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uditor\Downloads\"/>
    </mc:Choice>
  </mc:AlternateContent>
  <xr:revisionPtr revIDLastSave="0" documentId="13_ncr:1_{D11DD0E8-40DF-41D5-BB8A-5827E4DA86F2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</sheets>
  <externalReferences>
    <externalReference r:id="rId7"/>
  </externalReferences>
  <definedNames>
    <definedName name="_xlnm._FilterDatabase" localSheetId="4" hidden="1">'DELETED ROUTES BACKUP'!$A$1:$I$595</definedName>
    <definedName name="_xlnm._FilterDatabase" localSheetId="0" hidden="1">PORVORIM!$A$1:$I$5157</definedName>
    <definedName name="_xlcn.WorksheetConnection_KTCLmasterdata_2020_01_16.xlsxTable31" localSheetId="5">[1]!Table3[#Data]</definedName>
    <definedName name="_xlcn.WorksheetConnection_KTCLmasterdata_2020_01_16.xlsxTable31">[1]!Table3[#Data]</definedName>
    <definedName name="Code2Loc">ShortCodesNew!$B$2:$J$2896</definedName>
    <definedName name="Codes">ShortCodesNew!$B$2:$B$2007</definedName>
    <definedName name="Loc2Code">ShortCodesNew!$A$2:$E$5049</definedName>
    <definedName name="Z_3D2E0AE6_BBB8_43B1_9C40_2A7DB86086BE_.wvu.FilterData" localSheetId="2" hidden="1">MARGAO!$B$1:$I$5829</definedName>
  </definedNames>
  <calcPr calcId="181029"/>
  <customWorkbookViews>
    <customWorkbookView name="Filter 1" guid="{3D2E0AE6-BBB8-43B1-9C40-2A7DB86086BE}" maximized="1" windowWidth="0" windowHeight="0" activeSheetId="0"/>
  </customWorkbookViews>
  <extLst>
    <ext uri="GoogleSheetsCustomDataVersion2">
      <go:sheetsCustomData xmlns:go="http://customooxmlschemas.google.com/" r:id="rId11" roundtripDataChecksum="tstKH+o3Zg/brk3YYne+Rzjirv000rwQiJE8GW3U9Ww="/>
    </ext>
  </extLst>
</workbook>
</file>

<file path=xl/calcChain.xml><?xml version="1.0" encoding="utf-8"?>
<calcChain xmlns="http://schemas.openxmlformats.org/spreadsheetml/2006/main">
  <c r="I1473" i="6" l="1"/>
  <c r="H1473" i="6"/>
  <c r="C1473" i="6"/>
  <c r="I1472" i="6"/>
  <c r="H1472" i="6"/>
  <c r="C1472" i="6"/>
  <c r="I1471" i="6"/>
  <c r="H1471" i="6"/>
  <c r="C1471" i="6"/>
  <c r="I1470" i="6"/>
  <c r="H1470" i="6"/>
  <c r="C1470" i="6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I1463" i="6"/>
  <c r="H1463" i="6"/>
  <c r="C1463" i="6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I1449" i="6"/>
  <c r="H1449" i="6"/>
  <c r="C1449" i="6"/>
  <c r="I1448" i="6"/>
  <c r="H1448" i="6"/>
  <c r="C1448" i="6"/>
  <c r="I1447" i="6"/>
  <c r="H1447" i="6"/>
  <c r="C1447" i="6"/>
  <c r="I1446" i="6"/>
  <c r="H1446" i="6"/>
  <c r="C1446" i="6"/>
  <c r="I1445" i="6"/>
  <c r="H1445" i="6"/>
  <c r="C1445" i="6"/>
  <c r="I1444" i="6"/>
  <c r="H1444" i="6"/>
  <c r="C1444" i="6"/>
  <c r="I1443" i="6"/>
  <c r="H1443" i="6"/>
  <c r="C1443" i="6"/>
  <c r="I1442" i="6"/>
  <c r="H1442" i="6"/>
  <c r="C1442" i="6"/>
  <c r="I5502" i="3" s="1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5798" i="3" s="1"/>
  <c r="I1425" i="6"/>
  <c r="H1425" i="6"/>
  <c r="C1425" i="6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I1412" i="6"/>
  <c r="H1412" i="6"/>
  <c r="C1412" i="6"/>
  <c r="I1411" i="6"/>
  <c r="H1411" i="6"/>
  <c r="C1411" i="6"/>
  <c r="I1410" i="6"/>
  <c r="H1410" i="6"/>
  <c r="C1410" i="6"/>
  <c r="I1409" i="6"/>
  <c r="H1409" i="6"/>
  <c r="C1409" i="6"/>
  <c r="I1408" i="6"/>
  <c r="H1408" i="6"/>
  <c r="C1408" i="6"/>
  <c r="I1407" i="6"/>
  <c r="H1407" i="6"/>
  <c r="C1407" i="6"/>
  <c r="I1406" i="6"/>
  <c r="H1406" i="6"/>
  <c r="C1406" i="6"/>
  <c r="I1405" i="6"/>
  <c r="H1405" i="6"/>
  <c r="C1405" i="6"/>
  <c r="I1404" i="6"/>
  <c r="H1404" i="6"/>
  <c r="C1404" i="6"/>
  <c r="I1403" i="6"/>
  <c r="H1403" i="6"/>
  <c r="C1403" i="6"/>
  <c r="I1402" i="6"/>
  <c r="H1402" i="6"/>
  <c r="C1402" i="6"/>
  <c r="I1401" i="6"/>
  <c r="H1401" i="6"/>
  <c r="C1401" i="6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I1372" i="6"/>
  <c r="H1372" i="6"/>
  <c r="C1372" i="6"/>
  <c r="I1371" i="6"/>
  <c r="H1371" i="6"/>
  <c r="C1371" i="6"/>
  <c r="I1370" i="6"/>
  <c r="H1370" i="6"/>
  <c r="C1370" i="6"/>
  <c r="I2263" i="4" s="1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5707" i="3" s="1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5064" i="3" s="1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5703" i="3" s="1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5438" i="3" s="1"/>
  <c r="I1297" i="6"/>
  <c r="H1297" i="6"/>
  <c r="C1297" i="6"/>
  <c r="I1296" i="6"/>
  <c r="H1296" i="6"/>
  <c r="C1296" i="6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684" i="4" s="1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I2796" i="3" s="1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I206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I3555" i="3" s="1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2394" i="4" s="1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509" i="4" s="1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2386" i="4" s="1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I892" i="6"/>
  <c r="H892" i="6"/>
  <c r="C892" i="6"/>
  <c r="I514" i="4" s="1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I844" i="6"/>
  <c r="H844" i="6"/>
  <c r="C844" i="6"/>
  <c r="I843" i="6"/>
  <c r="H843" i="6"/>
  <c r="C843" i="6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1060" i="3" s="1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I829" i="6"/>
  <c r="H829" i="6"/>
  <c r="C829" i="6"/>
  <c r="I828" i="6"/>
  <c r="H828" i="6"/>
  <c r="C828" i="6"/>
  <c r="I1677" i="4" s="1"/>
  <c r="I827" i="6"/>
  <c r="H827" i="6"/>
  <c r="C827" i="6"/>
  <c r="I826" i="6"/>
  <c r="H826" i="6"/>
  <c r="C826" i="6"/>
  <c r="I825" i="6"/>
  <c r="H825" i="6"/>
  <c r="C825" i="6"/>
  <c r="I824" i="6"/>
  <c r="H824" i="6"/>
  <c r="C824" i="6"/>
  <c r="I2447" i="4" s="1"/>
  <c r="I823" i="6"/>
  <c r="H823" i="6"/>
  <c r="C823" i="6"/>
  <c r="I822" i="6"/>
  <c r="H822" i="6"/>
  <c r="C822" i="6"/>
  <c r="I821" i="6"/>
  <c r="H821" i="6"/>
  <c r="C821" i="6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2399" i="4" s="1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1362" i="2" s="1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I744" i="6"/>
  <c r="H744" i="6"/>
  <c r="C744" i="6"/>
  <c r="I2390" i="4" s="1"/>
  <c r="I743" i="6"/>
  <c r="H743" i="6"/>
  <c r="C743" i="6"/>
  <c r="I742" i="6"/>
  <c r="H742" i="6"/>
  <c r="C742" i="6"/>
  <c r="I741" i="6"/>
  <c r="H741" i="6"/>
  <c r="C741" i="6"/>
  <c r="I740" i="6"/>
  <c r="H740" i="6"/>
  <c r="C740" i="6"/>
  <c r="I2707" i="2" s="1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2243" i="2" s="1"/>
  <c r="I731" i="6"/>
  <c r="H731" i="6"/>
  <c r="C731" i="6"/>
  <c r="I730" i="6"/>
  <c r="H730" i="6"/>
  <c r="C730" i="6"/>
  <c r="I729" i="6"/>
  <c r="H729" i="6"/>
  <c r="C729" i="6"/>
  <c r="I728" i="6"/>
  <c r="H728" i="6"/>
  <c r="C728" i="6"/>
  <c r="I2364" i="4" s="1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I2475" i="3" s="1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I642" i="6"/>
  <c r="H642" i="6"/>
  <c r="C642" i="6"/>
  <c r="I641" i="6"/>
  <c r="H641" i="6"/>
  <c r="C641" i="6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850" i="4" s="1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1558" i="4" s="1"/>
  <c r="I511" i="6"/>
  <c r="H511" i="6"/>
  <c r="C511" i="6"/>
  <c r="I510" i="6"/>
  <c r="H510" i="6"/>
  <c r="C510" i="6"/>
  <c r="I509" i="6"/>
  <c r="H509" i="6"/>
  <c r="C509" i="6"/>
  <c r="I508" i="6"/>
  <c r="H508" i="6"/>
  <c r="C508" i="6"/>
  <c r="I3129" i="2" s="1"/>
  <c r="I507" i="6"/>
  <c r="H507" i="6"/>
  <c r="C507" i="6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577" i="1" s="1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I484" i="6"/>
  <c r="H484" i="6"/>
  <c r="C484" i="6"/>
  <c r="I483" i="6"/>
  <c r="H483" i="6"/>
  <c r="C483" i="6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1802" i="4" s="1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2147" i="4" s="1"/>
  <c r="I447" i="6"/>
  <c r="H447" i="6"/>
  <c r="C447" i="6"/>
  <c r="I446" i="6"/>
  <c r="H446" i="6"/>
  <c r="C446" i="6"/>
  <c r="I445" i="6"/>
  <c r="H445" i="6"/>
  <c r="C445" i="6"/>
  <c r="I444" i="6"/>
  <c r="H444" i="6"/>
  <c r="C444" i="6"/>
  <c r="I3127" i="2" s="1"/>
  <c r="I443" i="6"/>
  <c r="H443" i="6"/>
  <c r="C443" i="6"/>
  <c r="I442" i="6"/>
  <c r="H442" i="6"/>
  <c r="C442" i="6"/>
  <c r="I441" i="6"/>
  <c r="H441" i="6"/>
  <c r="C441" i="6"/>
  <c r="I440" i="6"/>
  <c r="H440" i="6"/>
  <c r="C440" i="6"/>
  <c r="I1818" i="4" s="1"/>
  <c r="I439" i="6"/>
  <c r="H439" i="6"/>
  <c r="C439" i="6"/>
  <c r="I438" i="6"/>
  <c r="H438" i="6"/>
  <c r="C438" i="6"/>
  <c r="I437" i="6"/>
  <c r="H437" i="6"/>
  <c r="C437" i="6"/>
  <c r="I436" i="6"/>
  <c r="H436" i="6"/>
  <c r="C436" i="6"/>
  <c r="I4153" i="1" s="1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I426" i="6"/>
  <c r="H426" i="6"/>
  <c r="C426" i="6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762" i="3" s="1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I408" i="6"/>
  <c r="H408" i="6"/>
  <c r="C408" i="6"/>
  <c r="I407" i="6"/>
  <c r="H407" i="6"/>
  <c r="C407" i="6"/>
  <c r="I406" i="6"/>
  <c r="H406" i="6"/>
  <c r="C406" i="6"/>
  <c r="I405" i="6"/>
  <c r="H405" i="6"/>
  <c r="C405" i="6"/>
  <c r="I404" i="6"/>
  <c r="H404" i="6"/>
  <c r="C404" i="6"/>
  <c r="I403" i="6"/>
  <c r="H403" i="6"/>
  <c r="C403" i="6"/>
  <c r="I402" i="6"/>
  <c r="H402" i="6"/>
  <c r="C402" i="6"/>
  <c r="I401" i="6"/>
  <c r="H401" i="6"/>
  <c r="C401" i="6"/>
  <c r="I400" i="6"/>
  <c r="H400" i="6"/>
  <c r="C400" i="6"/>
  <c r="I1541" i="4" s="1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733" i="4" s="1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1098" i="4" s="1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I1658" i="1" s="1"/>
  <c r="I363" i="6"/>
  <c r="H363" i="6"/>
  <c r="C363" i="6"/>
  <c r="I362" i="6"/>
  <c r="H362" i="6"/>
  <c r="C362" i="6"/>
  <c r="I361" i="6"/>
  <c r="H361" i="6"/>
  <c r="C361" i="6"/>
  <c r="I360" i="6"/>
  <c r="H360" i="6"/>
  <c r="C360" i="6"/>
  <c r="I1368" i="4" s="1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2036" i="4" s="1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I342" i="6"/>
  <c r="H342" i="6"/>
  <c r="C342" i="6"/>
  <c r="I341" i="6"/>
  <c r="H341" i="6"/>
  <c r="C341" i="6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5042" i="3" s="1"/>
  <c r="I335" i="6"/>
  <c r="H335" i="6"/>
  <c r="C335" i="6"/>
  <c r="I334" i="6"/>
  <c r="H334" i="6"/>
  <c r="C334" i="6"/>
  <c r="I333" i="6"/>
  <c r="H333" i="6"/>
  <c r="C333" i="6"/>
  <c r="I332" i="6"/>
  <c r="H332" i="6"/>
  <c r="C332" i="6"/>
  <c r="I3909" i="1" s="1"/>
  <c r="I331" i="6"/>
  <c r="H331" i="6"/>
  <c r="C331" i="6"/>
  <c r="I330" i="6"/>
  <c r="H330" i="6"/>
  <c r="C330" i="6"/>
  <c r="I329" i="6"/>
  <c r="H329" i="6"/>
  <c r="C329" i="6"/>
  <c r="I328" i="6"/>
  <c r="H328" i="6"/>
  <c r="C328" i="6"/>
  <c r="I4524" i="3" s="1"/>
  <c r="I327" i="6"/>
  <c r="H327" i="6"/>
  <c r="C327" i="6"/>
  <c r="I326" i="6"/>
  <c r="H326" i="6"/>
  <c r="C326" i="6"/>
  <c r="I325" i="6"/>
  <c r="H325" i="6"/>
  <c r="C325" i="6"/>
  <c r="I324" i="6"/>
  <c r="H324" i="6"/>
  <c r="C324" i="6"/>
  <c r="I3159" i="1" s="1"/>
  <c r="I323" i="6"/>
  <c r="H323" i="6"/>
  <c r="C323" i="6"/>
  <c r="I322" i="6"/>
  <c r="H322" i="6"/>
  <c r="C322" i="6"/>
  <c r="I321" i="6"/>
  <c r="H321" i="6"/>
  <c r="C321" i="6"/>
  <c r="I320" i="6"/>
  <c r="H320" i="6"/>
  <c r="C320" i="6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4480" i="3" s="1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1025" i="4" s="1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39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4138" i="1" s="1"/>
  <c r="I243" i="6"/>
  <c r="H243" i="6"/>
  <c r="C243" i="6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765" i="3" s="1"/>
  <c r="I223" i="6"/>
  <c r="H223" i="6"/>
  <c r="C223" i="6"/>
  <c r="I222" i="6"/>
  <c r="H222" i="6"/>
  <c r="C222" i="6"/>
  <c r="I221" i="6"/>
  <c r="H221" i="6"/>
  <c r="C221" i="6"/>
  <c r="I220" i="6"/>
  <c r="H220" i="6"/>
  <c r="C220" i="6"/>
  <c r="I3213" i="1" s="1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319" i="3" s="1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346" i="2" s="1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657" i="4" s="1"/>
  <c r="I179" i="6"/>
  <c r="H179" i="6"/>
  <c r="C179" i="6"/>
  <c r="I178" i="6"/>
  <c r="H178" i="6"/>
  <c r="C178" i="6"/>
  <c r="I177" i="6"/>
  <c r="H177" i="6"/>
  <c r="C177" i="6"/>
  <c r="I176" i="6"/>
  <c r="H176" i="6"/>
  <c r="C176" i="6"/>
  <c r="I3985" i="3" s="1"/>
  <c r="I175" i="6"/>
  <c r="H175" i="6"/>
  <c r="C175" i="6"/>
  <c r="I174" i="6"/>
  <c r="H174" i="6"/>
  <c r="C174" i="6"/>
  <c r="I173" i="6"/>
  <c r="H173" i="6"/>
  <c r="C173" i="6"/>
  <c r="I172" i="6"/>
  <c r="H172" i="6"/>
  <c r="C172" i="6"/>
  <c r="I2910" i="2" s="1"/>
  <c r="I171" i="6"/>
  <c r="H171" i="6"/>
  <c r="C171" i="6"/>
  <c r="I170" i="6"/>
  <c r="H170" i="6"/>
  <c r="C170" i="6"/>
  <c r="I169" i="6"/>
  <c r="H169" i="6"/>
  <c r="C169" i="6"/>
  <c r="I168" i="6"/>
  <c r="H168" i="6"/>
  <c r="C168" i="6"/>
  <c r="I1152" i="3" s="1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I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I3309" i="2" s="1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2143" i="1" s="1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I126" i="6"/>
  <c r="H126" i="6"/>
  <c r="C126" i="6"/>
  <c r="I125" i="6"/>
  <c r="H125" i="6"/>
  <c r="C125" i="6"/>
  <c r="I124" i="6"/>
  <c r="H124" i="6"/>
  <c r="C124" i="6"/>
  <c r="I2791" i="3" s="1"/>
  <c r="I123" i="6"/>
  <c r="H123" i="6"/>
  <c r="C123" i="6"/>
  <c r="I122" i="6"/>
  <c r="H122" i="6"/>
  <c r="C122" i="6"/>
  <c r="I121" i="6"/>
  <c r="H121" i="6"/>
  <c r="C121" i="6"/>
  <c r="I120" i="6"/>
  <c r="H120" i="6"/>
  <c r="C120" i="6"/>
  <c r="I1983" i="3" s="1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671" i="3" s="1"/>
  <c r="I103" i="6"/>
  <c r="H103" i="6"/>
  <c r="C103" i="6"/>
  <c r="I102" i="6"/>
  <c r="H102" i="6"/>
  <c r="C102" i="6"/>
  <c r="I101" i="6"/>
  <c r="H101" i="6"/>
  <c r="C101" i="6"/>
  <c r="I100" i="6"/>
  <c r="H100" i="6"/>
  <c r="C100" i="6"/>
  <c r="I2706" i="2" s="1"/>
  <c r="I99" i="6"/>
  <c r="H99" i="6"/>
  <c r="C99" i="6"/>
  <c r="I98" i="6"/>
  <c r="H98" i="6"/>
  <c r="C98" i="6"/>
  <c r="I97" i="6"/>
  <c r="H97" i="6"/>
  <c r="C97" i="6"/>
  <c r="I96" i="6"/>
  <c r="H96" i="6"/>
  <c r="C96" i="6"/>
  <c r="I1310" i="3" s="1"/>
  <c r="I95" i="6"/>
  <c r="H95" i="6"/>
  <c r="C95" i="6"/>
  <c r="I94" i="6"/>
  <c r="H94" i="6"/>
  <c r="C94" i="6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88" i="6"/>
  <c r="H88" i="6"/>
  <c r="C88" i="6"/>
  <c r="I87" i="6"/>
  <c r="H87" i="6"/>
  <c r="C87" i="6"/>
  <c r="I86" i="6"/>
  <c r="H86" i="6"/>
  <c r="C86" i="6"/>
  <c r="I2402" i="4" s="1"/>
  <c r="I85" i="6"/>
  <c r="H85" i="6"/>
  <c r="C85" i="6"/>
  <c r="I84" i="6"/>
  <c r="H84" i="6"/>
  <c r="C84" i="6"/>
  <c r="I4162" i="1" s="1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3121" i="2" s="1"/>
  <c r="I67" i="6"/>
  <c r="H67" i="6"/>
  <c r="C67" i="6"/>
  <c r="I66" i="6"/>
  <c r="H66" i="6"/>
  <c r="C66" i="6"/>
  <c r="I65" i="6"/>
  <c r="H65" i="6"/>
  <c r="C65" i="6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I3317" i="3" s="1"/>
  <c r="I59" i="6"/>
  <c r="H59" i="6"/>
  <c r="C59" i="6"/>
  <c r="I58" i="6"/>
  <c r="H58" i="6"/>
  <c r="C58" i="6"/>
  <c r="I57" i="6"/>
  <c r="H57" i="6"/>
  <c r="C57" i="6"/>
  <c r="I56" i="6"/>
  <c r="H56" i="6"/>
  <c r="C56" i="6"/>
  <c r="I2619" i="2" s="1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956" i="4" s="1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I34" i="6"/>
  <c r="H34" i="6"/>
  <c r="C34" i="6"/>
  <c r="I33" i="6"/>
  <c r="H33" i="6"/>
  <c r="C33" i="6"/>
  <c r="I32" i="6"/>
  <c r="H32" i="6"/>
  <c r="C32" i="6"/>
  <c r="I631" i="4" s="1"/>
  <c r="I31" i="6"/>
  <c r="H31" i="6"/>
  <c r="C31" i="6"/>
  <c r="I30" i="6"/>
  <c r="H30" i="6"/>
  <c r="C30" i="6"/>
  <c r="I29" i="6"/>
  <c r="H29" i="6"/>
  <c r="C29" i="6"/>
  <c r="I28" i="6"/>
  <c r="H28" i="6"/>
  <c r="C28" i="6"/>
  <c r="I2936" i="2" s="1"/>
  <c r="I27" i="6"/>
  <c r="H27" i="6"/>
  <c r="C27" i="6"/>
  <c r="I26" i="6"/>
  <c r="H26" i="6"/>
  <c r="C26" i="6"/>
  <c r="I2454" i="4" s="1"/>
  <c r="I25" i="6"/>
  <c r="H25" i="6"/>
  <c r="C25" i="6"/>
  <c r="I24" i="6"/>
  <c r="H24" i="6"/>
  <c r="C24" i="6"/>
  <c r="I281" i="3" s="1"/>
  <c r="I23" i="6"/>
  <c r="H23" i="6"/>
  <c r="C23" i="6"/>
  <c r="I22" i="6"/>
  <c r="H22" i="6"/>
  <c r="C22" i="6"/>
  <c r="I21" i="6"/>
  <c r="H21" i="6"/>
  <c r="C21" i="6"/>
  <c r="I20" i="6"/>
  <c r="H20" i="6"/>
  <c r="C20" i="6"/>
  <c r="I4616" i="1" s="1"/>
  <c r="I19" i="6"/>
  <c r="H19" i="6"/>
  <c r="C19" i="6"/>
  <c r="I18" i="6"/>
  <c r="H18" i="6"/>
  <c r="C18" i="6"/>
  <c r="I17" i="6"/>
  <c r="H17" i="6"/>
  <c r="C17" i="6"/>
  <c r="I16" i="6"/>
  <c r="H16" i="6"/>
  <c r="C16" i="6"/>
  <c r="I2107" i="2" s="1"/>
  <c r="I15" i="6"/>
  <c r="H15" i="6"/>
  <c r="C15" i="6"/>
  <c r="I14" i="6"/>
  <c r="H14" i="6"/>
  <c r="C14" i="6"/>
  <c r="I13" i="6"/>
  <c r="H13" i="6"/>
  <c r="C13" i="6"/>
  <c r="I12" i="6"/>
  <c r="H12" i="6"/>
  <c r="C12" i="6"/>
  <c r="I1365" i="2" s="1"/>
  <c r="I11" i="6"/>
  <c r="H11" i="6"/>
  <c r="C11" i="6"/>
  <c r="I10" i="6"/>
  <c r="H10" i="6"/>
  <c r="C10" i="6"/>
  <c r="I9" i="6"/>
  <c r="H9" i="6"/>
  <c r="C9" i="6"/>
  <c r="I8" i="6"/>
  <c r="H8" i="6"/>
  <c r="C8" i="6"/>
  <c r="I5198" i="3" s="1"/>
  <c r="I7" i="6"/>
  <c r="H7" i="6"/>
  <c r="C7" i="6"/>
  <c r="I6" i="6"/>
  <c r="H6" i="6"/>
  <c r="C6" i="6"/>
  <c r="I5" i="6"/>
  <c r="H5" i="6"/>
  <c r="C5" i="6"/>
  <c r="I4" i="6"/>
  <c r="H4" i="6"/>
  <c r="C4" i="6"/>
  <c r="I1585" i="3" s="1"/>
  <c r="I3" i="6"/>
  <c r="H3" i="6"/>
  <c r="C3" i="6"/>
  <c r="I2" i="6"/>
  <c r="H2" i="6"/>
  <c r="C2" i="6"/>
  <c r="I2470" i="4"/>
  <c r="I2469" i="4"/>
  <c r="I2468" i="4"/>
  <c r="I2467" i="4"/>
  <c r="I2466" i="4"/>
  <c r="I2465" i="4"/>
  <c r="I2463" i="4"/>
  <c r="I2462" i="4"/>
  <c r="I2461" i="4"/>
  <c r="I2460" i="4"/>
  <c r="I2459" i="4"/>
  <c r="I2458" i="4"/>
  <c r="I2457" i="4"/>
  <c r="I2455" i="4"/>
  <c r="I2453" i="4"/>
  <c r="I2451" i="4"/>
  <c r="I2449" i="4"/>
  <c r="I2448" i="4"/>
  <c r="I2446" i="4"/>
  <c r="I2445" i="4"/>
  <c r="I2444" i="4"/>
  <c r="I2443" i="4"/>
  <c r="I2442" i="4"/>
  <c r="I2441" i="4"/>
  <c r="I2440" i="4"/>
  <c r="I2439" i="4"/>
  <c r="I2438" i="4"/>
  <c r="I2437" i="4"/>
  <c r="I2434" i="4"/>
  <c r="I2433" i="4"/>
  <c r="I2432" i="4"/>
  <c r="I2430" i="4"/>
  <c r="I2429" i="4"/>
  <c r="I2428" i="4"/>
  <c r="I2426" i="4"/>
  <c r="I2425" i="4"/>
  <c r="I2424" i="4"/>
  <c r="I2422" i="4"/>
  <c r="I2419" i="4"/>
  <c r="I2417" i="4"/>
  <c r="I2416" i="4"/>
  <c r="I2415" i="4"/>
  <c r="I2413" i="4"/>
  <c r="I2412" i="4"/>
  <c r="I2411" i="4"/>
  <c r="I2410" i="4"/>
  <c r="I2409" i="4"/>
  <c r="I2407" i="4"/>
  <c r="I2406" i="4"/>
  <c r="I2405" i="4"/>
  <c r="I2404" i="4"/>
  <c r="I2403" i="4"/>
  <c r="I2401" i="4"/>
  <c r="I2400" i="4"/>
  <c r="I2398" i="4"/>
  <c r="I2397" i="4"/>
  <c r="I2396" i="4"/>
  <c r="I2395" i="4"/>
  <c r="I2393" i="4"/>
  <c r="I2392" i="4"/>
  <c r="I2389" i="4"/>
  <c r="I2388" i="4"/>
  <c r="I2387" i="4"/>
  <c r="I2385" i="4"/>
  <c r="I2384" i="4"/>
  <c r="I2383" i="4"/>
  <c r="I2382" i="4"/>
  <c r="I2381" i="4"/>
  <c r="I2380" i="4"/>
  <c r="I2378" i="4"/>
  <c r="I2377" i="4"/>
  <c r="I2376" i="4"/>
  <c r="I2374" i="4"/>
  <c r="I2372" i="4"/>
  <c r="I2371" i="4"/>
  <c r="I2370" i="4"/>
  <c r="I2369" i="4"/>
  <c r="I2368" i="4"/>
  <c r="I2367" i="4"/>
  <c r="I2365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6" i="4"/>
  <c r="I2345" i="4"/>
  <c r="I2344" i="4"/>
  <c r="I2343" i="4"/>
  <c r="I2342" i="4"/>
  <c r="I2341" i="4"/>
  <c r="I2340" i="4"/>
  <c r="I2339" i="4"/>
  <c r="I2338" i="4"/>
  <c r="I2337" i="4"/>
  <c r="I2335" i="4"/>
  <c r="I2334" i="4"/>
  <c r="I2333" i="4"/>
  <c r="I2332" i="4"/>
  <c r="I2331" i="4"/>
  <c r="I2330" i="4"/>
  <c r="I2329" i="4"/>
  <c r="I2328" i="4"/>
  <c r="I2327" i="4"/>
  <c r="I2326" i="4"/>
  <c r="I2325" i="4"/>
  <c r="I2323" i="4"/>
  <c r="I2322" i="4"/>
  <c r="I2321" i="4"/>
  <c r="I2319" i="4"/>
  <c r="I2317" i="4"/>
  <c r="I2316" i="4"/>
  <c r="I2315" i="4"/>
  <c r="I2314" i="4"/>
  <c r="I2313" i="4"/>
  <c r="I2312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4" i="4"/>
  <c r="I2292" i="4"/>
  <c r="I2291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5" i="4"/>
  <c r="I2273" i="4"/>
  <c r="I2271" i="4"/>
  <c r="I2270" i="4"/>
  <c r="I2269" i="4"/>
  <c r="I2268" i="4"/>
  <c r="I2266" i="4"/>
  <c r="I2264" i="4"/>
  <c r="I2258" i="4"/>
  <c r="I2256" i="4"/>
  <c r="I2255" i="4"/>
  <c r="I2254" i="4"/>
  <c r="I2252" i="4"/>
  <c r="I2251" i="4"/>
  <c r="I2250" i="4"/>
  <c r="I2249" i="4"/>
  <c r="I2248" i="4"/>
  <c r="I2247" i="4"/>
  <c r="I2246" i="4"/>
  <c r="I2245" i="4"/>
  <c r="I2243" i="4"/>
  <c r="I2242" i="4"/>
  <c r="I2241" i="4"/>
  <c r="I2240" i="4"/>
  <c r="I2239" i="4"/>
  <c r="I2237" i="4"/>
  <c r="I2235" i="4"/>
  <c r="I2234" i="4"/>
  <c r="I2233" i="4"/>
  <c r="I2232" i="4"/>
  <c r="I2231" i="4"/>
  <c r="I2229" i="4"/>
  <c r="I2228" i="4"/>
  <c r="I2227" i="4"/>
  <c r="I2226" i="4"/>
  <c r="I2225" i="4"/>
  <c r="I2224" i="4"/>
  <c r="I2223" i="4"/>
  <c r="I2219" i="4"/>
  <c r="I2218" i="4"/>
  <c r="I2216" i="4"/>
  <c r="I2215" i="4"/>
  <c r="I2214" i="4"/>
  <c r="I2213" i="4"/>
  <c r="I2212" i="4"/>
  <c r="I2211" i="4"/>
  <c r="I2210" i="4"/>
  <c r="I2209" i="4"/>
  <c r="I2207" i="4"/>
  <c r="I2206" i="4"/>
  <c r="I2205" i="4"/>
  <c r="I2204" i="4"/>
  <c r="I2203" i="4"/>
  <c r="I2201" i="4"/>
  <c r="I2199" i="4"/>
  <c r="I2198" i="4"/>
  <c r="I2196" i="4"/>
  <c r="I2195" i="4"/>
  <c r="I2193" i="4"/>
  <c r="I2192" i="4"/>
  <c r="I2191" i="4"/>
  <c r="I2190" i="4"/>
  <c r="I2189" i="4"/>
  <c r="I2188" i="4"/>
  <c r="I2187" i="4"/>
  <c r="I2186" i="4"/>
  <c r="I2185" i="4"/>
  <c r="I2183" i="4"/>
  <c r="I2182" i="4"/>
  <c r="I2181" i="4"/>
  <c r="I2180" i="4"/>
  <c r="I2179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49" i="4"/>
  <c r="I2148" i="4"/>
  <c r="I2146" i="4"/>
  <c r="I2143" i="4"/>
  <c r="I2140" i="4"/>
  <c r="I2139" i="4"/>
  <c r="I2137" i="4"/>
  <c r="I2136" i="4"/>
  <c r="I2135" i="4"/>
  <c r="I2134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5" i="4"/>
  <c r="I2104" i="4"/>
  <c r="I2103" i="4"/>
  <c r="I2101" i="4"/>
  <c r="I2100" i="4"/>
  <c r="I2097" i="4"/>
  <c r="I2094" i="4"/>
  <c r="I2093" i="4"/>
  <c r="I2091" i="4"/>
  <c r="I2090" i="4"/>
  <c r="I2089" i="4"/>
  <c r="I2088" i="4"/>
  <c r="I2086" i="4"/>
  <c r="I2085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6" i="4"/>
  <c r="I2065" i="4"/>
  <c r="I2064" i="4"/>
  <c r="I2062" i="4"/>
  <c r="I2061" i="4"/>
  <c r="I2058" i="4"/>
  <c r="I2056" i="4"/>
  <c r="I2054" i="4"/>
  <c r="I2053" i="4"/>
  <c r="I2052" i="4"/>
  <c r="I2051" i="4"/>
  <c r="I2050" i="4"/>
  <c r="I2049" i="4"/>
  <c r="I2048" i="4"/>
  <c r="I2047" i="4"/>
  <c r="I2046" i="4"/>
  <c r="I2045" i="4"/>
  <c r="I2044" i="4"/>
  <c r="I2041" i="4"/>
  <c r="I2040" i="4"/>
  <c r="I2038" i="4"/>
  <c r="I2035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19" i="4"/>
  <c r="I2018" i="4"/>
  <c r="I2016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0" i="4"/>
  <c r="I1999" i="4"/>
  <c r="I1998" i="4"/>
  <c r="I1996" i="4"/>
  <c r="I1995" i="4"/>
  <c r="I1992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6" i="4"/>
  <c r="I1975" i="4"/>
  <c r="I1973" i="4"/>
  <c r="I1971" i="4"/>
  <c r="I1970" i="4"/>
  <c r="I1969" i="4"/>
  <c r="I1968" i="4"/>
  <c r="I1967" i="4"/>
  <c r="I1966" i="4"/>
  <c r="I1965" i="4"/>
  <c r="I1964" i="4"/>
  <c r="I1963" i="4"/>
  <c r="I1962" i="4"/>
  <c r="I1960" i="4"/>
  <c r="I1959" i="4"/>
  <c r="I1958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39" i="4"/>
  <c r="I1938" i="4"/>
  <c r="I1937" i="4"/>
  <c r="I1935" i="4"/>
  <c r="I1934" i="4"/>
  <c r="I1933" i="4"/>
  <c r="I1931" i="4"/>
  <c r="I1930" i="4"/>
  <c r="I1929" i="4"/>
  <c r="I1927" i="4"/>
  <c r="I1924" i="4"/>
  <c r="I1922" i="4"/>
  <c r="I1921" i="4"/>
  <c r="I1920" i="4"/>
  <c r="I1918" i="4"/>
  <c r="I1917" i="4"/>
  <c r="I1916" i="4"/>
  <c r="I1915" i="4"/>
  <c r="I1914" i="4"/>
  <c r="I1912" i="4"/>
  <c r="I1911" i="4"/>
  <c r="I1910" i="4"/>
  <c r="I1909" i="4"/>
  <c r="I1908" i="4"/>
  <c r="I1907" i="4"/>
  <c r="I1906" i="4"/>
  <c r="I1905" i="4"/>
  <c r="I1904" i="4"/>
  <c r="I1903" i="4"/>
  <c r="I1902" i="4"/>
  <c r="I1900" i="4"/>
  <c r="I1899" i="4"/>
  <c r="I1898" i="4"/>
  <c r="I1897" i="4"/>
  <c r="I1896" i="4"/>
  <c r="I1895" i="4"/>
  <c r="I1894" i="4"/>
  <c r="I1892" i="4"/>
  <c r="I1891" i="4"/>
  <c r="I1890" i="4"/>
  <c r="I1888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1" i="4"/>
  <c r="I1870" i="4"/>
  <c r="I1869" i="4"/>
  <c r="I1867" i="4"/>
  <c r="I1866" i="4"/>
  <c r="I1865" i="4"/>
  <c r="I1863" i="4"/>
  <c r="I1862" i="4"/>
  <c r="I1861" i="4"/>
  <c r="I1859" i="4"/>
  <c r="I1856" i="4"/>
  <c r="I1854" i="4"/>
  <c r="I1853" i="4"/>
  <c r="I1852" i="4"/>
  <c r="I1850" i="4"/>
  <c r="I1849" i="4"/>
  <c r="I1848" i="4"/>
  <c r="I1847" i="4"/>
  <c r="I1846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7" i="4"/>
  <c r="I1816" i="4"/>
  <c r="I1815" i="4"/>
  <c r="I1813" i="4"/>
  <c r="I1811" i="4"/>
  <c r="I1810" i="4"/>
  <c r="I1809" i="4"/>
  <c r="I1808" i="4"/>
  <c r="I1807" i="4"/>
  <c r="I1806" i="4"/>
  <c r="I1805" i="4"/>
  <c r="I1800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5" i="4"/>
  <c r="I1764" i="4"/>
  <c r="I1763" i="4"/>
  <c r="I1761" i="4"/>
  <c r="I1760" i="4"/>
  <c r="I1759" i="4"/>
  <c r="I1757" i="4"/>
  <c r="I1756" i="4"/>
  <c r="I1755" i="4"/>
  <c r="I1753" i="4"/>
  <c r="I1750" i="4"/>
  <c r="I1748" i="4"/>
  <c r="I1747" i="4"/>
  <c r="I1746" i="4"/>
  <c r="I1744" i="4"/>
  <c r="I1743" i="4"/>
  <c r="I1742" i="4"/>
  <c r="I1741" i="4"/>
  <c r="I1740" i="4"/>
  <c r="I1738" i="4"/>
  <c r="I1737" i="4"/>
  <c r="I1736" i="4"/>
  <c r="I1735" i="4"/>
  <c r="I1733" i="4"/>
  <c r="I1732" i="4"/>
  <c r="I1731" i="4"/>
  <c r="I1730" i="4"/>
  <c r="I1729" i="4"/>
  <c r="I1728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5" i="4"/>
  <c r="I1704" i="4"/>
  <c r="I1700" i="4"/>
  <c r="I1697" i="4"/>
  <c r="I1696" i="4"/>
  <c r="I1695" i="4"/>
  <c r="I1694" i="4"/>
  <c r="I1693" i="4"/>
  <c r="I1692" i="4"/>
  <c r="I1691" i="4"/>
  <c r="I1689" i="4"/>
  <c r="I1688" i="4"/>
  <c r="I1686" i="4"/>
  <c r="I1683" i="4"/>
  <c r="I1682" i="4"/>
  <c r="I1681" i="4"/>
  <c r="I1679" i="4"/>
  <c r="I1678" i="4"/>
  <c r="I1676" i="4"/>
  <c r="I1675" i="4"/>
  <c r="I1674" i="4"/>
  <c r="I1673" i="4"/>
  <c r="I1672" i="4"/>
  <c r="I1671" i="4"/>
  <c r="I1670" i="4"/>
  <c r="I1669" i="4"/>
  <c r="I1666" i="4"/>
  <c r="I1665" i="4"/>
  <c r="I1664" i="4"/>
  <c r="I1663" i="4"/>
  <c r="I1662" i="4"/>
  <c r="I1661" i="4"/>
  <c r="I1658" i="4"/>
  <c r="I1657" i="4"/>
  <c r="I1656" i="4"/>
  <c r="I1654" i="4"/>
  <c r="I1653" i="4"/>
  <c r="I1651" i="4"/>
  <c r="I1650" i="4"/>
  <c r="I1649" i="4"/>
  <c r="I1648" i="4"/>
  <c r="I1647" i="4"/>
  <c r="I1645" i="4"/>
  <c r="I1643" i="4"/>
  <c r="I1641" i="4"/>
  <c r="I1640" i="4"/>
  <c r="I1639" i="4"/>
  <c r="I1637" i="4"/>
  <c r="I1636" i="4"/>
  <c r="I1635" i="4"/>
  <c r="I1634" i="4"/>
  <c r="I1633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3" i="4"/>
  <c r="I1612" i="4"/>
  <c r="I1611" i="4"/>
  <c r="I1610" i="4"/>
  <c r="I1607" i="4"/>
  <c r="I1605" i="4"/>
  <c r="I1603" i="4"/>
  <c r="I1602" i="4"/>
  <c r="I1601" i="4"/>
  <c r="I1599" i="4"/>
  <c r="I1598" i="4"/>
  <c r="I1597" i="4"/>
  <c r="I1596" i="4"/>
  <c r="I1595" i="4"/>
  <c r="I1594" i="4"/>
  <c r="I1593" i="4"/>
  <c r="I1590" i="4"/>
  <c r="I1589" i="4"/>
  <c r="I1587" i="4"/>
  <c r="I1585" i="4"/>
  <c r="I1584" i="4"/>
  <c r="I1582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5" i="4"/>
  <c r="I1563" i="4"/>
  <c r="I1562" i="4"/>
  <c r="I1561" i="4"/>
  <c r="I1560" i="4"/>
  <c r="I1559" i="4"/>
  <c r="I1557" i="4"/>
  <c r="I1556" i="4"/>
  <c r="I1555" i="4"/>
  <c r="I1554" i="4"/>
  <c r="I1553" i="4"/>
  <c r="I1552" i="4"/>
  <c r="I1550" i="4"/>
  <c r="I1549" i="4"/>
  <c r="I1547" i="4"/>
  <c r="I1544" i="4"/>
  <c r="I1542" i="4"/>
  <c r="I1540" i="4"/>
  <c r="I1539" i="4"/>
  <c r="I1538" i="4"/>
  <c r="I1537" i="4"/>
  <c r="I1536" i="4"/>
  <c r="I1535" i="4"/>
  <c r="I1534" i="4"/>
  <c r="I1533" i="4"/>
  <c r="I1532" i="4"/>
  <c r="I1531" i="4"/>
  <c r="I1530" i="4"/>
  <c r="I1528" i="4"/>
  <c r="I1527" i="4"/>
  <c r="I1525" i="4"/>
  <c r="I1523" i="4"/>
  <c r="I1522" i="4"/>
  <c r="I1521" i="4"/>
  <c r="I1520" i="4"/>
  <c r="I1519" i="4"/>
  <c r="I1517" i="4"/>
  <c r="I1516" i="4"/>
  <c r="I1515" i="4"/>
  <c r="I1514" i="4"/>
  <c r="I1513" i="4"/>
  <c r="I1512" i="4"/>
  <c r="I1510" i="4"/>
  <c r="I1509" i="4"/>
  <c r="I1507" i="4"/>
  <c r="I1505" i="4"/>
  <c r="I1504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6" i="4"/>
  <c r="I1455" i="4"/>
  <c r="I1453" i="4"/>
  <c r="I1450" i="4"/>
  <c r="I1447" i="4"/>
  <c r="I1446" i="4"/>
  <c r="I1444" i="4"/>
  <c r="I1443" i="4"/>
  <c r="I1442" i="4"/>
  <c r="I1440" i="4"/>
  <c r="I1439" i="4"/>
  <c r="I1438" i="4"/>
  <c r="I1437" i="4"/>
  <c r="I1436" i="4"/>
  <c r="I1435" i="4"/>
  <c r="I1434" i="4"/>
  <c r="I1433" i="4"/>
  <c r="I1432" i="4"/>
  <c r="I1431" i="4"/>
  <c r="I1430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4" i="4"/>
  <c r="I1413" i="4"/>
  <c r="I1411" i="4"/>
  <c r="I1408" i="4"/>
  <c r="I1405" i="4"/>
  <c r="I1404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2" i="4"/>
  <c r="I1371" i="4"/>
  <c r="I1369" i="4"/>
  <c r="I1367" i="4"/>
  <c r="I1366" i="4"/>
  <c r="I1364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2" i="4"/>
  <c r="I1331" i="4"/>
  <c r="I1329" i="4"/>
  <c r="I1327" i="4"/>
  <c r="I1326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09" i="4"/>
  <c r="I1308" i="4"/>
  <c r="I1307" i="4"/>
  <c r="I1306" i="4"/>
  <c r="I1305" i="4"/>
  <c r="I1304" i="4"/>
  <c r="I1303" i="4"/>
  <c r="I1302" i="4"/>
  <c r="I1301" i="4"/>
  <c r="I1300" i="4"/>
  <c r="I1299" i="4"/>
  <c r="I1297" i="4"/>
  <c r="I1296" i="4"/>
  <c r="I1295" i="4"/>
  <c r="I1293" i="4"/>
  <c r="I1291" i="4"/>
  <c r="I1290" i="4"/>
  <c r="I1289" i="4"/>
  <c r="I1288" i="4"/>
  <c r="I1287" i="4"/>
  <c r="I1286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1" i="4"/>
  <c r="I1270" i="4"/>
  <c r="I1268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6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1" i="4"/>
  <c r="I1220" i="4"/>
  <c r="I1218" i="4"/>
  <c r="I1216" i="4"/>
  <c r="I1215" i="4"/>
  <c r="I1214" i="4"/>
  <c r="I1213" i="4"/>
  <c r="I1212" i="4"/>
  <c r="I1211" i="4"/>
  <c r="I1210" i="4"/>
  <c r="I1209" i="4"/>
  <c r="I1208" i="4"/>
  <c r="I1207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5" i="4"/>
  <c r="I1184" i="4"/>
  <c r="I1182" i="4"/>
  <c r="I1181" i="4"/>
  <c r="I1180" i="4"/>
  <c r="I1179" i="4"/>
  <c r="I1178" i="4"/>
  <c r="I1176" i="4"/>
  <c r="I1175" i="4"/>
  <c r="I1174" i="4"/>
  <c r="I1172" i="4"/>
  <c r="I1171" i="4"/>
  <c r="I1170" i="4"/>
  <c r="I1168" i="4"/>
  <c r="I1166" i="4"/>
  <c r="I1165" i="4"/>
  <c r="I1164" i="4"/>
  <c r="I1162" i="4"/>
  <c r="I1160" i="4"/>
  <c r="I1159" i="4"/>
  <c r="I1158" i="4"/>
  <c r="I1156" i="4"/>
  <c r="I1155" i="4"/>
  <c r="I1153" i="4"/>
  <c r="I1152" i="4"/>
  <c r="I1151" i="4"/>
  <c r="I1150" i="4"/>
  <c r="I1149" i="4"/>
  <c r="I1148" i="4"/>
  <c r="I1147" i="4"/>
  <c r="I1146" i="4"/>
  <c r="I1145" i="4"/>
  <c r="I1144" i="4"/>
  <c r="I1143" i="4"/>
  <c r="I1141" i="4"/>
  <c r="I1140" i="4"/>
  <c r="I1136" i="4"/>
  <c r="I1135" i="4"/>
  <c r="I1134" i="4"/>
  <c r="I1133" i="4"/>
  <c r="I1132" i="4"/>
  <c r="I1129" i="4"/>
  <c r="I1127" i="4"/>
  <c r="I1126" i="4"/>
  <c r="I1125" i="4"/>
  <c r="I1123" i="4"/>
  <c r="I1122" i="4"/>
  <c r="I1121" i="4"/>
  <c r="I1120" i="4"/>
  <c r="I1119" i="4"/>
  <c r="I1118" i="4"/>
  <c r="I1117" i="4"/>
  <c r="I1116" i="4"/>
  <c r="I1115" i="4"/>
  <c r="I1114" i="4"/>
  <c r="I1113" i="4"/>
  <c r="I1110" i="4"/>
  <c r="I1108" i="4"/>
  <c r="I1107" i="4"/>
  <c r="I1106" i="4"/>
  <c r="I1104" i="4"/>
  <c r="I1103" i="4"/>
  <c r="I1102" i="4"/>
  <c r="I1101" i="4"/>
  <c r="I1100" i="4"/>
  <c r="I1099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3" i="4"/>
  <c r="I1081" i="4"/>
  <c r="I1080" i="4"/>
  <c r="I1079" i="4"/>
  <c r="I1076" i="4"/>
  <c r="I1075" i="4"/>
  <c r="I1074" i="4"/>
  <c r="I1073" i="4"/>
  <c r="I1070" i="4"/>
  <c r="I1069" i="4"/>
  <c r="I1068" i="4"/>
  <c r="I1067" i="4"/>
  <c r="I1066" i="4"/>
  <c r="I1065" i="4"/>
  <c r="I1064" i="4"/>
  <c r="I1063" i="4"/>
  <c r="I1062" i="4"/>
  <c r="I1061" i="4"/>
  <c r="I1060" i="4"/>
  <c r="I1058" i="4"/>
  <c r="I1057" i="4"/>
  <c r="I1056" i="4"/>
  <c r="I1054" i="4"/>
  <c r="I1052" i="4"/>
  <c r="I1051" i="4"/>
  <c r="I1050" i="4"/>
  <c r="I1049" i="4"/>
  <c r="I1048" i="4"/>
  <c r="I1046" i="4"/>
  <c r="I1045" i="4"/>
  <c r="I1044" i="4"/>
  <c r="I1043" i="4"/>
  <c r="I1042" i="4"/>
  <c r="I1041" i="4"/>
  <c r="I1039" i="4"/>
  <c r="I1038" i="4"/>
  <c r="I1037" i="4"/>
  <c r="I1036" i="4"/>
  <c r="I1035" i="4"/>
  <c r="I1034" i="4"/>
  <c r="I1033" i="4"/>
  <c r="I1030" i="4"/>
  <c r="I1029" i="4"/>
  <c r="I1028" i="4"/>
  <c r="I1026" i="4"/>
  <c r="I1024" i="4"/>
  <c r="I1023" i="4"/>
  <c r="I1022" i="4"/>
  <c r="I1021" i="4"/>
  <c r="I1020" i="4"/>
  <c r="I1018" i="4"/>
  <c r="I1017" i="4"/>
  <c r="I1016" i="4"/>
  <c r="I1015" i="4"/>
  <c r="I1014" i="4"/>
  <c r="I1013" i="4"/>
  <c r="I1011" i="4"/>
  <c r="I1010" i="4"/>
  <c r="I1009" i="4"/>
  <c r="I1008" i="4"/>
  <c r="I1007" i="4"/>
  <c r="I1006" i="4"/>
  <c r="I1005" i="4"/>
  <c r="I1003" i="4"/>
  <c r="I1002" i="4"/>
  <c r="I1001" i="4"/>
  <c r="I999" i="4"/>
  <c r="I998" i="4"/>
  <c r="I997" i="4"/>
  <c r="I996" i="4"/>
  <c r="I995" i="4"/>
  <c r="I993" i="4"/>
  <c r="I992" i="4"/>
  <c r="I991" i="4"/>
  <c r="I990" i="4"/>
  <c r="I989" i="4"/>
  <c r="I988" i="4"/>
  <c r="I987" i="4"/>
  <c r="I986" i="4"/>
  <c r="I985" i="4"/>
  <c r="I984" i="4"/>
  <c r="I983" i="4"/>
  <c r="I981" i="4"/>
  <c r="I980" i="4"/>
  <c r="I978" i="4"/>
  <c r="I976" i="4"/>
  <c r="I975" i="4"/>
  <c r="I974" i="4"/>
  <c r="I973" i="4"/>
  <c r="I972" i="4"/>
  <c r="I971" i="4"/>
  <c r="I970" i="4"/>
  <c r="I969" i="4"/>
  <c r="I968" i="4"/>
  <c r="I967" i="4"/>
  <c r="I965" i="4"/>
  <c r="I964" i="4"/>
  <c r="I963" i="4"/>
  <c r="I961" i="4"/>
  <c r="I958" i="4"/>
  <c r="I957" i="4"/>
  <c r="I955" i="4"/>
  <c r="I952" i="4"/>
  <c r="I951" i="4"/>
  <c r="I950" i="4"/>
  <c r="I949" i="4"/>
  <c r="I948" i="4"/>
  <c r="I947" i="4"/>
  <c r="I945" i="4"/>
  <c r="I944" i="4"/>
  <c r="I943" i="4"/>
  <c r="I942" i="4"/>
  <c r="I941" i="4"/>
  <c r="I940" i="4"/>
  <c r="I939" i="4"/>
  <c r="I938" i="4"/>
  <c r="I937" i="4"/>
  <c r="I936" i="4"/>
  <c r="I935" i="4"/>
  <c r="I933" i="4"/>
  <c r="I932" i="4"/>
  <c r="I931" i="4"/>
  <c r="I929" i="4"/>
  <c r="I927" i="4"/>
  <c r="I926" i="4"/>
  <c r="I925" i="4"/>
  <c r="I924" i="4"/>
  <c r="I923" i="4"/>
  <c r="I922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7" i="4"/>
  <c r="I906" i="4"/>
  <c r="I904" i="4"/>
  <c r="I902" i="4"/>
  <c r="I901" i="4"/>
  <c r="I900" i="4"/>
  <c r="I899" i="4"/>
  <c r="I898" i="4"/>
  <c r="I895" i="4"/>
  <c r="I894" i="4"/>
  <c r="I892" i="4"/>
  <c r="I890" i="4"/>
  <c r="I889" i="4"/>
  <c r="I888" i="4"/>
  <c r="I887" i="4"/>
  <c r="I885" i="4"/>
  <c r="I883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7" i="4"/>
  <c r="I866" i="4"/>
  <c r="I864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2" i="4"/>
  <c r="I831" i="4"/>
  <c r="I830" i="4"/>
  <c r="I828" i="4"/>
  <c r="I827" i="4"/>
  <c r="I826" i="4"/>
  <c r="I824" i="4"/>
  <c r="I821" i="4"/>
  <c r="I819" i="4"/>
  <c r="I818" i="4"/>
  <c r="I817" i="4"/>
  <c r="I815" i="4"/>
  <c r="I814" i="4"/>
  <c r="I813" i="4"/>
  <c r="I812" i="4"/>
  <c r="I811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3" i="4"/>
  <c r="I782" i="4"/>
  <c r="I781" i="4"/>
  <c r="I779" i="4"/>
  <c r="I778" i="4"/>
  <c r="I777" i="4"/>
  <c r="I775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7" i="4"/>
  <c r="I756" i="4"/>
  <c r="I755" i="4"/>
  <c r="I753" i="4"/>
  <c r="I752" i="4"/>
  <c r="I751" i="4"/>
  <c r="I749" i="4"/>
  <c r="I748" i="4"/>
  <c r="I747" i="4"/>
  <c r="I745" i="4"/>
  <c r="I742" i="4"/>
  <c r="I741" i="4"/>
  <c r="I740" i="4"/>
  <c r="I739" i="4"/>
  <c r="I737" i="4"/>
  <c r="I736" i="4"/>
  <c r="I735" i="4"/>
  <c r="I734" i="4"/>
  <c r="I732" i="4"/>
  <c r="I731" i="4"/>
  <c r="I729" i="4"/>
  <c r="I728" i="4"/>
  <c r="I726" i="4"/>
  <c r="I725" i="4"/>
  <c r="I724" i="4"/>
  <c r="I723" i="4"/>
  <c r="I722" i="4"/>
  <c r="I721" i="4"/>
  <c r="I720" i="4"/>
  <c r="I718" i="4"/>
  <c r="I717" i="4"/>
  <c r="I716" i="4"/>
  <c r="I715" i="4"/>
  <c r="I714" i="4"/>
  <c r="I713" i="4"/>
  <c r="I712" i="4"/>
  <c r="I711" i="4"/>
  <c r="I709" i="4"/>
  <c r="I708" i="4"/>
  <c r="I707" i="4"/>
  <c r="I705" i="4"/>
  <c r="I701" i="4"/>
  <c r="I700" i="4"/>
  <c r="I699" i="4"/>
  <c r="I698" i="4"/>
  <c r="I696" i="4"/>
  <c r="I695" i="4"/>
  <c r="I694" i="4"/>
  <c r="I693" i="4"/>
  <c r="I691" i="4"/>
  <c r="I690" i="4"/>
  <c r="I688" i="4"/>
  <c r="I687" i="4"/>
  <c r="I685" i="4"/>
  <c r="I683" i="4"/>
  <c r="I682" i="4"/>
  <c r="I681" i="4"/>
  <c r="I680" i="4"/>
  <c r="I679" i="4"/>
  <c r="I677" i="4"/>
  <c r="I676" i="4"/>
  <c r="I675" i="4"/>
  <c r="I674" i="4"/>
  <c r="I673" i="4"/>
  <c r="I672" i="4"/>
  <c r="I671" i="4"/>
  <c r="I670" i="4"/>
  <c r="I668" i="4"/>
  <c r="I667" i="4"/>
  <c r="I663" i="4"/>
  <c r="I662" i="4"/>
  <c r="I661" i="4"/>
  <c r="I660" i="4"/>
  <c r="I659" i="4"/>
  <c r="I658" i="4"/>
  <c r="I656" i="4"/>
  <c r="I655" i="4"/>
  <c r="I653" i="4"/>
  <c r="I652" i="4"/>
  <c r="I651" i="4"/>
  <c r="I649" i="4"/>
  <c r="I647" i="4"/>
  <c r="I646" i="4"/>
  <c r="I645" i="4"/>
  <c r="I644" i="4"/>
  <c r="I643" i="4"/>
  <c r="I641" i="4"/>
  <c r="I640" i="4"/>
  <c r="I638" i="4"/>
  <c r="I637" i="4"/>
  <c r="I636" i="4"/>
  <c r="I634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6" i="4"/>
  <c r="I614" i="4"/>
  <c r="I613" i="4"/>
  <c r="I612" i="4"/>
  <c r="I610" i="4"/>
  <c r="I609" i="4"/>
  <c r="I608" i="4"/>
  <c r="I607" i="4"/>
  <c r="I606" i="4"/>
  <c r="I604" i="4"/>
  <c r="I603" i="4"/>
  <c r="I602" i="4"/>
  <c r="I601" i="4"/>
  <c r="I600" i="4"/>
  <c r="I599" i="4"/>
  <c r="I597" i="4"/>
  <c r="I596" i="4"/>
  <c r="I595" i="4"/>
  <c r="I594" i="4"/>
  <c r="I593" i="4"/>
  <c r="I592" i="4"/>
  <c r="I591" i="4"/>
  <c r="I590" i="4"/>
  <c r="I589" i="4"/>
  <c r="I587" i="4"/>
  <c r="I586" i="4"/>
  <c r="I585" i="4"/>
  <c r="I584" i="4"/>
  <c r="I583" i="4"/>
  <c r="I582" i="4"/>
  <c r="I581" i="4"/>
  <c r="I580" i="4"/>
  <c r="I579" i="4"/>
  <c r="I578" i="4"/>
  <c r="I577" i="4"/>
  <c r="I574" i="4"/>
  <c r="I573" i="4"/>
  <c r="I572" i="4"/>
  <c r="I571" i="4"/>
  <c r="I568" i="4"/>
  <c r="I567" i="4"/>
  <c r="I566" i="4"/>
  <c r="I564" i="4"/>
  <c r="I562" i="4"/>
  <c r="I561" i="4"/>
  <c r="I560" i="4"/>
  <c r="I558" i="4"/>
  <c r="I557" i="4"/>
  <c r="I555" i="4"/>
  <c r="I553" i="4"/>
  <c r="I552" i="4"/>
  <c r="I551" i="4"/>
  <c r="I550" i="4"/>
  <c r="I549" i="4"/>
  <c r="I548" i="4"/>
  <c r="I547" i="4"/>
  <c r="I546" i="4"/>
  <c r="I545" i="4"/>
  <c r="I543" i="4"/>
  <c r="I542" i="4"/>
  <c r="I541" i="4"/>
  <c r="I540" i="4"/>
  <c r="I539" i="4"/>
  <c r="I538" i="4"/>
  <c r="I537" i="4"/>
  <c r="I536" i="4"/>
  <c r="I535" i="4"/>
  <c r="I534" i="4"/>
  <c r="I533" i="4"/>
  <c r="I530" i="4"/>
  <c r="I529" i="4"/>
  <c r="I528" i="4"/>
  <c r="I527" i="4"/>
  <c r="I524" i="4"/>
  <c r="I523" i="4"/>
  <c r="I522" i="4"/>
  <c r="I520" i="4"/>
  <c r="I518" i="4"/>
  <c r="I517" i="4"/>
  <c r="I516" i="4"/>
  <c r="I515" i="4"/>
  <c r="I513" i="4"/>
  <c r="I512" i="4"/>
  <c r="I511" i="4"/>
  <c r="I510" i="4"/>
  <c r="I508" i="4"/>
  <c r="I507" i="4"/>
  <c r="I506" i="4"/>
  <c r="I505" i="4"/>
  <c r="I504" i="4"/>
  <c r="I503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79" i="4"/>
  <c r="I478" i="4"/>
  <c r="I476" i="4"/>
  <c r="I475" i="4"/>
  <c r="I474" i="4"/>
  <c r="I472" i="4"/>
  <c r="I471" i="4"/>
  <c r="I470" i="4"/>
  <c r="I469" i="4"/>
  <c r="I468" i="4"/>
  <c r="I467" i="4"/>
  <c r="I466" i="4"/>
  <c r="I465" i="4"/>
  <c r="I464" i="4"/>
  <c r="I463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39" i="4"/>
  <c r="I437" i="4"/>
  <c r="I436" i="4"/>
  <c r="I435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4" i="4"/>
  <c r="I402" i="4"/>
  <c r="I401" i="4"/>
  <c r="I400" i="4"/>
  <c r="I398" i="4"/>
  <c r="I397" i="4"/>
  <c r="I396" i="4"/>
  <c r="I395" i="4"/>
  <c r="I394" i="4"/>
  <c r="I392" i="4"/>
  <c r="I391" i="4"/>
  <c r="I390" i="4"/>
  <c r="I389" i="4"/>
  <c r="I388" i="4"/>
  <c r="I387" i="4"/>
  <c r="I385" i="4"/>
  <c r="I383" i="4"/>
  <c r="I382" i="4"/>
  <c r="I381" i="4"/>
  <c r="I380" i="4"/>
  <c r="I379" i="4"/>
  <c r="I378" i="4"/>
  <c r="I377" i="4"/>
  <c r="I376" i="4"/>
  <c r="I375" i="4"/>
  <c r="I374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4" i="4"/>
  <c r="I352" i="4"/>
  <c r="I351" i="4"/>
  <c r="I350" i="4"/>
  <c r="I348" i="4"/>
  <c r="I347" i="4"/>
  <c r="I346" i="4"/>
  <c r="I345" i="4"/>
  <c r="I344" i="4"/>
  <c r="I343" i="4"/>
  <c r="I342" i="4"/>
  <c r="I341" i="4"/>
  <c r="I340" i="4"/>
  <c r="I338" i="4"/>
  <c r="I337" i="4"/>
  <c r="I336" i="4"/>
  <c r="I333" i="4"/>
  <c r="I332" i="4"/>
  <c r="I331" i="4"/>
  <c r="I330" i="4"/>
  <c r="I329" i="4"/>
  <c r="I328" i="4"/>
  <c r="I327" i="4"/>
  <c r="I325" i="4"/>
  <c r="I323" i="4"/>
  <c r="I322" i="4"/>
  <c r="I321" i="4"/>
  <c r="I320" i="4"/>
  <c r="I319" i="4"/>
  <c r="I318" i="4"/>
  <c r="I317" i="4"/>
  <c r="I316" i="4"/>
  <c r="I315" i="4"/>
  <c r="I314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4" i="4"/>
  <c r="I292" i="4"/>
  <c r="I291" i="4"/>
  <c r="I290" i="4"/>
  <c r="I288" i="4"/>
  <c r="I287" i="4"/>
  <c r="I286" i="4"/>
  <c r="I285" i="4"/>
  <c r="I284" i="4"/>
  <c r="I282" i="4"/>
  <c r="I281" i="4"/>
  <c r="I280" i="4"/>
  <c r="I279" i="4"/>
  <c r="I278" i="4"/>
  <c r="I277" i="4"/>
  <c r="I276" i="4"/>
  <c r="I275" i="4"/>
  <c r="I273" i="4"/>
  <c r="I272" i="4"/>
  <c r="I271" i="4"/>
  <c r="I267" i="4"/>
  <c r="I266" i="4"/>
  <c r="I265" i="4"/>
  <c r="I264" i="4"/>
  <c r="I261" i="4"/>
  <c r="I260" i="4"/>
  <c r="I259" i="4"/>
  <c r="I258" i="4"/>
  <c r="I257" i="4"/>
  <c r="I256" i="4"/>
  <c r="I255" i="4"/>
  <c r="I254" i="4"/>
  <c r="I253" i="4"/>
  <c r="I252" i="4"/>
  <c r="I251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6" i="4"/>
  <c r="I225" i="4"/>
  <c r="I224" i="4"/>
  <c r="I223" i="4"/>
  <c r="I221" i="4"/>
  <c r="I220" i="4"/>
  <c r="I219" i="4"/>
  <c r="I216" i="4"/>
  <c r="I215" i="4"/>
  <c r="I214" i="4"/>
  <c r="I213" i="4"/>
  <c r="I210" i="4"/>
  <c r="I209" i="4"/>
  <c r="I208" i="4"/>
  <c r="I207" i="4"/>
  <c r="I206" i="4"/>
  <c r="I205" i="4"/>
  <c r="I204" i="4"/>
  <c r="I203" i="4"/>
  <c r="I202" i="4"/>
  <c r="I201" i="4"/>
  <c r="I200" i="4"/>
  <c r="I198" i="4"/>
  <c r="I197" i="4"/>
  <c r="I196" i="4"/>
  <c r="I195" i="4"/>
  <c r="I194" i="4"/>
  <c r="I193" i="4"/>
  <c r="I192" i="4"/>
  <c r="I191" i="4"/>
  <c r="I190" i="4"/>
  <c r="I189" i="4"/>
  <c r="I188" i="4"/>
  <c r="I186" i="4"/>
  <c r="I185" i="4"/>
  <c r="I183" i="4"/>
  <c r="I181" i="4"/>
  <c r="I180" i="4"/>
  <c r="I179" i="4"/>
  <c r="I178" i="4"/>
  <c r="I177" i="4"/>
  <c r="I176" i="4"/>
  <c r="I175" i="4"/>
  <c r="I172" i="4"/>
  <c r="I170" i="4"/>
  <c r="I169" i="4"/>
  <c r="I168" i="4"/>
  <c r="I166" i="4"/>
  <c r="I165" i="4"/>
  <c r="I164" i="4"/>
  <c r="I163" i="4"/>
  <c r="I162" i="4"/>
  <c r="I160" i="4"/>
  <c r="I159" i="4"/>
  <c r="I158" i="4"/>
  <c r="I157" i="4"/>
  <c r="I156" i="4"/>
  <c r="I155" i="4"/>
  <c r="I153" i="4"/>
  <c r="I152" i="4"/>
  <c r="I151" i="4"/>
  <c r="I149" i="4"/>
  <c r="I147" i="4"/>
  <c r="I146" i="4"/>
  <c r="I145" i="4"/>
  <c r="I144" i="4"/>
  <c r="I143" i="4"/>
  <c r="I141" i="4"/>
  <c r="I140" i="4"/>
  <c r="I139" i="4"/>
  <c r="I138" i="4"/>
  <c r="I137" i="4"/>
  <c r="I136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1" i="4"/>
  <c r="I89" i="4"/>
  <c r="I88" i="4"/>
  <c r="I87" i="4"/>
  <c r="I86" i="4"/>
  <c r="I85" i="4"/>
  <c r="I83" i="4"/>
  <c r="I82" i="4"/>
  <c r="I81" i="4"/>
  <c r="I79" i="4"/>
  <c r="I77" i="4"/>
  <c r="I76" i="4"/>
  <c r="I75" i="4"/>
  <c r="I74" i="4"/>
  <c r="I73" i="4"/>
  <c r="I71" i="4"/>
  <c r="I70" i="4"/>
  <c r="I69" i="4"/>
  <c r="I68" i="4"/>
  <c r="I67" i="4"/>
  <c r="I66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3" i="4"/>
  <c r="I22" i="4"/>
  <c r="I21" i="4"/>
  <c r="I20" i="4"/>
  <c r="I17" i="4"/>
  <c r="I15" i="4"/>
  <c r="I14" i="4"/>
  <c r="I13" i="4"/>
  <c r="I11" i="4"/>
  <c r="I10" i="4"/>
  <c r="I9" i="4"/>
  <c r="I8" i="4"/>
  <c r="I7" i="4"/>
  <c r="I5" i="4"/>
  <c r="I4" i="4"/>
  <c r="I3" i="4"/>
  <c r="I2" i="4"/>
  <c r="I5829" i="3"/>
  <c r="I5828" i="3"/>
  <c r="I5827" i="3"/>
  <c r="I5826" i="3"/>
  <c r="I5825" i="3"/>
  <c r="I5824" i="3"/>
  <c r="I5822" i="3"/>
  <c r="I5821" i="3"/>
  <c r="I5820" i="3"/>
  <c r="I5819" i="3"/>
  <c r="I5818" i="3"/>
  <c r="I5817" i="3"/>
  <c r="I5816" i="3"/>
  <c r="I5815" i="3"/>
  <c r="I5813" i="3"/>
  <c r="I5812" i="3"/>
  <c r="I5811" i="3"/>
  <c r="I5809" i="3"/>
  <c r="I5807" i="3"/>
  <c r="I5806" i="3"/>
  <c r="I5805" i="3"/>
  <c r="I5804" i="3"/>
  <c r="I5803" i="3"/>
  <c r="I5802" i="3"/>
  <c r="I5800" i="3"/>
  <c r="I5799" i="3"/>
  <c r="I5797" i="3"/>
  <c r="I5796" i="3"/>
  <c r="I5795" i="3"/>
  <c r="I5794" i="3"/>
  <c r="I5793" i="3"/>
  <c r="I5792" i="3"/>
  <c r="I5790" i="3"/>
  <c r="I5789" i="3"/>
  <c r="I5788" i="3"/>
  <c r="I5787" i="3"/>
  <c r="I5786" i="3"/>
  <c r="I5784" i="3"/>
  <c r="I5783" i="3"/>
  <c r="I5782" i="3"/>
  <c r="I5780" i="3"/>
  <c r="I5778" i="3"/>
  <c r="I5777" i="3"/>
  <c r="I5776" i="3"/>
  <c r="I5775" i="3"/>
  <c r="I5774" i="3"/>
  <c r="I5773" i="3"/>
  <c r="I5771" i="3"/>
  <c r="I5770" i="3"/>
  <c r="I5769" i="3"/>
  <c r="I5768" i="3"/>
  <c r="I5766" i="3"/>
  <c r="I5765" i="3"/>
  <c r="I5764" i="3"/>
  <c r="I5763" i="3"/>
  <c r="I5762" i="3"/>
  <c r="I5761" i="3"/>
  <c r="I5759" i="3"/>
  <c r="I5758" i="3"/>
  <c r="I5756" i="3"/>
  <c r="I5754" i="3"/>
  <c r="I5753" i="3"/>
  <c r="I5752" i="3"/>
  <c r="I5751" i="3"/>
  <c r="I5749" i="3"/>
  <c r="I5747" i="3"/>
  <c r="I5745" i="3"/>
  <c r="I5744" i="3"/>
  <c r="I5743" i="3"/>
  <c r="I5742" i="3"/>
  <c r="I5740" i="3"/>
  <c r="I5739" i="3"/>
  <c r="I5737" i="3"/>
  <c r="I5736" i="3"/>
  <c r="I5735" i="3"/>
  <c r="I5734" i="3"/>
  <c r="I5733" i="3"/>
  <c r="I5732" i="3"/>
  <c r="I5730" i="3"/>
  <c r="I5729" i="3"/>
  <c r="I5727" i="3"/>
  <c r="I5725" i="3"/>
  <c r="I5724" i="3"/>
  <c r="I5723" i="3"/>
  <c r="I5722" i="3"/>
  <c r="I5720" i="3"/>
  <c r="I5718" i="3"/>
  <c r="I5716" i="3"/>
  <c r="I5715" i="3"/>
  <c r="I5714" i="3"/>
  <c r="I5713" i="3"/>
  <c r="I5711" i="3"/>
  <c r="I5710" i="3"/>
  <c r="I5709" i="3"/>
  <c r="I5708" i="3"/>
  <c r="I5705" i="3"/>
  <c r="I5704" i="3"/>
  <c r="I5702" i="3"/>
  <c r="I5701" i="3"/>
  <c r="I5699" i="3"/>
  <c r="I5698" i="3"/>
  <c r="I5696" i="3"/>
  <c r="I5695" i="3"/>
  <c r="I5694" i="3"/>
  <c r="I5693" i="3"/>
  <c r="I5692" i="3"/>
  <c r="I5691" i="3"/>
  <c r="I5689" i="3"/>
  <c r="I5688" i="3"/>
  <c r="I5686" i="3"/>
  <c r="I5684" i="3"/>
  <c r="I5683" i="3"/>
  <c r="I5682" i="3"/>
  <c r="I5681" i="3"/>
  <c r="I5679" i="3"/>
  <c r="I5677" i="3"/>
  <c r="I5675" i="3"/>
  <c r="I5674" i="3"/>
  <c r="I5673" i="3"/>
  <c r="I5672" i="3"/>
  <c r="I5671" i="3"/>
  <c r="I5670" i="3"/>
  <c r="I5669" i="3"/>
  <c r="I5667" i="3"/>
  <c r="I5666" i="3"/>
  <c r="I5665" i="3"/>
  <c r="I5664" i="3"/>
  <c r="I5663" i="3"/>
  <c r="I5662" i="3"/>
  <c r="I5661" i="3"/>
  <c r="I5660" i="3"/>
  <c r="I5659" i="3"/>
  <c r="I5657" i="3"/>
  <c r="I5656" i="3"/>
  <c r="I5655" i="3"/>
  <c r="I5653" i="3"/>
  <c r="I5651" i="3"/>
  <c r="I5650" i="3"/>
  <c r="I5649" i="3"/>
  <c r="I5648" i="3"/>
  <c r="I5647" i="3"/>
  <c r="I5646" i="3"/>
  <c r="I5644" i="3"/>
  <c r="I5643" i="3"/>
  <c r="I5642" i="3"/>
  <c r="I5641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6" i="3"/>
  <c r="I5625" i="3"/>
  <c r="I5624" i="3"/>
  <c r="I5622" i="3"/>
  <c r="I5620" i="3"/>
  <c r="I5619" i="3"/>
  <c r="I5618" i="3"/>
  <c r="I5617" i="3"/>
  <c r="I5616" i="3"/>
  <c r="I5615" i="3"/>
  <c r="I5613" i="3"/>
  <c r="I5612" i="3"/>
  <c r="I5611" i="3"/>
  <c r="I5610" i="3"/>
  <c r="I5609" i="3"/>
  <c r="I5608" i="3"/>
  <c r="I5607" i="3"/>
  <c r="I5606" i="3"/>
  <c r="I5605" i="3"/>
  <c r="I5604" i="3"/>
  <c r="I5603" i="3"/>
  <c r="I5601" i="3"/>
  <c r="I5600" i="3"/>
  <c r="I5599" i="3"/>
  <c r="I5597" i="3"/>
  <c r="I5595" i="3"/>
  <c r="I5594" i="3"/>
  <c r="I5593" i="3"/>
  <c r="I5592" i="3"/>
  <c r="I5591" i="3"/>
  <c r="I5590" i="3"/>
  <c r="I5588" i="3"/>
  <c r="I5587" i="3"/>
  <c r="I5586" i="3"/>
  <c r="I5585" i="3"/>
  <c r="I5584" i="3"/>
  <c r="I5583" i="3"/>
  <c r="I5582" i="3"/>
  <c r="I5581" i="3"/>
  <c r="I5580" i="3"/>
  <c r="I5579" i="3"/>
  <c r="I5578" i="3"/>
  <c r="I5576" i="3"/>
  <c r="I5575" i="3"/>
  <c r="I5574" i="3"/>
  <c r="I5572" i="3"/>
  <c r="I5570" i="3"/>
  <c r="I5569" i="3"/>
  <c r="I5568" i="3"/>
  <c r="I5567" i="3"/>
  <c r="I5566" i="3"/>
  <c r="I5565" i="3"/>
  <c r="I5563" i="3"/>
  <c r="I5562" i="3"/>
  <c r="I5560" i="3"/>
  <c r="I5559" i="3"/>
  <c r="I5558" i="3"/>
  <c r="I5556" i="3"/>
  <c r="I5555" i="3"/>
  <c r="I5554" i="3"/>
  <c r="I5553" i="3"/>
  <c r="I5552" i="3"/>
  <c r="I5550" i="3"/>
  <c r="I5549" i="3"/>
  <c r="I5548" i="3"/>
  <c r="I5546" i="3"/>
  <c r="I5544" i="3"/>
  <c r="I5543" i="3"/>
  <c r="I5542" i="3"/>
  <c r="I5541" i="3"/>
  <c r="I5540" i="3"/>
  <c r="I5539" i="3"/>
  <c r="I5537" i="3"/>
  <c r="I5536" i="3"/>
  <c r="I5535" i="3"/>
  <c r="I5534" i="3"/>
  <c r="I5533" i="3"/>
  <c r="I5532" i="3"/>
  <c r="I5531" i="3"/>
  <c r="I5530" i="3"/>
  <c r="I5529" i="3"/>
  <c r="I5528" i="3"/>
  <c r="I5527" i="3"/>
  <c r="I5525" i="3"/>
  <c r="I5524" i="3"/>
  <c r="I5523" i="3"/>
  <c r="I5521" i="3"/>
  <c r="I5519" i="3"/>
  <c r="I5518" i="3"/>
  <c r="I5517" i="3"/>
  <c r="I5516" i="3"/>
  <c r="I5515" i="3"/>
  <c r="I5514" i="3"/>
  <c r="I5512" i="3"/>
  <c r="I5511" i="3"/>
  <c r="I5510" i="3"/>
  <c r="I5509" i="3"/>
  <c r="I5507" i="3"/>
  <c r="I5506" i="3"/>
  <c r="I5505" i="3"/>
  <c r="I5504" i="3"/>
  <c r="I5503" i="3"/>
  <c r="I5501" i="3"/>
  <c r="I5500" i="3"/>
  <c r="I5499" i="3"/>
  <c r="I5498" i="3"/>
  <c r="I5497" i="3"/>
  <c r="I5495" i="3"/>
  <c r="I5494" i="3"/>
  <c r="I5493" i="3"/>
  <c r="I5491" i="3"/>
  <c r="I5489" i="3"/>
  <c r="I5488" i="3"/>
  <c r="I5487" i="3"/>
  <c r="I5486" i="3"/>
  <c r="I5485" i="3"/>
  <c r="I5484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69" i="3"/>
  <c r="I5468" i="3"/>
  <c r="I5466" i="3"/>
  <c r="I5464" i="3"/>
  <c r="I5463" i="3"/>
  <c r="I5462" i="3"/>
  <c r="I5459" i="3"/>
  <c r="I5458" i="3"/>
  <c r="I5457" i="3"/>
  <c r="I5456" i="3"/>
  <c r="I5453" i="3"/>
  <c r="I5452" i="3"/>
  <c r="I5451" i="3"/>
  <c r="I5450" i="3"/>
  <c r="I5449" i="3"/>
  <c r="I5448" i="3"/>
  <c r="I5447" i="3"/>
  <c r="I5446" i="3"/>
  <c r="I5445" i="3"/>
  <c r="I5444" i="3"/>
  <c r="I5443" i="3"/>
  <c r="I5441" i="3"/>
  <c r="I5439" i="3"/>
  <c r="I5437" i="3"/>
  <c r="I5436" i="3"/>
  <c r="I5435" i="3"/>
  <c r="I5434" i="3"/>
  <c r="I5433" i="3"/>
  <c r="I5432" i="3"/>
  <c r="I5431" i="3"/>
  <c r="I5430" i="3"/>
  <c r="I5428" i="3"/>
  <c r="I5427" i="3"/>
  <c r="I5426" i="3"/>
  <c r="I5424" i="3"/>
  <c r="I5422" i="3"/>
  <c r="I5421" i="3"/>
  <c r="I5420" i="3"/>
  <c r="I5419" i="3"/>
  <c r="I5418" i="3"/>
  <c r="I5417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8" i="3"/>
  <c r="I5397" i="3"/>
  <c r="I5396" i="3"/>
  <c r="I5394" i="3"/>
  <c r="I5392" i="3"/>
  <c r="I5391" i="3"/>
  <c r="I5390" i="3"/>
  <c r="I5389" i="3"/>
  <c r="I5388" i="3"/>
  <c r="I5387" i="3"/>
  <c r="I5385" i="3"/>
  <c r="I5384" i="3"/>
  <c r="I5383" i="3"/>
  <c r="I5382" i="3"/>
  <c r="I5380" i="3"/>
  <c r="I5379" i="3"/>
  <c r="I5378" i="3"/>
  <c r="I5377" i="3"/>
  <c r="I5376" i="3"/>
  <c r="I5375" i="3"/>
  <c r="I5374" i="3"/>
  <c r="I5373" i="3"/>
  <c r="I5372" i="3"/>
  <c r="I5370" i="3"/>
  <c r="I5369" i="3"/>
  <c r="I5368" i="3"/>
  <c r="I5366" i="3"/>
  <c r="I5364" i="3"/>
  <c r="I5363" i="3"/>
  <c r="I5362" i="3"/>
  <c r="I5361" i="3"/>
  <c r="I5360" i="3"/>
  <c r="I5359" i="3"/>
  <c r="I5357" i="3"/>
  <c r="I5356" i="3"/>
  <c r="I5355" i="3"/>
  <c r="I5354" i="3"/>
  <c r="I5353" i="3"/>
  <c r="I5352" i="3"/>
  <c r="I5351" i="3"/>
  <c r="I5350" i="3"/>
  <c r="I5348" i="3"/>
  <c r="I5347" i="3"/>
  <c r="I5346" i="3"/>
  <c r="I5344" i="3"/>
  <c r="I5342" i="3"/>
  <c r="I5341" i="3"/>
  <c r="I5340" i="3"/>
  <c r="I5339" i="3"/>
  <c r="I5338" i="3"/>
  <c r="I5337" i="3"/>
  <c r="I5335" i="3"/>
  <c r="I5334" i="3"/>
  <c r="I5333" i="3"/>
  <c r="I5331" i="3"/>
  <c r="I5330" i="3"/>
  <c r="I5329" i="3"/>
  <c r="I5328" i="3"/>
  <c r="I5327" i="3"/>
  <c r="I5326" i="3"/>
  <c r="I5324" i="3"/>
  <c r="I5323" i="3"/>
  <c r="I5322" i="3"/>
  <c r="I5320" i="3"/>
  <c r="I5317" i="3"/>
  <c r="I5316" i="3"/>
  <c r="I5315" i="3"/>
  <c r="I5313" i="3"/>
  <c r="I5312" i="3"/>
  <c r="I5311" i="3"/>
  <c r="I5310" i="3"/>
  <c r="I5308" i="3"/>
  <c r="I5307" i="3"/>
  <c r="I5306" i="3"/>
  <c r="I5304" i="3"/>
  <c r="I5303" i="3"/>
  <c r="I5302" i="3"/>
  <c r="I5301" i="3"/>
  <c r="I5300" i="3"/>
  <c r="I5298" i="3"/>
  <c r="I5297" i="3"/>
  <c r="I5296" i="3"/>
  <c r="I5294" i="3"/>
  <c r="I5292" i="3"/>
  <c r="I5291" i="3"/>
  <c r="I5290" i="3"/>
  <c r="I5289" i="3"/>
  <c r="I5288" i="3"/>
  <c r="I5287" i="3"/>
  <c r="I5285" i="3"/>
  <c r="I5284" i="3"/>
  <c r="I5283" i="3"/>
  <c r="I5282" i="3"/>
  <c r="I5281" i="3"/>
  <c r="I5280" i="3"/>
  <c r="I5278" i="3"/>
  <c r="I5276" i="3"/>
  <c r="I5275" i="3"/>
  <c r="I5274" i="3"/>
  <c r="I5273" i="3"/>
  <c r="I5272" i="3"/>
  <c r="I5271" i="3"/>
  <c r="I5269" i="3"/>
  <c r="I5268" i="3"/>
  <c r="I5267" i="3"/>
  <c r="I5266" i="3"/>
  <c r="I5265" i="3"/>
  <c r="I5264" i="3"/>
  <c r="I5263" i="3"/>
  <c r="I5262" i="3"/>
  <c r="I5261" i="3"/>
  <c r="I5260" i="3"/>
  <c r="I5259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2" i="3"/>
  <c r="I5241" i="3"/>
  <c r="I5240" i="3"/>
  <c r="I5238" i="3"/>
  <c r="I5236" i="3"/>
  <c r="I5235" i="3"/>
  <c r="I5234" i="3"/>
  <c r="I5233" i="3"/>
  <c r="I5232" i="3"/>
  <c r="I5231" i="3"/>
  <c r="I5229" i="3"/>
  <c r="I5228" i="3"/>
  <c r="I5227" i="3"/>
  <c r="I5226" i="3"/>
  <c r="I5225" i="3"/>
  <c r="I5224" i="3"/>
  <c r="I5223" i="3"/>
  <c r="I5222" i="3"/>
  <c r="I5221" i="3"/>
  <c r="I5218" i="3"/>
  <c r="I5217" i="3"/>
  <c r="I5216" i="3"/>
  <c r="I5215" i="3"/>
  <c r="I5214" i="3"/>
  <c r="I5213" i="3"/>
  <c r="I5211" i="3"/>
  <c r="I5210" i="3"/>
  <c r="I5209" i="3"/>
  <c r="I5208" i="3"/>
  <c r="I5206" i="3"/>
  <c r="I5205" i="3"/>
  <c r="I5204" i="3"/>
  <c r="I5203" i="3"/>
  <c r="I5201" i="3"/>
  <c r="I5200" i="3"/>
  <c r="I5199" i="3"/>
  <c r="I5196" i="3"/>
  <c r="I5194" i="3"/>
  <c r="I5193" i="3"/>
  <c r="I5192" i="3"/>
  <c r="I5191" i="3"/>
  <c r="I5190" i="3"/>
  <c r="I5189" i="3"/>
  <c r="I5187" i="3"/>
  <c r="I5186" i="3"/>
  <c r="I5184" i="3"/>
  <c r="I5183" i="3"/>
  <c r="I5182" i="3"/>
  <c r="I5181" i="3"/>
  <c r="I5179" i="3"/>
  <c r="I5177" i="3"/>
  <c r="I5176" i="3"/>
  <c r="I5175" i="3"/>
  <c r="I5174" i="3"/>
  <c r="I5172" i="3"/>
  <c r="I5170" i="3"/>
  <c r="I5168" i="3"/>
  <c r="I5167" i="3"/>
  <c r="I5166" i="3"/>
  <c r="I5165" i="3"/>
  <c r="I5164" i="3"/>
  <c r="I5163" i="3"/>
  <c r="I5162" i="3"/>
  <c r="I5161" i="3"/>
  <c r="I5159" i="3"/>
  <c r="I5158" i="3"/>
  <c r="I5157" i="3"/>
  <c r="I5155" i="3"/>
  <c r="I5153" i="3"/>
  <c r="I5152" i="3"/>
  <c r="I5151" i="3"/>
  <c r="I5150" i="3"/>
  <c r="I5149" i="3"/>
  <c r="I5148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0" i="3"/>
  <c r="I5119" i="3"/>
  <c r="I5117" i="3"/>
  <c r="I5115" i="3"/>
  <c r="I5114" i="3"/>
  <c r="I5113" i="3"/>
  <c r="I5111" i="3"/>
  <c r="I5109" i="3"/>
  <c r="I5108" i="3"/>
  <c r="I5107" i="3"/>
  <c r="I5106" i="3"/>
  <c r="I5105" i="3"/>
  <c r="I5104" i="3"/>
  <c r="I5102" i="3"/>
  <c r="I5101" i="3"/>
  <c r="I5100" i="3"/>
  <c r="I5098" i="3"/>
  <c r="I5096" i="3"/>
  <c r="I5095" i="3"/>
  <c r="I5094" i="3"/>
  <c r="I5092" i="3"/>
  <c r="I5090" i="3"/>
  <c r="I5089" i="3"/>
  <c r="I5087" i="3"/>
  <c r="I5086" i="3"/>
  <c r="I5085" i="3"/>
  <c r="I5084" i="3"/>
  <c r="I5083" i="3"/>
  <c r="I5082" i="3"/>
  <c r="I5081" i="3"/>
  <c r="I5080" i="3"/>
  <c r="I5078" i="3"/>
  <c r="I5077" i="3"/>
  <c r="I5076" i="3"/>
  <c r="I5075" i="3"/>
  <c r="I5074" i="3"/>
  <c r="I5073" i="3"/>
  <c r="I5072" i="3"/>
  <c r="I5071" i="3"/>
  <c r="I5070" i="3"/>
  <c r="I5069" i="3"/>
  <c r="I5067" i="3"/>
  <c r="I5066" i="3"/>
  <c r="I5065" i="3"/>
  <c r="I5063" i="3"/>
  <c r="I5062" i="3"/>
  <c r="I5061" i="3"/>
  <c r="I5060" i="3"/>
  <c r="I5059" i="3"/>
  <c r="I5057" i="3"/>
  <c r="I5056" i="3"/>
  <c r="I5054" i="3"/>
  <c r="I5053" i="3"/>
  <c r="I5051" i="3"/>
  <c r="I5050" i="3"/>
  <c r="I5048" i="3"/>
  <c r="I5047" i="3"/>
  <c r="I5046" i="3"/>
  <c r="I5045" i="3"/>
  <c r="I5044" i="3"/>
  <c r="I5043" i="3"/>
  <c r="I5041" i="3"/>
  <c r="I5040" i="3"/>
  <c r="I5039" i="3"/>
  <c r="I5038" i="3"/>
  <c r="I5036" i="3"/>
  <c r="I5035" i="3"/>
  <c r="I5034" i="3"/>
  <c r="I5032" i="3"/>
  <c r="I5031" i="3"/>
  <c r="I5029" i="3"/>
  <c r="I5027" i="3"/>
  <c r="I5026" i="3"/>
  <c r="I5025" i="3"/>
  <c r="I5024" i="3"/>
  <c r="I5022" i="3"/>
  <c r="I5020" i="3"/>
  <c r="I5018" i="3"/>
  <c r="I5017" i="3"/>
  <c r="I5016" i="3"/>
  <c r="I5015" i="3"/>
  <c r="I5014" i="3"/>
  <c r="I5012" i="3"/>
  <c r="I5011" i="3"/>
  <c r="I5009" i="3"/>
  <c r="I5007" i="3"/>
  <c r="I5006" i="3"/>
  <c r="I5005" i="3"/>
  <c r="I5004" i="3"/>
  <c r="I5002" i="3"/>
  <c r="I5000" i="3"/>
  <c r="I4998" i="3"/>
  <c r="I4997" i="3"/>
  <c r="I4996" i="3"/>
  <c r="I4995" i="3"/>
  <c r="I4994" i="3"/>
  <c r="I4993" i="3"/>
  <c r="I4991" i="3"/>
  <c r="I4990" i="3"/>
  <c r="I4989" i="3"/>
  <c r="I4988" i="3"/>
  <c r="I4987" i="3"/>
  <c r="I4986" i="3"/>
  <c r="I4985" i="3"/>
  <c r="I4984" i="3"/>
  <c r="I4983" i="3"/>
  <c r="I4981" i="3"/>
  <c r="I4980" i="3"/>
  <c r="I4979" i="3"/>
  <c r="I4978" i="3"/>
  <c r="I4977" i="3"/>
  <c r="I4976" i="3"/>
  <c r="I4975" i="3"/>
  <c r="I4974" i="3"/>
  <c r="I4973" i="3"/>
  <c r="I4971" i="3"/>
  <c r="I4970" i="3"/>
  <c r="I4969" i="3"/>
  <c r="I4968" i="3"/>
  <c r="I4967" i="3"/>
  <c r="I4966" i="3"/>
  <c r="I4965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4" i="3"/>
  <c r="I4853" i="3"/>
  <c r="I4852" i="3"/>
  <c r="I4850" i="3"/>
  <c r="I4849" i="3"/>
  <c r="I4848" i="3"/>
  <c r="I4847" i="3"/>
  <c r="I4846" i="3"/>
  <c r="I4845" i="3"/>
  <c r="I4844" i="3"/>
  <c r="I4843" i="3"/>
  <c r="I4842" i="3"/>
  <c r="I4841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2" i="3"/>
  <c r="I4781" i="3"/>
  <c r="I4780" i="3"/>
  <c r="I4778" i="3"/>
  <c r="I4776" i="3"/>
  <c r="I4775" i="3"/>
  <c r="I4774" i="3"/>
  <c r="I4773" i="3"/>
  <c r="I4772" i="3"/>
  <c r="I4771" i="3"/>
  <c r="I4769" i="3"/>
  <c r="I4768" i="3"/>
  <c r="I4767" i="3"/>
  <c r="I4766" i="3"/>
  <c r="I4765" i="3"/>
  <c r="I4764" i="3"/>
  <c r="I4763" i="3"/>
  <c r="I4761" i="3"/>
  <c r="I4760" i="3"/>
  <c r="I4759" i="3"/>
  <c r="I4758" i="3"/>
  <c r="I4757" i="3"/>
  <c r="I4756" i="3"/>
  <c r="I4755" i="3"/>
  <c r="I4753" i="3"/>
  <c r="I4752" i="3"/>
  <c r="I4751" i="3"/>
  <c r="I4750" i="3"/>
  <c r="I4749" i="3"/>
  <c r="I4748" i="3"/>
  <c r="I4747" i="3"/>
  <c r="I4746" i="3"/>
  <c r="I4745" i="3"/>
  <c r="I4743" i="3"/>
  <c r="I4742" i="3"/>
  <c r="I4741" i="3"/>
  <c r="I4739" i="3"/>
  <c r="I4737" i="3"/>
  <c r="I4736" i="3"/>
  <c r="I4735" i="3"/>
  <c r="I4734" i="3"/>
  <c r="I4733" i="3"/>
  <c r="I4732" i="3"/>
  <c r="I4730" i="3"/>
  <c r="I4729" i="3"/>
  <c r="I4728" i="3"/>
  <c r="I4727" i="3"/>
  <c r="I4726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1" i="3"/>
  <c r="I4710" i="3"/>
  <c r="I4709" i="3"/>
  <c r="I4707" i="3"/>
  <c r="I4705" i="3"/>
  <c r="I4704" i="3"/>
  <c r="I4703" i="3"/>
  <c r="I4702" i="3"/>
  <c r="I4701" i="3"/>
  <c r="I4700" i="3"/>
  <c r="I4698" i="3"/>
  <c r="I4697" i="3"/>
  <c r="I4696" i="3"/>
  <c r="I4695" i="3"/>
  <c r="I4694" i="3"/>
  <c r="I4693" i="3"/>
  <c r="I4692" i="3"/>
  <c r="I4691" i="3"/>
  <c r="I4690" i="3"/>
  <c r="I4689" i="3"/>
  <c r="I4688" i="3"/>
  <c r="I4686" i="3"/>
  <c r="I4685" i="3"/>
  <c r="I4684" i="3"/>
  <c r="I4682" i="3"/>
  <c r="I4680" i="3"/>
  <c r="I4679" i="3"/>
  <c r="I4678" i="3"/>
  <c r="I4677" i="3"/>
  <c r="I4676" i="3"/>
  <c r="I4675" i="3"/>
  <c r="I4673" i="3"/>
  <c r="I4672" i="3"/>
  <c r="I4671" i="3"/>
  <c r="I4670" i="3"/>
  <c r="I4668" i="3"/>
  <c r="I4667" i="3"/>
  <c r="I4666" i="3"/>
  <c r="I4664" i="3"/>
  <c r="I4663" i="3"/>
  <c r="I4662" i="3"/>
  <c r="I4661" i="3"/>
  <c r="I4660" i="3"/>
  <c r="I4658" i="3"/>
  <c r="I4657" i="3"/>
  <c r="I4656" i="3"/>
  <c r="I4654" i="3"/>
  <c r="I4652" i="3"/>
  <c r="I4651" i="3"/>
  <c r="I4650" i="3"/>
  <c r="I4649" i="3"/>
  <c r="I4648" i="3"/>
  <c r="I4647" i="3"/>
  <c r="I4645" i="3"/>
  <c r="I4644" i="3"/>
  <c r="I4643" i="3"/>
  <c r="I4642" i="3"/>
  <c r="I4641" i="3"/>
  <c r="I4640" i="3"/>
  <c r="I4639" i="3"/>
  <c r="I4637" i="3"/>
  <c r="I4636" i="3"/>
  <c r="I4635" i="3"/>
  <c r="I4634" i="3"/>
  <c r="I4633" i="3"/>
  <c r="I4632" i="3"/>
  <c r="I4631" i="3"/>
  <c r="I4630" i="3"/>
  <c r="I4629" i="3"/>
  <c r="I4627" i="3"/>
  <c r="I4626" i="3"/>
  <c r="I4625" i="3"/>
  <c r="I4623" i="3"/>
  <c r="I4621" i="3"/>
  <c r="I4620" i="3"/>
  <c r="I4619" i="3"/>
  <c r="I4618" i="3"/>
  <c r="I4617" i="3"/>
  <c r="I4616" i="3"/>
  <c r="I4614" i="3"/>
  <c r="I4613" i="3"/>
  <c r="I4612" i="3"/>
  <c r="I4611" i="3"/>
  <c r="I4609" i="3"/>
  <c r="I4608" i="3"/>
  <c r="I4607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8" i="3"/>
  <c r="I4587" i="3"/>
  <c r="I4586" i="3"/>
  <c r="I4584" i="3"/>
  <c r="I4582" i="3"/>
  <c r="I4581" i="3"/>
  <c r="I4580" i="3"/>
  <c r="I4579" i="3"/>
  <c r="I4578" i="3"/>
  <c r="I4577" i="3"/>
  <c r="I4575" i="3"/>
  <c r="I4574" i="3"/>
  <c r="I4573" i="3"/>
  <c r="I4572" i="3"/>
  <c r="I4570" i="3"/>
  <c r="I4569" i="3"/>
  <c r="I4568" i="3"/>
  <c r="I4566" i="3"/>
  <c r="I4564" i="3"/>
  <c r="I4563" i="3"/>
  <c r="I4562" i="3"/>
  <c r="I4561" i="3"/>
  <c r="I4560" i="3"/>
  <c r="I4559" i="3"/>
  <c r="I4557" i="3"/>
  <c r="I4556" i="3"/>
  <c r="I4555" i="3"/>
  <c r="I4554" i="3"/>
  <c r="I4553" i="3"/>
  <c r="I4551" i="3"/>
  <c r="I4549" i="3"/>
  <c r="I4547" i="3"/>
  <c r="I4546" i="3"/>
  <c r="I4545" i="3"/>
  <c r="I4544" i="3"/>
  <c r="I4542" i="3"/>
  <c r="I4540" i="3"/>
  <c r="I4539" i="3"/>
  <c r="I4538" i="3"/>
  <c r="I4537" i="3"/>
  <c r="I4535" i="3"/>
  <c r="I4534" i="3"/>
  <c r="I4532" i="3"/>
  <c r="I4531" i="3"/>
  <c r="I4530" i="3"/>
  <c r="I4529" i="3"/>
  <c r="I4528" i="3"/>
  <c r="I4527" i="3"/>
  <c r="I4526" i="3"/>
  <c r="I4525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5" i="3"/>
  <c r="I4504" i="3"/>
  <c r="I4502" i="3"/>
  <c r="I4500" i="3"/>
  <c r="I4499" i="3"/>
  <c r="I4498" i="3"/>
  <c r="I4496" i="3"/>
  <c r="I4495" i="3"/>
  <c r="I4494" i="3"/>
  <c r="I4492" i="3"/>
  <c r="I4490" i="3"/>
  <c r="I4489" i="3"/>
  <c r="I4488" i="3"/>
  <c r="I4486" i="3"/>
  <c r="I4485" i="3"/>
  <c r="I4484" i="3"/>
  <c r="I4483" i="3"/>
  <c r="I4482" i="3"/>
  <c r="I4481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7" i="3"/>
  <c r="I4446" i="3"/>
  <c r="I4444" i="3"/>
  <c r="I4442" i="3"/>
  <c r="I4441" i="3"/>
  <c r="I4440" i="3"/>
  <c r="I4437" i="3"/>
  <c r="I4436" i="3"/>
  <c r="I4435" i="3"/>
  <c r="I4434" i="3"/>
  <c r="I4431" i="3"/>
  <c r="I4430" i="3"/>
  <c r="I4429" i="3"/>
  <c r="I4428" i="3"/>
  <c r="I4427" i="3"/>
  <c r="I4426" i="3"/>
  <c r="I4425" i="3"/>
  <c r="I4424" i="3"/>
  <c r="I4423" i="3"/>
  <c r="I4422" i="3"/>
  <c r="I4421" i="3"/>
  <c r="I4419" i="3"/>
  <c r="I4418" i="3"/>
  <c r="I4417" i="3"/>
  <c r="I4416" i="3"/>
  <c r="I4415" i="3"/>
  <c r="I4414" i="3"/>
  <c r="I4413" i="3"/>
  <c r="I4412" i="3"/>
  <c r="I4411" i="3"/>
  <c r="I4409" i="3"/>
  <c r="I4408" i="3"/>
  <c r="I4407" i="3"/>
  <c r="I4406" i="3"/>
  <c r="I4405" i="3"/>
  <c r="I4404" i="3"/>
  <c r="I4402" i="3"/>
  <c r="I4401" i="3"/>
  <c r="I4399" i="3"/>
  <c r="I4397" i="3"/>
  <c r="I4396" i="3"/>
  <c r="I4395" i="3"/>
  <c r="I4394" i="3"/>
  <c r="I4392" i="3"/>
  <c r="I4390" i="3"/>
  <c r="I4388" i="3"/>
  <c r="I4387" i="3"/>
  <c r="I4386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3" i="3"/>
  <c r="I4351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2" i="3"/>
  <c r="I4321" i="3"/>
  <c r="I4320" i="3"/>
  <c r="I4319" i="3"/>
  <c r="I4317" i="3"/>
  <c r="I4316" i="3"/>
  <c r="I4315" i="3"/>
  <c r="I4314" i="3"/>
  <c r="I4313" i="3"/>
  <c r="I4312" i="3"/>
  <c r="I4311" i="3"/>
  <c r="I4309" i="3"/>
  <c r="I4307" i="3"/>
  <c r="I4306" i="3"/>
  <c r="I4305" i="3"/>
  <c r="I4303" i="3"/>
  <c r="I4302" i="3"/>
  <c r="I4301" i="3"/>
  <c r="I4299" i="3"/>
  <c r="I4297" i="3"/>
  <c r="I4296" i="3"/>
  <c r="I4295" i="3"/>
  <c r="I4294" i="3"/>
  <c r="I4293" i="3"/>
  <c r="I4292" i="3"/>
  <c r="I4291" i="3"/>
  <c r="I4290" i="3"/>
  <c r="I4289" i="3"/>
  <c r="I4288" i="3"/>
  <c r="I4286" i="3"/>
  <c r="I4284" i="3"/>
  <c r="I4283" i="3"/>
  <c r="I4282" i="3"/>
  <c r="I4281" i="3"/>
  <c r="I4280" i="3"/>
  <c r="I4279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0" i="3"/>
  <c r="I4219" i="3"/>
  <c r="I4217" i="3"/>
  <c r="I4216" i="3"/>
  <c r="I4215" i="3"/>
  <c r="I4213" i="3"/>
  <c r="I4212" i="3"/>
  <c r="I4211" i="3"/>
  <c r="I4209" i="3"/>
  <c r="I4206" i="3"/>
  <c r="I4205" i="3"/>
  <c r="I4204" i="3"/>
  <c r="I4203" i="3"/>
  <c r="I4202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1" i="3"/>
  <c r="I4150" i="3"/>
  <c r="I4149" i="3"/>
  <c r="I4148" i="3"/>
  <c r="I4147" i="3"/>
  <c r="I4146" i="3"/>
  <c r="I4145" i="3"/>
  <c r="I4144" i="3"/>
  <c r="I4143" i="3"/>
  <c r="I4142" i="3"/>
  <c r="I4140" i="3"/>
  <c r="I4139" i="3"/>
  <c r="I4138" i="3"/>
  <c r="I4136" i="3"/>
  <c r="I4135" i="3"/>
  <c r="I4133" i="3"/>
  <c r="I4131" i="3"/>
  <c r="I4130" i="3"/>
  <c r="I4129" i="3"/>
  <c r="I4128" i="3"/>
  <c r="I4126" i="3"/>
  <c r="I4124" i="3"/>
  <c r="I4122" i="3"/>
  <c r="I4121" i="3"/>
  <c r="I4120" i="3"/>
  <c r="I4119" i="3"/>
  <c r="I4118" i="3"/>
  <c r="I4117" i="3"/>
  <c r="I4116" i="3"/>
  <c r="I4115" i="3"/>
  <c r="I4114" i="3"/>
  <c r="I4113" i="3"/>
  <c r="I4111" i="3"/>
  <c r="I4110" i="3"/>
  <c r="I4109" i="3"/>
  <c r="I4108" i="3"/>
  <c r="I4107" i="3"/>
  <c r="I4105" i="3"/>
  <c r="I4104" i="3"/>
  <c r="I4102" i="3"/>
  <c r="I4101" i="3"/>
  <c r="I4100" i="3"/>
  <c r="I4099" i="3"/>
  <c r="I4098" i="3"/>
  <c r="I4097" i="3"/>
  <c r="I4095" i="3"/>
  <c r="I4094" i="3"/>
  <c r="I4092" i="3"/>
  <c r="I4091" i="3"/>
  <c r="I4090" i="3"/>
  <c r="I4089" i="3"/>
  <c r="I4088" i="3"/>
  <c r="I4087" i="3"/>
  <c r="I4085" i="3"/>
  <c r="I4083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3" i="3"/>
  <c r="I4062" i="3"/>
  <c r="I4061" i="3"/>
  <c r="I4060" i="3"/>
  <c r="I4059" i="3"/>
  <c r="I4057" i="3"/>
  <c r="I4055" i="3"/>
  <c r="I4054" i="3"/>
  <c r="I4053" i="3"/>
  <c r="I4050" i="3"/>
  <c r="I4049" i="3"/>
  <c r="I4048" i="3"/>
  <c r="I4047" i="3"/>
  <c r="I4044" i="3"/>
  <c r="I4043" i="3"/>
  <c r="I4042" i="3"/>
  <c r="I4041" i="3"/>
  <c r="I4040" i="3"/>
  <c r="I4039" i="3"/>
  <c r="I4038" i="3"/>
  <c r="I4037" i="3"/>
  <c r="I4036" i="3"/>
  <c r="I4035" i="3"/>
  <c r="I4034" i="3"/>
  <c r="I4032" i="3"/>
  <c r="I4031" i="3"/>
  <c r="I4029" i="3"/>
  <c r="I4027" i="3"/>
  <c r="I4026" i="3"/>
  <c r="I4025" i="3"/>
  <c r="I4023" i="3"/>
  <c r="I4022" i="3"/>
  <c r="I4021" i="3"/>
  <c r="I4019" i="3"/>
  <c r="I4017" i="3"/>
  <c r="I4016" i="3"/>
  <c r="I4015" i="3"/>
  <c r="I4014" i="3"/>
  <c r="I4013" i="3"/>
  <c r="I4012" i="3"/>
  <c r="I4011" i="3"/>
  <c r="I4010" i="3"/>
  <c r="I4009" i="3"/>
  <c r="I4008" i="3"/>
  <c r="I4006" i="3"/>
  <c r="I4004" i="3"/>
  <c r="I4003" i="3"/>
  <c r="I4002" i="3"/>
  <c r="I4001" i="3"/>
  <c r="I4000" i="3"/>
  <c r="I3999" i="3"/>
  <c r="I3996" i="3"/>
  <c r="I3995" i="3"/>
  <c r="I3994" i="3"/>
  <c r="I3993" i="3"/>
  <c r="I3992" i="3"/>
  <c r="I3991" i="3"/>
  <c r="I3990" i="3"/>
  <c r="I3989" i="3"/>
  <c r="I3988" i="3"/>
  <c r="I3987" i="3"/>
  <c r="I3986" i="3"/>
  <c r="I3983" i="3"/>
  <c r="I3982" i="3"/>
  <c r="I3981" i="3"/>
  <c r="I3980" i="3"/>
  <c r="I3979" i="3"/>
  <c r="I3977" i="3"/>
  <c r="I3976" i="3"/>
  <c r="I3975" i="3"/>
  <c r="I3973" i="3"/>
  <c r="I3971" i="3"/>
  <c r="I3970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0" i="3"/>
  <c r="I3909" i="3"/>
  <c r="I3908" i="3"/>
  <c r="I3906" i="3"/>
  <c r="I3905" i="3"/>
  <c r="I3903" i="3"/>
  <c r="I3902" i="3"/>
  <c r="I3901" i="3"/>
  <c r="I3900" i="3"/>
  <c r="I3899" i="3"/>
  <c r="I3898" i="3"/>
  <c r="I3897" i="3"/>
  <c r="I3895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7" i="3"/>
  <c r="I3875" i="3"/>
  <c r="I3874" i="3"/>
  <c r="I3873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2" i="3"/>
  <c r="I3831" i="3"/>
  <c r="I3829" i="3"/>
  <c r="I3828" i="3"/>
  <c r="I3827" i="3"/>
  <c r="I3825" i="3"/>
  <c r="I3824" i="3"/>
  <c r="I3823" i="3"/>
  <c r="I3822" i="3"/>
  <c r="I3821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8" i="3"/>
  <c r="I3797" i="3"/>
  <c r="I3796" i="3"/>
  <c r="I3794" i="3"/>
  <c r="I3792" i="3"/>
  <c r="I3791" i="3"/>
  <c r="I3790" i="3"/>
  <c r="I3789" i="3"/>
  <c r="I3788" i="3"/>
  <c r="I3787" i="3"/>
  <c r="I3785" i="3"/>
  <c r="I3784" i="3"/>
  <c r="I3781" i="3"/>
  <c r="I3779" i="3"/>
  <c r="I3778" i="3"/>
  <c r="I3777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6" i="3"/>
  <c r="I3755" i="3"/>
  <c r="I3753" i="3"/>
  <c r="I3752" i="3"/>
  <c r="I3750" i="3"/>
  <c r="I3749" i="3"/>
  <c r="I3748" i="3"/>
  <c r="I3747" i="3"/>
  <c r="I3745" i="3"/>
  <c r="I3743" i="3"/>
  <c r="I3742" i="3"/>
  <c r="I3741" i="3"/>
  <c r="I3740" i="3"/>
  <c r="I3738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19" i="3"/>
  <c r="I3717" i="3"/>
  <c r="I3716" i="3"/>
  <c r="I3715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6" i="3"/>
  <c r="I3695" i="3"/>
  <c r="I3694" i="3"/>
  <c r="I3692" i="3"/>
  <c r="I3691" i="3"/>
  <c r="I3689" i="3"/>
  <c r="I3688" i="3"/>
  <c r="I3687" i="3"/>
  <c r="I3686" i="3"/>
  <c r="I3685" i="3"/>
  <c r="I3683" i="3"/>
  <c r="I3682" i="3"/>
  <c r="I3681" i="3"/>
  <c r="I3680" i="3"/>
  <c r="I3679" i="3"/>
  <c r="I3678" i="3"/>
  <c r="I3677" i="3"/>
  <c r="I3676" i="3"/>
  <c r="I3675" i="3"/>
  <c r="I3673" i="3"/>
  <c r="I3672" i="3"/>
  <c r="I3670" i="3"/>
  <c r="I3669" i="3"/>
  <c r="I3667" i="3"/>
  <c r="I3666" i="3"/>
  <c r="I3665" i="3"/>
  <c r="I3664" i="3"/>
  <c r="I3663" i="3"/>
  <c r="I3661" i="3"/>
  <c r="I3660" i="3"/>
  <c r="I3659" i="3"/>
  <c r="I3658" i="3"/>
  <c r="I3657" i="3"/>
  <c r="I3656" i="3"/>
  <c r="I3655" i="3"/>
  <c r="I3654" i="3"/>
  <c r="I3653" i="3"/>
  <c r="I3652" i="3"/>
  <c r="I3650" i="3"/>
  <c r="I3649" i="3"/>
  <c r="I3648" i="3"/>
  <c r="I3646" i="3"/>
  <c r="I3645" i="3"/>
  <c r="I3643" i="3"/>
  <c r="I3642" i="3"/>
  <c r="I3641" i="3"/>
  <c r="I3640" i="3"/>
  <c r="I3638" i="3"/>
  <c r="I3636" i="3"/>
  <c r="I3635" i="3"/>
  <c r="I3634" i="3"/>
  <c r="I3633" i="3"/>
  <c r="I3631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09" i="3"/>
  <c r="I3608" i="3"/>
  <c r="I3607" i="3"/>
  <c r="I3605" i="3"/>
  <c r="I3603" i="3"/>
  <c r="I3602" i="3"/>
  <c r="I3601" i="3"/>
  <c r="I3600" i="3"/>
  <c r="I3599" i="3"/>
  <c r="I3598" i="3"/>
  <c r="I3597" i="3"/>
  <c r="I3596" i="3"/>
  <c r="I3595" i="3"/>
  <c r="I3594" i="3"/>
  <c r="I3593" i="3"/>
  <c r="I3591" i="3"/>
  <c r="I3590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7" i="3"/>
  <c r="I3556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89" i="3"/>
  <c r="I3488" i="3"/>
  <c r="I3487" i="3"/>
  <c r="I3486" i="3"/>
  <c r="I3485" i="3"/>
  <c r="I3484" i="3"/>
  <c r="I3482" i="3"/>
  <c r="I3481" i="3"/>
  <c r="I3480" i="3"/>
  <c r="I3479" i="3"/>
  <c r="I3477" i="3"/>
  <c r="I3475" i="3"/>
  <c r="I3474" i="3"/>
  <c r="I3473" i="3"/>
  <c r="I3471" i="3"/>
  <c r="I3469" i="3"/>
  <c r="I3468" i="3"/>
  <c r="I3467" i="3"/>
  <c r="I3466" i="3"/>
  <c r="I3465" i="3"/>
  <c r="I3464" i="3"/>
  <c r="I3463" i="3"/>
  <c r="I3462" i="3"/>
  <c r="I3461" i="3"/>
  <c r="I3460" i="3"/>
  <c r="I3458" i="3"/>
  <c r="I3457" i="3"/>
  <c r="I3456" i="3"/>
  <c r="I3454" i="3"/>
  <c r="I3452" i="3"/>
  <c r="I3451" i="3"/>
  <c r="I3450" i="3"/>
  <c r="I3449" i="3"/>
  <c r="I3448" i="3"/>
  <c r="I3446" i="3"/>
  <c r="I3445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0" i="3"/>
  <c r="I3419" i="3"/>
  <c r="I3418" i="3"/>
  <c r="I3416" i="3"/>
  <c r="I3414" i="3"/>
  <c r="I3413" i="3"/>
  <c r="I3412" i="3"/>
  <c r="I3411" i="3"/>
  <c r="I3410" i="3"/>
  <c r="I3409" i="3"/>
  <c r="I3407" i="3"/>
  <c r="I3406" i="3"/>
  <c r="I3405" i="3"/>
  <c r="I3404" i="3"/>
  <c r="I3402" i="3"/>
  <c r="I3400" i="3"/>
  <c r="I3399" i="3"/>
  <c r="I3398" i="3"/>
  <c r="I3397" i="3"/>
  <c r="I3396" i="3"/>
  <c r="I3395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0" i="3"/>
  <c r="I3379" i="3"/>
  <c r="I3378" i="3"/>
  <c r="I3377" i="3"/>
  <c r="I3376" i="3"/>
  <c r="I3375" i="3"/>
  <c r="I3373" i="3"/>
  <c r="I3371" i="3"/>
  <c r="I3370" i="3"/>
  <c r="I3369" i="3"/>
  <c r="I3368" i="3"/>
  <c r="I3365" i="3"/>
  <c r="I3364" i="3"/>
  <c r="I3363" i="3"/>
  <c r="I3362" i="3"/>
  <c r="I3361" i="3"/>
  <c r="I3360" i="3"/>
  <c r="I3359" i="3"/>
  <c r="I3357" i="3"/>
  <c r="I3356" i="3"/>
  <c r="I3355" i="3"/>
  <c r="I3354" i="3"/>
  <c r="I3353" i="3"/>
  <c r="I3352" i="3"/>
  <c r="I3349" i="3"/>
  <c r="I3348" i="3"/>
  <c r="I3347" i="3"/>
  <c r="I3345" i="3"/>
  <c r="I3342" i="3"/>
  <c r="I3340" i="3"/>
  <c r="I3339" i="3"/>
  <c r="I3338" i="3"/>
  <c r="I3337" i="3"/>
  <c r="I3336" i="3"/>
  <c r="I3335" i="3"/>
  <c r="I3334" i="3"/>
  <c r="I3333" i="3"/>
  <c r="I3332" i="3"/>
  <c r="I3331" i="3"/>
  <c r="I3328" i="3"/>
  <c r="I3327" i="3"/>
  <c r="I3326" i="3"/>
  <c r="I3324" i="3"/>
  <c r="I3323" i="3"/>
  <c r="I3321" i="3"/>
  <c r="I3320" i="3"/>
  <c r="I3319" i="3"/>
  <c r="I3318" i="3"/>
  <c r="I3316" i="3"/>
  <c r="I3315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7" i="3"/>
  <c r="I3296" i="3"/>
  <c r="I3295" i="3"/>
  <c r="I3293" i="3"/>
  <c r="I3290" i="3"/>
  <c r="I3288" i="3"/>
  <c r="I3287" i="3"/>
  <c r="I3286" i="3"/>
  <c r="I3285" i="3"/>
  <c r="I3284" i="3"/>
  <c r="I3283" i="3"/>
  <c r="I3282" i="3"/>
  <c r="I3281" i="3"/>
  <c r="I3278" i="3"/>
  <c r="I3277" i="3"/>
  <c r="I3276" i="3"/>
  <c r="I3274" i="3"/>
  <c r="I3273" i="3"/>
  <c r="I3271" i="3"/>
  <c r="I3270" i="3"/>
  <c r="I3269" i="3"/>
  <c r="I3268" i="3"/>
  <c r="I3267" i="3"/>
  <c r="I3266" i="3"/>
  <c r="I3265" i="3"/>
  <c r="I3264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0" i="3"/>
  <c r="I3229" i="3"/>
  <c r="I3228" i="3"/>
  <c r="I3227" i="3"/>
  <c r="I3226" i="3"/>
  <c r="I3225" i="3"/>
  <c r="I3224" i="3"/>
  <c r="I3223" i="3"/>
  <c r="I3222" i="3"/>
  <c r="I3218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5" i="3"/>
  <c r="I3184" i="3"/>
  <c r="I3183" i="3"/>
  <c r="I3181" i="3"/>
  <c r="I3180" i="3"/>
  <c r="I3179" i="3"/>
  <c r="I3177" i="3"/>
  <c r="I3176" i="3"/>
  <c r="I3175" i="3"/>
  <c r="I3174" i="3"/>
  <c r="I3173" i="3"/>
  <c r="I3171" i="3"/>
  <c r="I3170" i="3"/>
  <c r="I3168" i="3"/>
  <c r="I3167" i="3"/>
  <c r="I3166" i="3"/>
  <c r="I3164" i="3"/>
  <c r="I3163" i="3"/>
  <c r="I3162" i="3"/>
  <c r="I3161" i="3"/>
  <c r="I3160" i="3"/>
  <c r="I3159" i="3"/>
  <c r="I3158" i="3"/>
  <c r="I3157" i="3"/>
  <c r="I3156" i="3"/>
  <c r="I3155" i="3"/>
  <c r="I3154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2" i="3"/>
  <c r="I3120" i="3"/>
  <c r="I3119" i="3"/>
  <c r="I3117" i="3"/>
  <c r="I3116" i="3"/>
  <c r="I3115" i="3"/>
  <c r="I3114" i="3"/>
  <c r="I3113" i="3"/>
  <c r="I3112" i="3"/>
  <c r="I3111" i="3"/>
  <c r="I3110" i="3"/>
  <c r="I3109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59" i="3"/>
  <c r="I3058" i="3"/>
  <c r="I3057" i="3"/>
  <c r="I3056" i="3"/>
  <c r="I3055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0" i="3"/>
  <c r="I3039" i="3"/>
  <c r="I3038" i="3"/>
  <c r="I3037" i="3"/>
  <c r="I3036" i="3"/>
  <c r="I3035" i="3"/>
  <c r="I3034" i="3"/>
  <c r="I3032" i="3"/>
  <c r="I3031" i="3"/>
  <c r="I3030" i="3"/>
  <c r="I3029" i="3"/>
  <c r="I3028" i="3"/>
  <c r="I3027" i="3"/>
  <c r="I3026" i="3"/>
  <c r="I3025" i="3"/>
  <c r="I3022" i="3"/>
  <c r="I3021" i="3"/>
  <c r="I3020" i="3"/>
  <c r="I3019" i="3"/>
  <c r="I3018" i="3"/>
  <c r="I3017" i="3"/>
  <c r="I3016" i="3"/>
  <c r="I3014" i="3"/>
  <c r="I3013" i="3"/>
  <c r="I3012" i="3"/>
  <c r="I3011" i="3"/>
  <c r="I3010" i="3"/>
  <c r="I3009" i="3"/>
  <c r="I3008" i="3"/>
  <c r="I3007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0" i="3"/>
  <c r="I2939" i="3"/>
  <c r="I2938" i="3"/>
  <c r="I2936" i="3"/>
  <c r="I2934" i="3"/>
  <c r="I2933" i="3"/>
  <c r="I2932" i="3"/>
  <c r="I2931" i="3"/>
  <c r="I2930" i="3"/>
  <c r="I2929" i="3"/>
  <c r="I2928" i="3"/>
  <c r="I2926" i="3"/>
  <c r="I2925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2" i="3"/>
  <c r="I2901" i="3"/>
  <c r="I2900" i="3"/>
  <c r="I2898" i="3"/>
  <c r="I2896" i="3"/>
  <c r="I2895" i="3"/>
  <c r="I2894" i="3"/>
  <c r="I2893" i="3"/>
  <c r="I2892" i="3"/>
  <c r="I2891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8" i="3"/>
  <c r="I2867" i="3"/>
  <c r="I2866" i="3"/>
  <c r="I2864" i="3"/>
  <c r="I2862" i="3"/>
  <c r="I2861" i="3"/>
  <c r="I2860" i="3"/>
  <c r="I2859" i="3"/>
  <c r="I2858" i="3"/>
  <c r="I2857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2" i="3"/>
  <c r="I2841" i="3"/>
  <c r="I2840" i="3"/>
  <c r="I2838" i="3"/>
  <c r="I2837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3" i="3"/>
  <c r="I2812" i="3"/>
  <c r="I2810" i="3"/>
  <c r="I2809" i="3"/>
  <c r="I2808" i="3"/>
  <c r="I2806" i="3"/>
  <c r="I2805" i="3"/>
  <c r="I2804" i="3"/>
  <c r="I2803" i="3"/>
  <c r="I2802" i="3"/>
  <c r="I2800" i="3"/>
  <c r="I2799" i="3"/>
  <c r="I2797" i="3"/>
  <c r="I2795" i="3"/>
  <c r="I2794" i="3"/>
  <c r="I2793" i="3"/>
  <c r="I2792" i="3"/>
  <c r="I2790" i="3"/>
  <c r="I2789" i="3"/>
  <c r="I2788" i="3"/>
  <c r="I2787" i="3"/>
  <c r="I2785" i="3"/>
  <c r="I2784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68" i="3"/>
  <c r="I2767" i="3"/>
  <c r="I2766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8" i="3"/>
  <c r="I2727" i="3"/>
  <c r="I2726" i="3"/>
  <c r="I2724" i="3"/>
  <c r="I2722" i="3"/>
  <c r="I2721" i="3"/>
  <c r="I2720" i="3"/>
  <c r="I2718" i="3"/>
  <c r="I2717" i="3"/>
  <c r="I2716" i="3"/>
  <c r="I2715" i="3"/>
  <c r="I2713" i="3"/>
  <c r="I2712" i="3"/>
  <c r="I2711" i="3"/>
  <c r="I2710" i="3"/>
  <c r="I2709" i="3"/>
  <c r="I2708" i="3"/>
  <c r="I2706" i="3"/>
  <c r="I2705" i="3"/>
  <c r="I2704" i="3"/>
  <c r="I2703" i="3"/>
  <c r="I2702" i="3"/>
  <c r="I2701" i="3"/>
  <c r="I2700" i="3"/>
  <c r="I2699" i="3"/>
  <c r="I2698" i="3"/>
  <c r="I2697" i="3"/>
  <c r="I2695" i="3"/>
  <c r="I2694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8" i="3"/>
  <c r="I2617" i="3"/>
  <c r="I2616" i="3"/>
  <c r="I2615" i="3"/>
  <c r="I2614" i="3"/>
  <c r="I2613" i="3"/>
  <c r="I2610" i="3"/>
  <c r="I2609" i="3"/>
  <c r="I2608" i="3"/>
  <c r="I2606" i="3"/>
  <c r="I2605" i="3"/>
  <c r="I2604" i="3"/>
  <c r="I2603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7" i="3"/>
  <c r="I2586" i="3"/>
  <c r="I2585" i="3"/>
  <c r="I2583" i="3"/>
  <c r="I2581" i="3"/>
  <c r="I2580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2" i="3"/>
  <c r="I2561" i="3"/>
  <c r="I2560" i="3"/>
  <c r="I2559" i="3"/>
  <c r="I2558" i="3"/>
  <c r="I2556" i="3"/>
  <c r="I2555" i="3"/>
  <c r="I2554" i="3"/>
  <c r="I2553" i="3"/>
  <c r="I2550" i="3"/>
  <c r="I2549" i="3"/>
  <c r="I2548" i="3"/>
  <c r="I2546" i="3"/>
  <c r="I2545" i="3"/>
  <c r="I2544" i="3"/>
  <c r="I2543" i="3"/>
  <c r="I2542" i="3"/>
  <c r="I2541" i="3"/>
  <c r="I2540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4" i="3"/>
  <c r="I2503" i="3"/>
  <c r="I2502" i="3"/>
  <c r="I2500" i="3"/>
  <c r="I2499" i="3"/>
  <c r="I2497" i="3"/>
  <c r="I2496" i="3"/>
  <c r="I2495" i="3"/>
  <c r="I2493" i="3"/>
  <c r="I2492" i="3"/>
  <c r="I2491" i="3"/>
  <c r="I2490" i="3"/>
  <c r="I2489" i="3"/>
  <c r="I2487" i="3"/>
  <c r="I2486" i="3"/>
  <c r="I2485" i="3"/>
  <c r="I2484" i="3"/>
  <c r="I2483" i="3"/>
  <c r="I2482" i="3"/>
  <c r="I2481" i="3"/>
  <c r="I2480" i="3"/>
  <c r="I2479" i="3"/>
  <c r="I2478" i="3"/>
  <c r="I2477" i="3"/>
  <c r="I2474" i="3"/>
  <c r="I2473" i="3"/>
  <c r="I2472" i="3"/>
  <c r="I2471" i="3"/>
  <c r="I2470" i="3"/>
  <c r="I2469" i="3"/>
  <c r="I2468" i="3"/>
  <c r="I2467" i="3"/>
  <c r="I2466" i="3"/>
  <c r="I2465" i="3"/>
  <c r="I2464" i="3"/>
  <c r="I2462" i="3"/>
  <c r="I2461" i="3"/>
  <c r="I2460" i="3"/>
  <c r="I2458" i="3"/>
  <c r="I2457" i="3"/>
  <c r="I2456" i="3"/>
  <c r="I2455" i="3"/>
  <c r="I2454" i="3"/>
  <c r="I2453" i="3"/>
  <c r="I2452" i="3"/>
  <c r="I2450" i="3"/>
  <c r="I2449" i="3"/>
  <c r="I2447" i="3"/>
  <c r="I2446" i="3"/>
  <c r="I2445" i="3"/>
  <c r="I2444" i="3"/>
  <c r="I2443" i="3"/>
  <c r="I2442" i="3"/>
  <c r="I2441" i="3"/>
  <c r="I2440" i="3"/>
  <c r="I2439" i="3"/>
  <c r="I2438" i="3"/>
  <c r="I2436" i="3"/>
  <c r="I2435" i="3"/>
  <c r="I2434" i="3"/>
  <c r="I2433" i="3"/>
  <c r="I2432" i="3"/>
  <c r="I2431" i="3"/>
  <c r="I2430" i="3"/>
  <c r="I2429" i="3"/>
  <c r="I2428" i="3"/>
  <c r="I2427" i="3"/>
  <c r="I2425" i="3"/>
  <c r="I2424" i="3"/>
  <c r="I2423" i="3"/>
  <c r="I2422" i="3"/>
  <c r="I2421" i="3"/>
  <c r="I2420" i="3"/>
  <c r="I2418" i="3"/>
  <c r="I2417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2" i="3"/>
  <c r="I2401" i="3"/>
  <c r="I2400" i="3"/>
  <c r="I2399" i="3"/>
  <c r="I2398" i="3"/>
  <c r="I2397" i="3"/>
  <c r="I2396" i="3"/>
  <c r="I2394" i="3"/>
  <c r="I2392" i="3"/>
  <c r="I2391" i="3"/>
  <c r="I2390" i="3"/>
  <c r="I2389" i="3"/>
  <c r="I2388" i="3"/>
  <c r="I2387" i="3"/>
  <c r="I2386" i="3"/>
  <c r="I2385" i="3"/>
  <c r="I2384" i="3"/>
  <c r="I2383" i="3"/>
  <c r="I2381" i="3"/>
  <c r="I2380" i="3"/>
  <c r="I2379" i="3"/>
  <c r="I2378" i="3"/>
  <c r="I2377" i="3"/>
  <c r="I2376" i="3"/>
  <c r="I2374" i="3"/>
  <c r="I2373" i="3"/>
  <c r="I2372" i="3"/>
  <c r="I2370" i="3"/>
  <c r="I2369" i="3"/>
  <c r="I2367" i="3"/>
  <c r="I2366" i="3"/>
  <c r="I2365" i="3"/>
  <c r="I2364" i="3"/>
  <c r="I2361" i="3"/>
  <c r="I2360" i="3"/>
  <c r="I2359" i="3"/>
  <c r="I2358" i="3"/>
  <c r="I2357" i="3"/>
  <c r="I2356" i="3"/>
  <c r="I2355" i="3"/>
  <c r="I2354" i="3"/>
  <c r="I2353" i="3"/>
  <c r="I2352" i="3"/>
  <c r="I2351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5" i="3"/>
  <c r="I2333" i="3"/>
  <c r="I2331" i="3"/>
  <c r="I2330" i="3"/>
  <c r="I2329" i="3"/>
  <c r="I2328" i="3"/>
  <c r="I2327" i="3"/>
  <c r="I2325" i="3"/>
  <c r="I2324" i="3"/>
  <c r="I2323" i="3"/>
  <c r="I2321" i="3"/>
  <c r="I2320" i="3"/>
  <c r="I2317" i="3"/>
  <c r="I2316" i="3"/>
  <c r="I2315" i="3"/>
  <c r="I2314" i="3"/>
  <c r="I2312" i="3"/>
  <c r="I2311" i="3"/>
  <c r="I2310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4" i="3"/>
  <c r="I2263" i="3"/>
  <c r="I2262" i="3"/>
  <c r="I2261" i="3"/>
  <c r="I2260" i="3"/>
  <c r="I2259" i="3"/>
  <c r="I2258" i="3"/>
  <c r="I2257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2" i="3"/>
  <c r="I2241" i="3"/>
  <c r="I2240" i="3"/>
  <c r="I2238" i="3"/>
  <c r="I2237" i="3"/>
  <c r="I2236" i="3"/>
  <c r="I2235" i="3"/>
  <c r="I2234" i="3"/>
  <c r="I2233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8" i="3"/>
  <c r="I2217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8" i="3"/>
  <c r="I2196" i="3"/>
  <c r="I2195" i="3"/>
  <c r="I2194" i="3"/>
  <c r="I2193" i="3"/>
  <c r="I2192" i="3"/>
  <c r="I2191" i="3"/>
  <c r="I2190" i="3"/>
  <c r="I2189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3" i="3"/>
  <c r="I2172" i="3"/>
  <c r="I2171" i="3"/>
  <c r="I2169" i="3"/>
  <c r="I2167" i="3"/>
  <c r="I2166" i="3"/>
  <c r="I2165" i="3"/>
  <c r="I2163" i="3"/>
  <c r="I2161" i="3"/>
  <c r="I2160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7" i="3"/>
  <c r="I2136" i="3"/>
  <c r="I2135" i="3"/>
  <c r="I2134" i="3"/>
  <c r="I2133" i="3"/>
  <c r="I2131" i="3"/>
  <c r="I2130" i="3"/>
  <c r="I2129" i="3"/>
  <c r="I2128" i="3"/>
  <c r="I2127" i="3"/>
  <c r="I2126" i="3"/>
  <c r="I2125" i="3"/>
  <c r="I2124" i="3"/>
  <c r="I2123" i="3"/>
  <c r="I2122" i="3"/>
  <c r="I2120" i="3"/>
  <c r="I2119" i="3"/>
  <c r="I2118" i="3"/>
  <c r="I2117" i="3"/>
  <c r="I2116" i="3"/>
  <c r="I2115" i="3"/>
  <c r="I2114" i="3"/>
  <c r="I2113" i="3"/>
  <c r="I2111" i="3"/>
  <c r="I2110" i="3"/>
  <c r="I2109" i="3"/>
  <c r="I2108" i="3"/>
  <c r="I2106" i="3"/>
  <c r="I2105" i="3"/>
  <c r="I2103" i="3"/>
  <c r="I2102" i="3"/>
  <c r="I2101" i="3"/>
  <c r="I2100" i="3"/>
  <c r="I2099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4" i="3"/>
  <c r="I2083" i="3"/>
  <c r="I2081" i="3"/>
  <c r="I2080" i="3"/>
  <c r="I2079" i="3"/>
  <c r="I2078" i="3"/>
  <c r="I2077" i="3"/>
  <c r="I2075" i="3"/>
  <c r="I2074" i="3"/>
  <c r="I2073" i="3"/>
  <c r="I2072" i="3"/>
  <c r="I2070" i="3"/>
  <c r="I2069" i="3"/>
  <c r="I2067" i="3"/>
  <c r="I2066" i="3"/>
  <c r="I2065" i="3"/>
  <c r="I2062" i="3"/>
  <c r="I2060" i="3"/>
  <c r="I2059" i="3"/>
  <c r="I2058" i="3"/>
  <c r="I2057" i="3"/>
  <c r="I2056" i="3"/>
  <c r="I2055" i="3"/>
  <c r="I2053" i="3"/>
  <c r="I2052" i="3"/>
  <c r="I2050" i="3"/>
  <c r="I2049" i="3"/>
  <c r="I2048" i="3"/>
  <c r="I2047" i="3"/>
  <c r="I2046" i="3"/>
  <c r="I2045" i="3"/>
  <c r="I2044" i="3"/>
  <c r="I2043" i="3"/>
  <c r="I2042" i="3"/>
  <c r="I2040" i="3"/>
  <c r="I2039" i="3"/>
  <c r="I2038" i="3"/>
  <c r="I2037" i="3"/>
  <c r="I2036" i="3"/>
  <c r="I2035" i="3"/>
  <c r="I2034" i="3"/>
  <c r="I2033" i="3"/>
  <c r="I2032" i="3"/>
  <c r="I2031" i="3"/>
  <c r="I2030" i="3"/>
  <c r="I2028" i="3"/>
  <c r="I2027" i="3"/>
  <c r="I2026" i="3"/>
  <c r="I2024" i="3"/>
  <c r="I2023" i="3"/>
  <c r="I2021" i="3"/>
  <c r="I2020" i="3"/>
  <c r="I2019" i="3"/>
  <c r="I2018" i="3"/>
  <c r="I2017" i="3"/>
  <c r="I2016" i="3"/>
  <c r="I2015" i="3"/>
  <c r="I2014" i="3"/>
  <c r="I2013" i="3"/>
  <c r="I2011" i="3"/>
  <c r="I2009" i="3"/>
  <c r="I2008" i="3"/>
  <c r="I2007" i="3"/>
  <c r="I2006" i="3"/>
  <c r="I2005" i="3"/>
  <c r="I2004" i="3"/>
  <c r="I2002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6" i="3"/>
  <c r="I1985" i="3"/>
  <c r="I1984" i="3"/>
  <c r="I1982" i="3"/>
  <c r="I1981" i="3"/>
  <c r="I1979" i="3"/>
  <c r="I1978" i="3"/>
  <c r="I1977" i="3"/>
  <c r="I1976" i="3"/>
  <c r="I1975" i="3"/>
  <c r="I1974" i="3"/>
  <c r="I1973" i="3"/>
  <c r="I1972" i="3"/>
  <c r="I1971" i="3"/>
  <c r="I1970" i="3"/>
  <c r="I1968" i="3"/>
  <c r="I1967" i="3"/>
  <c r="I1966" i="3"/>
  <c r="I1965" i="3"/>
  <c r="I1963" i="3"/>
  <c r="I1961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5" i="3"/>
  <c r="I1944" i="3"/>
  <c r="I1943" i="3"/>
  <c r="I1941" i="3"/>
  <c r="I1940" i="3"/>
  <c r="I1937" i="3"/>
  <c r="I1936" i="3"/>
  <c r="I1935" i="3"/>
  <c r="I1934" i="3"/>
  <c r="I1933" i="3"/>
  <c r="I1932" i="3"/>
  <c r="I1931" i="3"/>
  <c r="I1930" i="3"/>
  <c r="I1929" i="3"/>
  <c r="I1928" i="3"/>
  <c r="I1926" i="3"/>
  <c r="I1925" i="3"/>
  <c r="I1924" i="3"/>
  <c r="I1922" i="3"/>
  <c r="I1921" i="3"/>
  <c r="I1919" i="3"/>
  <c r="I1918" i="3"/>
  <c r="I1917" i="3"/>
  <c r="I1916" i="3"/>
  <c r="I1913" i="3"/>
  <c r="I1912" i="3"/>
  <c r="I1911" i="3"/>
  <c r="I1910" i="3"/>
  <c r="I1909" i="3"/>
  <c r="I1908" i="3"/>
  <c r="I1907" i="3"/>
  <c r="I1906" i="3"/>
  <c r="I1905" i="3"/>
  <c r="I1904" i="3"/>
  <c r="I1903" i="3"/>
  <c r="I1901" i="3"/>
  <c r="I1900" i="3"/>
  <c r="I1899" i="3"/>
  <c r="I1898" i="3"/>
  <c r="I1897" i="3"/>
  <c r="I1896" i="3"/>
  <c r="I1894" i="3"/>
  <c r="I1893" i="3"/>
  <c r="I1892" i="3"/>
  <c r="I1891" i="3"/>
  <c r="I1889" i="3"/>
  <c r="I1888" i="3"/>
  <c r="I1887" i="3"/>
  <c r="I1886" i="3"/>
  <c r="I1885" i="3"/>
  <c r="I1884" i="3"/>
  <c r="I1883" i="3"/>
  <c r="I1881" i="3"/>
  <c r="I1879" i="3"/>
  <c r="I1878" i="3"/>
  <c r="I1877" i="3"/>
  <c r="I1876" i="3"/>
  <c r="I1874" i="3"/>
  <c r="I1872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6" i="3"/>
  <c r="I1855" i="3"/>
  <c r="I1854" i="3"/>
  <c r="I1852" i="3"/>
  <c r="I1851" i="3"/>
  <c r="I1849" i="3"/>
  <c r="I1848" i="3"/>
  <c r="I1847" i="3"/>
  <c r="I1846" i="3"/>
  <c r="I1845" i="3"/>
  <c r="I1844" i="3"/>
  <c r="I1843" i="3"/>
  <c r="I1841" i="3"/>
  <c r="I1840" i="3"/>
  <c r="I1839" i="3"/>
  <c r="I1838" i="3"/>
  <c r="I1837" i="3"/>
  <c r="I1835" i="3"/>
  <c r="I1834" i="3"/>
  <c r="I1833" i="3"/>
  <c r="I1832" i="3"/>
  <c r="I1831" i="3"/>
  <c r="I1830" i="3"/>
  <c r="I1829" i="3"/>
  <c r="I1828" i="3"/>
  <c r="I1827" i="3"/>
  <c r="I1825" i="3"/>
  <c r="I1824" i="3"/>
  <c r="I1823" i="3"/>
  <c r="I1822" i="3"/>
  <c r="I1820" i="3"/>
  <c r="I1819" i="3"/>
  <c r="I1818" i="3"/>
  <c r="I1817" i="3"/>
  <c r="I1815" i="3"/>
  <c r="I1813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7" i="3"/>
  <c r="I1796" i="3"/>
  <c r="I1795" i="3"/>
  <c r="I1793" i="3"/>
  <c r="I1792" i="3"/>
  <c r="I1790" i="3"/>
  <c r="I1789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2" i="3"/>
  <c r="I1771" i="3"/>
  <c r="I1770" i="3"/>
  <c r="I1769" i="3"/>
  <c r="I1768" i="3"/>
  <c r="I1767" i="3"/>
  <c r="I1766" i="3"/>
  <c r="I1765" i="3"/>
  <c r="I1764" i="3"/>
  <c r="I1763" i="3"/>
  <c r="I1761" i="3"/>
  <c r="I1760" i="3"/>
  <c r="I1758" i="3"/>
  <c r="I1757" i="3"/>
  <c r="I1756" i="3"/>
  <c r="I1753" i="3"/>
  <c r="I1752" i="3"/>
  <c r="I1751" i="3"/>
  <c r="I1750" i="3"/>
  <c r="I1749" i="3"/>
  <c r="I1748" i="3"/>
  <c r="I1747" i="3"/>
  <c r="I1746" i="3"/>
  <c r="I1745" i="3"/>
  <c r="I1743" i="3"/>
  <c r="I1742" i="3"/>
  <c r="I1741" i="3"/>
  <c r="I1740" i="3"/>
  <c r="I1739" i="3"/>
  <c r="I1738" i="3"/>
  <c r="I1737" i="3"/>
  <c r="I1736" i="3"/>
  <c r="I1735" i="3"/>
  <c r="I1734" i="3"/>
  <c r="I1733" i="3"/>
  <c r="I1731" i="3"/>
  <c r="I1730" i="3"/>
  <c r="I1729" i="3"/>
  <c r="I1728" i="3"/>
  <c r="I1726" i="3"/>
  <c r="I1725" i="3"/>
  <c r="I1724" i="3"/>
  <c r="I1722" i="3"/>
  <c r="I1721" i="3"/>
  <c r="I1720" i="3"/>
  <c r="I1719" i="3"/>
  <c r="I1718" i="3"/>
  <c r="I1717" i="3"/>
  <c r="I1716" i="3"/>
  <c r="I1715" i="3"/>
  <c r="I1714" i="3"/>
  <c r="I1712" i="3"/>
  <c r="I1711" i="3"/>
  <c r="I1709" i="3"/>
  <c r="I1708" i="3"/>
  <c r="I1707" i="3"/>
  <c r="I1705" i="3"/>
  <c r="I1704" i="3"/>
  <c r="I1703" i="3"/>
  <c r="I1702" i="3"/>
  <c r="I1701" i="3"/>
  <c r="I1700" i="3"/>
  <c r="I1699" i="3"/>
  <c r="I1698" i="3"/>
  <c r="I1697" i="3"/>
  <c r="I1696" i="3"/>
  <c r="I1694" i="3"/>
  <c r="I1693" i="3"/>
  <c r="I1692" i="3"/>
  <c r="I1691" i="3"/>
  <c r="I1690" i="3"/>
  <c r="I1689" i="3"/>
  <c r="I1688" i="3"/>
  <c r="I1686" i="3"/>
  <c r="I1685" i="3"/>
  <c r="I1684" i="3"/>
  <c r="I1682" i="3"/>
  <c r="I1681" i="3"/>
  <c r="I1679" i="3"/>
  <c r="I1677" i="3"/>
  <c r="I1676" i="3"/>
  <c r="I1675" i="3"/>
  <c r="I1674" i="3"/>
  <c r="I1673" i="3"/>
  <c r="I1672" i="3"/>
  <c r="I1670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5" i="3"/>
  <c r="I1653" i="3"/>
  <c r="I1652" i="3"/>
  <c r="I1651" i="3"/>
  <c r="I1650" i="3"/>
  <c r="I1648" i="3"/>
  <c r="I1647" i="3"/>
  <c r="I1646" i="3"/>
  <c r="I1644" i="3"/>
  <c r="I1643" i="3"/>
  <c r="I1642" i="3"/>
  <c r="I1641" i="3"/>
  <c r="I1640" i="3"/>
  <c r="I1639" i="3"/>
  <c r="I1637" i="3"/>
  <c r="I1636" i="3"/>
  <c r="I1635" i="3"/>
  <c r="I1634" i="3"/>
  <c r="I1633" i="3"/>
  <c r="I1632" i="3"/>
  <c r="I1631" i="3"/>
  <c r="I1629" i="3"/>
  <c r="I1627" i="3"/>
  <c r="I1626" i="3"/>
  <c r="I1625" i="3"/>
  <c r="I1624" i="3"/>
  <c r="I1622" i="3"/>
  <c r="I1620" i="3"/>
  <c r="I1618" i="3"/>
  <c r="I1617" i="3"/>
  <c r="I1616" i="3"/>
  <c r="I1615" i="3"/>
  <c r="I1614" i="3"/>
  <c r="I1613" i="3"/>
  <c r="I1612" i="3"/>
  <c r="I1611" i="3"/>
  <c r="I1610" i="3"/>
  <c r="I1608" i="3"/>
  <c r="I1607" i="3"/>
  <c r="I1606" i="3"/>
  <c r="I1605" i="3"/>
  <c r="I1603" i="3"/>
  <c r="I1602" i="3"/>
  <c r="I1601" i="3"/>
  <c r="I1600" i="3"/>
  <c r="I1599" i="3"/>
  <c r="I1598" i="3"/>
  <c r="I1597" i="3"/>
  <c r="I1595" i="3"/>
  <c r="I1593" i="3"/>
  <c r="I1592" i="3"/>
  <c r="I1591" i="3"/>
  <c r="I1590" i="3"/>
  <c r="I1589" i="3"/>
  <c r="I1588" i="3"/>
  <c r="I1586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4" i="3"/>
  <c r="I1553" i="3"/>
  <c r="I1551" i="3"/>
  <c r="I1549" i="3"/>
  <c r="I1548" i="3"/>
  <c r="I1547" i="3"/>
  <c r="I1546" i="3"/>
  <c r="I1544" i="3"/>
  <c r="I1542" i="3"/>
  <c r="I1540" i="3"/>
  <c r="I1539" i="3"/>
  <c r="I1538" i="3"/>
  <c r="I1537" i="3"/>
  <c r="I1536" i="3"/>
  <c r="I1535" i="3"/>
  <c r="I1534" i="3"/>
  <c r="I1533" i="3"/>
  <c r="I1532" i="3"/>
  <c r="I1531" i="3"/>
  <c r="I1529" i="3"/>
  <c r="I1528" i="3"/>
  <c r="I1527" i="3"/>
  <c r="I1526" i="3"/>
  <c r="I1525" i="3"/>
  <c r="I1523" i="3"/>
  <c r="I1522" i="3"/>
  <c r="I1521" i="3"/>
  <c r="I1520" i="3"/>
  <c r="I1519" i="3"/>
  <c r="I1518" i="3"/>
  <c r="I1517" i="3"/>
  <c r="I1516" i="3"/>
  <c r="I1515" i="3"/>
  <c r="I1513" i="3"/>
  <c r="I1512" i="3"/>
  <c r="I1510" i="3"/>
  <c r="I1509" i="3"/>
  <c r="I1508" i="3"/>
  <c r="I1507" i="3"/>
  <c r="I1506" i="3"/>
  <c r="I1505" i="3"/>
  <c r="I1503" i="3"/>
  <c r="I1501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1" i="3"/>
  <c r="I1480" i="3"/>
  <c r="I1479" i="3"/>
  <c r="I1477" i="3"/>
  <c r="I1476" i="3"/>
  <c r="I1474" i="3"/>
  <c r="I1473" i="3"/>
  <c r="I1472" i="3"/>
  <c r="I1471" i="3"/>
  <c r="I1470" i="3"/>
  <c r="I1469" i="3"/>
  <c r="I1467" i="3"/>
  <c r="I1465" i="3"/>
  <c r="I1463" i="3"/>
  <c r="I1462" i="3"/>
  <c r="I1461" i="3"/>
  <c r="I1460" i="3"/>
  <c r="I1459" i="3"/>
  <c r="I1458" i="3"/>
  <c r="I1457" i="3"/>
  <c r="I1456" i="3"/>
  <c r="I1455" i="3"/>
  <c r="I1453" i="3"/>
  <c r="I1451" i="3"/>
  <c r="I1450" i="3"/>
  <c r="I1448" i="3"/>
  <c r="I1446" i="3"/>
  <c r="I1445" i="3"/>
  <c r="I1443" i="3"/>
  <c r="I1442" i="3"/>
  <c r="I1441" i="3"/>
  <c r="I1440" i="3"/>
  <c r="I1439" i="3"/>
  <c r="I1438" i="3"/>
  <c r="I1437" i="3"/>
  <c r="I1436" i="3"/>
  <c r="I1435" i="3"/>
  <c r="I1434" i="3"/>
  <c r="I1432" i="3"/>
  <c r="I1431" i="3"/>
  <c r="I1430" i="3"/>
  <c r="I1429" i="3"/>
  <c r="I1428" i="3"/>
  <c r="I1427" i="3"/>
  <c r="I1425" i="3"/>
  <c r="I1423" i="3"/>
  <c r="I1422" i="3"/>
  <c r="I1421" i="3"/>
  <c r="I1420" i="3"/>
  <c r="I1419" i="3"/>
  <c r="I1417" i="3"/>
  <c r="I1416" i="3"/>
  <c r="I1415" i="3"/>
  <c r="I1413" i="3"/>
  <c r="I1411" i="3"/>
  <c r="I1410" i="3"/>
  <c r="I1409" i="3"/>
  <c r="I1408" i="3"/>
  <c r="I1407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7" i="3"/>
  <c r="I1376" i="3"/>
  <c r="I1375" i="3"/>
  <c r="I1374" i="3"/>
  <c r="I1373" i="3"/>
  <c r="I1372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7" i="3"/>
  <c r="I1356" i="3"/>
  <c r="I1355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0" i="3"/>
  <c r="I1319" i="3"/>
  <c r="I1318" i="3"/>
  <c r="I1316" i="3"/>
  <c r="I1315" i="3"/>
  <c r="I1314" i="3"/>
  <c r="I1313" i="3"/>
  <c r="I1312" i="3"/>
  <c r="I1311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1" i="3"/>
  <c r="I1230" i="3"/>
  <c r="I1229" i="3"/>
  <c r="I1226" i="3"/>
  <c r="I1225" i="3"/>
  <c r="I1224" i="3"/>
  <c r="I1223" i="3"/>
  <c r="I1222" i="3"/>
  <c r="I1221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6" i="3"/>
  <c r="I1205" i="3"/>
  <c r="I1204" i="3"/>
  <c r="I1202" i="3"/>
  <c r="I1201" i="3"/>
  <c r="I1199" i="3"/>
  <c r="I1198" i="3"/>
  <c r="I1197" i="3"/>
  <c r="I1196" i="3"/>
  <c r="I1195" i="3"/>
  <c r="I1194" i="3"/>
  <c r="I1193" i="3"/>
  <c r="I1191" i="3"/>
  <c r="I1190" i="3"/>
  <c r="I1189" i="3"/>
  <c r="I1187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5" i="3"/>
  <c r="I1164" i="3"/>
  <c r="I1163" i="3"/>
  <c r="I1161" i="3"/>
  <c r="I1160" i="3"/>
  <c r="I1158" i="3"/>
  <c r="I1157" i="3"/>
  <c r="I1155" i="3"/>
  <c r="I1154" i="3"/>
  <c r="I1153" i="3"/>
  <c r="I1151" i="3"/>
  <c r="I1150" i="3"/>
  <c r="I1149" i="3"/>
  <c r="I1148" i="3"/>
  <c r="I1147" i="3"/>
  <c r="I1145" i="3"/>
  <c r="I1144" i="3"/>
  <c r="I1143" i="3"/>
  <c r="I1141" i="3"/>
  <c r="I1139" i="3"/>
  <c r="I1138" i="3"/>
  <c r="I1137" i="3"/>
  <c r="I1136" i="3"/>
  <c r="I1135" i="3"/>
  <c r="I1134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19" i="3"/>
  <c r="I1118" i="3"/>
  <c r="I1117" i="3"/>
  <c r="I1115" i="3"/>
  <c r="I1114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099" i="3"/>
  <c r="I1098" i="3"/>
  <c r="I1097" i="3"/>
  <c r="I1095" i="3"/>
  <c r="I1093" i="3"/>
  <c r="I1092" i="3"/>
  <c r="I1091" i="3"/>
  <c r="I1090" i="3"/>
  <c r="I1089" i="3"/>
  <c r="I1088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3" i="3"/>
  <c r="I1072" i="3"/>
  <c r="I1071" i="3"/>
  <c r="I1069" i="3"/>
  <c r="I1068" i="3"/>
  <c r="I1066" i="3"/>
  <c r="I1065" i="3"/>
  <c r="I1064" i="3"/>
  <c r="I1063" i="3"/>
  <c r="I1062" i="3"/>
  <c r="I1061" i="3"/>
  <c r="I1059" i="3"/>
  <c r="I1058" i="3"/>
  <c r="I1057" i="3"/>
  <c r="I1056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0" i="3"/>
  <c r="I1029" i="3"/>
  <c r="I1028" i="3"/>
  <c r="I1027" i="3"/>
  <c r="I1025" i="3"/>
  <c r="I1024" i="3"/>
  <c r="I1023" i="3"/>
  <c r="I1022" i="3"/>
  <c r="I1021" i="3"/>
  <c r="I1020" i="3"/>
  <c r="I1018" i="3"/>
  <c r="I1017" i="3"/>
  <c r="I1016" i="3"/>
  <c r="I1015" i="3"/>
  <c r="I1014" i="3"/>
  <c r="I1013" i="3"/>
  <c r="I1012" i="3"/>
  <c r="I1011" i="3"/>
  <c r="I1010" i="3"/>
  <c r="I1008" i="3"/>
  <c r="I1007" i="3"/>
  <c r="I1006" i="3"/>
  <c r="I1004" i="3"/>
  <c r="I1002" i="3"/>
  <c r="I1001" i="3"/>
  <c r="I1000" i="3"/>
  <c r="I999" i="3"/>
  <c r="I998" i="3"/>
  <c r="I997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7" i="3"/>
  <c r="I976" i="3"/>
  <c r="I975" i="3"/>
  <c r="I973" i="3"/>
  <c r="I971" i="3"/>
  <c r="I970" i="3"/>
  <c r="I969" i="3"/>
  <c r="I968" i="3"/>
  <c r="I967" i="3"/>
  <c r="I966" i="3"/>
  <c r="I964" i="3"/>
  <c r="I963" i="3"/>
  <c r="I962" i="3"/>
  <c r="I961" i="3"/>
  <c r="I960" i="3"/>
  <c r="I959" i="3"/>
  <c r="I957" i="3"/>
  <c r="I956" i="3"/>
  <c r="I955" i="3"/>
  <c r="I953" i="3"/>
  <c r="I951" i="3"/>
  <c r="I950" i="3"/>
  <c r="I949" i="3"/>
  <c r="I948" i="3"/>
  <c r="I947" i="3"/>
  <c r="I946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29" i="3"/>
  <c r="I928" i="3"/>
  <c r="I927" i="3"/>
  <c r="I925" i="3"/>
  <c r="I923" i="3"/>
  <c r="I922" i="3"/>
  <c r="I921" i="3"/>
  <c r="I920" i="3"/>
  <c r="I919" i="3"/>
  <c r="I918" i="3"/>
  <c r="I916" i="3"/>
  <c r="I915" i="3"/>
  <c r="I914" i="3"/>
  <c r="I913" i="3"/>
  <c r="I911" i="3"/>
  <c r="I910" i="3"/>
  <c r="I909" i="3"/>
  <c r="I907" i="3"/>
  <c r="I906" i="3"/>
  <c r="I905" i="3"/>
  <c r="I904" i="3"/>
  <c r="I903" i="3"/>
  <c r="I901" i="3"/>
  <c r="I900" i="3"/>
  <c r="I899" i="3"/>
  <c r="I897" i="3"/>
  <c r="I895" i="3"/>
  <c r="I894" i="3"/>
  <c r="I893" i="3"/>
  <c r="I892" i="3"/>
  <c r="I891" i="3"/>
  <c r="I890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69" i="3"/>
  <c r="I868" i="3"/>
  <c r="I867" i="3"/>
  <c r="I865" i="3"/>
  <c r="I863" i="3"/>
  <c r="I862" i="3"/>
  <c r="I861" i="3"/>
  <c r="I860" i="3"/>
  <c r="I859" i="3"/>
  <c r="I858" i="3"/>
  <c r="I856" i="3"/>
  <c r="I855" i="3"/>
  <c r="I854" i="3"/>
  <c r="I852" i="3"/>
  <c r="I851" i="3"/>
  <c r="I850" i="3"/>
  <c r="I849" i="3"/>
  <c r="I848" i="3"/>
  <c r="I847" i="3"/>
  <c r="I846" i="3"/>
  <c r="I845" i="3"/>
  <c r="I844" i="3"/>
  <c r="I843" i="3"/>
  <c r="I841" i="3"/>
  <c r="I840" i="3"/>
  <c r="I839" i="3"/>
  <c r="I837" i="3"/>
  <c r="I835" i="3"/>
  <c r="I834" i="3"/>
  <c r="I833" i="3"/>
  <c r="I832" i="3"/>
  <c r="I831" i="3"/>
  <c r="I830" i="3"/>
  <c r="I828" i="3"/>
  <c r="I827" i="3"/>
  <c r="I826" i="3"/>
  <c r="I825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0" i="3"/>
  <c r="I809" i="3"/>
  <c r="I808" i="3"/>
  <c r="I806" i="3"/>
  <c r="I804" i="3"/>
  <c r="I803" i="3"/>
  <c r="I802" i="3"/>
  <c r="I801" i="3"/>
  <c r="I800" i="3"/>
  <c r="I799" i="3"/>
  <c r="I798" i="3"/>
  <c r="I797" i="3"/>
  <c r="I796" i="3"/>
  <c r="I795" i="3"/>
  <c r="I794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1" i="3"/>
  <c r="I770" i="3"/>
  <c r="I769" i="3"/>
  <c r="I767" i="3"/>
  <c r="I765" i="3"/>
  <c r="I764" i="3"/>
  <c r="I763" i="3"/>
  <c r="I762" i="3"/>
  <c r="I761" i="3"/>
  <c r="I760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8" i="3"/>
  <c r="I737" i="3"/>
  <c r="I736" i="3"/>
  <c r="I735" i="3"/>
  <c r="I733" i="3"/>
  <c r="I732" i="3"/>
  <c r="I731" i="3"/>
  <c r="I730" i="3"/>
  <c r="I729" i="3"/>
  <c r="I728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699" i="3"/>
  <c r="I698" i="3"/>
  <c r="I697" i="3"/>
  <c r="I696" i="3"/>
  <c r="I695" i="3"/>
  <c r="I694" i="3"/>
  <c r="I692" i="3"/>
  <c r="I691" i="3"/>
  <c r="I690" i="3"/>
  <c r="I689" i="3"/>
  <c r="I687" i="3"/>
  <c r="I686" i="3"/>
  <c r="I685" i="3"/>
  <c r="I683" i="3"/>
  <c r="I681" i="3"/>
  <c r="I680" i="3"/>
  <c r="I679" i="3"/>
  <c r="I678" i="3"/>
  <c r="I677" i="3"/>
  <c r="I676" i="3"/>
  <c r="I674" i="3"/>
  <c r="I673" i="3"/>
  <c r="I672" i="3"/>
  <c r="I670" i="3"/>
  <c r="I669" i="3"/>
  <c r="I668" i="3"/>
  <c r="I667" i="3"/>
  <c r="I666" i="3"/>
  <c r="I665" i="3"/>
  <c r="I664" i="3"/>
  <c r="I663" i="3"/>
  <c r="I662" i="3"/>
  <c r="I661" i="3"/>
  <c r="I659" i="3"/>
  <c r="I658" i="3"/>
  <c r="I657" i="3"/>
  <c r="I656" i="3"/>
  <c r="I655" i="3"/>
  <c r="I654" i="3"/>
  <c r="I652" i="3"/>
  <c r="I651" i="3"/>
  <c r="I650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6" i="3"/>
  <c r="I604" i="3"/>
  <c r="I603" i="3"/>
  <c r="I602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5" i="3"/>
  <c r="I584" i="3"/>
  <c r="I583" i="3"/>
  <c r="I581" i="3"/>
  <c r="I580" i="3"/>
  <c r="I579" i="3"/>
  <c r="I578" i="3"/>
  <c r="I577" i="3"/>
  <c r="I576" i="3"/>
  <c r="I575" i="3"/>
  <c r="I574" i="3"/>
  <c r="I573" i="3"/>
  <c r="I572" i="3"/>
  <c r="I570" i="3"/>
  <c r="I569" i="3"/>
  <c r="I568" i="3"/>
  <c r="I566" i="3"/>
  <c r="I565" i="3"/>
  <c r="I564" i="3"/>
  <c r="I563" i="3"/>
  <c r="I562" i="3"/>
  <c r="I561" i="3"/>
  <c r="I559" i="3"/>
  <c r="I558" i="3"/>
  <c r="I557" i="3"/>
  <c r="I556" i="3"/>
  <c r="I554" i="3"/>
  <c r="I552" i="3"/>
  <c r="I550" i="3"/>
  <c r="I549" i="3"/>
  <c r="I548" i="3"/>
  <c r="I547" i="3"/>
  <c r="I546" i="3"/>
  <c r="I544" i="3"/>
  <c r="I543" i="3"/>
  <c r="I542" i="3"/>
  <c r="I541" i="3"/>
  <c r="I539" i="3"/>
  <c r="I538" i="3"/>
  <c r="I537" i="3"/>
  <c r="I536" i="3"/>
  <c r="I534" i="3"/>
  <c r="I532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4" i="3"/>
  <c r="I453" i="3"/>
  <c r="I452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7" i="3"/>
  <c r="I436" i="3"/>
  <c r="I435" i="3"/>
  <c r="I434" i="3"/>
  <c r="I433" i="3"/>
  <c r="I432" i="3"/>
  <c r="I431" i="3"/>
  <c r="I430" i="3"/>
  <c r="I429" i="3"/>
  <c r="I428" i="3"/>
  <c r="I426" i="3"/>
  <c r="I425" i="3"/>
  <c r="I424" i="3"/>
  <c r="I422" i="3"/>
  <c r="I421" i="3"/>
  <c r="I420" i="3"/>
  <c r="I419" i="3"/>
  <c r="I418" i="3"/>
  <c r="I417" i="3"/>
  <c r="I416" i="3"/>
  <c r="I415" i="3"/>
  <c r="I414" i="3"/>
  <c r="I413" i="3"/>
  <c r="I411" i="3"/>
  <c r="I410" i="3"/>
  <c r="I409" i="3"/>
  <c r="I408" i="3"/>
  <c r="I407" i="3"/>
  <c r="I406" i="3"/>
  <c r="I405" i="3"/>
  <c r="I404" i="3"/>
  <c r="I403" i="3"/>
  <c r="I402" i="3"/>
  <c r="I401" i="3"/>
  <c r="I399" i="3"/>
  <c r="I398" i="3"/>
  <c r="I397" i="3"/>
  <c r="I395" i="3"/>
  <c r="I394" i="3"/>
  <c r="I392" i="3"/>
  <c r="I391" i="3"/>
  <c r="I390" i="3"/>
  <c r="I389" i="3"/>
  <c r="I388" i="3"/>
  <c r="I387" i="3"/>
  <c r="I386" i="3"/>
  <c r="I385" i="3"/>
  <c r="I384" i="3"/>
  <c r="I383" i="3"/>
  <c r="I381" i="3"/>
  <c r="I380" i="3"/>
  <c r="I379" i="3"/>
  <c r="I378" i="3"/>
  <c r="I377" i="3"/>
  <c r="I376" i="3"/>
  <c r="I375" i="3"/>
  <c r="I374" i="3"/>
  <c r="I373" i="3"/>
  <c r="I371" i="3"/>
  <c r="I370" i="3"/>
  <c r="I369" i="3"/>
  <c r="I368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2" i="3"/>
  <c r="I341" i="3"/>
  <c r="I340" i="3"/>
  <c r="I339" i="3"/>
  <c r="I338" i="3"/>
  <c r="I337" i="3"/>
  <c r="I336" i="3"/>
  <c r="I335" i="3"/>
  <c r="I333" i="3"/>
  <c r="I332" i="3"/>
  <c r="I331" i="3"/>
  <c r="I330" i="3"/>
  <c r="I329" i="3"/>
  <c r="I328" i="3"/>
  <c r="I326" i="3"/>
  <c r="I324" i="3"/>
  <c r="I323" i="3"/>
  <c r="I322" i="3"/>
  <c r="I321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6" i="3"/>
  <c r="I305" i="3"/>
  <c r="I304" i="3"/>
  <c r="I303" i="3"/>
  <c r="I301" i="3"/>
  <c r="I300" i="3"/>
  <c r="I299" i="3"/>
  <c r="I298" i="3"/>
  <c r="I297" i="3"/>
  <c r="I295" i="3"/>
  <c r="I294" i="3"/>
  <c r="I293" i="3"/>
  <c r="I291" i="3"/>
  <c r="I290" i="3"/>
  <c r="I288" i="3"/>
  <c r="I287" i="3"/>
  <c r="I286" i="3"/>
  <c r="I285" i="3"/>
  <c r="I284" i="3"/>
  <c r="I283" i="3"/>
  <c r="I282" i="3"/>
  <c r="I280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6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6" i="3"/>
  <c r="I175" i="3"/>
  <c r="I174" i="3"/>
  <c r="I173" i="3"/>
  <c r="I172" i="3"/>
  <c r="I171" i="3"/>
  <c r="I170" i="3"/>
  <c r="I169" i="3"/>
  <c r="I168" i="3"/>
  <c r="I166" i="3"/>
  <c r="I165" i="3"/>
  <c r="I164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2" i="3"/>
  <c r="I121" i="3"/>
  <c r="I120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8" i="3"/>
  <c r="I87" i="3"/>
  <c r="I86" i="3"/>
  <c r="I85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7" i="3"/>
  <c r="I66" i="3"/>
  <c r="I64" i="3"/>
  <c r="I63" i="3"/>
  <c r="I62" i="3"/>
  <c r="I60" i="3"/>
  <c r="I59" i="3"/>
  <c r="I57" i="3"/>
  <c r="I56" i="3"/>
  <c r="I55" i="3"/>
  <c r="I54" i="3"/>
  <c r="I53" i="3"/>
  <c r="I52" i="3"/>
  <c r="I51" i="3"/>
  <c r="I50" i="3"/>
  <c r="I49" i="3"/>
  <c r="I48" i="3"/>
  <c r="I47" i="3"/>
  <c r="I46" i="3"/>
  <c r="I44" i="3"/>
  <c r="I43" i="3"/>
  <c r="I42" i="3"/>
  <c r="I41" i="3"/>
  <c r="I40" i="3"/>
  <c r="I39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19" i="3"/>
  <c r="I18" i="3"/>
  <c r="I16" i="3"/>
  <c r="I15" i="3"/>
  <c r="I14" i="3"/>
  <c r="I12" i="3"/>
  <c r="I11" i="3"/>
  <c r="I10" i="3"/>
  <c r="I9" i="3"/>
  <c r="I8" i="3"/>
  <c r="I7" i="3"/>
  <c r="I6" i="3"/>
  <c r="I5" i="3"/>
  <c r="I4" i="3"/>
  <c r="I3" i="3"/>
  <c r="I2" i="3"/>
  <c r="I3687" i="2"/>
  <c r="I3686" i="2"/>
  <c r="I3685" i="2"/>
  <c r="I3684" i="2"/>
  <c r="I3683" i="2"/>
  <c r="I3681" i="2"/>
  <c r="I3680" i="2"/>
  <c r="I3678" i="2"/>
  <c r="I3677" i="2"/>
  <c r="I3676" i="2"/>
  <c r="I3675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8" i="2"/>
  <c r="I3607" i="2"/>
  <c r="I3606" i="2"/>
  <c r="I3604" i="2"/>
  <c r="I3603" i="2"/>
  <c r="I3602" i="2"/>
  <c r="I3601" i="2"/>
  <c r="I3600" i="2"/>
  <c r="I3599" i="2"/>
  <c r="I3598" i="2"/>
  <c r="I3597" i="2"/>
  <c r="I3596" i="2"/>
  <c r="I3594" i="2"/>
  <c r="I3593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3" i="2"/>
  <c r="I3572" i="2"/>
  <c r="I3570" i="2"/>
  <c r="I3569" i="2"/>
  <c r="I3568" i="2"/>
  <c r="I3567" i="2"/>
  <c r="I3566" i="2"/>
  <c r="I3565" i="2"/>
  <c r="I3564" i="2"/>
  <c r="I3563" i="2"/>
  <c r="I3562" i="2"/>
  <c r="I3561" i="2"/>
  <c r="I3560" i="2"/>
  <c r="I3558" i="2"/>
  <c r="I3556" i="2"/>
  <c r="I3555" i="2"/>
  <c r="I3554" i="2"/>
  <c r="I3553" i="2"/>
  <c r="I3552" i="2"/>
  <c r="I3550" i="2"/>
  <c r="I3549" i="2"/>
  <c r="I3548" i="2"/>
  <c r="I3547" i="2"/>
  <c r="I3546" i="2"/>
  <c r="I3545" i="2"/>
  <c r="I3544" i="2"/>
  <c r="I3543" i="2"/>
  <c r="I3542" i="2"/>
  <c r="I3540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4" i="2"/>
  <c r="I3513" i="2"/>
  <c r="I3512" i="2"/>
  <c r="I3511" i="2"/>
  <c r="I3510" i="2"/>
  <c r="I3509" i="2"/>
  <c r="I3508" i="2"/>
  <c r="I3506" i="2"/>
  <c r="I3505" i="2"/>
  <c r="I3504" i="2"/>
  <c r="I3503" i="2"/>
  <c r="I3502" i="2"/>
  <c r="I3500" i="2"/>
  <c r="I3499" i="2"/>
  <c r="I3498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1" i="2"/>
  <c r="I3480" i="2"/>
  <c r="I3479" i="2"/>
  <c r="I3478" i="2"/>
  <c r="I3477" i="2"/>
  <c r="I3476" i="2"/>
  <c r="I3474" i="2"/>
  <c r="I3472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6" i="2"/>
  <c r="I3415" i="2"/>
  <c r="I3414" i="2"/>
  <c r="I3413" i="2"/>
  <c r="I3412" i="2"/>
  <c r="I3411" i="2"/>
  <c r="I3410" i="2"/>
  <c r="I3409" i="2"/>
  <c r="I3408" i="2"/>
  <c r="I3406" i="2"/>
  <c r="I3404" i="2"/>
  <c r="I3403" i="2"/>
  <c r="I3402" i="2"/>
  <c r="I3401" i="2"/>
  <c r="I3400" i="2"/>
  <c r="I3398" i="2"/>
  <c r="I3397" i="2"/>
  <c r="I3396" i="2"/>
  <c r="I3395" i="2"/>
  <c r="I3394" i="2"/>
  <c r="I3392" i="2"/>
  <c r="I3390" i="2"/>
  <c r="I3389" i="2"/>
  <c r="I3388" i="2"/>
  <c r="I3387" i="2"/>
  <c r="I3386" i="2"/>
  <c r="I3385" i="2"/>
  <c r="I3384" i="2"/>
  <c r="I3383" i="2"/>
  <c r="I3382" i="2"/>
  <c r="I3380" i="2"/>
  <c r="I3378" i="2"/>
  <c r="I3377" i="2"/>
  <c r="I3376" i="2"/>
  <c r="I3375" i="2"/>
  <c r="I3374" i="2"/>
  <c r="I3372" i="2"/>
  <c r="I3371" i="2"/>
  <c r="I3370" i="2"/>
  <c r="I3369" i="2"/>
  <c r="I3368" i="2"/>
  <c r="I3366" i="2"/>
  <c r="I3365" i="2"/>
  <c r="I3364" i="2"/>
  <c r="I3363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8" i="2"/>
  <c r="I3347" i="2"/>
  <c r="I3346" i="2"/>
  <c r="I3345" i="2"/>
  <c r="I3344" i="2"/>
  <c r="I3343" i="2"/>
  <c r="I3342" i="2"/>
  <c r="I3341" i="2"/>
  <c r="I3340" i="2"/>
  <c r="I3339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8" i="2"/>
  <c r="I3306" i="2"/>
  <c r="I3305" i="2"/>
  <c r="I3304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7" i="2"/>
  <c r="I3266" i="2"/>
  <c r="I3265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0" i="2"/>
  <c r="I3239" i="2"/>
  <c r="I3238" i="2"/>
  <c r="I3236" i="2"/>
  <c r="I3235" i="2"/>
  <c r="I3234" i="2"/>
  <c r="I3233" i="2"/>
  <c r="I3232" i="2"/>
  <c r="I3231" i="2"/>
  <c r="I3230" i="2"/>
  <c r="I3229" i="2"/>
  <c r="I3227" i="2"/>
  <c r="I3225" i="2"/>
  <c r="I3224" i="2"/>
  <c r="I3223" i="2"/>
  <c r="I3222" i="2"/>
  <c r="I3220" i="2"/>
  <c r="I3219" i="2"/>
  <c r="I3218" i="2"/>
  <c r="I3217" i="2"/>
  <c r="I3216" i="2"/>
  <c r="I3215" i="2"/>
  <c r="I3214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4" i="2"/>
  <c r="I3193" i="2"/>
  <c r="I3192" i="2"/>
  <c r="I3190" i="2"/>
  <c r="I3189" i="2"/>
  <c r="I3188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2" i="2"/>
  <c r="I3161" i="2"/>
  <c r="I3160" i="2"/>
  <c r="I3158" i="2"/>
  <c r="I3156" i="2"/>
  <c r="I3155" i="2"/>
  <c r="I3154" i="2"/>
  <c r="I3153" i="2"/>
  <c r="I3152" i="2"/>
  <c r="I3151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6" i="2"/>
  <c r="I3135" i="2"/>
  <c r="I3134" i="2"/>
  <c r="I3133" i="2"/>
  <c r="I3132" i="2"/>
  <c r="I3131" i="2"/>
  <c r="I3130" i="2"/>
  <c r="I3128" i="2"/>
  <c r="I3126" i="2"/>
  <c r="I3125" i="2"/>
  <c r="I3124" i="2"/>
  <c r="I3123" i="2"/>
  <c r="I3122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6" i="2"/>
  <c r="I3055" i="2"/>
  <c r="I3054" i="2"/>
  <c r="I3053" i="2"/>
  <c r="I3052" i="2"/>
  <c r="I3051" i="2"/>
  <c r="I3050" i="2"/>
  <c r="I3049" i="2"/>
  <c r="I3048" i="2"/>
  <c r="I3046" i="2"/>
  <c r="I3045" i="2"/>
  <c r="I3044" i="2"/>
  <c r="I3043" i="2"/>
  <c r="I3042" i="2"/>
  <c r="I3041" i="2"/>
  <c r="I3040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3" i="2"/>
  <c r="I2992" i="2"/>
  <c r="I2991" i="2"/>
  <c r="I2989" i="2"/>
  <c r="I2988" i="2"/>
  <c r="I2987" i="2"/>
  <c r="I2986" i="2"/>
  <c r="I2985" i="2"/>
  <c r="I2984" i="2"/>
  <c r="I2983" i="2"/>
  <c r="I2982" i="2"/>
  <c r="I2980" i="2"/>
  <c r="I2978" i="2"/>
  <c r="I2977" i="2"/>
  <c r="I2976" i="2"/>
  <c r="I2975" i="2"/>
  <c r="I2974" i="2"/>
  <c r="I2973" i="2"/>
  <c r="I2972" i="2"/>
  <c r="I2971" i="2"/>
  <c r="I2970" i="2"/>
  <c r="I2969" i="2"/>
  <c r="I2968" i="2"/>
  <c r="I2966" i="2"/>
  <c r="I2965" i="2"/>
  <c r="I2964" i="2"/>
  <c r="I2962" i="2"/>
  <c r="I2961" i="2"/>
  <c r="I2960" i="2"/>
  <c r="I2959" i="2"/>
  <c r="I2958" i="2"/>
  <c r="I2957" i="2"/>
  <c r="I2956" i="2"/>
  <c r="I2955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1" i="2"/>
  <c r="I2920" i="2"/>
  <c r="I2919" i="2"/>
  <c r="I2918" i="2"/>
  <c r="I2917" i="2"/>
  <c r="I2916" i="2"/>
  <c r="I2915" i="2"/>
  <c r="I2914" i="2"/>
  <c r="I2913" i="2"/>
  <c r="I2912" i="2"/>
  <c r="I2911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6" i="2"/>
  <c r="I2805" i="2"/>
  <c r="I2804" i="2"/>
  <c r="I2803" i="2"/>
  <c r="I2802" i="2"/>
  <c r="I2801" i="2"/>
  <c r="I2800" i="2"/>
  <c r="I2799" i="2"/>
  <c r="I2798" i="2"/>
  <c r="I2796" i="2"/>
  <c r="I2795" i="2"/>
  <c r="I2794" i="2"/>
  <c r="I2793" i="2"/>
  <c r="I2792" i="2"/>
  <c r="I2791" i="2"/>
  <c r="I2790" i="2"/>
  <c r="I2789" i="2"/>
  <c r="I2788" i="2"/>
  <c r="I2787" i="2"/>
  <c r="I2786" i="2"/>
  <c r="I2784" i="2"/>
  <c r="I2783" i="2"/>
  <c r="I2782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5" i="2"/>
  <c r="I2724" i="2"/>
  <c r="I2723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4" i="2"/>
  <c r="I2593" i="2"/>
  <c r="I2592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6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7" i="2"/>
  <c r="I2536" i="2"/>
  <c r="I2535" i="2"/>
  <c r="I2534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1" i="2"/>
  <c r="I2500" i="2"/>
  <c r="I2499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2" i="2"/>
  <c r="I2461" i="2"/>
  <c r="I2460" i="2"/>
  <c r="I2459" i="2"/>
  <c r="I2458" i="2"/>
  <c r="I2457" i="2"/>
  <c r="I2456" i="2"/>
  <c r="I2455" i="2"/>
  <c r="I2454" i="2"/>
  <c r="I2453" i="2"/>
  <c r="I2451" i="2"/>
  <c r="I2450" i="2"/>
  <c r="I2449" i="2"/>
  <c r="I2448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8" i="2"/>
  <c r="I2397" i="2"/>
  <c r="I2396" i="2"/>
  <c r="I2395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7" i="2"/>
  <c r="I2375" i="2"/>
  <c r="I2374" i="2"/>
  <c r="I2373" i="2"/>
  <c r="I2372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7" i="2"/>
  <c r="I2276" i="2"/>
  <c r="I2275" i="2"/>
  <c r="I2273" i="2"/>
  <c r="I2272" i="2"/>
  <c r="I2271" i="2"/>
  <c r="I2270" i="2"/>
  <c r="I2269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3" i="2"/>
  <c r="I2252" i="2"/>
  <c r="I2251" i="2"/>
  <c r="I2250" i="2"/>
  <c r="I2249" i="2"/>
  <c r="I2248" i="2"/>
  <c r="I2246" i="2"/>
  <c r="I2245" i="2"/>
  <c r="I2244" i="2"/>
  <c r="I2241" i="2"/>
  <c r="I2240" i="2"/>
  <c r="I2239" i="2"/>
  <c r="I2238" i="2"/>
  <c r="I2237" i="2"/>
  <c r="I2236" i="2"/>
  <c r="I2235" i="2"/>
  <c r="I2234" i="2"/>
  <c r="I2233" i="2"/>
  <c r="I2232" i="2"/>
  <c r="I2231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6" i="2"/>
  <c r="I2115" i="2"/>
  <c r="I2114" i="2"/>
  <c r="I2113" i="2"/>
  <c r="I2112" i="2"/>
  <c r="I2111" i="2"/>
  <c r="I2110" i="2"/>
  <c r="I2109" i="2"/>
  <c r="I2108" i="2"/>
  <c r="I2106" i="2"/>
  <c r="I2105" i="2"/>
  <c r="I2104" i="2"/>
  <c r="I2103" i="2"/>
  <c r="I2102" i="2"/>
  <c r="I2100" i="2"/>
  <c r="I2099" i="2"/>
  <c r="I2098" i="2"/>
  <c r="I2097" i="2"/>
  <c r="I2096" i="2"/>
  <c r="I2095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49" i="2"/>
  <c r="I2048" i="2"/>
  <c r="I2047" i="2"/>
  <c r="I2046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8" i="2"/>
  <c r="I2007" i="2"/>
  <c r="I2005" i="2"/>
  <c r="I2004" i="2"/>
  <c r="I2003" i="2"/>
  <c r="I2002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8" i="2"/>
  <c r="I1957" i="2"/>
  <c r="I1955" i="2"/>
  <c r="I1954" i="2"/>
  <c r="I1953" i="2"/>
  <c r="I1952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8" i="2"/>
  <c r="I1917" i="2"/>
  <c r="I1915" i="2"/>
  <c r="I1914" i="2"/>
  <c r="I1913" i="2"/>
  <c r="I1912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5" i="2"/>
  <c r="I1874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4" i="2"/>
  <c r="I1833" i="2"/>
  <c r="I1831" i="2"/>
  <c r="I1830" i="2"/>
  <c r="I1829" i="2"/>
  <c r="I1828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7" i="2"/>
  <c r="I1806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5" i="2"/>
  <c r="I1784" i="2"/>
  <c r="I1783" i="2"/>
  <c r="I1782" i="2"/>
  <c r="I1781" i="2"/>
  <c r="I1780" i="2"/>
  <c r="I1779" i="2"/>
  <c r="I1778" i="2"/>
  <c r="I1777" i="2"/>
  <c r="I1776" i="2"/>
  <c r="I1775" i="2"/>
  <c r="I1773" i="2"/>
  <c r="I1772" i="2"/>
  <c r="I1771" i="2"/>
  <c r="I1770" i="2"/>
  <c r="I1769" i="2"/>
  <c r="I1768" i="2"/>
  <c r="I1767" i="2"/>
  <c r="I1765" i="2"/>
  <c r="I1764" i="2"/>
  <c r="I1763" i="2"/>
  <c r="I1762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39" i="2"/>
  <c r="I1738" i="2"/>
  <c r="I1737" i="2"/>
  <c r="I1736" i="2"/>
  <c r="I1734" i="2"/>
  <c r="I1733" i="2"/>
  <c r="I1732" i="2"/>
  <c r="I1731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0" i="2"/>
  <c r="I1709" i="2"/>
  <c r="I1708" i="2"/>
  <c r="I1707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3" i="2"/>
  <c r="I1672" i="2"/>
  <c r="I1670" i="2"/>
  <c r="I1669" i="2"/>
  <c r="I1668" i="2"/>
  <c r="I1667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69" i="2"/>
  <c r="I1568" i="2"/>
  <c r="I1567" i="2"/>
  <c r="I1566" i="2"/>
  <c r="I1565" i="2"/>
  <c r="I1564" i="2"/>
  <c r="I1563" i="2"/>
  <c r="I1562" i="2"/>
  <c r="I1561" i="2"/>
  <c r="I1560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4" i="2"/>
  <c r="I1543" i="2"/>
  <c r="I1542" i="2"/>
  <c r="I1541" i="2"/>
  <c r="I1540" i="2"/>
  <c r="I1539" i="2"/>
  <c r="I1538" i="2"/>
  <c r="I1537" i="2"/>
  <c r="I1536" i="2"/>
  <c r="I1535" i="2"/>
  <c r="I1534" i="2"/>
  <c r="I1532" i="2"/>
  <c r="I1531" i="2"/>
  <c r="I1530" i="2"/>
  <c r="I1529" i="2"/>
  <c r="I1528" i="2"/>
  <c r="I1527" i="2"/>
  <c r="I1526" i="2"/>
  <c r="I1525" i="2"/>
  <c r="I1524" i="2"/>
  <c r="I1522" i="2"/>
  <c r="I1521" i="2"/>
  <c r="I1520" i="2"/>
  <c r="I1519" i="2"/>
  <c r="I1518" i="2"/>
  <c r="I1517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1" i="2"/>
  <c r="I1500" i="2"/>
  <c r="I1499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2" i="2"/>
  <c r="I1471" i="2"/>
  <c r="I1470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4" i="2"/>
  <c r="I1413" i="2"/>
  <c r="I1412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8" i="2"/>
  <c r="I1387" i="2"/>
  <c r="I1386" i="2"/>
  <c r="I1384" i="2"/>
  <c r="I1383" i="2"/>
  <c r="I1382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4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4" i="2"/>
  <c r="I1343" i="2"/>
  <c r="I1342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09" i="2"/>
  <c r="I1308" i="2"/>
  <c r="I1307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0" i="2"/>
  <c r="I1259" i="2"/>
  <c r="I1258" i="2"/>
  <c r="I1256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4" i="2"/>
  <c r="I813" i="2"/>
  <c r="I812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4" i="2"/>
  <c r="I713" i="2"/>
  <c r="I712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3" i="2"/>
  <c r="I632" i="2"/>
  <c r="I631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49" i="2"/>
  <c r="I548" i="2"/>
  <c r="I547" i="2"/>
  <c r="I546" i="2"/>
  <c r="I545" i="2"/>
  <c r="I544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1" i="2"/>
  <c r="I500" i="2"/>
  <c r="I499" i="2"/>
  <c r="I498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0" i="2"/>
  <c r="I469" i="2"/>
  <c r="I468" i="2"/>
  <c r="I467" i="2"/>
  <c r="I466" i="2"/>
  <c r="I465" i="2"/>
  <c r="I464" i="2"/>
  <c r="I463" i="2"/>
  <c r="I462" i="2"/>
  <c r="I461" i="2"/>
  <c r="I460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8" i="2"/>
  <c r="I437" i="2"/>
  <c r="I436" i="2"/>
  <c r="I435" i="2"/>
  <c r="I434" i="2"/>
  <c r="I433" i="2"/>
  <c r="I432" i="2"/>
  <c r="I431" i="2"/>
  <c r="I430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4" i="2"/>
  <c r="I263" i="2"/>
  <c r="I262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8" i="2"/>
  <c r="I207" i="2"/>
  <c r="I206" i="2"/>
  <c r="I204" i="2"/>
  <c r="I203" i="2"/>
  <c r="I202" i="2"/>
  <c r="I201" i="2"/>
  <c r="I200" i="2"/>
  <c r="I199" i="2"/>
  <c r="I198" i="2"/>
  <c r="I197" i="2"/>
  <c r="I196" i="2"/>
  <c r="I195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7" i="2"/>
  <c r="I166" i="2"/>
  <c r="I165" i="2"/>
  <c r="I164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1" i="2"/>
  <c r="I100" i="2"/>
  <c r="I99" i="2"/>
  <c r="I98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6" i="2"/>
  <c r="I75" i="2"/>
  <c r="I74" i="2"/>
  <c r="I73" i="2"/>
  <c r="I72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6" i="2"/>
  <c r="I55" i="2"/>
  <c r="I54" i="2"/>
  <c r="I53" i="2"/>
  <c r="I52" i="2"/>
  <c r="I51" i="2"/>
  <c r="I50" i="2"/>
  <c r="I49" i="2"/>
  <c r="I48" i="2"/>
  <c r="I47" i="2"/>
  <c r="I45" i="2"/>
  <c r="I44" i="2"/>
  <c r="I43" i="2"/>
  <c r="I42" i="2"/>
  <c r="I41" i="2"/>
  <c r="I40" i="2"/>
  <c r="I39" i="2"/>
  <c r="I38" i="2"/>
  <c r="I37" i="2"/>
  <c r="I36" i="2"/>
  <c r="I35" i="2"/>
  <c r="I33" i="2"/>
  <c r="I32" i="2"/>
  <c r="I31" i="2"/>
  <c r="I30" i="2"/>
  <c r="I29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8" i="2"/>
  <c r="I7" i="2"/>
  <c r="I6" i="2"/>
  <c r="I5" i="2"/>
  <c r="I4" i="2"/>
  <c r="I3" i="2"/>
  <c r="I2" i="2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3" i="1"/>
  <c r="I4332" i="1"/>
  <c r="I4331" i="1"/>
  <c r="I4330" i="1"/>
  <c r="I4329" i="1"/>
  <c r="I4328" i="1"/>
  <c r="I4327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3" i="1"/>
  <c r="I4161" i="1"/>
  <c r="I4160" i="1"/>
  <c r="I4159" i="1"/>
  <c r="I4158" i="1"/>
  <c r="I4157" i="1"/>
  <c r="I4156" i="1"/>
  <c r="I4155" i="1"/>
  <c r="I4154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7" i="1"/>
  <c r="I4135" i="1"/>
  <c r="I4134" i="1"/>
  <c r="I4133" i="1"/>
  <c r="I4132" i="1"/>
  <c r="I4131" i="1"/>
  <c r="I4130" i="1"/>
  <c r="I4129" i="1"/>
  <c r="I4128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1" i="1"/>
  <c r="I4109" i="1"/>
  <c r="I4108" i="1"/>
  <c r="I4107" i="1"/>
  <c r="I4106" i="1"/>
  <c r="I4105" i="1"/>
  <c r="I4104" i="1"/>
  <c r="I4103" i="1"/>
  <c r="I4102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1" i="1"/>
  <c r="I3460" i="1"/>
  <c r="I3459" i="1"/>
  <c r="I3458" i="1"/>
  <c r="I3457" i="1"/>
  <c r="I3456" i="1"/>
  <c r="I3455" i="1"/>
  <c r="I3454" i="1"/>
  <c r="I3453" i="1"/>
  <c r="I3452" i="1"/>
  <c r="I3451" i="1"/>
  <c r="I3449" i="1"/>
  <c r="I3448" i="1"/>
  <c r="I3447" i="1"/>
  <c r="I3446" i="1"/>
  <c r="I3445" i="1"/>
  <c r="I3444" i="1"/>
  <c r="I3443" i="1"/>
  <c r="I3442" i="1"/>
  <c r="I3441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09" i="1"/>
  <c r="I3408" i="1"/>
  <c r="I3407" i="1"/>
  <c r="I3406" i="1"/>
  <c r="I3405" i="1"/>
  <c r="I3404" i="1"/>
  <c r="I3403" i="1"/>
  <c r="I3402" i="1"/>
  <c r="I3401" i="1"/>
  <c r="I3400" i="1"/>
  <c r="I3399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0" i="1"/>
  <c r="I3349" i="1"/>
  <c r="I3348" i="1"/>
  <c r="I3347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4" i="1"/>
  <c r="I3283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2" i="1"/>
  <c r="I2141" i="1"/>
  <c r="I2140" i="1"/>
  <c r="I2139" i="1"/>
  <c r="I2138" i="1"/>
  <c r="I2137" i="1"/>
  <c r="I2136" i="1"/>
  <c r="I2135" i="1"/>
  <c r="I2134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7" i="1"/>
  <c r="I1656" i="1"/>
  <c r="I1655" i="1"/>
  <c r="I1654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8" i="1"/>
  <c r="I7" i="1"/>
  <c r="I6" i="1"/>
  <c r="I5" i="1"/>
  <c r="I4" i="1"/>
  <c r="I3" i="1"/>
  <c r="I2" i="1"/>
  <c r="I3571" i="2" l="1"/>
  <c r="I607" i="2"/>
  <c r="I2456" i="4"/>
  <c r="I1893" i="4"/>
  <c r="I1961" i="4"/>
  <c r="I2785" i="2"/>
  <c r="I897" i="4"/>
  <c r="I1706" i="3"/>
  <c r="I2261" i="4"/>
  <c r="I1755" i="3"/>
  <c r="I700" i="3"/>
  <c r="I423" i="3"/>
  <c r="I1444" i="3"/>
  <c r="I1426" i="3"/>
  <c r="I1454" i="3"/>
  <c r="I1292" i="4"/>
  <c r="I2318" i="4"/>
  <c r="I5490" i="3"/>
  <c r="I2373" i="4"/>
  <c r="I5652" i="3"/>
  <c r="I5545" i="3"/>
  <c r="I1237" i="4"/>
  <c r="I5423" i="3"/>
  <c r="I4583" i="3"/>
  <c r="I5779" i="3"/>
  <c r="I5365" i="3"/>
  <c r="I4622" i="3"/>
  <c r="I928" i="4"/>
  <c r="I5237" i="3"/>
  <c r="I5808" i="3"/>
  <c r="I5571" i="3"/>
  <c r="I5520" i="3"/>
  <c r="I5277" i="3"/>
  <c r="I5154" i="3"/>
  <c r="I4738" i="3"/>
  <c r="I4706" i="3"/>
  <c r="I3604" i="3"/>
  <c r="I1140" i="3"/>
  <c r="I972" i="3"/>
  <c r="I5621" i="3"/>
  <c r="I4565" i="3"/>
  <c r="I2963" i="3"/>
  <c r="I4681" i="3"/>
  <c r="I1378" i="3"/>
  <c r="I1186" i="3"/>
  <c r="I5393" i="3"/>
  <c r="I4653" i="3"/>
  <c r="I5197" i="3"/>
  <c r="I4777" i="3"/>
  <c r="I3415" i="3"/>
  <c r="I2935" i="3"/>
  <c r="I2863" i="3"/>
  <c r="I5596" i="3"/>
  <c r="I3401" i="3"/>
  <c r="I1055" i="3"/>
  <c r="I805" i="3"/>
  <c r="I5293" i="3"/>
  <c r="I5219" i="3"/>
  <c r="I924" i="3"/>
  <c r="I836" i="3"/>
  <c r="I5343" i="3"/>
  <c r="I1094" i="3"/>
  <c r="I2061" i="3"/>
  <c r="I1003" i="3"/>
  <c r="I1026" i="3"/>
  <c r="I952" i="3"/>
  <c r="I896" i="3"/>
  <c r="I864" i="3"/>
  <c r="I2278" i="2"/>
  <c r="I1227" i="3"/>
  <c r="I3157" i="2"/>
  <c r="I3718" i="3"/>
  <c r="I1213" i="2"/>
  <c r="I1452" i="3"/>
  <c r="I1412" i="3"/>
  <c r="I1447" i="3"/>
  <c r="I1395" i="3"/>
  <c r="I1424" i="3"/>
  <c r="I1762" i="3"/>
  <c r="I1744" i="3"/>
  <c r="I3358" i="3"/>
  <c r="I412" i="3"/>
  <c r="I571" i="3"/>
  <c r="I2041" i="3"/>
  <c r="I405" i="4"/>
  <c r="I355" i="4"/>
  <c r="I295" i="4"/>
  <c r="I617" i="4"/>
  <c r="I3362" i="2"/>
  <c r="I3338" i="2"/>
  <c r="I3391" i="2"/>
  <c r="I1255" i="2"/>
  <c r="I607" i="3"/>
  <c r="I3651" i="3"/>
  <c r="I2112" i="3"/>
  <c r="I3697" i="3"/>
  <c r="I1895" i="3"/>
  <c r="I1609" i="3"/>
  <c r="I2488" i="3"/>
  <c r="I3630" i="2"/>
  <c r="I1325" i="2"/>
  <c r="I954" i="4"/>
  <c r="I1786" i="2"/>
  <c r="I2575" i="2"/>
  <c r="I1651" i="2"/>
  <c r="I1545" i="2"/>
  <c r="I1533" i="2"/>
  <c r="I1389" i="2"/>
  <c r="I5049" i="1"/>
  <c r="I2244" i="4"/>
  <c r="I642" i="4"/>
  <c r="I678" i="4"/>
  <c r="I142" i="4"/>
  <c r="I4064" i="3"/>
  <c r="I1019" i="4"/>
  <c r="I719" i="4"/>
  <c r="I72" i="4"/>
  <c r="I1047" i="4"/>
  <c r="I2563" i="3"/>
  <c r="I2539" i="3"/>
  <c r="I543" i="2"/>
  <c r="I2208" i="4"/>
  <c r="I487" i="3"/>
  <c r="I343" i="3"/>
  <c r="I4937" i="1"/>
  <c r="I1169" i="4"/>
  <c r="I2459" i="3"/>
  <c r="I2371" i="3"/>
  <c r="I5321" i="3"/>
  <c r="I2170" i="3"/>
  <c r="I3455" i="3"/>
  <c r="I3307" i="2"/>
  <c r="I1835" i="2"/>
  <c r="I1923" i="3"/>
  <c r="I3682" i="2"/>
  <c r="I1674" i="2"/>
  <c r="I5099" i="3"/>
  <c r="I2199" i="3"/>
  <c r="I451" i="3"/>
  <c r="I2009" i="2"/>
  <c r="I649" i="3"/>
  <c r="I1959" i="2"/>
  <c r="I1919" i="2"/>
  <c r="I2415" i="3"/>
  <c r="I2142" i="2"/>
  <c r="I406" i="2"/>
  <c r="I374" i="2"/>
  <c r="I2725" i="3"/>
  <c r="I119" i="3"/>
  <c r="I2213" i="2"/>
  <c r="I5009" i="1"/>
  <c r="I2347" i="4"/>
  <c r="I1138" i="4"/>
  <c r="I994" i="4"/>
  <c r="I810" i="4"/>
  <c r="I5470" i="3"/>
  <c r="I2408" i="4"/>
  <c r="I1206" i="4"/>
  <c r="I6" i="4"/>
  <c r="I1012" i="4"/>
  <c r="I283" i="4"/>
  <c r="I4448" i="3"/>
  <c r="I2221" i="4"/>
  <c r="I665" i="4"/>
  <c r="I135" i="4"/>
  <c r="I605" i="4"/>
  <c r="I161" i="4"/>
  <c r="I44" i="4"/>
  <c r="I1913" i="4"/>
  <c r="I1040" i="4"/>
  <c r="I335" i="4"/>
  <c r="I24" i="4"/>
  <c r="I393" i="4"/>
  <c r="I1485" i="4"/>
  <c r="I113" i="4"/>
  <c r="I2619" i="3"/>
  <c r="I5121" i="3"/>
  <c r="I2602" i="3"/>
  <c r="I3928" i="3"/>
  <c r="I65" i="4"/>
  <c r="I3507" i="2"/>
  <c r="I459" i="2"/>
  <c r="I34" i="2"/>
  <c r="I57" i="2"/>
  <c r="I193" i="3"/>
  <c r="I439" i="2"/>
  <c r="I1845" i="4"/>
  <c r="I1739" i="4"/>
  <c r="I550" i="2"/>
  <c r="I77" i="2"/>
  <c r="I5134" i="3"/>
  <c r="I5068" i="3"/>
  <c r="I5037" i="3"/>
  <c r="I2786" i="3"/>
  <c r="I2138" i="3"/>
  <c r="I1482" i="3"/>
  <c r="I4141" i="3"/>
  <c r="I2121" i="3"/>
  <c r="I2265" i="3"/>
  <c r="I472" i="3"/>
  <c r="I1977" i="2"/>
  <c r="I1934" i="2"/>
  <c r="I2242" i="2"/>
  <c r="I2247" i="2"/>
  <c r="I2254" i="2"/>
  <c r="I2230" i="2"/>
  <c r="I570" i="4"/>
  <c r="I526" i="4"/>
  <c r="I4438" i="3"/>
  <c r="I1032" i="4"/>
  <c r="I217" i="4"/>
  <c r="I2612" i="3"/>
  <c r="I5460" i="3"/>
  <c r="I1077" i="4"/>
  <c r="I268" i="4"/>
  <c r="I4051" i="3"/>
  <c r="I2552" i="3"/>
  <c r="I2368" i="3"/>
  <c r="I1920" i="3"/>
  <c r="I325" i="3"/>
  <c r="I2589" i="3"/>
  <c r="I372" i="3"/>
  <c r="I84" i="3"/>
  <c r="I2538" i="2"/>
  <c r="I2378" i="2"/>
  <c r="I2050" i="2"/>
  <c r="I1873" i="2"/>
  <c r="I497" i="2"/>
  <c r="I3679" i="2"/>
  <c r="I2399" i="2"/>
  <c r="I1735" i="2"/>
  <c r="I1711" i="2"/>
  <c r="I1671" i="2"/>
  <c r="I471" i="2"/>
  <c r="I2006" i="2"/>
  <c r="I1766" i="2"/>
  <c r="I102" i="2"/>
  <c r="I2477" i="2"/>
  <c r="I2117" i="2"/>
  <c r="I1805" i="2"/>
  <c r="I581" i="2"/>
  <c r="I429" i="2"/>
  <c r="I349" i="2"/>
  <c r="I1727" i="4"/>
  <c r="I1680" i="4"/>
  <c r="I4378" i="3"/>
  <c r="I3108" i="3"/>
  <c r="I2169" i="2"/>
  <c r="I1774" i="2"/>
  <c r="I930" i="4"/>
  <c r="I5654" i="3"/>
  <c r="I5598" i="3"/>
  <c r="I2375" i="4"/>
  <c r="I1294" i="4"/>
  <c r="I5810" i="3"/>
  <c r="I5522" i="3"/>
  <c r="I5781" i="3"/>
  <c r="I5367" i="3"/>
  <c r="I4624" i="3"/>
  <c r="I2320" i="4"/>
  <c r="I5492" i="3"/>
  <c r="I4655" i="3"/>
  <c r="I4567" i="3"/>
  <c r="I5239" i="3"/>
  <c r="I5573" i="3"/>
  <c r="I5279" i="3"/>
  <c r="I5156" i="3"/>
  <c r="I4740" i="3"/>
  <c r="I4708" i="3"/>
  <c r="I5547" i="3"/>
  <c r="I4683" i="3"/>
  <c r="I4585" i="3"/>
  <c r="I1188" i="3"/>
  <c r="I5295" i="3"/>
  <c r="I3795" i="3"/>
  <c r="I3403" i="3"/>
  <c r="I2899" i="3"/>
  <c r="I5395" i="3"/>
  <c r="I5345" i="3"/>
  <c r="I3606" i="3"/>
  <c r="I2937" i="3"/>
  <c r="I1096" i="3"/>
  <c r="I974" i="3"/>
  <c r="I5623" i="3"/>
  <c r="I684" i="3"/>
  <c r="I2865" i="3"/>
  <c r="I1005" i="3"/>
  <c r="I5195" i="3"/>
  <c r="I3159" i="2"/>
  <c r="I5425" i="3"/>
  <c r="I1142" i="3"/>
  <c r="I768" i="3"/>
  <c r="I4779" i="3"/>
  <c r="I807" i="3"/>
  <c r="I2262" i="4"/>
  <c r="I896" i="4"/>
  <c r="I2324" i="4"/>
  <c r="I2379" i="4"/>
  <c r="I1298" i="4"/>
  <c r="I5814" i="3"/>
  <c r="I5526" i="3"/>
  <c r="I934" i="4"/>
  <c r="I5658" i="3"/>
  <c r="I5602" i="3"/>
  <c r="I5577" i="3"/>
  <c r="I5160" i="3"/>
  <c r="I4744" i="3"/>
  <c r="I4712" i="3"/>
  <c r="I5627" i="3"/>
  <c r="I5399" i="3"/>
  <c r="I5349" i="3"/>
  <c r="I5299" i="3"/>
  <c r="I4783" i="3"/>
  <c r="I4687" i="3"/>
  <c r="I5551" i="3"/>
  <c r="I5785" i="3"/>
  <c r="I5371" i="3"/>
  <c r="I4628" i="3"/>
  <c r="I5243" i="3"/>
  <c r="I1100" i="3"/>
  <c r="I3610" i="3"/>
  <c r="I1146" i="3"/>
  <c r="I5496" i="3"/>
  <c r="I4589" i="3"/>
  <c r="I4571" i="3"/>
  <c r="I3799" i="3"/>
  <c r="I2903" i="3"/>
  <c r="I4909" i="3"/>
  <c r="I1192" i="3"/>
  <c r="I3163" i="2"/>
  <c r="I5429" i="3"/>
  <c r="I772" i="3"/>
  <c r="I811" i="3"/>
  <c r="I2941" i="3"/>
  <c r="I978" i="3"/>
  <c r="I688" i="3"/>
  <c r="I2869" i="3"/>
  <c r="I1009" i="3"/>
  <c r="I5318" i="3"/>
  <c r="I5561" i="3"/>
  <c r="I4855" i="3"/>
  <c r="I1156" i="3"/>
  <c r="I5309" i="3"/>
  <c r="I4669" i="3"/>
  <c r="I1321" i="3"/>
  <c r="I912" i="3"/>
  <c r="I2102" i="4"/>
  <c r="I1655" i="4"/>
  <c r="I2063" i="4"/>
  <c r="I1997" i="4"/>
  <c r="I3275" i="3"/>
  <c r="I3346" i="3"/>
  <c r="I3294" i="3"/>
  <c r="I3325" i="3"/>
  <c r="I2963" i="2"/>
  <c r="I1363" i="2"/>
  <c r="I1129" i="2"/>
  <c r="I3191" i="2"/>
  <c r="I2990" i="2"/>
  <c r="I3237" i="2"/>
  <c r="I5690" i="3"/>
  <c r="I4096" i="3"/>
  <c r="I5207" i="3"/>
  <c r="I5731" i="3"/>
  <c r="I3684" i="3"/>
  <c r="I2924" i="3"/>
  <c r="I2076" i="3"/>
  <c r="I4403" i="3"/>
  <c r="I5760" i="3"/>
  <c r="I4137" i="3"/>
  <c r="I2098" i="3"/>
  <c r="I1826" i="3"/>
  <c r="I1514" i="3"/>
  <c r="I5033" i="3"/>
  <c r="I5013" i="3"/>
  <c r="I3662" i="3"/>
  <c r="I1478" i="3"/>
  <c r="I1555" i="3"/>
  <c r="I2071" i="3"/>
  <c r="I545" i="3"/>
  <c r="I567" i="3"/>
  <c r="I2464" i="4"/>
  <c r="I1901" i="4"/>
  <c r="I2106" i="4"/>
  <c r="I2001" i="4"/>
  <c r="I2067" i="4"/>
  <c r="I3298" i="3"/>
  <c r="I1659" i="4"/>
  <c r="I3279" i="3"/>
  <c r="I3350" i="3"/>
  <c r="I3195" i="2"/>
  <c r="I2994" i="2"/>
  <c r="I3241" i="2"/>
  <c r="I3329" i="3"/>
  <c r="I2967" i="2"/>
  <c r="I1940" i="4"/>
  <c r="I1804" i="4"/>
  <c r="I2435" i="4"/>
  <c r="I1706" i="4"/>
  <c r="I1766" i="4"/>
  <c r="I1646" i="4"/>
  <c r="I758" i="4"/>
  <c r="I4222" i="3"/>
  <c r="I3124" i="3"/>
  <c r="I1872" i="4"/>
  <c r="I3834" i="3"/>
  <c r="I3186" i="3"/>
  <c r="I4355" i="3"/>
  <c r="I2815" i="3"/>
  <c r="I2923" i="2"/>
  <c r="I2595" i="2"/>
  <c r="I715" i="2"/>
  <c r="I2954" i="2"/>
  <c r="I634" i="2"/>
  <c r="I2769" i="3"/>
  <c r="I163" i="3"/>
  <c r="I3609" i="2"/>
  <c r="I1473" i="2"/>
  <c r="I1385" i="2"/>
  <c r="I1345" i="2"/>
  <c r="I265" i="2"/>
  <c r="I209" i="2"/>
  <c r="I1415" i="2"/>
  <c r="I815" i="2"/>
  <c r="I2726" i="2"/>
  <c r="I2502" i="2"/>
  <c r="I1502" i="2"/>
  <c r="I1310" i="2"/>
  <c r="I2981" i="2"/>
  <c r="I2797" i="2"/>
  <c r="I2185" i="2"/>
  <c r="I2101" i="2"/>
  <c r="I5188" i="3"/>
  <c r="I1788" i="3"/>
  <c r="I1604" i="3"/>
  <c r="I2107" i="3"/>
  <c r="I3754" i="3"/>
  <c r="I1890" i="3"/>
  <c r="I3671" i="3"/>
  <c r="I3647" i="3"/>
  <c r="I1638" i="3"/>
  <c r="I2085" i="3"/>
  <c r="I4533" i="3"/>
  <c r="I3693" i="3"/>
  <c r="I2452" i="4"/>
  <c r="I1814" i="4"/>
  <c r="I1889" i="4"/>
  <c r="I1957" i="4"/>
  <c r="I3231" i="3"/>
  <c r="I2807" i="2"/>
  <c r="I2743" i="2"/>
  <c r="I2781" i="2"/>
  <c r="I2098" i="4"/>
  <c r="I1993" i="4"/>
  <c r="I3291" i="3"/>
  <c r="I2059" i="4"/>
  <c r="I3272" i="3"/>
  <c r="I3343" i="3"/>
  <c r="I3187" i="2"/>
  <c r="I554" i="4"/>
  <c r="I598" i="4"/>
  <c r="I3407" i="2"/>
  <c r="I3470" i="2"/>
  <c r="I1406" i="4"/>
  <c r="I3984" i="3"/>
  <c r="I1448" i="4"/>
  <c r="I531" i="4"/>
  <c r="I212" i="4"/>
  <c r="I263" i="4"/>
  <c r="I4046" i="3"/>
  <c r="I1072" i="4"/>
  <c r="I5455" i="3"/>
  <c r="I2363" i="3"/>
  <c r="I575" i="4"/>
  <c r="I2095" i="4"/>
  <c r="I4433" i="3"/>
  <c r="I1915" i="3"/>
  <c r="I2371" i="2"/>
  <c r="I1827" i="2"/>
  <c r="I163" i="2"/>
  <c r="I3674" i="2"/>
  <c r="I2394" i="2"/>
  <c r="I1730" i="2"/>
  <c r="I1706" i="2"/>
  <c r="I1666" i="2"/>
  <c r="I2141" i="4"/>
  <c r="I2001" i="2"/>
  <c r="I1761" i="2"/>
  <c r="I97" i="2"/>
  <c r="I2557" i="3"/>
  <c r="I89" i="3"/>
  <c r="I3047" i="2"/>
  <c r="I2447" i="2"/>
  <c r="I1951" i="2"/>
  <c r="I1911" i="2"/>
  <c r="I320" i="3"/>
  <c r="I2094" i="2"/>
  <c r="I502" i="2"/>
  <c r="I367" i="3"/>
  <c r="I2533" i="2"/>
  <c r="I2045" i="2"/>
  <c r="I5750" i="3"/>
  <c r="I886" i="4"/>
  <c r="I5721" i="3"/>
  <c r="I5023" i="3"/>
  <c r="I4086" i="3"/>
  <c r="I4548" i="3"/>
  <c r="I1964" i="3"/>
  <c r="I1468" i="3"/>
  <c r="I4393" i="3"/>
  <c r="I3739" i="3"/>
  <c r="I5173" i="3"/>
  <c r="I4127" i="3"/>
  <c r="I3632" i="3"/>
  <c r="I2336" i="3"/>
  <c r="I1816" i="3"/>
  <c r="I5680" i="3"/>
  <c r="I5003" i="3"/>
  <c r="I1623" i="3"/>
  <c r="I1504" i="3"/>
  <c r="I1727" i="3"/>
  <c r="I1649" i="3"/>
  <c r="I1545" i="3"/>
  <c r="I555" i="3"/>
  <c r="I2272" i="4"/>
  <c r="I535" i="3"/>
  <c r="I1458" i="4"/>
  <c r="I1374" i="4"/>
  <c r="I1334" i="4"/>
  <c r="I1592" i="4"/>
  <c r="I1416" i="4"/>
  <c r="I1615" i="4"/>
  <c r="I2043" i="4"/>
  <c r="I2151" i="4"/>
  <c r="I3024" i="3"/>
  <c r="I3006" i="3"/>
  <c r="I3075" i="2"/>
  <c r="I3026" i="2"/>
  <c r="I3057" i="2"/>
  <c r="I3061" i="3"/>
  <c r="I2347" i="2"/>
  <c r="I2331" i="2"/>
  <c r="I1710" i="3"/>
  <c r="I427" i="3"/>
  <c r="I1759" i="3"/>
  <c r="I1523" i="2"/>
  <c r="I1570" i="2"/>
  <c r="I1756" i="1"/>
  <c r="I1948" i="1"/>
  <c r="I1988" i="1"/>
  <c r="I3188" i="1"/>
  <c r="I3476" i="1"/>
  <c r="I3572" i="1"/>
  <c r="I4164" i="1"/>
  <c r="I4892" i="1"/>
  <c r="I28" i="2"/>
  <c r="I1832" i="2"/>
  <c r="I2268" i="2"/>
  <c r="I2684" i="2"/>
  <c r="I3268" i="2"/>
  <c r="I58" i="3"/>
  <c r="I734" i="3"/>
  <c r="I902" i="3"/>
  <c r="I930" i="3"/>
  <c r="I749" i="1"/>
  <c r="I1653" i="1"/>
  <c r="I1741" i="1"/>
  <c r="I2133" i="1"/>
  <c r="I3285" i="1"/>
  <c r="I3373" i="1"/>
  <c r="I3949" i="1"/>
  <c r="I4101" i="1"/>
  <c r="I132" i="2"/>
  <c r="I1808" i="2"/>
  <c r="I1916" i="2"/>
  <c r="I302" i="3"/>
  <c r="I586" i="3"/>
  <c r="I682" i="3"/>
  <c r="I842" i="3"/>
  <c r="I1687" i="3"/>
  <c r="I1695" i="3"/>
  <c r="I1713" i="3"/>
  <c r="I1871" i="3"/>
  <c r="I2657" i="3"/>
  <c r="I2897" i="3"/>
  <c r="I3417" i="3"/>
  <c r="I4201" i="3"/>
  <c r="I28" i="1"/>
  <c r="I46" i="1"/>
  <c r="I1902" i="1"/>
  <c r="I1974" i="1"/>
  <c r="I3398" i="1"/>
  <c r="I3462" i="1"/>
  <c r="I3558" i="1"/>
  <c r="I3870" i="1"/>
  <c r="I4110" i="1"/>
  <c r="I4326" i="1"/>
  <c r="I4334" i="1"/>
  <c r="I4550" i="1"/>
  <c r="I4951" i="1"/>
  <c r="I1440" i="2"/>
  <c r="I1516" i="2"/>
  <c r="I1740" i="2"/>
  <c r="I1876" i="2"/>
  <c r="I2156" i="2"/>
  <c r="I3228" i="2"/>
  <c r="I258" i="3"/>
  <c r="I382" i="3"/>
  <c r="I870" i="3"/>
  <c r="I958" i="3"/>
  <c r="I1669" i="3"/>
  <c r="I3381" i="3"/>
  <c r="I1719" i="1"/>
  <c r="I1879" i="1"/>
  <c r="I1935" i="1"/>
  <c r="I2463" i="1"/>
  <c r="I3351" i="1"/>
  <c r="I3519" i="1"/>
  <c r="I4127" i="1"/>
  <c r="I4399" i="1"/>
  <c r="I4631" i="1"/>
  <c r="I2072" i="2"/>
  <c r="I2764" i="2"/>
  <c r="I1449" i="3"/>
  <c r="I3440" i="1"/>
  <c r="I4112" i="1"/>
  <c r="I4136" i="1"/>
  <c r="I168" i="2"/>
  <c r="I1016" i="2"/>
  <c r="I2332" i="2"/>
  <c r="I3264" i="2"/>
  <c r="I3592" i="2"/>
  <c r="I438" i="3"/>
  <c r="I898" i="3"/>
  <c r="I926" i="3"/>
  <c r="I1875" i="3"/>
  <c r="I4659" i="3"/>
  <c r="I2414" i="4"/>
  <c r="I966" i="4"/>
  <c r="I710" i="4"/>
  <c r="I816" i="4"/>
  <c r="I639" i="4"/>
  <c r="I349" i="4"/>
  <c r="I12" i="4"/>
  <c r="I289" i="4"/>
  <c r="I1000" i="4"/>
  <c r="I611" i="4"/>
  <c r="I167" i="4"/>
  <c r="I2253" i="4"/>
  <c r="I1919" i="4"/>
  <c r="I1105" i="4"/>
  <c r="I1851" i="4"/>
  <c r="I2843" i="3"/>
  <c r="I399" i="4"/>
  <c r="I1946" i="3"/>
  <c r="I1124" i="4"/>
  <c r="I3872" i="3"/>
  <c r="I3776" i="3"/>
  <c r="I1745" i="4"/>
  <c r="I3911" i="3"/>
  <c r="I1798" i="3"/>
  <c r="I1987" i="3"/>
  <c r="I1166" i="3"/>
  <c r="I61" i="3"/>
  <c r="I13" i="3"/>
  <c r="I2309" i="3"/>
  <c r="I1207" i="3"/>
  <c r="I3482" i="2"/>
  <c r="I2658" i="2"/>
  <c r="I2029" i="3"/>
  <c r="I1120" i="3"/>
  <c r="I3137" i="2"/>
  <c r="I9" i="2"/>
  <c r="I3165" i="3"/>
  <c r="I601" i="3"/>
  <c r="I71" i="2"/>
  <c r="I2505" i="3"/>
  <c r="I1857" i="3"/>
  <c r="I1358" i="3"/>
  <c r="I400" i="3"/>
  <c r="I296" i="3"/>
  <c r="I46" i="2"/>
  <c r="I1074" i="3"/>
  <c r="I3501" i="2"/>
  <c r="I3213" i="2"/>
  <c r="I1261" i="2"/>
  <c r="I9" i="1"/>
  <c r="I1281" i="1"/>
  <c r="I1961" i="1"/>
  <c r="I4601" i="1"/>
  <c r="I4697" i="1"/>
  <c r="I2376" i="2"/>
  <c r="I2452" i="2"/>
  <c r="I38" i="3"/>
  <c r="I334" i="3"/>
  <c r="I582" i="3"/>
  <c r="I838" i="3"/>
  <c r="I1683" i="3"/>
  <c r="I1773" i="3"/>
  <c r="I3421" i="3"/>
  <c r="I2276" i="4"/>
  <c r="I882" i="4"/>
  <c r="I5746" i="3"/>
  <c r="I4552" i="3"/>
  <c r="I4999" i="3"/>
  <c r="I5676" i="3"/>
  <c r="I5717" i="3"/>
  <c r="I4082" i="3"/>
  <c r="I5019" i="3"/>
  <c r="I2332" i="3"/>
  <c r="I1812" i="3"/>
  <c r="I1500" i="3"/>
  <c r="I4389" i="3"/>
  <c r="I1960" i="3"/>
  <c r="I5169" i="3"/>
  <c r="I4123" i="3"/>
  <c r="I2001" i="3"/>
  <c r="I1464" i="3"/>
  <c r="I531" i="3"/>
  <c r="I1619" i="3"/>
  <c r="I1723" i="3"/>
  <c r="I1645" i="3"/>
  <c r="I1541" i="3"/>
  <c r="I551" i="3"/>
  <c r="I1786" i="1"/>
  <c r="I1818" i="1"/>
  <c r="I1850" i="1"/>
  <c r="I3282" i="1"/>
  <c r="I3346" i="1"/>
  <c r="I3410" i="1"/>
  <c r="I3450" i="1"/>
  <c r="I3794" i="1"/>
  <c r="I4186" i="1"/>
  <c r="I4386" i="1"/>
  <c r="I4995" i="1"/>
  <c r="I5028" i="1"/>
  <c r="I768" i="2"/>
  <c r="I1956" i="2"/>
  <c r="I766" i="3"/>
  <c r="I866" i="3"/>
  <c r="I954" i="3"/>
  <c r="I1414" i="3"/>
  <c r="I3221" i="3"/>
  <c r="I3793" i="3"/>
  <c r="I5706" i="3"/>
  <c r="I4112" i="3"/>
  <c r="I5058" i="3"/>
  <c r="I1842" i="3"/>
  <c r="I1530" i="3"/>
  <c r="I3720" i="3"/>
  <c r="I615" i="4"/>
  <c r="I353" i="4"/>
  <c r="I293" i="4"/>
  <c r="I403" i="4"/>
  <c r="I1868" i="4"/>
  <c r="I1668" i="4"/>
  <c r="I1644" i="4"/>
  <c r="I1762" i="4"/>
  <c r="I754" i="4"/>
  <c r="I2431" i="4"/>
  <c r="I833" i="4"/>
  <c r="I4318" i="3"/>
  <c r="I4354" i="3"/>
  <c r="I4218" i="3"/>
  <c r="I3220" i="3"/>
  <c r="I3084" i="3"/>
  <c r="I3123" i="3"/>
  <c r="I2811" i="3"/>
  <c r="I784" i="4"/>
  <c r="I4323" i="3"/>
  <c r="I1703" i="4"/>
  <c r="I1936" i="4"/>
  <c r="I1803" i="4"/>
  <c r="I3830" i="3"/>
  <c r="I3182" i="3"/>
  <c r="I2220" i="4"/>
  <c r="I2274" i="4"/>
  <c r="I666" i="4"/>
  <c r="I5678" i="3"/>
  <c r="I1974" i="4"/>
  <c r="I1566" i="4"/>
  <c r="I1526" i="4"/>
  <c r="I5748" i="3"/>
  <c r="I1269" i="4"/>
  <c r="I865" i="4"/>
  <c r="I4391" i="3"/>
  <c r="I4287" i="3"/>
  <c r="I1219" i="4"/>
  <c r="I5719" i="3"/>
  <c r="I4550" i="3"/>
  <c r="I92" i="4"/>
  <c r="I4084" i="3"/>
  <c r="I1139" i="4"/>
  <c r="I905" i="4"/>
  <c r="I5001" i="3"/>
  <c r="I2003" i="3"/>
  <c r="I884" i="4"/>
  <c r="I4007" i="3"/>
  <c r="I1962" i="3"/>
  <c r="I1466" i="3"/>
  <c r="I184" i="4"/>
  <c r="I5171" i="3"/>
  <c r="I4125" i="3"/>
  <c r="I2293" i="4"/>
  <c r="I2017" i="4"/>
  <c r="I5021" i="3"/>
  <c r="I3894" i="3"/>
  <c r="I3630" i="3"/>
  <c r="I2334" i="3"/>
  <c r="I1814" i="3"/>
  <c r="I1502" i="3"/>
  <c r="I1734" i="4"/>
  <c r="I1685" i="4"/>
  <c r="I4385" i="3"/>
  <c r="I2084" i="4"/>
  <c r="I1632" i="4"/>
  <c r="I5614" i="3"/>
  <c r="I5358" i="3"/>
  <c r="I5286" i="3"/>
  <c r="I5270" i="3"/>
  <c r="I5230" i="3"/>
  <c r="I2366" i="4"/>
  <c r="I5538" i="3"/>
  <c r="I5386" i="3"/>
  <c r="I5416" i="3"/>
  <c r="I4576" i="3"/>
  <c r="I4264" i="3"/>
  <c r="I2311" i="4"/>
  <c r="I1285" i="4"/>
  <c r="I5772" i="3"/>
  <c r="I5483" i="3"/>
  <c r="I4615" i="3"/>
  <c r="I4646" i="3"/>
  <c r="I4558" i="3"/>
  <c r="I5589" i="3"/>
  <c r="I5212" i="3"/>
  <c r="I5336" i="3"/>
  <c r="I4770" i="3"/>
  <c r="I4754" i="3"/>
  <c r="I4674" i="3"/>
  <c r="I1235" i="4"/>
  <c r="I5801" i="3"/>
  <c r="I2692" i="3"/>
  <c r="I2476" i="3"/>
  <c r="I1220" i="3"/>
  <c r="I996" i="3"/>
  <c r="I921" i="4"/>
  <c r="I5147" i="3"/>
  <c r="I4699" i="3"/>
  <c r="I3786" i="3"/>
  <c r="I3674" i="3"/>
  <c r="I3394" i="3"/>
  <c r="I2890" i="3"/>
  <c r="I2322" i="3"/>
  <c r="I1418" i="3"/>
  <c r="I3408" i="3"/>
  <c r="I2856" i="3"/>
  <c r="I5513" i="3"/>
  <c r="I4731" i="3"/>
  <c r="I2326" i="3"/>
  <c r="I2318" i="3"/>
  <c r="I2054" i="3"/>
  <c r="I5325" i="3"/>
  <c r="I5103" i="3"/>
  <c r="I1173" i="4"/>
  <c r="I3459" i="3"/>
  <c r="I2419" i="3"/>
  <c r="I2174" i="3"/>
  <c r="I434" i="4"/>
  <c r="I473" i="4"/>
  <c r="I4263" i="3"/>
  <c r="I4278" i="3"/>
  <c r="I384" i="4"/>
  <c r="I2707" i="3"/>
  <c r="I324" i="4"/>
  <c r="I1347" i="4"/>
  <c r="I1429" i="4"/>
  <c r="I1387" i="4"/>
  <c r="I5700" i="3"/>
  <c r="I5052" i="3"/>
  <c r="I5741" i="3"/>
  <c r="I4106" i="3"/>
  <c r="I1836" i="3"/>
  <c r="I1524" i="3"/>
  <c r="I3714" i="3"/>
  <c r="I2260" i="4"/>
  <c r="I2092" i="4"/>
  <c r="I2178" i="4"/>
  <c r="I2138" i="4"/>
  <c r="I1858" i="4"/>
  <c r="I1698" i="4"/>
  <c r="I250" i="4"/>
  <c r="I1926" i="4"/>
  <c r="I1798" i="4"/>
  <c r="I1638" i="4"/>
  <c r="I774" i="4"/>
  <c r="I174" i="4"/>
  <c r="I5442" i="3"/>
  <c r="I1752" i="4"/>
  <c r="I440" i="4"/>
  <c r="I4208" i="3"/>
  <c r="I1187" i="4"/>
  <c r="I1059" i="4"/>
  <c r="I959" i="4"/>
  <c r="I480" i="4"/>
  <c r="I5440" i="3"/>
  <c r="I2176" i="4"/>
  <c r="I823" i="4"/>
  <c r="I744" i="4"/>
  <c r="I2421" i="4"/>
  <c r="I1445" i="4"/>
  <c r="I1183" i="4"/>
  <c r="I227" i="4"/>
  <c r="I4420" i="3"/>
  <c r="I1667" i="4"/>
  <c r="I953" i="4"/>
  <c r="I199" i="4"/>
  <c r="I1112" i="4"/>
  <c r="I4349" i="3"/>
  <c r="I3820" i="3"/>
  <c r="I3372" i="3"/>
  <c r="I3172" i="3"/>
  <c r="I2836" i="3"/>
  <c r="I1980" i="3"/>
  <c r="I632" i="4"/>
  <c r="I19" i="4"/>
  <c r="I3819" i="3"/>
  <c r="I1403" i="4"/>
  <c r="I2674" i="3"/>
  <c r="I2498" i="3"/>
  <c r="I1850" i="3"/>
  <c r="I2184" i="4"/>
  <c r="I3904" i="3"/>
  <c r="I3592" i="3"/>
  <c r="I703" i="4"/>
  <c r="I4175" i="3"/>
  <c r="I4033" i="3"/>
  <c r="I3879" i="3"/>
  <c r="I3783" i="3"/>
  <c r="I3367" i="3"/>
  <c r="I3079" i="3"/>
  <c r="I2783" i="3"/>
  <c r="I1131" i="4"/>
  <c r="I4245" i="3"/>
  <c r="I3374" i="3"/>
  <c r="I3118" i="3"/>
  <c r="I2798" i="3"/>
  <c r="I2638" i="3"/>
  <c r="I2494" i="3"/>
  <c r="I2350" i="3"/>
  <c r="I2022" i="3"/>
  <c r="I1902" i="3"/>
  <c r="I1690" i="4"/>
  <c r="I1687" i="4"/>
  <c r="I5726" i="3"/>
  <c r="I5008" i="3"/>
  <c r="I891" i="4"/>
  <c r="I4543" i="3"/>
  <c r="I2267" i="4"/>
  <c r="I5755" i="3"/>
  <c r="I5685" i="3"/>
  <c r="I4398" i="3"/>
  <c r="I5028" i="3"/>
  <c r="I4132" i="3"/>
  <c r="I5178" i="3"/>
  <c r="I1732" i="3"/>
  <c r="I1628" i="3"/>
  <c r="I2010" i="3"/>
  <c r="I1594" i="3"/>
  <c r="I3744" i="3"/>
  <c r="I2992" i="3"/>
  <c r="I1880" i="3"/>
  <c r="I3263" i="3"/>
  <c r="I3558" i="3"/>
  <c r="I1678" i="3"/>
  <c r="I1654" i="3"/>
  <c r="I1550" i="3"/>
  <c r="I2770" i="3"/>
  <c r="I4221" i="3"/>
  <c r="I2814" i="3"/>
  <c r="I2034" i="4"/>
  <c r="I218" i="4"/>
  <c r="I154" i="4"/>
  <c r="I2142" i="4"/>
  <c r="I1606" i="4"/>
  <c r="I1078" i="4"/>
  <c r="I702" i="4"/>
  <c r="I270" i="4"/>
  <c r="I1449" i="4"/>
  <c r="I1407" i="4"/>
  <c r="I5112" i="3"/>
  <c r="I4304" i="3"/>
  <c r="I4024" i="3"/>
  <c r="I4439" i="3"/>
  <c r="I1543" i="4"/>
  <c r="I2096" i="4"/>
  <c r="I1167" i="4"/>
  <c r="I569" i="4"/>
  <c r="I269" i="4"/>
  <c r="I4052" i="3"/>
  <c r="I525" i="4"/>
  <c r="I5461" i="3"/>
  <c r="I3978" i="3"/>
  <c r="I3476" i="3"/>
  <c r="I3052" i="3"/>
  <c r="I2588" i="3"/>
  <c r="I3507" i="3"/>
  <c r="I2723" i="3"/>
  <c r="I2611" i="3"/>
  <c r="I1991" i="4"/>
  <c r="I3522" i="3"/>
  <c r="I3490" i="3"/>
  <c r="I3314" i="3"/>
  <c r="I2057" i="4"/>
  <c r="I1365" i="4"/>
  <c r="I84" i="4"/>
  <c r="I5319" i="3"/>
  <c r="I4497" i="3"/>
  <c r="I3536" i="3"/>
  <c r="I3472" i="3"/>
  <c r="I2168" i="3"/>
  <c r="I743" i="4"/>
  <c r="I5097" i="3"/>
  <c r="I3015" i="3"/>
  <c r="I1325" i="4"/>
  <c r="I1031" i="4"/>
  <c r="I3366" i="3"/>
  <c r="I1932" i="4"/>
  <c r="I2427" i="4"/>
  <c r="I1642" i="4"/>
  <c r="I1758" i="4"/>
  <c r="I750" i="4"/>
  <c r="I1701" i="4"/>
  <c r="I4352" i="3"/>
  <c r="I4214" i="3"/>
  <c r="I1864" i="4"/>
  <c r="I1801" i="4"/>
  <c r="I829" i="4"/>
  <c r="I3219" i="3"/>
  <c r="I3826" i="3"/>
  <c r="I3178" i="3"/>
  <c r="I3082" i="3"/>
  <c r="I2807" i="3"/>
  <c r="I780" i="4"/>
  <c r="I5757" i="3"/>
  <c r="I5687" i="3"/>
  <c r="I4400" i="3"/>
  <c r="I5728" i="3"/>
  <c r="I5030" i="3"/>
  <c r="I4134" i="3"/>
  <c r="I2265" i="4"/>
  <c r="I5180" i="3"/>
  <c r="I5202" i="3"/>
  <c r="I5010" i="3"/>
  <c r="I2068" i="3"/>
  <c r="I2012" i="3"/>
  <c r="I1596" i="3"/>
  <c r="I4093" i="3"/>
  <c r="I3746" i="3"/>
  <c r="I1882" i="3"/>
  <c r="I4541" i="3"/>
  <c r="I1680" i="3"/>
  <c r="I1656" i="3"/>
  <c r="I3639" i="3"/>
  <c r="I2927" i="3"/>
  <c r="I1630" i="3"/>
  <c r="I5088" i="3"/>
  <c r="I1157" i="4"/>
  <c r="I559" i="4"/>
  <c r="I4506" i="3"/>
  <c r="I3444" i="3"/>
  <c r="I2404" i="3"/>
  <c r="I2188" i="3"/>
  <c r="I2579" i="3"/>
  <c r="I2714" i="3"/>
  <c r="I2448" i="3"/>
  <c r="I2216" i="3"/>
  <c r="I2042" i="4"/>
  <c r="I2150" i="4"/>
  <c r="I1614" i="4"/>
  <c r="I1373" i="4"/>
  <c r="I1591" i="4"/>
  <c r="I1457" i="4"/>
  <c r="I1415" i="4"/>
  <c r="I1551" i="4"/>
  <c r="I1333" i="4"/>
  <c r="I3060" i="3"/>
  <c r="I1511" i="4"/>
  <c r="I3023" i="3"/>
  <c r="I4536" i="3"/>
  <c r="I5185" i="3"/>
  <c r="I3668" i="3"/>
  <c r="I3644" i="3"/>
  <c r="I3690" i="3"/>
  <c r="I2082" i="3"/>
  <c r="I2104" i="3"/>
  <c r="I3751" i="3"/>
  <c r="I2236" i="4"/>
  <c r="I1082" i="4"/>
  <c r="I274" i="4"/>
  <c r="I686" i="4"/>
  <c r="I222" i="4"/>
  <c r="I150" i="4"/>
  <c r="I1163" i="4"/>
  <c r="I565" i="4"/>
  <c r="I4056" i="3"/>
  <c r="I1027" i="4"/>
  <c r="I727" i="4"/>
  <c r="I5465" i="3"/>
  <c r="I3974" i="3"/>
  <c r="I2200" i="4"/>
  <c r="I5116" i="3"/>
  <c r="I4308" i="3"/>
  <c r="I4300" i="3"/>
  <c r="I4028" i="3"/>
  <c r="I4020" i="3"/>
  <c r="I80" i="4"/>
  <c r="I4501" i="3"/>
  <c r="I4493" i="3"/>
  <c r="I2164" i="3"/>
  <c r="I5093" i="3"/>
  <c r="I2547" i="3"/>
  <c r="I2243" i="3"/>
  <c r="I2584" i="3"/>
  <c r="I2719" i="3"/>
  <c r="I2607" i="3"/>
  <c r="I4443" i="3"/>
  <c r="I205" i="2"/>
  <c r="I261" i="2"/>
  <c r="I1341" i="2"/>
  <c r="I1381" i="2"/>
  <c r="I1469" i="2"/>
  <c r="I3221" i="2"/>
  <c r="I3349" i="2"/>
  <c r="I3373" i="2"/>
  <c r="I3381" i="2"/>
  <c r="I3405" i="2"/>
  <c r="I3541" i="2"/>
  <c r="I3557" i="2"/>
  <c r="I3605" i="2"/>
  <c r="I3661" i="2"/>
  <c r="I167" i="3"/>
  <c r="I279" i="3"/>
  <c r="I327" i="3"/>
  <c r="I455" i="3"/>
  <c r="I727" i="3"/>
  <c r="I759" i="3"/>
  <c r="I1159" i="3"/>
  <c r="I1406" i="3"/>
  <c r="I1433" i="3"/>
  <c r="I1791" i="3"/>
  <c r="I2025" i="3"/>
  <c r="I3005" i="3"/>
  <c r="I3033" i="3"/>
  <c r="I3041" i="3"/>
  <c r="I3589" i="3"/>
  <c r="I3757" i="3"/>
  <c r="I979" i="4"/>
  <c r="I630" i="2"/>
  <c r="I1622" i="2"/>
  <c r="I3150" i="2"/>
  <c r="I3574" i="2"/>
  <c r="I560" i="3"/>
  <c r="I824" i="3"/>
  <c r="I1067" i="3"/>
  <c r="I1133" i="3"/>
  <c r="I1203" i="3"/>
  <c r="I1317" i="3"/>
  <c r="I1671" i="3"/>
  <c r="I1821" i="3"/>
  <c r="I1873" i="3"/>
  <c r="I1927" i="3"/>
  <c r="I2239" i="3"/>
  <c r="I2313" i="3"/>
  <c r="I3121" i="3"/>
  <c r="I3217" i="3"/>
  <c r="I3289" i="3"/>
  <c r="I3737" i="3"/>
  <c r="I3833" i="3"/>
  <c r="I5645" i="3"/>
  <c r="I1583" i="4"/>
  <c r="I2015" i="4"/>
  <c r="I711" i="2"/>
  <c r="I1559" i="2"/>
  <c r="I2199" i="2"/>
  <c r="I2255" i="2"/>
  <c r="I2463" i="2"/>
  <c r="I2591" i="2"/>
  <c r="I3039" i="2"/>
  <c r="I3303" i="2"/>
  <c r="I3367" i="2"/>
  <c r="I3399" i="2"/>
  <c r="I3471" i="2"/>
  <c r="I3551" i="2"/>
  <c r="I3559" i="2"/>
  <c r="I17" i="3"/>
  <c r="I65" i="3"/>
  <c r="I177" i="3"/>
  <c r="I289" i="3"/>
  <c r="I393" i="3"/>
  <c r="I553" i="3"/>
  <c r="I793" i="3"/>
  <c r="I857" i="3"/>
  <c r="I889" i="3"/>
  <c r="I945" i="3"/>
  <c r="I1019" i="3"/>
  <c r="I1543" i="3"/>
  <c r="I1552" i="3"/>
  <c r="I2159" i="3"/>
  <c r="I2197" i="3"/>
  <c r="I3637" i="3"/>
  <c r="I5564" i="3"/>
  <c r="I1503" i="4"/>
  <c r="I1972" i="4"/>
  <c r="I1564" i="4"/>
  <c r="I1524" i="4"/>
  <c r="I1186" i="4"/>
  <c r="I90" i="4"/>
  <c r="I2222" i="4"/>
  <c r="I334" i="4"/>
  <c r="I182" i="4"/>
  <c r="I2295" i="4"/>
  <c r="I2177" i="4"/>
  <c r="I977" i="4"/>
  <c r="I664" i="4"/>
  <c r="I1217" i="4"/>
  <c r="I1137" i="4"/>
  <c r="I1267" i="4"/>
  <c r="I4285" i="3"/>
  <c r="I903" i="4"/>
  <c r="I863" i="4"/>
  <c r="I4005" i="3"/>
  <c r="I3896" i="3"/>
  <c r="I3927" i="3"/>
  <c r="I2426" i="3"/>
  <c r="I2382" i="3"/>
  <c r="I4927" i="3"/>
  <c r="I5640" i="3"/>
  <c r="I4610" i="3"/>
  <c r="I521" i="4"/>
  <c r="I519" i="4"/>
  <c r="I2418" i="4"/>
  <c r="I962" i="4"/>
  <c r="I706" i="4"/>
  <c r="I1004" i="4"/>
  <c r="I171" i="4"/>
  <c r="I2257" i="4"/>
  <c r="I1923" i="4"/>
  <c r="I1109" i="4"/>
  <c r="I820" i="4"/>
  <c r="I635" i="4"/>
  <c r="I1128" i="4"/>
  <c r="I3876" i="3"/>
  <c r="I3780" i="3"/>
  <c r="I1116" i="3"/>
  <c r="I1749" i="4"/>
  <c r="I3907" i="3"/>
  <c r="I1794" i="3"/>
  <c r="I1354" i="3"/>
  <c r="I1162" i="3"/>
  <c r="I1855" i="4"/>
  <c r="I2839" i="3"/>
  <c r="I1942" i="3"/>
  <c r="I2068" i="4"/>
  <c r="I1660" i="4"/>
  <c r="I2002" i="4"/>
  <c r="I2107" i="4"/>
  <c r="I3299" i="3"/>
  <c r="I3330" i="3"/>
  <c r="I3280" i="3"/>
  <c r="I3351" i="3"/>
  <c r="I5314" i="3"/>
  <c r="I5557" i="3"/>
  <c r="I5791" i="3"/>
  <c r="I5305" i="3"/>
  <c r="I4665" i="3"/>
  <c r="I4851" i="3"/>
  <c r="I5454" i="3"/>
  <c r="I262" i="4"/>
  <c r="I532" i="4"/>
  <c r="I4432" i="3"/>
  <c r="I211" i="4"/>
  <c r="I576" i="4"/>
  <c r="I1071" i="4"/>
  <c r="I4045" i="3"/>
  <c r="I2362" i="3"/>
  <c r="I1914" i="3"/>
  <c r="I2436" i="4"/>
  <c r="I4223" i="3"/>
  <c r="I1873" i="4"/>
  <c r="I1941" i="4"/>
  <c r="I3835" i="3"/>
  <c r="I3187" i="3"/>
  <c r="I759" i="4"/>
  <c r="I2816" i="3"/>
  <c r="I1767" i="4"/>
  <c r="I2202" i="4"/>
  <c r="I2238" i="4"/>
  <c r="I78" i="4"/>
  <c r="I684" i="4"/>
  <c r="I648" i="4"/>
  <c r="I4503" i="3"/>
  <c r="I1161" i="4"/>
  <c r="I563" i="4"/>
  <c r="I3972" i="3"/>
  <c r="I4298" i="3"/>
  <c r="I4058" i="3"/>
  <c r="I4018" i="3"/>
  <c r="I148" i="4"/>
  <c r="I2451" i="3"/>
  <c r="I2219" i="3"/>
  <c r="I1053" i="4"/>
  <c r="I2162" i="3"/>
  <c r="I3447" i="3"/>
  <c r="I2582" i="3"/>
  <c r="I4152" i="3"/>
  <c r="I5079" i="3"/>
  <c r="I2132" i="3"/>
  <c r="I1938" i="3"/>
  <c r="I3470" i="3"/>
  <c r="I5220" i="3"/>
  <c r="I1228" i="3"/>
  <c r="I2051" i="3"/>
  <c r="I1754" i="3"/>
  <c r="I1257" i="2"/>
  <c r="I2297" i="2"/>
  <c r="I2577" i="2"/>
  <c r="I3393" i="2"/>
  <c r="I3417" i="2"/>
  <c r="I3473" i="2"/>
  <c r="I3497" i="2"/>
  <c r="I123" i="3"/>
  <c r="I235" i="3"/>
  <c r="I307" i="3"/>
  <c r="I675" i="3"/>
  <c r="I739" i="3"/>
  <c r="I1070" i="3"/>
  <c r="I1232" i="3"/>
  <c r="I1621" i="3"/>
  <c r="I1939" i="3"/>
  <c r="I2063" i="3"/>
  <c r="I2375" i="3"/>
  <c r="I2463" i="3"/>
  <c r="I2729" i="3"/>
  <c r="I3929" i="3"/>
  <c r="I3969" i="3"/>
  <c r="I3997" i="3"/>
  <c r="I16" i="4"/>
  <c r="I893" i="4"/>
  <c r="I194" i="2"/>
  <c r="I1306" i="2"/>
  <c r="I1498" i="2"/>
  <c r="I1602" i="2"/>
  <c r="I2274" i="2"/>
  <c r="I2498" i="2"/>
  <c r="I2554" i="2"/>
  <c r="I2722" i="2"/>
  <c r="I2922" i="2"/>
  <c r="I3226" i="2"/>
  <c r="I20" i="3"/>
  <c r="I68" i="3"/>
  <c r="I212" i="3"/>
  <c r="I292" i="3"/>
  <c r="I396" i="3"/>
  <c r="I540" i="3"/>
  <c r="I660" i="3"/>
  <c r="I908" i="3"/>
  <c r="I1087" i="3"/>
  <c r="I1475" i="3"/>
  <c r="I1511" i="3"/>
  <c r="I1571" i="3"/>
  <c r="I1587" i="3"/>
  <c r="I1853" i="3"/>
  <c r="I1969" i="3"/>
  <c r="I2393" i="3"/>
  <c r="I2437" i="3"/>
  <c r="I2501" i="3"/>
  <c r="I2551" i="3"/>
  <c r="I2693" i="3"/>
  <c r="I3341" i="3"/>
  <c r="I3453" i="3"/>
  <c r="I811" i="2"/>
  <c r="I1411" i="2"/>
  <c r="I1635" i="2"/>
  <c r="I2979" i="2"/>
  <c r="I3379" i="2"/>
  <c r="I3475" i="2"/>
  <c r="I3515" i="2"/>
  <c r="I3539" i="2"/>
  <c r="I3595" i="2"/>
  <c r="I45" i="3"/>
  <c r="I237" i="3"/>
  <c r="I533" i="3"/>
  <c r="I605" i="3"/>
  <c r="I653" i="3"/>
  <c r="I693" i="3"/>
  <c r="I829" i="3"/>
  <c r="I917" i="3"/>
  <c r="I965" i="3"/>
  <c r="I1031" i="3"/>
  <c r="I1113" i="3"/>
  <c r="I1200" i="3"/>
  <c r="I1371" i="3"/>
  <c r="I2801" i="3"/>
  <c r="I3153" i="3"/>
  <c r="I3169" i="3"/>
  <c r="I5091" i="3"/>
  <c r="I2060" i="4"/>
  <c r="I1652" i="4"/>
  <c r="I1994" i="4"/>
  <c r="I502" i="4"/>
  <c r="I462" i="4"/>
  <c r="I373" i="4"/>
  <c r="I2099" i="4"/>
  <c r="I588" i="4"/>
  <c r="I313" i="4"/>
  <c r="I544" i="4"/>
  <c r="I249" i="4"/>
  <c r="I1812" i="4"/>
  <c r="I2450" i="4"/>
  <c r="I1887" i="4"/>
  <c r="I438" i="4"/>
  <c r="I477" i="4"/>
  <c r="I4840" i="3"/>
  <c r="I5823" i="3"/>
  <c r="I4606" i="3"/>
  <c r="I4972" i="3"/>
  <c r="I5738" i="3"/>
  <c r="I4464" i="3"/>
  <c r="I5508" i="3"/>
  <c r="I5767" i="3"/>
  <c r="I4410" i="3"/>
  <c r="I386" i="4"/>
  <c r="I326" i="4"/>
  <c r="I2420" i="4"/>
  <c r="I1130" i="4"/>
  <c r="I18" i="4"/>
  <c r="I822" i="4"/>
  <c r="I2259" i="4"/>
  <c r="I1925" i="4"/>
  <c r="I1111" i="4"/>
  <c r="I960" i="4"/>
  <c r="I1857" i="4"/>
  <c r="I1751" i="4"/>
  <c r="I4207" i="3"/>
  <c r="I3998" i="3"/>
  <c r="I704" i="4"/>
  <c r="I633" i="4"/>
  <c r="I173" i="4"/>
  <c r="I5258" i="3"/>
  <c r="I5668" i="3"/>
  <c r="I4982" i="3"/>
  <c r="I4638" i="3"/>
  <c r="I730" i="4"/>
  <c r="I689" i="4"/>
  <c r="I650" i="4"/>
  <c r="I5467" i="3"/>
  <c r="I1084" i="4"/>
  <c r="I5118" i="3"/>
  <c r="I4310" i="3"/>
  <c r="I4030" i="3"/>
  <c r="I1860" i="4"/>
  <c r="I1754" i="4"/>
  <c r="I746" i="4"/>
  <c r="I2423" i="4"/>
  <c r="I825" i="4"/>
  <c r="I1699" i="4"/>
  <c r="I4350" i="3"/>
  <c r="I1928" i="4"/>
  <c r="I1799" i="4"/>
  <c r="I4210" i="3"/>
  <c r="I654" i="4"/>
  <c r="I4487" i="3"/>
  <c r="I3478" i="3"/>
  <c r="I3782" i="3"/>
  <c r="I3878" i="3"/>
  <c r="I5049" i="3"/>
  <c r="I2232" i="3"/>
  <c r="I2256" i="3"/>
  <c r="I2696" i="3"/>
  <c r="I3152" i="3"/>
  <c r="I3344" i="3"/>
  <c r="I4445" i="3"/>
  <c r="I3322" i="3"/>
  <c r="I4267" i="3"/>
  <c r="I4491" i="3"/>
  <c r="I776" i="4"/>
  <c r="I3483" i="3"/>
  <c r="I3292" i="3"/>
  <c r="I4103" i="3"/>
  <c r="I5697" i="3"/>
  <c r="I1055" i="4"/>
  <c r="I2197" i="4"/>
  <c r="I2020" i="4"/>
  <c r="I2290" i="4"/>
  <c r="I1222" i="4"/>
  <c r="I1142" i="4"/>
  <c r="I982" i="4"/>
  <c r="I669" i="4"/>
  <c r="I868" i="4"/>
  <c r="I1272" i="4"/>
  <c r="I1409" i="4"/>
  <c r="I1451" i="4"/>
  <c r="I4724" i="3"/>
  <c r="I4868" i="3"/>
  <c r="I4964" i="3"/>
  <c r="I697" i="4"/>
  <c r="I2087" i="4"/>
  <c r="I2217" i="4"/>
  <c r="I946" i="4"/>
  <c r="I2391" i="4"/>
  <c r="I1310" i="4"/>
  <c r="I1452" i="4"/>
  <c r="I1586" i="4"/>
  <c r="I1546" i="4"/>
  <c r="I1506" i="4"/>
  <c r="I1410" i="4"/>
  <c r="I2194" i="4"/>
  <c r="I738" i="4"/>
  <c r="I2230" i="4"/>
  <c r="I1604" i="4"/>
  <c r="I1154" i="4"/>
  <c r="I1588" i="4"/>
  <c r="I1548" i="4"/>
  <c r="I1508" i="4"/>
  <c r="I1412" i="4"/>
  <c r="I1370" i="4"/>
  <c r="I1330" i="4"/>
  <c r="I1454" i="4"/>
  <c r="I4886" i="3"/>
  <c r="I5110" i="3"/>
  <c r="I5332" i="3"/>
  <c r="I5381" i="3"/>
  <c r="I187" i="4"/>
  <c r="I339" i="4"/>
  <c r="I1177" i="4"/>
  <c r="I1328" i="4"/>
  <c r="I1608" i="4"/>
  <c r="I2037" i="4"/>
  <c r="I2133" i="4"/>
  <c r="I2336" i="4"/>
  <c r="I5055" i="3"/>
  <c r="I5712" i="3"/>
  <c r="I556" i="4"/>
  <c r="I692" i="4"/>
  <c r="I1363" i="4"/>
  <c r="I1581" i="4"/>
  <c r="I1609" i="4"/>
  <c r="I1977" i="4"/>
  <c r="I2055" i="4"/>
  <c r="I2144" i="4"/>
  <c r="I4992" i="3"/>
  <c r="I908" i="4"/>
  <c r="I1441" i="4"/>
  <c r="I1529" i="4"/>
  <c r="I1545" i="4"/>
  <c r="I1600" i="4"/>
  <c r="I2039" i="4"/>
  <c r="I2145" i="4"/>
  <c r="I1518" i="4"/>
  <c r="I170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fcxLgT9zHIflOxxkFO73Eli0WwA=="/>
    </ext>
  </extLst>
</comments>
</file>

<file path=xl/sharedStrings.xml><?xml version="1.0" encoding="utf-8"?>
<sst xmlns="http://schemas.openxmlformats.org/spreadsheetml/2006/main" count="74468" uniqueCount="3974">
  <si>
    <t>RouteName</t>
  </si>
  <si>
    <t>RouteNo</t>
  </si>
  <si>
    <t>StageName</t>
  </si>
  <si>
    <t>StageSequence</t>
  </si>
  <si>
    <t>Kms</t>
  </si>
  <si>
    <t>RouteType</t>
  </si>
  <si>
    <t>Border</t>
  </si>
  <si>
    <t>ShortCode</t>
  </si>
  <si>
    <t>StageNameVerification</t>
  </si>
  <si>
    <t>PANAJI-MARGAO</t>
  </si>
  <si>
    <t>PANAJI</t>
  </si>
  <si>
    <t>LOCAL INTRASTATE</t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</si>
  <si>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</si>
  <si>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</si>
  <si>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</si>
  <si>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</si>
  <si>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</si>
  <si>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</si>
  <si>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</si>
  <si>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</si>
  <si>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</si>
  <si>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</si>
  <si>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</si>
  <si>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</si>
  <si>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</si>
  <si>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</si>
  <si>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</si>
  <si>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</si>
  <si>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</si>
  <si>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</si>
  <si>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</si>
  <si>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</si>
  <si>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</si>
  <si>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</si>
  <si>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</si>
  <si>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</si>
  <si>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</si>
  <si>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</si>
  <si>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</si>
  <si>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</si>
  <si>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</si>
  <si>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</si>
  <si>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</si>
  <si>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</si>
  <si>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</si>
  <si>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</si>
  <si>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</si>
  <si>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</si>
  <si>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</si>
  <si>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</si>
  <si>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</si>
  <si>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</si>
  <si>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</si>
  <si>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</si>
  <si>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</si>
  <si>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</si>
  <si>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</si>
  <si>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</si>
  <si>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</si>
  <si>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</si>
  <si>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</si>
  <si>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</si>
  <si>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</si>
  <si>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</si>
  <si>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</si>
  <si>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</si>
  <si>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</si>
  <si>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</si>
  <si>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</si>
  <si>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</si>
  <si>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</si>
  <si>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</si>
  <si>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</si>
  <si>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</si>
  <si>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</si>
  <si>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</si>
  <si>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</si>
  <si>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</si>
  <si>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</si>
  <si>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</si>
  <si>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</si>
  <si>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</si>
  <si>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</si>
  <si>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</si>
  <si>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</si>
  <si>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</si>
  <si>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</si>
  <si>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</si>
  <si>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</si>
  <si>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</si>
  <si>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</si>
  <si>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</si>
  <si>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</si>
  <si>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</si>
  <si>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</si>
  <si>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</si>
  <si>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</si>
  <si>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</si>
  <si>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</si>
  <si>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</si>
  <si>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</si>
  <si>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</si>
  <si>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</si>
  <si>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</si>
  <si>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</si>
  <si>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</si>
  <si>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</si>
  <si>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</si>
  <si>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</si>
  <si>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</si>
  <si>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</si>
  <si>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</si>
  <si>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</si>
  <si>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</si>
  <si>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</si>
  <si>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</si>
  <si>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</si>
  <si>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</si>
  <si>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</si>
  <si>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</si>
  <si>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</si>
  <si>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</si>
  <si>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</si>
  <si>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</si>
  <si>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</si>
  <si>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</si>
  <si>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</si>
  <si>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</si>
  <si>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</si>
  <si>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</si>
  <si>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</si>
  <si>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</si>
  <si>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</si>
  <si>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</si>
  <si>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</si>
  <si>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</si>
  <si>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</si>
  <si>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</si>
  <si>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</si>
  <si>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</si>
  <si>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</si>
  <si>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</si>
  <si>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</si>
  <si>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</si>
  <si>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</si>
  <si>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</si>
  <si>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</si>
  <si>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</si>
  <si>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</si>
  <si>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</si>
  <si>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</si>
  <si>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</si>
  <si>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</si>
  <si>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</si>
  <si>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</si>
  <si>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</si>
  <si>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</si>
  <si>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</si>
  <si>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</si>
  <si>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</si>
  <si>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</si>
  <si>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</si>
  <si>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</si>
  <si>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</si>
  <si>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</si>
  <si>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</si>
  <si>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</si>
  <si>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</si>
  <si>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</si>
  <si>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</si>
  <si>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</si>
  <si>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</si>
  <si>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</si>
  <si>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</si>
  <si>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</si>
  <si>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</si>
  <si>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</si>
  <si>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</si>
  <si>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</si>
  <si>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</si>
  <si>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</si>
  <si>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</si>
  <si>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</si>
  <si>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</si>
  <si>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</si>
  <si>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</si>
  <si>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</si>
  <si>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</si>
  <si>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</si>
  <si>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</si>
  <si>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</si>
  <si>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</si>
  <si>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</si>
  <si>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</si>
  <si>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</si>
  <si>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</si>
  <si>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</si>
  <si>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</si>
  <si>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</si>
  <si>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</si>
  <si>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</si>
  <si>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</si>
  <si>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</si>
  <si>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</si>
  <si>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</si>
  <si>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</si>
  <si>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</si>
  <si>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</si>
  <si>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</si>
  <si>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</si>
  <si>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</si>
  <si>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</si>
  <si>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</si>
  <si>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</si>
  <si>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</si>
  <si>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</si>
  <si>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</si>
  <si>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</si>
  <si>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</si>
  <si>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</si>
  <si>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</si>
  <si>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</si>
  <si>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</si>
  <si>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</si>
  <si>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</si>
  <si>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</si>
  <si>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</si>
  <si>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</si>
  <si>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</si>
  <si>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</si>
  <si>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</si>
  <si>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</si>
  <si>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</si>
  <si>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</si>
  <si>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</si>
  <si>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</si>
  <si>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</si>
  <si>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</si>
  <si>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</si>
  <si>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</si>
  <si>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</si>
  <si>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</si>
  <si>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</si>
  <si>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</si>
  <si>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</si>
  <si>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</si>
  <si>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</si>
  <si>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</si>
  <si>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</si>
  <si>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</si>
  <si>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</si>
  <si>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</si>
  <si>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</si>
  <si>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</si>
  <si>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</si>
  <si>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</si>
  <si>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</si>
  <si>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</si>
  <si>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</si>
  <si>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</si>
  <si>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</si>
  <si>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</si>
  <si>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</si>
  <si>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</si>
  <si>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</si>
  <si>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</si>
  <si>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</si>
  <si>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</si>
  <si>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</si>
  <si>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</si>
  <si>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</si>
  <si>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</si>
  <si>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</si>
  <si>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</si>
  <si>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</si>
  <si>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</si>
  <si>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</si>
  <si>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</si>
  <si>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</si>
  <si>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</si>
  <si>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</si>
  <si>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</si>
  <si>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</si>
  <si>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</si>
  <si>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</si>
  <si>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</si>
  <si>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</si>
  <si>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</si>
  <si>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</si>
  <si>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</si>
  <si>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</si>
  <si>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</si>
  <si>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</si>
  <si>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</si>
  <si>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</si>
  <si>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</si>
  <si>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</si>
  <si>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</si>
  <si>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</si>
  <si>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</si>
  <si>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</si>
  <si>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</si>
  <si>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</si>
  <si>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</si>
  <si>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</si>
  <si>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</si>
  <si>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</si>
  <si>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</si>
  <si>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</si>
  <si>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</si>
  <si>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</si>
  <si>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</si>
  <si>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</si>
  <si>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</si>
  <si>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</si>
  <si>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</si>
  <si>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</si>
  <si>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</si>
  <si>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</si>
  <si>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</si>
  <si>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</si>
  <si>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</si>
  <si>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</si>
  <si>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</si>
  <si>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</si>
  <si>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</si>
  <si>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</si>
  <si>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</si>
  <si>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</si>
  <si>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</si>
  <si>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</si>
  <si>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</si>
  <si>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</si>
  <si>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</si>
  <si>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</si>
  <si>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</si>
  <si>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</si>
  <si>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</si>
  <si>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</si>
  <si>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</si>
  <si>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</si>
  <si>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</si>
  <si>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</si>
  <si>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</si>
  <si>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</si>
  <si>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</si>
  <si>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</si>
  <si>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</si>
  <si>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</si>
  <si>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</si>
  <si>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</si>
  <si>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</si>
  <si>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</si>
  <si>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</si>
  <si>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</si>
  <si>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</si>
  <si>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</si>
  <si>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</si>
  <si>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</si>
  <si>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</si>
  <si>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</si>
  <si>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</si>
  <si>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</si>
  <si>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</si>
  <si>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</si>
  <si>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</si>
  <si>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</si>
  <si>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</si>
  <si>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</si>
  <si>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</si>
  <si>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</si>
  <si>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</si>
  <si>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</si>
  <si>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</si>
  <si>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</si>
  <si>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</si>
  <si>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</si>
  <si>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</si>
  <si>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</si>
  <si>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</si>
  <si>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</si>
  <si>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</si>
  <si>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</si>
  <si>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</si>
  <si>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</si>
  <si>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</si>
  <si>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</si>
  <si>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</si>
  <si>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</si>
  <si>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</si>
  <si>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</si>
  <si>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</si>
  <si>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</si>
  <si>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</si>
  <si>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</si>
  <si>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</si>
  <si>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</si>
  <si>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</si>
  <si>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</si>
  <si>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</si>
  <si>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</si>
  <si>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</si>
  <si>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</si>
  <si>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</si>
  <si>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</si>
  <si>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</si>
  <si>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</si>
  <si>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</si>
  <si>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</si>
  <si>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</si>
  <si>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</si>
  <si>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</si>
  <si>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</si>
  <si>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</si>
  <si>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</si>
  <si>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</si>
  <si>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</si>
  <si>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</si>
  <si>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</si>
  <si>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</si>
  <si>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</si>
  <si>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</si>
  <si>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</si>
  <si>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</si>
  <si>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</si>
  <si>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</si>
  <si>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</si>
  <si>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</si>
  <si>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</si>
  <si>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</si>
  <si>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</si>
  <si>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</si>
  <si>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</si>
  <si>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</si>
  <si>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</si>
  <si>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</si>
  <si>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</si>
  <si>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</si>
  <si>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</si>
  <si>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</si>
  <si>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</si>
  <si>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</si>
  <si>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</si>
  <si>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</si>
  <si>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</si>
  <si>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</si>
  <si>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</si>
  <si>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</si>
  <si>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</si>
  <si>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</si>
  <si>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</si>
  <si>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</si>
  <si>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</si>
  <si>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</si>
  <si>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</si>
  <si>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</si>
  <si>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</si>
  <si>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</si>
  <si>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</si>
  <si>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</si>
  <si>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</si>
  <si>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</si>
  <si>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</si>
  <si>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</si>
  <si>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</si>
  <si>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</si>
  <si>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</si>
  <si>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</si>
  <si>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</si>
  <si>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</si>
  <si>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</si>
  <si>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</si>
  <si>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</si>
  <si>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</si>
  <si>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</si>
  <si>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</si>
  <si>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</si>
  <si>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</si>
  <si>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</si>
  <si>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</si>
  <si>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</si>
  <si>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</si>
  <si>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</si>
  <si>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</si>
  <si>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</si>
  <si>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</si>
  <si>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</si>
  <si>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</si>
  <si>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</si>
  <si>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</si>
  <si>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</si>
  <si>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</si>
  <si>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</si>
  <si>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</si>
  <si>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</si>
  <si>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</si>
  <si>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</si>
  <si>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</si>
  <si>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</si>
  <si>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</si>
  <si>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</si>
  <si>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</si>
  <si>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</si>
  <si>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</si>
  <si>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</si>
  <si>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</si>
  <si>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</si>
  <si>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</si>
  <si>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</si>
  <si>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</si>
  <si>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</si>
  <si>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</si>
  <si>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</si>
  <si>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</si>
  <si>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</si>
  <si>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</si>
  <si>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</si>
  <si>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</si>
  <si>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</si>
  <si>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</si>
  <si>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</si>
  <si>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</si>
  <si>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</si>
  <si>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</si>
  <si>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</si>
  <si>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</si>
  <si>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</si>
  <si>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</si>
  <si>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</si>
  <si>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</si>
  <si>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</si>
  <si>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</si>
  <si>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</si>
  <si>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</si>
  <si>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</si>
  <si>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</si>
  <si>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</si>
  <si>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</si>
  <si>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</si>
  <si>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</si>
  <si>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</si>
  <si>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</si>
  <si>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</si>
  <si>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</si>
  <si>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</si>
  <si>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</si>
  <si>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</si>
  <si>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</si>
  <si>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</si>
  <si>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</si>
  <si>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</si>
  <si>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</si>
  <si>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</si>
  <si>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</si>
  <si>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</si>
  <si>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</si>
  <si>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</si>
  <si>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</si>
  <si>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</si>
  <si>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</si>
  <si>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</si>
  <si>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</si>
  <si>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</si>
  <si>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</si>
  <si>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</si>
  <si>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</si>
  <si>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</si>
  <si>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</si>
  <si>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</si>
  <si>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</si>
  <si>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</si>
  <si>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</si>
  <si>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</si>
  <si>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</si>
  <si>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</si>
  <si>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</si>
  <si>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</si>
  <si>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</si>
  <si>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</si>
  <si>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</si>
  <si>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</si>
  <si>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</si>
  <si>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</si>
  <si>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</si>
  <si>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</si>
  <si>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</si>
  <si>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</si>
  <si>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</si>
  <si>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</si>
  <si>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</si>
  <si>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</si>
  <si>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</si>
  <si>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</si>
  <si>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</si>
  <si>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</si>
  <si>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</si>
  <si>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</si>
  <si>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</si>
  <si>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</si>
  <si>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</si>
  <si>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</si>
  <si>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</si>
  <si>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</si>
  <si>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</si>
  <si>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</si>
  <si>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</si>
  <si>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</si>
  <si>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</si>
  <si>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</si>
  <si>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</si>
  <si>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</si>
  <si>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</si>
  <si>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</si>
  <si>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</si>
  <si>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</si>
  <si>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</si>
  <si>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</si>
  <si>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</si>
  <si>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</si>
  <si>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</si>
  <si>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</si>
  <si>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</si>
  <si>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</si>
  <si>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</si>
  <si>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</si>
  <si>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</si>
  <si>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</si>
  <si>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</si>
  <si>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</si>
  <si>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</si>
  <si>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</si>
  <si>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</si>
  <si>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</si>
  <si>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</si>
  <si>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</si>
  <si>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</si>
  <si>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</si>
  <si>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</si>
  <si>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</si>
  <si>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</si>
  <si>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</si>
  <si>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</si>
  <si>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</si>
  <si>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</si>
  <si>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</si>
  <si>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</si>
  <si>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</si>
  <si>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</si>
  <si>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</si>
  <si>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</si>
  <si>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</si>
  <si>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</si>
  <si>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</si>
  <si>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</si>
  <si>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</si>
  <si>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</si>
  <si>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</si>
  <si>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</si>
  <si>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</si>
  <si>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</si>
  <si>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</si>
  <si>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</si>
  <si>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</si>
  <si>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</si>
  <si>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</si>
  <si>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</si>
  <si>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</si>
  <si>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</si>
  <si>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</si>
  <si>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</si>
  <si>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</si>
  <si>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</si>
  <si>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</si>
  <si>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</si>
  <si>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</si>
  <si>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</si>
  <si>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</si>
  <si>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</si>
  <si>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</si>
  <si>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</si>
  <si>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</si>
  <si>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</si>
  <si>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</si>
  <si>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</si>
  <si>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</si>
  <si>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</si>
  <si>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</si>
  <si>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</si>
  <si>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</si>
  <si>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</si>
  <si>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</si>
  <si>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</si>
  <si>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</si>
  <si>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</si>
  <si>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</si>
  <si>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</si>
  <si>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</si>
  <si>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</si>
  <si>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</si>
  <si>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</si>
  <si>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</si>
  <si>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</si>
  <si>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</si>
  <si>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</si>
  <si>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</si>
  <si>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</si>
  <si>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</si>
  <si>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</si>
  <si>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</si>
  <si>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</si>
  <si>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</si>
  <si>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</si>
  <si>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</si>
  <si>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</si>
  <si>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</si>
  <si>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</si>
  <si>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</si>
  <si>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</si>
  <si>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</si>
  <si>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</si>
  <si>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</si>
  <si>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</si>
  <si>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</si>
  <si>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</si>
  <si>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</si>
  <si>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</si>
  <si>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</si>
  <si>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</si>
  <si>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</si>
  <si>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</si>
  <si>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</si>
  <si>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</si>
  <si>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</si>
  <si>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</si>
  <si>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</si>
  <si>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</si>
  <si>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</si>
  <si>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</si>
  <si>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</si>
  <si>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</si>
  <si>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</si>
  <si>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</si>
  <si>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</si>
  <si>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</si>
  <si>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</si>
  <si>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</si>
  <si>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</si>
  <si>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</si>
  <si>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</si>
  <si>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</si>
  <si>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</si>
  <si>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</si>
  <si>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</si>
  <si>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</si>
  <si>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</si>
  <si>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</si>
  <si>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</si>
  <si>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</si>
  <si>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</si>
  <si>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</si>
  <si>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</si>
  <si>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</si>
  <si>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</si>
  <si>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</si>
  <si>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</si>
  <si>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</si>
  <si>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</si>
  <si>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</si>
  <si>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</si>
  <si>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</si>
  <si>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</si>
  <si>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</si>
  <si>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</si>
  <si>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</si>
  <si>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</si>
  <si>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</si>
  <si>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</si>
  <si>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</si>
  <si>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</si>
  <si>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</si>
  <si>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</si>
  <si>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</si>
  <si>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</si>
  <si>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</si>
  <si>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</si>
  <si>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</si>
  <si>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</si>
  <si>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</si>
  <si>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</si>
  <si>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</si>
  <si>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</si>
  <si>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</si>
  <si>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</si>
  <si>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</si>
  <si>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</si>
  <si>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</si>
  <si>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</si>
  <si>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</si>
  <si>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</si>
  <si>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</si>
  <si>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</si>
  <si>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</si>
  <si>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</si>
  <si>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</si>
  <si>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</si>
  <si>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</si>
  <si>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</si>
  <si>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</si>
  <si>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</si>
  <si>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</si>
  <si>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</si>
  <si>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</si>
  <si>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</si>
  <si>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</si>
  <si>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</si>
  <si>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</si>
  <si>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</si>
  <si>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</si>
  <si>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</si>
  <si>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</si>
  <si>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</si>
  <si>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</si>
  <si>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</si>
  <si>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</si>
  <si>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</si>
  <si>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</si>
  <si>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</si>
  <si>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</si>
  <si>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</si>
  <si>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</si>
  <si>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</si>
  <si>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</si>
  <si>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</si>
  <si>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</si>
  <si>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</si>
  <si>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</si>
  <si>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</si>
  <si>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</si>
  <si>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</si>
  <si>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</si>
  <si>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</si>
  <si>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</si>
  <si>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</si>
  <si>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</si>
  <si>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</si>
  <si>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</si>
  <si>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</si>
  <si>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</si>
  <si>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</si>
  <si>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</si>
  <si>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</si>
  <si>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</si>
  <si>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</si>
  <si>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</si>
  <si>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</si>
  <si>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</si>
  <si>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</si>
  <si>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</si>
  <si>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</si>
  <si>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</si>
  <si>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</si>
  <si>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</si>
  <si>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</si>
  <si>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</si>
  <si>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</si>
  <si>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</si>
  <si>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</si>
  <si>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</si>
  <si>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</si>
  <si>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</si>
  <si>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</si>
  <si>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</si>
  <si>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</si>
  <si>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</si>
  <si>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</si>
  <si>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</si>
  <si>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</si>
  <si>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</si>
  <si>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</si>
  <si>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</si>
  <si>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</si>
  <si>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</si>
  <si>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</si>
  <si>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</si>
  <si>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</si>
  <si>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</si>
  <si>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</si>
  <si>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</si>
  <si>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</si>
  <si>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</si>
  <si>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</si>
  <si>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</si>
  <si>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</si>
  <si>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</si>
  <si>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</si>
  <si>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</si>
  <si>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</si>
  <si>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</si>
  <si>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</si>
  <si>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</si>
  <si>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</si>
  <si>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</si>
  <si>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</si>
  <si>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</si>
  <si>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</si>
  <si>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</si>
  <si>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</si>
  <si>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</si>
  <si>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</si>
  <si>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</si>
  <si>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</si>
  <si>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</si>
  <si>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</si>
  <si>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</si>
  <si>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</si>
  <si>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</si>
  <si>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</si>
  <si>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</si>
  <si>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</si>
  <si>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</si>
  <si>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</si>
  <si>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</si>
  <si>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</si>
  <si>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</si>
  <si>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</si>
  <si>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</si>
  <si>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</si>
  <si>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</si>
  <si>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</si>
  <si>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</si>
  <si>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</si>
  <si>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</si>
  <si>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</si>
  <si>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</si>
  <si>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</si>
  <si>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</si>
  <si>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</si>
  <si>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</si>
  <si>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</si>
  <si>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</si>
  <si>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</si>
  <si>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</si>
  <si>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</si>
  <si>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</si>
  <si>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</si>
  <si>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</si>
  <si>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</si>
  <si>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</si>
  <si>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</si>
  <si>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</si>
  <si>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</si>
  <si>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</si>
  <si>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</si>
  <si>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</si>
  <si>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</si>
  <si>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</si>
  <si>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</si>
  <si>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</si>
  <si>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</si>
  <si>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</si>
  <si>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</si>
  <si>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</si>
  <si>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</si>
  <si>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</si>
  <si>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</si>
  <si>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</si>
  <si>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</si>
  <si>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</si>
  <si>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</si>
  <si>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</si>
  <si>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</si>
  <si>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</si>
  <si>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</si>
  <si>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</si>
  <si>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</si>
  <si>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</si>
  <si>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</si>
  <si>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</si>
  <si>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</si>
  <si>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</si>
  <si>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</si>
  <si>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</si>
  <si>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</si>
  <si>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</si>
  <si>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</si>
  <si>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</si>
  <si>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</si>
  <si>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</si>
  <si>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</si>
  <si>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</si>
  <si>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</si>
  <si>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</si>
  <si>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</si>
  <si>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</si>
  <si>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</si>
  <si>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</si>
  <si>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</si>
  <si>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</si>
  <si>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</si>
  <si>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</si>
  <si>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</si>
  <si>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</si>
  <si>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</si>
  <si>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</si>
  <si>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</si>
  <si>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</si>
  <si>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</si>
  <si>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</si>
  <si>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</si>
  <si>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</si>
  <si>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</si>
  <si>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</si>
  <si>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</si>
  <si>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</si>
  <si>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</si>
  <si>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</si>
  <si>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</si>
  <si>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</si>
  <si>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</si>
  <si>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</si>
  <si>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</si>
  <si>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</si>
  <si>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</si>
  <si>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</si>
  <si>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</si>
  <si>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</si>
  <si>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</si>
  <si>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</si>
  <si>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</si>
  <si>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</si>
  <si>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</si>
  <si>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</si>
  <si>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</si>
  <si>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</si>
  <si>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</si>
  <si>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</si>
  <si>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</si>
  <si>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</si>
  <si>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</si>
  <si>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</si>
  <si>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</si>
  <si>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</si>
  <si>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</si>
  <si>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</si>
  <si>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</si>
  <si>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</si>
  <si>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</si>
  <si>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</si>
  <si>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</si>
  <si>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</si>
  <si>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</si>
  <si>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</si>
  <si>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</si>
  <si>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</si>
  <si>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</si>
  <si>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</si>
  <si>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</si>
  <si>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</si>
  <si>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</si>
  <si>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</si>
  <si>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</si>
  <si>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</si>
  <si>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</si>
  <si>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</si>
  <si>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</si>
  <si>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</si>
  <si>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</si>
  <si>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</si>
  <si>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</si>
  <si>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</si>
  <si>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</si>
  <si>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</si>
  <si>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</si>
  <si>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</si>
  <si>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</si>
  <si>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</si>
  <si>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</si>
  <si>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</si>
  <si>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</si>
  <si>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</si>
  <si>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</si>
  <si>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</si>
  <si>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</si>
  <si>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</si>
  <si>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</si>
  <si>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</si>
  <si>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</si>
  <si>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</si>
  <si>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</si>
  <si>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</si>
  <si>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</si>
  <si>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</si>
  <si>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</si>
  <si>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</si>
  <si>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</si>
  <si>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</si>
  <si>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</si>
  <si>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</si>
  <si>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</si>
  <si>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</si>
  <si>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</si>
  <si>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</si>
  <si>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</si>
  <si>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</si>
  <si>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</si>
  <si>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</si>
  <si>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</si>
  <si>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</si>
  <si>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</si>
  <si>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</si>
  <si>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</si>
  <si>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</si>
  <si>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</si>
  <si>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</si>
  <si>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</si>
  <si>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</si>
  <si>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</si>
  <si>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</si>
  <si>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</si>
  <si>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</si>
  <si>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</si>
  <si>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</si>
  <si>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</si>
  <si>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</si>
  <si>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</si>
  <si>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</si>
  <si>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</si>
  <si>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</si>
  <si>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</si>
  <si>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</si>
  <si>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</si>
  <si>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</si>
  <si>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</si>
  <si>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</si>
  <si>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</si>
  <si>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</si>
  <si>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</si>
  <si>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</si>
  <si>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</si>
  <si>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</si>
  <si>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</si>
  <si>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</si>
  <si>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</si>
  <si>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</si>
  <si>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</si>
  <si>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</si>
  <si>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</si>
  <si>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</si>
  <si>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</si>
  <si>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</si>
  <si>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</si>
  <si>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</si>
  <si>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</si>
  <si>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</si>
  <si>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</si>
  <si>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</si>
  <si>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</si>
  <si>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</si>
  <si>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</si>
  <si>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</si>
  <si>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</si>
  <si>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</si>
  <si>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</si>
  <si>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</si>
  <si>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</si>
  <si>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</si>
  <si>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</si>
  <si>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</si>
  <si>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</si>
  <si>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</si>
  <si>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</si>
  <si>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</si>
  <si>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MANUAL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</si>
  <si>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</si>
  <si>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</si>
  <si>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</si>
  <si>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</si>
  <si>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</si>
  <si>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</si>
  <si>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</si>
  <si>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</si>
  <si>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</si>
  <si>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</si>
  <si>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</si>
  <si>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</si>
  <si>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</si>
  <si>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</si>
  <si>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</si>
  <si>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</si>
  <si>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</si>
  <si>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</si>
  <si>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</si>
  <si>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</si>
  <si>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</si>
  <si>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</si>
  <si>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</si>
  <si>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</si>
  <si>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</si>
  <si>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</si>
  <si>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</si>
  <si>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</si>
  <si>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</si>
  <si>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</si>
  <si>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</si>
  <si>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</si>
  <si>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</si>
  <si>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</si>
  <si>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</si>
  <si>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</si>
  <si>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</si>
  <si>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</si>
  <si>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</si>
  <si>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</si>
  <si>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</si>
  <si>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</si>
  <si>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</si>
  <si>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</si>
  <si>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</si>
  <si>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</si>
  <si>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</si>
  <si>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</si>
  <si>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</si>
  <si>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</si>
  <si>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</si>
  <si>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</si>
  <si>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</si>
  <si>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</si>
  <si>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</si>
  <si>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</si>
  <si>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</si>
  <si>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</si>
  <si>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</si>
  <si>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</si>
  <si>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</si>
  <si>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</si>
  <si>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MANUAL INTERSTATE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</si>
  <si>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</si>
  <si>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</si>
  <si>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</si>
  <si>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</si>
  <si>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</si>
  <si>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</si>
  <si>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</si>
  <si>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</si>
  <si>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</si>
  <si>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</si>
  <si>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</si>
  <si>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</si>
  <si>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</si>
  <si>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</si>
  <si>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</si>
  <si>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</si>
  <si>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</si>
  <si>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</si>
  <si>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</si>
  <si>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</si>
  <si>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</si>
  <si>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</si>
  <si>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</si>
  <si>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</si>
  <si>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</si>
  <si>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</si>
  <si>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</si>
  <si>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</si>
  <si>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</si>
  <si>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</si>
  <si>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</si>
  <si>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</si>
  <si>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</si>
  <si>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</si>
  <si>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</si>
  <si>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</si>
  <si>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</si>
  <si>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</si>
  <si>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</si>
  <si>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</si>
  <si>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</si>
  <si>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</si>
  <si>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</si>
  <si>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</si>
  <si>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</si>
  <si>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</si>
  <si>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</si>
  <si>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</si>
  <si>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</si>
  <si>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</si>
  <si>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</si>
  <si>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</si>
  <si>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</si>
  <si>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</si>
  <si>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</si>
  <si>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</si>
  <si>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</si>
  <si>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</si>
  <si>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</si>
  <si>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</si>
  <si>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</si>
  <si>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</si>
  <si>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</si>
  <si>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</si>
  <si>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</si>
  <si>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</si>
  <si>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</si>
  <si>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</si>
  <si>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</si>
  <si>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</si>
  <si>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</si>
  <si>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</si>
  <si>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</si>
  <si>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</si>
  <si>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</si>
  <si>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</si>
  <si>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</si>
  <si>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</si>
  <si>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</si>
  <si>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</si>
  <si>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</si>
  <si>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</si>
  <si>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</si>
  <si>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</si>
  <si>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</si>
  <si>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</si>
  <si>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</si>
  <si>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</si>
  <si>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</si>
  <si>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</si>
  <si>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</si>
  <si>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</si>
  <si>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</si>
  <si>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</si>
  <si>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</si>
  <si>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</si>
  <si>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</si>
  <si>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</si>
  <si>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</si>
  <si>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</si>
  <si>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</si>
  <si>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</si>
  <si>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</si>
  <si>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</si>
  <si>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</si>
  <si>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</si>
  <si>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</si>
  <si>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</si>
  <si>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</si>
  <si>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</si>
  <si>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</si>
  <si>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</si>
  <si>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</si>
  <si>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</si>
  <si>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</si>
  <si>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</si>
  <si>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</si>
  <si>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</si>
  <si>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</si>
  <si>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</si>
  <si>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</si>
  <si>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</si>
  <si>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</si>
  <si>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</si>
  <si>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</si>
  <si>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</si>
  <si>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</si>
  <si>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</si>
  <si>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</si>
  <si>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</si>
  <si>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</si>
  <si>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</si>
  <si>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</si>
  <si>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</si>
  <si>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</si>
  <si>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</si>
  <si>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</si>
  <si>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</si>
  <si>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</si>
  <si>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</si>
  <si>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</si>
  <si>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</si>
  <si>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</si>
  <si>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</si>
  <si>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</si>
  <si>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</si>
  <si>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</si>
  <si>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</si>
  <si>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</si>
  <si>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</si>
  <si>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</si>
  <si>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</si>
  <si>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</si>
  <si>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</si>
  <si>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</si>
  <si>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</si>
  <si>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</si>
  <si>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</si>
  <si>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</si>
  <si>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</si>
  <si>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</si>
  <si>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</si>
  <si>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</si>
  <si>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</si>
  <si>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</si>
  <si>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</si>
  <si>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</si>
  <si>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</si>
  <si>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</si>
  <si>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</si>
  <si>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</si>
  <si>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</si>
  <si>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</si>
  <si>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</si>
  <si>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</si>
  <si>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</si>
  <si>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</si>
  <si>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</si>
  <si>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</si>
  <si>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</si>
  <si>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</si>
  <si>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</si>
  <si>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</si>
  <si>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</si>
  <si>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</si>
  <si>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</si>
  <si>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</si>
  <si>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</si>
  <si>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</si>
  <si>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</si>
  <si>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</si>
  <si>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</si>
  <si>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</si>
  <si>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</si>
  <si>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</si>
  <si>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</si>
  <si>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</si>
  <si>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</si>
  <si>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</si>
  <si>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</si>
  <si>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</si>
  <si>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</si>
  <si>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</si>
  <si>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</si>
  <si>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</si>
  <si>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</si>
  <si>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</si>
  <si>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</si>
  <si>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</si>
  <si>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</si>
  <si>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</si>
  <si>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</si>
  <si>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</si>
  <si>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</si>
  <si>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</si>
  <si>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</si>
  <si>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</si>
  <si>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</si>
  <si>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</si>
  <si>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</si>
  <si>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</si>
  <si>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</si>
  <si>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</si>
  <si>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</si>
  <si>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</si>
  <si>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</si>
  <si>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</si>
  <si>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</si>
  <si>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</si>
  <si>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</si>
  <si>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</si>
  <si>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</si>
  <si>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</si>
  <si>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</si>
  <si>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</si>
  <si>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</si>
  <si>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</si>
  <si>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</si>
  <si>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</si>
  <si>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</si>
  <si>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</si>
  <si>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</si>
  <si>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</si>
  <si>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</si>
  <si>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</si>
  <si>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</si>
  <si>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</si>
  <si>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</si>
  <si>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</si>
  <si>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</si>
  <si>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</si>
  <si>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</si>
  <si>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</si>
  <si>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</si>
  <si>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</si>
  <si>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</si>
  <si>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</si>
  <si>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</si>
  <si>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</si>
  <si>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</si>
  <si>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</si>
  <si>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</si>
  <si>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</si>
  <si>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</si>
  <si>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</si>
  <si>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</si>
  <si>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</si>
  <si>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</si>
  <si>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</si>
  <si>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</si>
  <si>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</si>
  <si>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</si>
  <si>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</si>
  <si>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</si>
  <si>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</si>
  <si>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</si>
  <si>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</si>
  <si>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</si>
  <si>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</si>
  <si>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</si>
  <si>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</si>
  <si>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</si>
  <si>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</si>
  <si>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</si>
  <si>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</si>
  <si>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</si>
  <si>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</si>
  <si>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</si>
  <si>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</si>
  <si>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</si>
  <si>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</si>
  <si>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</si>
  <si>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</si>
  <si>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</si>
  <si>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</si>
  <si>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</si>
  <si>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</si>
  <si>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</si>
  <si>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</si>
  <si>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</si>
  <si>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</si>
  <si>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</si>
  <si>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</si>
  <si>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</si>
  <si>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</si>
  <si>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</si>
  <si>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</si>
  <si>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</si>
  <si>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</si>
  <si>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</si>
  <si>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</si>
  <si>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</si>
  <si>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</si>
  <si>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</si>
  <si>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</si>
  <si>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</si>
  <si>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</si>
  <si>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</si>
  <si>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</si>
  <si>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</si>
  <si>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</si>
  <si>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</si>
  <si>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</si>
  <si>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</si>
  <si>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</si>
  <si>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</si>
  <si>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</si>
  <si>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</si>
  <si>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INTRASTATE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</si>
  <si>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</si>
  <si>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</si>
  <si>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</si>
  <si>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</si>
  <si>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</si>
  <si>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</si>
  <si>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</si>
  <si>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</si>
  <si>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</si>
  <si>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</si>
  <si>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</si>
  <si>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</si>
  <si>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</si>
  <si>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</si>
  <si>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</si>
  <si>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</si>
  <si>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</si>
  <si>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</si>
  <si>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</si>
  <si>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</si>
  <si>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</si>
  <si>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</si>
  <si>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SRI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</si>
  <si>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</si>
  <si>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</si>
  <si>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</si>
  <si>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</si>
  <si>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</si>
  <si>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</si>
  <si>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</si>
  <si>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</si>
  <si>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</si>
  <si>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</si>
  <si>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</si>
  <si>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</si>
  <si>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</si>
  <si>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</si>
  <si>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</si>
  <si>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</si>
  <si>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</si>
  <si>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</si>
  <si>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</si>
  <si>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</si>
  <si>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</si>
  <si>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</si>
  <si>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</si>
  <si>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</si>
  <si>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</si>
  <si>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</si>
  <si>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</si>
  <si>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</si>
  <si>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</si>
  <si>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</si>
  <si>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</si>
  <si>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</si>
  <si>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</si>
  <si>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</si>
  <si>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</si>
  <si>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</si>
  <si>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</si>
  <si>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</si>
  <si>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</si>
  <si>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</si>
  <si>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</si>
  <si>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</si>
  <si>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</si>
  <si>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</si>
  <si>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</si>
  <si>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</si>
  <si>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</si>
  <si>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</si>
  <si>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</si>
  <si>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</si>
  <si>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</si>
  <si>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</si>
  <si>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</si>
  <si>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</si>
  <si>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</si>
  <si>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</si>
  <si>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</si>
  <si>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</si>
  <si>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</si>
  <si>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</si>
  <si>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</si>
  <si>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</si>
  <si>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</si>
  <si>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</si>
  <si>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</si>
  <si>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</si>
  <si>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</si>
  <si>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</si>
  <si>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</si>
  <si>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</si>
  <si>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</si>
  <si>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</si>
  <si>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</si>
  <si>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</si>
  <si>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</si>
  <si>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</si>
  <si>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</si>
  <si>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</si>
  <si>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</si>
  <si>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</si>
  <si>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</si>
  <si>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</si>
  <si>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</si>
  <si>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</si>
  <si>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</si>
  <si>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</si>
  <si>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</si>
  <si>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</si>
  <si>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</si>
  <si>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</si>
  <si>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</si>
  <si>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</si>
  <si>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</si>
  <si>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</si>
  <si>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</si>
  <si>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</si>
  <si>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</si>
  <si>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</si>
  <si>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</si>
  <si>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</si>
  <si>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</si>
  <si>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</si>
  <si>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</si>
  <si>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</si>
  <si>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</si>
  <si>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</si>
  <si>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</si>
  <si>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</si>
  <si>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</si>
  <si>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</si>
  <si>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</si>
  <si>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</si>
  <si>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</si>
  <si>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</si>
  <si>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</si>
  <si>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</si>
  <si>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</si>
  <si>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</si>
  <si>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</si>
  <si>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</si>
  <si>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</si>
  <si>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</si>
  <si>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</si>
  <si>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</si>
  <si>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</si>
  <si>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</si>
  <si>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</si>
  <si>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</si>
  <si>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</si>
  <si>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</si>
  <si>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</si>
  <si>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</si>
  <si>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</si>
  <si>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</si>
  <si>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</si>
  <si>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</si>
  <si>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</si>
  <si>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</si>
  <si>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</si>
  <si>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</si>
  <si>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</si>
  <si>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</si>
  <si>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</si>
  <si>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</si>
  <si>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</si>
  <si>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</si>
  <si>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</si>
  <si>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</si>
  <si>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</si>
  <si>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</si>
  <si>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</si>
  <si>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</si>
  <si>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</si>
  <si>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</si>
  <si>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</si>
  <si>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</si>
  <si>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</si>
  <si>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</si>
  <si>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</si>
  <si>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</si>
  <si>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</si>
  <si>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</si>
  <si>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</si>
  <si>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</si>
  <si>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</si>
  <si>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</si>
  <si>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</si>
  <si>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</si>
  <si>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</si>
  <si>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</si>
  <si>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</si>
  <si>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</si>
  <si>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</si>
  <si>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</si>
  <si>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</si>
  <si>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</si>
  <si>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</si>
  <si>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</si>
  <si>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</si>
  <si>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</si>
  <si>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</si>
  <si>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</si>
  <si>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</si>
  <si>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</si>
  <si>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</si>
  <si>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</si>
  <si>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</si>
  <si>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</si>
  <si>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</si>
  <si>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</si>
  <si>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</si>
  <si>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</si>
  <si>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</si>
  <si>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</si>
  <si>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</si>
  <si>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</si>
  <si>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</si>
  <si>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</si>
  <si>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</si>
  <si>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</si>
  <si>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</si>
  <si>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</si>
  <si>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</si>
  <si>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</si>
  <si>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</si>
  <si>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</si>
  <si>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</si>
  <si>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</si>
  <si>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</si>
  <si>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</si>
  <si>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</si>
  <si>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</si>
  <si>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</si>
  <si>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</si>
  <si>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</si>
  <si>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</si>
  <si>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</si>
  <si>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</si>
  <si>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</si>
  <si>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</si>
  <si>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</si>
  <si>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</si>
  <si>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</si>
  <si>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</si>
  <si>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</si>
  <si>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</si>
  <si>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</si>
  <si>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</si>
  <si>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</si>
  <si>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</si>
  <si>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</si>
  <si>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</si>
  <si>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</si>
  <si>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</si>
  <si>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</si>
  <si>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</si>
  <si>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</si>
  <si>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</si>
  <si>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</si>
  <si>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</si>
  <si>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</si>
  <si>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</si>
  <si>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</si>
  <si>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</si>
  <si>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</si>
  <si>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</si>
  <si>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</si>
  <si>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</si>
  <si>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</si>
  <si>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</si>
  <si>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</si>
  <si>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</si>
  <si>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</si>
  <si>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</si>
  <si>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</si>
  <si>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</si>
  <si>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</si>
  <si>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</si>
  <si>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</si>
  <si>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</si>
  <si>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</si>
  <si>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</si>
  <si>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</si>
  <si>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</si>
  <si>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</si>
  <si>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</si>
  <si>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</si>
  <si>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</si>
  <si>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</si>
  <si>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</si>
  <si>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</si>
  <si>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</si>
  <si>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</si>
  <si>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</si>
  <si>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</si>
  <si>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</si>
  <si>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</si>
  <si>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</si>
  <si>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</si>
  <si>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</si>
  <si>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</si>
  <si>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</si>
  <si>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</si>
  <si>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</si>
  <si>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</si>
  <si>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</si>
  <si>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</si>
  <si>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</si>
  <si>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</si>
  <si>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</si>
  <si>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</si>
  <si>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</si>
  <si>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</si>
  <si>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</si>
  <si>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</si>
  <si>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</si>
  <si>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</si>
  <si>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</si>
  <si>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</si>
  <si>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</si>
  <si>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</si>
  <si>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</si>
  <si>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</si>
  <si>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</si>
  <si>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</si>
  <si>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</si>
  <si>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</si>
  <si>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</si>
  <si>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</si>
  <si>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</si>
  <si>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</si>
  <si>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</si>
  <si>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</si>
  <si>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</si>
  <si>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</si>
  <si>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</si>
  <si>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</si>
  <si>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</si>
  <si>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</si>
  <si>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</si>
  <si>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</si>
  <si>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</si>
  <si>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</si>
  <si>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</si>
  <si>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</si>
  <si>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</si>
  <si>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</si>
  <si>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</si>
  <si>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</si>
  <si>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</si>
  <si>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</si>
  <si>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</si>
  <si>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</si>
  <si>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</si>
  <si>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</si>
  <si>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</si>
  <si>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</si>
  <si>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</si>
  <si>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</si>
  <si>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</si>
  <si>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</si>
  <si>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</si>
  <si>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</si>
  <si>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</si>
  <si>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</si>
  <si>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</si>
  <si>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</si>
  <si>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</si>
  <si>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</si>
  <si>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</si>
  <si>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</si>
  <si>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</si>
  <si>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</si>
  <si>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</si>
  <si>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</si>
  <si>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</si>
  <si>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</si>
  <si>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</si>
  <si>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</si>
  <si>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</si>
  <si>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</si>
  <si>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</si>
  <si>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</si>
  <si>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</si>
  <si>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</si>
  <si>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</si>
  <si>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</si>
  <si>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</si>
  <si>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</si>
  <si>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</si>
  <si>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</si>
  <si>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</si>
  <si>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</si>
  <si>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</si>
  <si>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</si>
  <si>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</si>
  <si>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</si>
  <si>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</si>
  <si>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</si>
  <si>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</si>
  <si>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</si>
  <si>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</si>
  <si>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</si>
  <si>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</si>
  <si>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</si>
  <si>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</si>
  <si>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</si>
  <si>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</si>
  <si>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</si>
  <si>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</si>
  <si>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</si>
  <si>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</si>
  <si>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</si>
  <si>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</si>
  <si>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</si>
  <si>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</si>
  <si>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</si>
  <si>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</si>
  <si>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</si>
  <si>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</si>
  <si>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</si>
  <si>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</si>
  <si>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</si>
  <si>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</si>
  <si>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</si>
  <si>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</si>
  <si>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</si>
  <si>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</si>
  <si>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</si>
  <si>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</si>
  <si>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</si>
  <si>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</si>
  <si>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</si>
  <si>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</si>
  <si>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</si>
  <si>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</si>
  <si>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</si>
  <si>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</si>
  <si>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</si>
  <si>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</si>
  <si>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</si>
  <si>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</si>
  <si>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</si>
  <si>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</si>
  <si>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</si>
  <si>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</si>
  <si>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</si>
  <si>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</si>
  <si>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</si>
  <si>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</si>
  <si>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</si>
  <si>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</si>
  <si>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</si>
  <si>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</si>
  <si>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</si>
  <si>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</si>
  <si>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</si>
  <si>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</si>
  <si>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</si>
  <si>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</si>
  <si>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</si>
  <si>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</si>
  <si>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</si>
  <si>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</si>
  <si>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</si>
  <si>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</si>
  <si>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</si>
  <si>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</si>
  <si>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</si>
  <si>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</si>
  <si>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</si>
  <si>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</si>
  <si>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</si>
  <si>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</si>
  <si>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</si>
  <si>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</si>
  <si>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</si>
  <si>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</si>
  <si>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</si>
  <si>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</si>
  <si>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</si>
  <si>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</si>
  <si>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</si>
  <si>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</si>
  <si>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</si>
  <si>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</si>
  <si>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</si>
  <si>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</si>
  <si>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</si>
  <si>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</si>
  <si>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</si>
  <si>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</si>
  <si>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</si>
  <si>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</si>
  <si>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</si>
  <si>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</si>
  <si>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</si>
  <si>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</si>
  <si>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</si>
  <si>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</si>
  <si>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</si>
  <si>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</si>
  <si>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</si>
  <si>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</si>
  <si>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</si>
  <si>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</si>
  <si>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</si>
  <si>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</si>
  <si>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</si>
  <si>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</si>
  <si>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</si>
  <si>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</si>
  <si>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</si>
  <si>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</si>
  <si>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</si>
  <si>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</si>
  <si>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</si>
  <si>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</si>
  <si>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</si>
  <si>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</si>
  <si>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</si>
  <si>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</si>
  <si>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</si>
  <si>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</si>
  <si>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</si>
  <si>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</si>
  <si>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</si>
  <si>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</si>
  <si>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</si>
  <si>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</si>
  <si>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</si>
  <si>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</si>
  <si>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</si>
  <si>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</si>
  <si>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</si>
  <si>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</si>
  <si>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</si>
  <si>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</si>
  <si>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</si>
  <si>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</si>
  <si>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</si>
  <si>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</si>
  <si>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</si>
  <si>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</si>
  <si>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</si>
  <si>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</si>
  <si>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</si>
  <si>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</si>
  <si>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</si>
  <si>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</si>
  <si>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</si>
  <si>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</si>
  <si>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</si>
  <si>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</si>
  <si>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</si>
  <si>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</si>
  <si>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</si>
  <si>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</si>
  <si>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</si>
  <si>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</si>
  <si>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</si>
  <si>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</si>
  <si>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</si>
  <si>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</si>
  <si>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</si>
  <si>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</si>
  <si>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</si>
  <si>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</si>
  <si>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</si>
  <si>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</si>
  <si>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</si>
  <si>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</si>
  <si>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</si>
  <si>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</si>
  <si>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</si>
  <si>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</si>
  <si>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</si>
  <si>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</si>
  <si>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</si>
  <si>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</si>
  <si>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</si>
  <si>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</si>
  <si>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</si>
  <si>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</si>
  <si>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</si>
  <si>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</si>
  <si>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</si>
  <si>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</si>
  <si>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</si>
  <si>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</si>
  <si>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</si>
  <si>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</si>
  <si>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</si>
  <si>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</si>
  <si>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</si>
  <si>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</si>
  <si>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</si>
  <si>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</si>
  <si>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</si>
  <si>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</si>
  <si>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</si>
  <si>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</si>
  <si>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</si>
  <si>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</si>
  <si>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</si>
  <si>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</si>
  <si>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</si>
  <si>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</si>
  <si>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</si>
  <si>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</si>
  <si>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</si>
  <si>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</si>
  <si>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</si>
  <si>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</si>
  <si>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</si>
  <si>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</si>
  <si>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</si>
  <si>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</si>
  <si>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</si>
  <si>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</si>
  <si>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</si>
  <si>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</si>
  <si>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</si>
  <si>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</si>
  <si>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</si>
  <si>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</si>
  <si>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</si>
  <si>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</si>
  <si>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</si>
  <si>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</si>
  <si>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</si>
  <si>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</si>
  <si>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</si>
  <si>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</si>
  <si>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</si>
  <si>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</si>
  <si>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</si>
  <si>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</si>
  <si>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</si>
  <si>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</si>
  <si>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</si>
  <si>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</si>
  <si>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</si>
  <si>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</si>
  <si>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</si>
  <si>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</si>
  <si>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</si>
  <si>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</si>
  <si>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</si>
  <si>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</si>
  <si>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</si>
  <si>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</si>
  <si>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</si>
  <si>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</si>
  <si>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</si>
  <si>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</si>
  <si>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</si>
  <si>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</si>
  <si>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</si>
  <si>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</si>
  <si>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</si>
  <si>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</si>
  <si>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</si>
  <si>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</si>
  <si>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</si>
  <si>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</si>
  <si>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</si>
  <si>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</si>
  <si>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</si>
  <si>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</si>
  <si>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</si>
  <si>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</si>
  <si>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</si>
  <si>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</si>
  <si>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</si>
  <si>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</si>
  <si>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</si>
  <si>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</si>
  <si>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</si>
  <si>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</si>
  <si>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</si>
  <si>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</si>
  <si>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</si>
  <si>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</si>
  <si>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</si>
  <si>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</si>
  <si>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</si>
  <si>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</si>
  <si>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</si>
  <si>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</si>
  <si>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</si>
  <si>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</si>
  <si>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</si>
  <si>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</si>
  <si>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</si>
  <si>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</si>
  <si>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</si>
  <si>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</si>
  <si>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</si>
  <si>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</si>
  <si>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</si>
  <si>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</si>
  <si>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</si>
  <si>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</si>
  <si>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</si>
  <si>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</si>
  <si>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</si>
  <si>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</si>
  <si>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</si>
  <si>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</si>
  <si>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</si>
  <si>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</si>
  <si>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</si>
  <si>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</si>
  <si>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</si>
  <si>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</si>
  <si>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</si>
  <si>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</si>
  <si>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</si>
  <si>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</si>
  <si>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</si>
  <si>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</si>
  <si>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</si>
  <si>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</si>
  <si>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</si>
  <si>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</si>
  <si>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</si>
  <si>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</si>
  <si>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</si>
  <si>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</si>
  <si>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</si>
  <si>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</si>
  <si>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</si>
  <si>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</si>
  <si>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</si>
  <si>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</si>
  <si>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</si>
  <si>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</si>
  <si>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</si>
  <si>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</si>
  <si>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</si>
  <si>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</si>
  <si>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</si>
  <si>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</si>
  <si>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</si>
  <si>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</si>
  <si>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</si>
  <si>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</si>
  <si>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</si>
  <si>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</si>
  <si>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</si>
  <si>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</si>
  <si>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</si>
  <si>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</si>
  <si>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</si>
  <si>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</si>
  <si>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</si>
  <si>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</si>
  <si>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</si>
  <si>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</si>
  <si>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</si>
  <si>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</si>
  <si>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</si>
  <si>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</si>
  <si>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</si>
  <si>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</si>
  <si>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</si>
  <si>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</si>
  <si>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</si>
  <si>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</si>
  <si>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</si>
  <si>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</si>
  <si>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</si>
  <si>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</si>
  <si>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</si>
  <si>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</si>
  <si>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</si>
  <si>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</si>
  <si>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</si>
  <si>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</si>
  <si>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</si>
  <si>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</si>
  <si>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</si>
  <si>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</si>
  <si>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</si>
  <si>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</si>
  <si>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</si>
  <si>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</si>
  <si>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</si>
  <si>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</si>
  <si>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</si>
  <si>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</si>
  <si>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</si>
  <si>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</si>
  <si>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</si>
  <si>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</si>
  <si>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</si>
  <si>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</si>
  <si>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</si>
  <si>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</si>
  <si>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</si>
  <si>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</si>
  <si>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</si>
  <si>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</si>
  <si>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</si>
  <si>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</si>
  <si>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</si>
  <si>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</si>
  <si>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</si>
  <si>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</si>
  <si>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</si>
  <si>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</si>
  <si>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</si>
  <si>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</si>
  <si>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</si>
  <si>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</si>
  <si>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</si>
  <si>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</si>
  <si>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</si>
  <si>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</si>
  <si>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</si>
  <si>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</si>
  <si>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</si>
  <si>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</si>
  <si>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</si>
  <si>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</si>
  <si>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</si>
  <si>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</si>
  <si>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</si>
  <si>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</si>
  <si>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</si>
  <si>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</si>
  <si>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</si>
  <si>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</si>
  <si>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</si>
  <si>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</si>
  <si>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</si>
  <si>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</si>
  <si>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</si>
  <si>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</si>
  <si>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</si>
  <si>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</si>
  <si>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</si>
  <si>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</si>
  <si>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</si>
  <si>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</si>
  <si>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</si>
  <si>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</si>
  <si>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</si>
  <si>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</si>
  <si>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</si>
  <si>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</si>
  <si>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</si>
  <si>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</si>
  <si>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</si>
  <si>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</si>
  <si>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</si>
  <si>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</si>
  <si>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</si>
  <si>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</si>
  <si>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</si>
  <si>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</si>
  <si>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</si>
  <si>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</si>
  <si>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</si>
  <si>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</si>
  <si>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</si>
  <si>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</si>
  <si>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</si>
  <si>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</si>
  <si>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</si>
  <si>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</si>
  <si>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</si>
  <si>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</si>
  <si>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</si>
  <si>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</si>
  <si>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</si>
  <si>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</si>
  <si>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</si>
  <si>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</si>
  <si>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</si>
  <si>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</si>
  <si>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</si>
  <si>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</si>
  <si>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</si>
  <si>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</si>
  <si>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</si>
  <si>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</si>
  <si>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</si>
  <si>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</si>
  <si>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</si>
  <si>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</si>
  <si>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</si>
  <si>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</si>
  <si>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</si>
  <si>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</si>
  <si>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</si>
  <si>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</si>
  <si>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</si>
  <si>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</si>
  <si>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</si>
  <si>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</si>
  <si>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</si>
  <si>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</si>
  <si>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</si>
  <si>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</si>
  <si>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</si>
  <si>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</si>
  <si>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</si>
  <si>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</si>
  <si>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</si>
  <si>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</si>
  <si>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</si>
  <si>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</si>
  <si>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</si>
  <si>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</si>
  <si>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</si>
  <si>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</si>
  <si>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</si>
  <si>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</si>
  <si>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</si>
  <si>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</si>
  <si>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</si>
  <si>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</si>
  <si>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</si>
  <si>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</si>
  <si>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</si>
  <si>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</si>
  <si>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</si>
  <si>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</si>
  <si>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</si>
  <si>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</si>
  <si>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</si>
  <si>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</si>
  <si>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</si>
  <si>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</si>
  <si>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</si>
  <si>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</si>
  <si>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</si>
  <si>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</si>
  <si>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</si>
  <si>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</si>
  <si>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</si>
  <si>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</si>
  <si>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</si>
  <si>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</si>
  <si>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</si>
  <si>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</si>
  <si>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</si>
  <si>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</si>
  <si>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</si>
  <si>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</si>
  <si>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</si>
  <si>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</si>
  <si>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</si>
  <si>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</si>
  <si>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</si>
  <si>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</si>
  <si>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</si>
  <si>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</si>
  <si>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</si>
  <si>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</si>
  <si>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</si>
  <si>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</si>
  <si>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</si>
  <si>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</si>
  <si>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</si>
  <si>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</si>
  <si>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</si>
  <si>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</si>
  <si>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</si>
  <si>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</si>
  <si>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</si>
  <si>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</si>
  <si>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</si>
  <si>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</si>
  <si>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</si>
  <si>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</si>
  <si>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</si>
  <si>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</si>
  <si>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</si>
  <si>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</si>
  <si>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</si>
  <si>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</si>
  <si>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</si>
  <si>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</si>
  <si>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</si>
  <si>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</si>
  <si>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</si>
  <si>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</si>
  <si>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</si>
  <si>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</si>
  <si>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</si>
  <si>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</si>
  <si>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</si>
  <si>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</si>
  <si>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</si>
  <si>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</si>
  <si>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</si>
  <si>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</si>
  <si>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</si>
  <si>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</si>
  <si>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</si>
  <si>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</si>
  <si>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</si>
  <si>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</si>
  <si>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</si>
  <si>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</si>
  <si>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</si>
  <si>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</si>
  <si>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</si>
  <si>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</si>
  <si>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</si>
  <si>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</si>
  <si>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</si>
  <si>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</si>
  <si>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</si>
  <si>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</si>
  <si>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</si>
  <si>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</si>
  <si>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</si>
  <si>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</si>
  <si>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</si>
  <si>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</si>
  <si>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</si>
  <si>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</si>
  <si>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</si>
  <si>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</si>
  <si>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</si>
  <si>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</si>
  <si>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</si>
  <si>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</si>
  <si>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</si>
  <si>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</si>
  <si>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</si>
  <si>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</si>
  <si>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</si>
  <si>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</si>
  <si>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</si>
  <si>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</si>
  <si>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</si>
  <si>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</si>
  <si>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</si>
  <si>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</si>
  <si>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</si>
  <si>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</si>
  <si>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</si>
  <si>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</si>
  <si>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</si>
  <si>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</si>
  <si>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</si>
  <si>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</si>
  <si>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</si>
  <si>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</si>
  <si>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</si>
  <si>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</si>
  <si>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</si>
  <si>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</si>
  <si>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</si>
  <si>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</si>
  <si>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</si>
  <si>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</si>
  <si>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</si>
  <si>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</si>
  <si>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</si>
  <si>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</si>
  <si>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</si>
  <si>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</si>
  <si>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</si>
  <si>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</si>
  <si>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</si>
  <si>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</si>
  <si>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</si>
  <si>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</si>
  <si>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</si>
  <si>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</si>
  <si>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</si>
  <si>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</si>
  <si>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</si>
  <si>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</si>
  <si>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</si>
  <si>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</si>
  <si>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</si>
  <si>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</si>
  <si>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</si>
  <si>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</si>
  <si>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</si>
  <si>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</si>
  <si>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</si>
  <si>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</si>
  <si>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</si>
  <si>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</si>
  <si>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</si>
  <si>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</si>
  <si>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</si>
  <si>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</si>
  <si>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</si>
  <si>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</si>
  <si>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</si>
  <si>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</si>
  <si>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</si>
  <si>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</si>
  <si>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</si>
  <si>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</si>
  <si>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</si>
  <si>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</si>
  <si>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</si>
  <si>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</si>
  <si>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</si>
  <si>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</si>
  <si>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</si>
  <si>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</si>
  <si>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</si>
  <si>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</si>
  <si>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</si>
  <si>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</si>
  <si>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</si>
  <si>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</si>
  <si>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</si>
  <si>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</si>
  <si>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</si>
  <si>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</si>
  <si>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</si>
  <si>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</si>
  <si>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</si>
  <si>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</si>
  <si>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</si>
  <si>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</si>
  <si>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</si>
  <si>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</si>
  <si>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</si>
  <si>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</si>
  <si>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</si>
  <si>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</si>
  <si>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</si>
  <si>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</si>
  <si>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</si>
  <si>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</si>
  <si>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</si>
  <si>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</si>
  <si>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</si>
  <si>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</si>
  <si>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</si>
  <si>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</si>
  <si>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</si>
  <si>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</si>
  <si>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</si>
  <si>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</si>
  <si>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</si>
  <si>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</si>
  <si>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</si>
  <si>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</si>
  <si>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</si>
  <si>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</si>
  <si>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</si>
  <si>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</si>
  <si>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</si>
  <si>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</si>
  <si>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</si>
  <si>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</si>
  <si>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</si>
  <si>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</si>
  <si>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</si>
  <si>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</si>
  <si>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</si>
  <si>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</si>
  <si>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</si>
  <si>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</si>
  <si>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</si>
  <si>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</si>
  <si>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</si>
  <si>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</si>
  <si>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</si>
  <si>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</si>
  <si>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</si>
  <si>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</si>
  <si>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</si>
  <si>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</si>
  <si>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</si>
  <si>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</si>
  <si>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</si>
  <si>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</si>
  <si>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</si>
  <si>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NAVA WADA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</si>
  <si>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</si>
  <si>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</si>
  <si>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</si>
  <si>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</si>
  <si>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</si>
  <si>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</si>
  <si>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</si>
  <si>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</si>
  <si>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</si>
  <si>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</si>
  <si>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</si>
  <si>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</si>
  <si>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</si>
  <si>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</si>
  <si>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</si>
  <si>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</si>
  <si>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</si>
  <si>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</si>
  <si>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</si>
  <si>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</si>
  <si>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</si>
  <si>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</si>
  <si>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</si>
  <si>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</si>
  <si>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</si>
  <si>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</si>
  <si>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</si>
  <si>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</si>
  <si>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</si>
  <si>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</si>
  <si>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</si>
  <si>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</si>
  <si>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</si>
  <si>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</si>
  <si>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</si>
  <si>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</si>
  <si>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</si>
  <si>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</si>
  <si>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</si>
  <si>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</si>
  <si>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</si>
  <si>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</si>
  <si>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</si>
  <si>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</si>
  <si>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</si>
  <si>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</si>
  <si>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</si>
  <si>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</si>
  <si>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</si>
  <si>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</si>
  <si>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</si>
  <si>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</si>
  <si>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</si>
  <si>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</si>
  <si>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</si>
  <si>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</si>
  <si>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</si>
  <si>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</si>
  <si>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</si>
  <si>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</si>
  <si>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</si>
  <si>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</si>
  <si>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</si>
  <si>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</si>
  <si>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CURHOREM-PANAJI</t>
  </si>
  <si>
    <t>MARGAO-CUNCOLIM</t>
  </si>
  <si>
    <t>PAZORKHAN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</si>
  <si>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</si>
  <si>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</si>
  <si>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</si>
  <si>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</si>
  <si>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</si>
  <si>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</si>
  <si>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</si>
  <si>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</si>
  <si>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</si>
  <si>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</si>
  <si>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</si>
  <si>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</si>
  <si>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SAVARCOTTO</t>
  </si>
  <si>
    <t>SVC</t>
  </si>
  <si>
    <t>MARGAO-TALEWADE</t>
  </si>
  <si>
    <t>CHINCHNIM X</t>
  </si>
  <si>
    <t>SAVERCOTTO</t>
  </si>
  <si>
    <t>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</si>
  <si>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</si>
  <si>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</si>
  <si>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</si>
  <si>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</si>
  <si>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</si>
  <si>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</si>
  <si>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</si>
  <si>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</si>
  <si>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</si>
  <si>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</si>
  <si>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</si>
  <si>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</si>
  <si>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</si>
  <si>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</si>
  <si>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</si>
  <si>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</si>
  <si>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</si>
  <si>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</si>
  <si>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</si>
  <si>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</si>
  <si>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</si>
  <si>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</si>
  <si>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</si>
  <si>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</si>
  <si>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</si>
  <si>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</si>
  <si>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</si>
  <si>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</si>
  <si>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</si>
  <si>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</si>
  <si>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</si>
  <si>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</si>
  <si>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</si>
  <si>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</si>
  <si>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</si>
  <si>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</si>
  <si>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</si>
  <si>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</si>
  <si>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</si>
  <si>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</si>
  <si>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</si>
  <si>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</si>
  <si>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</si>
  <si>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</si>
  <si>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</si>
  <si>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</si>
  <si>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</si>
  <si>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</si>
  <si>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</si>
  <si>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</si>
  <si>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</si>
  <si>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</si>
  <si>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</si>
  <si>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</si>
  <si>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</si>
  <si>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</si>
  <si>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</si>
  <si>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</si>
  <si>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</si>
  <si>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</si>
  <si>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</si>
  <si>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</si>
  <si>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</si>
  <si>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</si>
  <si>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</si>
  <si>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</si>
  <si>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</si>
  <si>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</si>
  <si>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</si>
  <si>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</si>
  <si>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</si>
  <si>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</si>
  <si>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</si>
  <si>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</si>
  <si>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</si>
  <si>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</si>
  <si>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</si>
  <si>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</si>
  <si>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</si>
  <si>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</si>
  <si>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</si>
  <si>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</si>
  <si>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</si>
  <si>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</si>
  <si>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</si>
  <si>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</si>
  <si>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</si>
  <si>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</si>
  <si>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</si>
  <si>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</si>
  <si>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</si>
  <si>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</si>
  <si>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</si>
  <si>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</si>
  <si>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</si>
  <si>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</si>
  <si>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</si>
  <si>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</si>
  <si>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</si>
  <si>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</si>
  <si>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</si>
  <si>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</si>
  <si>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</si>
  <si>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</si>
  <si>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</si>
  <si>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</si>
  <si>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</si>
  <si>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</si>
  <si>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</si>
  <si>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</si>
  <si>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</si>
  <si>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</si>
  <si>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</si>
  <si>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</si>
  <si>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</si>
  <si>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</si>
  <si>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</si>
  <si>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</si>
  <si>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</si>
  <si>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</si>
  <si>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</si>
  <si>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</si>
  <si>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</si>
  <si>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</si>
  <si>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</si>
  <si>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</si>
  <si>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</si>
  <si>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</si>
  <si>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</si>
  <si>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</si>
  <si>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</si>
  <si>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</si>
  <si>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</si>
  <si>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</si>
  <si>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</si>
  <si>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</si>
  <si>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</si>
  <si>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</si>
  <si>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</si>
  <si>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</si>
  <si>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</si>
  <si>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</si>
  <si>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</si>
  <si>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</si>
  <si>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</si>
  <si>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</si>
  <si>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</si>
  <si>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</si>
  <si>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</si>
  <si>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</si>
  <si>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</si>
  <si>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</si>
  <si>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</si>
  <si>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</si>
  <si>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</si>
  <si>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</si>
  <si>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</si>
  <si>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</si>
  <si>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</si>
  <si>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</si>
  <si>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</si>
  <si>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</si>
  <si>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</si>
  <si>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</si>
  <si>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</si>
  <si>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</si>
  <si>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</si>
  <si>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</si>
  <si>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</si>
  <si>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</si>
  <si>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</si>
  <si>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</si>
  <si>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</si>
  <si>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</si>
  <si>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</si>
  <si>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</si>
  <si>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</si>
  <si>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</si>
  <si>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</si>
  <si>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</si>
  <si>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</si>
  <si>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</si>
  <si>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</si>
  <si>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</si>
  <si>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</si>
  <si>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</si>
  <si>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</si>
  <si>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</si>
  <si>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</si>
  <si>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</si>
  <si>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</si>
  <si>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</si>
  <si>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</si>
  <si>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</si>
  <si>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</si>
  <si>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</si>
  <si>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</si>
  <si>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</si>
  <si>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</si>
  <si>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</si>
  <si>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</si>
  <si>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</si>
  <si>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</si>
  <si>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</si>
  <si>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</si>
  <si>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</si>
  <si>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</si>
  <si>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</si>
  <si>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</si>
  <si>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</si>
  <si>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</si>
  <si>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</si>
  <si>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</si>
  <si>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</si>
  <si>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</si>
  <si>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</si>
  <si>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</si>
  <si>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</si>
  <si>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</si>
  <si>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</si>
  <si>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</si>
  <si>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</si>
  <si>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</si>
  <si>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</si>
  <si>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</si>
  <si>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</si>
  <si>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</si>
  <si>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</si>
  <si>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</si>
  <si>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</si>
  <si>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</si>
  <si>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</si>
  <si>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</si>
  <si>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</si>
  <si>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</si>
  <si>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</si>
  <si>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</si>
  <si>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</si>
  <si>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</si>
  <si>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</si>
  <si>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</si>
  <si>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</si>
  <si>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</si>
  <si>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</si>
  <si>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</si>
  <si>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</si>
  <si>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</si>
  <si>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</si>
  <si>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</si>
  <si>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</si>
  <si>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</si>
  <si>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</si>
  <si>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</si>
  <si>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</si>
  <si>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</si>
  <si>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</si>
  <si>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</si>
  <si>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</si>
  <si>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</si>
  <si>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</si>
  <si>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</si>
  <si>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</si>
  <si>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</si>
  <si>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</si>
  <si>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</si>
  <si>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</si>
  <si>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</si>
  <si>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</si>
  <si>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</si>
  <si>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</si>
  <si>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</si>
  <si>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</si>
  <si>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</si>
  <si>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</si>
  <si>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</si>
  <si>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</si>
  <si>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</si>
  <si>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</si>
  <si>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</si>
  <si>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</si>
  <si>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</si>
  <si>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</si>
  <si>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</si>
  <si>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</si>
  <si>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</si>
  <si>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</si>
  <si>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</si>
  <si>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</si>
  <si>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</si>
  <si>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</si>
  <si>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</si>
  <si>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</si>
  <si>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</si>
  <si>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</si>
  <si>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</si>
  <si>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</si>
  <si>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</si>
  <si>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</si>
  <si>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</si>
  <si>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</si>
  <si>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</si>
  <si>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</si>
  <si>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</si>
  <si>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</si>
  <si>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</si>
  <si>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</si>
  <si>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</si>
  <si>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</si>
  <si>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</si>
  <si>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</si>
  <si>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</si>
  <si>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</si>
  <si>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</si>
  <si>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</si>
  <si>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</si>
  <si>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</si>
  <si>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</si>
  <si>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</si>
  <si>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</si>
  <si>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</si>
  <si>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</si>
  <si>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</si>
  <si>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</si>
  <si>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</si>
  <si>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</si>
  <si>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</si>
  <si>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</si>
  <si>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</si>
  <si>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</si>
  <si>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</si>
  <si>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</si>
  <si>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</si>
  <si>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</si>
  <si>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</si>
  <si>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</si>
  <si>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</si>
  <si>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</si>
  <si>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</si>
  <si>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</si>
  <si>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</si>
  <si>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</si>
  <si>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</si>
  <si>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</si>
  <si>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</si>
  <si>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</si>
  <si>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</si>
  <si>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</si>
  <si>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</si>
  <si>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</si>
  <si>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</si>
  <si>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</si>
  <si>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</si>
  <si>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</si>
  <si>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</si>
  <si>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</si>
  <si>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</si>
  <si>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</si>
  <si>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</si>
  <si>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</si>
  <si>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</si>
  <si>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</si>
  <si>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</si>
  <si>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</si>
  <si>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</si>
  <si>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</si>
  <si>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</si>
  <si>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</si>
  <si>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</si>
  <si>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</si>
  <si>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</si>
  <si>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</si>
  <si>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</si>
  <si>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</si>
  <si>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</si>
  <si>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</si>
  <si>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</si>
  <si>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</si>
  <si>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</si>
  <si>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</si>
  <si>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</si>
  <si>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</si>
  <si>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</si>
  <si>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</si>
  <si>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</si>
  <si>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</si>
  <si>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</si>
  <si>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</si>
  <si>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</si>
  <si>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</si>
  <si>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</si>
  <si>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</si>
  <si>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</si>
  <si>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</si>
  <si>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</si>
  <si>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</si>
  <si>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</si>
  <si>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</si>
  <si>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</si>
  <si>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</si>
  <si>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</si>
  <si>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</si>
  <si>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</si>
  <si>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</si>
  <si>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</si>
  <si>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</si>
  <si>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</si>
  <si>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</si>
  <si>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</si>
  <si>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</si>
  <si>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</si>
  <si>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</si>
  <si>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</si>
  <si>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</si>
  <si>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</si>
  <si>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</si>
  <si>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</si>
  <si>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</si>
  <si>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</si>
  <si>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</si>
  <si>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</si>
  <si>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</si>
  <si>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</si>
  <si>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</si>
  <si>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</si>
  <si>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</si>
  <si>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</si>
  <si>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</si>
  <si>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</si>
  <si>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</si>
  <si>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</si>
  <si>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</si>
  <si>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</si>
  <si>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</si>
  <si>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</si>
  <si>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</si>
  <si>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</si>
  <si>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</si>
  <si>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</si>
  <si>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</si>
  <si>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</si>
  <si>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</si>
  <si>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</si>
  <si>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</si>
  <si>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</si>
  <si>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</si>
  <si>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</si>
  <si>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</si>
  <si>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</si>
  <si>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</si>
  <si>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</si>
  <si>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</si>
  <si>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</si>
  <si>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</si>
  <si>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</si>
  <si>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</si>
  <si>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</si>
  <si>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</si>
  <si>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</si>
  <si>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</si>
  <si>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</si>
  <si>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</si>
  <si>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</si>
  <si>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</si>
  <si>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</si>
  <si>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</si>
  <si>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</si>
  <si>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</si>
  <si>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</si>
  <si>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</si>
  <si>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</si>
  <si>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</si>
  <si>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</si>
  <si>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</si>
  <si>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</si>
  <si>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</si>
  <si>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</si>
  <si>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</si>
  <si>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</si>
  <si>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</si>
  <si>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</si>
  <si>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</si>
  <si>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</si>
  <si>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</si>
  <si>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</si>
  <si>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</si>
  <si>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</si>
  <si>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</si>
  <si>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</si>
  <si>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</si>
  <si>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</si>
  <si>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</si>
  <si>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</si>
  <si>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</si>
  <si>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</si>
  <si>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</si>
  <si>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</si>
  <si>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</si>
  <si>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</si>
  <si>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</si>
  <si>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</si>
  <si>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</si>
  <si>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</si>
  <si>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</si>
  <si>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</si>
  <si>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</si>
  <si>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</si>
  <si>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</si>
  <si>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</si>
  <si>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</si>
  <si>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</si>
  <si>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</si>
  <si>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</si>
  <si>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</si>
  <si>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</si>
  <si>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</si>
  <si>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</si>
  <si>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</si>
  <si>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</si>
  <si>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</si>
  <si>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</si>
  <si>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</si>
  <si>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</si>
  <si>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</si>
  <si>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</si>
  <si>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</si>
  <si>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</si>
  <si>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</si>
  <si>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</si>
  <si>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</si>
  <si>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</si>
  <si>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</si>
  <si>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</si>
  <si>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</si>
  <si>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</si>
  <si>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</si>
  <si>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</si>
  <si>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</si>
  <si>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</si>
  <si>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</si>
  <si>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</si>
  <si>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</si>
  <si>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</si>
  <si>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</si>
  <si>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</si>
  <si>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</si>
  <si>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</si>
  <si>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</si>
  <si>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</si>
  <si>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</si>
  <si>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</si>
  <si>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</si>
  <si>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</si>
  <si>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</si>
  <si>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</si>
  <si>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</si>
  <si>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</si>
  <si>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</si>
  <si>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</si>
  <si>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</si>
  <si>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</si>
  <si>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</si>
  <si>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</si>
  <si>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</si>
  <si>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</si>
  <si>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</si>
  <si>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</si>
  <si>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</si>
  <si>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</si>
  <si>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</si>
  <si>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</si>
  <si>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</si>
  <si>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</si>
  <si>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</si>
  <si>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</si>
  <si>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KHOTIGAO</t>
  </si>
  <si>
    <t>KTG</t>
  </si>
  <si>
    <t>CANACONA-GAODONGRI</t>
  </si>
  <si>
    <t>POLICE STATION</t>
  </si>
  <si>
    <t>PSN</t>
  </si>
  <si>
    <t>VADAKODE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</si>
  <si>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</si>
  <si>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</si>
  <si>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</si>
  <si>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</si>
  <si>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</si>
  <si>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</si>
  <si>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</si>
  <si>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</si>
  <si>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</si>
  <si>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</si>
  <si>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</si>
  <si>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</si>
  <si>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</si>
  <si>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</si>
  <si>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CANACONA-LOLYE- PEDDE</t>
  </si>
  <si>
    <t>CANACONA-LOLYE 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</si>
  <si>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</si>
  <si>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</si>
  <si>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</si>
  <si>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</si>
  <si>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</si>
  <si>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</si>
  <si>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</si>
  <si>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</si>
  <si>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</si>
  <si>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</si>
  <si>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</si>
  <si>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</si>
  <si>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</si>
  <si>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</si>
  <si>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</si>
  <si>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</si>
  <si>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</si>
  <si>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</si>
  <si>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</si>
  <si>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</si>
  <si>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</si>
  <si>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</si>
  <si>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</si>
  <si>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</si>
  <si>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</si>
  <si>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</si>
  <si>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</si>
  <si>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</si>
  <si>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</si>
  <si>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</si>
  <si>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</si>
  <si>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</si>
  <si>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</si>
  <si>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</si>
  <si>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</si>
  <si>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</si>
  <si>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</si>
  <si>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</si>
  <si>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</si>
  <si>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</si>
  <si>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</si>
  <si>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</si>
  <si>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</si>
  <si>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</si>
  <si>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</si>
  <si>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</si>
  <si>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</si>
  <si>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</si>
  <si>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</si>
  <si>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</si>
  <si>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</si>
  <si>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</si>
  <si>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</si>
  <si>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</si>
  <si>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</si>
  <si>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</si>
  <si>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</si>
  <si>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</si>
  <si>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</si>
  <si>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</si>
  <si>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</si>
  <si>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</si>
  <si>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</si>
  <si>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</si>
  <si>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</si>
  <si>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</si>
  <si>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</si>
  <si>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</si>
  <si>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</si>
  <si>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</si>
  <si>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</si>
  <si>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</si>
  <si>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</si>
  <si>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</si>
  <si>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</si>
  <si>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</si>
  <si>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</si>
  <si>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</si>
  <si>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</si>
  <si>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</si>
  <si>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</si>
  <si>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</si>
  <si>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</si>
  <si>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</si>
  <si>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</si>
  <si>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</si>
  <si>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</si>
  <si>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</si>
  <si>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</si>
  <si>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</si>
  <si>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</si>
  <si>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</si>
  <si>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</si>
  <si>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</si>
  <si>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</si>
  <si>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</si>
  <si>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</si>
  <si>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</si>
  <si>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</si>
  <si>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</si>
  <si>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NAGESH RESORT</t>
  </si>
  <si>
    <t>NGS</t>
  </si>
  <si>
    <t>DAYANAND HS</t>
  </si>
  <si>
    <t>DAY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</si>
  <si>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</si>
  <si>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</si>
  <si>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</si>
  <si>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</si>
  <si>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</si>
  <si>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</si>
  <si>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</si>
  <si>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</si>
  <si>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</si>
  <si>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</si>
  <si>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</si>
  <si>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</si>
  <si>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</si>
  <si>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</si>
  <si>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</si>
  <si>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>MARGAO-KISCON</t>
  </si>
  <si>
    <t>KISCON</t>
  </si>
  <si>
    <t>KIO</t>
  </si>
  <si>
    <t>MARGAO- AVALI -YEDA</t>
  </si>
  <si>
    <t>MARGAO-SDXL-POIGINI</t>
  </si>
  <si>
    <t>MARGAO-UGUEM</t>
  </si>
  <si>
    <t>MARGAO-SANGUEM</t>
  </si>
  <si>
    <t>MARGAO-KHOTIGAO</t>
  </si>
  <si>
    <t>ZILTAWADA</t>
  </si>
  <si>
    <t>SATOLI</t>
  </si>
  <si>
    <t>MANE</t>
  </si>
  <si>
    <t>MAE</t>
  </si>
  <si>
    <t>MARGAO-PARTGAL-KUSKEM</t>
  </si>
  <si>
    <t>DABEL</t>
  </si>
  <si>
    <t>DAE</t>
  </si>
  <si>
    <t>AVAM</t>
  </si>
  <si>
    <t>AVA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</si>
  <si>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</si>
  <si>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</si>
  <si>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</si>
  <si>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</si>
  <si>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</si>
  <si>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</si>
  <si>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</si>
  <si>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</si>
  <si>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</si>
  <si>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</si>
  <si>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</si>
  <si>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</si>
  <si>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</si>
  <si>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</si>
  <si>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</si>
  <si>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</si>
  <si>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</si>
  <si>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</si>
  <si>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</si>
  <si>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</si>
  <si>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</si>
  <si>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</si>
  <si>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</si>
  <si>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</si>
  <si>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</si>
  <si>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</si>
  <si>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</si>
  <si>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</si>
  <si>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</si>
  <si>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</si>
  <si>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</si>
  <si>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</si>
  <si>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</si>
  <si>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</si>
  <si>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</si>
  <si>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</si>
  <si>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</si>
  <si>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</si>
  <si>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</si>
  <si>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</si>
  <si>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</si>
  <si>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</si>
  <si>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</si>
  <si>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</si>
  <si>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</si>
  <si>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</si>
  <si>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</si>
  <si>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</si>
  <si>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</si>
  <si>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</si>
  <si>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</si>
  <si>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</si>
  <si>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</si>
  <si>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</si>
  <si>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</si>
  <si>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</si>
  <si>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</si>
  <si>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</si>
  <si>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</si>
  <si>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</si>
  <si>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</si>
  <si>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</si>
  <si>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</si>
  <si>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</si>
  <si>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</si>
  <si>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</si>
  <si>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</si>
  <si>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</si>
  <si>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</si>
  <si>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</si>
  <si>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</si>
  <si>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</si>
  <si>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</si>
  <si>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</si>
  <si>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</si>
  <si>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</si>
  <si>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</si>
  <si>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</si>
  <si>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</si>
  <si>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</si>
  <si>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</si>
  <si>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</si>
  <si>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</si>
  <si>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</si>
  <si>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</si>
  <si>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</si>
  <si>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</si>
  <si>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</si>
  <si>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</si>
  <si>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</si>
  <si>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</si>
  <si>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</si>
  <si>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</si>
  <si>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</si>
  <si>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</si>
  <si>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</si>
  <si>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</si>
  <si>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</si>
  <si>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</si>
  <si>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</si>
  <si>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</si>
  <si>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</si>
  <si>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</si>
  <si>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</si>
  <si>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</si>
  <si>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</si>
  <si>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</si>
  <si>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</si>
  <si>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</si>
  <si>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</si>
  <si>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</si>
  <si>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</si>
  <si>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</si>
  <si>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</si>
  <si>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</si>
  <si>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</si>
  <si>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</si>
  <si>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</si>
  <si>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</si>
  <si>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</si>
  <si>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</si>
  <si>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</si>
  <si>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</si>
  <si>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</si>
  <si>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</si>
  <si>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</si>
  <si>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</si>
  <si>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</si>
  <si>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</si>
  <si>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</si>
  <si>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</si>
  <si>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</si>
  <si>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</si>
  <si>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</si>
  <si>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</si>
  <si>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</si>
  <si>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</si>
  <si>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</si>
  <si>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</si>
  <si>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</si>
  <si>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</si>
  <si>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</si>
  <si>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</si>
  <si>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</si>
  <si>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</si>
  <si>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</si>
  <si>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</si>
  <si>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</si>
  <si>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</si>
  <si>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</si>
  <si>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</si>
  <si>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</si>
  <si>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</si>
  <si>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</si>
  <si>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</si>
  <si>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</si>
  <si>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</si>
  <si>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</si>
  <si>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</si>
  <si>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</si>
  <si>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</si>
  <si>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</si>
  <si>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</si>
  <si>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</si>
  <si>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EV PANAJI-EV PATRADEVI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</si>
  <si>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</si>
  <si>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</si>
  <si>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</si>
  <si>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</si>
  <si>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</si>
  <si>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</si>
  <si>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</si>
  <si>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</si>
  <si>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</si>
  <si>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</si>
  <si>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</si>
  <si>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</si>
  <si>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</si>
  <si>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</si>
  <si>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</si>
  <si>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</si>
  <si>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</si>
  <si>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</si>
  <si>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</si>
  <si>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</si>
  <si>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</si>
  <si>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</si>
  <si>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</si>
  <si>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</si>
  <si>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</si>
  <si>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</si>
  <si>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</si>
  <si>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</si>
  <si>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</si>
  <si>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</si>
  <si>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</si>
  <si>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</si>
  <si>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</si>
  <si>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</si>
  <si>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</si>
  <si>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</si>
  <si>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</si>
  <si>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</si>
  <si>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</si>
  <si>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</si>
  <si>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</si>
  <si>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</si>
  <si>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</si>
  <si>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</si>
  <si>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</si>
  <si>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</si>
  <si>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</si>
  <si>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</si>
  <si>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</si>
  <si>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</si>
  <si>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</si>
  <si>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</si>
  <si>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</si>
  <si>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</si>
  <si>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</si>
  <si>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</si>
  <si>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</si>
  <si>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</si>
  <si>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</si>
  <si>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</si>
  <si>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</si>
  <si>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</si>
  <si>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</si>
  <si>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</si>
  <si>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</si>
  <si>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</si>
  <si>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</si>
  <si>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</si>
  <si>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</si>
  <si>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</si>
  <si>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</si>
  <si>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</si>
  <si>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</si>
  <si>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</si>
  <si>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</si>
  <si>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</si>
  <si>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</si>
  <si>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</si>
  <si>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</si>
  <si>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</si>
  <si>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</si>
  <si>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</si>
  <si>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</si>
  <si>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</si>
  <si>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</si>
  <si>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</si>
  <si>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</si>
  <si>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</si>
  <si>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</si>
  <si>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</si>
  <si>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</si>
  <si>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</si>
  <si>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</si>
  <si>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</si>
  <si>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</si>
  <si>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</si>
  <si>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</si>
  <si>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</si>
  <si>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</si>
  <si>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</si>
  <si>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</si>
  <si>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</si>
  <si>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</si>
  <si>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</si>
  <si>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</si>
  <si>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</si>
  <si>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</si>
  <si>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</si>
  <si>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</si>
  <si>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</si>
  <si>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</si>
  <si>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</si>
  <si>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</si>
  <si>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</si>
  <si>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</si>
  <si>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</si>
  <si>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</si>
  <si>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</si>
  <si>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</si>
  <si>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</si>
  <si>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</si>
  <si>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</si>
  <si>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</si>
  <si>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</si>
  <si>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</si>
  <si>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</si>
  <si>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</si>
  <si>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</si>
  <si>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</si>
  <si>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</si>
  <si>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</si>
  <si>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</si>
  <si>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</si>
  <si>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</si>
  <si>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</si>
  <si>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</si>
  <si>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</si>
  <si>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</si>
  <si>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</si>
  <si>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</si>
  <si>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</si>
  <si>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</si>
  <si>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</si>
  <si>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</si>
  <si>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</si>
  <si>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</si>
  <si>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</si>
  <si>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</si>
  <si>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</si>
  <si>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</si>
  <si>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</si>
  <si>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</si>
  <si>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</si>
  <si>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</si>
  <si>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</si>
  <si>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</si>
  <si>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</si>
  <si>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</si>
  <si>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</si>
  <si>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</si>
  <si>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</si>
  <si>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</si>
  <si>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</si>
  <si>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</si>
  <si>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</si>
  <si>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</si>
  <si>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</si>
  <si>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</si>
  <si>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</si>
  <si>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</si>
  <si>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</si>
  <si>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</si>
  <si>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</si>
  <si>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</si>
  <si>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</si>
  <si>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</si>
  <si>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</si>
  <si>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</si>
  <si>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</si>
  <si>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</si>
  <si>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</si>
  <si>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</si>
  <si>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</si>
  <si>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</si>
  <si>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</si>
  <si>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</si>
  <si>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</si>
  <si>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</si>
  <si>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</si>
  <si>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</si>
  <si>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</si>
  <si>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</si>
  <si>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</si>
  <si>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</si>
  <si>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</si>
  <si>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</si>
  <si>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</si>
  <si>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</si>
  <si>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</si>
  <si>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</si>
  <si>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</si>
  <si>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</si>
  <si>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</si>
  <si>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</si>
  <si>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</si>
  <si>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</si>
  <si>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</si>
  <si>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</si>
  <si>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SANVORCOTTO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</si>
  <si>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</si>
  <si>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</si>
  <si>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</si>
  <si>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</si>
  <si>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</si>
  <si>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</si>
  <si>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</si>
  <si>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</si>
  <si>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</si>
  <si>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</si>
  <si>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</si>
  <si>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</si>
  <si>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</si>
  <si>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</si>
  <si>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</si>
  <si>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</si>
  <si>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</si>
  <si>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</si>
  <si>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</si>
  <si>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</si>
  <si>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U.TISK</t>
  </si>
  <si>
    <t>UTK</t>
  </si>
  <si>
    <t>Vidya Probodhini</t>
  </si>
  <si>
    <t>VIP</t>
  </si>
  <si>
    <t>Wadwad</t>
  </si>
  <si>
    <t>WAD</t>
  </si>
  <si>
    <t>MANGAL PANCHAYAT</t>
  </si>
  <si>
    <t>KA MH BORDER</t>
  </si>
  <si>
    <t>MARGAO-INDRAWADO</t>
  </si>
  <si>
    <t>SHRI MALLIKARJUN TEMPLE</t>
  </si>
  <si>
    <t>SMT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</si>
</sst>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6FC"/>
        <bgColor rgb="FFD9E6FC"/>
      </patternFill>
    </fill>
    <fill>
      <patternFill patternType="solid">
        <fgColor rgb="FFFF9900"/>
        <bgColor rgb="FFFF9900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D9E7FD"/>
        <bgColor rgb="FFD9E7FD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8CB5F9"/>
      </top>
      <bottom style="thin">
        <color rgb="FF000000"/>
      </bottom>
      <diagonal/>
    </border>
    <border>
      <left/>
      <right style="thin">
        <color rgb="FF000000"/>
      </right>
      <top style="thin">
        <color rgb="FF8CB5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3" borderId="0" xfId="0" applyFont="1" applyFill="1"/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5" fillId="3" borderId="0" xfId="0" applyFont="1" applyFill="1" applyAlignment="1">
      <alignment vertical="center" wrapText="1"/>
    </xf>
    <xf numFmtId="0" fontId="2" fillId="3" borderId="0" xfId="0" applyFont="1" applyFill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2" fillId="0" borderId="1" xfId="0" applyFont="1" applyBorder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7" fillId="0" borderId="10" xfId="0" applyFont="1" applyBorder="1" applyAlignment="1">
      <alignment wrapText="1"/>
    </xf>
    <xf numFmtId="0" fontId="5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4" fillId="7" borderId="12" xfId="0" applyFont="1" applyFill="1" applyBorder="1" applyAlignment="1">
      <alignment horizontal="center"/>
    </xf>
    <xf numFmtId="0" fontId="8" fillId="7" borderId="1" xfId="0" applyFont="1" applyFill="1" applyBorder="1"/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0" borderId="1" xfId="0" applyFont="1" applyBorder="1"/>
    <xf numFmtId="0" fontId="9" fillId="7" borderId="13" xfId="0" applyFont="1" applyFill="1" applyBorder="1"/>
    <xf numFmtId="0" fontId="9" fillId="0" borderId="13" xfId="0" applyFont="1" applyBorder="1"/>
    <xf numFmtId="0" fontId="9" fillId="0" borderId="1" xfId="0" applyFont="1" applyBorder="1"/>
    <xf numFmtId="0" fontId="4" fillId="7" borderId="12" xfId="0" applyFont="1" applyFill="1" applyBorder="1"/>
    <xf numFmtId="0" fontId="4" fillId="0" borderId="12" xfId="0" applyFont="1" applyBorder="1"/>
    <xf numFmtId="0" fontId="9" fillId="7" borderId="12" xfId="0" applyFont="1" applyFill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4" fillId="7" borderId="14" xfId="0" applyFont="1" applyFill="1" applyBorder="1"/>
    <xf numFmtId="0" fontId="8" fillId="7" borderId="14" xfId="0" applyFont="1" applyFill="1" applyBorder="1"/>
    <xf numFmtId="0" fontId="4" fillId="0" borderId="14" xfId="0" applyFont="1" applyBorder="1"/>
    <xf numFmtId="0" fontId="8" fillId="0" borderId="14" xfId="0" applyFont="1" applyBorder="1"/>
    <xf numFmtId="0" fontId="4" fillId="0" borderId="1" xfId="0" applyFont="1" applyBorder="1"/>
    <xf numFmtId="0" fontId="4" fillId="7" borderId="1" xfId="0" applyFont="1" applyFill="1" applyBorder="1"/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5" borderId="1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/>
    <xf numFmtId="0" fontId="2" fillId="8" borderId="1" xfId="0" applyFont="1" applyFill="1" applyBorder="1"/>
    <xf numFmtId="0" fontId="2" fillId="8" borderId="1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7" xfId="0" applyFont="1" applyFill="1" applyBorder="1"/>
    <xf numFmtId="0" fontId="10" fillId="0" borderId="16" xfId="0" applyFont="1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0" fontId="5" fillId="8" borderId="15" xfId="0" applyFont="1" applyFill="1" applyBorder="1" applyAlignment="1">
      <alignment vertical="center"/>
    </xf>
    <xf numFmtId="0" fontId="2" fillId="9" borderId="1" xfId="0" applyFont="1" applyFill="1" applyBorder="1" applyAlignment="1">
      <alignment vertical="center" wrapText="1"/>
    </xf>
    <xf numFmtId="0" fontId="5" fillId="10" borderId="1" xfId="0" applyFont="1" applyFill="1" applyBorder="1" applyAlignment="1">
      <alignment vertical="center" wrapText="1"/>
    </xf>
    <xf numFmtId="0" fontId="5" fillId="10" borderId="1" xfId="0" applyFont="1" applyFill="1" applyBorder="1" applyAlignment="1">
      <alignment vertical="center"/>
    </xf>
    <xf numFmtId="0" fontId="5" fillId="11" borderId="1" xfId="0" applyFont="1" applyFill="1" applyBorder="1" applyAlignment="1">
      <alignment vertical="center" wrapText="1"/>
    </xf>
    <xf numFmtId="0" fontId="5" fillId="10" borderId="15" xfId="0" applyFont="1" applyFill="1" applyBorder="1" applyAlignment="1">
      <alignment vertical="center"/>
    </xf>
    <xf numFmtId="0" fontId="2" fillId="9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vertical="center" wrapText="1"/>
    </xf>
    <xf numFmtId="0" fontId="5" fillId="12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 wrapText="1"/>
    </xf>
    <xf numFmtId="0" fontId="12" fillId="9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 applyAlignment="1">
      <alignment vertical="center"/>
    </xf>
    <xf numFmtId="0" fontId="5" fillId="12" borderId="15" xfId="0" applyFont="1" applyFill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5" fillId="10" borderId="8" xfId="0" applyFont="1" applyFill="1" applyBorder="1" applyAlignment="1">
      <alignment vertical="center"/>
    </xf>
    <xf numFmtId="0" fontId="5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</cellXfs>
  <cellStyles count="1">
    <cellStyle name="Normal" xfId="0" builtinId="0"/>
  </cellStyles>
  <dxfs count="18">
    <dxf>
      <fill>
        <patternFill patternType="solid">
          <fgColor rgb="FFFF9900"/>
          <bgColor rgb="FFFF9900"/>
        </patternFill>
      </fill>
    </dxf>
    <dxf>
      <fill>
        <patternFill patternType="solid">
          <fgColor rgb="FFEA4335"/>
          <bgColor rgb="FFD9E7FD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PANAJI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MARGAO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VASCO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hortCodesNew-style" pivot="0" count="3" xr9:uid="{00000000-0011-0000-FFFF-FFFF03000000}">
      <tableStyleElement type="headerRow" dxfId="8"/>
      <tableStyleElement type="firstRowStripe" dxfId="7"/>
      <tableStyleElement type="second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I3687">
  <tableColumns count="9">
    <tableColumn id="1" xr3:uid="{00000000-0010-0000-0000-000001000000}" name="RouteName"/>
    <tableColumn id="2" xr3:uid="{00000000-0010-0000-0000-000002000000}" name="RouteNo"/>
    <tableColumn id="3" xr3:uid="{00000000-0010-0000-0000-000003000000}" name="StageName"/>
    <tableColumn id="4" xr3:uid="{00000000-0010-0000-0000-000004000000}" name="StageSequence"/>
    <tableColumn id="5" xr3:uid="{00000000-0010-0000-0000-000005000000}" name="Kms"/>
    <tableColumn id="6" xr3:uid="{00000000-0010-0000-0000-000006000000}" name="RouteType"/>
    <tableColumn id="7" xr3:uid="{00000000-0010-0000-0000-000007000000}" name="Border"/>
    <tableColumn id="8" xr3:uid="{00000000-0010-0000-0000-000008000000}" name="ShortCode"/>
    <tableColumn id="9" xr3:uid="{00000000-0010-0000-0000-000009000000}" name="StageNameVerification"/>
  </tableColumns>
  <tableStyleInfo name="PANAJI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5829">
  <tableColumns count="9">
    <tableColumn id="1" xr3:uid="{00000000-0010-0000-0100-000001000000}" name="RouteName"/>
    <tableColumn id="2" xr3:uid="{00000000-0010-0000-0100-000002000000}" name="RouteNo"/>
    <tableColumn id="3" xr3:uid="{00000000-0010-0000-0100-000003000000}" name="StageName"/>
    <tableColumn id="4" xr3:uid="{00000000-0010-0000-0100-000004000000}" name="StageSequence"/>
    <tableColumn id="5" xr3:uid="{00000000-0010-0000-0100-000005000000}" name="Kms"/>
    <tableColumn id="6" xr3:uid="{00000000-0010-0000-0100-000006000000}" name="RouteType"/>
    <tableColumn id="7" xr3:uid="{00000000-0010-0000-0100-000007000000}" name="Border"/>
    <tableColumn id="8" xr3:uid="{00000000-0010-0000-0100-000008000000}" name="ShortCode"/>
    <tableColumn id="9" xr3:uid="{00000000-0010-0000-0100-000009000000}" name="StageNameVerification"/>
  </tableColumns>
  <tableStyleInfo name="MARGA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I2470">
  <tableColumns count="9">
    <tableColumn id="1" xr3:uid="{00000000-0010-0000-0200-000001000000}" name="RouteName"/>
    <tableColumn id="2" xr3:uid="{00000000-0010-0000-0200-000002000000}" name="RouteNo"/>
    <tableColumn id="3" xr3:uid="{00000000-0010-0000-0200-000003000000}" name="StageName"/>
    <tableColumn id="4" xr3:uid="{00000000-0010-0000-0200-000004000000}" name="StageSequence"/>
    <tableColumn id="5" xr3:uid="{00000000-0010-0000-0200-000005000000}" name="Kms"/>
    <tableColumn id="6" xr3:uid="{00000000-0010-0000-0200-000006000000}" name="RouteType"/>
    <tableColumn id="7" xr3:uid="{00000000-0010-0000-0200-000007000000}" name="Border"/>
    <tableColumn id="8" xr3:uid="{00000000-0010-0000-0200-000008000000}" name="ShortCode"/>
    <tableColumn id="9" xr3:uid="{00000000-0010-0000-0200-000009000000}" name="StageNameVerification"/>
  </tableColumns>
  <tableStyleInfo name="VASCO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L1473">
  <tableColumns count="12">
    <tableColumn id="1" xr3:uid="{00000000-0010-0000-0300-000001000000}" name="Location"/>
    <tableColumn id="2" xr3:uid="{00000000-0010-0000-0300-000002000000}" name="Stage Code"/>
    <tableColumn id="3" xr3:uid="{00000000-0010-0000-0300-000003000000}" name="Loc"/>
    <tableColumn id="4" xr3:uid="{00000000-0010-0000-0300-000004000000}" name="New Name"/>
    <tableColumn id="5" xr3:uid="{00000000-0010-0000-0300-000005000000}" name="Stand"/>
    <tableColumn id="6" xr3:uid="{00000000-0010-0000-0300-000006000000}" name="Outside state"/>
    <tableColumn id="7" xr3:uid="{00000000-0010-0000-0300-000007000000}" name="Count of code usage"/>
    <tableColumn id="8" xr3:uid="{00000000-0010-0000-0300-000008000000}" name="Stage name count"/>
    <tableColumn id="9" xr3:uid="{00000000-0010-0000-0300-000009000000}" name="Times this code is used"/>
    <tableColumn id="10" xr3:uid="{00000000-0010-0000-0300-00000A000000}" name="Type"/>
    <tableColumn id="11" xr3:uid="{00000000-0010-0000-0300-00000B000000}" name="School"/>
    <tableColumn id="12" xr3:uid="{00000000-0010-0000-0300-00000C000000}" name="Institution"/>
  </tableColumns>
  <tableStyleInfo name="ShortCodesNew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5240"/>
  <sheetViews>
    <sheetView tabSelected="1" workbookViewId="0">
      <pane ySplit="1" topLeftCell="A2" activePane="bottomLeft" state="frozen"/>
      <selection pane="bottomLeft"/>
    </sheetView>
  </sheetViews>
  <sheetFormatPr defaultColWidth="12.7109375" defaultRowHeight="15" customHeight="1" x14ac:dyDescent="0.2"/>
  <cols>
    <col min="1" max="1" width="27.42578125" customWidth="1"/>
    <col min="2" max="5" width="18.7109375" customWidth="1"/>
    <col min="6" max="6" width="29.85546875" customWidth="1"/>
    <col min="7" max="8" width="18.7109375" customWidth="1"/>
    <col min="9" max="9" width="22.28515625" customWidth="1"/>
  </cols>
  <sheetData>
    <row r="1" spans="1:9" ht="24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spans="1:9" ht="15.75" customHeight="1" x14ac:dyDescent="0.25">
      <c r="A2" s="3" t="s">
        <v>9</v>
      </c>
      <c r="B2" s="4">
        <v>1</v>
      </c>
      <c r="C2" s="4" t="s">
        <v>10</v>
      </c>
      <c r="D2" s="4">
        <v>1</v>
      </c>
      <c r="E2" s="4">
        <v>0</v>
      </c>
      <c r="F2" s="4" t="s">
        <v>11</v>
      </c>
      <c r="G2" s="4"/>
      <c r="H2" s="5" t="s">
        <v>12</v>
      </c>
      <c r="I2" s="6" t="str">
        <f>VLOOKUP(PORVORIM!$H2,Code2Loc,2,FALSE)</f>
        <v>PANAJI</v>
      </c>
    </row>
    <row r="3" spans="1:9" ht="15.75" customHeight="1" x14ac:dyDescent="0.25">
      <c r="A3" s="7" t="s">
        <v>9</v>
      </c>
      <c r="B3" s="8">
        <v>1</v>
      </c>
      <c r="C3" s="8" t="s">
        <v>13</v>
      </c>
      <c r="D3" s="8">
        <v>2</v>
      </c>
      <c r="E3" s="8">
        <v>3</v>
      </c>
      <c r="F3" s="8" t="s">
        <v>11</v>
      </c>
      <c r="G3" s="8"/>
      <c r="H3" s="5" t="s">
        <v>14</v>
      </c>
      <c r="I3" s="6" t="str">
        <f>VLOOKUP(PORVORIM!$H3,Code2Loc,2,FALSE)</f>
        <v>ST. CRUZ X</v>
      </c>
    </row>
    <row r="4" spans="1:9" ht="15.75" customHeight="1" x14ac:dyDescent="0.25">
      <c r="A4" s="7" t="s">
        <v>9</v>
      </c>
      <c r="B4" s="8">
        <v>1</v>
      </c>
      <c r="C4" s="8" t="s">
        <v>15</v>
      </c>
      <c r="D4" s="8">
        <v>3</v>
      </c>
      <c r="E4" s="8">
        <v>4</v>
      </c>
      <c r="F4" s="8" t="s">
        <v>11</v>
      </c>
      <c r="G4" s="8"/>
      <c r="H4" s="5" t="s">
        <v>16</v>
      </c>
      <c r="I4" s="6" t="str">
        <f>VLOOKUP(PORVORIM!$H4,Code2Loc,2,FALSE)</f>
        <v>BAMBOLI GMC</v>
      </c>
    </row>
    <row r="5" spans="1:9" ht="15.75" customHeight="1" x14ac:dyDescent="0.25">
      <c r="A5" s="7" t="s">
        <v>9</v>
      </c>
      <c r="B5" s="8">
        <v>1</v>
      </c>
      <c r="C5" s="8" t="s">
        <v>17</v>
      </c>
      <c r="D5" s="8">
        <v>4</v>
      </c>
      <c r="E5" s="8">
        <v>5</v>
      </c>
      <c r="F5" s="8" t="s">
        <v>11</v>
      </c>
      <c r="G5" s="8"/>
      <c r="H5" s="5" t="s">
        <v>18</v>
      </c>
      <c r="I5" s="6" t="str">
        <f>VLOOKUP(PORVORIM!$H5,Code2Loc,2,FALSE)</f>
        <v>BAMBOLI W/S</v>
      </c>
    </row>
    <row r="6" spans="1:9" ht="15.75" customHeight="1" x14ac:dyDescent="0.25">
      <c r="A6" s="7" t="s">
        <v>9</v>
      </c>
      <c r="B6" s="8">
        <v>1</v>
      </c>
      <c r="C6" s="8" t="s">
        <v>19</v>
      </c>
      <c r="D6" s="8">
        <v>5</v>
      </c>
      <c r="E6" s="8">
        <v>8</v>
      </c>
      <c r="F6" s="8" t="s">
        <v>11</v>
      </c>
      <c r="G6" s="8"/>
      <c r="H6" s="5" t="s">
        <v>20</v>
      </c>
      <c r="I6" s="6" t="str">
        <f>VLOOKUP(PORVORIM!$H6,Code2Loc,2,FALSE)</f>
        <v>SIRDON/ZUAR</v>
      </c>
    </row>
    <row r="7" spans="1:9" ht="15.75" customHeight="1" x14ac:dyDescent="0.25">
      <c r="A7" s="7" t="s">
        <v>9</v>
      </c>
      <c r="B7" s="8">
        <v>1</v>
      </c>
      <c r="C7" s="8" t="s">
        <v>21</v>
      </c>
      <c r="D7" s="8">
        <v>6</v>
      </c>
      <c r="E7" s="8">
        <v>10</v>
      </c>
      <c r="F7" s="8" t="s">
        <v>11</v>
      </c>
      <c r="G7" s="8"/>
      <c r="H7" s="5" t="s">
        <v>22</v>
      </c>
      <c r="I7" s="6" t="str">
        <f>VLOOKUP(PORVORIM!$H7,Code2Loc,2,FALSE)</f>
        <v>GOA VELHA</v>
      </c>
    </row>
    <row r="8" spans="1:9" ht="15.75" customHeight="1" x14ac:dyDescent="0.25">
      <c r="A8" s="7" t="s">
        <v>9</v>
      </c>
      <c r="B8" s="8">
        <v>1</v>
      </c>
      <c r="C8" s="8" t="s">
        <v>23</v>
      </c>
      <c r="D8" s="8">
        <v>7</v>
      </c>
      <c r="E8" s="8">
        <v>12</v>
      </c>
      <c r="F8" s="8" t="s">
        <v>11</v>
      </c>
      <c r="G8" s="8"/>
      <c r="H8" s="5" t="s">
        <v>24</v>
      </c>
      <c r="I8" s="6" t="str">
        <f>VLOOKUP(PORVORIM!$H8,Code2Loc,2,FALSE)</f>
        <v>PILLAR</v>
      </c>
    </row>
    <row r="9" spans="1:9" ht="15.75" customHeight="1" x14ac:dyDescent="0.25">
      <c r="A9" s="7" t="s">
        <v>9</v>
      </c>
      <c r="B9" s="8">
        <v>1</v>
      </c>
      <c r="C9" s="8" t="s">
        <v>25</v>
      </c>
      <c r="D9" s="8">
        <v>8</v>
      </c>
      <c r="E9" s="8">
        <v>14</v>
      </c>
      <c r="F9" s="8" t="s">
        <v>11</v>
      </c>
      <c r="G9" s="8"/>
      <c r="H9" s="5" t="s">
        <v>26</v>
      </c>
      <c r="I9" s="6" t="str">
        <f>VLOOKUP(PORVORIM!$H9,Code2Loc,2,FALSE)</f>
        <v>AGASSAIM</v>
      </c>
    </row>
    <row r="10" spans="1:9" ht="15.75" customHeight="1" x14ac:dyDescent="0.25">
      <c r="A10" s="7" t="s">
        <v>9</v>
      </c>
      <c r="B10" s="8">
        <v>1</v>
      </c>
      <c r="C10" s="8" t="s">
        <v>27</v>
      </c>
      <c r="D10" s="8">
        <v>9</v>
      </c>
      <c r="E10" s="8">
        <v>16</v>
      </c>
      <c r="F10" s="8" t="s">
        <v>11</v>
      </c>
      <c r="G10" s="8"/>
      <c r="H10" s="5" t="s">
        <v>28</v>
      </c>
      <c r="I10" s="6" t="str">
        <f>VLOOKUP(PORVORIM!$H10,Code2Loc,2,FALSE)</f>
        <v>CORTALIM</v>
      </c>
    </row>
    <row r="11" spans="1:9" ht="15.75" customHeight="1" x14ac:dyDescent="0.25">
      <c r="A11" s="7" t="s">
        <v>9</v>
      </c>
      <c r="B11" s="8">
        <v>1</v>
      </c>
      <c r="C11" s="8" t="s">
        <v>29</v>
      </c>
      <c r="D11" s="8">
        <v>10</v>
      </c>
      <c r="E11" s="8">
        <v>18</v>
      </c>
      <c r="F11" s="8" t="s">
        <v>11</v>
      </c>
      <c r="G11" s="8"/>
      <c r="H11" s="5" t="s">
        <v>30</v>
      </c>
      <c r="I11" s="6" t="str">
        <f>VLOOKUP(PORVORIM!$H11,Code2Loc,2,FALSE)</f>
        <v>PAJENTAR</v>
      </c>
    </row>
    <row r="12" spans="1:9" ht="15.75" customHeight="1" x14ac:dyDescent="0.25">
      <c r="A12" s="7" t="s">
        <v>9</v>
      </c>
      <c r="B12" s="8">
        <v>1</v>
      </c>
      <c r="C12" s="8" t="s">
        <v>31</v>
      </c>
      <c r="D12" s="8">
        <v>11</v>
      </c>
      <c r="E12" s="8">
        <v>19</v>
      </c>
      <c r="F12" s="8" t="s">
        <v>11</v>
      </c>
      <c r="G12" s="8"/>
      <c r="H12" s="5" t="s">
        <v>32</v>
      </c>
      <c r="I12" s="6" t="str">
        <f>VLOOKUP(PORVORIM!$H12,Code2Loc,2,FALSE)</f>
        <v>KSRL/BRLA X</v>
      </c>
    </row>
    <row r="13" spans="1:9" ht="15.75" customHeight="1" x14ac:dyDescent="0.25">
      <c r="A13" s="7" t="s">
        <v>9</v>
      </c>
      <c r="B13" s="8">
        <v>1</v>
      </c>
      <c r="C13" s="8" t="s">
        <v>33</v>
      </c>
      <c r="D13" s="8">
        <v>12</v>
      </c>
      <c r="E13" s="8">
        <v>20</v>
      </c>
      <c r="F13" s="8" t="s">
        <v>11</v>
      </c>
      <c r="G13" s="8"/>
      <c r="H13" s="5" t="s">
        <v>34</v>
      </c>
      <c r="I13" s="6" t="str">
        <f>VLOOKUP(PORVORIM!$H13,Code2Loc,2,FALSE)</f>
        <v>TITAN</v>
      </c>
    </row>
    <row r="14" spans="1:9" ht="15.75" customHeight="1" x14ac:dyDescent="0.25">
      <c r="A14" s="7" t="s">
        <v>9</v>
      </c>
      <c r="B14" s="8">
        <v>1</v>
      </c>
      <c r="C14" s="8" t="s">
        <v>35</v>
      </c>
      <c r="D14" s="8">
        <v>13</v>
      </c>
      <c r="E14" s="8">
        <v>21</v>
      </c>
      <c r="F14" s="8" t="s">
        <v>11</v>
      </c>
      <c r="G14" s="8"/>
      <c r="H14" s="5" t="s">
        <v>36</v>
      </c>
      <c r="I14" s="6" t="str">
        <f>VLOOKUP(PORVORIM!$H14,Code2Loc,2,FALSE)</f>
        <v>PIRNI</v>
      </c>
    </row>
    <row r="15" spans="1:9" ht="15.75" customHeight="1" x14ac:dyDescent="0.25">
      <c r="A15" s="7" t="s">
        <v>9</v>
      </c>
      <c r="B15" s="8">
        <v>1</v>
      </c>
      <c r="C15" s="8" t="s">
        <v>37</v>
      </c>
      <c r="D15" s="8">
        <v>14</v>
      </c>
      <c r="E15" s="8">
        <v>23</v>
      </c>
      <c r="F15" s="8" t="s">
        <v>11</v>
      </c>
      <c r="G15" s="8"/>
      <c r="H15" s="5" t="s">
        <v>38</v>
      </c>
      <c r="I15" s="6" t="str">
        <f>VLOOKUP(PORVORIM!$H15,Code2Loc,2,FALSE)</f>
        <v>VERNA</v>
      </c>
    </row>
    <row r="16" spans="1:9" ht="15.75" customHeight="1" x14ac:dyDescent="0.25">
      <c r="A16" s="7" t="s">
        <v>9</v>
      </c>
      <c r="B16" s="8">
        <v>1</v>
      </c>
      <c r="C16" s="8" t="s">
        <v>39</v>
      </c>
      <c r="D16" s="8">
        <v>15</v>
      </c>
      <c r="E16" s="8">
        <v>24</v>
      </c>
      <c r="F16" s="8" t="s">
        <v>11</v>
      </c>
      <c r="G16" s="8"/>
      <c r="H16" s="5" t="s">
        <v>40</v>
      </c>
      <c r="I16" s="6" t="str">
        <f>VLOOKUP(PORVORIM!$H16,Code2Loc,2,FALSE)</f>
        <v>SONAULIM</v>
      </c>
    </row>
    <row r="17" spans="1:9" ht="15.75" customHeight="1" x14ac:dyDescent="0.25">
      <c r="A17" s="7" t="s">
        <v>9</v>
      </c>
      <c r="B17" s="8">
        <v>1</v>
      </c>
      <c r="C17" s="8" t="s">
        <v>41</v>
      </c>
      <c r="D17" s="8">
        <v>16</v>
      </c>
      <c r="E17" s="8">
        <v>25</v>
      </c>
      <c r="F17" s="8" t="s">
        <v>11</v>
      </c>
      <c r="G17" s="8"/>
      <c r="H17" s="5" t="s">
        <v>42</v>
      </c>
      <c r="I17" s="6" t="str">
        <f>VLOOKUP(PORVORIM!$H17,Code2Loc,2,FALSE)</f>
        <v>AGNEL ASHRM</v>
      </c>
    </row>
    <row r="18" spans="1:9" ht="15.75" customHeight="1" x14ac:dyDescent="0.25">
      <c r="A18" s="7" t="s">
        <v>9</v>
      </c>
      <c r="B18" s="8">
        <v>1</v>
      </c>
      <c r="C18" s="8" t="s">
        <v>43</v>
      </c>
      <c r="D18" s="8">
        <v>17</v>
      </c>
      <c r="E18" s="8">
        <v>27</v>
      </c>
      <c r="F18" s="8" t="s">
        <v>11</v>
      </c>
      <c r="G18" s="8"/>
      <c r="H18" s="5" t="s">
        <v>44</v>
      </c>
      <c r="I18" s="6" t="str">
        <f>VLOOKUP(PORVORIM!$H18,Code2Loc,2,FALSE)</f>
        <v>RUMDER</v>
      </c>
    </row>
    <row r="19" spans="1:9" ht="15.75" customHeight="1" x14ac:dyDescent="0.25">
      <c r="A19" s="7" t="s">
        <v>9</v>
      </c>
      <c r="B19" s="8">
        <v>1</v>
      </c>
      <c r="C19" s="8" t="s">
        <v>45</v>
      </c>
      <c r="D19" s="8">
        <v>18</v>
      </c>
      <c r="E19" s="8">
        <v>28</v>
      </c>
      <c r="F19" s="8" t="s">
        <v>11</v>
      </c>
      <c r="G19" s="8"/>
      <c r="H19" s="5" t="s">
        <v>46</v>
      </c>
      <c r="I19" s="6" t="str">
        <f>VLOOKUP(PORVORIM!$H19,Code2Loc,2,FALSE)</f>
        <v>NUVEM</v>
      </c>
    </row>
    <row r="20" spans="1:9" ht="15.75" customHeight="1" x14ac:dyDescent="0.25">
      <c r="A20" s="7" t="s">
        <v>9</v>
      </c>
      <c r="B20" s="8">
        <v>1</v>
      </c>
      <c r="C20" s="8" t="s">
        <v>47</v>
      </c>
      <c r="D20" s="8">
        <v>19</v>
      </c>
      <c r="E20" s="8">
        <v>31</v>
      </c>
      <c r="F20" s="8" t="s">
        <v>11</v>
      </c>
      <c r="G20" s="8"/>
      <c r="H20" s="5" t="s">
        <v>48</v>
      </c>
      <c r="I20" s="6" t="str">
        <f>VLOOKUP(PORVORIM!$H20,Code2Loc,2,FALSE)</f>
        <v>MARGAO</v>
      </c>
    </row>
    <row r="21" spans="1:9" ht="15.75" customHeight="1" x14ac:dyDescent="0.25">
      <c r="A21" s="7" t="s">
        <v>49</v>
      </c>
      <c r="B21" s="8">
        <v>2</v>
      </c>
      <c r="C21" s="8" t="s">
        <v>10</v>
      </c>
      <c r="D21" s="8">
        <v>1</v>
      </c>
      <c r="E21" s="8">
        <v>0</v>
      </c>
      <c r="F21" s="8" t="s">
        <v>11</v>
      </c>
      <c r="G21" s="8"/>
      <c r="H21" s="5" t="s">
        <v>12</v>
      </c>
      <c r="I21" s="6" t="str">
        <f>VLOOKUP(PORVORIM!$H21,Code2Loc,2,FALSE)</f>
        <v>PANAJI</v>
      </c>
    </row>
    <row r="22" spans="1:9" ht="15.75" customHeight="1" x14ac:dyDescent="0.25">
      <c r="A22" s="7" t="s">
        <v>49</v>
      </c>
      <c r="B22" s="8">
        <v>2</v>
      </c>
      <c r="C22" s="8" t="s">
        <v>13</v>
      </c>
      <c r="D22" s="8">
        <v>2</v>
      </c>
      <c r="E22" s="8">
        <v>3</v>
      </c>
      <c r="F22" s="8" t="s">
        <v>11</v>
      </c>
      <c r="G22" s="8"/>
      <c r="H22" s="5" t="s">
        <v>14</v>
      </c>
      <c r="I22" s="6" t="str">
        <f>VLOOKUP(PORVORIM!$H22,Code2Loc,2,FALSE)</f>
        <v>ST. CRUZ X</v>
      </c>
    </row>
    <row r="23" spans="1:9" ht="15.75" customHeight="1" x14ac:dyDescent="0.25">
      <c r="A23" s="7" t="s">
        <v>49</v>
      </c>
      <c r="B23" s="8">
        <v>2</v>
      </c>
      <c r="C23" s="8" t="s">
        <v>15</v>
      </c>
      <c r="D23" s="8">
        <v>3</v>
      </c>
      <c r="E23" s="8">
        <v>4</v>
      </c>
      <c r="F23" s="8" t="s">
        <v>11</v>
      </c>
      <c r="G23" s="8"/>
      <c r="H23" s="5" t="s">
        <v>16</v>
      </c>
      <c r="I23" s="6" t="str">
        <f>VLOOKUP(PORVORIM!$H23,Code2Loc,2,FALSE)</f>
        <v>BAMBOLI GMC</v>
      </c>
    </row>
    <row r="24" spans="1:9" ht="15.75" customHeight="1" x14ac:dyDescent="0.25">
      <c r="A24" s="7" t="s">
        <v>49</v>
      </c>
      <c r="B24" s="8">
        <v>2</v>
      </c>
      <c r="C24" s="8" t="s">
        <v>17</v>
      </c>
      <c r="D24" s="8">
        <v>4</v>
      </c>
      <c r="E24" s="8">
        <v>6</v>
      </c>
      <c r="F24" s="8" t="s">
        <v>11</v>
      </c>
      <c r="G24" s="8"/>
      <c r="H24" s="5" t="s">
        <v>18</v>
      </c>
      <c r="I24" s="6" t="str">
        <f>VLOOKUP(PORVORIM!$H24,Code2Loc,2,FALSE)</f>
        <v>BAMBOLI W/S</v>
      </c>
    </row>
    <row r="25" spans="1:9" ht="15.75" customHeight="1" x14ac:dyDescent="0.25">
      <c r="A25" s="7" t="s">
        <v>49</v>
      </c>
      <c r="B25" s="8">
        <v>2</v>
      </c>
      <c r="C25" s="8" t="s">
        <v>19</v>
      </c>
      <c r="D25" s="8">
        <v>5</v>
      </c>
      <c r="E25" s="8">
        <v>8</v>
      </c>
      <c r="F25" s="8" t="s">
        <v>11</v>
      </c>
      <c r="G25" s="8"/>
      <c r="H25" s="5" t="s">
        <v>20</v>
      </c>
      <c r="I25" s="6" t="str">
        <f>VLOOKUP(PORVORIM!$H25,Code2Loc,2,FALSE)</f>
        <v>SIRDON/ZUAR</v>
      </c>
    </row>
    <row r="26" spans="1:9" ht="15.75" customHeight="1" x14ac:dyDescent="0.25">
      <c r="A26" s="7" t="s">
        <v>49</v>
      </c>
      <c r="B26" s="8">
        <v>2</v>
      </c>
      <c r="C26" s="8" t="s">
        <v>21</v>
      </c>
      <c r="D26" s="8">
        <v>6</v>
      </c>
      <c r="E26" s="8">
        <v>10</v>
      </c>
      <c r="F26" s="8" t="s">
        <v>11</v>
      </c>
      <c r="G26" s="8"/>
      <c r="H26" s="5" t="s">
        <v>22</v>
      </c>
      <c r="I26" s="6" t="str">
        <f>VLOOKUP(PORVORIM!$H26,Code2Loc,2,FALSE)</f>
        <v>GOA VELHA</v>
      </c>
    </row>
    <row r="27" spans="1:9" ht="15.75" customHeight="1" x14ac:dyDescent="0.25">
      <c r="A27" s="7" t="s">
        <v>49</v>
      </c>
      <c r="B27" s="8">
        <v>2</v>
      </c>
      <c r="C27" s="8" t="s">
        <v>23</v>
      </c>
      <c r="D27" s="8">
        <v>7</v>
      </c>
      <c r="E27" s="8">
        <v>12</v>
      </c>
      <c r="F27" s="8" t="s">
        <v>11</v>
      </c>
      <c r="G27" s="8"/>
      <c r="H27" s="5" t="s">
        <v>24</v>
      </c>
      <c r="I27" s="6" t="str">
        <f>VLOOKUP(PORVORIM!$H27,Code2Loc,2,FALSE)</f>
        <v>PILLAR</v>
      </c>
    </row>
    <row r="28" spans="1:9" ht="15.75" customHeight="1" x14ac:dyDescent="0.25">
      <c r="A28" s="7" t="s">
        <v>49</v>
      </c>
      <c r="B28" s="8">
        <v>2</v>
      </c>
      <c r="C28" s="8" t="s">
        <v>25</v>
      </c>
      <c r="D28" s="8">
        <v>8</v>
      </c>
      <c r="E28" s="8">
        <v>14</v>
      </c>
      <c r="F28" s="8" t="s">
        <v>11</v>
      </c>
      <c r="G28" s="8"/>
      <c r="H28" s="5" t="s">
        <v>26</v>
      </c>
      <c r="I28" s="6" t="str">
        <f>VLOOKUP(PORVORIM!$H28,Code2Loc,2,FALSE)</f>
        <v>AGASSAIM</v>
      </c>
    </row>
    <row r="29" spans="1:9" ht="15.75" customHeight="1" x14ac:dyDescent="0.25">
      <c r="A29" s="7" t="s">
        <v>49</v>
      </c>
      <c r="B29" s="8">
        <v>2</v>
      </c>
      <c r="C29" s="8" t="s">
        <v>27</v>
      </c>
      <c r="D29" s="8">
        <v>9</v>
      </c>
      <c r="E29" s="8">
        <v>16</v>
      </c>
      <c r="F29" s="8" t="s">
        <v>11</v>
      </c>
      <c r="G29" s="8"/>
      <c r="H29" s="5" t="s">
        <v>28</v>
      </c>
      <c r="I29" s="6" t="str">
        <f>VLOOKUP(PORVORIM!$H29,Code2Loc,2,FALSE)</f>
        <v>CORTALIM</v>
      </c>
    </row>
    <row r="30" spans="1:9" ht="15.75" customHeight="1" x14ac:dyDescent="0.25">
      <c r="A30" s="7" t="s">
        <v>49</v>
      </c>
      <c r="B30" s="8">
        <v>2</v>
      </c>
      <c r="C30" s="8" t="s">
        <v>50</v>
      </c>
      <c r="D30" s="8">
        <v>10</v>
      </c>
      <c r="E30" s="8">
        <v>18</v>
      </c>
      <c r="F30" s="8" t="s">
        <v>11</v>
      </c>
      <c r="G30" s="8"/>
      <c r="H30" s="5" t="s">
        <v>51</v>
      </c>
      <c r="I30" s="6" t="str">
        <f>VLOOKUP(PORVORIM!$H30,Code2Loc,2,FALSE)</f>
        <v>SANCOALE</v>
      </c>
    </row>
    <row r="31" spans="1:9" ht="15.75" customHeight="1" x14ac:dyDescent="0.25">
      <c r="A31" s="7" t="s">
        <v>49</v>
      </c>
      <c r="B31" s="8">
        <v>2</v>
      </c>
      <c r="C31" s="8" t="s">
        <v>52</v>
      </c>
      <c r="D31" s="8">
        <v>11</v>
      </c>
      <c r="E31" s="8">
        <v>19</v>
      </c>
      <c r="F31" s="8" t="s">
        <v>11</v>
      </c>
      <c r="G31" s="8"/>
      <c r="H31" s="5" t="s">
        <v>53</v>
      </c>
      <c r="I31" s="6" t="str">
        <f>VLOOKUP(PORVORIM!$H31,Code2Loc,2,FALSE)</f>
        <v>S CONVENT</v>
      </c>
    </row>
    <row r="32" spans="1:9" ht="15.75" customHeight="1" x14ac:dyDescent="0.25">
      <c r="A32" s="7" t="s">
        <v>49</v>
      </c>
      <c r="B32" s="8">
        <v>2</v>
      </c>
      <c r="C32" s="8" t="s">
        <v>54</v>
      </c>
      <c r="D32" s="8">
        <v>12</v>
      </c>
      <c r="E32" s="8">
        <v>21</v>
      </c>
      <c r="F32" s="8" t="s">
        <v>11</v>
      </c>
      <c r="G32" s="8"/>
      <c r="H32" s="5" t="s">
        <v>55</v>
      </c>
      <c r="I32" s="6" t="str">
        <f>VLOOKUP(PORVORIM!$H32,Code2Loc,2,FALSE)</f>
        <v>ZAREER</v>
      </c>
    </row>
    <row r="33" spans="1:9" ht="15.75" customHeight="1" x14ac:dyDescent="0.25">
      <c r="A33" s="7" t="s">
        <v>49</v>
      </c>
      <c r="B33" s="8">
        <v>2</v>
      </c>
      <c r="C33" s="8" t="s">
        <v>56</v>
      </c>
      <c r="D33" s="8">
        <v>13</v>
      </c>
      <c r="E33" s="8">
        <v>23</v>
      </c>
      <c r="F33" s="8" t="s">
        <v>11</v>
      </c>
      <c r="G33" s="8"/>
      <c r="H33" s="5" t="s">
        <v>57</v>
      </c>
      <c r="I33" s="6" t="str">
        <f>VLOOKUP(PORVORIM!$H33,Code2Loc,2,FALSE)</f>
        <v>ZUYAR</v>
      </c>
    </row>
    <row r="34" spans="1:9" ht="15.75" customHeight="1" x14ac:dyDescent="0.25">
      <c r="A34" s="7" t="s">
        <v>49</v>
      </c>
      <c r="B34" s="8">
        <v>2</v>
      </c>
      <c r="C34" s="8" t="s">
        <v>58</v>
      </c>
      <c r="D34" s="8">
        <v>14</v>
      </c>
      <c r="E34" s="8">
        <v>24</v>
      </c>
      <c r="F34" s="8" t="s">
        <v>11</v>
      </c>
      <c r="G34" s="8"/>
      <c r="H34" s="5" t="s">
        <v>59</v>
      </c>
      <c r="I34" s="6" t="str">
        <f>VLOOKUP(PORVORIM!$H34,Code2Loc,2,FALSE)</f>
        <v>DABOLIM</v>
      </c>
    </row>
    <row r="35" spans="1:9" ht="15.75" customHeight="1" x14ac:dyDescent="0.25">
      <c r="A35" s="7" t="s">
        <v>49</v>
      </c>
      <c r="B35" s="8">
        <v>2</v>
      </c>
      <c r="C35" s="8" t="s">
        <v>60</v>
      </c>
      <c r="D35" s="8">
        <v>15</v>
      </c>
      <c r="E35" s="8">
        <v>26</v>
      </c>
      <c r="F35" s="8" t="s">
        <v>11</v>
      </c>
      <c r="G35" s="8"/>
      <c r="H35" s="5" t="s">
        <v>61</v>
      </c>
      <c r="I35" s="6" t="str">
        <f>VLOOKUP(PORVORIM!$H35,Code2Loc,2,FALSE)</f>
        <v>CHICALIM</v>
      </c>
    </row>
    <row r="36" spans="1:9" ht="15.75" customHeight="1" x14ac:dyDescent="0.25">
      <c r="A36" s="7" t="s">
        <v>49</v>
      </c>
      <c r="B36" s="8">
        <v>2</v>
      </c>
      <c r="C36" s="8" t="s">
        <v>62</v>
      </c>
      <c r="D36" s="8">
        <v>16</v>
      </c>
      <c r="E36" s="8">
        <v>28</v>
      </c>
      <c r="F36" s="8" t="s">
        <v>11</v>
      </c>
      <c r="G36" s="8"/>
      <c r="H36" s="5" t="s">
        <v>63</v>
      </c>
      <c r="I36" s="6" t="str">
        <f>VLOOKUP(PORVORIM!$H36,Code2Loc,2,FALSE)</f>
        <v>VADEM</v>
      </c>
    </row>
    <row r="37" spans="1:9" ht="15.75" customHeight="1" x14ac:dyDescent="0.25">
      <c r="A37" s="7" t="s">
        <v>49</v>
      </c>
      <c r="B37" s="8">
        <v>2</v>
      </c>
      <c r="C37" s="8" t="s">
        <v>64</v>
      </c>
      <c r="D37" s="8">
        <v>17</v>
      </c>
      <c r="E37" s="8">
        <v>29</v>
      </c>
      <c r="F37" s="8" t="s">
        <v>11</v>
      </c>
      <c r="G37" s="8"/>
      <c r="H37" s="5" t="s">
        <v>65</v>
      </c>
      <c r="I37" s="6" t="str">
        <f>VLOOKUP(PORVORIM!$H37,Code2Loc,2,FALSE)</f>
        <v>SHIPYARD</v>
      </c>
    </row>
    <row r="38" spans="1:9" ht="15.75" customHeight="1" x14ac:dyDescent="0.25">
      <c r="A38" s="7" t="s">
        <v>49</v>
      </c>
      <c r="B38" s="8">
        <v>2</v>
      </c>
      <c r="C38" s="8" t="s">
        <v>66</v>
      </c>
      <c r="D38" s="8">
        <v>18</v>
      </c>
      <c r="E38" s="8">
        <v>30</v>
      </c>
      <c r="F38" s="8" t="s">
        <v>11</v>
      </c>
      <c r="G38" s="8"/>
      <c r="H38" s="5" t="s">
        <v>67</v>
      </c>
      <c r="I38" s="6" t="str">
        <f>VLOOKUP(PORVORIM!$H38,Code2Loc,2,FALSE)</f>
        <v>VASCO</v>
      </c>
    </row>
    <row r="39" spans="1:9" ht="15.75" customHeight="1" x14ac:dyDescent="0.25">
      <c r="A39" s="7" t="s">
        <v>68</v>
      </c>
      <c r="B39" s="8">
        <v>3</v>
      </c>
      <c r="C39" s="8" t="s">
        <v>10</v>
      </c>
      <c r="D39" s="8">
        <v>1</v>
      </c>
      <c r="E39" s="8">
        <v>0</v>
      </c>
      <c r="F39" s="8" t="s">
        <v>11</v>
      </c>
      <c r="G39" s="8"/>
      <c r="H39" s="5" t="s">
        <v>12</v>
      </c>
      <c r="I39" s="6" t="str">
        <f>VLOOKUP(PORVORIM!$H39,Code2Loc,2,FALSE)</f>
        <v>PANAJI</v>
      </c>
    </row>
    <row r="40" spans="1:9" ht="15.75" customHeight="1" x14ac:dyDescent="0.25">
      <c r="A40" s="7" t="s">
        <v>68</v>
      </c>
      <c r="B40" s="8">
        <v>3</v>
      </c>
      <c r="C40" s="8" t="s">
        <v>13</v>
      </c>
      <c r="D40" s="8">
        <v>2</v>
      </c>
      <c r="E40" s="8">
        <v>3</v>
      </c>
      <c r="F40" s="8" t="s">
        <v>11</v>
      </c>
      <c r="G40" s="8"/>
      <c r="H40" s="5" t="s">
        <v>14</v>
      </c>
      <c r="I40" s="6" t="str">
        <f>VLOOKUP(PORVORIM!$H40,Code2Loc,2,FALSE)</f>
        <v>ST. CRUZ X</v>
      </c>
    </row>
    <row r="41" spans="1:9" ht="15.75" customHeight="1" x14ac:dyDescent="0.25">
      <c r="A41" s="7" t="s">
        <v>68</v>
      </c>
      <c r="B41" s="8">
        <v>3</v>
      </c>
      <c r="C41" s="8" t="s">
        <v>15</v>
      </c>
      <c r="D41" s="8">
        <v>3</v>
      </c>
      <c r="E41" s="8">
        <v>4</v>
      </c>
      <c r="F41" s="8" t="s">
        <v>11</v>
      </c>
      <c r="G41" s="8"/>
      <c r="H41" s="5" t="s">
        <v>16</v>
      </c>
      <c r="I41" s="6" t="str">
        <f>VLOOKUP(PORVORIM!$H41,Code2Loc,2,FALSE)</f>
        <v>BAMBOLI GMC</v>
      </c>
    </row>
    <row r="42" spans="1:9" ht="15.75" customHeight="1" x14ac:dyDescent="0.25">
      <c r="A42" s="7" t="s">
        <v>68</v>
      </c>
      <c r="B42" s="8">
        <v>3</v>
      </c>
      <c r="C42" s="8" t="s">
        <v>17</v>
      </c>
      <c r="D42" s="8">
        <v>4</v>
      </c>
      <c r="E42" s="8">
        <v>6</v>
      </c>
      <c r="F42" s="8" t="s">
        <v>11</v>
      </c>
      <c r="G42" s="8"/>
      <c r="H42" s="5" t="s">
        <v>18</v>
      </c>
      <c r="I42" s="6" t="str">
        <f>VLOOKUP(PORVORIM!$H42,Code2Loc,2,FALSE)</f>
        <v>BAMBOLI W/S</v>
      </c>
    </row>
    <row r="43" spans="1:9" ht="15.75" customHeight="1" x14ac:dyDescent="0.25">
      <c r="A43" s="7" t="s">
        <v>68</v>
      </c>
      <c r="B43" s="8">
        <v>3</v>
      </c>
      <c r="C43" s="8" t="s">
        <v>19</v>
      </c>
      <c r="D43" s="8">
        <v>5</v>
      </c>
      <c r="E43" s="8">
        <v>8</v>
      </c>
      <c r="F43" s="8" t="s">
        <v>11</v>
      </c>
      <c r="G43" s="8"/>
      <c r="H43" s="5" t="s">
        <v>20</v>
      </c>
      <c r="I43" s="6" t="str">
        <f>VLOOKUP(PORVORIM!$H43,Code2Loc,2,FALSE)</f>
        <v>SIRDON/ZUAR</v>
      </c>
    </row>
    <row r="44" spans="1:9" ht="15.75" customHeight="1" x14ac:dyDescent="0.25">
      <c r="A44" s="7" t="s">
        <v>68</v>
      </c>
      <c r="B44" s="8">
        <v>3</v>
      </c>
      <c r="C44" s="8" t="s">
        <v>21</v>
      </c>
      <c r="D44" s="8">
        <v>6</v>
      </c>
      <c r="E44" s="8">
        <v>10</v>
      </c>
      <c r="F44" s="8" t="s">
        <v>11</v>
      </c>
      <c r="G44" s="8"/>
      <c r="H44" s="5" t="s">
        <v>22</v>
      </c>
      <c r="I44" s="6" t="str">
        <f>VLOOKUP(PORVORIM!$H44,Code2Loc,2,FALSE)</f>
        <v>GOA VELHA</v>
      </c>
    </row>
    <row r="45" spans="1:9" ht="15.75" customHeight="1" x14ac:dyDescent="0.25">
      <c r="A45" s="7" t="s">
        <v>68</v>
      </c>
      <c r="B45" s="8">
        <v>3</v>
      </c>
      <c r="C45" s="8" t="s">
        <v>23</v>
      </c>
      <c r="D45" s="8">
        <v>7</v>
      </c>
      <c r="E45" s="8">
        <v>12</v>
      </c>
      <c r="F45" s="8" t="s">
        <v>11</v>
      </c>
      <c r="G45" s="8"/>
      <c r="H45" s="5" t="s">
        <v>24</v>
      </c>
      <c r="I45" s="6" t="str">
        <f>VLOOKUP(PORVORIM!$H45,Code2Loc,2,FALSE)</f>
        <v>PILLAR</v>
      </c>
    </row>
    <row r="46" spans="1:9" ht="15.75" customHeight="1" x14ac:dyDescent="0.25">
      <c r="A46" s="7" t="s">
        <v>68</v>
      </c>
      <c r="B46" s="8">
        <v>3</v>
      </c>
      <c r="C46" s="8" t="s">
        <v>25</v>
      </c>
      <c r="D46" s="8">
        <v>8</v>
      </c>
      <c r="E46" s="8">
        <v>14</v>
      </c>
      <c r="F46" s="8" t="s">
        <v>11</v>
      </c>
      <c r="G46" s="8"/>
      <c r="H46" s="5" t="s">
        <v>26</v>
      </c>
      <c r="I46" s="6" t="str">
        <f>VLOOKUP(PORVORIM!$H46,Code2Loc,2,FALSE)</f>
        <v>AGASSAIM</v>
      </c>
    </row>
    <row r="47" spans="1:9" ht="15.75" customHeight="1" x14ac:dyDescent="0.25">
      <c r="A47" s="7" t="s">
        <v>68</v>
      </c>
      <c r="B47" s="8">
        <v>3</v>
      </c>
      <c r="C47" s="8" t="s">
        <v>27</v>
      </c>
      <c r="D47" s="8">
        <v>9</v>
      </c>
      <c r="E47" s="8">
        <v>16</v>
      </c>
      <c r="F47" s="8" t="s">
        <v>11</v>
      </c>
      <c r="G47" s="8"/>
      <c r="H47" s="5" t="s">
        <v>28</v>
      </c>
      <c r="I47" s="6" t="str">
        <f>VLOOKUP(PORVORIM!$H47,Code2Loc,2,FALSE)</f>
        <v>CORTALIM</v>
      </c>
    </row>
    <row r="48" spans="1:9" ht="15.75" customHeight="1" x14ac:dyDescent="0.25">
      <c r="A48" s="7" t="s">
        <v>68</v>
      </c>
      <c r="B48" s="8">
        <v>3</v>
      </c>
      <c r="C48" s="8" t="s">
        <v>50</v>
      </c>
      <c r="D48" s="8">
        <v>10</v>
      </c>
      <c r="E48" s="8">
        <v>18</v>
      </c>
      <c r="F48" s="8" t="s">
        <v>11</v>
      </c>
      <c r="G48" s="8"/>
      <c r="H48" s="5" t="s">
        <v>51</v>
      </c>
      <c r="I48" s="6" t="str">
        <f>VLOOKUP(PORVORIM!$H48,Code2Loc,2,FALSE)</f>
        <v>SANCOALE</v>
      </c>
    </row>
    <row r="49" spans="1:9" ht="15.75" customHeight="1" x14ac:dyDescent="0.25">
      <c r="A49" s="7" t="s">
        <v>68</v>
      </c>
      <c r="B49" s="8">
        <v>3</v>
      </c>
      <c r="C49" s="8" t="s">
        <v>52</v>
      </c>
      <c r="D49" s="8">
        <v>11</v>
      </c>
      <c r="E49" s="8">
        <v>19</v>
      </c>
      <c r="F49" s="8" t="s">
        <v>11</v>
      </c>
      <c r="G49" s="8"/>
      <c r="H49" s="5" t="s">
        <v>53</v>
      </c>
      <c r="I49" s="6" t="str">
        <f>VLOOKUP(PORVORIM!$H49,Code2Loc,2,FALSE)</f>
        <v>S CONVENT</v>
      </c>
    </row>
    <row r="50" spans="1:9" ht="15.75" customHeight="1" x14ac:dyDescent="0.25">
      <c r="A50" s="7" t="s">
        <v>68</v>
      </c>
      <c r="B50" s="8">
        <v>3</v>
      </c>
      <c r="C50" s="8" t="s">
        <v>54</v>
      </c>
      <c r="D50" s="8">
        <v>12</v>
      </c>
      <c r="E50" s="8">
        <v>21</v>
      </c>
      <c r="F50" s="8" t="s">
        <v>11</v>
      </c>
      <c r="G50" s="8"/>
      <c r="H50" s="5" t="s">
        <v>55</v>
      </c>
      <c r="I50" s="6" t="str">
        <f>VLOOKUP(PORVORIM!$H50,Code2Loc,2,FALSE)</f>
        <v>ZAREER</v>
      </c>
    </row>
    <row r="51" spans="1:9" ht="15.75" customHeight="1" x14ac:dyDescent="0.25">
      <c r="A51" s="7" t="s">
        <v>68</v>
      </c>
      <c r="B51" s="8">
        <v>3</v>
      </c>
      <c r="C51" s="8" t="s">
        <v>56</v>
      </c>
      <c r="D51" s="8">
        <v>13</v>
      </c>
      <c r="E51" s="8">
        <v>23</v>
      </c>
      <c r="F51" s="8" t="s">
        <v>11</v>
      </c>
      <c r="G51" s="8"/>
      <c r="H51" s="5" t="s">
        <v>57</v>
      </c>
      <c r="I51" s="6" t="str">
        <f>VLOOKUP(PORVORIM!$H51,Code2Loc,2,FALSE)</f>
        <v>ZUYAR</v>
      </c>
    </row>
    <row r="52" spans="1:9" ht="15.75" customHeight="1" x14ac:dyDescent="0.25">
      <c r="A52" s="7" t="s">
        <v>68</v>
      </c>
      <c r="B52" s="8">
        <v>3</v>
      </c>
      <c r="C52" s="8" t="s">
        <v>58</v>
      </c>
      <c r="D52" s="8">
        <v>14</v>
      </c>
      <c r="E52" s="8">
        <v>24</v>
      </c>
      <c r="F52" s="8" t="s">
        <v>11</v>
      </c>
      <c r="G52" s="8"/>
      <c r="H52" s="5" t="s">
        <v>59</v>
      </c>
      <c r="I52" s="6" t="str">
        <f>VLOOKUP(PORVORIM!$H52,Code2Loc,2,FALSE)</f>
        <v>DABOLIM</v>
      </c>
    </row>
    <row r="53" spans="1:9" ht="15.75" customHeight="1" x14ac:dyDescent="0.25">
      <c r="A53" s="7" t="s">
        <v>68</v>
      </c>
      <c r="B53" s="8">
        <v>3</v>
      </c>
      <c r="C53" s="8" t="s">
        <v>60</v>
      </c>
      <c r="D53" s="8">
        <v>15</v>
      </c>
      <c r="E53" s="8">
        <v>26</v>
      </c>
      <c r="F53" s="8" t="s">
        <v>11</v>
      </c>
      <c r="G53" s="8"/>
      <c r="H53" s="5" t="s">
        <v>61</v>
      </c>
      <c r="I53" s="6" t="str">
        <f>VLOOKUP(PORVORIM!$H53,Code2Loc,2,FALSE)</f>
        <v>CHICALIM</v>
      </c>
    </row>
    <row r="54" spans="1:9" ht="15.75" customHeight="1" x14ac:dyDescent="0.25">
      <c r="A54" s="7" t="s">
        <v>68</v>
      </c>
      <c r="B54" s="8">
        <v>3</v>
      </c>
      <c r="C54" s="8" t="s">
        <v>62</v>
      </c>
      <c r="D54" s="8">
        <v>16</v>
      </c>
      <c r="E54" s="8">
        <v>28</v>
      </c>
      <c r="F54" s="8" t="s">
        <v>11</v>
      </c>
      <c r="G54" s="8"/>
      <c r="H54" s="5" t="s">
        <v>63</v>
      </c>
      <c r="I54" s="6" t="str">
        <f>VLOOKUP(PORVORIM!$H54,Code2Loc,2,FALSE)</f>
        <v>VADEM</v>
      </c>
    </row>
    <row r="55" spans="1:9" ht="15.75" customHeight="1" x14ac:dyDescent="0.25">
      <c r="A55" s="7" t="s">
        <v>68</v>
      </c>
      <c r="B55" s="8">
        <v>3</v>
      </c>
      <c r="C55" s="8" t="s">
        <v>64</v>
      </c>
      <c r="D55" s="8">
        <v>17</v>
      </c>
      <c r="E55" s="8">
        <v>29</v>
      </c>
      <c r="F55" s="8" t="s">
        <v>11</v>
      </c>
      <c r="G55" s="8"/>
      <c r="H55" s="5" t="s">
        <v>65</v>
      </c>
      <c r="I55" s="6" t="str">
        <f>VLOOKUP(PORVORIM!$H55,Code2Loc,2,FALSE)</f>
        <v>SHIPYARD</v>
      </c>
    </row>
    <row r="56" spans="1:9" ht="15.75" customHeight="1" x14ac:dyDescent="0.25">
      <c r="A56" s="7" t="s">
        <v>68</v>
      </c>
      <c r="B56" s="8">
        <v>3</v>
      </c>
      <c r="C56" s="8" t="s">
        <v>66</v>
      </c>
      <c r="D56" s="8">
        <v>18</v>
      </c>
      <c r="E56" s="8">
        <v>30</v>
      </c>
      <c r="F56" s="8" t="s">
        <v>11</v>
      </c>
      <c r="G56" s="8"/>
      <c r="H56" s="5" t="s">
        <v>67</v>
      </c>
      <c r="I56" s="6" t="str">
        <f>VLOOKUP(PORVORIM!$H56,Code2Loc,2,FALSE)</f>
        <v>VASCO</v>
      </c>
    </row>
    <row r="57" spans="1:9" ht="15.75" customHeight="1" x14ac:dyDescent="0.25">
      <c r="A57" s="7" t="s">
        <v>68</v>
      </c>
      <c r="B57" s="8">
        <v>3</v>
      </c>
      <c r="C57" s="8" t="s">
        <v>69</v>
      </c>
      <c r="D57" s="8">
        <v>19</v>
      </c>
      <c r="E57" s="8">
        <v>32</v>
      </c>
      <c r="F57" s="8" t="s">
        <v>11</v>
      </c>
      <c r="G57" s="8"/>
      <c r="H57" s="5" t="s">
        <v>70</v>
      </c>
      <c r="I57" s="6" t="str">
        <f>VLOOKUP(PORVORIM!$H57,Code2Loc,2,FALSE)</f>
        <v>SADA</v>
      </c>
    </row>
    <row r="58" spans="1:9" ht="15.75" customHeight="1" x14ac:dyDescent="0.25">
      <c r="A58" s="7" t="s">
        <v>68</v>
      </c>
      <c r="B58" s="8">
        <v>3</v>
      </c>
      <c r="C58" s="8" t="s">
        <v>71</v>
      </c>
      <c r="D58" s="8">
        <v>20</v>
      </c>
      <c r="E58" s="8">
        <v>34</v>
      </c>
      <c r="F58" s="8" t="s">
        <v>11</v>
      </c>
      <c r="G58" s="8"/>
      <c r="H58" s="5" t="s">
        <v>72</v>
      </c>
      <c r="I58" s="6" t="str">
        <f>VLOOKUP(PORVORIM!$H58,Code2Loc,2,FALSE)</f>
        <v>HARBOUR</v>
      </c>
    </row>
    <row r="59" spans="1:9" ht="15.75" customHeight="1" x14ac:dyDescent="0.25">
      <c r="A59" s="7" t="s">
        <v>73</v>
      </c>
      <c r="B59" s="8">
        <v>4</v>
      </c>
      <c r="C59" s="8" t="s">
        <v>10</v>
      </c>
      <c r="D59" s="8">
        <v>1</v>
      </c>
      <c r="E59" s="8">
        <v>0</v>
      </c>
      <c r="F59" s="8" t="s">
        <v>11</v>
      </c>
      <c r="G59" s="8"/>
      <c r="H59" s="5" t="s">
        <v>12</v>
      </c>
      <c r="I59" s="6" t="str">
        <f>VLOOKUP(PORVORIM!$H59,Code2Loc,2,FALSE)</f>
        <v>PANAJI</v>
      </c>
    </row>
    <row r="60" spans="1:9" ht="15.75" customHeight="1" x14ac:dyDescent="0.25">
      <c r="A60" s="7" t="s">
        <v>73</v>
      </c>
      <c r="B60" s="8">
        <v>4</v>
      </c>
      <c r="C60" s="8" t="s">
        <v>74</v>
      </c>
      <c r="D60" s="8">
        <v>2</v>
      </c>
      <c r="E60" s="8">
        <v>2</v>
      </c>
      <c r="F60" s="8" t="s">
        <v>11</v>
      </c>
      <c r="G60" s="8"/>
      <c r="H60" s="5" t="s">
        <v>75</v>
      </c>
      <c r="I60" s="6" t="str">
        <f>VLOOKUP(PORVORIM!$H60,Code2Loc,2,FALSE)</f>
        <v>SAI SERVICE</v>
      </c>
    </row>
    <row r="61" spans="1:9" ht="15.75" customHeight="1" x14ac:dyDescent="0.25">
      <c r="A61" s="7" t="s">
        <v>73</v>
      </c>
      <c r="B61" s="8">
        <v>4</v>
      </c>
      <c r="C61" s="8" t="s">
        <v>76</v>
      </c>
      <c r="D61" s="8">
        <v>3</v>
      </c>
      <c r="E61" s="8">
        <v>3</v>
      </c>
      <c r="F61" s="8" t="s">
        <v>11</v>
      </c>
      <c r="G61" s="8"/>
      <c r="H61" s="5" t="s">
        <v>77</v>
      </c>
      <c r="I61" s="6" t="str">
        <f>VLOOKUP(PORVORIM!$H61,Code2Loc,2,FALSE)</f>
        <v>TIN BLD/COL</v>
      </c>
    </row>
    <row r="62" spans="1:9" ht="15.75" customHeight="1" x14ac:dyDescent="0.25">
      <c r="A62" s="7" t="s">
        <v>73</v>
      </c>
      <c r="B62" s="8">
        <v>4</v>
      </c>
      <c r="C62" s="8" t="s">
        <v>78</v>
      </c>
      <c r="D62" s="8">
        <v>4</v>
      </c>
      <c r="E62" s="8">
        <v>4</v>
      </c>
      <c r="F62" s="8" t="s">
        <v>11</v>
      </c>
      <c r="G62" s="8"/>
      <c r="H62" s="5" t="s">
        <v>79</v>
      </c>
      <c r="I62" s="6" t="str">
        <f>VLOOKUP(PORVORIM!$H62,Code2Loc,2,FALSE)</f>
        <v>GULYAKADE</v>
      </c>
    </row>
    <row r="63" spans="1:9" ht="15.75" customHeight="1" x14ac:dyDescent="0.25">
      <c r="A63" s="7" t="s">
        <v>73</v>
      </c>
      <c r="B63" s="8">
        <v>4</v>
      </c>
      <c r="C63" s="8" t="s">
        <v>80</v>
      </c>
      <c r="D63" s="8">
        <v>5</v>
      </c>
      <c r="E63" s="8">
        <v>5</v>
      </c>
      <c r="F63" s="8" t="s">
        <v>11</v>
      </c>
      <c r="G63" s="8"/>
      <c r="H63" s="5" t="s">
        <v>81</v>
      </c>
      <c r="I63" s="6" t="str">
        <f>VLOOKUP(PORVORIM!$H63,Code2Loc,2,FALSE)</f>
        <v>PRV COPEL</v>
      </c>
    </row>
    <row r="64" spans="1:9" ht="15.75" customHeight="1" x14ac:dyDescent="0.25">
      <c r="A64" s="7" t="s">
        <v>73</v>
      </c>
      <c r="B64" s="8">
        <v>4</v>
      </c>
      <c r="C64" s="8" t="s">
        <v>82</v>
      </c>
      <c r="D64" s="8">
        <v>6</v>
      </c>
      <c r="E64" s="8">
        <v>6</v>
      </c>
      <c r="F64" s="8" t="s">
        <v>11</v>
      </c>
      <c r="G64" s="8"/>
      <c r="H64" s="5" t="s">
        <v>83</v>
      </c>
      <c r="I64" s="6" t="str">
        <f>VLOOKUP(PORVORIM!$H64,Code2Loc,2,FALSE)</f>
        <v>PRV WADAKAD</v>
      </c>
    </row>
    <row r="65" spans="1:9" ht="15.75" customHeight="1" x14ac:dyDescent="0.25">
      <c r="A65" s="7" t="s">
        <v>73</v>
      </c>
      <c r="B65" s="8">
        <v>4</v>
      </c>
      <c r="C65" s="8" t="s">
        <v>84</v>
      </c>
      <c r="D65" s="8">
        <v>7</v>
      </c>
      <c r="E65" s="8">
        <v>7</v>
      </c>
      <c r="F65" s="8" t="s">
        <v>11</v>
      </c>
      <c r="G65" s="8"/>
      <c r="H65" s="5" t="s">
        <v>85</v>
      </c>
      <c r="I65" s="6" t="str">
        <f>VLOOKUP(PORVORIM!$H65,Code2Loc,2,FALSE)</f>
        <v>PRV BAZAR</v>
      </c>
    </row>
    <row r="66" spans="1:9" ht="15.75" customHeight="1" x14ac:dyDescent="0.25">
      <c r="A66" s="7" t="s">
        <v>73</v>
      </c>
      <c r="B66" s="8">
        <v>4</v>
      </c>
      <c r="C66" s="8" t="s">
        <v>86</v>
      </c>
      <c r="D66" s="8">
        <v>8</v>
      </c>
      <c r="E66" s="8">
        <v>8</v>
      </c>
      <c r="F66" s="8" t="s">
        <v>11</v>
      </c>
      <c r="G66" s="8"/>
      <c r="H66" s="5" t="s">
        <v>87</v>
      </c>
      <c r="I66" s="6" t="str">
        <f>VLOOKUP(PORVORIM!$H66,Code2Loc,2,FALSE)</f>
        <v>GIRI CROSS</v>
      </c>
    </row>
    <row r="67" spans="1:9" ht="15.75" customHeight="1" x14ac:dyDescent="0.25">
      <c r="A67" s="7" t="s">
        <v>73</v>
      </c>
      <c r="B67" s="8">
        <v>4</v>
      </c>
      <c r="C67" s="8" t="s">
        <v>88</v>
      </c>
      <c r="D67" s="8">
        <v>9</v>
      </c>
      <c r="E67" s="8">
        <v>9</v>
      </c>
      <c r="F67" s="8" t="s">
        <v>11</v>
      </c>
      <c r="G67" s="8"/>
      <c r="H67" s="5" t="s">
        <v>89</v>
      </c>
      <c r="I67" s="6" t="str">
        <f>VLOOKUP(PORVORIM!$H67,Code2Loc,2,FALSE)</f>
        <v>GREEN PARK</v>
      </c>
    </row>
    <row r="68" spans="1:9" ht="15.75" customHeight="1" x14ac:dyDescent="0.25">
      <c r="A68" s="7" t="s">
        <v>73</v>
      </c>
      <c r="B68" s="8">
        <v>4</v>
      </c>
      <c r="C68" s="8" t="s">
        <v>90</v>
      </c>
      <c r="D68" s="8">
        <v>10</v>
      </c>
      <c r="E68" s="8">
        <v>10</v>
      </c>
      <c r="F68" s="8" t="s">
        <v>11</v>
      </c>
      <c r="G68" s="8"/>
      <c r="H68" s="5" t="s">
        <v>91</v>
      </c>
      <c r="I68" s="6" t="str">
        <f>VLOOKUP(PORVORIM!$H68,Code2Loc,2,FALSE)</f>
        <v>GIRI CHAPEL</v>
      </c>
    </row>
    <row r="69" spans="1:9" ht="15.75" customHeight="1" x14ac:dyDescent="0.25">
      <c r="A69" s="7" t="s">
        <v>73</v>
      </c>
      <c r="B69" s="8">
        <v>4</v>
      </c>
      <c r="C69" s="8" t="s">
        <v>92</v>
      </c>
      <c r="D69" s="8">
        <v>11</v>
      </c>
      <c r="E69" s="8">
        <v>12</v>
      </c>
      <c r="F69" s="8" t="s">
        <v>11</v>
      </c>
      <c r="G69" s="8"/>
      <c r="H69" s="5" t="s">
        <v>93</v>
      </c>
      <c r="I69" s="6" t="str">
        <f>VLOOKUP(PORVORIM!$H69,Code2Loc,2,FALSE)</f>
        <v>MAPUSA</v>
      </c>
    </row>
    <row r="70" spans="1:9" ht="15.75" customHeight="1" x14ac:dyDescent="0.25">
      <c r="A70" s="7" t="s">
        <v>9</v>
      </c>
      <c r="B70" s="8">
        <v>5</v>
      </c>
      <c r="C70" s="8" t="s">
        <v>10</v>
      </c>
      <c r="D70" s="8">
        <v>1</v>
      </c>
      <c r="E70" s="8">
        <v>0</v>
      </c>
      <c r="F70" s="8" t="s">
        <v>11</v>
      </c>
      <c r="G70" s="8"/>
      <c r="H70" s="5" t="s">
        <v>12</v>
      </c>
      <c r="I70" s="6" t="str">
        <f>VLOOKUP(PORVORIM!$H70,Code2Loc,2,FALSE)</f>
        <v>PANAJI</v>
      </c>
    </row>
    <row r="71" spans="1:9" ht="15.75" customHeight="1" x14ac:dyDescent="0.25">
      <c r="A71" s="7" t="s">
        <v>9</v>
      </c>
      <c r="B71" s="8">
        <v>5</v>
      </c>
      <c r="C71" s="8" t="s">
        <v>74</v>
      </c>
      <c r="D71" s="8">
        <v>2</v>
      </c>
      <c r="E71" s="8">
        <v>2</v>
      </c>
      <c r="F71" s="8" t="s">
        <v>11</v>
      </c>
      <c r="G71" s="8"/>
      <c r="H71" s="5" t="s">
        <v>75</v>
      </c>
      <c r="I71" s="6" t="str">
        <f>VLOOKUP(PORVORIM!$H71,Code2Loc,2,FALSE)</f>
        <v>SAI SERVICE</v>
      </c>
    </row>
    <row r="72" spans="1:9" ht="15.75" customHeight="1" x14ac:dyDescent="0.25">
      <c r="A72" s="7" t="s">
        <v>9</v>
      </c>
      <c r="B72" s="8">
        <v>5</v>
      </c>
      <c r="C72" s="8" t="s">
        <v>76</v>
      </c>
      <c r="D72" s="8">
        <v>3</v>
      </c>
      <c r="E72" s="8">
        <v>3</v>
      </c>
      <c r="F72" s="8" t="s">
        <v>11</v>
      </c>
      <c r="G72" s="8"/>
      <c r="H72" s="5" t="s">
        <v>77</v>
      </c>
      <c r="I72" s="6" t="str">
        <f>VLOOKUP(PORVORIM!$H72,Code2Loc,2,FALSE)</f>
        <v>TIN BLD/COL</v>
      </c>
    </row>
    <row r="73" spans="1:9" ht="15.75" customHeight="1" x14ac:dyDescent="0.25">
      <c r="A73" s="7" t="s">
        <v>9</v>
      </c>
      <c r="B73" s="8">
        <v>5</v>
      </c>
      <c r="C73" s="8" t="s">
        <v>78</v>
      </c>
      <c r="D73" s="8">
        <v>4</v>
      </c>
      <c r="E73" s="8">
        <v>4</v>
      </c>
      <c r="F73" s="8" t="s">
        <v>11</v>
      </c>
      <c r="G73" s="8"/>
      <c r="H73" s="5" t="s">
        <v>79</v>
      </c>
      <c r="I73" s="6" t="str">
        <f>VLOOKUP(PORVORIM!$H73,Code2Loc,2,FALSE)</f>
        <v>GULYAKADE</v>
      </c>
    </row>
    <row r="74" spans="1:9" ht="15.75" customHeight="1" x14ac:dyDescent="0.25">
      <c r="A74" s="7" t="s">
        <v>9</v>
      </c>
      <c r="B74" s="8">
        <v>5</v>
      </c>
      <c r="C74" s="8" t="s">
        <v>80</v>
      </c>
      <c r="D74" s="8">
        <v>5</v>
      </c>
      <c r="E74" s="8">
        <v>5</v>
      </c>
      <c r="F74" s="8" t="s">
        <v>11</v>
      </c>
      <c r="G74" s="8"/>
      <c r="H74" s="5" t="s">
        <v>81</v>
      </c>
      <c r="I74" s="6" t="str">
        <f>VLOOKUP(PORVORIM!$H74,Code2Loc,2,FALSE)</f>
        <v>PRV COPEL</v>
      </c>
    </row>
    <row r="75" spans="1:9" ht="15.75" customHeight="1" x14ac:dyDescent="0.25">
      <c r="A75" s="7" t="s">
        <v>9</v>
      </c>
      <c r="B75" s="8">
        <v>5</v>
      </c>
      <c r="C75" s="8" t="s">
        <v>82</v>
      </c>
      <c r="D75" s="8">
        <v>6</v>
      </c>
      <c r="E75" s="8">
        <v>6</v>
      </c>
      <c r="F75" s="8" t="s">
        <v>11</v>
      </c>
      <c r="G75" s="8"/>
      <c r="H75" s="5" t="s">
        <v>83</v>
      </c>
      <c r="I75" s="6" t="str">
        <f>VLOOKUP(PORVORIM!$H75,Code2Loc,2,FALSE)</f>
        <v>PRV WADAKAD</v>
      </c>
    </row>
    <row r="76" spans="1:9" ht="15.75" customHeight="1" x14ac:dyDescent="0.25">
      <c r="A76" s="7" t="s">
        <v>9</v>
      </c>
      <c r="B76" s="8">
        <v>5</v>
      </c>
      <c r="C76" s="8" t="s">
        <v>84</v>
      </c>
      <c r="D76" s="8">
        <v>7</v>
      </c>
      <c r="E76" s="8">
        <v>7</v>
      </c>
      <c r="F76" s="8" t="s">
        <v>11</v>
      </c>
      <c r="G76" s="8"/>
      <c r="H76" s="5" t="s">
        <v>85</v>
      </c>
      <c r="I76" s="6" t="str">
        <f>VLOOKUP(PORVORIM!$H76,Code2Loc,2,FALSE)</f>
        <v>PRV BAZAR</v>
      </c>
    </row>
    <row r="77" spans="1:9" ht="15.75" customHeight="1" x14ac:dyDescent="0.25">
      <c r="A77" s="7" t="s">
        <v>9</v>
      </c>
      <c r="B77" s="8">
        <v>5</v>
      </c>
      <c r="C77" s="8" t="s">
        <v>86</v>
      </c>
      <c r="D77" s="8">
        <v>8</v>
      </c>
      <c r="E77" s="8">
        <v>8</v>
      </c>
      <c r="F77" s="8" t="s">
        <v>11</v>
      </c>
      <c r="G77" s="8"/>
      <c r="H77" s="5" t="s">
        <v>87</v>
      </c>
      <c r="I77" s="6" t="str">
        <f>VLOOKUP(PORVORIM!$H77,Code2Loc,2,FALSE)</f>
        <v>GIRI CROSS</v>
      </c>
    </row>
    <row r="78" spans="1:9" ht="15.75" customHeight="1" x14ac:dyDescent="0.25">
      <c r="A78" s="7" t="s">
        <v>9</v>
      </c>
      <c r="B78" s="8">
        <v>5</v>
      </c>
      <c r="C78" s="8" t="s">
        <v>88</v>
      </c>
      <c r="D78" s="8">
        <v>9</v>
      </c>
      <c r="E78" s="8">
        <v>9</v>
      </c>
      <c r="F78" s="8" t="s">
        <v>11</v>
      </c>
      <c r="G78" s="8"/>
      <c r="H78" s="5" t="s">
        <v>89</v>
      </c>
      <c r="I78" s="6" t="str">
        <f>VLOOKUP(PORVORIM!$H78,Code2Loc,2,FALSE)</f>
        <v>GREEN PARK</v>
      </c>
    </row>
    <row r="79" spans="1:9" ht="15.75" customHeight="1" x14ac:dyDescent="0.25">
      <c r="A79" s="7" t="s">
        <v>9</v>
      </c>
      <c r="B79" s="8">
        <v>5</v>
      </c>
      <c r="C79" s="8" t="s">
        <v>94</v>
      </c>
      <c r="D79" s="8">
        <v>10</v>
      </c>
      <c r="E79" s="8">
        <v>10</v>
      </c>
      <c r="F79" s="8" t="s">
        <v>11</v>
      </c>
      <c r="G79" s="8"/>
      <c r="H79" s="5" t="s">
        <v>95</v>
      </c>
      <c r="I79" s="6" t="str">
        <f>VLOOKUP(PORVORIM!$H79,Code2Loc,2,FALSE)</f>
        <v>GIRI PARK</v>
      </c>
    </row>
    <row r="80" spans="1:9" ht="15.75" customHeight="1" x14ac:dyDescent="0.25">
      <c r="A80" s="7" t="s">
        <v>9</v>
      </c>
      <c r="B80" s="8">
        <v>5</v>
      </c>
      <c r="C80" s="8" t="s">
        <v>92</v>
      </c>
      <c r="D80" s="8">
        <v>11</v>
      </c>
      <c r="E80" s="8">
        <v>12</v>
      </c>
      <c r="F80" s="8" t="s">
        <v>11</v>
      </c>
      <c r="G80" s="8"/>
      <c r="H80" s="5" t="s">
        <v>93</v>
      </c>
      <c r="I80" s="6" t="str">
        <f>VLOOKUP(PORVORIM!$H80,Code2Loc,2,FALSE)</f>
        <v>MAPUSA</v>
      </c>
    </row>
    <row r="81" spans="1:9" ht="15.75" customHeight="1" x14ac:dyDescent="0.25">
      <c r="A81" s="7" t="s">
        <v>9</v>
      </c>
      <c r="B81" s="8">
        <v>5</v>
      </c>
      <c r="C81" s="8" t="s">
        <v>96</v>
      </c>
      <c r="D81" s="8">
        <v>12</v>
      </c>
      <c r="E81" s="8">
        <v>13</v>
      </c>
      <c r="F81" s="8" t="s">
        <v>11</v>
      </c>
      <c r="G81" s="8"/>
      <c r="H81" s="5" t="s">
        <v>97</v>
      </c>
      <c r="I81" s="6" t="str">
        <f>VLOOKUP(PORVORIM!$H81,Code2Loc,2,FALSE)</f>
        <v>MPS COURT</v>
      </c>
    </row>
    <row r="82" spans="1:9" ht="15.75" customHeight="1" x14ac:dyDescent="0.25">
      <c r="A82" s="7" t="s">
        <v>9</v>
      </c>
      <c r="B82" s="8">
        <v>5</v>
      </c>
      <c r="C82" s="8" t="s">
        <v>98</v>
      </c>
      <c r="D82" s="8">
        <v>13</v>
      </c>
      <c r="E82" s="8">
        <v>14</v>
      </c>
      <c r="F82" s="8" t="s">
        <v>11</v>
      </c>
      <c r="G82" s="8"/>
      <c r="H82" s="5" t="s">
        <v>99</v>
      </c>
      <c r="I82" s="6" t="str">
        <f>VLOOKUP(PORVORIM!$H82,Code2Loc,2,FALSE)</f>
        <v>DULER</v>
      </c>
    </row>
    <row r="83" spans="1:9" ht="15.75" customHeight="1" x14ac:dyDescent="0.25">
      <c r="A83" s="7" t="s">
        <v>9</v>
      </c>
      <c r="B83" s="8">
        <v>5</v>
      </c>
      <c r="C83" s="8" t="s">
        <v>100</v>
      </c>
      <c r="D83" s="8">
        <v>14</v>
      </c>
      <c r="E83" s="8">
        <v>15</v>
      </c>
      <c r="F83" s="8" t="s">
        <v>11</v>
      </c>
      <c r="G83" s="8"/>
      <c r="H83" s="5" t="s">
        <v>101</v>
      </c>
      <c r="I83" s="6" t="str">
        <f>VLOOKUP(PORVORIM!$H83,Code2Loc,2,FALSE)</f>
        <v>PDEM/KRWDA</v>
      </c>
    </row>
    <row r="84" spans="1:9" ht="15.75" customHeight="1" x14ac:dyDescent="0.25">
      <c r="A84" s="7" t="s">
        <v>9</v>
      </c>
      <c r="B84" s="8">
        <v>5</v>
      </c>
      <c r="C84" s="8" t="s">
        <v>102</v>
      </c>
      <c r="D84" s="8">
        <v>15</v>
      </c>
      <c r="E84" s="8">
        <v>16</v>
      </c>
      <c r="F84" s="8" t="s">
        <v>11</v>
      </c>
      <c r="G84" s="8"/>
      <c r="H84" s="5" t="s">
        <v>103</v>
      </c>
      <c r="I84" s="6" t="str">
        <f>VLOOKUP(PORVORIM!$H84,Code2Loc,2,FALSE)</f>
        <v>KARASWADA</v>
      </c>
    </row>
    <row r="85" spans="1:9" ht="15.75" customHeight="1" x14ac:dyDescent="0.25">
      <c r="A85" s="7" t="s">
        <v>9</v>
      </c>
      <c r="B85" s="8">
        <v>5</v>
      </c>
      <c r="C85" s="8" t="s">
        <v>104</v>
      </c>
      <c r="D85" s="8">
        <v>16</v>
      </c>
      <c r="E85" s="8">
        <v>17</v>
      </c>
      <c r="F85" s="8" t="s">
        <v>11</v>
      </c>
      <c r="G85" s="8"/>
      <c r="H85" s="5" t="s">
        <v>105</v>
      </c>
      <c r="I85" s="6" t="str">
        <f>VLOOKUP(PORVORIM!$H85,Code2Loc,2,FALSE)</f>
        <v>MADEL</v>
      </c>
    </row>
    <row r="86" spans="1:9" ht="15.75" customHeight="1" x14ac:dyDescent="0.25">
      <c r="A86" s="7" t="s">
        <v>9</v>
      </c>
      <c r="B86" s="8">
        <v>5</v>
      </c>
      <c r="C86" s="8" t="s">
        <v>106</v>
      </c>
      <c r="D86" s="8">
        <v>17</v>
      </c>
      <c r="E86" s="8">
        <v>18</v>
      </c>
      <c r="F86" s="8" t="s">
        <v>11</v>
      </c>
      <c r="G86" s="8"/>
      <c r="H86" s="5" t="s">
        <v>107</v>
      </c>
      <c r="I86" s="6" t="str">
        <f>VLOOKUP(PORVORIM!$H86,Code2Loc,2,FALSE)</f>
        <v>TIVIM</v>
      </c>
    </row>
    <row r="87" spans="1:9" ht="15.75" customHeight="1" x14ac:dyDescent="0.25">
      <c r="A87" s="7" t="s">
        <v>9</v>
      </c>
      <c r="B87" s="8">
        <v>5</v>
      </c>
      <c r="C87" s="8" t="s">
        <v>108</v>
      </c>
      <c r="D87" s="8">
        <v>18</v>
      </c>
      <c r="E87" s="8">
        <v>19</v>
      </c>
      <c r="F87" s="8" t="s">
        <v>11</v>
      </c>
      <c r="G87" s="8"/>
      <c r="H87" s="5" t="s">
        <v>109</v>
      </c>
      <c r="I87" s="6" t="str">
        <f>VLOOKUP(PORVORIM!$H87,Code2Loc,2,FALSE)</f>
        <v>TIVI GROUND</v>
      </c>
    </row>
    <row r="88" spans="1:9" ht="15.75" customHeight="1" x14ac:dyDescent="0.25">
      <c r="A88" s="7" t="s">
        <v>9</v>
      </c>
      <c r="B88" s="8">
        <v>5</v>
      </c>
      <c r="C88" s="8" t="s">
        <v>110</v>
      </c>
      <c r="D88" s="8">
        <v>19</v>
      </c>
      <c r="E88" s="8">
        <v>20</v>
      </c>
      <c r="F88" s="8" t="s">
        <v>11</v>
      </c>
      <c r="G88" s="8"/>
      <c r="H88" s="5" t="s">
        <v>111</v>
      </c>
      <c r="I88" s="6" t="str">
        <f>VLOOKUP(PORVORIM!$H88,Code2Loc,2,FALSE)</f>
        <v>CANSA BRD</v>
      </c>
    </row>
    <row r="89" spans="1:9" ht="15.75" customHeight="1" x14ac:dyDescent="0.25">
      <c r="A89" s="7" t="s">
        <v>9</v>
      </c>
      <c r="B89" s="8">
        <v>5</v>
      </c>
      <c r="C89" s="8" t="s">
        <v>112</v>
      </c>
      <c r="D89" s="8">
        <v>20</v>
      </c>
      <c r="E89" s="8">
        <v>21</v>
      </c>
      <c r="F89" s="8" t="s">
        <v>11</v>
      </c>
      <c r="G89" s="8"/>
      <c r="H89" s="5" t="s">
        <v>113</v>
      </c>
      <c r="I89" s="6" t="str">
        <f>VLOOKUP(PORVORIM!$H89,Code2Loc,2,FALSE)</f>
        <v>SIRSAI RLY</v>
      </c>
    </row>
    <row r="90" spans="1:9" ht="15.75" customHeight="1" x14ac:dyDescent="0.25">
      <c r="A90" s="7" t="s">
        <v>9</v>
      </c>
      <c r="B90" s="8">
        <v>5</v>
      </c>
      <c r="C90" s="8" t="s">
        <v>114</v>
      </c>
      <c r="D90" s="8">
        <v>21</v>
      </c>
      <c r="E90" s="8">
        <v>22</v>
      </c>
      <c r="F90" s="8" t="s">
        <v>11</v>
      </c>
      <c r="G90" s="8"/>
      <c r="H90" s="5" t="s">
        <v>115</v>
      </c>
      <c r="I90" s="6" t="str">
        <f>VLOOKUP(PORVORIM!$H90,Code2Loc,2,FALSE)</f>
        <v>SIRSAI COPL</v>
      </c>
    </row>
    <row r="91" spans="1:9" ht="15.75" customHeight="1" x14ac:dyDescent="0.25">
      <c r="A91" s="7" t="s">
        <v>9</v>
      </c>
      <c r="B91" s="8">
        <v>5</v>
      </c>
      <c r="C91" s="8" t="s">
        <v>116</v>
      </c>
      <c r="D91" s="8">
        <v>22</v>
      </c>
      <c r="E91" s="8">
        <v>23</v>
      </c>
      <c r="F91" s="8" t="s">
        <v>11</v>
      </c>
      <c r="G91" s="8"/>
      <c r="H91" s="5" t="s">
        <v>117</v>
      </c>
      <c r="I91" s="6" t="str">
        <f>VLOOKUP(PORVORIM!$H91,Code2Loc,2,FALSE)</f>
        <v>CLERRA SCOL</v>
      </c>
    </row>
    <row r="92" spans="1:9" ht="15.75" customHeight="1" x14ac:dyDescent="0.25">
      <c r="A92" s="7" t="s">
        <v>9</v>
      </c>
      <c r="B92" s="8">
        <v>5</v>
      </c>
      <c r="C92" s="8" t="s">
        <v>118</v>
      </c>
      <c r="D92" s="8">
        <v>23</v>
      </c>
      <c r="E92" s="8">
        <v>24</v>
      </c>
      <c r="F92" s="8" t="s">
        <v>11</v>
      </c>
      <c r="G92" s="8"/>
      <c r="H92" s="5" t="s">
        <v>119</v>
      </c>
      <c r="I92" s="6" t="str">
        <f>VLOOKUP(PORVORIM!$H92,Code2Loc,2,FALSE)</f>
        <v>ASSNODA</v>
      </c>
    </row>
    <row r="93" spans="1:9" ht="15.75" customHeight="1" x14ac:dyDescent="0.25">
      <c r="A93" s="7" t="s">
        <v>9</v>
      </c>
      <c r="B93" s="8">
        <v>5</v>
      </c>
      <c r="C93" s="8" t="s">
        <v>120</v>
      </c>
      <c r="D93" s="8">
        <v>24</v>
      </c>
      <c r="E93" s="8">
        <v>26</v>
      </c>
      <c r="F93" s="8" t="s">
        <v>11</v>
      </c>
      <c r="G93" s="8"/>
      <c r="H93" s="5" t="s">
        <v>121</v>
      </c>
      <c r="I93" s="6" t="str">
        <f>VLOOKUP(PORVORIM!$H93,Code2Loc,2,FALSE)</f>
        <v>MULGAO B/S</v>
      </c>
    </row>
    <row r="94" spans="1:9" ht="15.75" customHeight="1" x14ac:dyDescent="0.25">
      <c r="A94" s="7" t="s">
        <v>9</v>
      </c>
      <c r="B94" s="8">
        <v>5</v>
      </c>
      <c r="C94" s="8" t="s">
        <v>122</v>
      </c>
      <c r="D94" s="8">
        <v>25</v>
      </c>
      <c r="E94" s="8">
        <v>28</v>
      </c>
      <c r="F94" s="8" t="s">
        <v>11</v>
      </c>
      <c r="G94" s="8"/>
      <c r="H94" s="5" t="s">
        <v>123</v>
      </c>
      <c r="I94" s="6" t="str">
        <f>VLOOKUP(PORVORIM!$H94,Code2Loc,2,FALSE)</f>
        <v>MULGAO TMP</v>
      </c>
    </row>
    <row r="95" spans="1:9" ht="15.75" customHeight="1" x14ac:dyDescent="0.25">
      <c r="A95" s="7" t="s">
        <v>9</v>
      </c>
      <c r="B95" s="8">
        <v>5</v>
      </c>
      <c r="C95" s="8" t="s">
        <v>124</v>
      </c>
      <c r="D95" s="8">
        <v>26</v>
      </c>
      <c r="E95" s="8">
        <v>29</v>
      </c>
      <c r="F95" s="8" t="s">
        <v>11</v>
      </c>
      <c r="G95" s="8"/>
      <c r="H95" s="5" t="s">
        <v>125</v>
      </c>
      <c r="I95" s="6" t="str">
        <f>VLOOKUP(PORVORIM!$H95,Code2Loc,2,FALSE)</f>
        <v>VALSHI</v>
      </c>
    </row>
    <row r="96" spans="1:9" ht="15.75" customHeight="1" x14ac:dyDescent="0.25">
      <c r="A96" s="7" t="s">
        <v>9</v>
      </c>
      <c r="B96" s="8">
        <v>5</v>
      </c>
      <c r="C96" s="8" t="s">
        <v>126</v>
      </c>
      <c r="D96" s="8">
        <v>27</v>
      </c>
      <c r="E96" s="8">
        <v>30</v>
      </c>
      <c r="F96" s="8" t="s">
        <v>11</v>
      </c>
      <c r="G96" s="8"/>
      <c r="H96" s="5" t="s">
        <v>127</v>
      </c>
      <c r="I96" s="6" t="str">
        <f>VLOOKUP(PORVORIM!$H96,Code2Loc,2,FALSE)</f>
        <v>BICHOLIM</v>
      </c>
    </row>
    <row r="97" spans="1:9" ht="15.75" customHeight="1" x14ac:dyDescent="0.25">
      <c r="A97" s="7" t="s">
        <v>9</v>
      </c>
      <c r="B97" s="8">
        <v>5</v>
      </c>
      <c r="C97" s="8" t="s">
        <v>128</v>
      </c>
      <c r="D97" s="8">
        <v>28</v>
      </c>
      <c r="E97" s="8">
        <v>32</v>
      </c>
      <c r="F97" s="8" t="s">
        <v>11</v>
      </c>
      <c r="G97" s="8"/>
      <c r="H97" s="5" t="s">
        <v>129</v>
      </c>
      <c r="I97" s="6" t="str">
        <f>VLOOKUP(PORVORIM!$H97,Code2Loc,2,FALSE)</f>
        <v>ZATYE COLGE</v>
      </c>
    </row>
    <row r="98" spans="1:9" ht="15.75" customHeight="1" x14ac:dyDescent="0.25">
      <c r="A98" s="7" t="s">
        <v>9</v>
      </c>
      <c r="B98" s="8">
        <v>5</v>
      </c>
      <c r="C98" s="8" t="s">
        <v>130</v>
      </c>
      <c r="D98" s="8">
        <v>29</v>
      </c>
      <c r="E98" s="8">
        <v>34</v>
      </c>
      <c r="F98" s="8" t="s">
        <v>11</v>
      </c>
      <c r="G98" s="8"/>
      <c r="H98" s="5" t="s">
        <v>131</v>
      </c>
      <c r="I98" s="6" t="str">
        <f>VLOOKUP(PORVORIM!$H98,Code2Loc,2,FALSE)</f>
        <v>SARVAN X</v>
      </c>
    </row>
    <row r="99" spans="1:9" ht="15.75" customHeight="1" x14ac:dyDescent="0.25">
      <c r="A99" s="7" t="s">
        <v>9</v>
      </c>
      <c r="B99" s="8">
        <v>5</v>
      </c>
      <c r="C99" s="8" t="s">
        <v>132</v>
      </c>
      <c r="D99" s="8">
        <v>30</v>
      </c>
      <c r="E99" s="8">
        <v>35</v>
      </c>
      <c r="F99" s="8" t="s">
        <v>11</v>
      </c>
      <c r="G99" s="8"/>
      <c r="H99" s="5" t="s">
        <v>133</v>
      </c>
      <c r="I99" s="6" t="str">
        <f>VLOOKUP(PORVORIM!$H99,Code2Loc,2,FALSE)</f>
        <v>ADHAR HSPTL</v>
      </c>
    </row>
    <row r="100" spans="1:9" ht="15.75" customHeight="1" x14ac:dyDescent="0.25">
      <c r="A100" s="7" t="s">
        <v>9</v>
      </c>
      <c r="B100" s="8">
        <v>5</v>
      </c>
      <c r="C100" s="8" t="s">
        <v>134</v>
      </c>
      <c r="D100" s="8">
        <v>31</v>
      </c>
      <c r="E100" s="8">
        <v>36</v>
      </c>
      <c r="F100" s="8" t="s">
        <v>11</v>
      </c>
      <c r="G100" s="8"/>
      <c r="H100" s="5" t="s">
        <v>135</v>
      </c>
      <c r="I100" s="6" t="str">
        <f>VLOOKUP(PORVORIM!$H100,Code2Loc,2,FALSE)</f>
        <v>VIJAY NAGAR</v>
      </c>
    </row>
    <row r="101" spans="1:9" ht="15.75" customHeight="1" x14ac:dyDescent="0.25">
      <c r="A101" s="7" t="s">
        <v>9</v>
      </c>
      <c r="B101" s="8">
        <v>5</v>
      </c>
      <c r="C101" s="8" t="s">
        <v>136</v>
      </c>
      <c r="D101" s="8">
        <v>32</v>
      </c>
      <c r="E101" s="8">
        <v>37</v>
      </c>
      <c r="F101" s="8" t="s">
        <v>11</v>
      </c>
      <c r="G101" s="8"/>
      <c r="H101" s="5" t="s">
        <v>137</v>
      </c>
      <c r="I101" s="6" t="str">
        <f>VLOOKUP(PORVORIM!$H101,Code2Loc,2,FALSE)</f>
        <v>KARAPUR TSK</v>
      </c>
    </row>
    <row r="102" spans="1:9" ht="15.75" customHeight="1" x14ac:dyDescent="0.25">
      <c r="A102" s="7" t="s">
        <v>9</v>
      </c>
      <c r="B102" s="8">
        <v>5</v>
      </c>
      <c r="C102" s="8" t="s">
        <v>138</v>
      </c>
      <c r="D102" s="8">
        <v>33</v>
      </c>
      <c r="E102" s="8">
        <v>38</v>
      </c>
      <c r="F102" s="8" t="s">
        <v>11</v>
      </c>
      <c r="G102" s="8"/>
      <c r="H102" s="5" t="s">
        <v>139</v>
      </c>
      <c r="I102" s="6" t="str">
        <f>VLOOKUP(PORVORIM!$H102,Code2Loc,2,FALSE)</f>
        <v>SANKHALI</v>
      </c>
    </row>
    <row r="103" spans="1:9" ht="15.75" customHeight="1" x14ac:dyDescent="0.25">
      <c r="A103" s="7" t="s">
        <v>9</v>
      </c>
      <c r="B103" s="8">
        <v>5</v>
      </c>
      <c r="C103" s="8" t="s">
        <v>140</v>
      </c>
      <c r="D103" s="8">
        <v>34</v>
      </c>
      <c r="E103" s="8">
        <v>39</v>
      </c>
      <c r="F103" s="8" t="s">
        <v>11</v>
      </c>
      <c r="G103" s="8"/>
      <c r="H103" s="5" t="s">
        <v>141</v>
      </c>
      <c r="I103" s="6" t="str">
        <f>VLOOKUP(PORVORIM!$H103,Code2Loc,2,FALSE)</f>
        <v>GAWTHAN</v>
      </c>
    </row>
    <row r="104" spans="1:9" ht="15.75" customHeight="1" x14ac:dyDescent="0.25">
      <c r="A104" s="7" t="s">
        <v>9</v>
      </c>
      <c r="B104" s="8">
        <v>5</v>
      </c>
      <c r="C104" s="8" t="s">
        <v>142</v>
      </c>
      <c r="D104" s="8">
        <v>35</v>
      </c>
      <c r="E104" s="8">
        <v>41</v>
      </c>
      <c r="F104" s="8" t="s">
        <v>11</v>
      </c>
      <c r="G104" s="8"/>
      <c r="H104" s="5" t="s">
        <v>143</v>
      </c>
      <c r="I104" s="6" t="str">
        <f>VLOOKUP(PORVORIM!$H104,Code2Loc,2,FALSE)</f>
        <v>KUDNE</v>
      </c>
    </row>
    <row r="105" spans="1:9" ht="15.75" customHeight="1" x14ac:dyDescent="0.25">
      <c r="A105" s="7" t="s">
        <v>9</v>
      </c>
      <c r="B105" s="8">
        <v>5</v>
      </c>
      <c r="C105" s="8" t="s">
        <v>144</v>
      </c>
      <c r="D105" s="8">
        <v>36</v>
      </c>
      <c r="E105" s="8">
        <v>43</v>
      </c>
      <c r="F105" s="8" t="s">
        <v>11</v>
      </c>
      <c r="G105" s="8"/>
      <c r="H105" s="5" t="s">
        <v>145</v>
      </c>
      <c r="I105" s="6" t="str">
        <f>VLOOKUP(PORVORIM!$H105,Code2Loc,2,FALSE)</f>
        <v>NHAVELI</v>
      </c>
    </row>
    <row r="106" spans="1:9" ht="15.75" customHeight="1" x14ac:dyDescent="0.25">
      <c r="A106" s="7" t="s">
        <v>9</v>
      </c>
      <c r="B106" s="8">
        <v>5</v>
      </c>
      <c r="C106" s="8" t="s">
        <v>146</v>
      </c>
      <c r="D106" s="8">
        <v>37</v>
      </c>
      <c r="E106" s="8">
        <v>44</v>
      </c>
      <c r="F106" s="8" t="s">
        <v>11</v>
      </c>
      <c r="G106" s="8"/>
      <c r="H106" s="5" t="s">
        <v>147</v>
      </c>
      <c r="I106" s="6" t="str">
        <f>VLOOKUP(PORVORIM!$H106,Code2Loc,2,FALSE)</f>
        <v>NHAVELI TMP</v>
      </c>
    </row>
    <row r="107" spans="1:9" ht="15.75" customHeight="1" x14ac:dyDescent="0.25">
      <c r="A107" s="7" t="s">
        <v>9</v>
      </c>
      <c r="B107" s="8">
        <v>5</v>
      </c>
      <c r="C107" s="8" t="s">
        <v>148</v>
      </c>
      <c r="D107" s="8">
        <v>38</v>
      </c>
      <c r="E107" s="8">
        <v>45</v>
      </c>
      <c r="F107" s="8" t="s">
        <v>11</v>
      </c>
      <c r="G107" s="8"/>
      <c r="H107" s="5" t="s">
        <v>149</v>
      </c>
      <c r="I107" s="6" t="str">
        <f>VLOOKUP(PORVORIM!$H107,Code2Loc,2,FALSE)</f>
        <v>SEZA GATE</v>
      </c>
    </row>
    <row r="108" spans="1:9" ht="15.75" customHeight="1" x14ac:dyDescent="0.25">
      <c r="A108" s="7" t="s">
        <v>9</v>
      </c>
      <c r="B108" s="8">
        <v>5</v>
      </c>
      <c r="C108" s="8" t="s">
        <v>150</v>
      </c>
      <c r="D108" s="8">
        <v>39</v>
      </c>
      <c r="E108" s="8">
        <v>46</v>
      </c>
      <c r="F108" s="8" t="s">
        <v>11</v>
      </c>
      <c r="G108" s="8"/>
      <c r="H108" s="5" t="s">
        <v>151</v>
      </c>
      <c r="I108" s="6" t="str">
        <f>VLOOKUP(PORVORIM!$H108,Code2Loc,2,FALSE)</f>
        <v>AMONA</v>
      </c>
    </row>
    <row r="109" spans="1:9" ht="15.75" customHeight="1" x14ac:dyDescent="0.25">
      <c r="A109" s="7" t="s">
        <v>9</v>
      </c>
      <c r="B109" s="8">
        <v>5</v>
      </c>
      <c r="C109" s="8" t="s">
        <v>152</v>
      </c>
      <c r="D109" s="8">
        <v>40</v>
      </c>
      <c r="E109" s="8">
        <v>47</v>
      </c>
      <c r="F109" s="8" t="s">
        <v>11</v>
      </c>
      <c r="G109" s="8"/>
      <c r="H109" s="5" t="s">
        <v>153</v>
      </c>
      <c r="I109" s="6" t="str">
        <f>VLOOKUP(PORVORIM!$H109,Code2Loc,2,FALSE)</f>
        <v>KANDOL TMP</v>
      </c>
    </row>
    <row r="110" spans="1:9" ht="15.75" customHeight="1" x14ac:dyDescent="0.25">
      <c r="A110" s="7" t="s">
        <v>9</v>
      </c>
      <c r="B110" s="8">
        <v>5</v>
      </c>
      <c r="C110" s="8" t="s">
        <v>154</v>
      </c>
      <c r="D110" s="8">
        <v>41</v>
      </c>
      <c r="E110" s="8">
        <v>48</v>
      </c>
      <c r="F110" s="8" t="s">
        <v>11</v>
      </c>
      <c r="G110" s="8"/>
      <c r="H110" s="5" t="s">
        <v>155</v>
      </c>
      <c r="I110" s="6" t="str">
        <f>VLOOKUP(PORVORIM!$H110,Code2Loc,2,FALSE)</f>
        <v>MARCEL</v>
      </c>
    </row>
    <row r="111" spans="1:9" ht="15.75" customHeight="1" x14ac:dyDescent="0.25">
      <c r="A111" s="7" t="s">
        <v>9</v>
      </c>
      <c r="B111" s="8">
        <v>5</v>
      </c>
      <c r="C111" s="8" t="s">
        <v>156</v>
      </c>
      <c r="D111" s="8">
        <v>42</v>
      </c>
      <c r="E111" s="8">
        <v>50</v>
      </c>
      <c r="F111" s="8" t="s">
        <v>11</v>
      </c>
      <c r="G111" s="8"/>
      <c r="H111" s="5" t="s">
        <v>157</v>
      </c>
      <c r="I111" s="6" t="str">
        <f>VLOOKUP(PORVORIM!$H111,Code2Loc,2,FALSE)</f>
        <v>TIVREM</v>
      </c>
    </row>
    <row r="112" spans="1:9" ht="15.75" customHeight="1" x14ac:dyDescent="0.25">
      <c r="A112" s="7" t="s">
        <v>9</v>
      </c>
      <c r="B112" s="8">
        <v>5</v>
      </c>
      <c r="C112" s="8" t="s">
        <v>158</v>
      </c>
      <c r="D112" s="8">
        <v>43</v>
      </c>
      <c r="E112" s="8">
        <v>51</v>
      </c>
      <c r="F112" s="8" t="s">
        <v>11</v>
      </c>
      <c r="G112" s="8"/>
      <c r="H112" s="5" t="s">
        <v>159</v>
      </c>
      <c r="I112" s="6" t="str">
        <f>VLOOKUP(PORVORIM!$H112,Code2Loc,2,FALSE)</f>
        <v>TIVRE BUILD</v>
      </c>
    </row>
    <row r="113" spans="1:9" ht="15.75" customHeight="1" x14ac:dyDescent="0.25">
      <c r="A113" s="7" t="s">
        <v>9</v>
      </c>
      <c r="B113" s="8">
        <v>5</v>
      </c>
      <c r="C113" s="8" t="s">
        <v>160</v>
      </c>
      <c r="D113" s="8">
        <v>44</v>
      </c>
      <c r="E113" s="8">
        <v>52</v>
      </c>
      <c r="F113" s="8" t="s">
        <v>11</v>
      </c>
      <c r="G113" s="8"/>
      <c r="H113" s="5" t="s">
        <v>161</v>
      </c>
      <c r="I113" s="6" t="str">
        <f>VLOOKUP(PORVORIM!$H113,Code2Loc,2,FALSE)</f>
        <v>BANASTARI</v>
      </c>
    </row>
    <row r="114" spans="1:9" ht="15.75" customHeight="1" x14ac:dyDescent="0.25">
      <c r="A114" s="7" t="s">
        <v>9</v>
      </c>
      <c r="B114" s="8">
        <v>5</v>
      </c>
      <c r="C114" s="8" t="s">
        <v>162</v>
      </c>
      <c r="D114" s="8">
        <v>45</v>
      </c>
      <c r="E114" s="8">
        <v>54</v>
      </c>
      <c r="F114" s="8" t="s">
        <v>11</v>
      </c>
      <c r="G114" s="8"/>
      <c r="H114" s="5" t="s">
        <v>163</v>
      </c>
      <c r="I114" s="6" t="str">
        <f>VLOOKUP(PORVORIM!$H114,Code2Loc,2,FALSE)</f>
        <v>BHOMA</v>
      </c>
    </row>
    <row r="115" spans="1:9" ht="15.75" customHeight="1" x14ac:dyDescent="0.25">
      <c r="A115" s="7" t="s">
        <v>9</v>
      </c>
      <c r="B115" s="8">
        <v>5</v>
      </c>
      <c r="C115" s="8" t="s">
        <v>164</v>
      </c>
      <c r="D115" s="8">
        <v>46</v>
      </c>
      <c r="E115" s="8">
        <v>56</v>
      </c>
      <c r="F115" s="8" t="s">
        <v>11</v>
      </c>
      <c r="G115" s="8"/>
      <c r="H115" s="5" t="s">
        <v>165</v>
      </c>
      <c r="I115" s="6" t="str">
        <f>VLOOKUP(PORVORIM!$H115,Code2Loc,2,FALSE)</f>
        <v>KUNDAI</v>
      </c>
    </row>
    <row r="116" spans="1:9" ht="15.75" customHeight="1" x14ac:dyDescent="0.25">
      <c r="A116" s="7" t="s">
        <v>9</v>
      </c>
      <c r="B116" s="8">
        <v>5</v>
      </c>
      <c r="C116" s="8" t="s">
        <v>166</v>
      </c>
      <c r="D116" s="8">
        <v>47</v>
      </c>
      <c r="E116" s="8">
        <v>58</v>
      </c>
      <c r="F116" s="8" t="s">
        <v>11</v>
      </c>
      <c r="G116" s="8"/>
      <c r="H116" s="5" t="s">
        <v>167</v>
      </c>
      <c r="I116" s="6" t="str">
        <f>VLOOKUP(PORVORIM!$H116,Code2Loc,2,FALSE)</f>
        <v>MANGESHI</v>
      </c>
    </row>
    <row r="117" spans="1:9" ht="15.75" customHeight="1" x14ac:dyDescent="0.25">
      <c r="A117" s="7" t="s">
        <v>9</v>
      </c>
      <c r="B117" s="8">
        <v>5</v>
      </c>
      <c r="C117" s="8" t="s">
        <v>168</v>
      </c>
      <c r="D117" s="8">
        <v>48</v>
      </c>
      <c r="E117" s="8">
        <v>59</v>
      </c>
      <c r="F117" s="8" t="s">
        <v>11</v>
      </c>
      <c r="G117" s="8"/>
      <c r="H117" s="5" t="s">
        <v>169</v>
      </c>
      <c r="I117" s="6" t="str">
        <f>VLOOKUP(PORVORIM!$H117,Code2Loc,2,FALSE)</f>
        <v>MARDOL</v>
      </c>
    </row>
    <row r="118" spans="1:9" ht="15.75" customHeight="1" x14ac:dyDescent="0.25">
      <c r="A118" s="7" t="s">
        <v>9</v>
      </c>
      <c r="B118" s="8">
        <v>5</v>
      </c>
      <c r="C118" s="8" t="s">
        <v>170</v>
      </c>
      <c r="D118" s="8">
        <v>49</v>
      </c>
      <c r="E118" s="8">
        <v>61</v>
      </c>
      <c r="F118" s="8" t="s">
        <v>11</v>
      </c>
      <c r="G118" s="8"/>
      <c r="H118" s="5" t="s">
        <v>171</v>
      </c>
      <c r="I118" s="6" t="str">
        <f>VLOOKUP(PORVORIM!$H118,Code2Loc,2,FALSE)</f>
        <v>PATYEKADE</v>
      </c>
    </row>
    <row r="119" spans="1:9" ht="15.75" customHeight="1" x14ac:dyDescent="0.25">
      <c r="A119" s="7" t="s">
        <v>9</v>
      </c>
      <c r="B119" s="8">
        <v>5</v>
      </c>
      <c r="C119" s="8" t="s">
        <v>172</v>
      </c>
      <c r="D119" s="8">
        <v>50</v>
      </c>
      <c r="E119" s="8">
        <v>63</v>
      </c>
      <c r="F119" s="8" t="s">
        <v>11</v>
      </c>
      <c r="G119" s="8"/>
      <c r="H119" s="5" t="s">
        <v>173</v>
      </c>
      <c r="I119" s="6" t="str">
        <f>VLOOKUP(PORVORIM!$H119,Code2Loc,2,FALSE)</f>
        <v>FARMAGUDI</v>
      </c>
    </row>
    <row r="120" spans="1:9" ht="15.75" customHeight="1" x14ac:dyDescent="0.25">
      <c r="A120" s="7" t="s">
        <v>9</v>
      </c>
      <c r="B120" s="8">
        <v>5</v>
      </c>
      <c r="C120" s="8" t="s">
        <v>174</v>
      </c>
      <c r="D120" s="8">
        <v>51</v>
      </c>
      <c r="E120" s="8">
        <v>65</v>
      </c>
      <c r="F120" s="8" t="s">
        <v>11</v>
      </c>
      <c r="G120" s="8"/>
      <c r="H120" s="5" t="s">
        <v>175</v>
      </c>
      <c r="I120" s="6" t="str">
        <f>VLOOKUP(PORVORIM!$H120,Code2Loc,2,FALSE)</f>
        <v>FMD CIRCLE</v>
      </c>
    </row>
    <row r="121" spans="1:9" ht="15.75" customHeight="1" x14ac:dyDescent="0.25">
      <c r="A121" s="7" t="s">
        <v>9</v>
      </c>
      <c r="B121" s="8">
        <v>5</v>
      </c>
      <c r="C121" s="8" t="s">
        <v>176</v>
      </c>
      <c r="D121" s="8">
        <v>52</v>
      </c>
      <c r="E121" s="8">
        <v>66</v>
      </c>
      <c r="F121" s="8" t="s">
        <v>11</v>
      </c>
      <c r="G121" s="8"/>
      <c r="H121" s="5" t="s">
        <v>177</v>
      </c>
      <c r="I121" s="6" t="str">
        <f>VLOOKUP(PORVORIM!$H121,Code2Loc,2,FALSE)</f>
        <v>PONDA</v>
      </c>
    </row>
    <row r="122" spans="1:9" ht="15.75" customHeight="1" x14ac:dyDescent="0.25">
      <c r="A122" s="7" t="s">
        <v>9</v>
      </c>
      <c r="B122" s="8">
        <v>5</v>
      </c>
      <c r="C122" s="8" t="s">
        <v>178</v>
      </c>
      <c r="D122" s="8">
        <v>53</v>
      </c>
      <c r="E122" s="8">
        <v>68</v>
      </c>
      <c r="F122" s="8" t="s">
        <v>11</v>
      </c>
      <c r="G122" s="8"/>
      <c r="H122" s="5" t="s">
        <v>179</v>
      </c>
      <c r="I122" s="6" t="str">
        <f>VLOOKUP(PORVORIM!$H122,Code2Loc,2,FALSE)</f>
        <v>DHAVLI</v>
      </c>
    </row>
    <row r="123" spans="1:9" ht="15.75" customHeight="1" x14ac:dyDescent="0.25">
      <c r="A123" s="7" t="s">
        <v>9</v>
      </c>
      <c r="B123" s="8">
        <v>5</v>
      </c>
      <c r="C123" s="8" t="s">
        <v>180</v>
      </c>
      <c r="D123" s="8">
        <v>54</v>
      </c>
      <c r="E123" s="8">
        <v>70</v>
      </c>
      <c r="F123" s="8" t="s">
        <v>11</v>
      </c>
      <c r="G123" s="8"/>
      <c r="H123" s="5" t="s">
        <v>181</v>
      </c>
      <c r="I123" s="6" t="str">
        <f>VLOOKUP(PORVORIM!$H123,Code2Loc,2,FALSE)</f>
        <v>TOP COLA</v>
      </c>
    </row>
    <row r="124" spans="1:9" ht="15.75" customHeight="1" x14ac:dyDescent="0.25">
      <c r="A124" s="7" t="s">
        <v>9</v>
      </c>
      <c r="B124" s="8">
        <v>5</v>
      </c>
      <c r="C124" s="8" t="s">
        <v>182</v>
      </c>
      <c r="D124" s="8">
        <v>55</v>
      </c>
      <c r="E124" s="8">
        <v>71</v>
      </c>
      <c r="F124" s="8" t="s">
        <v>11</v>
      </c>
      <c r="G124" s="8"/>
      <c r="H124" s="5" t="s">
        <v>183</v>
      </c>
      <c r="I124" s="6" t="str">
        <f>VLOOKUP(PORVORIM!$H124,Code2Loc,2,FALSE)</f>
        <v>BORI SKVR</v>
      </c>
    </row>
    <row r="125" spans="1:9" ht="15.75" customHeight="1" x14ac:dyDescent="0.25">
      <c r="A125" s="7" t="s">
        <v>9</v>
      </c>
      <c r="B125" s="8">
        <v>5</v>
      </c>
      <c r="C125" s="8" t="s">
        <v>184</v>
      </c>
      <c r="D125" s="8">
        <v>56</v>
      </c>
      <c r="E125" s="8">
        <v>72</v>
      </c>
      <c r="F125" s="8" t="s">
        <v>11</v>
      </c>
      <c r="G125" s="8"/>
      <c r="H125" s="5" t="s">
        <v>185</v>
      </c>
      <c r="I125" s="6" t="str">
        <f>VLOOKUP(PORVORIM!$H125,Code2Loc,2,FALSE)</f>
        <v>SAI TMPLE</v>
      </c>
    </row>
    <row r="126" spans="1:9" ht="15.75" customHeight="1" x14ac:dyDescent="0.25">
      <c r="A126" s="7" t="s">
        <v>9</v>
      </c>
      <c r="B126" s="8">
        <v>5</v>
      </c>
      <c r="C126" s="8" t="s">
        <v>186</v>
      </c>
      <c r="D126" s="8">
        <v>57</v>
      </c>
      <c r="E126" s="8">
        <v>74</v>
      </c>
      <c r="F126" s="8" t="s">
        <v>11</v>
      </c>
      <c r="G126" s="8"/>
      <c r="H126" s="5" t="s">
        <v>187</v>
      </c>
      <c r="I126" s="6" t="str">
        <f>VLOOKUP(PORVORIM!$H126,Code2Loc,2,FALSE)</f>
        <v>BORI BRDG</v>
      </c>
    </row>
    <row r="127" spans="1:9" ht="15.75" customHeight="1" x14ac:dyDescent="0.25">
      <c r="A127" s="7" t="s">
        <v>9</v>
      </c>
      <c r="B127" s="8">
        <v>5</v>
      </c>
      <c r="C127" s="8" t="s">
        <v>188</v>
      </c>
      <c r="D127" s="8">
        <v>58</v>
      </c>
      <c r="E127" s="8">
        <v>75</v>
      </c>
      <c r="F127" s="8" t="s">
        <v>11</v>
      </c>
      <c r="G127" s="8"/>
      <c r="H127" s="5" t="s">
        <v>189</v>
      </c>
      <c r="I127" s="6" t="str">
        <f>VLOOKUP(PORVORIM!$H127,Code2Loc,2,FALSE)</f>
        <v>CHWGULE DOK</v>
      </c>
    </row>
    <row r="128" spans="1:9" ht="15.75" customHeight="1" x14ac:dyDescent="0.25">
      <c r="A128" s="7" t="s">
        <v>9</v>
      </c>
      <c r="B128" s="8">
        <v>5</v>
      </c>
      <c r="C128" s="8" t="s">
        <v>190</v>
      </c>
      <c r="D128" s="8">
        <v>59</v>
      </c>
      <c r="E128" s="8">
        <v>76</v>
      </c>
      <c r="F128" s="8" t="s">
        <v>11</v>
      </c>
      <c r="G128" s="8"/>
      <c r="H128" s="5" t="s">
        <v>191</v>
      </c>
      <c r="I128" s="6" t="str">
        <f>VLOOKUP(PORVORIM!$H128,Code2Loc,2,FALSE)</f>
        <v>AMORA</v>
      </c>
    </row>
    <row r="129" spans="1:9" ht="15.75" customHeight="1" x14ac:dyDescent="0.25">
      <c r="A129" s="7" t="s">
        <v>9</v>
      </c>
      <c r="B129" s="8">
        <v>5</v>
      </c>
      <c r="C129" s="8" t="s">
        <v>192</v>
      </c>
      <c r="D129" s="8">
        <v>60</v>
      </c>
      <c r="E129" s="8">
        <v>77</v>
      </c>
      <c r="F129" s="8" t="s">
        <v>11</v>
      </c>
      <c r="G129" s="8"/>
      <c r="H129" s="5" t="s">
        <v>193</v>
      </c>
      <c r="I129" s="6" t="str">
        <f>VLOOKUP(PORVORIM!$H129,Code2Loc,2,FALSE)</f>
        <v>TEMBER</v>
      </c>
    </row>
    <row r="130" spans="1:9" ht="15.75" customHeight="1" x14ac:dyDescent="0.25">
      <c r="A130" s="7" t="s">
        <v>9</v>
      </c>
      <c r="B130" s="8">
        <v>5</v>
      </c>
      <c r="C130" s="8" t="s">
        <v>194</v>
      </c>
      <c r="D130" s="8">
        <v>61</v>
      </c>
      <c r="E130" s="8">
        <v>78</v>
      </c>
      <c r="F130" s="8" t="s">
        <v>11</v>
      </c>
      <c r="G130" s="8"/>
      <c r="H130" s="5" t="s">
        <v>195</v>
      </c>
      <c r="I130" s="6" t="str">
        <f>VLOOKUP(PORVORIM!$H130,Code2Loc,2,FALSE)</f>
        <v>RAI AMYAKDE</v>
      </c>
    </row>
    <row r="131" spans="1:9" ht="15.75" customHeight="1" x14ac:dyDescent="0.25">
      <c r="A131" s="7" t="s">
        <v>9</v>
      </c>
      <c r="B131" s="8">
        <v>5</v>
      </c>
      <c r="C131" s="8" t="s">
        <v>196</v>
      </c>
      <c r="D131" s="8">
        <v>62</v>
      </c>
      <c r="E131" s="8">
        <v>79</v>
      </c>
      <c r="F131" s="8" t="s">
        <v>11</v>
      </c>
      <c r="G131" s="8"/>
      <c r="H131" s="5" t="s">
        <v>196</v>
      </c>
      <c r="I131" s="6" t="str">
        <f>VLOOKUP(PORVORIM!$H131,Code2Loc,2,FALSE)</f>
        <v>RAI</v>
      </c>
    </row>
    <row r="132" spans="1:9" ht="15.75" customHeight="1" x14ac:dyDescent="0.25">
      <c r="A132" s="7" t="s">
        <v>9</v>
      </c>
      <c r="B132" s="8">
        <v>5</v>
      </c>
      <c r="C132" s="8" t="s">
        <v>197</v>
      </c>
      <c r="D132" s="8">
        <v>63</v>
      </c>
      <c r="E132" s="8">
        <v>81</v>
      </c>
      <c r="F132" s="8" t="s">
        <v>11</v>
      </c>
      <c r="G132" s="8"/>
      <c r="H132" s="5" t="s">
        <v>198</v>
      </c>
      <c r="I132" s="6" t="str">
        <f>VLOOKUP(PORVORIM!$H132,Code2Loc,2,FALSE)</f>
        <v>ARLEM</v>
      </c>
    </row>
    <row r="133" spans="1:9" ht="15.75" customHeight="1" x14ac:dyDescent="0.25">
      <c r="A133" s="7" t="s">
        <v>9</v>
      </c>
      <c r="B133" s="8">
        <v>5</v>
      </c>
      <c r="C133" s="8" t="s">
        <v>199</v>
      </c>
      <c r="D133" s="8">
        <v>64</v>
      </c>
      <c r="E133" s="8">
        <v>82</v>
      </c>
      <c r="F133" s="8" t="s">
        <v>11</v>
      </c>
      <c r="G133" s="8"/>
      <c r="H133" s="5" t="s">
        <v>200</v>
      </c>
      <c r="I133" s="6" t="str">
        <f>VLOOKUP(PORVORIM!$H133,Code2Loc,2,FALSE)</f>
        <v>MARGAO PWD</v>
      </c>
    </row>
    <row r="134" spans="1:9" ht="15.75" customHeight="1" x14ac:dyDescent="0.25">
      <c r="A134" s="7" t="s">
        <v>9</v>
      </c>
      <c r="B134" s="8">
        <v>5</v>
      </c>
      <c r="C134" s="8" t="s">
        <v>201</v>
      </c>
      <c r="D134" s="8">
        <v>65</v>
      </c>
      <c r="E134" s="8">
        <v>83</v>
      </c>
      <c r="F134" s="8" t="s">
        <v>11</v>
      </c>
      <c r="G134" s="8"/>
      <c r="H134" s="5" t="s">
        <v>202</v>
      </c>
      <c r="I134" s="6" t="str">
        <f>VLOOKUP(PORVORIM!$H134,Code2Loc,2,FALSE)</f>
        <v>FATORDA</v>
      </c>
    </row>
    <row r="135" spans="1:9" ht="15.75" customHeight="1" x14ac:dyDescent="0.25">
      <c r="A135" s="7" t="s">
        <v>9</v>
      </c>
      <c r="B135" s="8">
        <v>5</v>
      </c>
      <c r="C135" s="8" t="s">
        <v>47</v>
      </c>
      <c r="D135" s="8">
        <v>66</v>
      </c>
      <c r="E135" s="8">
        <v>84</v>
      </c>
      <c r="F135" s="8" t="s">
        <v>11</v>
      </c>
      <c r="G135" s="8"/>
      <c r="H135" s="5" t="s">
        <v>48</v>
      </c>
      <c r="I135" s="6" t="str">
        <f>VLOOKUP(PORVORIM!$H135,Code2Loc,2,FALSE)</f>
        <v>MARGAO</v>
      </c>
    </row>
    <row r="136" spans="1:9" ht="15.75" customHeight="1" x14ac:dyDescent="0.25">
      <c r="A136" s="7" t="s">
        <v>9</v>
      </c>
      <c r="B136" s="8">
        <v>6</v>
      </c>
      <c r="C136" s="8" t="s">
        <v>10</v>
      </c>
      <c r="D136" s="8">
        <v>1</v>
      </c>
      <c r="E136" s="8">
        <v>0</v>
      </c>
      <c r="F136" s="8" t="s">
        <v>11</v>
      </c>
      <c r="G136" s="8"/>
      <c r="H136" s="5" t="s">
        <v>12</v>
      </c>
      <c r="I136" s="6" t="str">
        <f>VLOOKUP(PORVORIM!$H136,Code2Loc,2,FALSE)</f>
        <v>PANAJI</v>
      </c>
    </row>
    <row r="137" spans="1:9" ht="15.75" customHeight="1" x14ac:dyDescent="0.25">
      <c r="A137" s="7" t="s">
        <v>9</v>
      </c>
      <c r="B137" s="8">
        <v>6</v>
      </c>
      <c r="C137" s="8" t="s">
        <v>203</v>
      </c>
      <c r="D137" s="8">
        <v>2</v>
      </c>
      <c r="E137" s="8">
        <v>2</v>
      </c>
      <c r="F137" s="8" t="s">
        <v>11</v>
      </c>
      <c r="G137" s="8"/>
      <c r="H137" s="5" t="s">
        <v>204</v>
      </c>
      <c r="I137" s="6" t="str">
        <f>VLOOKUP(PORVORIM!$H137,Code2Loc,2,FALSE)</f>
        <v>R. PATTO</v>
      </c>
    </row>
    <row r="138" spans="1:9" ht="15.75" customHeight="1" x14ac:dyDescent="0.25">
      <c r="A138" s="7" t="s">
        <v>9</v>
      </c>
      <c r="B138" s="8">
        <v>6</v>
      </c>
      <c r="C138" s="8" t="s">
        <v>205</v>
      </c>
      <c r="D138" s="8">
        <v>3</v>
      </c>
      <c r="E138" s="8">
        <v>3</v>
      </c>
      <c r="F138" s="8" t="s">
        <v>11</v>
      </c>
      <c r="G138" s="8"/>
      <c r="H138" s="5" t="s">
        <v>206</v>
      </c>
      <c r="I138" s="6" t="str">
        <f>VLOOKUP(PORVORIM!$H138,Code2Loc,2,FALSE)</f>
        <v>RBDR FERRY</v>
      </c>
    </row>
    <row r="139" spans="1:9" ht="15.75" customHeight="1" x14ac:dyDescent="0.25">
      <c r="A139" s="7" t="s">
        <v>9</v>
      </c>
      <c r="B139" s="8">
        <v>6</v>
      </c>
      <c r="C139" s="8" t="s">
        <v>207</v>
      </c>
      <c r="D139" s="8">
        <v>4</v>
      </c>
      <c r="E139" s="8">
        <v>4</v>
      </c>
      <c r="F139" s="8" t="s">
        <v>11</v>
      </c>
      <c r="G139" s="8"/>
      <c r="H139" s="5" t="s">
        <v>208</v>
      </c>
      <c r="I139" s="6" t="str">
        <f>VLOOKUP(PORVORIM!$H139,Code2Loc,2,FALSE)</f>
        <v>RIBANDAR</v>
      </c>
    </row>
    <row r="140" spans="1:9" ht="15.75" customHeight="1" x14ac:dyDescent="0.25">
      <c r="A140" s="7" t="s">
        <v>9</v>
      </c>
      <c r="B140" s="8">
        <v>6</v>
      </c>
      <c r="C140" s="8" t="s">
        <v>209</v>
      </c>
      <c r="D140" s="8">
        <v>5</v>
      </c>
      <c r="E140" s="8">
        <v>5</v>
      </c>
      <c r="F140" s="8" t="s">
        <v>11</v>
      </c>
      <c r="G140" s="8"/>
      <c r="H140" s="5" t="s">
        <v>210</v>
      </c>
      <c r="I140" s="6" t="str">
        <f>VLOOKUP(PORVORIM!$H140,Code2Loc,2,FALSE)</f>
        <v>RBDR SCHOOL</v>
      </c>
    </row>
    <row r="141" spans="1:9" ht="15.75" customHeight="1" x14ac:dyDescent="0.25">
      <c r="A141" s="7" t="s">
        <v>9</v>
      </c>
      <c r="B141" s="8">
        <v>6</v>
      </c>
      <c r="C141" s="8" t="s">
        <v>211</v>
      </c>
      <c r="D141" s="8">
        <v>6</v>
      </c>
      <c r="E141" s="8">
        <v>6</v>
      </c>
      <c r="F141" s="8" t="s">
        <v>11</v>
      </c>
      <c r="G141" s="8"/>
      <c r="H141" s="5" t="s">
        <v>212</v>
      </c>
      <c r="I141" s="6" t="str">
        <f>VLOOKUP(PORVORIM!$H141,Code2Loc,2,FALSE)</f>
        <v>ST.PEDRO</v>
      </c>
    </row>
    <row r="142" spans="1:9" ht="15.75" customHeight="1" x14ac:dyDescent="0.25">
      <c r="A142" s="7" t="s">
        <v>9</v>
      </c>
      <c r="B142" s="8">
        <v>6</v>
      </c>
      <c r="C142" s="8" t="s">
        <v>213</v>
      </c>
      <c r="D142" s="8">
        <v>7</v>
      </c>
      <c r="E142" s="8">
        <v>7</v>
      </c>
      <c r="F142" s="8" t="s">
        <v>11</v>
      </c>
      <c r="G142" s="8"/>
      <c r="H142" s="5" t="s">
        <v>214</v>
      </c>
      <c r="I142" s="6" t="str">
        <f>VLOOKUP(PORVORIM!$H142,Code2Loc,2,FALSE)</f>
        <v>BAINGINI</v>
      </c>
    </row>
    <row r="143" spans="1:9" ht="15.75" customHeight="1" x14ac:dyDescent="0.25">
      <c r="A143" s="7" t="s">
        <v>9</v>
      </c>
      <c r="B143" s="8">
        <v>6</v>
      </c>
      <c r="C143" s="8" t="s">
        <v>215</v>
      </c>
      <c r="D143" s="8">
        <v>8</v>
      </c>
      <c r="E143" s="8">
        <v>9</v>
      </c>
      <c r="F143" s="8" t="s">
        <v>11</v>
      </c>
      <c r="G143" s="8"/>
      <c r="H143" s="5" t="s">
        <v>216</v>
      </c>
      <c r="I143" s="6" t="str">
        <f>VLOOKUP(PORVORIM!$H143,Code2Loc,2,FALSE)</f>
        <v>OLD GOA</v>
      </c>
    </row>
    <row r="144" spans="1:9" ht="15.75" customHeight="1" x14ac:dyDescent="0.25">
      <c r="A144" s="7" t="s">
        <v>9</v>
      </c>
      <c r="B144" s="8">
        <v>6</v>
      </c>
      <c r="C144" s="8" t="s">
        <v>217</v>
      </c>
      <c r="D144" s="8">
        <v>9</v>
      </c>
      <c r="E144" s="8">
        <v>11</v>
      </c>
      <c r="F144" s="8" t="s">
        <v>11</v>
      </c>
      <c r="G144" s="8"/>
      <c r="H144" s="5" t="s">
        <v>218</v>
      </c>
      <c r="I144" s="6" t="str">
        <f>VLOOKUP(PORVORIM!$H144,Code2Loc,2,FALSE)</f>
        <v>CORLI PUMP</v>
      </c>
    </row>
    <row r="145" spans="1:9" ht="15.75" customHeight="1" x14ac:dyDescent="0.25">
      <c r="A145" s="7" t="s">
        <v>9</v>
      </c>
      <c r="B145" s="8">
        <v>6</v>
      </c>
      <c r="C145" s="8" t="s">
        <v>219</v>
      </c>
      <c r="D145" s="8">
        <v>10</v>
      </c>
      <c r="E145" s="8">
        <v>12</v>
      </c>
      <c r="F145" s="8" t="s">
        <v>11</v>
      </c>
      <c r="G145" s="8"/>
      <c r="H145" s="5" t="s">
        <v>220</v>
      </c>
      <c r="I145" s="6" t="str">
        <f>VLOOKUP(PORVORIM!$H145,Code2Loc,2,FALSE)</f>
        <v>CORLIM</v>
      </c>
    </row>
    <row r="146" spans="1:9" ht="15.75" customHeight="1" x14ac:dyDescent="0.25">
      <c r="A146" s="7" t="s">
        <v>9</v>
      </c>
      <c r="B146" s="8">
        <v>6</v>
      </c>
      <c r="C146" s="8" t="s">
        <v>221</v>
      </c>
      <c r="D146" s="8">
        <v>11</v>
      </c>
      <c r="E146" s="8">
        <v>13</v>
      </c>
      <c r="F146" s="8" t="s">
        <v>11</v>
      </c>
      <c r="G146" s="8"/>
      <c r="H146" s="5" t="s">
        <v>222</v>
      </c>
      <c r="I146" s="6" t="str">
        <f>VLOOKUP(PORVORIM!$H146,Code2Loc,2,FALSE)</f>
        <v>DHULAPI</v>
      </c>
    </row>
    <row r="147" spans="1:9" ht="15.75" customHeight="1" x14ac:dyDescent="0.25">
      <c r="A147" s="7" t="s">
        <v>9</v>
      </c>
      <c r="B147" s="8">
        <v>6</v>
      </c>
      <c r="C147" s="8" t="s">
        <v>160</v>
      </c>
      <c r="D147" s="8">
        <v>12</v>
      </c>
      <c r="E147" s="8">
        <v>14</v>
      </c>
      <c r="F147" s="8" t="s">
        <v>11</v>
      </c>
      <c r="G147" s="8"/>
      <c r="H147" s="5" t="s">
        <v>161</v>
      </c>
      <c r="I147" s="6" t="str">
        <f>VLOOKUP(PORVORIM!$H147,Code2Loc,2,FALSE)</f>
        <v>BANASTARI</v>
      </c>
    </row>
    <row r="148" spans="1:9" ht="15.75" customHeight="1" x14ac:dyDescent="0.25">
      <c r="A148" s="7" t="s">
        <v>9</v>
      </c>
      <c r="B148" s="8">
        <v>6</v>
      </c>
      <c r="C148" s="8" t="s">
        <v>162</v>
      </c>
      <c r="D148" s="8">
        <v>13</v>
      </c>
      <c r="E148" s="8">
        <v>16</v>
      </c>
      <c r="F148" s="8" t="s">
        <v>11</v>
      </c>
      <c r="G148" s="8"/>
      <c r="H148" s="5" t="s">
        <v>163</v>
      </c>
      <c r="I148" s="6" t="str">
        <f>VLOOKUP(PORVORIM!$H148,Code2Loc,2,FALSE)</f>
        <v>BHOMA</v>
      </c>
    </row>
    <row r="149" spans="1:9" ht="15.75" customHeight="1" x14ac:dyDescent="0.25">
      <c r="A149" s="7" t="s">
        <v>9</v>
      </c>
      <c r="B149" s="8">
        <v>6</v>
      </c>
      <c r="C149" s="8" t="s">
        <v>164</v>
      </c>
      <c r="D149" s="8">
        <v>14</v>
      </c>
      <c r="E149" s="8">
        <v>18</v>
      </c>
      <c r="F149" s="8" t="s">
        <v>11</v>
      </c>
      <c r="G149" s="8"/>
      <c r="H149" s="5" t="s">
        <v>165</v>
      </c>
      <c r="I149" s="6" t="str">
        <f>VLOOKUP(PORVORIM!$H149,Code2Loc,2,FALSE)</f>
        <v>KUNDAI</v>
      </c>
    </row>
    <row r="150" spans="1:9" ht="15.75" customHeight="1" x14ac:dyDescent="0.25">
      <c r="A150" s="7" t="s">
        <v>9</v>
      </c>
      <c r="B150" s="8">
        <v>6</v>
      </c>
      <c r="C150" s="8" t="s">
        <v>166</v>
      </c>
      <c r="D150" s="8">
        <v>15</v>
      </c>
      <c r="E150" s="8">
        <v>20</v>
      </c>
      <c r="F150" s="8" t="s">
        <v>11</v>
      </c>
      <c r="G150" s="8"/>
      <c r="H150" s="5" t="s">
        <v>167</v>
      </c>
      <c r="I150" s="6" t="str">
        <f>VLOOKUP(PORVORIM!$H150,Code2Loc,2,FALSE)</f>
        <v>MANGESHI</v>
      </c>
    </row>
    <row r="151" spans="1:9" ht="15.75" customHeight="1" x14ac:dyDescent="0.25">
      <c r="A151" s="7" t="s">
        <v>9</v>
      </c>
      <c r="B151" s="8">
        <v>6</v>
      </c>
      <c r="C151" s="8" t="s">
        <v>168</v>
      </c>
      <c r="D151" s="8">
        <v>16</v>
      </c>
      <c r="E151" s="8">
        <v>21</v>
      </c>
      <c r="F151" s="8" t="s">
        <v>11</v>
      </c>
      <c r="G151" s="8"/>
      <c r="H151" s="5" t="s">
        <v>169</v>
      </c>
      <c r="I151" s="6" t="str">
        <f>VLOOKUP(PORVORIM!$H151,Code2Loc,2,FALSE)</f>
        <v>MARDOL</v>
      </c>
    </row>
    <row r="152" spans="1:9" ht="15.75" customHeight="1" x14ac:dyDescent="0.25">
      <c r="A152" s="7" t="s">
        <v>9</v>
      </c>
      <c r="B152" s="8">
        <v>6</v>
      </c>
      <c r="C152" s="8" t="s">
        <v>170</v>
      </c>
      <c r="D152" s="8">
        <v>17</v>
      </c>
      <c r="E152" s="8">
        <v>23</v>
      </c>
      <c r="F152" s="8" t="s">
        <v>11</v>
      </c>
      <c r="G152" s="8"/>
      <c r="H152" s="5" t="s">
        <v>171</v>
      </c>
      <c r="I152" s="6" t="str">
        <f>VLOOKUP(PORVORIM!$H152,Code2Loc,2,FALSE)</f>
        <v>PATYEKADE</v>
      </c>
    </row>
    <row r="153" spans="1:9" ht="15.75" customHeight="1" x14ac:dyDescent="0.25">
      <c r="A153" s="7" t="s">
        <v>9</v>
      </c>
      <c r="B153" s="8">
        <v>6</v>
      </c>
      <c r="C153" s="8" t="s">
        <v>172</v>
      </c>
      <c r="D153" s="8">
        <v>18</v>
      </c>
      <c r="E153" s="8">
        <v>25</v>
      </c>
      <c r="F153" s="8" t="s">
        <v>11</v>
      </c>
      <c r="G153" s="8"/>
      <c r="H153" s="5" t="s">
        <v>173</v>
      </c>
      <c r="I153" s="6" t="str">
        <f>VLOOKUP(PORVORIM!$H153,Code2Loc,2,FALSE)</f>
        <v>FARMAGUDI</v>
      </c>
    </row>
    <row r="154" spans="1:9" ht="15.75" customHeight="1" x14ac:dyDescent="0.25">
      <c r="A154" s="7" t="s">
        <v>9</v>
      </c>
      <c r="B154" s="8">
        <v>6</v>
      </c>
      <c r="C154" s="8" t="s">
        <v>174</v>
      </c>
      <c r="D154" s="8">
        <v>19</v>
      </c>
      <c r="E154" s="8">
        <v>26</v>
      </c>
      <c r="F154" s="8" t="s">
        <v>11</v>
      </c>
      <c r="G154" s="8"/>
      <c r="H154" s="5" t="s">
        <v>175</v>
      </c>
      <c r="I154" s="6" t="str">
        <f>VLOOKUP(PORVORIM!$H154,Code2Loc,2,FALSE)</f>
        <v>FMD CIRCLE</v>
      </c>
    </row>
    <row r="155" spans="1:9" ht="15.75" customHeight="1" x14ac:dyDescent="0.25">
      <c r="A155" s="7" t="s">
        <v>9</v>
      </c>
      <c r="B155" s="8">
        <v>6</v>
      </c>
      <c r="C155" s="8" t="s">
        <v>176</v>
      </c>
      <c r="D155" s="8">
        <v>20</v>
      </c>
      <c r="E155" s="8">
        <v>28</v>
      </c>
      <c r="F155" s="8" t="s">
        <v>11</v>
      </c>
      <c r="G155" s="8"/>
      <c r="H155" s="5" t="s">
        <v>177</v>
      </c>
      <c r="I155" s="6" t="str">
        <f>VLOOKUP(PORVORIM!$H155,Code2Loc,2,FALSE)</f>
        <v>PONDA</v>
      </c>
    </row>
    <row r="156" spans="1:9" ht="15.75" customHeight="1" x14ac:dyDescent="0.25">
      <c r="A156" s="7" t="s">
        <v>9</v>
      </c>
      <c r="B156" s="8">
        <v>6</v>
      </c>
      <c r="C156" s="8" t="s">
        <v>178</v>
      </c>
      <c r="D156" s="8">
        <v>21</v>
      </c>
      <c r="E156" s="8">
        <v>30</v>
      </c>
      <c r="F156" s="8" t="s">
        <v>11</v>
      </c>
      <c r="G156" s="8"/>
      <c r="H156" s="5" t="s">
        <v>179</v>
      </c>
      <c r="I156" s="6" t="str">
        <f>VLOOKUP(PORVORIM!$H156,Code2Loc,2,FALSE)</f>
        <v>DHAVLI</v>
      </c>
    </row>
    <row r="157" spans="1:9" ht="15.75" customHeight="1" x14ac:dyDescent="0.25">
      <c r="A157" s="7" t="s">
        <v>9</v>
      </c>
      <c r="B157" s="8">
        <v>6</v>
      </c>
      <c r="C157" s="8" t="s">
        <v>180</v>
      </c>
      <c r="D157" s="8">
        <v>22</v>
      </c>
      <c r="E157" s="8">
        <v>32</v>
      </c>
      <c r="F157" s="8" t="s">
        <v>11</v>
      </c>
      <c r="G157" s="8"/>
      <c r="H157" s="5" t="s">
        <v>181</v>
      </c>
      <c r="I157" s="6" t="str">
        <f>VLOOKUP(PORVORIM!$H157,Code2Loc,2,FALSE)</f>
        <v>TOP COLA</v>
      </c>
    </row>
    <row r="158" spans="1:9" ht="15.75" customHeight="1" x14ac:dyDescent="0.25">
      <c r="A158" s="7" t="s">
        <v>9</v>
      </c>
      <c r="B158" s="8">
        <v>6</v>
      </c>
      <c r="C158" s="8" t="s">
        <v>182</v>
      </c>
      <c r="D158" s="8">
        <v>23</v>
      </c>
      <c r="E158" s="8">
        <v>33</v>
      </c>
      <c r="F158" s="8" t="s">
        <v>11</v>
      </c>
      <c r="G158" s="8"/>
      <c r="H158" s="5" t="s">
        <v>183</v>
      </c>
      <c r="I158" s="6" t="str">
        <f>VLOOKUP(PORVORIM!$H158,Code2Loc,2,FALSE)</f>
        <v>BORI SKVR</v>
      </c>
    </row>
    <row r="159" spans="1:9" ht="15.75" customHeight="1" x14ac:dyDescent="0.25">
      <c r="A159" s="7" t="s">
        <v>9</v>
      </c>
      <c r="B159" s="8">
        <v>6</v>
      </c>
      <c r="C159" s="8" t="s">
        <v>184</v>
      </c>
      <c r="D159" s="8">
        <v>24</v>
      </c>
      <c r="E159" s="8">
        <v>34</v>
      </c>
      <c r="F159" s="8" t="s">
        <v>11</v>
      </c>
      <c r="G159" s="8"/>
      <c r="H159" s="5" t="s">
        <v>185</v>
      </c>
      <c r="I159" s="6" t="str">
        <f>VLOOKUP(PORVORIM!$H159,Code2Loc,2,FALSE)</f>
        <v>SAI TMPLE</v>
      </c>
    </row>
    <row r="160" spans="1:9" ht="15.75" customHeight="1" x14ac:dyDescent="0.25">
      <c r="A160" s="7" t="s">
        <v>9</v>
      </c>
      <c r="B160" s="8">
        <v>6</v>
      </c>
      <c r="C160" s="8" t="s">
        <v>186</v>
      </c>
      <c r="D160" s="8">
        <v>25</v>
      </c>
      <c r="E160" s="8">
        <v>36</v>
      </c>
      <c r="F160" s="8" t="s">
        <v>11</v>
      </c>
      <c r="G160" s="8"/>
      <c r="H160" s="5" t="s">
        <v>187</v>
      </c>
      <c r="I160" s="6" t="str">
        <f>VLOOKUP(PORVORIM!$H160,Code2Loc,2,FALSE)</f>
        <v>BORI BRDG</v>
      </c>
    </row>
    <row r="161" spans="1:9" ht="15.75" customHeight="1" x14ac:dyDescent="0.25">
      <c r="A161" s="7" t="s">
        <v>9</v>
      </c>
      <c r="B161" s="8">
        <v>6</v>
      </c>
      <c r="C161" s="8" t="s">
        <v>188</v>
      </c>
      <c r="D161" s="8">
        <v>26</v>
      </c>
      <c r="E161" s="8">
        <v>37</v>
      </c>
      <c r="F161" s="8" t="s">
        <v>11</v>
      </c>
      <c r="G161" s="8"/>
      <c r="H161" s="5" t="s">
        <v>189</v>
      </c>
      <c r="I161" s="6" t="str">
        <f>VLOOKUP(PORVORIM!$H161,Code2Loc,2,FALSE)</f>
        <v>CHWGULE DOK</v>
      </c>
    </row>
    <row r="162" spans="1:9" ht="15.75" customHeight="1" x14ac:dyDescent="0.25">
      <c r="A162" s="7" t="s">
        <v>9</v>
      </c>
      <c r="B162" s="8">
        <v>6</v>
      </c>
      <c r="C162" s="8" t="s">
        <v>190</v>
      </c>
      <c r="D162" s="8">
        <v>27</v>
      </c>
      <c r="E162" s="8">
        <v>38</v>
      </c>
      <c r="F162" s="8" t="s">
        <v>11</v>
      </c>
      <c r="G162" s="8"/>
      <c r="H162" s="5" t="s">
        <v>191</v>
      </c>
      <c r="I162" s="6" t="str">
        <f>VLOOKUP(PORVORIM!$H162,Code2Loc,2,FALSE)</f>
        <v>AMORA</v>
      </c>
    </row>
    <row r="163" spans="1:9" ht="15.75" customHeight="1" x14ac:dyDescent="0.25">
      <c r="A163" s="7" t="s">
        <v>9</v>
      </c>
      <c r="B163" s="8">
        <v>6</v>
      </c>
      <c r="C163" s="8" t="s">
        <v>192</v>
      </c>
      <c r="D163" s="8">
        <v>28</v>
      </c>
      <c r="E163" s="8">
        <v>39</v>
      </c>
      <c r="F163" s="8" t="s">
        <v>11</v>
      </c>
      <c r="G163" s="8"/>
      <c r="H163" s="5" t="s">
        <v>193</v>
      </c>
      <c r="I163" s="6" t="str">
        <f>VLOOKUP(PORVORIM!$H163,Code2Loc,2,FALSE)</f>
        <v>TEMBER</v>
      </c>
    </row>
    <row r="164" spans="1:9" ht="15.75" customHeight="1" x14ac:dyDescent="0.25">
      <c r="A164" s="7" t="s">
        <v>9</v>
      </c>
      <c r="B164" s="8">
        <v>6</v>
      </c>
      <c r="C164" s="8" t="s">
        <v>194</v>
      </c>
      <c r="D164" s="8">
        <v>29</v>
      </c>
      <c r="E164" s="8">
        <v>40</v>
      </c>
      <c r="F164" s="8" t="s">
        <v>11</v>
      </c>
      <c r="G164" s="8"/>
      <c r="H164" s="5" t="s">
        <v>195</v>
      </c>
      <c r="I164" s="6" t="str">
        <f>VLOOKUP(PORVORIM!$H164,Code2Loc,2,FALSE)</f>
        <v>RAI AMYAKDE</v>
      </c>
    </row>
    <row r="165" spans="1:9" ht="15.75" customHeight="1" x14ac:dyDescent="0.25">
      <c r="A165" s="7" t="s">
        <v>9</v>
      </c>
      <c r="B165" s="8">
        <v>6</v>
      </c>
      <c r="C165" s="8" t="s">
        <v>196</v>
      </c>
      <c r="D165" s="8">
        <v>30</v>
      </c>
      <c r="E165" s="8">
        <v>41</v>
      </c>
      <c r="F165" s="8" t="s">
        <v>11</v>
      </c>
      <c r="G165" s="8"/>
      <c r="H165" s="5" t="s">
        <v>196</v>
      </c>
      <c r="I165" s="6" t="str">
        <f>VLOOKUP(PORVORIM!$H165,Code2Loc,2,FALSE)</f>
        <v>RAI</v>
      </c>
    </row>
    <row r="166" spans="1:9" ht="15.75" customHeight="1" x14ac:dyDescent="0.25">
      <c r="A166" s="7" t="s">
        <v>9</v>
      </c>
      <c r="B166" s="8">
        <v>6</v>
      </c>
      <c r="C166" s="8" t="s">
        <v>197</v>
      </c>
      <c r="D166" s="8">
        <v>31</v>
      </c>
      <c r="E166" s="8">
        <v>43</v>
      </c>
      <c r="F166" s="8" t="s">
        <v>11</v>
      </c>
      <c r="G166" s="8"/>
      <c r="H166" s="5" t="s">
        <v>198</v>
      </c>
      <c r="I166" s="6" t="str">
        <f>VLOOKUP(PORVORIM!$H166,Code2Loc,2,FALSE)</f>
        <v>ARLEM</v>
      </c>
    </row>
    <row r="167" spans="1:9" ht="15.75" customHeight="1" x14ac:dyDescent="0.25">
      <c r="A167" s="7" t="s">
        <v>9</v>
      </c>
      <c r="B167" s="8">
        <v>6</v>
      </c>
      <c r="C167" s="8" t="s">
        <v>199</v>
      </c>
      <c r="D167" s="8">
        <v>32</v>
      </c>
      <c r="E167" s="8">
        <v>44</v>
      </c>
      <c r="F167" s="8" t="s">
        <v>11</v>
      </c>
      <c r="G167" s="8"/>
      <c r="H167" s="5" t="s">
        <v>200</v>
      </c>
      <c r="I167" s="6" t="str">
        <f>VLOOKUP(PORVORIM!$H167,Code2Loc,2,FALSE)</f>
        <v>MARGAO PWD</v>
      </c>
    </row>
    <row r="168" spans="1:9" ht="15.75" customHeight="1" x14ac:dyDescent="0.25">
      <c r="A168" s="7" t="s">
        <v>9</v>
      </c>
      <c r="B168" s="8">
        <v>6</v>
      </c>
      <c r="C168" s="8" t="s">
        <v>201</v>
      </c>
      <c r="D168" s="8">
        <v>33</v>
      </c>
      <c r="E168" s="8">
        <v>45</v>
      </c>
      <c r="F168" s="8" t="s">
        <v>11</v>
      </c>
      <c r="G168" s="8"/>
      <c r="H168" s="5" t="s">
        <v>202</v>
      </c>
      <c r="I168" s="6" t="str">
        <f>VLOOKUP(PORVORIM!$H168,Code2Loc,2,FALSE)</f>
        <v>FATORDA</v>
      </c>
    </row>
    <row r="169" spans="1:9" ht="15.75" customHeight="1" x14ac:dyDescent="0.25">
      <c r="A169" s="7" t="s">
        <v>9</v>
      </c>
      <c r="B169" s="8">
        <v>6</v>
      </c>
      <c r="C169" s="8" t="s">
        <v>47</v>
      </c>
      <c r="D169" s="8">
        <v>34</v>
      </c>
      <c r="E169" s="8">
        <v>46</v>
      </c>
      <c r="F169" s="8" t="s">
        <v>11</v>
      </c>
      <c r="G169" s="8"/>
      <c r="H169" s="5" t="s">
        <v>48</v>
      </c>
      <c r="I169" s="6" t="str">
        <f>VLOOKUP(PORVORIM!$H169,Code2Loc,2,FALSE)</f>
        <v>MARGAO</v>
      </c>
    </row>
    <row r="170" spans="1:9" ht="15.75" customHeight="1" x14ac:dyDescent="0.25">
      <c r="A170" s="7" t="s">
        <v>9</v>
      </c>
      <c r="B170" s="8">
        <v>7</v>
      </c>
      <c r="C170" s="8" t="s">
        <v>10</v>
      </c>
      <c r="D170" s="8">
        <v>1</v>
      </c>
      <c r="E170" s="8">
        <v>0</v>
      </c>
      <c r="F170" s="8" t="s">
        <v>11</v>
      </c>
      <c r="G170" s="8"/>
      <c r="H170" s="5" t="s">
        <v>12</v>
      </c>
      <c r="I170" s="6" t="str">
        <f>VLOOKUP(PORVORIM!$H170,Code2Loc,2,FALSE)</f>
        <v>PANAJI</v>
      </c>
    </row>
    <row r="171" spans="1:9" ht="15.75" customHeight="1" x14ac:dyDescent="0.25">
      <c r="A171" s="7" t="s">
        <v>9</v>
      </c>
      <c r="B171" s="8">
        <v>7</v>
      </c>
      <c r="C171" s="8" t="s">
        <v>203</v>
      </c>
      <c r="D171" s="8">
        <v>2</v>
      </c>
      <c r="E171" s="8">
        <v>2</v>
      </c>
      <c r="F171" s="8" t="s">
        <v>11</v>
      </c>
      <c r="G171" s="8"/>
      <c r="H171" s="5" t="s">
        <v>204</v>
      </c>
      <c r="I171" s="6" t="str">
        <f>VLOOKUP(PORVORIM!$H171,Code2Loc,2,FALSE)</f>
        <v>R. PATTO</v>
      </c>
    </row>
    <row r="172" spans="1:9" ht="15.75" customHeight="1" x14ac:dyDescent="0.25">
      <c r="A172" s="7" t="s">
        <v>9</v>
      </c>
      <c r="B172" s="8">
        <v>7</v>
      </c>
      <c r="C172" s="8" t="s">
        <v>205</v>
      </c>
      <c r="D172" s="8">
        <v>3</v>
      </c>
      <c r="E172" s="8">
        <v>3</v>
      </c>
      <c r="F172" s="8" t="s">
        <v>11</v>
      </c>
      <c r="G172" s="8"/>
      <c r="H172" s="5" t="s">
        <v>206</v>
      </c>
      <c r="I172" s="6" t="str">
        <f>VLOOKUP(PORVORIM!$H172,Code2Loc,2,FALSE)</f>
        <v>RBDR FERRY</v>
      </c>
    </row>
    <row r="173" spans="1:9" ht="15.75" customHeight="1" x14ac:dyDescent="0.25">
      <c r="A173" s="7" t="s">
        <v>9</v>
      </c>
      <c r="B173" s="8">
        <v>7</v>
      </c>
      <c r="C173" s="8" t="s">
        <v>207</v>
      </c>
      <c r="D173" s="8">
        <v>4</v>
      </c>
      <c r="E173" s="8">
        <v>4</v>
      </c>
      <c r="F173" s="8" t="s">
        <v>11</v>
      </c>
      <c r="G173" s="8"/>
      <c r="H173" s="5" t="s">
        <v>208</v>
      </c>
      <c r="I173" s="6" t="str">
        <f>VLOOKUP(PORVORIM!$H173,Code2Loc,2,FALSE)</f>
        <v>RIBANDAR</v>
      </c>
    </row>
    <row r="174" spans="1:9" ht="15.75" customHeight="1" x14ac:dyDescent="0.25">
      <c r="A174" s="7" t="s">
        <v>9</v>
      </c>
      <c r="B174" s="8">
        <v>7</v>
      </c>
      <c r="C174" s="8" t="s">
        <v>209</v>
      </c>
      <c r="D174" s="8">
        <v>5</v>
      </c>
      <c r="E174" s="8">
        <v>5</v>
      </c>
      <c r="F174" s="8" t="s">
        <v>11</v>
      </c>
      <c r="G174" s="8"/>
      <c r="H174" s="5" t="s">
        <v>210</v>
      </c>
      <c r="I174" s="6" t="str">
        <f>VLOOKUP(PORVORIM!$H174,Code2Loc,2,FALSE)</f>
        <v>RBDR SCHOOL</v>
      </c>
    </row>
    <row r="175" spans="1:9" ht="15.75" customHeight="1" x14ac:dyDescent="0.25">
      <c r="A175" s="7" t="s">
        <v>9</v>
      </c>
      <c r="B175" s="8">
        <v>7</v>
      </c>
      <c r="C175" s="8" t="s">
        <v>211</v>
      </c>
      <c r="D175" s="8">
        <v>6</v>
      </c>
      <c r="E175" s="8">
        <v>6</v>
      </c>
      <c r="F175" s="8" t="s">
        <v>11</v>
      </c>
      <c r="G175" s="8"/>
      <c r="H175" s="5" t="s">
        <v>212</v>
      </c>
      <c r="I175" s="6" t="str">
        <f>VLOOKUP(PORVORIM!$H175,Code2Loc,2,FALSE)</f>
        <v>ST.PEDRO</v>
      </c>
    </row>
    <row r="176" spans="1:9" ht="15.75" customHeight="1" x14ac:dyDescent="0.25">
      <c r="A176" s="7" t="s">
        <v>9</v>
      </c>
      <c r="B176" s="8">
        <v>7</v>
      </c>
      <c r="C176" s="8" t="s">
        <v>213</v>
      </c>
      <c r="D176" s="8">
        <v>7</v>
      </c>
      <c r="E176" s="8">
        <v>7</v>
      </c>
      <c r="F176" s="8" t="s">
        <v>11</v>
      </c>
      <c r="G176" s="8"/>
      <c r="H176" s="5" t="s">
        <v>214</v>
      </c>
      <c r="I176" s="6" t="str">
        <f>VLOOKUP(PORVORIM!$H176,Code2Loc,2,FALSE)</f>
        <v>BAINGINI</v>
      </c>
    </row>
    <row r="177" spans="1:9" ht="15.75" customHeight="1" x14ac:dyDescent="0.25">
      <c r="A177" s="7" t="s">
        <v>9</v>
      </c>
      <c r="B177" s="8">
        <v>7</v>
      </c>
      <c r="C177" s="8" t="s">
        <v>215</v>
      </c>
      <c r="D177" s="8">
        <v>8</v>
      </c>
      <c r="E177" s="8">
        <v>9</v>
      </c>
      <c r="F177" s="8" t="s">
        <v>11</v>
      </c>
      <c r="G177" s="8"/>
      <c r="H177" s="5" t="s">
        <v>216</v>
      </c>
      <c r="I177" s="6" t="str">
        <f>VLOOKUP(PORVORIM!$H177,Code2Loc,2,FALSE)</f>
        <v>OLD GOA</v>
      </c>
    </row>
    <row r="178" spans="1:9" ht="15.75" customHeight="1" x14ac:dyDescent="0.25">
      <c r="A178" s="7" t="s">
        <v>9</v>
      </c>
      <c r="B178" s="8">
        <v>7</v>
      </c>
      <c r="C178" s="8" t="s">
        <v>217</v>
      </c>
      <c r="D178" s="8">
        <v>9</v>
      </c>
      <c r="E178" s="8">
        <v>11</v>
      </c>
      <c r="F178" s="8" t="s">
        <v>11</v>
      </c>
      <c r="G178" s="8"/>
      <c r="H178" s="5" t="s">
        <v>218</v>
      </c>
      <c r="I178" s="6" t="str">
        <f>VLOOKUP(PORVORIM!$H178,Code2Loc,2,FALSE)</f>
        <v>CORLI PUMP</v>
      </c>
    </row>
    <row r="179" spans="1:9" ht="15.75" customHeight="1" x14ac:dyDescent="0.25">
      <c r="A179" s="7" t="s">
        <v>9</v>
      </c>
      <c r="B179" s="8">
        <v>7</v>
      </c>
      <c r="C179" s="8" t="s">
        <v>219</v>
      </c>
      <c r="D179" s="8">
        <v>10</v>
      </c>
      <c r="E179" s="8">
        <v>12</v>
      </c>
      <c r="F179" s="8" t="s">
        <v>11</v>
      </c>
      <c r="G179" s="8"/>
      <c r="H179" s="5" t="s">
        <v>220</v>
      </c>
      <c r="I179" s="6" t="str">
        <f>VLOOKUP(PORVORIM!$H179,Code2Loc,2,FALSE)</f>
        <v>CORLIM</v>
      </c>
    </row>
    <row r="180" spans="1:9" ht="15.75" customHeight="1" x14ac:dyDescent="0.25">
      <c r="A180" s="7" t="s">
        <v>9</v>
      </c>
      <c r="B180" s="8">
        <v>7</v>
      </c>
      <c r="C180" s="8" t="s">
        <v>221</v>
      </c>
      <c r="D180" s="8">
        <v>11</v>
      </c>
      <c r="E180" s="8">
        <v>13</v>
      </c>
      <c r="F180" s="8" t="s">
        <v>11</v>
      </c>
      <c r="G180" s="8"/>
      <c r="H180" s="5" t="s">
        <v>222</v>
      </c>
      <c r="I180" s="6" t="str">
        <f>VLOOKUP(PORVORIM!$H180,Code2Loc,2,FALSE)</f>
        <v>DHULAPI</v>
      </c>
    </row>
    <row r="181" spans="1:9" ht="15.75" customHeight="1" x14ac:dyDescent="0.25">
      <c r="A181" s="7" t="s">
        <v>9</v>
      </c>
      <c r="B181" s="8">
        <v>7</v>
      </c>
      <c r="C181" s="8" t="s">
        <v>160</v>
      </c>
      <c r="D181" s="8">
        <v>12</v>
      </c>
      <c r="E181" s="8">
        <v>14</v>
      </c>
      <c r="F181" s="8" t="s">
        <v>11</v>
      </c>
      <c r="G181" s="8"/>
      <c r="H181" s="5" t="s">
        <v>161</v>
      </c>
      <c r="I181" s="6" t="str">
        <f>VLOOKUP(PORVORIM!$H181,Code2Loc,2,FALSE)</f>
        <v>BANASTARI</v>
      </c>
    </row>
    <row r="182" spans="1:9" ht="15.75" customHeight="1" x14ac:dyDescent="0.25">
      <c r="A182" s="7" t="s">
        <v>9</v>
      </c>
      <c r="B182" s="8">
        <v>7</v>
      </c>
      <c r="C182" s="8" t="s">
        <v>162</v>
      </c>
      <c r="D182" s="8">
        <v>13</v>
      </c>
      <c r="E182" s="8">
        <v>16</v>
      </c>
      <c r="F182" s="8" t="s">
        <v>11</v>
      </c>
      <c r="G182" s="8"/>
      <c r="H182" s="5" t="s">
        <v>163</v>
      </c>
      <c r="I182" s="6" t="str">
        <f>VLOOKUP(PORVORIM!$H182,Code2Loc,2,FALSE)</f>
        <v>BHOMA</v>
      </c>
    </row>
    <row r="183" spans="1:9" ht="15.75" customHeight="1" x14ac:dyDescent="0.25">
      <c r="A183" s="7" t="s">
        <v>9</v>
      </c>
      <c r="B183" s="8">
        <v>7</v>
      </c>
      <c r="C183" s="8" t="s">
        <v>164</v>
      </c>
      <c r="D183" s="8">
        <v>14</v>
      </c>
      <c r="E183" s="8">
        <v>18</v>
      </c>
      <c r="F183" s="8" t="s">
        <v>11</v>
      </c>
      <c r="G183" s="8"/>
      <c r="H183" s="5" t="s">
        <v>165</v>
      </c>
      <c r="I183" s="6" t="str">
        <f>VLOOKUP(PORVORIM!$H183,Code2Loc,2,FALSE)</f>
        <v>KUNDAI</v>
      </c>
    </row>
    <row r="184" spans="1:9" ht="15.75" customHeight="1" x14ac:dyDescent="0.25">
      <c r="A184" s="7" t="s">
        <v>9</v>
      </c>
      <c r="B184" s="8">
        <v>7</v>
      </c>
      <c r="C184" s="8" t="s">
        <v>166</v>
      </c>
      <c r="D184" s="8">
        <v>15</v>
      </c>
      <c r="E184" s="8">
        <v>20</v>
      </c>
      <c r="F184" s="8" t="s">
        <v>11</v>
      </c>
      <c r="G184" s="8"/>
      <c r="H184" s="5" t="s">
        <v>167</v>
      </c>
      <c r="I184" s="6" t="str">
        <f>VLOOKUP(PORVORIM!$H184,Code2Loc,2,FALSE)</f>
        <v>MANGESHI</v>
      </c>
    </row>
    <row r="185" spans="1:9" ht="15.75" customHeight="1" x14ac:dyDescent="0.25">
      <c r="A185" s="7" t="s">
        <v>9</v>
      </c>
      <c r="B185" s="8">
        <v>7</v>
      </c>
      <c r="C185" s="8" t="s">
        <v>168</v>
      </c>
      <c r="D185" s="8">
        <v>16</v>
      </c>
      <c r="E185" s="8">
        <v>21</v>
      </c>
      <c r="F185" s="8" t="s">
        <v>11</v>
      </c>
      <c r="G185" s="8"/>
      <c r="H185" s="5" t="s">
        <v>169</v>
      </c>
      <c r="I185" s="6" t="str">
        <f>VLOOKUP(PORVORIM!$H185,Code2Loc,2,FALSE)</f>
        <v>MARDOL</v>
      </c>
    </row>
    <row r="186" spans="1:9" ht="15.75" customHeight="1" x14ac:dyDescent="0.25">
      <c r="A186" s="7" t="s">
        <v>9</v>
      </c>
      <c r="B186" s="8">
        <v>7</v>
      </c>
      <c r="C186" s="8" t="s">
        <v>170</v>
      </c>
      <c r="D186" s="8">
        <v>17</v>
      </c>
      <c r="E186" s="8">
        <v>23</v>
      </c>
      <c r="F186" s="8" t="s">
        <v>11</v>
      </c>
      <c r="G186" s="8"/>
      <c r="H186" s="5" t="s">
        <v>171</v>
      </c>
      <c r="I186" s="6" t="str">
        <f>VLOOKUP(PORVORIM!$H186,Code2Loc,2,FALSE)</f>
        <v>PATYEKADE</v>
      </c>
    </row>
    <row r="187" spans="1:9" ht="15.75" customHeight="1" x14ac:dyDescent="0.25">
      <c r="A187" s="7" t="s">
        <v>9</v>
      </c>
      <c r="B187" s="8">
        <v>7</v>
      </c>
      <c r="C187" s="8" t="s">
        <v>172</v>
      </c>
      <c r="D187" s="8">
        <v>18</v>
      </c>
      <c r="E187" s="8">
        <v>25</v>
      </c>
      <c r="F187" s="8" t="s">
        <v>11</v>
      </c>
      <c r="G187" s="8"/>
      <c r="H187" s="5" t="s">
        <v>173</v>
      </c>
      <c r="I187" s="6" t="str">
        <f>VLOOKUP(PORVORIM!$H187,Code2Loc,2,FALSE)</f>
        <v>FARMAGUDI</v>
      </c>
    </row>
    <row r="188" spans="1:9" ht="15.75" customHeight="1" x14ac:dyDescent="0.25">
      <c r="A188" s="7" t="s">
        <v>9</v>
      </c>
      <c r="B188" s="8">
        <v>7</v>
      </c>
      <c r="C188" s="8" t="s">
        <v>174</v>
      </c>
      <c r="D188" s="8">
        <v>19</v>
      </c>
      <c r="E188" s="8">
        <v>26</v>
      </c>
      <c r="F188" s="8" t="s">
        <v>11</v>
      </c>
      <c r="G188" s="8"/>
      <c r="H188" s="5" t="s">
        <v>175</v>
      </c>
      <c r="I188" s="6" t="str">
        <f>VLOOKUP(PORVORIM!$H188,Code2Loc,2,FALSE)</f>
        <v>FMD CIRCLE</v>
      </c>
    </row>
    <row r="189" spans="1:9" ht="15.75" customHeight="1" x14ac:dyDescent="0.25">
      <c r="A189" s="7" t="s">
        <v>9</v>
      </c>
      <c r="B189" s="8">
        <v>7</v>
      </c>
      <c r="C189" s="8" t="s">
        <v>176</v>
      </c>
      <c r="D189" s="8">
        <v>20</v>
      </c>
      <c r="E189" s="8">
        <v>28</v>
      </c>
      <c r="F189" s="8" t="s">
        <v>11</v>
      </c>
      <c r="G189" s="8"/>
      <c r="H189" s="5" t="s">
        <v>177</v>
      </c>
      <c r="I189" s="6" t="str">
        <f>VLOOKUP(PORVORIM!$H189,Code2Loc,2,FALSE)</f>
        <v>PONDA</v>
      </c>
    </row>
    <row r="190" spans="1:9" ht="15.75" customHeight="1" x14ac:dyDescent="0.25">
      <c r="A190" s="7" t="s">
        <v>9</v>
      </c>
      <c r="B190" s="8">
        <v>7</v>
      </c>
      <c r="C190" s="8" t="s">
        <v>178</v>
      </c>
      <c r="D190" s="8">
        <v>21</v>
      </c>
      <c r="E190" s="8">
        <v>30</v>
      </c>
      <c r="F190" s="8" t="s">
        <v>11</v>
      </c>
      <c r="G190" s="8"/>
      <c r="H190" s="5" t="s">
        <v>179</v>
      </c>
      <c r="I190" s="6" t="str">
        <f>VLOOKUP(PORVORIM!$H190,Code2Loc,2,FALSE)</f>
        <v>DHAVLI</v>
      </c>
    </row>
    <row r="191" spans="1:9" ht="15.75" customHeight="1" x14ac:dyDescent="0.25">
      <c r="A191" s="7" t="s">
        <v>9</v>
      </c>
      <c r="B191" s="8">
        <v>7</v>
      </c>
      <c r="C191" s="8" t="s">
        <v>180</v>
      </c>
      <c r="D191" s="8">
        <v>22</v>
      </c>
      <c r="E191" s="8">
        <v>32</v>
      </c>
      <c r="F191" s="8" t="s">
        <v>11</v>
      </c>
      <c r="G191" s="8"/>
      <c r="H191" s="5" t="s">
        <v>181</v>
      </c>
      <c r="I191" s="6" t="str">
        <f>VLOOKUP(PORVORIM!$H191,Code2Loc,2,FALSE)</f>
        <v>TOP COLA</v>
      </c>
    </row>
    <row r="192" spans="1:9" ht="15.75" customHeight="1" x14ac:dyDescent="0.25">
      <c r="A192" s="7" t="s">
        <v>9</v>
      </c>
      <c r="B192" s="8">
        <v>7</v>
      </c>
      <c r="C192" s="8" t="s">
        <v>182</v>
      </c>
      <c r="D192" s="8">
        <v>23</v>
      </c>
      <c r="E192" s="8">
        <v>33</v>
      </c>
      <c r="F192" s="8" t="s">
        <v>11</v>
      </c>
      <c r="G192" s="8"/>
      <c r="H192" s="5" t="s">
        <v>183</v>
      </c>
      <c r="I192" s="6" t="str">
        <f>VLOOKUP(PORVORIM!$H192,Code2Loc,2,FALSE)</f>
        <v>BORI SKVR</v>
      </c>
    </row>
    <row r="193" spans="1:9" ht="15.75" customHeight="1" x14ac:dyDescent="0.25">
      <c r="A193" s="7" t="s">
        <v>9</v>
      </c>
      <c r="B193" s="8">
        <v>7</v>
      </c>
      <c r="C193" s="8" t="s">
        <v>184</v>
      </c>
      <c r="D193" s="8">
        <v>24</v>
      </c>
      <c r="E193" s="8">
        <v>34</v>
      </c>
      <c r="F193" s="8" t="s">
        <v>11</v>
      </c>
      <c r="G193" s="8"/>
      <c r="H193" s="5" t="s">
        <v>185</v>
      </c>
      <c r="I193" s="6" t="str">
        <f>VLOOKUP(PORVORIM!$H193,Code2Loc,2,FALSE)</f>
        <v>SAI TMPLE</v>
      </c>
    </row>
    <row r="194" spans="1:9" ht="15.75" customHeight="1" x14ac:dyDescent="0.25">
      <c r="A194" s="7" t="s">
        <v>9</v>
      </c>
      <c r="B194" s="8">
        <v>7</v>
      </c>
      <c r="C194" s="8" t="s">
        <v>186</v>
      </c>
      <c r="D194" s="8">
        <v>25</v>
      </c>
      <c r="E194" s="8">
        <v>36</v>
      </c>
      <c r="F194" s="8" t="s">
        <v>11</v>
      </c>
      <c r="G194" s="8"/>
      <c r="H194" s="5" t="s">
        <v>187</v>
      </c>
      <c r="I194" s="6" t="str">
        <f>VLOOKUP(PORVORIM!$H194,Code2Loc,2,FALSE)</f>
        <v>BORI BRDG</v>
      </c>
    </row>
    <row r="195" spans="1:9" ht="15.75" customHeight="1" x14ac:dyDescent="0.25">
      <c r="A195" s="7" t="s">
        <v>9</v>
      </c>
      <c r="B195" s="8">
        <v>7</v>
      </c>
      <c r="C195" s="8" t="s">
        <v>188</v>
      </c>
      <c r="D195" s="8">
        <v>26</v>
      </c>
      <c r="E195" s="8">
        <v>37</v>
      </c>
      <c r="F195" s="8" t="s">
        <v>11</v>
      </c>
      <c r="G195" s="8"/>
      <c r="H195" s="5" t="s">
        <v>189</v>
      </c>
      <c r="I195" s="6" t="str">
        <f>VLOOKUP(PORVORIM!$H195,Code2Loc,2,FALSE)</f>
        <v>CHWGULE DOK</v>
      </c>
    </row>
    <row r="196" spans="1:9" ht="15.75" customHeight="1" x14ac:dyDescent="0.25">
      <c r="A196" s="7" t="s">
        <v>9</v>
      </c>
      <c r="B196" s="8">
        <v>7</v>
      </c>
      <c r="C196" s="8" t="s">
        <v>223</v>
      </c>
      <c r="D196" s="8">
        <v>27</v>
      </c>
      <c r="E196" s="8">
        <v>38</v>
      </c>
      <c r="F196" s="8" t="s">
        <v>11</v>
      </c>
      <c r="G196" s="8"/>
      <c r="H196" s="5" t="s">
        <v>224</v>
      </c>
      <c r="I196" s="6" t="str">
        <f>VLOOKUP(PORVORIM!$H196,Code2Loc,2,FALSE)</f>
        <v>LOTULIM</v>
      </c>
    </row>
    <row r="197" spans="1:9" ht="15.75" customHeight="1" x14ac:dyDescent="0.25">
      <c r="A197" s="7" t="s">
        <v>9</v>
      </c>
      <c r="B197" s="8">
        <v>7</v>
      </c>
      <c r="C197" s="8" t="s">
        <v>225</v>
      </c>
      <c r="D197" s="8">
        <v>28</v>
      </c>
      <c r="E197" s="8">
        <v>39</v>
      </c>
      <c r="F197" s="8" t="s">
        <v>11</v>
      </c>
      <c r="G197" s="8"/>
      <c r="H197" s="5" t="s">
        <v>226</v>
      </c>
      <c r="I197" s="6" t="str">
        <f>VLOOKUP(PORVORIM!$H197,Code2Loc,2,FALSE)</f>
        <v>ANGDI</v>
      </c>
    </row>
    <row r="198" spans="1:9" ht="15.75" customHeight="1" x14ac:dyDescent="0.25">
      <c r="A198" s="7" t="s">
        <v>9</v>
      </c>
      <c r="B198" s="8">
        <v>7</v>
      </c>
      <c r="C198" s="8" t="s">
        <v>227</v>
      </c>
      <c r="D198" s="8">
        <v>29</v>
      </c>
      <c r="E198" s="8">
        <v>41</v>
      </c>
      <c r="F198" s="8" t="s">
        <v>11</v>
      </c>
      <c r="G198" s="8"/>
      <c r="H198" s="5" t="s">
        <v>228</v>
      </c>
      <c r="I198" s="6" t="str">
        <f>VLOOKUP(PORVORIM!$H198,Code2Loc,2,FALSE)</f>
        <v>RASSAIM FRY</v>
      </c>
    </row>
    <row r="199" spans="1:9" ht="15.75" customHeight="1" x14ac:dyDescent="0.25">
      <c r="A199" s="7" t="s">
        <v>9</v>
      </c>
      <c r="B199" s="8">
        <v>7</v>
      </c>
      <c r="C199" s="8" t="s">
        <v>229</v>
      </c>
      <c r="D199" s="8">
        <v>30</v>
      </c>
      <c r="E199" s="8">
        <v>42</v>
      </c>
      <c r="F199" s="8" t="s">
        <v>11</v>
      </c>
      <c r="G199" s="8"/>
      <c r="H199" s="5" t="s">
        <v>230</v>
      </c>
      <c r="I199" s="6" t="str">
        <f>VLOOKUP(PORVORIM!$H199,Code2Loc,2,FALSE)</f>
        <v>RASSAIM DOK</v>
      </c>
    </row>
    <row r="200" spans="1:9" ht="15.75" customHeight="1" x14ac:dyDescent="0.25">
      <c r="A200" s="7" t="s">
        <v>9</v>
      </c>
      <c r="B200" s="8">
        <v>7</v>
      </c>
      <c r="C200" s="8" t="s">
        <v>231</v>
      </c>
      <c r="D200" s="8">
        <v>31</v>
      </c>
      <c r="E200" s="8">
        <v>44</v>
      </c>
      <c r="F200" s="8" t="s">
        <v>11</v>
      </c>
      <c r="G200" s="8"/>
      <c r="H200" s="5" t="s">
        <v>232</v>
      </c>
      <c r="I200" s="6" t="str">
        <f>VLOOKUP(PORVORIM!$H200,Code2Loc,2,FALSE)</f>
        <v>KELOSI</v>
      </c>
    </row>
    <row r="201" spans="1:9" ht="15.75" customHeight="1" x14ac:dyDescent="0.25">
      <c r="A201" s="7" t="s">
        <v>9</v>
      </c>
      <c r="B201" s="8">
        <v>7</v>
      </c>
      <c r="C201" s="8" t="s">
        <v>233</v>
      </c>
      <c r="D201" s="8">
        <v>32</v>
      </c>
      <c r="E201" s="8">
        <v>46</v>
      </c>
      <c r="F201" s="8" t="s">
        <v>11</v>
      </c>
      <c r="G201" s="8"/>
      <c r="H201" s="5" t="s">
        <v>234</v>
      </c>
      <c r="I201" s="6" t="str">
        <f>VLOOKUP(PORVORIM!$H201,Code2Loc,2,FALSE)</f>
        <v>CORPAWADA</v>
      </c>
    </row>
    <row r="202" spans="1:9" ht="15.75" customHeight="1" x14ac:dyDescent="0.25">
      <c r="A202" s="7" t="s">
        <v>9</v>
      </c>
      <c r="B202" s="8">
        <v>7</v>
      </c>
      <c r="C202" s="8" t="s">
        <v>235</v>
      </c>
      <c r="D202" s="8">
        <v>33</v>
      </c>
      <c r="E202" s="8">
        <v>47</v>
      </c>
      <c r="F202" s="8" t="s">
        <v>11</v>
      </c>
      <c r="G202" s="8"/>
      <c r="H202" s="5" t="s">
        <v>236</v>
      </c>
      <c r="I202" s="6" t="str">
        <f>VLOOKUP(PORVORIM!$H202,Code2Loc,2,FALSE)</f>
        <v>THANA</v>
      </c>
    </row>
    <row r="203" spans="1:9" ht="15.75" customHeight="1" x14ac:dyDescent="0.25">
      <c r="A203" s="7" t="s">
        <v>9</v>
      </c>
      <c r="B203" s="8">
        <v>7</v>
      </c>
      <c r="C203" s="8" t="s">
        <v>31</v>
      </c>
      <c r="D203" s="8">
        <v>34</v>
      </c>
      <c r="E203" s="8">
        <v>50</v>
      </c>
      <c r="F203" s="8" t="s">
        <v>11</v>
      </c>
      <c r="G203" s="8"/>
      <c r="H203" s="5" t="s">
        <v>32</v>
      </c>
      <c r="I203" s="6" t="str">
        <f>VLOOKUP(PORVORIM!$H203,Code2Loc,2,FALSE)</f>
        <v>KSRL/BRLA X</v>
      </c>
    </row>
    <row r="204" spans="1:9" ht="15.75" customHeight="1" x14ac:dyDescent="0.25">
      <c r="A204" s="7" t="s">
        <v>9</v>
      </c>
      <c r="B204" s="8">
        <v>7</v>
      </c>
      <c r="C204" s="8" t="s">
        <v>33</v>
      </c>
      <c r="D204" s="8">
        <v>35</v>
      </c>
      <c r="E204" s="8">
        <v>51</v>
      </c>
      <c r="F204" s="8" t="s">
        <v>11</v>
      </c>
      <c r="G204" s="8"/>
      <c r="H204" s="5" t="s">
        <v>34</v>
      </c>
      <c r="I204" s="6" t="str">
        <f>VLOOKUP(PORVORIM!$H204,Code2Loc,2,FALSE)</f>
        <v>TITAN</v>
      </c>
    </row>
    <row r="205" spans="1:9" ht="15.75" customHeight="1" x14ac:dyDescent="0.25">
      <c r="A205" s="7" t="s">
        <v>9</v>
      </c>
      <c r="B205" s="8">
        <v>7</v>
      </c>
      <c r="C205" s="8" t="s">
        <v>237</v>
      </c>
      <c r="D205" s="8">
        <v>36</v>
      </c>
      <c r="E205" s="8">
        <v>54</v>
      </c>
      <c r="F205" s="8" t="s">
        <v>11</v>
      </c>
      <c r="G205" s="8"/>
      <c r="H205" s="5" t="s">
        <v>238</v>
      </c>
      <c r="I205" s="6" t="str">
        <f>VLOOKUP(PORVORIM!$H205,Code2Loc,2,FALSE)</f>
        <v>CIPLA</v>
      </c>
    </row>
    <row r="206" spans="1:9" ht="15.75" customHeight="1" x14ac:dyDescent="0.25">
      <c r="A206" s="7" t="s">
        <v>9</v>
      </c>
      <c r="B206" s="8">
        <v>7</v>
      </c>
      <c r="C206" s="8" t="s">
        <v>33</v>
      </c>
      <c r="D206" s="8">
        <v>37</v>
      </c>
      <c r="E206" s="8">
        <v>57</v>
      </c>
      <c r="F206" s="8" t="s">
        <v>11</v>
      </c>
      <c r="G206" s="8"/>
      <c r="H206" s="5" t="s">
        <v>34</v>
      </c>
      <c r="I206" s="6" t="str">
        <f>VLOOKUP(PORVORIM!$H206,Code2Loc,2,FALSE)</f>
        <v>TITAN</v>
      </c>
    </row>
    <row r="207" spans="1:9" ht="15.75" customHeight="1" x14ac:dyDescent="0.25">
      <c r="A207" s="7" t="s">
        <v>9</v>
      </c>
      <c r="B207" s="8">
        <v>7</v>
      </c>
      <c r="C207" s="8" t="s">
        <v>35</v>
      </c>
      <c r="D207" s="8">
        <v>38</v>
      </c>
      <c r="E207" s="8">
        <v>58</v>
      </c>
      <c r="F207" s="8" t="s">
        <v>11</v>
      </c>
      <c r="G207" s="8"/>
      <c r="H207" s="5" t="s">
        <v>36</v>
      </c>
      <c r="I207" s="6" t="str">
        <f>VLOOKUP(PORVORIM!$H207,Code2Loc,2,FALSE)</f>
        <v>PIRNI</v>
      </c>
    </row>
    <row r="208" spans="1:9" ht="15.75" customHeight="1" x14ac:dyDescent="0.25">
      <c r="A208" s="7" t="s">
        <v>9</v>
      </c>
      <c r="B208" s="8">
        <v>7</v>
      </c>
      <c r="C208" s="8" t="s">
        <v>37</v>
      </c>
      <c r="D208" s="8">
        <v>39</v>
      </c>
      <c r="E208" s="8">
        <v>60</v>
      </c>
      <c r="F208" s="8" t="s">
        <v>11</v>
      </c>
      <c r="G208" s="8"/>
      <c r="H208" s="5" t="s">
        <v>38</v>
      </c>
      <c r="I208" s="6" t="str">
        <f>VLOOKUP(PORVORIM!$H208,Code2Loc,2,FALSE)</f>
        <v>VERNA</v>
      </c>
    </row>
    <row r="209" spans="1:9" ht="15.75" customHeight="1" x14ac:dyDescent="0.25">
      <c r="A209" s="7" t="s">
        <v>9</v>
      </c>
      <c r="B209" s="8">
        <v>7</v>
      </c>
      <c r="C209" s="8" t="s">
        <v>39</v>
      </c>
      <c r="D209" s="8">
        <v>40</v>
      </c>
      <c r="E209" s="8">
        <v>61</v>
      </c>
      <c r="F209" s="8" t="s">
        <v>11</v>
      </c>
      <c r="G209" s="8"/>
      <c r="H209" s="5" t="s">
        <v>40</v>
      </c>
      <c r="I209" s="6" t="str">
        <f>VLOOKUP(PORVORIM!$H209,Code2Loc,2,FALSE)</f>
        <v>SONAULIM</v>
      </c>
    </row>
    <row r="210" spans="1:9" ht="15.75" customHeight="1" x14ac:dyDescent="0.25">
      <c r="A210" s="7" t="s">
        <v>9</v>
      </c>
      <c r="B210" s="8">
        <v>7</v>
      </c>
      <c r="C210" s="8" t="s">
        <v>41</v>
      </c>
      <c r="D210" s="8">
        <v>41</v>
      </c>
      <c r="E210" s="8">
        <v>62</v>
      </c>
      <c r="F210" s="8" t="s">
        <v>11</v>
      </c>
      <c r="G210" s="8"/>
      <c r="H210" s="5" t="s">
        <v>42</v>
      </c>
      <c r="I210" s="6" t="str">
        <f>VLOOKUP(PORVORIM!$H210,Code2Loc,2,FALSE)</f>
        <v>AGNEL ASHRM</v>
      </c>
    </row>
    <row r="211" spans="1:9" ht="15.75" customHeight="1" x14ac:dyDescent="0.25">
      <c r="A211" s="7" t="s">
        <v>9</v>
      </c>
      <c r="B211" s="8">
        <v>7</v>
      </c>
      <c r="C211" s="8" t="s">
        <v>43</v>
      </c>
      <c r="D211" s="8">
        <v>42</v>
      </c>
      <c r="E211" s="8">
        <v>64</v>
      </c>
      <c r="F211" s="8" t="s">
        <v>11</v>
      </c>
      <c r="G211" s="8"/>
      <c r="H211" s="5" t="s">
        <v>44</v>
      </c>
      <c r="I211" s="6" t="str">
        <f>VLOOKUP(PORVORIM!$H211,Code2Loc,2,FALSE)</f>
        <v>RUMDER</v>
      </c>
    </row>
    <row r="212" spans="1:9" ht="15.75" customHeight="1" x14ac:dyDescent="0.25">
      <c r="A212" s="7" t="s">
        <v>9</v>
      </c>
      <c r="B212" s="8">
        <v>7</v>
      </c>
      <c r="C212" s="8" t="s">
        <v>45</v>
      </c>
      <c r="D212" s="8">
        <v>43</v>
      </c>
      <c r="E212" s="8">
        <v>65</v>
      </c>
      <c r="F212" s="8" t="s">
        <v>11</v>
      </c>
      <c r="G212" s="8"/>
      <c r="H212" s="5" t="s">
        <v>46</v>
      </c>
      <c r="I212" s="6" t="str">
        <f>VLOOKUP(PORVORIM!$H212,Code2Loc,2,FALSE)</f>
        <v>NUVEM</v>
      </c>
    </row>
    <row r="213" spans="1:9" ht="15.75" customHeight="1" x14ac:dyDescent="0.25">
      <c r="A213" s="7" t="s">
        <v>9</v>
      </c>
      <c r="B213" s="8">
        <v>7</v>
      </c>
      <c r="C213" s="8" t="s">
        <v>47</v>
      </c>
      <c r="D213" s="8">
        <v>44</v>
      </c>
      <c r="E213" s="8">
        <v>68</v>
      </c>
      <c r="F213" s="8" t="s">
        <v>11</v>
      </c>
      <c r="G213" s="8"/>
      <c r="H213" s="5" t="s">
        <v>48</v>
      </c>
      <c r="I213" s="6" t="str">
        <f>VLOOKUP(PORVORIM!$H213,Code2Loc,2,FALSE)</f>
        <v>MARGAO</v>
      </c>
    </row>
    <row r="214" spans="1:9" ht="15.75" customHeight="1" x14ac:dyDescent="0.25">
      <c r="A214" s="7" t="s">
        <v>9</v>
      </c>
      <c r="B214" s="8">
        <v>8</v>
      </c>
      <c r="C214" s="8" t="s">
        <v>10</v>
      </c>
      <c r="D214" s="8">
        <v>1</v>
      </c>
      <c r="E214" s="8">
        <v>0</v>
      </c>
      <c r="F214" s="8" t="s">
        <v>11</v>
      </c>
      <c r="G214" s="8"/>
      <c r="H214" s="5" t="s">
        <v>12</v>
      </c>
      <c r="I214" s="6" t="str">
        <f>VLOOKUP(PORVORIM!$H214,Code2Loc,2,FALSE)</f>
        <v>PANAJI</v>
      </c>
    </row>
    <row r="215" spans="1:9" ht="15.75" customHeight="1" x14ac:dyDescent="0.25">
      <c r="A215" s="7" t="s">
        <v>9</v>
      </c>
      <c r="B215" s="8">
        <v>8</v>
      </c>
      <c r="C215" s="8" t="s">
        <v>74</v>
      </c>
      <c r="D215" s="8">
        <v>2</v>
      </c>
      <c r="E215" s="8">
        <v>2</v>
      </c>
      <c r="F215" s="8" t="s">
        <v>11</v>
      </c>
      <c r="G215" s="8"/>
      <c r="H215" s="5" t="s">
        <v>75</v>
      </c>
      <c r="I215" s="6" t="str">
        <f>VLOOKUP(PORVORIM!$H215,Code2Loc,2,FALSE)</f>
        <v>SAI SERVICE</v>
      </c>
    </row>
    <row r="216" spans="1:9" ht="15.75" customHeight="1" x14ac:dyDescent="0.25">
      <c r="A216" s="7" t="s">
        <v>9</v>
      </c>
      <c r="B216" s="8">
        <v>8</v>
      </c>
      <c r="C216" s="8" t="s">
        <v>76</v>
      </c>
      <c r="D216" s="8">
        <v>3</v>
      </c>
      <c r="E216" s="8">
        <v>3</v>
      </c>
      <c r="F216" s="8" t="s">
        <v>11</v>
      </c>
      <c r="G216" s="8"/>
      <c r="H216" s="5" t="s">
        <v>77</v>
      </c>
      <c r="I216" s="6" t="str">
        <f>VLOOKUP(PORVORIM!$H216,Code2Loc,2,FALSE)</f>
        <v>TIN BLD/COL</v>
      </c>
    </row>
    <row r="217" spans="1:9" ht="15.75" customHeight="1" x14ac:dyDescent="0.25">
      <c r="A217" s="7" t="s">
        <v>9</v>
      </c>
      <c r="B217" s="8">
        <v>8</v>
      </c>
      <c r="C217" s="8" t="s">
        <v>78</v>
      </c>
      <c r="D217" s="8">
        <v>4</v>
      </c>
      <c r="E217" s="8">
        <v>4</v>
      </c>
      <c r="F217" s="8" t="s">
        <v>11</v>
      </c>
      <c r="G217" s="8"/>
      <c r="H217" s="5" t="s">
        <v>79</v>
      </c>
      <c r="I217" s="6" t="str">
        <f>VLOOKUP(PORVORIM!$H217,Code2Loc,2,FALSE)</f>
        <v>GULYAKADE</v>
      </c>
    </row>
    <row r="218" spans="1:9" ht="15.75" customHeight="1" x14ac:dyDescent="0.25">
      <c r="A218" s="7" t="s">
        <v>9</v>
      </c>
      <c r="B218" s="8">
        <v>8</v>
      </c>
      <c r="C218" s="8" t="s">
        <v>80</v>
      </c>
      <c r="D218" s="8">
        <v>5</v>
      </c>
      <c r="E218" s="8">
        <v>5</v>
      </c>
      <c r="F218" s="8" t="s">
        <v>11</v>
      </c>
      <c r="G218" s="8"/>
      <c r="H218" s="5" t="s">
        <v>81</v>
      </c>
      <c r="I218" s="6" t="str">
        <f>VLOOKUP(PORVORIM!$H218,Code2Loc,2,FALSE)</f>
        <v>PRV COPEL</v>
      </c>
    </row>
    <row r="219" spans="1:9" ht="15.75" customHeight="1" x14ac:dyDescent="0.25">
      <c r="A219" s="7" t="s">
        <v>9</v>
      </c>
      <c r="B219" s="8">
        <v>8</v>
      </c>
      <c r="C219" s="8" t="s">
        <v>82</v>
      </c>
      <c r="D219" s="8">
        <v>6</v>
      </c>
      <c r="E219" s="8">
        <v>6</v>
      </c>
      <c r="F219" s="8" t="s">
        <v>11</v>
      </c>
      <c r="G219" s="8"/>
      <c r="H219" s="5" t="s">
        <v>83</v>
      </c>
      <c r="I219" s="6" t="str">
        <f>VLOOKUP(PORVORIM!$H219,Code2Loc,2,FALSE)</f>
        <v>PRV WADAKAD</v>
      </c>
    </row>
    <row r="220" spans="1:9" ht="15.75" customHeight="1" x14ac:dyDescent="0.25">
      <c r="A220" s="7" t="s">
        <v>9</v>
      </c>
      <c r="B220" s="8">
        <v>8</v>
      </c>
      <c r="C220" s="8" t="s">
        <v>84</v>
      </c>
      <c r="D220" s="8">
        <v>7</v>
      </c>
      <c r="E220" s="8">
        <v>7</v>
      </c>
      <c r="F220" s="8" t="s">
        <v>11</v>
      </c>
      <c r="G220" s="8"/>
      <c r="H220" s="5" t="s">
        <v>85</v>
      </c>
      <c r="I220" s="6" t="str">
        <f>VLOOKUP(PORVORIM!$H220,Code2Loc,2,FALSE)</f>
        <v>PRV BAZAR</v>
      </c>
    </row>
    <row r="221" spans="1:9" ht="15.75" customHeight="1" x14ac:dyDescent="0.25">
      <c r="A221" s="7" t="s">
        <v>9</v>
      </c>
      <c r="B221" s="8">
        <v>8</v>
      </c>
      <c r="C221" s="8" t="s">
        <v>86</v>
      </c>
      <c r="D221" s="8">
        <v>8</v>
      </c>
      <c r="E221" s="8">
        <v>8</v>
      </c>
      <c r="F221" s="8" t="s">
        <v>11</v>
      </c>
      <c r="G221" s="8"/>
      <c r="H221" s="5" t="s">
        <v>87</v>
      </c>
      <c r="I221" s="6" t="str">
        <f>VLOOKUP(PORVORIM!$H221,Code2Loc,2,FALSE)</f>
        <v>GIRI CROSS</v>
      </c>
    </row>
    <row r="222" spans="1:9" ht="15.75" customHeight="1" x14ac:dyDescent="0.25">
      <c r="A222" s="7" t="s">
        <v>9</v>
      </c>
      <c r="B222" s="8">
        <v>8</v>
      </c>
      <c r="C222" s="8" t="s">
        <v>88</v>
      </c>
      <c r="D222" s="8">
        <v>9</v>
      </c>
      <c r="E222" s="8">
        <v>9</v>
      </c>
      <c r="F222" s="8" t="s">
        <v>11</v>
      </c>
      <c r="G222" s="8"/>
      <c r="H222" s="5" t="s">
        <v>89</v>
      </c>
      <c r="I222" s="6" t="str">
        <f>VLOOKUP(PORVORIM!$H222,Code2Loc,2,FALSE)</f>
        <v>GREEN PARK</v>
      </c>
    </row>
    <row r="223" spans="1:9" ht="15.75" customHeight="1" x14ac:dyDescent="0.25">
      <c r="A223" s="7" t="s">
        <v>9</v>
      </c>
      <c r="B223" s="8">
        <v>8</v>
      </c>
      <c r="C223" s="8" t="s">
        <v>90</v>
      </c>
      <c r="D223" s="8">
        <v>10</v>
      </c>
      <c r="E223" s="8">
        <v>10</v>
      </c>
      <c r="F223" s="8" t="s">
        <v>11</v>
      </c>
      <c r="G223" s="8"/>
      <c r="H223" s="5" t="s">
        <v>91</v>
      </c>
      <c r="I223" s="6" t="str">
        <f>VLOOKUP(PORVORIM!$H223,Code2Loc,2,FALSE)</f>
        <v>GIRI CHAPEL</v>
      </c>
    </row>
    <row r="224" spans="1:9" ht="15.75" customHeight="1" x14ac:dyDescent="0.25">
      <c r="A224" s="7" t="s">
        <v>9</v>
      </c>
      <c r="B224" s="8">
        <v>8</v>
      </c>
      <c r="C224" s="8" t="s">
        <v>92</v>
      </c>
      <c r="D224" s="8">
        <v>11</v>
      </c>
      <c r="E224" s="8">
        <v>12</v>
      </c>
      <c r="F224" s="8" t="s">
        <v>11</v>
      </c>
      <c r="G224" s="8"/>
      <c r="H224" s="5" t="s">
        <v>93</v>
      </c>
      <c r="I224" s="6" t="str">
        <f>VLOOKUP(PORVORIM!$H224,Code2Loc,2,FALSE)</f>
        <v>MAPUSA</v>
      </c>
    </row>
    <row r="225" spans="1:9" ht="15.75" customHeight="1" x14ac:dyDescent="0.25">
      <c r="A225" s="7" t="s">
        <v>9</v>
      </c>
      <c r="B225" s="8">
        <v>8</v>
      </c>
      <c r="C225" s="8" t="s">
        <v>96</v>
      </c>
      <c r="D225" s="8">
        <v>12</v>
      </c>
      <c r="E225" s="8">
        <v>13</v>
      </c>
      <c r="F225" s="8" t="s">
        <v>11</v>
      </c>
      <c r="G225" s="8"/>
      <c r="H225" s="5" t="s">
        <v>97</v>
      </c>
      <c r="I225" s="6" t="str">
        <f>VLOOKUP(PORVORIM!$H225,Code2Loc,2,FALSE)</f>
        <v>MPS COURT</v>
      </c>
    </row>
    <row r="226" spans="1:9" ht="15.75" customHeight="1" x14ac:dyDescent="0.25">
      <c r="A226" s="7" t="s">
        <v>9</v>
      </c>
      <c r="B226" s="8">
        <v>8</v>
      </c>
      <c r="C226" s="8" t="s">
        <v>98</v>
      </c>
      <c r="D226" s="8">
        <v>13</v>
      </c>
      <c r="E226" s="8">
        <v>14</v>
      </c>
      <c r="F226" s="8" t="s">
        <v>11</v>
      </c>
      <c r="G226" s="8"/>
      <c r="H226" s="5" t="s">
        <v>99</v>
      </c>
      <c r="I226" s="6" t="str">
        <f>VLOOKUP(PORVORIM!$H226,Code2Loc,2,FALSE)</f>
        <v>DULER</v>
      </c>
    </row>
    <row r="227" spans="1:9" ht="15.75" customHeight="1" x14ac:dyDescent="0.25">
      <c r="A227" s="7" t="s">
        <v>9</v>
      </c>
      <c r="B227" s="8">
        <v>8</v>
      </c>
      <c r="C227" s="8" t="s">
        <v>100</v>
      </c>
      <c r="D227" s="8">
        <v>14</v>
      </c>
      <c r="E227" s="8">
        <v>15</v>
      </c>
      <c r="F227" s="8" t="s">
        <v>11</v>
      </c>
      <c r="G227" s="8"/>
      <c r="H227" s="5" t="s">
        <v>101</v>
      </c>
      <c r="I227" s="6" t="str">
        <f>VLOOKUP(PORVORIM!$H227,Code2Loc,2,FALSE)</f>
        <v>PDEM/KRWDA</v>
      </c>
    </row>
    <row r="228" spans="1:9" ht="15.75" customHeight="1" x14ac:dyDescent="0.25">
      <c r="A228" s="7" t="s">
        <v>9</v>
      </c>
      <c r="B228" s="8">
        <v>8</v>
      </c>
      <c r="C228" s="8" t="s">
        <v>102</v>
      </c>
      <c r="D228" s="8">
        <v>15</v>
      </c>
      <c r="E228" s="8">
        <v>16</v>
      </c>
      <c r="F228" s="8" t="s">
        <v>11</v>
      </c>
      <c r="G228" s="8"/>
      <c r="H228" s="5" t="s">
        <v>103</v>
      </c>
      <c r="I228" s="6" t="str">
        <f>VLOOKUP(PORVORIM!$H228,Code2Loc,2,FALSE)</f>
        <v>KARASWADA</v>
      </c>
    </row>
    <row r="229" spans="1:9" ht="15.75" customHeight="1" x14ac:dyDescent="0.25">
      <c r="A229" s="7" t="s">
        <v>9</v>
      </c>
      <c r="B229" s="8">
        <v>8</v>
      </c>
      <c r="C229" s="8" t="s">
        <v>104</v>
      </c>
      <c r="D229" s="8">
        <v>16</v>
      </c>
      <c r="E229" s="8">
        <v>17</v>
      </c>
      <c r="F229" s="8" t="s">
        <v>11</v>
      </c>
      <c r="G229" s="8"/>
      <c r="H229" s="5" t="s">
        <v>105</v>
      </c>
      <c r="I229" s="6" t="str">
        <f>VLOOKUP(PORVORIM!$H229,Code2Loc,2,FALSE)</f>
        <v>MADEL</v>
      </c>
    </row>
    <row r="230" spans="1:9" ht="15.75" customHeight="1" x14ac:dyDescent="0.25">
      <c r="A230" s="7" t="s">
        <v>9</v>
      </c>
      <c r="B230" s="8">
        <v>8</v>
      </c>
      <c r="C230" s="8" t="s">
        <v>106</v>
      </c>
      <c r="D230" s="8">
        <v>17</v>
      </c>
      <c r="E230" s="8">
        <v>18</v>
      </c>
      <c r="F230" s="8" t="s">
        <v>11</v>
      </c>
      <c r="G230" s="8"/>
      <c r="H230" s="5" t="s">
        <v>107</v>
      </c>
      <c r="I230" s="6" t="str">
        <f>VLOOKUP(PORVORIM!$H230,Code2Loc,2,FALSE)</f>
        <v>TIVIM</v>
      </c>
    </row>
    <row r="231" spans="1:9" ht="15.75" customHeight="1" x14ac:dyDescent="0.25">
      <c r="A231" s="7" t="s">
        <v>9</v>
      </c>
      <c r="B231" s="8">
        <v>8</v>
      </c>
      <c r="C231" s="8" t="s">
        <v>108</v>
      </c>
      <c r="D231" s="8">
        <v>18</v>
      </c>
      <c r="E231" s="8">
        <v>19</v>
      </c>
      <c r="F231" s="8" t="s">
        <v>11</v>
      </c>
      <c r="G231" s="8"/>
      <c r="H231" s="5" t="s">
        <v>109</v>
      </c>
      <c r="I231" s="6" t="str">
        <f>VLOOKUP(PORVORIM!$H231,Code2Loc,2,FALSE)</f>
        <v>TIVI GROUND</v>
      </c>
    </row>
    <row r="232" spans="1:9" ht="15.75" customHeight="1" x14ac:dyDescent="0.25">
      <c r="A232" s="7" t="s">
        <v>9</v>
      </c>
      <c r="B232" s="8">
        <v>8</v>
      </c>
      <c r="C232" s="8" t="s">
        <v>110</v>
      </c>
      <c r="D232" s="8">
        <v>19</v>
      </c>
      <c r="E232" s="8">
        <v>20</v>
      </c>
      <c r="F232" s="8" t="s">
        <v>11</v>
      </c>
      <c r="G232" s="8"/>
      <c r="H232" s="5" t="s">
        <v>111</v>
      </c>
      <c r="I232" s="6" t="str">
        <f>VLOOKUP(PORVORIM!$H232,Code2Loc,2,FALSE)</f>
        <v>CANSA BRD</v>
      </c>
    </row>
    <row r="233" spans="1:9" ht="15.75" customHeight="1" x14ac:dyDescent="0.25">
      <c r="A233" s="7" t="s">
        <v>9</v>
      </c>
      <c r="B233" s="8">
        <v>8</v>
      </c>
      <c r="C233" s="8" t="s">
        <v>112</v>
      </c>
      <c r="D233" s="8">
        <v>20</v>
      </c>
      <c r="E233" s="8">
        <v>21</v>
      </c>
      <c r="F233" s="8" t="s">
        <v>11</v>
      </c>
      <c r="G233" s="8"/>
      <c r="H233" s="5" t="s">
        <v>113</v>
      </c>
      <c r="I233" s="6" t="str">
        <f>VLOOKUP(PORVORIM!$H233,Code2Loc,2,FALSE)</f>
        <v>SIRSAI RLY</v>
      </c>
    </row>
    <row r="234" spans="1:9" ht="15.75" customHeight="1" x14ac:dyDescent="0.25">
      <c r="A234" s="7" t="s">
        <v>9</v>
      </c>
      <c r="B234" s="8">
        <v>8</v>
      </c>
      <c r="C234" s="8" t="s">
        <v>114</v>
      </c>
      <c r="D234" s="8">
        <v>21</v>
      </c>
      <c r="E234" s="8">
        <v>22</v>
      </c>
      <c r="F234" s="8" t="s">
        <v>11</v>
      </c>
      <c r="G234" s="8"/>
      <c r="H234" s="5" t="s">
        <v>115</v>
      </c>
      <c r="I234" s="6" t="str">
        <f>VLOOKUP(PORVORIM!$H234,Code2Loc,2,FALSE)</f>
        <v>SIRSAI COPL</v>
      </c>
    </row>
    <row r="235" spans="1:9" ht="15.75" customHeight="1" x14ac:dyDescent="0.25">
      <c r="A235" s="7" t="s">
        <v>9</v>
      </c>
      <c r="B235" s="8">
        <v>8</v>
      </c>
      <c r="C235" s="8" t="s">
        <v>116</v>
      </c>
      <c r="D235" s="8">
        <v>22</v>
      </c>
      <c r="E235" s="8">
        <v>23</v>
      </c>
      <c r="F235" s="8" t="s">
        <v>11</v>
      </c>
      <c r="G235" s="8"/>
      <c r="H235" s="5" t="s">
        <v>117</v>
      </c>
      <c r="I235" s="6" t="str">
        <f>VLOOKUP(PORVORIM!$H235,Code2Loc,2,FALSE)</f>
        <v>CLERRA SCOL</v>
      </c>
    </row>
    <row r="236" spans="1:9" ht="15.75" customHeight="1" x14ac:dyDescent="0.25">
      <c r="A236" s="7" t="s">
        <v>9</v>
      </c>
      <c r="B236" s="8">
        <v>8</v>
      </c>
      <c r="C236" s="8" t="s">
        <v>118</v>
      </c>
      <c r="D236" s="8">
        <v>23</v>
      </c>
      <c r="E236" s="8">
        <v>24</v>
      </c>
      <c r="F236" s="8" t="s">
        <v>11</v>
      </c>
      <c r="G236" s="8"/>
      <c r="H236" s="5" t="s">
        <v>119</v>
      </c>
      <c r="I236" s="6" t="str">
        <f>VLOOKUP(PORVORIM!$H236,Code2Loc,2,FALSE)</f>
        <v>ASSNODA</v>
      </c>
    </row>
    <row r="237" spans="1:9" ht="15.75" customHeight="1" x14ac:dyDescent="0.25">
      <c r="A237" s="7" t="s">
        <v>9</v>
      </c>
      <c r="B237" s="8">
        <v>8</v>
      </c>
      <c r="C237" s="8" t="s">
        <v>120</v>
      </c>
      <c r="D237" s="8">
        <v>24</v>
      </c>
      <c r="E237" s="8">
        <v>26</v>
      </c>
      <c r="F237" s="8" t="s">
        <v>11</v>
      </c>
      <c r="G237" s="8"/>
      <c r="H237" s="5" t="s">
        <v>121</v>
      </c>
      <c r="I237" s="6" t="str">
        <f>VLOOKUP(PORVORIM!$H237,Code2Loc,2,FALSE)</f>
        <v>MULGAO B/S</v>
      </c>
    </row>
    <row r="238" spans="1:9" ht="15.75" customHeight="1" x14ac:dyDescent="0.25">
      <c r="A238" s="7" t="s">
        <v>9</v>
      </c>
      <c r="B238" s="8">
        <v>8</v>
      </c>
      <c r="C238" s="8" t="s">
        <v>122</v>
      </c>
      <c r="D238" s="8">
        <v>25</v>
      </c>
      <c r="E238" s="8">
        <v>28</v>
      </c>
      <c r="F238" s="8" t="s">
        <v>11</v>
      </c>
      <c r="G238" s="8"/>
      <c r="H238" s="5" t="s">
        <v>123</v>
      </c>
      <c r="I238" s="6" t="str">
        <f>VLOOKUP(PORVORIM!$H238,Code2Loc,2,FALSE)</f>
        <v>MULGAO TMP</v>
      </c>
    </row>
    <row r="239" spans="1:9" ht="15.75" customHeight="1" x14ac:dyDescent="0.25">
      <c r="A239" s="7" t="s">
        <v>9</v>
      </c>
      <c r="B239" s="8">
        <v>8</v>
      </c>
      <c r="C239" s="8" t="s">
        <v>124</v>
      </c>
      <c r="D239" s="8">
        <v>26</v>
      </c>
      <c r="E239" s="8">
        <v>29</v>
      </c>
      <c r="F239" s="8" t="s">
        <v>11</v>
      </c>
      <c r="G239" s="8"/>
      <c r="H239" s="5" t="s">
        <v>125</v>
      </c>
      <c r="I239" s="6" t="str">
        <f>VLOOKUP(PORVORIM!$H239,Code2Loc,2,FALSE)</f>
        <v>VALSHI</v>
      </c>
    </row>
    <row r="240" spans="1:9" ht="15.75" customHeight="1" x14ac:dyDescent="0.25">
      <c r="A240" s="7" t="s">
        <v>9</v>
      </c>
      <c r="B240" s="8">
        <v>8</v>
      </c>
      <c r="C240" s="8" t="s">
        <v>126</v>
      </c>
      <c r="D240" s="8">
        <v>27</v>
      </c>
      <c r="E240" s="8">
        <v>30</v>
      </c>
      <c r="F240" s="8" t="s">
        <v>11</v>
      </c>
      <c r="G240" s="8"/>
      <c r="H240" s="5" t="s">
        <v>127</v>
      </c>
      <c r="I240" s="6" t="str">
        <f>VLOOKUP(PORVORIM!$H240,Code2Loc,2,FALSE)</f>
        <v>BICHOLIM</v>
      </c>
    </row>
    <row r="241" spans="1:9" ht="15.75" customHeight="1" x14ac:dyDescent="0.25">
      <c r="A241" s="7" t="s">
        <v>9</v>
      </c>
      <c r="B241" s="8">
        <v>8</v>
      </c>
      <c r="C241" s="8" t="s">
        <v>128</v>
      </c>
      <c r="D241" s="8">
        <v>28</v>
      </c>
      <c r="E241" s="8">
        <v>32</v>
      </c>
      <c r="F241" s="8" t="s">
        <v>11</v>
      </c>
      <c r="G241" s="8"/>
      <c r="H241" s="5" t="s">
        <v>129</v>
      </c>
      <c r="I241" s="6" t="str">
        <f>VLOOKUP(PORVORIM!$H241,Code2Loc,2,FALSE)</f>
        <v>ZATYE COLGE</v>
      </c>
    </row>
    <row r="242" spans="1:9" ht="15.75" customHeight="1" x14ac:dyDescent="0.25">
      <c r="A242" s="7" t="s">
        <v>9</v>
      </c>
      <c r="B242" s="8">
        <v>8</v>
      </c>
      <c r="C242" s="8" t="s">
        <v>130</v>
      </c>
      <c r="D242" s="8">
        <v>29</v>
      </c>
      <c r="E242" s="8">
        <v>34</v>
      </c>
      <c r="F242" s="8" t="s">
        <v>11</v>
      </c>
      <c r="G242" s="8"/>
      <c r="H242" s="5" t="s">
        <v>131</v>
      </c>
      <c r="I242" s="6" t="str">
        <f>VLOOKUP(PORVORIM!$H242,Code2Loc,2,FALSE)</f>
        <v>SARVAN X</v>
      </c>
    </row>
    <row r="243" spans="1:9" ht="15.75" customHeight="1" x14ac:dyDescent="0.25">
      <c r="A243" s="7" t="s">
        <v>9</v>
      </c>
      <c r="B243" s="8">
        <v>8</v>
      </c>
      <c r="C243" s="8" t="s">
        <v>132</v>
      </c>
      <c r="D243" s="8">
        <v>30</v>
      </c>
      <c r="E243" s="8">
        <v>35</v>
      </c>
      <c r="F243" s="8" t="s">
        <v>11</v>
      </c>
      <c r="G243" s="8"/>
      <c r="H243" s="5" t="s">
        <v>133</v>
      </c>
      <c r="I243" s="6" t="str">
        <f>VLOOKUP(PORVORIM!$H243,Code2Loc,2,FALSE)</f>
        <v>ADHAR HSPTL</v>
      </c>
    </row>
    <row r="244" spans="1:9" ht="15.75" customHeight="1" x14ac:dyDescent="0.25">
      <c r="A244" s="7" t="s">
        <v>9</v>
      </c>
      <c r="B244" s="8">
        <v>8</v>
      </c>
      <c r="C244" s="8" t="s">
        <v>134</v>
      </c>
      <c r="D244" s="8">
        <v>31</v>
      </c>
      <c r="E244" s="8">
        <v>36</v>
      </c>
      <c r="F244" s="8" t="s">
        <v>11</v>
      </c>
      <c r="G244" s="8"/>
      <c r="H244" s="5" t="s">
        <v>135</v>
      </c>
      <c r="I244" s="6" t="str">
        <f>VLOOKUP(PORVORIM!$H244,Code2Loc,2,FALSE)</f>
        <v>VIJAY NAGAR</v>
      </c>
    </row>
    <row r="245" spans="1:9" ht="15.75" customHeight="1" x14ac:dyDescent="0.25">
      <c r="A245" s="7" t="s">
        <v>9</v>
      </c>
      <c r="B245" s="8">
        <v>8</v>
      </c>
      <c r="C245" s="8" t="s">
        <v>136</v>
      </c>
      <c r="D245" s="8">
        <v>32</v>
      </c>
      <c r="E245" s="8">
        <v>37</v>
      </c>
      <c r="F245" s="8" t="s">
        <v>11</v>
      </c>
      <c r="G245" s="8"/>
      <c r="H245" s="5" t="s">
        <v>137</v>
      </c>
      <c r="I245" s="6" t="str">
        <f>VLOOKUP(PORVORIM!$H245,Code2Loc,2,FALSE)</f>
        <v>KARAPUR TSK</v>
      </c>
    </row>
    <row r="246" spans="1:9" ht="15.75" customHeight="1" x14ac:dyDescent="0.25">
      <c r="A246" s="7" t="s">
        <v>9</v>
      </c>
      <c r="B246" s="8">
        <v>8</v>
      </c>
      <c r="C246" s="8" t="s">
        <v>138</v>
      </c>
      <c r="D246" s="8">
        <v>33</v>
      </c>
      <c r="E246" s="8">
        <v>38</v>
      </c>
      <c r="F246" s="8" t="s">
        <v>11</v>
      </c>
      <c r="G246" s="8"/>
      <c r="H246" s="5" t="s">
        <v>139</v>
      </c>
      <c r="I246" s="6" t="str">
        <f>VLOOKUP(PORVORIM!$H246,Code2Loc,2,FALSE)</f>
        <v>SANKHALI</v>
      </c>
    </row>
    <row r="247" spans="1:9" ht="15.75" customHeight="1" x14ac:dyDescent="0.25">
      <c r="A247" s="7" t="s">
        <v>9</v>
      </c>
      <c r="B247" s="8">
        <v>8</v>
      </c>
      <c r="C247" s="8" t="s">
        <v>140</v>
      </c>
      <c r="D247" s="8">
        <v>34</v>
      </c>
      <c r="E247" s="8">
        <v>39</v>
      </c>
      <c r="F247" s="8" t="s">
        <v>11</v>
      </c>
      <c r="G247" s="8"/>
      <c r="H247" s="5" t="s">
        <v>141</v>
      </c>
      <c r="I247" s="6" t="str">
        <f>VLOOKUP(PORVORIM!$H247,Code2Loc,2,FALSE)</f>
        <v>GAWTHAN</v>
      </c>
    </row>
    <row r="248" spans="1:9" ht="15.75" customHeight="1" x14ac:dyDescent="0.25">
      <c r="A248" s="7" t="s">
        <v>9</v>
      </c>
      <c r="B248" s="8">
        <v>8</v>
      </c>
      <c r="C248" s="8" t="s">
        <v>142</v>
      </c>
      <c r="D248" s="8">
        <v>35</v>
      </c>
      <c r="E248" s="8">
        <v>41</v>
      </c>
      <c r="F248" s="8" t="s">
        <v>11</v>
      </c>
      <c r="G248" s="8"/>
      <c r="H248" s="5" t="s">
        <v>143</v>
      </c>
      <c r="I248" s="6" t="str">
        <f>VLOOKUP(PORVORIM!$H248,Code2Loc,2,FALSE)</f>
        <v>KUDNE</v>
      </c>
    </row>
    <row r="249" spans="1:9" ht="15.75" customHeight="1" x14ac:dyDescent="0.25">
      <c r="A249" s="7" t="s">
        <v>9</v>
      </c>
      <c r="B249" s="8">
        <v>8</v>
      </c>
      <c r="C249" s="8" t="s">
        <v>144</v>
      </c>
      <c r="D249" s="8">
        <v>36</v>
      </c>
      <c r="E249" s="8">
        <v>43</v>
      </c>
      <c r="F249" s="8" t="s">
        <v>11</v>
      </c>
      <c r="G249" s="8"/>
      <c r="H249" s="5" t="s">
        <v>145</v>
      </c>
      <c r="I249" s="6" t="str">
        <f>VLOOKUP(PORVORIM!$H249,Code2Loc,2,FALSE)</f>
        <v>NHAVELI</v>
      </c>
    </row>
    <row r="250" spans="1:9" ht="15.75" customHeight="1" x14ac:dyDescent="0.25">
      <c r="A250" s="7" t="s">
        <v>9</v>
      </c>
      <c r="B250" s="8">
        <v>8</v>
      </c>
      <c r="C250" s="8" t="s">
        <v>146</v>
      </c>
      <c r="D250" s="8">
        <v>37</v>
      </c>
      <c r="E250" s="8">
        <v>44</v>
      </c>
      <c r="F250" s="8" t="s">
        <v>11</v>
      </c>
      <c r="G250" s="8"/>
      <c r="H250" s="5" t="s">
        <v>147</v>
      </c>
      <c r="I250" s="6" t="str">
        <f>VLOOKUP(PORVORIM!$H250,Code2Loc,2,FALSE)</f>
        <v>NHAVELI TMP</v>
      </c>
    </row>
    <row r="251" spans="1:9" ht="15.75" customHeight="1" x14ac:dyDescent="0.25">
      <c r="A251" s="7" t="s">
        <v>9</v>
      </c>
      <c r="B251" s="8">
        <v>8</v>
      </c>
      <c r="C251" s="8" t="s">
        <v>148</v>
      </c>
      <c r="D251" s="8">
        <v>38</v>
      </c>
      <c r="E251" s="8">
        <v>45</v>
      </c>
      <c r="F251" s="8" t="s">
        <v>11</v>
      </c>
      <c r="G251" s="8"/>
      <c r="H251" s="5" t="s">
        <v>149</v>
      </c>
      <c r="I251" s="6" t="str">
        <f>VLOOKUP(PORVORIM!$H251,Code2Loc,2,FALSE)</f>
        <v>SEZA GATE</v>
      </c>
    </row>
    <row r="252" spans="1:9" ht="15.75" customHeight="1" x14ac:dyDescent="0.25">
      <c r="A252" s="7" t="s">
        <v>9</v>
      </c>
      <c r="B252" s="8">
        <v>8</v>
      </c>
      <c r="C252" s="8" t="s">
        <v>150</v>
      </c>
      <c r="D252" s="8">
        <v>39</v>
      </c>
      <c r="E252" s="8">
        <v>46</v>
      </c>
      <c r="F252" s="8" t="s">
        <v>11</v>
      </c>
      <c r="G252" s="8"/>
      <c r="H252" s="5" t="s">
        <v>151</v>
      </c>
      <c r="I252" s="6" t="str">
        <f>VLOOKUP(PORVORIM!$H252,Code2Loc,2,FALSE)</f>
        <v>AMONA</v>
      </c>
    </row>
    <row r="253" spans="1:9" ht="15.75" customHeight="1" x14ac:dyDescent="0.25">
      <c r="A253" s="7" t="s">
        <v>9</v>
      </c>
      <c r="B253" s="8">
        <v>8</v>
      </c>
      <c r="C253" s="8" t="s">
        <v>152</v>
      </c>
      <c r="D253" s="8">
        <v>40</v>
      </c>
      <c r="E253" s="8">
        <v>47</v>
      </c>
      <c r="F253" s="8" t="s">
        <v>11</v>
      </c>
      <c r="G253" s="8"/>
      <c r="H253" s="5" t="s">
        <v>153</v>
      </c>
      <c r="I253" s="6" t="str">
        <f>VLOOKUP(PORVORIM!$H253,Code2Loc,2,FALSE)</f>
        <v>KANDOL TMP</v>
      </c>
    </row>
    <row r="254" spans="1:9" ht="15.75" customHeight="1" x14ac:dyDescent="0.25">
      <c r="A254" s="7" t="s">
        <v>9</v>
      </c>
      <c r="B254" s="8">
        <v>8</v>
      </c>
      <c r="C254" s="8" t="s">
        <v>154</v>
      </c>
      <c r="D254" s="8">
        <v>41</v>
      </c>
      <c r="E254" s="8">
        <v>48</v>
      </c>
      <c r="F254" s="8" t="s">
        <v>11</v>
      </c>
      <c r="G254" s="8"/>
      <c r="H254" s="5" t="s">
        <v>155</v>
      </c>
      <c r="I254" s="6" t="str">
        <f>VLOOKUP(PORVORIM!$H254,Code2Loc,2,FALSE)</f>
        <v>MARCEL</v>
      </c>
    </row>
    <row r="255" spans="1:9" ht="15.75" customHeight="1" x14ac:dyDescent="0.25">
      <c r="A255" s="7" t="s">
        <v>9</v>
      </c>
      <c r="B255" s="8">
        <v>8</v>
      </c>
      <c r="C255" s="8" t="s">
        <v>156</v>
      </c>
      <c r="D255" s="8">
        <v>42</v>
      </c>
      <c r="E255" s="8">
        <v>50</v>
      </c>
      <c r="F255" s="8" t="s">
        <v>11</v>
      </c>
      <c r="G255" s="8"/>
      <c r="H255" s="5" t="s">
        <v>157</v>
      </c>
      <c r="I255" s="6" t="str">
        <f>VLOOKUP(PORVORIM!$H255,Code2Loc,2,FALSE)</f>
        <v>TIVREM</v>
      </c>
    </row>
    <row r="256" spans="1:9" ht="15.75" customHeight="1" x14ac:dyDescent="0.25">
      <c r="A256" s="7" t="s">
        <v>9</v>
      </c>
      <c r="B256" s="8">
        <v>8</v>
      </c>
      <c r="C256" s="8" t="s">
        <v>158</v>
      </c>
      <c r="D256" s="8">
        <v>43</v>
      </c>
      <c r="E256" s="8">
        <v>51</v>
      </c>
      <c r="F256" s="8" t="s">
        <v>11</v>
      </c>
      <c r="G256" s="8"/>
      <c r="H256" s="5" t="s">
        <v>159</v>
      </c>
      <c r="I256" s="6" t="str">
        <f>VLOOKUP(PORVORIM!$H256,Code2Loc,2,FALSE)</f>
        <v>TIVRE BUILD</v>
      </c>
    </row>
    <row r="257" spans="1:9" ht="15.75" customHeight="1" x14ac:dyDescent="0.25">
      <c r="A257" s="7" t="s">
        <v>9</v>
      </c>
      <c r="B257" s="8">
        <v>8</v>
      </c>
      <c r="C257" s="8" t="s">
        <v>160</v>
      </c>
      <c r="D257" s="8">
        <v>44</v>
      </c>
      <c r="E257" s="8">
        <v>52</v>
      </c>
      <c r="F257" s="8" t="s">
        <v>11</v>
      </c>
      <c r="G257" s="8"/>
      <c r="H257" s="5" t="s">
        <v>161</v>
      </c>
      <c r="I257" s="6" t="str">
        <f>VLOOKUP(PORVORIM!$H257,Code2Loc,2,FALSE)</f>
        <v>BANASTARI</v>
      </c>
    </row>
    <row r="258" spans="1:9" ht="15.75" customHeight="1" x14ac:dyDescent="0.25">
      <c r="A258" s="7" t="s">
        <v>9</v>
      </c>
      <c r="B258" s="8">
        <v>8</v>
      </c>
      <c r="C258" s="8" t="s">
        <v>162</v>
      </c>
      <c r="D258" s="8">
        <v>45</v>
      </c>
      <c r="E258" s="8">
        <v>54</v>
      </c>
      <c r="F258" s="8" t="s">
        <v>11</v>
      </c>
      <c r="G258" s="8"/>
      <c r="H258" s="5" t="s">
        <v>163</v>
      </c>
      <c r="I258" s="6" t="str">
        <f>VLOOKUP(PORVORIM!$H258,Code2Loc,2,FALSE)</f>
        <v>BHOMA</v>
      </c>
    </row>
    <row r="259" spans="1:9" ht="15.75" customHeight="1" x14ac:dyDescent="0.25">
      <c r="A259" s="7" t="s">
        <v>9</v>
      </c>
      <c r="B259" s="8">
        <v>8</v>
      </c>
      <c r="C259" s="8" t="s">
        <v>164</v>
      </c>
      <c r="D259" s="8">
        <v>46</v>
      </c>
      <c r="E259" s="8">
        <v>56</v>
      </c>
      <c r="F259" s="8" t="s">
        <v>11</v>
      </c>
      <c r="G259" s="8"/>
      <c r="H259" s="5" t="s">
        <v>165</v>
      </c>
      <c r="I259" s="6" t="str">
        <f>VLOOKUP(PORVORIM!$H259,Code2Loc,2,FALSE)</f>
        <v>KUNDAI</v>
      </c>
    </row>
    <row r="260" spans="1:9" ht="15.75" customHeight="1" x14ac:dyDescent="0.25">
      <c r="A260" s="7" t="s">
        <v>9</v>
      </c>
      <c r="B260" s="8">
        <v>8</v>
      </c>
      <c r="C260" s="8" t="s">
        <v>166</v>
      </c>
      <c r="D260" s="8">
        <v>47</v>
      </c>
      <c r="E260" s="8">
        <v>58</v>
      </c>
      <c r="F260" s="8" t="s">
        <v>11</v>
      </c>
      <c r="G260" s="8"/>
      <c r="H260" s="5" t="s">
        <v>167</v>
      </c>
      <c r="I260" s="6" t="str">
        <f>VLOOKUP(PORVORIM!$H260,Code2Loc,2,FALSE)</f>
        <v>MANGESHI</v>
      </c>
    </row>
    <row r="261" spans="1:9" ht="15.75" customHeight="1" x14ac:dyDescent="0.25">
      <c r="A261" s="7" t="s">
        <v>9</v>
      </c>
      <c r="B261" s="8">
        <v>8</v>
      </c>
      <c r="C261" s="8" t="s">
        <v>168</v>
      </c>
      <c r="D261" s="8">
        <v>48</v>
      </c>
      <c r="E261" s="8">
        <v>59</v>
      </c>
      <c r="F261" s="8" t="s">
        <v>11</v>
      </c>
      <c r="G261" s="8"/>
      <c r="H261" s="5" t="s">
        <v>169</v>
      </c>
      <c r="I261" s="6" t="str">
        <f>VLOOKUP(PORVORIM!$H261,Code2Loc,2,FALSE)</f>
        <v>MARDOL</v>
      </c>
    </row>
    <row r="262" spans="1:9" ht="15.75" customHeight="1" x14ac:dyDescent="0.25">
      <c r="A262" s="7" t="s">
        <v>9</v>
      </c>
      <c r="B262" s="8">
        <v>8</v>
      </c>
      <c r="C262" s="8" t="s">
        <v>170</v>
      </c>
      <c r="D262" s="8">
        <v>49</v>
      </c>
      <c r="E262" s="8">
        <v>61</v>
      </c>
      <c r="F262" s="8" t="s">
        <v>11</v>
      </c>
      <c r="G262" s="8"/>
      <c r="H262" s="5" t="s">
        <v>171</v>
      </c>
      <c r="I262" s="6" t="str">
        <f>VLOOKUP(PORVORIM!$H262,Code2Loc,2,FALSE)</f>
        <v>PATYEKADE</v>
      </c>
    </row>
    <row r="263" spans="1:9" ht="15.75" customHeight="1" x14ac:dyDescent="0.25">
      <c r="A263" s="7" t="s">
        <v>9</v>
      </c>
      <c r="B263" s="8">
        <v>8</v>
      </c>
      <c r="C263" s="8" t="s">
        <v>172</v>
      </c>
      <c r="D263" s="8">
        <v>50</v>
      </c>
      <c r="E263" s="8">
        <v>63</v>
      </c>
      <c r="F263" s="8" t="s">
        <v>11</v>
      </c>
      <c r="G263" s="8"/>
      <c r="H263" s="5" t="s">
        <v>173</v>
      </c>
      <c r="I263" s="6" t="str">
        <f>VLOOKUP(PORVORIM!$H263,Code2Loc,2,FALSE)</f>
        <v>FARMAGUDI</v>
      </c>
    </row>
    <row r="264" spans="1:9" ht="15.75" customHeight="1" x14ac:dyDescent="0.25">
      <c r="A264" s="7" t="s">
        <v>9</v>
      </c>
      <c r="B264" s="8">
        <v>8</v>
      </c>
      <c r="C264" s="8" t="s">
        <v>174</v>
      </c>
      <c r="D264" s="8">
        <v>51</v>
      </c>
      <c r="E264" s="8">
        <v>64</v>
      </c>
      <c r="F264" s="8" t="s">
        <v>11</v>
      </c>
      <c r="G264" s="8"/>
      <c r="H264" s="5" t="s">
        <v>175</v>
      </c>
      <c r="I264" s="6" t="str">
        <f>VLOOKUP(PORVORIM!$H264,Code2Loc,2,FALSE)</f>
        <v>FMD CIRCLE</v>
      </c>
    </row>
    <row r="265" spans="1:9" ht="15.75" customHeight="1" x14ac:dyDescent="0.25">
      <c r="A265" s="7" t="s">
        <v>9</v>
      </c>
      <c r="B265" s="8">
        <v>8</v>
      </c>
      <c r="C265" s="8" t="s">
        <v>176</v>
      </c>
      <c r="D265" s="8">
        <v>52</v>
      </c>
      <c r="E265" s="8">
        <v>66</v>
      </c>
      <c r="F265" s="8" t="s">
        <v>11</v>
      </c>
      <c r="G265" s="8"/>
      <c r="H265" s="5" t="s">
        <v>177</v>
      </c>
      <c r="I265" s="6" t="str">
        <f>VLOOKUP(PORVORIM!$H265,Code2Loc,2,FALSE)</f>
        <v>PONDA</v>
      </c>
    </row>
    <row r="266" spans="1:9" ht="15.75" customHeight="1" x14ac:dyDescent="0.25">
      <c r="A266" s="7" t="s">
        <v>9</v>
      </c>
      <c r="B266" s="8">
        <v>8</v>
      </c>
      <c r="C266" s="8" t="s">
        <v>178</v>
      </c>
      <c r="D266" s="8">
        <v>53</v>
      </c>
      <c r="E266" s="8">
        <v>68</v>
      </c>
      <c r="F266" s="8" t="s">
        <v>11</v>
      </c>
      <c r="G266" s="8"/>
      <c r="H266" s="5" t="s">
        <v>179</v>
      </c>
      <c r="I266" s="6" t="str">
        <f>VLOOKUP(PORVORIM!$H266,Code2Loc,2,FALSE)</f>
        <v>DHAVLI</v>
      </c>
    </row>
    <row r="267" spans="1:9" ht="15.75" customHeight="1" x14ac:dyDescent="0.25">
      <c r="A267" s="7" t="s">
        <v>9</v>
      </c>
      <c r="B267" s="8">
        <v>8</v>
      </c>
      <c r="C267" s="8" t="s">
        <v>180</v>
      </c>
      <c r="D267" s="8">
        <v>54</v>
      </c>
      <c r="E267" s="8">
        <v>70</v>
      </c>
      <c r="F267" s="8" t="s">
        <v>11</v>
      </c>
      <c r="G267" s="8"/>
      <c r="H267" s="5" t="s">
        <v>181</v>
      </c>
      <c r="I267" s="6" t="str">
        <f>VLOOKUP(PORVORIM!$H267,Code2Loc,2,FALSE)</f>
        <v>TOP COLA</v>
      </c>
    </row>
    <row r="268" spans="1:9" ht="15.75" customHeight="1" x14ac:dyDescent="0.25">
      <c r="A268" s="7" t="s">
        <v>9</v>
      </c>
      <c r="B268" s="8">
        <v>8</v>
      </c>
      <c r="C268" s="8" t="s">
        <v>182</v>
      </c>
      <c r="D268" s="8">
        <v>55</v>
      </c>
      <c r="E268" s="8">
        <v>71</v>
      </c>
      <c r="F268" s="8" t="s">
        <v>11</v>
      </c>
      <c r="G268" s="8"/>
      <c r="H268" s="5" t="s">
        <v>183</v>
      </c>
      <c r="I268" s="6" t="str">
        <f>VLOOKUP(PORVORIM!$H268,Code2Loc,2,FALSE)</f>
        <v>BORI SKVR</v>
      </c>
    </row>
    <row r="269" spans="1:9" ht="15.75" customHeight="1" x14ac:dyDescent="0.25">
      <c r="A269" s="7" t="s">
        <v>9</v>
      </c>
      <c r="B269" s="8">
        <v>8</v>
      </c>
      <c r="C269" s="8" t="s">
        <v>184</v>
      </c>
      <c r="D269" s="8">
        <v>56</v>
      </c>
      <c r="E269" s="8">
        <v>72</v>
      </c>
      <c r="F269" s="8" t="s">
        <v>11</v>
      </c>
      <c r="G269" s="8"/>
      <c r="H269" s="5" t="s">
        <v>185</v>
      </c>
      <c r="I269" s="6" t="str">
        <f>VLOOKUP(PORVORIM!$H269,Code2Loc,2,FALSE)</f>
        <v>SAI TMPLE</v>
      </c>
    </row>
    <row r="270" spans="1:9" ht="15.75" customHeight="1" x14ac:dyDescent="0.25">
      <c r="A270" s="7" t="s">
        <v>9</v>
      </c>
      <c r="B270" s="8">
        <v>8</v>
      </c>
      <c r="C270" s="8" t="s">
        <v>186</v>
      </c>
      <c r="D270" s="8">
        <v>57</v>
      </c>
      <c r="E270" s="8">
        <v>74</v>
      </c>
      <c r="F270" s="8" t="s">
        <v>11</v>
      </c>
      <c r="G270" s="8"/>
      <c r="H270" s="5" t="s">
        <v>187</v>
      </c>
      <c r="I270" s="6" t="str">
        <f>VLOOKUP(PORVORIM!$H270,Code2Loc,2,FALSE)</f>
        <v>BORI BRDG</v>
      </c>
    </row>
    <row r="271" spans="1:9" ht="15.75" customHeight="1" x14ac:dyDescent="0.25">
      <c r="A271" s="7" t="s">
        <v>9</v>
      </c>
      <c r="B271" s="8">
        <v>8</v>
      </c>
      <c r="C271" s="8" t="s">
        <v>188</v>
      </c>
      <c r="D271" s="8">
        <v>58</v>
      </c>
      <c r="E271" s="8">
        <v>75</v>
      </c>
      <c r="F271" s="8" t="s">
        <v>11</v>
      </c>
      <c r="G271" s="8"/>
      <c r="H271" s="5" t="s">
        <v>189</v>
      </c>
      <c r="I271" s="6" t="str">
        <f>VLOOKUP(PORVORIM!$H271,Code2Loc,2,FALSE)</f>
        <v>CHWGULE DOK</v>
      </c>
    </row>
    <row r="272" spans="1:9" ht="15.75" customHeight="1" x14ac:dyDescent="0.25">
      <c r="A272" s="7" t="s">
        <v>9</v>
      </c>
      <c r="B272" s="8">
        <v>8</v>
      </c>
      <c r="C272" s="8" t="s">
        <v>190</v>
      </c>
      <c r="D272" s="8">
        <v>59</v>
      </c>
      <c r="E272" s="8">
        <v>76</v>
      </c>
      <c r="F272" s="8" t="s">
        <v>11</v>
      </c>
      <c r="G272" s="8"/>
      <c r="H272" s="5" t="s">
        <v>191</v>
      </c>
      <c r="I272" s="6" t="str">
        <f>VLOOKUP(PORVORIM!$H272,Code2Loc,2,FALSE)</f>
        <v>AMORA</v>
      </c>
    </row>
    <row r="273" spans="1:9" ht="15.75" customHeight="1" x14ac:dyDescent="0.25">
      <c r="A273" s="7" t="s">
        <v>9</v>
      </c>
      <c r="B273" s="8">
        <v>8</v>
      </c>
      <c r="C273" s="8" t="s">
        <v>192</v>
      </c>
      <c r="D273" s="8">
        <v>60</v>
      </c>
      <c r="E273" s="8">
        <v>77</v>
      </c>
      <c r="F273" s="8" t="s">
        <v>11</v>
      </c>
      <c r="G273" s="8"/>
      <c r="H273" s="5" t="s">
        <v>193</v>
      </c>
      <c r="I273" s="6" t="str">
        <f>VLOOKUP(PORVORIM!$H273,Code2Loc,2,FALSE)</f>
        <v>TEMBER</v>
      </c>
    </row>
    <row r="274" spans="1:9" ht="15.75" customHeight="1" x14ac:dyDescent="0.25">
      <c r="A274" s="7" t="s">
        <v>9</v>
      </c>
      <c r="B274" s="8">
        <v>8</v>
      </c>
      <c r="C274" s="8" t="s">
        <v>194</v>
      </c>
      <c r="D274" s="8">
        <v>61</v>
      </c>
      <c r="E274" s="8">
        <v>78</v>
      </c>
      <c r="F274" s="8" t="s">
        <v>11</v>
      </c>
      <c r="G274" s="8"/>
      <c r="H274" s="5" t="s">
        <v>195</v>
      </c>
      <c r="I274" s="6" t="str">
        <f>VLOOKUP(PORVORIM!$H274,Code2Loc,2,FALSE)</f>
        <v>RAI AMYAKDE</v>
      </c>
    </row>
    <row r="275" spans="1:9" ht="15.75" customHeight="1" x14ac:dyDescent="0.25">
      <c r="A275" s="7" t="s">
        <v>9</v>
      </c>
      <c r="B275" s="8">
        <v>8</v>
      </c>
      <c r="C275" s="8" t="s">
        <v>196</v>
      </c>
      <c r="D275" s="8">
        <v>62</v>
      </c>
      <c r="E275" s="8">
        <v>79</v>
      </c>
      <c r="F275" s="8" t="s">
        <v>11</v>
      </c>
      <c r="G275" s="8"/>
      <c r="H275" s="5" t="s">
        <v>196</v>
      </c>
      <c r="I275" s="6" t="str">
        <f>VLOOKUP(PORVORIM!$H275,Code2Loc,2,FALSE)</f>
        <v>RAI</v>
      </c>
    </row>
    <row r="276" spans="1:9" ht="15.75" customHeight="1" x14ac:dyDescent="0.25">
      <c r="A276" s="7" t="s">
        <v>9</v>
      </c>
      <c r="B276" s="8">
        <v>8</v>
      </c>
      <c r="C276" s="8" t="s">
        <v>197</v>
      </c>
      <c r="D276" s="8">
        <v>63</v>
      </c>
      <c r="E276" s="8">
        <v>81</v>
      </c>
      <c r="F276" s="8" t="s">
        <v>11</v>
      </c>
      <c r="G276" s="8"/>
      <c r="H276" s="5" t="s">
        <v>198</v>
      </c>
      <c r="I276" s="6" t="str">
        <f>VLOOKUP(PORVORIM!$H276,Code2Loc,2,FALSE)</f>
        <v>ARLEM</v>
      </c>
    </row>
    <row r="277" spans="1:9" ht="15.75" customHeight="1" x14ac:dyDescent="0.25">
      <c r="A277" s="7" t="s">
        <v>9</v>
      </c>
      <c r="B277" s="8">
        <v>8</v>
      </c>
      <c r="C277" s="8" t="s">
        <v>199</v>
      </c>
      <c r="D277" s="8">
        <v>64</v>
      </c>
      <c r="E277" s="8">
        <v>82</v>
      </c>
      <c r="F277" s="8" t="s">
        <v>11</v>
      </c>
      <c r="G277" s="8"/>
      <c r="H277" s="5" t="s">
        <v>200</v>
      </c>
      <c r="I277" s="6" t="str">
        <f>VLOOKUP(PORVORIM!$H277,Code2Loc,2,FALSE)</f>
        <v>MARGAO PWD</v>
      </c>
    </row>
    <row r="278" spans="1:9" ht="15.75" customHeight="1" x14ac:dyDescent="0.25">
      <c r="A278" s="7" t="s">
        <v>9</v>
      </c>
      <c r="B278" s="8">
        <v>8</v>
      </c>
      <c r="C278" s="8" t="s">
        <v>201</v>
      </c>
      <c r="D278" s="8">
        <v>65</v>
      </c>
      <c r="E278" s="8">
        <v>83</v>
      </c>
      <c r="F278" s="8" t="s">
        <v>11</v>
      </c>
      <c r="G278" s="8"/>
      <c r="H278" s="5" t="s">
        <v>202</v>
      </c>
      <c r="I278" s="6" t="str">
        <f>VLOOKUP(PORVORIM!$H278,Code2Loc,2,FALSE)</f>
        <v>FATORDA</v>
      </c>
    </row>
    <row r="279" spans="1:9" ht="15.75" customHeight="1" x14ac:dyDescent="0.25">
      <c r="A279" s="7" t="s">
        <v>9</v>
      </c>
      <c r="B279" s="8">
        <v>8</v>
      </c>
      <c r="C279" s="8" t="s">
        <v>47</v>
      </c>
      <c r="D279" s="8">
        <v>66</v>
      </c>
      <c r="E279" s="8">
        <v>84</v>
      </c>
      <c r="F279" s="8" t="s">
        <v>11</v>
      </c>
      <c r="G279" s="8"/>
      <c r="H279" s="5" t="s">
        <v>48</v>
      </c>
      <c r="I279" s="6" t="str">
        <f>VLOOKUP(PORVORIM!$H279,Code2Loc,2,FALSE)</f>
        <v>MARGAO</v>
      </c>
    </row>
    <row r="280" spans="1:9" ht="15.75" customHeight="1" x14ac:dyDescent="0.25">
      <c r="A280" s="7" t="s">
        <v>239</v>
      </c>
      <c r="B280" s="8">
        <v>9</v>
      </c>
      <c r="C280" s="8" t="s">
        <v>10</v>
      </c>
      <c r="D280" s="8">
        <v>1</v>
      </c>
      <c r="E280" s="8">
        <v>0</v>
      </c>
      <c r="F280" s="8" t="s">
        <v>11</v>
      </c>
      <c r="G280" s="8"/>
      <c r="H280" s="5" t="s">
        <v>12</v>
      </c>
      <c r="I280" s="6" t="str">
        <f>VLOOKUP(PORVORIM!$H280,Code2Loc,2,FALSE)</f>
        <v>PANAJI</v>
      </c>
    </row>
    <row r="281" spans="1:9" ht="15.75" customHeight="1" x14ac:dyDescent="0.25">
      <c r="A281" s="7" t="s">
        <v>239</v>
      </c>
      <c r="B281" s="8">
        <v>9</v>
      </c>
      <c r="C281" s="8" t="s">
        <v>203</v>
      </c>
      <c r="D281" s="8">
        <v>2</v>
      </c>
      <c r="E281" s="8">
        <v>2</v>
      </c>
      <c r="F281" s="8" t="s">
        <v>11</v>
      </c>
      <c r="G281" s="8"/>
      <c r="H281" s="5" t="s">
        <v>204</v>
      </c>
      <c r="I281" s="6" t="str">
        <f>VLOOKUP(PORVORIM!$H281,Code2Loc,2,FALSE)</f>
        <v>R. PATTO</v>
      </c>
    </row>
    <row r="282" spans="1:9" ht="15.75" customHeight="1" x14ac:dyDescent="0.25">
      <c r="A282" s="7" t="s">
        <v>239</v>
      </c>
      <c r="B282" s="8">
        <v>9</v>
      </c>
      <c r="C282" s="8" t="s">
        <v>205</v>
      </c>
      <c r="D282" s="8">
        <v>3</v>
      </c>
      <c r="E282" s="8">
        <v>3</v>
      </c>
      <c r="F282" s="8" t="s">
        <v>11</v>
      </c>
      <c r="G282" s="8"/>
      <c r="H282" s="5" t="s">
        <v>206</v>
      </c>
      <c r="I282" s="6" t="str">
        <f>VLOOKUP(PORVORIM!$H282,Code2Loc,2,FALSE)</f>
        <v>RBDR FERRY</v>
      </c>
    </row>
    <row r="283" spans="1:9" ht="15.75" customHeight="1" x14ac:dyDescent="0.25">
      <c r="A283" s="7" t="s">
        <v>239</v>
      </c>
      <c r="B283" s="8">
        <v>9</v>
      </c>
      <c r="C283" s="8" t="s">
        <v>207</v>
      </c>
      <c r="D283" s="8">
        <v>4</v>
      </c>
      <c r="E283" s="8">
        <v>4</v>
      </c>
      <c r="F283" s="8" t="s">
        <v>11</v>
      </c>
      <c r="G283" s="8"/>
      <c r="H283" s="5" t="s">
        <v>208</v>
      </c>
      <c r="I283" s="6" t="str">
        <f>VLOOKUP(PORVORIM!$H283,Code2Loc,2,FALSE)</f>
        <v>RIBANDAR</v>
      </c>
    </row>
    <row r="284" spans="1:9" ht="15.75" customHeight="1" x14ac:dyDescent="0.25">
      <c r="A284" s="7" t="s">
        <v>239</v>
      </c>
      <c r="B284" s="8">
        <v>9</v>
      </c>
      <c r="C284" s="8" t="s">
        <v>209</v>
      </c>
      <c r="D284" s="8">
        <v>5</v>
      </c>
      <c r="E284" s="8">
        <v>5</v>
      </c>
      <c r="F284" s="8" t="s">
        <v>11</v>
      </c>
      <c r="G284" s="8"/>
      <c r="H284" s="5" t="s">
        <v>210</v>
      </c>
      <c r="I284" s="6" t="str">
        <f>VLOOKUP(PORVORIM!$H284,Code2Loc,2,FALSE)</f>
        <v>RBDR SCHOOL</v>
      </c>
    </row>
    <row r="285" spans="1:9" ht="15.75" customHeight="1" x14ac:dyDescent="0.25">
      <c r="A285" s="7" t="s">
        <v>239</v>
      </c>
      <c r="B285" s="8">
        <v>9</v>
      </c>
      <c r="C285" s="8" t="s">
        <v>211</v>
      </c>
      <c r="D285" s="8">
        <v>6</v>
      </c>
      <c r="E285" s="8">
        <v>6</v>
      </c>
      <c r="F285" s="8" t="s">
        <v>11</v>
      </c>
      <c r="G285" s="8"/>
      <c r="H285" s="5" t="s">
        <v>212</v>
      </c>
      <c r="I285" s="6" t="str">
        <f>VLOOKUP(PORVORIM!$H285,Code2Loc,2,FALSE)</f>
        <v>ST.PEDRO</v>
      </c>
    </row>
    <row r="286" spans="1:9" ht="15.75" customHeight="1" x14ac:dyDescent="0.25">
      <c r="A286" s="7" t="s">
        <v>239</v>
      </c>
      <c r="B286" s="8">
        <v>9</v>
      </c>
      <c r="C286" s="8" t="s">
        <v>213</v>
      </c>
      <c r="D286" s="8">
        <v>7</v>
      </c>
      <c r="E286" s="8">
        <v>7</v>
      </c>
      <c r="F286" s="8" t="s">
        <v>11</v>
      </c>
      <c r="G286" s="8"/>
      <c r="H286" s="5" t="s">
        <v>214</v>
      </c>
      <c r="I286" s="6" t="str">
        <f>VLOOKUP(PORVORIM!$H286,Code2Loc,2,FALSE)</f>
        <v>BAINGINI</v>
      </c>
    </row>
    <row r="287" spans="1:9" ht="15.75" customHeight="1" x14ac:dyDescent="0.25">
      <c r="A287" s="7" t="s">
        <v>239</v>
      </c>
      <c r="B287" s="8">
        <v>9</v>
      </c>
      <c r="C287" s="8" t="s">
        <v>215</v>
      </c>
      <c r="D287" s="8">
        <v>8</v>
      </c>
      <c r="E287" s="8">
        <v>9</v>
      </c>
      <c r="F287" s="8" t="s">
        <v>11</v>
      </c>
      <c r="G287" s="8"/>
      <c r="H287" s="5" t="s">
        <v>216</v>
      </c>
      <c r="I287" s="6" t="str">
        <f>VLOOKUP(PORVORIM!$H287,Code2Loc,2,FALSE)</f>
        <v>OLD GOA</v>
      </c>
    </row>
    <row r="288" spans="1:9" ht="15.75" customHeight="1" x14ac:dyDescent="0.25">
      <c r="A288" s="7" t="s">
        <v>239</v>
      </c>
      <c r="B288" s="8">
        <v>9</v>
      </c>
      <c r="C288" s="8" t="s">
        <v>217</v>
      </c>
      <c r="D288" s="8">
        <v>9</v>
      </c>
      <c r="E288" s="8">
        <v>11</v>
      </c>
      <c r="F288" s="8" t="s">
        <v>11</v>
      </c>
      <c r="G288" s="8"/>
      <c r="H288" s="5" t="s">
        <v>218</v>
      </c>
      <c r="I288" s="6" t="str">
        <f>VLOOKUP(PORVORIM!$H288,Code2Loc,2,FALSE)</f>
        <v>CORLI PUMP</v>
      </c>
    </row>
    <row r="289" spans="1:9" ht="15.75" customHeight="1" x14ac:dyDescent="0.25">
      <c r="A289" s="7" t="s">
        <v>239</v>
      </c>
      <c r="B289" s="8">
        <v>9</v>
      </c>
      <c r="C289" s="8" t="s">
        <v>219</v>
      </c>
      <c r="D289" s="8">
        <v>10</v>
      </c>
      <c r="E289" s="8">
        <v>12</v>
      </c>
      <c r="F289" s="8" t="s">
        <v>11</v>
      </c>
      <c r="G289" s="8"/>
      <c r="H289" s="5" t="s">
        <v>220</v>
      </c>
      <c r="I289" s="6" t="str">
        <f>VLOOKUP(PORVORIM!$H289,Code2Loc,2,FALSE)</f>
        <v>CORLIM</v>
      </c>
    </row>
    <row r="290" spans="1:9" ht="15.75" customHeight="1" x14ac:dyDescent="0.25">
      <c r="A290" s="7" t="s">
        <v>239</v>
      </c>
      <c r="B290" s="8">
        <v>9</v>
      </c>
      <c r="C290" s="8" t="s">
        <v>221</v>
      </c>
      <c r="D290" s="8">
        <v>11</v>
      </c>
      <c r="E290" s="8">
        <v>13</v>
      </c>
      <c r="F290" s="8" t="s">
        <v>11</v>
      </c>
      <c r="G290" s="8"/>
      <c r="H290" s="5" t="s">
        <v>222</v>
      </c>
      <c r="I290" s="6" t="str">
        <f>VLOOKUP(PORVORIM!$H290,Code2Loc,2,FALSE)</f>
        <v>DHULAPI</v>
      </c>
    </row>
    <row r="291" spans="1:9" ht="15.75" customHeight="1" x14ac:dyDescent="0.25">
      <c r="A291" s="7" t="s">
        <v>239</v>
      </c>
      <c r="B291" s="8">
        <v>9</v>
      </c>
      <c r="C291" s="8" t="s">
        <v>160</v>
      </c>
      <c r="D291" s="8">
        <v>12</v>
      </c>
      <c r="E291" s="8">
        <v>14</v>
      </c>
      <c r="F291" s="8" t="s">
        <v>11</v>
      </c>
      <c r="G291" s="8"/>
      <c r="H291" s="5" t="s">
        <v>161</v>
      </c>
      <c r="I291" s="6" t="str">
        <f>VLOOKUP(PORVORIM!$H291,Code2Loc,2,FALSE)</f>
        <v>BANASTARI</v>
      </c>
    </row>
    <row r="292" spans="1:9" ht="15.75" customHeight="1" x14ac:dyDescent="0.25">
      <c r="A292" s="7" t="s">
        <v>239</v>
      </c>
      <c r="B292" s="8">
        <v>9</v>
      </c>
      <c r="C292" s="8" t="s">
        <v>162</v>
      </c>
      <c r="D292" s="8">
        <v>13</v>
      </c>
      <c r="E292" s="8">
        <v>16</v>
      </c>
      <c r="F292" s="8" t="s">
        <v>11</v>
      </c>
      <c r="G292" s="8"/>
      <c r="H292" s="5" t="s">
        <v>163</v>
      </c>
      <c r="I292" s="6" t="str">
        <f>VLOOKUP(PORVORIM!$H292,Code2Loc,2,FALSE)</f>
        <v>BHOMA</v>
      </c>
    </row>
    <row r="293" spans="1:9" ht="15.75" customHeight="1" x14ac:dyDescent="0.25">
      <c r="A293" s="7" t="s">
        <v>239</v>
      </c>
      <c r="B293" s="8">
        <v>9</v>
      </c>
      <c r="C293" s="8" t="s">
        <v>164</v>
      </c>
      <c r="D293" s="8">
        <v>14</v>
      </c>
      <c r="E293" s="8">
        <v>18</v>
      </c>
      <c r="F293" s="8" t="s">
        <v>11</v>
      </c>
      <c r="G293" s="8"/>
      <c r="H293" s="5" t="s">
        <v>165</v>
      </c>
      <c r="I293" s="6" t="str">
        <f>VLOOKUP(PORVORIM!$H293,Code2Loc,2,FALSE)</f>
        <v>KUNDAI</v>
      </c>
    </row>
    <row r="294" spans="1:9" ht="15.75" customHeight="1" x14ac:dyDescent="0.25">
      <c r="A294" s="7" t="s">
        <v>239</v>
      </c>
      <c r="B294" s="8">
        <v>9</v>
      </c>
      <c r="C294" s="8" t="s">
        <v>166</v>
      </c>
      <c r="D294" s="8">
        <v>15</v>
      </c>
      <c r="E294" s="8">
        <v>20</v>
      </c>
      <c r="F294" s="8" t="s">
        <v>11</v>
      </c>
      <c r="G294" s="8"/>
      <c r="H294" s="5" t="s">
        <v>167</v>
      </c>
      <c r="I294" s="6" t="str">
        <f>VLOOKUP(PORVORIM!$H294,Code2Loc,2,FALSE)</f>
        <v>MANGESHI</v>
      </c>
    </row>
    <row r="295" spans="1:9" ht="15.75" customHeight="1" x14ac:dyDescent="0.25">
      <c r="A295" s="7" t="s">
        <v>239</v>
      </c>
      <c r="B295" s="8">
        <v>9</v>
      </c>
      <c r="C295" s="8" t="s">
        <v>168</v>
      </c>
      <c r="D295" s="8">
        <v>16</v>
      </c>
      <c r="E295" s="8">
        <v>21</v>
      </c>
      <c r="F295" s="8" t="s">
        <v>11</v>
      </c>
      <c r="G295" s="8"/>
      <c r="H295" s="5" t="s">
        <v>169</v>
      </c>
      <c r="I295" s="6" t="str">
        <f>VLOOKUP(PORVORIM!$H295,Code2Loc,2,FALSE)</f>
        <v>MARDOL</v>
      </c>
    </row>
    <row r="296" spans="1:9" ht="15.75" customHeight="1" x14ac:dyDescent="0.25">
      <c r="A296" s="7" t="s">
        <v>239</v>
      </c>
      <c r="B296" s="8">
        <v>9</v>
      </c>
      <c r="C296" s="8" t="s">
        <v>170</v>
      </c>
      <c r="D296" s="8">
        <v>17</v>
      </c>
      <c r="E296" s="8">
        <v>23</v>
      </c>
      <c r="F296" s="8" t="s">
        <v>11</v>
      </c>
      <c r="G296" s="8"/>
      <c r="H296" s="5" t="s">
        <v>171</v>
      </c>
      <c r="I296" s="6" t="str">
        <f>VLOOKUP(PORVORIM!$H296,Code2Loc,2,FALSE)</f>
        <v>PATYEKADE</v>
      </c>
    </row>
    <row r="297" spans="1:9" ht="15.75" customHeight="1" x14ac:dyDescent="0.25">
      <c r="A297" s="7" t="s">
        <v>239</v>
      </c>
      <c r="B297" s="8">
        <v>9</v>
      </c>
      <c r="C297" s="8" t="s">
        <v>172</v>
      </c>
      <c r="D297" s="8">
        <v>18</v>
      </c>
      <c r="E297" s="8">
        <v>25</v>
      </c>
      <c r="F297" s="8" t="s">
        <v>11</v>
      </c>
      <c r="G297" s="8"/>
      <c r="H297" s="5" t="s">
        <v>173</v>
      </c>
      <c r="I297" s="6" t="str">
        <f>VLOOKUP(PORVORIM!$H297,Code2Loc,2,FALSE)</f>
        <v>FARMAGUDI</v>
      </c>
    </row>
    <row r="298" spans="1:9" ht="15.75" customHeight="1" x14ac:dyDescent="0.25">
      <c r="A298" s="7" t="s">
        <v>239</v>
      </c>
      <c r="B298" s="8">
        <v>9</v>
      </c>
      <c r="C298" s="8" t="s">
        <v>174</v>
      </c>
      <c r="D298" s="8">
        <v>19</v>
      </c>
      <c r="E298" s="8">
        <v>26</v>
      </c>
      <c r="F298" s="8" t="s">
        <v>11</v>
      </c>
      <c r="G298" s="8"/>
      <c r="H298" s="5" t="s">
        <v>175</v>
      </c>
      <c r="I298" s="6" t="str">
        <f>VLOOKUP(PORVORIM!$H298,Code2Loc,2,FALSE)</f>
        <v>FMD CIRCLE</v>
      </c>
    </row>
    <row r="299" spans="1:9" ht="15.75" customHeight="1" x14ac:dyDescent="0.25">
      <c r="A299" s="7" t="s">
        <v>239</v>
      </c>
      <c r="B299" s="8">
        <v>9</v>
      </c>
      <c r="C299" s="8" t="s">
        <v>176</v>
      </c>
      <c r="D299" s="8">
        <v>20</v>
      </c>
      <c r="E299" s="8">
        <v>28</v>
      </c>
      <c r="F299" s="8" t="s">
        <v>11</v>
      </c>
      <c r="G299" s="8"/>
      <c r="H299" s="5" t="s">
        <v>177</v>
      </c>
      <c r="I299" s="6" t="str">
        <f>VLOOKUP(PORVORIM!$H299,Code2Loc,2,FALSE)</f>
        <v>PONDA</v>
      </c>
    </row>
    <row r="300" spans="1:9" ht="15.75" customHeight="1" x14ac:dyDescent="0.25">
      <c r="A300" s="7" t="s">
        <v>239</v>
      </c>
      <c r="B300" s="8">
        <v>9</v>
      </c>
      <c r="C300" s="8" t="s">
        <v>178</v>
      </c>
      <c r="D300" s="8">
        <v>21</v>
      </c>
      <c r="E300" s="8">
        <v>30</v>
      </c>
      <c r="F300" s="8" t="s">
        <v>11</v>
      </c>
      <c r="G300" s="8"/>
      <c r="H300" s="5" t="s">
        <v>179</v>
      </c>
      <c r="I300" s="6" t="str">
        <f>VLOOKUP(PORVORIM!$H300,Code2Loc,2,FALSE)</f>
        <v>DHAVLI</v>
      </c>
    </row>
    <row r="301" spans="1:9" ht="15.75" customHeight="1" x14ac:dyDescent="0.25">
      <c r="A301" s="7" t="s">
        <v>239</v>
      </c>
      <c r="B301" s="8">
        <v>9</v>
      </c>
      <c r="C301" s="8" t="s">
        <v>180</v>
      </c>
      <c r="D301" s="8">
        <v>22</v>
      </c>
      <c r="E301" s="8">
        <v>32</v>
      </c>
      <c r="F301" s="8" t="s">
        <v>11</v>
      </c>
      <c r="G301" s="8"/>
      <c r="H301" s="5" t="s">
        <v>181</v>
      </c>
      <c r="I301" s="6" t="str">
        <f>VLOOKUP(PORVORIM!$H301,Code2Loc,2,FALSE)</f>
        <v>TOP COLA</v>
      </c>
    </row>
    <row r="302" spans="1:9" ht="15.75" customHeight="1" x14ac:dyDescent="0.25">
      <c r="A302" s="7" t="s">
        <v>239</v>
      </c>
      <c r="B302" s="8">
        <v>9</v>
      </c>
      <c r="C302" s="8" t="s">
        <v>182</v>
      </c>
      <c r="D302" s="8">
        <v>23</v>
      </c>
      <c r="E302" s="8">
        <v>33</v>
      </c>
      <c r="F302" s="8" t="s">
        <v>11</v>
      </c>
      <c r="G302" s="8"/>
      <c r="H302" s="5" t="s">
        <v>183</v>
      </c>
      <c r="I302" s="6" t="str">
        <f>VLOOKUP(PORVORIM!$H302,Code2Loc,2,FALSE)</f>
        <v>BORI SKVR</v>
      </c>
    </row>
    <row r="303" spans="1:9" ht="15.75" customHeight="1" x14ac:dyDescent="0.25">
      <c r="A303" s="7" t="s">
        <v>239</v>
      </c>
      <c r="B303" s="8">
        <v>9</v>
      </c>
      <c r="C303" s="8" t="s">
        <v>184</v>
      </c>
      <c r="D303" s="8">
        <v>24</v>
      </c>
      <c r="E303" s="8">
        <v>34</v>
      </c>
      <c r="F303" s="8" t="s">
        <v>11</v>
      </c>
      <c r="G303" s="8"/>
      <c r="H303" s="5" t="s">
        <v>185</v>
      </c>
      <c r="I303" s="6" t="str">
        <f>VLOOKUP(PORVORIM!$H303,Code2Loc,2,FALSE)</f>
        <v>SAI TMPLE</v>
      </c>
    </row>
    <row r="304" spans="1:9" ht="15.75" customHeight="1" x14ac:dyDescent="0.25">
      <c r="A304" s="7" t="s">
        <v>239</v>
      </c>
      <c r="B304" s="8">
        <v>9</v>
      </c>
      <c r="C304" s="8" t="s">
        <v>186</v>
      </c>
      <c r="D304" s="8">
        <v>25</v>
      </c>
      <c r="E304" s="8">
        <v>36</v>
      </c>
      <c r="F304" s="8" t="s">
        <v>11</v>
      </c>
      <c r="G304" s="8"/>
      <c r="H304" s="5" t="s">
        <v>187</v>
      </c>
      <c r="I304" s="6" t="str">
        <f>VLOOKUP(PORVORIM!$H304,Code2Loc,2,FALSE)</f>
        <v>BORI BRDG</v>
      </c>
    </row>
    <row r="305" spans="1:9" ht="15.75" customHeight="1" x14ac:dyDescent="0.25">
      <c r="A305" s="7" t="s">
        <v>239</v>
      </c>
      <c r="B305" s="8">
        <v>9</v>
      </c>
      <c r="C305" s="8" t="s">
        <v>240</v>
      </c>
      <c r="D305" s="8">
        <v>26</v>
      </c>
      <c r="E305" s="8">
        <v>37</v>
      </c>
      <c r="F305" s="8" t="s">
        <v>11</v>
      </c>
      <c r="G305" s="8"/>
      <c r="H305" s="5" t="s">
        <v>241</v>
      </c>
      <c r="I305" s="6" t="str">
        <f>VLOOKUP(PORVORIM!$H305,Code2Loc,2,FALSE)</f>
        <v>TARVALEM</v>
      </c>
    </row>
    <row r="306" spans="1:9" ht="15.75" customHeight="1" x14ac:dyDescent="0.25">
      <c r="A306" s="7" t="s">
        <v>239</v>
      </c>
      <c r="B306" s="8">
        <v>9</v>
      </c>
      <c r="C306" s="8" t="s">
        <v>242</v>
      </c>
      <c r="D306" s="8">
        <v>27</v>
      </c>
      <c r="E306" s="8">
        <v>38</v>
      </c>
      <c r="F306" s="8" t="s">
        <v>11</v>
      </c>
      <c r="G306" s="8"/>
      <c r="H306" s="5" t="s">
        <v>243</v>
      </c>
      <c r="I306" s="6" t="str">
        <f>VLOOKUP(PORVORIM!$H306,Code2Loc,2,FALSE)</f>
        <v>VAZEM</v>
      </c>
    </row>
    <row r="307" spans="1:9" ht="15.75" customHeight="1" x14ac:dyDescent="0.25">
      <c r="A307" s="7" t="s">
        <v>239</v>
      </c>
      <c r="B307" s="8">
        <v>9</v>
      </c>
      <c r="C307" s="8" t="s">
        <v>244</v>
      </c>
      <c r="D307" s="8">
        <v>28</v>
      </c>
      <c r="E307" s="8">
        <v>40</v>
      </c>
      <c r="F307" s="8" t="s">
        <v>11</v>
      </c>
      <c r="G307" s="8"/>
      <c r="H307" s="5" t="s">
        <v>245</v>
      </c>
      <c r="I307" s="6" t="str">
        <f>VLOOKUP(PORVORIM!$H307,Code2Loc,2,FALSE)</f>
        <v>SHIRODA</v>
      </c>
    </row>
    <row r="308" spans="1:9" ht="15.75" customHeight="1" x14ac:dyDescent="0.25">
      <c r="A308" s="7" t="s">
        <v>239</v>
      </c>
      <c r="B308" s="8">
        <v>9</v>
      </c>
      <c r="C308" s="8" t="s">
        <v>246</v>
      </c>
      <c r="D308" s="8">
        <v>29</v>
      </c>
      <c r="E308" s="8">
        <v>42</v>
      </c>
      <c r="F308" s="8" t="s">
        <v>11</v>
      </c>
      <c r="G308" s="8"/>
      <c r="H308" s="5" t="s">
        <v>247</v>
      </c>
      <c r="I308" s="6" t="str">
        <f>VLOOKUP(PORVORIM!$H308,Code2Loc,2,FALSE)</f>
        <v>DABOLI</v>
      </c>
    </row>
    <row r="309" spans="1:9" ht="15.75" customHeight="1" x14ac:dyDescent="0.25">
      <c r="A309" s="7" t="s">
        <v>239</v>
      </c>
      <c r="B309" s="8">
        <v>9</v>
      </c>
      <c r="C309" s="8" t="s">
        <v>248</v>
      </c>
      <c r="D309" s="8">
        <v>30</v>
      </c>
      <c r="E309" s="8">
        <v>43</v>
      </c>
      <c r="F309" s="8" t="s">
        <v>11</v>
      </c>
      <c r="G309" s="8"/>
      <c r="H309" s="5" t="s">
        <v>249</v>
      </c>
      <c r="I309" s="6" t="str">
        <f>VLOOKUP(PORVORIM!$H309,Code2Loc,2,FALSE)</f>
        <v>MANKE</v>
      </c>
    </row>
    <row r="310" spans="1:9" ht="15.75" customHeight="1" x14ac:dyDescent="0.25">
      <c r="A310" s="7" t="s">
        <v>239</v>
      </c>
      <c r="B310" s="8">
        <v>9</v>
      </c>
      <c r="C310" s="8" t="s">
        <v>250</v>
      </c>
      <c r="D310" s="8">
        <v>31</v>
      </c>
      <c r="E310" s="8">
        <v>45</v>
      </c>
      <c r="F310" s="8" t="s">
        <v>11</v>
      </c>
      <c r="G310" s="8"/>
      <c r="H310" s="5" t="s">
        <v>251</v>
      </c>
      <c r="I310" s="6" t="str">
        <f>VLOOKUP(PORVORIM!$H310,Code2Loc,2,FALSE)</f>
        <v>VAZANGAL</v>
      </c>
    </row>
    <row r="311" spans="1:9" ht="15.75" customHeight="1" x14ac:dyDescent="0.25">
      <c r="A311" s="7" t="s">
        <v>239</v>
      </c>
      <c r="B311" s="8">
        <v>9</v>
      </c>
      <c r="C311" s="8" t="s">
        <v>252</v>
      </c>
      <c r="D311" s="8">
        <v>32</v>
      </c>
      <c r="E311" s="8">
        <v>46</v>
      </c>
      <c r="F311" s="8" t="s">
        <v>11</v>
      </c>
      <c r="G311" s="8"/>
      <c r="H311" s="5" t="s">
        <v>253</v>
      </c>
      <c r="I311" s="6" t="str">
        <f>VLOOKUP(PORVORIM!$H311,Code2Loc,2,FALSE)</f>
        <v>AMLI</v>
      </c>
    </row>
    <row r="312" spans="1:9" ht="15.75" customHeight="1" x14ac:dyDescent="0.25">
      <c r="A312" s="7" t="s">
        <v>239</v>
      </c>
      <c r="B312" s="8">
        <v>9</v>
      </c>
      <c r="C312" s="8" t="s">
        <v>254</v>
      </c>
      <c r="D312" s="8">
        <v>33</v>
      </c>
      <c r="E312" s="8">
        <v>48</v>
      </c>
      <c r="F312" s="8" t="s">
        <v>11</v>
      </c>
      <c r="G312" s="8"/>
      <c r="H312" s="5" t="s">
        <v>255</v>
      </c>
      <c r="I312" s="6" t="str">
        <f>VLOOKUP(PORVORIM!$H312,Code2Loc,2,FALSE)</f>
        <v>PANCHWADI</v>
      </c>
    </row>
    <row r="313" spans="1:9" ht="15.75" customHeight="1" x14ac:dyDescent="0.25">
      <c r="A313" s="7" t="s">
        <v>239</v>
      </c>
      <c r="B313" s="8">
        <v>9</v>
      </c>
      <c r="C313" s="8" t="s">
        <v>256</v>
      </c>
      <c r="D313" s="8">
        <v>34</v>
      </c>
      <c r="E313" s="8">
        <v>49</v>
      </c>
      <c r="F313" s="8" t="s">
        <v>11</v>
      </c>
      <c r="G313" s="8"/>
      <c r="H313" s="5" t="s">
        <v>257</v>
      </c>
      <c r="I313" s="6" t="str">
        <f>VLOOKUP(PORVORIM!$H313,Code2Loc,2,FALSE)</f>
        <v>P.TEMPLE</v>
      </c>
    </row>
    <row r="314" spans="1:9" ht="15.75" customHeight="1" x14ac:dyDescent="0.25">
      <c r="A314" s="7" t="s">
        <v>239</v>
      </c>
      <c r="B314" s="8">
        <v>9</v>
      </c>
      <c r="C314" s="8" t="s">
        <v>258</v>
      </c>
      <c r="D314" s="8">
        <v>35</v>
      </c>
      <c r="E314" s="8">
        <v>50</v>
      </c>
      <c r="F314" s="8" t="s">
        <v>11</v>
      </c>
      <c r="G314" s="8"/>
      <c r="H314" s="5" t="s">
        <v>259</v>
      </c>
      <c r="I314" s="6" t="str">
        <f>VLOOKUP(PORVORIM!$H314,Code2Loc,2,FALSE)</f>
        <v>DAM ROAD</v>
      </c>
    </row>
    <row r="315" spans="1:9" ht="15.75" customHeight="1" x14ac:dyDescent="0.25">
      <c r="A315" s="7" t="s">
        <v>239</v>
      </c>
      <c r="B315" s="8">
        <v>9</v>
      </c>
      <c r="C315" s="8" t="s">
        <v>260</v>
      </c>
      <c r="D315" s="8">
        <v>36</v>
      </c>
      <c r="E315" s="8">
        <v>51</v>
      </c>
      <c r="F315" s="8" t="s">
        <v>11</v>
      </c>
      <c r="G315" s="8"/>
      <c r="H315" s="5" t="s">
        <v>261</v>
      </c>
      <c r="I315" s="6" t="str">
        <f>VLOOKUP(PORVORIM!$H315,Code2Loc,2,FALSE)</f>
        <v>MAPA</v>
      </c>
    </row>
    <row r="316" spans="1:9" ht="15.75" customHeight="1" x14ac:dyDescent="0.25">
      <c r="A316" s="7" t="s">
        <v>239</v>
      </c>
      <c r="B316" s="8">
        <v>9</v>
      </c>
      <c r="C316" s="8" t="s">
        <v>262</v>
      </c>
      <c r="D316" s="8">
        <v>37</v>
      </c>
      <c r="E316" s="8">
        <v>52</v>
      </c>
      <c r="F316" s="8" t="s">
        <v>11</v>
      </c>
      <c r="G316" s="8"/>
      <c r="H316" s="5" t="s">
        <v>263</v>
      </c>
      <c r="I316" s="6" t="str">
        <f>VLOOKUP(PORVORIM!$H316,Code2Loc,2,FALSE)</f>
        <v>CAPXEM</v>
      </c>
    </row>
    <row r="317" spans="1:9" ht="15.75" customHeight="1" x14ac:dyDescent="0.25">
      <c r="A317" s="7" t="s">
        <v>239</v>
      </c>
      <c r="B317" s="8">
        <v>9</v>
      </c>
      <c r="C317" s="8" t="s">
        <v>264</v>
      </c>
      <c r="D317" s="8">
        <v>38</v>
      </c>
      <c r="E317" s="8">
        <v>53</v>
      </c>
      <c r="F317" s="8" t="s">
        <v>11</v>
      </c>
      <c r="G317" s="8"/>
      <c r="H317" s="5" t="s">
        <v>265</v>
      </c>
      <c r="I317" s="6" t="str">
        <f>VLOOKUP(PORVORIM!$H317,Code2Loc,2,FALSE)</f>
        <v>SAVORDE TSK</v>
      </c>
    </row>
    <row r="318" spans="1:9" ht="15.75" customHeight="1" x14ac:dyDescent="0.25">
      <c r="A318" s="7" t="s">
        <v>239</v>
      </c>
      <c r="B318" s="8">
        <v>9</v>
      </c>
      <c r="C318" s="8" t="s">
        <v>266</v>
      </c>
      <c r="D318" s="8">
        <v>39</v>
      </c>
      <c r="E318" s="8">
        <v>54</v>
      </c>
      <c r="F318" s="8" t="s">
        <v>11</v>
      </c>
      <c r="G318" s="8"/>
      <c r="H318" s="5" t="s">
        <v>267</v>
      </c>
      <c r="I318" s="6" t="str">
        <f>VLOOKUP(PORVORIM!$H318,Code2Loc,2,FALSE)</f>
        <v>CURCHOREM</v>
      </c>
    </row>
    <row r="319" spans="1:9" ht="15.75" customHeight="1" x14ac:dyDescent="0.25">
      <c r="A319" s="7" t="s">
        <v>268</v>
      </c>
      <c r="B319" s="8">
        <v>10</v>
      </c>
      <c r="C319" s="8" t="s">
        <v>10</v>
      </c>
      <c r="D319" s="8">
        <v>1</v>
      </c>
      <c r="E319" s="8">
        <v>0</v>
      </c>
      <c r="F319" s="8" t="s">
        <v>11</v>
      </c>
      <c r="G319" s="8"/>
      <c r="H319" s="5" t="s">
        <v>12</v>
      </c>
      <c r="I319" s="6" t="str">
        <f>VLOOKUP(PORVORIM!$H319,Code2Loc,2,FALSE)</f>
        <v>PANAJI</v>
      </c>
    </row>
    <row r="320" spans="1:9" ht="15.75" customHeight="1" x14ac:dyDescent="0.25">
      <c r="A320" s="7" t="s">
        <v>268</v>
      </c>
      <c r="B320" s="8">
        <v>10</v>
      </c>
      <c r="C320" s="8" t="s">
        <v>203</v>
      </c>
      <c r="D320" s="8">
        <v>2</v>
      </c>
      <c r="E320" s="8">
        <v>2</v>
      </c>
      <c r="F320" s="8" t="s">
        <v>11</v>
      </c>
      <c r="G320" s="8"/>
      <c r="H320" s="5" t="s">
        <v>204</v>
      </c>
      <c r="I320" s="6" t="str">
        <f>VLOOKUP(PORVORIM!$H320,Code2Loc,2,FALSE)</f>
        <v>R. PATTO</v>
      </c>
    </row>
    <row r="321" spans="1:9" ht="15.75" customHeight="1" x14ac:dyDescent="0.25">
      <c r="A321" s="7" t="s">
        <v>268</v>
      </c>
      <c r="B321" s="8">
        <v>10</v>
      </c>
      <c r="C321" s="8" t="s">
        <v>205</v>
      </c>
      <c r="D321" s="8">
        <v>3</v>
      </c>
      <c r="E321" s="8">
        <v>3</v>
      </c>
      <c r="F321" s="8" t="s">
        <v>11</v>
      </c>
      <c r="G321" s="8"/>
      <c r="H321" s="5" t="s">
        <v>206</v>
      </c>
      <c r="I321" s="6" t="str">
        <f>VLOOKUP(PORVORIM!$H321,Code2Loc,2,FALSE)</f>
        <v>RBDR FERRY</v>
      </c>
    </row>
    <row r="322" spans="1:9" ht="15.75" customHeight="1" x14ac:dyDescent="0.25">
      <c r="A322" s="7" t="s">
        <v>268</v>
      </c>
      <c r="B322" s="8">
        <v>10</v>
      </c>
      <c r="C322" s="8" t="s">
        <v>207</v>
      </c>
      <c r="D322" s="8">
        <v>4</v>
      </c>
      <c r="E322" s="8">
        <v>4</v>
      </c>
      <c r="F322" s="8" t="s">
        <v>11</v>
      </c>
      <c r="G322" s="8"/>
      <c r="H322" s="5" t="s">
        <v>208</v>
      </c>
      <c r="I322" s="6" t="str">
        <f>VLOOKUP(PORVORIM!$H322,Code2Loc,2,FALSE)</f>
        <v>RIBANDAR</v>
      </c>
    </row>
    <row r="323" spans="1:9" ht="15.75" customHeight="1" x14ac:dyDescent="0.25">
      <c r="A323" s="7" t="s">
        <v>268</v>
      </c>
      <c r="B323" s="8">
        <v>10</v>
      </c>
      <c r="C323" s="8" t="s">
        <v>209</v>
      </c>
      <c r="D323" s="8">
        <v>5</v>
      </c>
      <c r="E323" s="8">
        <v>5</v>
      </c>
      <c r="F323" s="8" t="s">
        <v>11</v>
      </c>
      <c r="G323" s="8"/>
      <c r="H323" s="5" t="s">
        <v>210</v>
      </c>
      <c r="I323" s="6" t="str">
        <f>VLOOKUP(PORVORIM!$H323,Code2Loc,2,FALSE)</f>
        <v>RBDR SCHOOL</v>
      </c>
    </row>
    <row r="324" spans="1:9" ht="15.75" customHeight="1" x14ac:dyDescent="0.25">
      <c r="A324" s="7" t="s">
        <v>268</v>
      </c>
      <c r="B324" s="8">
        <v>10</v>
      </c>
      <c r="C324" s="8" t="s">
        <v>211</v>
      </c>
      <c r="D324" s="8">
        <v>6</v>
      </c>
      <c r="E324" s="8">
        <v>6</v>
      </c>
      <c r="F324" s="8" t="s">
        <v>11</v>
      </c>
      <c r="G324" s="8"/>
      <c r="H324" s="5" t="s">
        <v>212</v>
      </c>
      <c r="I324" s="6" t="str">
        <f>VLOOKUP(PORVORIM!$H324,Code2Loc,2,FALSE)</f>
        <v>ST.PEDRO</v>
      </c>
    </row>
    <row r="325" spans="1:9" ht="15.75" customHeight="1" x14ac:dyDescent="0.25">
      <c r="A325" s="7" t="s">
        <v>268</v>
      </c>
      <c r="B325" s="8">
        <v>10</v>
      </c>
      <c r="C325" s="8" t="s">
        <v>213</v>
      </c>
      <c r="D325" s="8">
        <v>7</v>
      </c>
      <c r="E325" s="8">
        <v>7</v>
      </c>
      <c r="F325" s="8" t="s">
        <v>11</v>
      </c>
      <c r="G325" s="8"/>
      <c r="H325" s="5" t="s">
        <v>214</v>
      </c>
      <c r="I325" s="6" t="str">
        <f>VLOOKUP(PORVORIM!$H325,Code2Loc,2,FALSE)</f>
        <v>BAINGINI</v>
      </c>
    </row>
    <row r="326" spans="1:9" ht="15.75" customHeight="1" x14ac:dyDescent="0.25">
      <c r="A326" s="7" t="s">
        <v>268</v>
      </c>
      <c r="B326" s="8">
        <v>10</v>
      </c>
      <c r="C326" s="8" t="s">
        <v>215</v>
      </c>
      <c r="D326" s="8">
        <v>8</v>
      </c>
      <c r="E326" s="8">
        <v>9</v>
      </c>
      <c r="F326" s="8" t="s">
        <v>11</v>
      </c>
      <c r="G326" s="8"/>
      <c r="H326" s="5" t="s">
        <v>216</v>
      </c>
      <c r="I326" s="6" t="str">
        <f>VLOOKUP(PORVORIM!$H326,Code2Loc,2,FALSE)</f>
        <v>OLD GOA</v>
      </c>
    </row>
    <row r="327" spans="1:9" ht="15.75" customHeight="1" x14ac:dyDescent="0.25">
      <c r="A327" s="7" t="s">
        <v>268</v>
      </c>
      <c r="B327" s="8">
        <v>10</v>
      </c>
      <c r="C327" s="8" t="s">
        <v>217</v>
      </c>
      <c r="D327" s="8">
        <v>9</v>
      </c>
      <c r="E327" s="8">
        <v>11</v>
      </c>
      <c r="F327" s="8" t="s">
        <v>11</v>
      </c>
      <c r="G327" s="8"/>
      <c r="H327" s="5" t="s">
        <v>218</v>
      </c>
      <c r="I327" s="6" t="str">
        <f>VLOOKUP(PORVORIM!$H327,Code2Loc,2,FALSE)</f>
        <v>CORLI PUMP</v>
      </c>
    </row>
    <row r="328" spans="1:9" ht="15.75" customHeight="1" x14ac:dyDescent="0.25">
      <c r="A328" s="7" t="s">
        <v>268</v>
      </c>
      <c r="B328" s="8">
        <v>10</v>
      </c>
      <c r="C328" s="8" t="s">
        <v>219</v>
      </c>
      <c r="D328" s="8">
        <v>10</v>
      </c>
      <c r="E328" s="8">
        <v>12</v>
      </c>
      <c r="F328" s="8" t="s">
        <v>11</v>
      </c>
      <c r="G328" s="8"/>
      <c r="H328" s="5" t="s">
        <v>220</v>
      </c>
      <c r="I328" s="6" t="str">
        <f>VLOOKUP(PORVORIM!$H328,Code2Loc,2,FALSE)</f>
        <v>CORLIM</v>
      </c>
    </row>
    <row r="329" spans="1:9" ht="15.75" customHeight="1" x14ac:dyDescent="0.25">
      <c r="A329" s="7" t="s">
        <v>268</v>
      </c>
      <c r="B329" s="8">
        <v>10</v>
      </c>
      <c r="C329" s="8" t="s">
        <v>221</v>
      </c>
      <c r="D329" s="8">
        <v>11</v>
      </c>
      <c r="E329" s="8">
        <v>13</v>
      </c>
      <c r="F329" s="8" t="s">
        <v>11</v>
      </c>
      <c r="G329" s="8"/>
      <c r="H329" s="5" t="s">
        <v>222</v>
      </c>
      <c r="I329" s="6" t="str">
        <f>VLOOKUP(PORVORIM!$H329,Code2Loc,2,FALSE)</f>
        <v>DHULAPI</v>
      </c>
    </row>
    <row r="330" spans="1:9" ht="15.75" customHeight="1" x14ac:dyDescent="0.25">
      <c r="A330" s="7" t="s">
        <v>268</v>
      </c>
      <c r="B330" s="8">
        <v>10</v>
      </c>
      <c r="C330" s="8" t="s">
        <v>160</v>
      </c>
      <c r="D330" s="8">
        <v>12</v>
      </c>
      <c r="E330" s="8">
        <v>14</v>
      </c>
      <c r="F330" s="8" t="s">
        <v>11</v>
      </c>
      <c r="G330" s="8"/>
      <c r="H330" s="5" t="s">
        <v>161</v>
      </c>
      <c r="I330" s="6" t="str">
        <f>VLOOKUP(PORVORIM!$H330,Code2Loc,2,FALSE)</f>
        <v>BANASTARI</v>
      </c>
    </row>
    <row r="331" spans="1:9" ht="15.75" customHeight="1" x14ac:dyDescent="0.25">
      <c r="A331" s="7" t="s">
        <v>268</v>
      </c>
      <c r="B331" s="8">
        <v>10</v>
      </c>
      <c r="C331" s="8" t="s">
        <v>158</v>
      </c>
      <c r="D331" s="8">
        <v>13</v>
      </c>
      <c r="E331" s="8">
        <v>15</v>
      </c>
      <c r="F331" s="8" t="s">
        <v>11</v>
      </c>
      <c r="G331" s="8"/>
      <c r="H331" s="5" t="s">
        <v>159</v>
      </c>
      <c r="I331" s="6" t="str">
        <f>VLOOKUP(PORVORIM!$H331,Code2Loc,2,FALSE)</f>
        <v>TIVRE BUILD</v>
      </c>
    </row>
    <row r="332" spans="1:9" ht="15.75" customHeight="1" x14ac:dyDescent="0.25">
      <c r="A332" s="7" t="s">
        <v>268</v>
      </c>
      <c r="B332" s="8">
        <v>10</v>
      </c>
      <c r="C332" s="8" t="s">
        <v>156</v>
      </c>
      <c r="D332" s="8">
        <v>14</v>
      </c>
      <c r="E332" s="8">
        <v>16</v>
      </c>
      <c r="F332" s="8" t="s">
        <v>11</v>
      </c>
      <c r="G332" s="8"/>
      <c r="H332" s="5" t="s">
        <v>157</v>
      </c>
      <c r="I332" s="6" t="str">
        <f>VLOOKUP(PORVORIM!$H332,Code2Loc,2,FALSE)</f>
        <v>TIVREM</v>
      </c>
    </row>
    <row r="333" spans="1:9" ht="15.75" customHeight="1" x14ac:dyDescent="0.25">
      <c r="A333" s="7" t="s">
        <v>268</v>
      </c>
      <c r="B333" s="8">
        <v>10</v>
      </c>
      <c r="C333" s="8" t="s">
        <v>154</v>
      </c>
      <c r="D333" s="8">
        <v>15</v>
      </c>
      <c r="E333" s="8">
        <v>18</v>
      </c>
      <c r="F333" s="8" t="s">
        <v>11</v>
      </c>
      <c r="G333" s="8"/>
      <c r="H333" s="5" t="s">
        <v>155</v>
      </c>
      <c r="I333" s="6" t="str">
        <f>VLOOKUP(PORVORIM!$H333,Code2Loc,2,FALSE)</f>
        <v>MARCEL</v>
      </c>
    </row>
    <row r="334" spans="1:9" ht="15.75" customHeight="1" x14ac:dyDescent="0.25">
      <c r="A334" s="7" t="s">
        <v>268</v>
      </c>
      <c r="B334" s="8">
        <v>10</v>
      </c>
      <c r="C334" s="8" t="s">
        <v>152</v>
      </c>
      <c r="D334" s="8">
        <v>16</v>
      </c>
      <c r="E334" s="8">
        <v>19</v>
      </c>
      <c r="F334" s="8" t="s">
        <v>11</v>
      </c>
      <c r="G334" s="8"/>
      <c r="H334" s="5" t="s">
        <v>153</v>
      </c>
      <c r="I334" s="6" t="str">
        <f>VLOOKUP(PORVORIM!$H334,Code2Loc,2,FALSE)</f>
        <v>KANDOL TMP</v>
      </c>
    </row>
    <row r="335" spans="1:9" ht="15.75" customHeight="1" x14ac:dyDescent="0.25">
      <c r="A335" s="7" t="s">
        <v>268</v>
      </c>
      <c r="B335" s="8">
        <v>10</v>
      </c>
      <c r="C335" s="8" t="s">
        <v>150</v>
      </c>
      <c r="D335" s="8">
        <v>17</v>
      </c>
      <c r="E335" s="8">
        <v>20</v>
      </c>
      <c r="F335" s="8" t="s">
        <v>11</v>
      </c>
      <c r="G335" s="8"/>
      <c r="H335" s="5" t="s">
        <v>151</v>
      </c>
      <c r="I335" s="6" t="str">
        <f>VLOOKUP(PORVORIM!$H335,Code2Loc,2,FALSE)</f>
        <v>AMONA</v>
      </c>
    </row>
    <row r="336" spans="1:9" ht="15.75" customHeight="1" x14ac:dyDescent="0.25">
      <c r="A336" s="7" t="s">
        <v>268</v>
      </c>
      <c r="B336" s="8">
        <v>10</v>
      </c>
      <c r="C336" s="8" t="s">
        <v>148</v>
      </c>
      <c r="D336" s="8">
        <v>18</v>
      </c>
      <c r="E336" s="8">
        <v>21</v>
      </c>
      <c r="F336" s="8" t="s">
        <v>11</v>
      </c>
      <c r="G336" s="8"/>
      <c r="H336" s="5" t="s">
        <v>149</v>
      </c>
      <c r="I336" s="6" t="str">
        <f>VLOOKUP(PORVORIM!$H336,Code2Loc,2,FALSE)</f>
        <v>SEZA GATE</v>
      </c>
    </row>
    <row r="337" spans="1:9" ht="15.75" customHeight="1" x14ac:dyDescent="0.25">
      <c r="A337" s="7" t="s">
        <v>268</v>
      </c>
      <c r="B337" s="8">
        <v>10</v>
      </c>
      <c r="C337" s="8" t="s">
        <v>146</v>
      </c>
      <c r="D337" s="8">
        <v>19</v>
      </c>
      <c r="E337" s="8">
        <v>22</v>
      </c>
      <c r="F337" s="8" t="s">
        <v>11</v>
      </c>
      <c r="G337" s="8"/>
      <c r="H337" s="5" t="s">
        <v>147</v>
      </c>
      <c r="I337" s="6" t="str">
        <f>VLOOKUP(PORVORIM!$H337,Code2Loc,2,FALSE)</f>
        <v>NHAVELI TMP</v>
      </c>
    </row>
    <row r="338" spans="1:9" ht="15.75" customHeight="1" x14ac:dyDescent="0.25">
      <c r="A338" s="7" t="s">
        <v>268</v>
      </c>
      <c r="B338" s="8">
        <v>10</v>
      </c>
      <c r="C338" s="8" t="s">
        <v>144</v>
      </c>
      <c r="D338" s="8">
        <v>20</v>
      </c>
      <c r="E338" s="8">
        <v>23</v>
      </c>
      <c r="F338" s="8" t="s">
        <v>11</v>
      </c>
      <c r="G338" s="8"/>
      <c r="H338" s="5" t="s">
        <v>145</v>
      </c>
      <c r="I338" s="6" t="str">
        <f>VLOOKUP(PORVORIM!$H338,Code2Loc,2,FALSE)</f>
        <v>NHAVELI</v>
      </c>
    </row>
    <row r="339" spans="1:9" ht="15.75" customHeight="1" x14ac:dyDescent="0.25">
      <c r="A339" s="7" t="s">
        <v>268</v>
      </c>
      <c r="B339" s="8">
        <v>10</v>
      </c>
      <c r="C339" s="8" t="s">
        <v>142</v>
      </c>
      <c r="D339" s="8">
        <v>21</v>
      </c>
      <c r="E339" s="8">
        <v>25</v>
      </c>
      <c r="F339" s="8" t="s">
        <v>11</v>
      </c>
      <c r="G339" s="8"/>
      <c r="H339" s="5" t="s">
        <v>143</v>
      </c>
      <c r="I339" s="6" t="str">
        <f>VLOOKUP(PORVORIM!$H339,Code2Loc,2,FALSE)</f>
        <v>KUDNE</v>
      </c>
    </row>
    <row r="340" spans="1:9" ht="15.75" customHeight="1" x14ac:dyDescent="0.25">
      <c r="A340" s="7" t="s">
        <v>268</v>
      </c>
      <c r="B340" s="8">
        <v>10</v>
      </c>
      <c r="C340" s="8" t="s">
        <v>140</v>
      </c>
      <c r="D340" s="8">
        <v>22</v>
      </c>
      <c r="E340" s="8">
        <v>27</v>
      </c>
      <c r="F340" s="8" t="s">
        <v>11</v>
      </c>
      <c r="G340" s="8"/>
      <c r="H340" s="5" t="s">
        <v>141</v>
      </c>
      <c r="I340" s="6" t="str">
        <f>VLOOKUP(PORVORIM!$H340,Code2Loc,2,FALSE)</f>
        <v>GAWTHAN</v>
      </c>
    </row>
    <row r="341" spans="1:9" ht="15.75" customHeight="1" x14ac:dyDescent="0.25">
      <c r="A341" s="7" t="s">
        <v>268</v>
      </c>
      <c r="B341" s="8">
        <v>10</v>
      </c>
      <c r="C341" s="8" t="s">
        <v>138</v>
      </c>
      <c r="D341" s="8">
        <v>23</v>
      </c>
      <c r="E341" s="8">
        <v>28</v>
      </c>
      <c r="F341" s="8" t="s">
        <v>11</v>
      </c>
      <c r="G341" s="8"/>
      <c r="H341" s="5" t="s">
        <v>139</v>
      </c>
      <c r="I341" s="6" t="str">
        <f>VLOOKUP(PORVORIM!$H341,Code2Loc,2,FALSE)</f>
        <v>SANKHALI</v>
      </c>
    </row>
    <row r="342" spans="1:9" ht="15.75" customHeight="1" x14ac:dyDescent="0.25">
      <c r="A342" s="7" t="s">
        <v>268</v>
      </c>
      <c r="B342" s="8">
        <v>10</v>
      </c>
      <c r="C342" s="8" t="s">
        <v>269</v>
      </c>
      <c r="D342" s="8">
        <v>24</v>
      </c>
      <c r="E342" s="8">
        <v>30</v>
      </c>
      <c r="F342" s="8" t="s">
        <v>11</v>
      </c>
      <c r="G342" s="8"/>
      <c r="H342" s="5" t="s">
        <v>270</v>
      </c>
      <c r="I342" s="6" t="str">
        <f>VLOOKUP(PORVORIM!$H342,Code2Loc,2,FALSE)</f>
        <v>HOUSIN BRD</v>
      </c>
    </row>
    <row r="343" spans="1:9" ht="15.75" customHeight="1" x14ac:dyDescent="0.25">
      <c r="A343" s="7" t="s">
        <v>268</v>
      </c>
      <c r="B343" s="8">
        <v>10</v>
      </c>
      <c r="C343" s="8" t="s">
        <v>271</v>
      </c>
      <c r="D343" s="8">
        <v>25</v>
      </c>
      <c r="E343" s="8">
        <v>31</v>
      </c>
      <c r="F343" s="8" t="s">
        <v>11</v>
      </c>
      <c r="G343" s="8"/>
      <c r="H343" s="5" t="s">
        <v>272</v>
      </c>
      <c r="I343" s="6" t="str">
        <f>VLOOKUP(PORVORIM!$H343,Code2Loc,2,FALSE)</f>
        <v>HARVALE</v>
      </c>
    </row>
    <row r="344" spans="1:9" ht="15.75" customHeight="1" x14ac:dyDescent="0.25">
      <c r="A344" s="7" t="s">
        <v>268</v>
      </c>
      <c r="B344" s="8">
        <v>10</v>
      </c>
      <c r="C344" s="8" t="s">
        <v>273</v>
      </c>
      <c r="D344" s="8">
        <v>26</v>
      </c>
      <c r="E344" s="8">
        <v>32</v>
      </c>
      <c r="F344" s="8" t="s">
        <v>11</v>
      </c>
      <c r="G344" s="8"/>
      <c r="H344" s="5" t="s">
        <v>274</v>
      </c>
      <c r="I344" s="6" t="str">
        <f>VLOOKUP(PORVORIM!$H344,Code2Loc,2,FALSE)</f>
        <v>PRATAP NAGR</v>
      </c>
    </row>
    <row r="345" spans="1:9" ht="15.75" customHeight="1" x14ac:dyDescent="0.25">
      <c r="A345" s="7" t="s">
        <v>268</v>
      </c>
      <c r="B345" s="8">
        <v>10</v>
      </c>
      <c r="C345" s="8" t="s">
        <v>275</v>
      </c>
      <c r="D345" s="8">
        <v>27</v>
      </c>
      <c r="E345" s="8">
        <v>33</v>
      </c>
      <c r="F345" s="8" t="s">
        <v>11</v>
      </c>
      <c r="G345" s="8"/>
      <c r="H345" s="5" t="s">
        <v>276</v>
      </c>
      <c r="I345" s="6" t="str">
        <f>VLOOKUP(PORVORIM!$H345,Code2Loc,2,FALSE)</f>
        <v>SUPACHI PUD</v>
      </c>
    </row>
    <row r="346" spans="1:9" ht="15.75" customHeight="1" x14ac:dyDescent="0.25">
      <c r="A346" s="7" t="s">
        <v>268</v>
      </c>
      <c r="B346" s="8">
        <v>10</v>
      </c>
      <c r="C346" s="8" t="s">
        <v>277</v>
      </c>
      <c r="D346" s="8">
        <v>28</v>
      </c>
      <c r="E346" s="8">
        <v>34</v>
      </c>
      <c r="F346" s="8" t="s">
        <v>11</v>
      </c>
      <c r="G346" s="8"/>
      <c r="H346" s="5" t="s">
        <v>278</v>
      </c>
      <c r="I346" s="6" t="str">
        <f>VLOOKUP(PORVORIM!$H346,Code2Loc,2,FALSE)</f>
        <v>HONDA</v>
      </c>
    </row>
    <row r="347" spans="1:9" ht="15.75" customHeight="1" x14ac:dyDescent="0.25">
      <c r="A347" s="7" t="s">
        <v>268</v>
      </c>
      <c r="B347" s="8">
        <v>10</v>
      </c>
      <c r="C347" s="8" t="s">
        <v>279</v>
      </c>
      <c r="D347" s="8">
        <v>29</v>
      </c>
      <c r="E347" s="8">
        <v>35</v>
      </c>
      <c r="F347" s="8" t="s">
        <v>11</v>
      </c>
      <c r="G347" s="8"/>
      <c r="H347" s="5" t="s">
        <v>280</v>
      </c>
      <c r="I347" s="6" t="str">
        <f>VLOOKUP(PORVORIM!$H347,Code2Loc,2,FALSE)</f>
        <v>HONDA VADAK</v>
      </c>
    </row>
    <row r="348" spans="1:9" ht="15.75" customHeight="1" x14ac:dyDescent="0.25">
      <c r="A348" s="7" t="s">
        <v>268</v>
      </c>
      <c r="B348" s="8">
        <v>10</v>
      </c>
      <c r="C348" s="8" t="s">
        <v>281</v>
      </c>
      <c r="D348" s="8">
        <v>30</v>
      </c>
      <c r="E348" s="8">
        <v>37</v>
      </c>
      <c r="F348" s="8" t="s">
        <v>11</v>
      </c>
      <c r="G348" s="8"/>
      <c r="H348" s="5" t="s">
        <v>282</v>
      </c>
      <c r="I348" s="6" t="str">
        <f>VLOOKUP(PORVORIM!$H348,Code2Loc,2,FALSE)</f>
        <v>ACGL/SALELI</v>
      </c>
    </row>
    <row r="349" spans="1:9" ht="15.75" customHeight="1" x14ac:dyDescent="0.25">
      <c r="A349" s="7" t="s">
        <v>268</v>
      </c>
      <c r="B349" s="8">
        <v>10</v>
      </c>
      <c r="C349" s="8" t="s">
        <v>283</v>
      </c>
      <c r="D349" s="8">
        <v>31</v>
      </c>
      <c r="E349" s="8">
        <v>38</v>
      </c>
      <c r="F349" s="8" t="s">
        <v>11</v>
      </c>
      <c r="G349" s="8"/>
      <c r="H349" s="5" t="s">
        <v>284</v>
      </c>
      <c r="I349" s="6" t="str">
        <f>VLOOKUP(PORVORIM!$H349,Code2Loc,2,FALSE)</f>
        <v>BHUIPAL</v>
      </c>
    </row>
    <row r="350" spans="1:9" ht="15.75" customHeight="1" x14ac:dyDescent="0.25">
      <c r="A350" s="7" t="s">
        <v>268</v>
      </c>
      <c r="B350" s="8">
        <v>10</v>
      </c>
      <c r="C350" s="8" t="s">
        <v>285</v>
      </c>
      <c r="D350" s="8">
        <v>32</v>
      </c>
      <c r="E350" s="8">
        <v>39</v>
      </c>
      <c r="F350" s="8" t="s">
        <v>11</v>
      </c>
      <c r="G350" s="8"/>
      <c r="H350" s="5" t="s">
        <v>286</v>
      </c>
      <c r="I350" s="6" t="str">
        <f>VLOOKUP(PORVORIM!$H350,Code2Loc,2,FALSE)</f>
        <v>KUMARKHAN</v>
      </c>
    </row>
    <row r="351" spans="1:9" ht="15.75" customHeight="1" x14ac:dyDescent="0.25">
      <c r="A351" s="7" t="s">
        <v>268</v>
      </c>
      <c r="B351" s="8">
        <v>10</v>
      </c>
      <c r="C351" s="8" t="s">
        <v>287</v>
      </c>
      <c r="D351" s="8">
        <v>33</v>
      </c>
      <c r="E351" s="8">
        <v>41</v>
      </c>
      <c r="F351" s="8" t="s">
        <v>11</v>
      </c>
      <c r="G351" s="8"/>
      <c r="H351" s="5" t="s">
        <v>288</v>
      </c>
      <c r="I351" s="6" t="str">
        <f>VLOOKUP(PORVORIM!$H351,Code2Loc,2,FALSE)</f>
        <v>REDIGHAT</v>
      </c>
    </row>
    <row r="352" spans="1:9" ht="15.75" customHeight="1" x14ac:dyDescent="0.25">
      <c r="A352" s="7" t="s">
        <v>268</v>
      </c>
      <c r="B352" s="8">
        <v>10</v>
      </c>
      <c r="C352" s="8" t="s">
        <v>289</v>
      </c>
      <c r="D352" s="8">
        <v>34</v>
      </c>
      <c r="E352" s="8">
        <v>43</v>
      </c>
      <c r="F352" s="8" t="s">
        <v>11</v>
      </c>
      <c r="G352" s="8"/>
      <c r="H352" s="5" t="s">
        <v>290</v>
      </c>
      <c r="I352" s="6" t="str">
        <f>VLOOKUP(PORVORIM!$H352,Code2Loc,2,FALSE)</f>
        <v>NGVE/N.CROS</v>
      </c>
    </row>
    <row r="353" spans="1:9" ht="15.75" customHeight="1" x14ac:dyDescent="0.25">
      <c r="A353" s="7" t="s">
        <v>268</v>
      </c>
      <c r="B353" s="8">
        <v>10</v>
      </c>
      <c r="C353" s="8" t="s">
        <v>291</v>
      </c>
      <c r="D353" s="8">
        <v>35</v>
      </c>
      <c r="E353" s="8">
        <v>44</v>
      </c>
      <c r="F353" s="8" t="s">
        <v>11</v>
      </c>
      <c r="G353" s="8"/>
      <c r="H353" s="5" t="s">
        <v>292</v>
      </c>
      <c r="I353" s="6" t="str">
        <f>VLOOKUP(PORVORIM!$H353,Code2Loc,2,FALSE)</f>
        <v>VALPOI</v>
      </c>
    </row>
    <row r="354" spans="1:9" ht="15.75" customHeight="1" x14ac:dyDescent="0.25">
      <c r="A354" s="7" t="s">
        <v>268</v>
      </c>
      <c r="B354" s="8">
        <v>11</v>
      </c>
      <c r="C354" s="8" t="s">
        <v>10</v>
      </c>
      <c r="D354" s="8">
        <v>1</v>
      </c>
      <c r="E354" s="8">
        <v>0</v>
      </c>
      <c r="F354" s="8" t="s">
        <v>11</v>
      </c>
      <c r="G354" s="8"/>
      <c r="H354" s="5" t="s">
        <v>12</v>
      </c>
      <c r="I354" s="6" t="str">
        <f>VLOOKUP(PORVORIM!$H354,Code2Loc,2,FALSE)</f>
        <v>PANAJI</v>
      </c>
    </row>
    <row r="355" spans="1:9" ht="15.75" customHeight="1" x14ac:dyDescent="0.25">
      <c r="A355" s="7" t="s">
        <v>268</v>
      </c>
      <c r="B355" s="8">
        <v>11</v>
      </c>
      <c r="C355" s="8" t="s">
        <v>74</v>
      </c>
      <c r="D355" s="8">
        <v>2</v>
      </c>
      <c r="E355" s="8">
        <v>2</v>
      </c>
      <c r="F355" s="8" t="s">
        <v>11</v>
      </c>
      <c r="G355" s="8"/>
      <c r="H355" s="5" t="s">
        <v>75</v>
      </c>
      <c r="I355" s="6" t="str">
        <f>VLOOKUP(PORVORIM!$H355,Code2Loc,2,FALSE)</f>
        <v>SAI SERVICE</v>
      </c>
    </row>
    <row r="356" spans="1:9" ht="15.75" customHeight="1" x14ac:dyDescent="0.25">
      <c r="A356" s="7" t="s">
        <v>268</v>
      </c>
      <c r="B356" s="8">
        <v>11</v>
      </c>
      <c r="C356" s="8" t="s">
        <v>76</v>
      </c>
      <c r="D356" s="8">
        <v>3</v>
      </c>
      <c r="E356" s="8">
        <v>3</v>
      </c>
      <c r="F356" s="8" t="s">
        <v>11</v>
      </c>
      <c r="G356" s="8"/>
      <c r="H356" s="5" t="s">
        <v>77</v>
      </c>
      <c r="I356" s="6" t="str">
        <f>VLOOKUP(PORVORIM!$H356,Code2Loc,2,FALSE)</f>
        <v>TIN BLD/COL</v>
      </c>
    </row>
    <row r="357" spans="1:9" ht="15.75" customHeight="1" x14ac:dyDescent="0.25">
      <c r="A357" s="7" t="s">
        <v>268</v>
      </c>
      <c r="B357" s="8">
        <v>11</v>
      </c>
      <c r="C357" s="8" t="s">
        <v>78</v>
      </c>
      <c r="D357" s="8">
        <v>4</v>
      </c>
      <c r="E357" s="8">
        <v>4</v>
      </c>
      <c r="F357" s="8" t="s">
        <v>11</v>
      </c>
      <c r="G357" s="8"/>
      <c r="H357" s="5" t="s">
        <v>79</v>
      </c>
      <c r="I357" s="6" t="str">
        <f>VLOOKUP(PORVORIM!$H357,Code2Loc,2,FALSE)</f>
        <v>GULYAKADE</v>
      </c>
    </row>
    <row r="358" spans="1:9" ht="15.75" customHeight="1" x14ac:dyDescent="0.25">
      <c r="A358" s="7" t="s">
        <v>268</v>
      </c>
      <c r="B358" s="8">
        <v>11</v>
      </c>
      <c r="C358" s="8" t="s">
        <v>80</v>
      </c>
      <c r="D358" s="8">
        <v>5</v>
      </c>
      <c r="E358" s="8">
        <v>5</v>
      </c>
      <c r="F358" s="8" t="s">
        <v>11</v>
      </c>
      <c r="G358" s="8"/>
      <c r="H358" s="5" t="s">
        <v>81</v>
      </c>
      <c r="I358" s="6" t="str">
        <f>VLOOKUP(PORVORIM!$H358,Code2Loc,2,FALSE)</f>
        <v>PRV COPEL</v>
      </c>
    </row>
    <row r="359" spans="1:9" ht="15.75" customHeight="1" x14ac:dyDescent="0.25">
      <c r="A359" s="7" t="s">
        <v>268</v>
      </c>
      <c r="B359" s="8">
        <v>11</v>
      </c>
      <c r="C359" s="8" t="s">
        <v>82</v>
      </c>
      <c r="D359" s="8">
        <v>6</v>
      </c>
      <c r="E359" s="8">
        <v>6</v>
      </c>
      <c r="F359" s="8" t="s">
        <v>11</v>
      </c>
      <c r="G359" s="8"/>
      <c r="H359" s="5" t="s">
        <v>83</v>
      </c>
      <c r="I359" s="6" t="str">
        <f>VLOOKUP(PORVORIM!$H359,Code2Loc,2,FALSE)</f>
        <v>PRV WADAKAD</v>
      </c>
    </row>
    <row r="360" spans="1:9" ht="15.75" customHeight="1" x14ac:dyDescent="0.25">
      <c r="A360" s="7" t="s">
        <v>268</v>
      </c>
      <c r="B360" s="8">
        <v>11</v>
      </c>
      <c r="C360" s="8" t="s">
        <v>84</v>
      </c>
      <c r="D360" s="8">
        <v>7</v>
      </c>
      <c r="E360" s="8">
        <v>7</v>
      </c>
      <c r="F360" s="8" t="s">
        <v>11</v>
      </c>
      <c r="G360" s="8"/>
      <c r="H360" s="5" t="s">
        <v>85</v>
      </c>
      <c r="I360" s="6" t="str">
        <f>VLOOKUP(PORVORIM!$H360,Code2Loc,2,FALSE)</f>
        <v>PRV BAZAR</v>
      </c>
    </row>
    <row r="361" spans="1:9" ht="15.75" customHeight="1" x14ac:dyDescent="0.25">
      <c r="A361" s="7" t="s">
        <v>268</v>
      </c>
      <c r="B361" s="8">
        <v>11</v>
      </c>
      <c r="C361" s="8" t="s">
        <v>86</v>
      </c>
      <c r="D361" s="8">
        <v>8</v>
      </c>
      <c r="E361" s="8">
        <v>8</v>
      </c>
      <c r="F361" s="8" t="s">
        <v>11</v>
      </c>
      <c r="G361" s="8"/>
      <c r="H361" s="5" t="s">
        <v>87</v>
      </c>
      <c r="I361" s="6" t="str">
        <f>VLOOKUP(PORVORIM!$H361,Code2Loc,2,FALSE)</f>
        <v>GIRI CROSS</v>
      </c>
    </row>
    <row r="362" spans="1:9" ht="15.75" customHeight="1" x14ac:dyDescent="0.25">
      <c r="A362" s="7" t="s">
        <v>268</v>
      </c>
      <c r="B362" s="8">
        <v>11</v>
      </c>
      <c r="C362" s="8" t="s">
        <v>88</v>
      </c>
      <c r="D362" s="8">
        <v>9</v>
      </c>
      <c r="E362" s="8">
        <v>9</v>
      </c>
      <c r="F362" s="8" t="s">
        <v>11</v>
      </c>
      <c r="G362" s="8"/>
      <c r="H362" s="5" t="s">
        <v>89</v>
      </c>
      <c r="I362" s="6" t="str">
        <f>VLOOKUP(PORVORIM!$H362,Code2Loc,2,FALSE)</f>
        <v>GREEN PARK</v>
      </c>
    </row>
    <row r="363" spans="1:9" ht="15.75" customHeight="1" x14ac:dyDescent="0.25">
      <c r="A363" s="7" t="s">
        <v>268</v>
      </c>
      <c r="B363" s="8">
        <v>11</v>
      </c>
      <c r="C363" s="8" t="s">
        <v>90</v>
      </c>
      <c r="D363" s="8">
        <v>10</v>
      </c>
      <c r="E363" s="8">
        <v>10</v>
      </c>
      <c r="F363" s="8" t="s">
        <v>11</v>
      </c>
      <c r="G363" s="8"/>
      <c r="H363" s="5" t="s">
        <v>91</v>
      </c>
      <c r="I363" s="6" t="str">
        <f>VLOOKUP(PORVORIM!$H363,Code2Loc,2,FALSE)</f>
        <v>GIRI CHAPEL</v>
      </c>
    </row>
    <row r="364" spans="1:9" ht="15.75" customHeight="1" x14ac:dyDescent="0.25">
      <c r="A364" s="7" t="s">
        <v>268</v>
      </c>
      <c r="B364" s="8">
        <v>11</v>
      </c>
      <c r="C364" s="8" t="s">
        <v>92</v>
      </c>
      <c r="D364" s="8">
        <v>11</v>
      </c>
      <c r="E364" s="8">
        <v>12</v>
      </c>
      <c r="F364" s="8" t="s">
        <v>11</v>
      </c>
      <c r="G364" s="8"/>
      <c r="H364" s="5" t="s">
        <v>93</v>
      </c>
      <c r="I364" s="6" t="str">
        <f>VLOOKUP(PORVORIM!$H364,Code2Loc,2,FALSE)</f>
        <v>MAPUSA</v>
      </c>
    </row>
    <row r="365" spans="1:9" ht="15.75" customHeight="1" x14ac:dyDescent="0.25">
      <c r="A365" s="7" t="s">
        <v>268</v>
      </c>
      <c r="B365" s="8">
        <v>11</v>
      </c>
      <c r="C365" s="8" t="s">
        <v>96</v>
      </c>
      <c r="D365" s="8">
        <v>12</v>
      </c>
      <c r="E365" s="8">
        <v>13</v>
      </c>
      <c r="F365" s="8" t="s">
        <v>11</v>
      </c>
      <c r="G365" s="8"/>
      <c r="H365" s="5" t="s">
        <v>97</v>
      </c>
      <c r="I365" s="6" t="str">
        <f>VLOOKUP(PORVORIM!$H365,Code2Loc,2,FALSE)</f>
        <v>MPS COURT</v>
      </c>
    </row>
    <row r="366" spans="1:9" ht="15.75" customHeight="1" x14ac:dyDescent="0.25">
      <c r="A366" s="7" t="s">
        <v>268</v>
      </c>
      <c r="B366" s="8">
        <v>11</v>
      </c>
      <c r="C366" s="8" t="s">
        <v>98</v>
      </c>
      <c r="D366" s="8">
        <v>13</v>
      </c>
      <c r="E366" s="8">
        <v>14</v>
      </c>
      <c r="F366" s="8" t="s">
        <v>11</v>
      </c>
      <c r="G366" s="8"/>
      <c r="H366" s="5" t="s">
        <v>99</v>
      </c>
      <c r="I366" s="6" t="str">
        <f>VLOOKUP(PORVORIM!$H366,Code2Loc,2,FALSE)</f>
        <v>DULER</v>
      </c>
    </row>
    <row r="367" spans="1:9" ht="15.75" customHeight="1" x14ac:dyDescent="0.25">
      <c r="A367" s="7" t="s">
        <v>268</v>
      </c>
      <c r="B367" s="8">
        <v>11</v>
      </c>
      <c r="C367" s="8" t="s">
        <v>100</v>
      </c>
      <c r="D367" s="8">
        <v>14</v>
      </c>
      <c r="E367" s="8">
        <v>15</v>
      </c>
      <c r="F367" s="8" t="s">
        <v>11</v>
      </c>
      <c r="G367" s="8"/>
      <c r="H367" s="5" t="s">
        <v>101</v>
      </c>
      <c r="I367" s="6" t="str">
        <f>VLOOKUP(PORVORIM!$H367,Code2Loc,2,FALSE)</f>
        <v>PDEM/KRWDA</v>
      </c>
    </row>
    <row r="368" spans="1:9" ht="15.75" customHeight="1" x14ac:dyDescent="0.25">
      <c r="A368" s="7" t="s">
        <v>268</v>
      </c>
      <c r="B368" s="8">
        <v>11</v>
      </c>
      <c r="C368" s="8" t="s">
        <v>102</v>
      </c>
      <c r="D368" s="8">
        <v>15</v>
      </c>
      <c r="E368" s="8">
        <v>16</v>
      </c>
      <c r="F368" s="8" t="s">
        <v>11</v>
      </c>
      <c r="G368" s="8"/>
      <c r="H368" s="5" t="s">
        <v>103</v>
      </c>
      <c r="I368" s="6" t="str">
        <f>VLOOKUP(PORVORIM!$H368,Code2Loc,2,FALSE)</f>
        <v>KARASWADA</v>
      </c>
    </row>
    <row r="369" spans="1:9" ht="15.75" customHeight="1" x14ac:dyDescent="0.25">
      <c r="A369" s="7" t="s">
        <v>268</v>
      </c>
      <c r="B369" s="8">
        <v>11</v>
      </c>
      <c r="C369" s="8" t="s">
        <v>104</v>
      </c>
      <c r="D369" s="8">
        <v>16</v>
      </c>
      <c r="E369" s="8">
        <v>17</v>
      </c>
      <c r="F369" s="8" t="s">
        <v>11</v>
      </c>
      <c r="G369" s="8"/>
      <c r="H369" s="5" t="s">
        <v>105</v>
      </c>
      <c r="I369" s="6" t="str">
        <f>VLOOKUP(PORVORIM!$H369,Code2Loc,2,FALSE)</f>
        <v>MADEL</v>
      </c>
    </row>
    <row r="370" spans="1:9" ht="15.75" customHeight="1" x14ac:dyDescent="0.25">
      <c r="A370" s="7" t="s">
        <v>268</v>
      </c>
      <c r="B370" s="8">
        <v>11</v>
      </c>
      <c r="C370" s="8" t="s">
        <v>106</v>
      </c>
      <c r="D370" s="8">
        <v>17</v>
      </c>
      <c r="E370" s="8">
        <v>18</v>
      </c>
      <c r="F370" s="8" t="s">
        <v>11</v>
      </c>
      <c r="G370" s="8"/>
      <c r="H370" s="5" t="s">
        <v>107</v>
      </c>
      <c r="I370" s="6" t="str">
        <f>VLOOKUP(PORVORIM!$H370,Code2Loc,2,FALSE)</f>
        <v>TIVIM</v>
      </c>
    </row>
    <row r="371" spans="1:9" ht="15.75" customHeight="1" x14ac:dyDescent="0.25">
      <c r="A371" s="7" t="s">
        <v>268</v>
      </c>
      <c r="B371" s="8">
        <v>11</v>
      </c>
      <c r="C371" s="8" t="s">
        <v>108</v>
      </c>
      <c r="D371" s="8">
        <v>18</v>
      </c>
      <c r="E371" s="8">
        <v>19</v>
      </c>
      <c r="F371" s="8" t="s">
        <v>11</v>
      </c>
      <c r="G371" s="8"/>
      <c r="H371" s="5" t="s">
        <v>109</v>
      </c>
      <c r="I371" s="6" t="str">
        <f>VLOOKUP(PORVORIM!$H371,Code2Loc,2,FALSE)</f>
        <v>TIVI GROUND</v>
      </c>
    </row>
    <row r="372" spans="1:9" ht="15.75" customHeight="1" x14ac:dyDescent="0.25">
      <c r="A372" s="7" t="s">
        <v>268</v>
      </c>
      <c r="B372" s="8">
        <v>11</v>
      </c>
      <c r="C372" s="8" t="s">
        <v>110</v>
      </c>
      <c r="D372" s="8">
        <v>19</v>
      </c>
      <c r="E372" s="8">
        <v>20</v>
      </c>
      <c r="F372" s="8" t="s">
        <v>11</v>
      </c>
      <c r="G372" s="8"/>
      <c r="H372" s="5" t="s">
        <v>111</v>
      </c>
      <c r="I372" s="6" t="str">
        <f>VLOOKUP(PORVORIM!$H372,Code2Loc,2,FALSE)</f>
        <v>CANSA BRD</v>
      </c>
    </row>
    <row r="373" spans="1:9" ht="15.75" customHeight="1" x14ac:dyDescent="0.25">
      <c r="A373" s="7" t="s">
        <v>268</v>
      </c>
      <c r="B373" s="8">
        <v>11</v>
      </c>
      <c r="C373" s="8" t="s">
        <v>112</v>
      </c>
      <c r="D373" s="8">
        <v>20</v>
      </c>
      <c r="E373" s="8">
        <v>21</v>
      </c>
      <c r="F373" s="8" t="s">
        <v>11</v>
      </c>
      <c r="G373" s="8"/>
      <c r="H373" s="5" t="s">
        <v>113</v>
      </c>
      <c r="I373" s="6" t="str">
        <f>VLOOKUP(PORVORIM!$H373,Code2Loc,2,FALSE)</f>
        <v>SIRSAI RLY</v>
      </c>
    </row>
    <row r="374" spans="1:9" ht="15.75" customHeight="1" x14ac:dyDescent="0.25">
      <c r="A374" s="7" t="s">
        <v>268</v>
      </c>
      <c r="B374" s="8">
        <v>11</v>
      </c>
      <c r="C374" s="8" t="s">
        <v>114</v>
      </c>
      <c r="D374" s="8">
        <v>21</v>
      </c>
      <c r="E374" s="8">
        <v>22</v>
      </c>
      <c r="F374" s="8" t="s">
        <v>11</v>
      </c>
      <c r="G374" s="8"/>
      <c r="H374" s="5" t="s">
        <v>115</v>
      </c>
      <c r="I374" s="6" t="str">
        <f>VLOOKUP(PORVORIM!$H374,Code2Loc,2,FALSE)</f>
        <v>SIRSAI COPL</v>
      </c>
    </row>
    <row r="375" spans="1:9" ht="15.75" customHeight="1" x14ac:dyDescent="0.25">
      <c r="A375" s="7" t="s">
        <v>268</v>
      </c>
      <c r="B375" s="8">
        <v>11</v>
      </c>
      <c r="C375" s="8" t="s">
        <v>116</v>
      </c>
      <c r="D375" s="8">
        <v>22</v>
      </c>
      <c r="E375" s="8">
        <v>23</v>
      </c>
      <c r="F375" s="8" t="s">
        <v>11</v>
      </c>
      <c r="G375" s="8"/>
      <c r="H375" s="5" t="s">
        <v>117</v>
      </c>
      <c r="I375" s="6" t="str">
        <f>VLOOKUP(PORVORIM!$H375,Code2Loc,2,FALSE)</f>
        <v>CLERRA SCOL</v>
      </c>
    </row>
    <row r="376" spans="1:9" ht="15.75" customHeight="1" x14ac:dyDescent="0.25">
      <c r="A376" s="7" t="s">
        <v>268</v>
      </c>
      <c r="B376" s="8">
        <v>11</v>
      </c>
      <c r="C376" s="8" t="s">
        <v>118</v>
      </c>
      <c r="D376" s="8">
        <v>23</v>
      </c>
      <c r="E376" s="8">
        <v>24</v>
      </c>
      <c r="F376" s="8" t="s">
        <v>11</v>
      </c>
      <c r="G376" s="8"/>
      <c r="H376" s="5" t="s">
        <v>119</v>
      </c>
      <c r="I376" s="6" t="str">
        <f>VLOOKUP(PORVORIM!$H376,Code2Loc,2,FALSE)</f>
        <v>ASSNODA</v>
      </c>
    </row>
    <row r="377" spans="1:9" ht="15.75" customHeight="1" x14ac:dyDescent="0.25">
      <c r="A377" s="7" t="s">
        <v>268</v>
      </c>
      <c r="B377" s="8">
        <v>11</v>
      </c>
      <c r="C377" s="8" t="s">
        <v>120</v>
      </c>
      <c r="D377" s="8">
        <v>24</v>
      </c>
      <c r="E377" s="8">
        <v>26</v>
      </c>
      <c r="F377" s="8" t="s">
        <v>11</v>
      </c>
      <c r="G377" s="8"/>
      <c r="H377" s="5" t="s">
        <v>121</v>
      </c>
      <c r="I377" s="6" t="str">
        <f>VLOOKUP(PORVORIM!$H377,Code2Loc,2,FALSE)</f>
        <v>MULGAO B/S</v>
      </c>
    </row>
    <row r="378" spans="1:9" ht="15.75" customHeight="1" x14ac:dyDescent="0.25">
      <c r="A378" s="7" t="s">
        <v>268</v>
      </c>
      <c r="B378" s="8">
        <v>11</v>
      </c>
      <c r="C378" s="8" t="s">
        <v>122</v>
      </c>
      <c r="D378" s="8">
        <v>25</v>
      </c>
      <c r="E378" s="8">
        <v>28</v>
      </c>
      <c r="F378" s="8" t="s">
        <v>11</v>
      </c>
      <c r="G378" s="8"/>
      <c r="H378" s="5" t="s">
        <v>123</v>
      </c>
      <c r="I378" s="6" t="str">
        <f>VLOOKUP(PORVORIM!$H378,Code2Loc,2,FALSE)</f>
        <v>MULGAO TMP</v>
      </c>
    </row>
    <row r="379" spans="1:9" ht="15.75" customHeight="1" x14ac:dyDescent="0.25">
      <c r="A379" s="7" t="s">
        <v>268</v>
      </c>
      <c r="B379" s="8">
        <v>11</v>
      </c>
      <c r="C379" s="8" t="s">
        <v>124</v>
      </c>
      <c r="D379" s="8">
        <v>26</v>
      </c>
      <c r="E379" s="8">
        <v>29</v>
      </c>
      <c r="F379" s="8" t="s">
        <v>11</v>
      </c>
      <c r="G379" s="8"/>
      <c r="H379" s="5" t="s">
        <v>125</v>
      </c>
      <c r="I379" s="6" t="str">
        <f>VLOOKUP(PORVORIM!$H379,Code2Loc,2,FALSE)</f>
        <v>VALSHI</v>
      </c>
    </row>
    <row r="380" spans="1:9" ht="15.75" customHeight="1" x14ac:dyDescent="0.25">
      <c r="A380" s="7" t="s">
        <v>268</v>
      </c>
      <c r="B380" s="8">
        <v>11</v>
      </c>
      <c r="C380" s="8" t="s">
        <v>126</v>
      </c>
      <c r="D380" s="8">
        <v>27</v>
      </c>
      <c r="E380" s="8">
        <v>30</v>
      </c>
      <c r="F380" s="8" t="s">
        <v>11</v>
      </c>
      <c r="G380" s="8"/>
      <c r="H380" s="5" t="s">
        <v>127</v>
      </c>
      <c r="I380" s="6" t="str">
        <f>VLOOKUP(PORVORIM!$H380,Code2Loc,2,FALSE)</f>
        <v>BICHOLIM</v>
      </c>
    </row>
    <row r="381" spans="1:9" ht="15.75" customHeight="1" x14ac:dyDescent="0.25">
      <c r="A381" s="7" t="s">
        <v>268</v>
      </c>
      <c r="B381" s="8">
        <v>11</v>
      </c>
      <c r="C381" s="8" t="s">
        <v>128</v>
      </c>
      <c r="D381" s="8">
        <v>28</v>
      </c>
      <c r="E381" s="8">
        <v>32</v>
      </c>
      <c r="F381" s="8" t="s">
        <v>11</v>
      </c>
      <c r="G381" s="8"/>
      <c r="H381" s="5" t="s">
        <v>129</v>
      </c>
      <c r="I381" s="6" t="str">
        <f>VLOOKUP(PORVORIM!$H381,Code2Loc,2,FALSE)</f>
        <v>ZATYE COLGE</v>
      </c>
    </row>
    <row r="382" spans="1:9" ht="15.75" customHeight="1" x14ac:dyDescent="0.25">
      <c r="A382" s="7" t="s">
        <v>268</v>
      </c>
      <c r="B382" s="8">
        <v>11</v>
      </c>
      <c r="C382" s="8" t="s">
        <v>130</v>
      </c>
      <c r="D382" s="8">
        <v>29</v>
      </c>
      <c r="E382" s="8">
        <v>34</v>
      </c>
      <c r="F382" s="8" t="s">
        <v>11</v>
      </c>
      <c r="G382" s="8"/>
      <c r="H382" s="5" t="s">
        <v>131</v>
      </c>
      <c r="I382" s="6" t="str">
        <f>VLOOKUP(PORVORIM!$H382,Code2Loc,2,FALSE)</f>
        <v>SARVAN X</v>
      </c>
    </row>
    <row r="383" spans="1:9" ht="15.75" customHeight="1" x14ac:dyDescent="0.25">
      <c r="A383" s="7" t="s">
        <v>268</v>
      </c>
      <c r="B383" s="8">
        <v>11</v>
      </c>
      <c r="C383" s="8" t="s">
        <v>132</v>
      </c>
      <c r="D383" s="8">
        <v>30</v>
      </c>
      <c r="E383" s="8">
        <v>35</v>
      </c>
      <c r="F383" s="8" t="s">
        <v>11</v>
      </c>
      <c r="G383" s="8"/>
      <c r="H383" s="5" t="s">
        <v>133</v>
      </c>
      <c r="I383" s="6" t="str">
        <f>VLOOKUP(PORVORIM!$H383,Code2Loc,2,FALSE)</f>
        <v>ADHAR HSPTL</v>
      </c>
    </row>
    <row r="384" spans="1:9" ht="15.75" customHeight="1" x14ac:dyDescent="0.25">
      <c r="A384" s="7" t="s">
        <v>268</v>
      </c>
      <c r="B384" s="8">
        <v>11</v>
      </c>
      <c r="C384" s="8" t="s">
        <v>134</v>
      </c>
      <c r="D384" s="8">
        <v>31</v>
      </c>
      <c r="E384" s="8">
        <v>36</v>
      </c>
      <c r="F384" s="8" t="s">
        <v>11</v>
      </c>
      <c r="G384" s="8"/>
      <c r="H384" s="5" t="s">
        <v>135</v>
      </c>
      <c r="I384" s="6" t="str">
        <f>VLOOKUP(PORVORIM!$H384,Code2Loc,2,FALSE)</f>
        <v>VIJAY NAGAR</v>
      </c>
    </row>
    <row r="385" spans="1:9" ht="15.75" customHeight="1" x14ac:dyDescent="0.25">
      <c r="A385" s="7" t="s">
        <v>268</v>
      </c>
      <c r="B385" s="8">
        <v>11</v>
      </c>
      <c r="C385" s="8" t="s">
        <v>136</v>
      </c>
      <c r="D385" s="8">
        <v>32</v>
      </c>
      <c r="E385" s="8">
        <v>37</v>
      </c>
      <c r="F385" s="8" t="s">
        <v>11</v>
      </c>
      <c r="G385" s="8"/>
      <c r="H385" s="5" t="s">
        <v>137</v>
      </c>
      <c r="I385" s="6" t="str">
        <f>VLOOKUP(PORVORIM!$H385,Code2Loc,2,FALSE)</f>
        <v>KARAPUR TSK</v>
      </c>
    </row>
    <row r="386" spans="1:9" ht="15.75" customHeight="1" x14ac:dyDescent="0.25">
      <c r="A386" s="7" t="s">
        <v>268</v>
      </c>
      <c r="B386" s="8">
        <v>11</v>
      </c>
      <c r="C386" s="8" t="s">
        <v>138</v>
      </c>
      <c r="D386" s="8">
        <v>33</v>
      </c>
      <c r="E386" s="8">
        <v>38</v>
      </c>
      <c r="F386" s="8" t="s">
        <v>11</v>
      </c>
      <c r="G386" s="8"/>
      <c r="H386" s="5" t="s">
        <v>139</v>
      </c>
      <c r="I386" s="6" t="str">
        <f>VLOOKUP(PORVORIM!$H386,Code2Loc,2,FALSE)</f>
        <v>SANKHALI</v>
      </c>
    </row>
    <row r="387" spans="1:9" ht="15.75" customHeight="1" x14ac:dyDescent="0.25">
      <c r="A387" s="7" t="s">
        <v>268</v>
      </c>
      <c r="B387" s="8">
        <v>11</v>
      </c>
      <c r="C387" s="8" t="s">
        <v>269</v>
      </c>
      <c r="D387" s="8">
        <v>34</v>
      </c>
      <c r="E387" s="8">
        <v>40</v>
      </c>
      <c r="F387" s="8" t="s">
        <v>11</v>
      </c>
      <c r="G387" s="8"/>
      <c r="H387" s="5" t="s">
        <v>270</v>
      </c>
      <c r="I387" s="6" t="str">
        <f>VLOOKUP(PORVORIM!$H387,Code2Loc,2,FALSE)</f>
        <v>HOUSIN BRD</v>
      </c>
    </row>
    <row r="388" spans="1:9" ht="15.75" customHeight="1" x14ac:dyDescent="0.25">
      <c r="A388" s="7" t="s">
        <v>268</v>
      </c>
      <c r="B388" s="8">
        <v>11</v>
      </c>
      <c r="C388" s="8" t="s">
        <v>271</v>
      </c>
      <c r="D388" s="8">
        <v>35</v>
      </c>
      <c r="E388" s="8">
        <v>41</v>
      </c>
      <c r="F388" s="8" t="s">
        <v>11</v>
      </c>
      <c r="G388" s="8"/>
      <c r="H388" s="5" t="s">
        <v>272</v>
      </c>
      <c r="I388" s="6" t="str">
        <f>VLOOKUP(PORVORIM!$H388,Code2Loc,2,FALSE)</f>
        <v>HARVALE</v>
      </c>
    </row>
    <row r="389" spans="1:9" ht="15.75" customHeight="1" x14ac:dyDescent="0.25">
      <c r="A389" s="7" t="s">
        <v>268</v>
      </c>
      <c r="B389" s="8">
        <v>11</v>
      </c>
      <c r="C389" s="8" t="s">
        <v>273</v>
      </c>
      <c r="D389" s="8">
        <v>36</v>
      </c>
      <c r="E389" s="8">
        <v>42</v>
      </c>
      <c r="F389" s="8" t="s">
        <v>11</v>
      </c>
      <c r="G389" s="8"/>
      <c r="H389" s="5" t="s">
        <v>274</v>
      </c>
      <c r="I389" s="6" t="str">
        <f>VLOOKUP(PORVORIM!$H389,Code2Loc,2,FALSE)</f>
        <v>PRATAP NAGR</v>
      </c>
    </row>
    <row r="390" spans="1:9" ht="15.75" customHeight="1" x14ac:dyDescent="0.25">
      <c r="A390" s="7" t="s">
        <v>268</v>
      </c>
      <c r="B390" s="8">
        <v>11</v>
      </c>
      <c r="C390" s="8" t="s">
        <v>275</v>
      </c>
      <c r="D390" s="8">
        <v>37</v>
      </c>
      <c r="E390" s="8">
        <v>43</v>
      </c>
      <c r="F390" s="8" t="s">
        <v>11</v>
      </c>
      <c r="G390" s="8"/>
      <c r="H390" s="5" t="s">
        <v>276</v>
      </c>
      <c r="I390" s="6" t="str">
        <f>VLOOKUP(PORVORIM!$H390,Code2Loc,2,FALSE)</f>
        <v>SUPACHI PUD</v>
      </c>
    </row>
    <row r="391" spans="1:9" ht="15.75" customHeight="1" x14ac:dyDescent="0.25">
      <c r="A391" s="7" t="s">
        <v>268</v>
      </c>
      <c r="B391" s="8">
        <v>11</v>
      </c>
      <c r="C391" s="8" t="s">
        <v>277</v>
      </c>
      <c r="D391" s="8">
        <v>38</v>
      </c>
      <c r="E391" s="8">
        <v>44</v>
      </c>
      <c r="F391" s="8" t="s">
        <v>11</v>
      </c>
      <c r="G391" s="8"/>
      <c r="H391" s="5" t="s">
        <v>278</v>
      </c>
      <c r="I391" s="6" t="str">
        <f>VLOOKUP(PORVORIM!$H391,Code2Loc,2,FALSE)</f>
        <v>HONDA</v>
      </c>
    </row>
    <row r="392" spans="1:9" ht="15.75" customHeight="1" x14ac:dyDescent="0.25">
      <c r="A392" s="7" t="s">
        <v>268</v>
      </c>
      <c r="B392" s="8">
        <v>11</v>
      </c>
      <c r="C392" s="8" t="s">
        <v>279</v>
      </c>
      <c r="D392" s="8">
        <v>39</v>
      </c>
      <c r="E392" s="8">
        <v>45</v>
      </c>
      <c r="F392" s="8" t="s">
        <v>11</v>
      </c>
      <c r="G392" s="8"/>
      <c r="H392" s="5" t="s">
        <v>280</v>
      </c>
      <c r="I392" s="6" t="str">
        <f>VLOOKUP(PORVORIM!$H392,Code2Loc,2,FALSE)</f>
        <v>HONDA VADAK</v>
      </c>
    </row>
    <row r="393" spans="1:9" ht="15.75" customHeight="1" x14ac:dyDescent="0.25">
      <c r="A393" s="7" t="s">
        <v>268</v>
      </c>
      <c r="B393" s="8">
        <v>11</v>
      </c>
      <c r="C393" s="8" t="s">
        <v>281</v>
      </c>
      <c r="D393" s="8">
        <v>40</v>
      </c>
      <c r="E393" s="8">
        <v>47</v>
      </c>
      <c r="F393" s="8" t="s">
        <v>11</v>
      </c>
      <c r="G393" s="8"/>
      <c r="H393" s="5" t="s">
        <v>282</v>
      </c>
      <c r="I393" s="6" t="str">
        <f>VLOOKUP(PORVORIM!$H393,Code2Loc,2,FALSE)</f>
        <v>ACGL/SALELI</v>
      </c>
    </row>
    <row r="394" spans="1:9" ht="15.75" customHeight="1" x14ac:dyDescent="0.25">
      <c r="A394" s="7" t="s">
        <v>268</v>
      </c>
      <c r="B394" s="8">
        <v>11</v>
      </c>
      <c r="C394" s="8" t="s">
        <v>283</v>
      </c>
      <c r="D394" s="8">
        <v>41</v>
      </c>
      <c r="E394" s="8">
        <v>48</v>
      </c>
      <c r="F394" s="8" t="s">
        <v>11</v>
      </c>
      <c r="G394" s="8"/>
      <c r="H394" s="5" t="s">
        <v>284</v>
      </c>
      <c r="I394" s="6" t="str">
        <f>VLOOKUP(PORVORIM!$H394,Code2Loc,2,FALSE)</f>
        <v>BHUIPAL</v>
      </c>
    </row>
    <row r="395" spans="1:9" ht="15.75" customHeight="1" x14ac:dyDescent="0.25">
      <c r="A395" s="7" t="s">
        <v>268</v>
      </c>
      <c r="B395" s="8">
        <v>11</v>
      </c>
      <c r="C395" s="8" t="s">
        <v>285</v>
      </c>
      <c r="D395" s="8">
        <v>42</v>
      </c>
      <c r="E395" s="8">
        <v>49</v>
      </c>
      <c r="F395" s="8" t="s">
        <v>11</v>
      </c>
      <c r="G395" s="8"/>
      <c r="H395" s="5" t="s">
        <v>286</v>
      </c>
      <c r="I395" s="6" t="str">
        <f>VLOOKUP(PORVORIM!$H395,Code2Loc,2,FALSE)</f>
        <v>KUMARKHAN</v>
      </c>
    </row>
    <row r="396" spans="1:9" ht="15.75" customHeight="1" x14ac:dyDescent="0.25">
      <c r="A396" s="7" t="s">
        <v>268</v>
      </c>
      <c r="B396" s="8">
        <v>11</v>
      </c>
      <c r="C396" s="8" t="s">
        <v>287</v>
      </c>
      <c r="D396" s="8">
        <v>43</v>
      </c>
      <c r="E396" s="8">
        <v>51</v>
      </c>
      <c r="F396" s="8" t="s">
        <v>11</v>
      </c>
      <c r="G396" s="8"/>
      <c r="H396" s="5" t="s">
        <v>288</v>
      </c>
      <c r="I396" s="6" t="str">
        <f>VLOOKUP(PORVORIM!$H396,Code2Loc,2,FALSE)</f>
        <v>REDIGHAT</v>
      </c>
    </row>
    <row r="397" spans="1:9" ht="15.75" customHeight="1" x14ac:dyDescent="0.25">
      <c r="A397" s="7" t="s">
        <v>268</v>
      </c>
      <c r="B397" s="8">
        <v>11</v>
      </c>
      <c r="C397" s="8" t="s">
        <v>289</v>
      </c>
      <c r="D397" s="8">
        <v>44</v>
      </c>
      <c r="E397" s="8">
        <v>53</v>
      </c>
      <c r="F397" s="8" t="s">
        <v>11</v>
      </c>
      <c r="G397" s="8"/>
      <c r="H397" s="5" t="s">
        <v>290</v>
      </c>
      <c r="I397" s="6" t="str">
        <f>VLOOKUP(PORVORIM!$H397,Code2Loc,2,FALSE)</f>
        <v>NGVE/N.CROS</v>
      </c>
    </row>
    <row r="398" spans="1:9" ht="15.75" customHeight="1" x14ac:dyDescent="0.25">
      <c r="A398" s="7" t="s">
        <v>268</v>
      </c>
      <c r="B398" s="8">
        <v>11</v>
      </c>
      <c r="C398" s="8" t="s">
        <v>291</v>
      </c>
      <c r="D398" s="8">
        <v>45</v>
      </c>
      <c r="E398" s="8">
        <v>54</v>
      </c>
      <c r="F398" s="8" t="s">
        <v>11</v>
      </c>
      <c r="G398" s="8"/>
      <c r="H398" s="5" t="s">
        <v>292</v>
      </c>
      <c r="I398" s="6" t="str">
        <f>VLOOKUP(PORVORIM!$H398,Code2Loc,2,FALSE)</f>
        <v>VALPOI</v>
      </c>
    </row>
    <row r="399" spans="1:9" ht="15.75" customHeight="1" x14ac:dyDescent="0.25">
      <c r="A399" s="7" t="s">
        <v>293</v>
      </c>
      <c r="B399" s="8">
        <v>12</v>
      </c>
      <c r="C399" s="8" t="s">
        <v>294</v>
      </c>
      <c r="D399" s="8">
        <v>1</v>
      </c>
      <c r="E399" s="8">
        <v>0</v>
      </c>
      <c r="F399" s="8" t="s">
        <v>11</v>
      </c>
      <c r="G399" s="8"/>
      <c r="H399" s="5" t="s">
        <v>295</v>
      </c>
      <c r="I399" s="6" t="str">
        <f>VLOOKUP(PORVORIM!$H399,Code2Loc,2,FALSE)</f>
        <v>PANAJI MKT</v>
      </c>
    </row>
    <row r="400" spans="1:9" ht="15.75" customHeight="1" x14ac:dyDescent="0.25">
      <c r="A400" s="7" t="s">
        <v>293</v>
      </c>
      <c r="B400" s="8">
        <v>12</v>
      </c>
      <c r="C400" s="8" t="s">
        <v>296</v>
      </c>
      <c r="D400" s="8">
        <v>2</v>
      </c>
      <c r="E400" s="8">
        <v>1</v>
      </c>
      <c r="F400" s="8" t="s">
        <v>11</v>
      </c>
      <c r="G400" s="8"/>
      <c r="H400" s="5" t="s">
        <v>297</v>
      </c>
      <c r="I400" s="6" t="str">
        <f>VLOOKUP(PORVORIM!$H400,Code2Loc,2,FALSE)</f>
        <v>FERRY BOAT</v>
      </c>
    </row>
    <row r="401" spans="1:9" ht="15.75" customHeight="1" x14ac:dyDescent="0.25">
      <c r="A401" s="7" t="s">
        <v>293</v>
      </c>
      <c r="B401" s="8">
        <v>12</v>
      </c>
      <c r="C401" s="8" t="s">
        <v>10</v>
      </c>
      <c r="D401" s="8">
        <v>3</v>
      </c>
      <c r="E401" s="8">
        <v>3</v>
      </c>
      <c r="F401" s="8" t="s">
        <v>11</v>
      </c>
      <c r="G401" s="8"/>
      <c r="H401" s="5" t="s">
        <v>12</v>
      </c>
      <c r="I401" s="6" t="str">
        <f>VLOOKUP(PORVORIM!$H401,Code2Loc,2,FALSE)</f>
        <v>PANAJI</v>
      </c>
    </row>
    <row r="402" spans="1:9" ht="15.75" customHeight="1" x14ac:dyDescent="0.25">
      <c r="A402" s="7" t="s">
        <v>293</v>
      </c>
      <c r="B402" s="8">
        <v>12</v>
      </c>
      <c r="C402" s="8" t="s">
        <v>203</v>
      </c>
      <c r="D402" s="8">
        <v>4</v>
      </c>
      <c r="E402" s="8">
        <v>5</v>
      </c>
      <c r="F402" s="8" t="s">
        <v>11</v>
      </c>
      <c r="G402" s="8"/>
      <c r="H402" s="5" t="s">
        <v>204</v>
      </c>
      <c r="I402" s="6" t="str">
        <f>VLOOKUP(PORVORIM!$H402,Code2Loc,2,FALSE)</f>
        <v>R. PATTO</v>
      </c>
    </row>
    <row r="403" spans="1:9" ht="15.75" customHeight="1" x14ac:dyDescent="0.25">
      <c r="A403" s="7" t="s">
        <v>293</v>
      </c>
      <c r="B403" s="8">
        <v>12</v>
      </c>
      <c r="C403" s="8" t="s">
        <v>205</v>
      </c>
      <c r="D403" s="8">
        <v>5</v>
      </c>
      <c r="E403" s="8">
        <v>6</v>
      </c>
      <c r="F403" s="8" t="s">
        <v>11</v>
      </c>
      <c r="G403" s="8"/>
      <c r="H403" s="5" t="s">
        <v>206</v>
      </c>
      <c r="I403" s="6" t="str">
        <f>VLOOKUP(PORVORIM!$H403,Code2Loc,2,FALSE)</f>
        <v>RBDR FERRY</v>
      </c>
    </row>
    <row r="404" spans="1:9" ht="15.75" customHeight="1" x14ac:dyDescent="0.25">
      <c r="A404" s="7" t="s">
        <v>293</v>
      </c>
      <c r="B404" s="8">
        <v>12</v>
      </c>
      <c r="C404" s="8" t="s">
        <v>207</v>
      </c>
      <c r="D404" s="8">
        <v>6</v>
      </c>
      <c r="E404" s="8">
        <v>7</v>
      </c>
      <c r="F404" s="8" t="s">
        <v>11</v>
      </c>
      <c r="G404" s="8"/>
      <c r="H404" s="5" t="s">
        <v>208</v>
      </c>
      <c r="I404" s="6" t="str">
        <f>VLOOKUP(PORVORIM!$H404,Code2Loc,2,FALSE)</f>
        <v>RIBANDAR</v>
      </c>
    </row>
    <row r="405" spans="1:9" ht="15.75" customHeight="1" x14ac:dyDescent="0.25">
      <c r="A405" s="7" t="s">
        <v>293</v>
      </c>
      <c r="B405" s="8">
        <v>12</v>
      </c>
      <c r="C405" s="8" t="s">
        <v>209</v>
      </c>
      <c r="D405" s="8">
        <v>7</v>
      </c>
      <c r="E405" s="8">
        <v>8</v>
      </c>
      <c r="F405" s="8" t="s">
        <v>11</v>
      </c>
      <c r="G405" s="8"/>
      <c r="H405" s="5" t="s">
        <v>210</v>
      </c>
      <c r="I405" s="6" t="str">
        <f>VLOOKUP(PORVORIM!$H405,Code2Loc,2,FALSE)</f>
        <v>RBDR SCHOOL</v>
      </c>
    </row>
    <row r="406" spans="1:9" ht="15.75" customHeight="1" x14ac:dyDescent="0.25">
      <c r="A406" s="7" t="s">
        <v>293</v>
      </c>
      <c r="B406" s="8">
        <v>12</v>
      </c>
      <c r="C406" s="8" t="s">
        <v>211</v>
      </c>
      <c r="D406" s="8">
        <v>8</v>
      </c>
      <c r="E406" s="8">
        <v>9</v>
      </c>
      <c r="F406" s="8" t="s">
        <v>11</v>
      </c>
      <c r="G406" s="8"/>
      <c r="H406" s="5" t="s">
        <v>212</v>
      </c>
      <c r="I406" s="6" t="str">
        <f>VLOOKUP(PORVORIM!$H406,Code2Loc,2,FALSE)</f>
        <v>ST.PEDRO</v>
      </c>
    </row>
    <row r="407" spans="1:9" ht="15.75" customHeight="1" x14ac:dyDescent="0.25">
      <c r="A407" s="7" t="s">
        <v>293</v>
      </c>
      <c r="B407" s="8">
        <v>12</v>
      </c>
      <c r="C407" s="8" t="s">
        <v>213</v>
      </c>
      <c r="D407" s="8">
        <v>9</v>
      </c>
      <c r="E407" s="8">
        <v>10</v>
      </c>
      <c r="F407" s="8" t="s">
        <v>11</v>
      </c>
      <c r="G407" s="8"/>
      <c r="H407" s="5" t="s">
        <v>214</v>
      </c>
      <c r="I407" s="6" t="str">
        <f>VLOOKUP(PORVORIM!$H407,Code2Loc,2,FALSE)</f>
        <v>BAINGINI</v>
      </c>
    </row>
    <row r="408" spans="1:9" ht="15.75" customHeight="1" x14ac:dyDescent="0.25">
      <c r="A408" s="7" t="s">
        <v>293</v>
      </c>
      <c r="B408" s="8">
        <v>12</v>
      </c>
      <c r="C408" s="8" t="s">
        <v>215</v>
      </c>
      <c r="D408" s="8">
        <v>10</v>
      </c>
      <c r="E408" s="8">
        <v>12</v>
      </c>
      <c r="F408" s="8" t="s">
        <v>11</v>
      </c>
      <c r="G408" s="8"/>
      <c r="H408" s="5" t="s">
        <v>216</v>
      </c>
      <c r="I408" s="6" t="str">
        <f>VLOOKUP(PORVORIM!$H408,Code2Loc,2,FALSE)</f>
        <v>OLD GOA</v>
      </c>
    </row>
    <row r="409" spans="1:9" ht="15.75" customHeight="1" x14ac:dyDescent="0.25">
      <c r="A409" s="7" t="s">
        <v>293</v>
      </c>
      <c r="B409" s="8">
        <v>12</v>
      </c>
      <c r="C409" s="8" t="s">
        <v>217</v>
      </c>
      <c r="D409" s="8">
        <v>11</v>
      </c>
      <c r="E409" s="8">
        <v>14</v>
      </c>
      <c r="F409" s="8" t="s">
        <v>11</v>
      </c>
      <c r="G409" s="8"/>
      <c r="H409" s="5" t="s">
        <v>218</v>
      </c>
      <c r="I409" s="6" t="str">
        <f>VLOOKUP(PORVORIM!$H409,Code2Loc,2,FALSE)</f>
        <v>CORLI PUMP</v>
      </c>
    </row>
    <row r="410" spans="1:9" ht="15.75" customHeight="1" x14ac:dyDescent="0.25">
      <c r="A410" s="7" t="s">
        <v>293</v>
      </c>
      <c r="B410" s="8">
        <v>12</v>
      </c>
      <c r="C410" s="8" t="s">
        <v>219</v>
      </c>
      <c r="D410" s="8">
        <v>12</v>
      </c>
      <c r="E410" s="8">
        <v>15</v>
      </c>
      <c r="F410" s="8" t="s">
        <v>11</v>
      </c>
      <c r="G410" s="8"/>
      <c r="H410" s="5" t="s">
        <v>220</v>
      </c>
      <c r="I410" s="6" t="str">
        <f>VLOOKUP(PORVORIM!$H410,Code2Loc,2,FALSE)</f>
        <v>CORLIM</v>
      </c>
    </row>
    <row r="411" spans="1:9" ht="15.75" customHeight="1" x14ac:dyDescent="0.25">
      <c r="A411" s="7" t="s">
        <v>293</v>
      </c>
      <c r="B411" s="8">
        <v>12</v>
      </c>
      <c r="C411" s="8" t="s">
        <v>221</v>
      </c>
      <c r="D411" s="8">
        <v>13</v>
      </c>
      <c r="E411" s="8">
        <v>16</v>
      </c>
      <c r="F411" s="8" t="s">
        <v>11</v>
      </c>
      <c r="G411" s="8"/>
      <c r="H411" s="5" t="s">
        <v>222</v>
      </c>
      <c r="I411" s="6" t="str">
        <f>VLOOKUP(PORVORIM!$H411,Code2Loc,2,FALSE)</f>
        <v>DHULAPI</v>
      </c>
    </row>
    <row r="412" spans="1:9" ht="15.75" customHeight="1" x14ac:dyDescent="0.25">
      <c r="A412" s="7" t="s">
        <v>293</v>
      </c>
      <c r="B412" s="8">
        <v>12</v>
      </c>
      <c r="C412" s="8" t="s">
        <v>160</v>
      </c>
      <c r="D412" s="8">
        <v>14</v>
      </c>
      <c r="E412" s="8">
        <v>17</v>
      </c>
      <c r="F412" s="8" t="s">
        <v>11</v>
      </c>
      <c r="G412" s="8"/>
      <c r="H412" s="5" t="s">
        <v>161</v>
      </c>
      <c r="I412" s="6" t="str">
        <f>VLOOKUP(PORVORIM!$H412,Code2Loc,2,FALSE)</f>
        <v>BANASTARI</v>
      </c>
    </row>
    <row r="413" spans="1:9" ht="15.75" customHeight="1" x14ac:dyDescent="0.25">
      <c r="A413" s="7" t="s">
        <v>293</v>
      </c>
      <c r="B413" s="8">
        <v>12</v>
      </c>
      <c r="C413" s="8" t="s">
        <v>158</v>
      </c>
      <c r="D413" s="8">
        <v>15</v>
      </c>
      <c r="E413" s="8">
        <v>18</v>
      </c>
      <c r="F413" s="8" t="s">
        <v>11</v>
      </c>
      <c r="G413" s="8"/>
      <c r="H413" s="5" t="s">
        <v>159</v>
      </c>
      <c r="I413" s="6" t="str">
        <f>VLOOKUP(PORVORIM!$H413,Code2Loc,2,FALSE)</f>
        <v>TIVRE BUILD</v>
      </c>
    </row>
    <row r="414" spans="1:9" ht="15.75" customHeight="1" x14ac:dyDescent="0.25">
      <c r="A414" s="7" t="s">
        <v>293</v>
      </c>
      <c r="B414" s="8">
        <v>12</v>
      </c>
      <c r="C414" s="8" t="s">
        <v>156</v>
      </c>
      <c r="D414" s="8">
        <v>16</v>
      </c>
      <c r="E414" s="8">
        <v>19</v>
      </c>
      <c r="F414" s="8" t="s">
        <v>11</v>
      </c>
      <c r="G414" s="8"/>
      <c r="H414" s="5" t="s">
        <v>157</v>
      </c>
      <c r="I414" s="6" t="str">
        <f>VLOOKUP(PORVORIM!$H414,Code2Loc,2,FALSE)</f>
        <v>TIVREM</v>
      </c>
    </row>
    <row r="415" spans="1:9" ht="15.75" customHeight="1" x14ac:dyDescent="0.25">
      <c r="A415" s="7" t="s">
        <v>293</v>
      </c>
      <c r="B415" s="8">
        <v>12</v>
      </c>
      <c r="C415" s="8" t="s">
        <v>154</v>
      </c>
      <c r="D415" s="8">
        <v>17</v>
      </c>
      <c r="E415" s="8">
        <v>21</v>
      </c>
      <c r="F415" s="8" t="s">
        <v>11</v>
      </c>
      <c r="G415" s="8"/>
      <c r="H415" s="5" t="s">
        <v>155</v>
      </c>
      <c r="I415" s="6" t="str">
        <f>VLOOKUP(PORVORIM!$H415,Code2Loc,2,FALSE)</f>
        <v>MARCEL</v>
      </c>
    </row>
    <row r="416" spans="1:9" ht="15.75" customHeight="1" x14ac:dyDescent="0.25">
      <c r="A416" s="7" t="s">
        <v>293</v>
      </c>
      <c r="B416" s="8">
        <v>12</v>
      </c>
      <c r="C416" s="8" t="s">
        <v>152</v>
      </c>
      <c r="D416" s="8">
        <v>18</v>
      </c>
      <c r="E416" s="8">
        <v>22</v>
      </c>
      <c r="F416" s="8" t="s">
        <v>11</v>
      </c>
      <c r="G416" s="8"/>
      <c r="H416" s="5" t="s">
        <v>153</v>
      </c>
      <c r="I416" s="6" t="str">
        <f>VLOOKUP(PORVORIM!$H416,Code2Loc,2,FALSE)</f>
        <v>KANDOL TMP</v>
      </c>
    </row>
    <row r="417" spans="1:9" ht="15.75" customHeight="1" x14ac:dyDescent="0.25">
      <c r="A417" s="7" t="s">
        <v>293</v>
      </c>
      <c r="B417" s="8">
        <v>12</v>
      </c>
      <c r="C417" s="8" t="s">
        <v>150</v>
      </c>
      <c r="D417" s="8">
        <v>19</v>
      </c>
      <c r="E417" s="8">
        <v>23</v>
      </c>
      <c r="F417" s="8" t="s">
        <v>11</v>
      </c>
      <c r="G417" s="8"/>
      <c r="H417" s="5" t="s">
        <v>151</v>
      </c>
      <c r="I417" s="6" t="str">
        <f>VLOOKUP(PORVORIM!$H417,Code2Loc,2,FALSE)</f>
        <v>AMONA</v>
      </c>
    </row>
    <row r="418" spans="1:9" ht="15.75" customHeight="1" x14ac:dyDescent="0.25">
      <c r="A418" s="7" t="s">
        <v>293</v>
      </c>
      <c r="B418" s="8">
        <v>12</v>
      </c>
      <c r="C418" s="8" t="s">
        <v>148</v>
      </c>
      <c r="D418" s="8">
        <v>20</v>
      </c>
      <c r="E418" s="8">
        <v>24</v>
      </c>
      <c r="F418" s="8" t="s">
        <v>11</v>
      </c>
      <c r="G418" s="8"/>
      <c r="H418" s="5" t="s">
        <v>149</v>
      </c>
      <c r="I418" s="6" t="str">
        <f>VLOOKUP(PORVORIM!$H418,Code2Loc,2,FALSE)</f>
        <v>SEZA GATE</v>
      </c>
    </row>
    <row r="419" spans="1:9" ht="15.75" customHeight="1" x14ac:dyDescent="0.25">
      <c r="A419" s="7" t="s">
        <v>293</v>
      </c>
      <c r="B419" s="8">
        <v>12</v>
      </c>
      <c r="C419" s="8" t="s">
        <v>146</v>
      </c>
      <c r="D419" s="8">
        <v>21</v>
      </c>
      <c r="E419" s="8">
        <v>25</v>
      </c>
      <c r="F419" s="8" t="s">
        <v>11</v>
      </c>
      <c r="G419" s="8"/>
      <c r="H419" s="5" t="s">
        <v>147</v>
      </c>
      <c r="I419" s="6" t="str">
        <f>VLOOKUP(PORVORIM!$H419,Code2Loc,2,FALSE)</f>
        <v>NHAVELI TMP</v>
      </c>
    </row>
    <row r="420" spans="1:9" ht="15.75" customHeight="1" x14ac:dyDescent="0.25">
      <c r="A420" s="7" t="s">
        <v>293</v>
      </c>
      <c r="B420" s="8">
        <v>12</v>
      </c>
      <c r="C420" s="8" t="s">
        <v>144</v>
      </c>
      <c r="D420" s="8">
        <v>22</v>
      </c>
      <c r="E420" s="8">
        <v>26</v>
      </c>
      <c r="F420" s="8" t="s">
        <v>11</v>
      </c>
      <c r="G420" s="8"/>
      <c r="H420" s="5" t="s">
        <v>145</v>
      </c>
      <c r="I420" s="6" t="str">
        <f>VLOOKUP(PORVORIM!$H420,Code2Loc,2,FALSE)</f>
        <v>NHAVELI</v>
      </c>
    </row>
    <row r="421" spans="1:9" ht="15.75" customHeight="1" x14ac:dyDescent="0.25">
      <c r="A421" s="7" t="s">
        <v>293</v>
      </c>
      <c r="B421" s="8">
        <v>12</v>
      </c>
      <c r="C421" s="8" t="s">
        <v>142</v>
      </c>
      <c r="D421" s="8">
        <v>23</v>
      </c>
      <c r="E421" s="8">
        <v>28</v>
      </c>
      <c r="F421" s="8" t="s">
        <v>11</v>
      </c>
      <c r="G421" s="8"/>
      <c r="H421" s="5" t="s">
        <v>143</v>
      </c>
      <c r="I421" s="6" t="str">
        <f>VLOOKUP(PORVORIM!$H421,Code2Loc,2,FALSE)</f>
        <v>KUDNE</v>
      </c>
    </row>
    <row r="422" spans="1:9" ht="15.75" customHeight="1" x14ac:dyDescent="0.25">
      <c r="A422" s="7" t="s">
        <v>293</v>
      </c>
      <c r="B422" s="8">
        <v>12</v>
      </c>
      <c r="C422" s="8" t="s">
        <v>140</v>
      </c>
      <c r="D422" s="8">
        <v>24</v>
      </c>
      <c r="E422" s="8">
        <v>30</v>
      </c>
      <c r="F422" s="8" t="s">
        <v>11</v>
      </c>
      <c r="G422" s="8"/>
      <c r="H422" s="5" t="s">
        <v>141</v>
      </c>
      <c r="I422" s="6" t="str">
        <f>VLOOKUP(PORVORIM!$H422,Code2Loc,2,FALSE)</f>
        <v>GAWTHAN</v>
      </c>
    </row>
    <row r="423" spans="1:9" ht="15.75" customHeight="1" x14ac:dyDescent="0.25">
      <c r="A423" s="7" t="s">
        <v>293</v>
      </c>
      <c r="B423" s="8">
        <v>12</v>
      </c>
      <c r="C423" s="8" t="s">
        <v>138</v>
      </c>
      <c r="D423" s="8">
        <v>25</v>
      </c>
      <c r="E423" s="8">
        <v>31</v>
      </c>
      <c r="F423" s="8" t="s">
        <v>11</v>
      </c>
      <c r="G423" s="8"/>
      <c r="H423" s="5" t="s">
        <v>139</v>
      </c>
      <c r="I423" s="6" t="str">
        <f>VLOOKUP(PORVORIM!$H423,Code2Loc,2,FALSE)</f>
        <v>SANKHALI</v>
      </c>
    </row>
    <row r="424" spans="1:9" ht="15.75" customHeight="1" x14ac:dyDescent="0.25">
      <c r="A424" s="7" t="s">
        <v>293</v>
      </c>
      <c r="B424" s="8">
        <v>12</v>
      </c>
      <c r="C424" s="8" t="s">
        <v>269</v>
      </c>
      <c r="D424" s="8">
        <v>26</v>
      </c>
      <c r="E424" s="8">
        <v>33</v>
      </c>
      <c r="F424" s="8" t="s">
        <v>11</v>
      </c>
      <c r="G424" s="8"/>
      <c r="H424" s="5" t="s">
        <v>270</v>
      </c>
      <c r="I424" s="6" t="str">
        <f>VLOOKUP(PORVORIM!$H424,Code2Loc,2,FALSE)</f>
        <v>HOUSIN BRD</v>
      </c>
    </row>
    <row r="425" spans="1:9" ht="15.75" customHeight="1" x14ac:dyDescent="0.25">
      <c r="A425" s="7" t="s">
        <v>293</v>
      </c>
      <c r="B425" s="8">
        <v>12</v>
      </c>
      <c r="C425" s="8" t="s">
        <v>271</v>
      </c>
      <c r="D425" s="8">
        <v>27</v>
      </c>
      <c r="E425" s="8">
        <v>34</v>
      </c>
      <c r="F425" s="8" t="s">
        <v>11</v>
      </c>
      <c r="G425" s="8"/>
      <c r="H425" s="5" t="s">
        <v>272</v>
      </c>
      <c r="I425" s="6" t="str">
        <f>VLOOKUP(PORVORIM!$H425,Code2Loc,2,FALSE)</f>
        <v>HARVALE</v>
      </c>
    </row>
    <row r="426" spans="1:9" ht="15.75" customHeight="1" x14ac:dyDescent="0.25">
      <c r="A426" s="7" t="s">
        <v>293</v>
      </c>
      <c r="B426" s="8">
        <v>12</v>
      </c>
      <c r="C426" s="8" t="s">
        <v>273</v>
      </c>
      <c r="D426" s="8">
        <v>28</v>
      </c>
      <c r="E426" s="8">
        <v>35</v>
      </c>
      <c r="F426" s="8" t="s">
        <v>11</v>
      </c>
      <c r="G426" s="8"/>
      <c r="H426" s="5" t="s">
        <v>274</v>
      </c>
      <c r="I426" s="6" t="str">
        <f>VLOOKUP(PORVORIM!$H426,Code2Loc,2,FALSE)</f>
        <v>PRATAP NAGR</v>
      </c>
    </row>
    <row r="427" spans="1:9" ht="15.75" customHeight="1" x14ac:dyDescent="0.25">
      <c r="A427" s="7" t="s">
        <v>293</v>
      </c>
      <c r="B427" s="8">
        <v>12</v>
      </c>
      <c r="C427" s="8" t="s">
        <v>275</v>
      </c>
      <c r="D427" s="8">
        <v>29</v>
      </c>
      <c r="E427" s="8">
        <v>36</v>
      </c>
      <c r="F427" s="8" t="s">
        <v>11</v>
      </c>
      <c r="G427" s="8"/>
      <c r="H427" s="5" t="s">
        <v>276</v>
      </c>
      <c r="I427" s="6" t="str">
        <f>VLOOKUP(PORVORIM!$H427,Code2Loc,2,FALSE)</f>
        <v>SUPACHI PUD</v>
      </c>
    </row>
    <row r="428" spans="1:9" ht="15.75" customHeight="1" x14ac:dyDescent="0.25">
      <c r="A428" s="7" t="s">
        <v>293</v>
      </c>
      <c r="B428" s="8">
        <v>12</v>
      </c>
      <c r="C428" s="8" t="s">
        <v>277</v>
      </c>
      <c r="D428" s="8">
        <v>30</v>
      </c>
      <c r="E428" s="8">
        <v>37</v>
      </c>
      <c r="F428" s="8" t="s">
        <v>11</v>
      </c>
      <c r="G428" s="8"/>
      <c r="H428" s="5" t="s">
        <v>278</v>
      </c>
      <c r="I428" s="6" t="str">
        <f>VLOOKUP(PORVORIM!$H428,Code2Loc,2,FALSE)</f>
        <v>HONDA</v>
      </c>
    </row>
    <row r="429" spans="1:9" ht="15.75" customHeight="1" x14ac:dyDescent="0.25">
      <c r="A429" s="7" t="s">
        <v>293</v>
      </c>
      <c r="B429" s="8">
        <v>12</v>
      </c>
      <c r="C429" s="8" t="s">
        <v>279</v>
      </c>
      <c r="D429" s="8">
        <v>31</v>
      </c>
      <c r="E429" s="8">
        <v>38</v>
      </c>
      <c r="F429" s="8" t="s">
        <v>11</v>
      </c>
      <c r="G429" s="8"/>
      <c r="H429" s="5" t="s">
        <v>280</v>
      </c>
      <c r="I429" s="6" t="str">
        <f>VLOOKUP(PORVORIM!$H429,Code2Loc,2,FALSE)</f>
        <v>HONDA VADAK</v>
      </c>
    </row>
    <row r="430" spans="1:9" ht="15.75" customHeight="1" x14ac:dyDescent="0.25">
      <c r="A430" s="7" t="s">
        <v>293</v>
      </c>
      <c r="B430" s="8">
        <v>12</v>
      </c>
      <c r="C430" s="8" t="s">
        <v>298</v>
      </c>
      <c r="D430" s="8">
        <v>32</v>
      </c>
      <c r="E430" s="8">
        <v>41</v>
      </c>
      <c r="F430" s="8" t="s">
        <v>11</v>
      </c>
      <c r="G430" s="8"/>
      <c r="H430" s="5" t="s">
        <v>299</v>
      </c>
      <c r="I430" s="6" t="str">
        <f>VLOOKUP(PORVORIM!$H430,Code2Loc,2,FALSE)</f>
        <v>PISSURLEM</v>
      </c>
    </row>
    <row r="431" spans="1:9" ht="15.75" customHeight="1" x14ac:dyDescent="0.25">
      <c r="A431" s="7" t="s">
        <v>293</v>
      </c>
      <c r="B431" s="8">
        <v>12</v>
      </c>
      <c r="C431" s="8" t="s">
        <v>300</v>
      </c>
      <c r="D431" s="8">
        <v>33</v>
      </c>
      <c r="E431" s="8">
        <v>42</v>
      </c>
      <c r="F431" s="8" t="s">
        <v>11</v>
      </c>
      <c r="G431" s="8"/>
      <c r="H431" s="5" t="s">
        <v>301</v>
      </c>
      <c r="I431" s="6" t="str">
        <f>VLOOKUP(PORVORIM!$H431,Code2Loc,2,FALSE)</f>
        <v>SHIGNE</v>
      </c>
    </row>
    <row r="432" spans="1:9" ht="15.75" customHeight="1" x14ac:dyDescent="0.25">
      <c r="A432" s="7" t="s">
        <v>293</v>
      </c>
      <c r="B432" s="8">
        <v>12</v>
      </c>
      <c r="C432" s="8" t="s">
        <v>302</v>
      </c>
      <c r="D432" s="8">
        <v>34</v>
      </c>
      <c r="E432" s="8">
        <v>43</v>
      </c>
      <c r="F432" s="8" t="s">
        <v>11</v>
      </c>
      <c r="G432" s="8"/>
      <c r="H432" s="5" t="s">
        <v>303</v>
      </c>
      <c r="I432" s="6" t="str">
        <f>VLOOKUP(PORVORIM!$H432,Code2Loc,2,FALSE)</f>
        <v>VAGURE</v>
      </c>
    </row>
    <row r="433" spans="1:9" ht="15.75" customHeight="1" x14ac:dyDescent="0.25">
      <c r="A433" s="7" t="s">
        <v>293</v>
      </c>
      <c r="B433" s="8">
        <v>12</v>
      </c>
      <c r="C433" s="8" t="s">
        <v>304</v>
      </c>
      <c r="D433" s="8">
        <v>35</v>
      </c>
      <c r="E433" s="8">
        <v>45</v>
      </c>
      <c r="F433" s="8" t="s">
        <v>11</v>
      </c>
      <c r="G433" s="8"/>
      <c r="H433" s="5" t="s">
        <v>305</v>
      </c>
      <c r="I433" s="6" t="str">
        <f>VLOOKUP(PORVORIM!$H433,Code2Loc,2,FALSE)</f>
        <v>ADVOI</v>
      </c>
    </row>
    <row r="434" spans="1:9" ht="15.75" customHeight="1" x14ac:dyDescent="0.25">
      <c r="A434" s="7" t="s">
        <v>293</v>
      </c>
      <c r="B434" s="8">
        <v>12</v>
      </c>
      <c r="C434" s="8" t="s">
        <v>306</v>
      </c>
      <c r="D434" s="8">
        <v>36</v>
      </c>
      <c r="E434" s="8">
        <v>46</v>
      </c>
      <c r="F434" s="8" t="s">
        <v>11</v>
      </c>
      <c r="G434" s="8"/>
      <c r="H434" s="5" t="s">
        <v>307</v>
      </c>
      <c r="I434" s="6" t="str">
        <f>VLOOKUP(PORVORIM!$H434,Code2Loc,2,FALSE)</f>
        <v>MHADAI</v>
      </c>
    </row>
    <row r="435" spans="1:9" ht="15.75" customHeight="1" x14ac:dyDescent="0.25">
      <c r="A435" s="7" t="s">
        <v>293</v>
      </c>
      <c r="B435" s="8">
        <v>12</v>
      </c>
      <c r="C435" s="8" t="s">
        <v>308</v>
      </c>
      <c r="D435" s="8">
        <v>37</v>
      </c>
      <c r="E435" s="8">
        <v>49</v>
      </c>
      <c r="F435" s="8" t="s">
        <v>11</v>
      </c>
      <c r="G435" s="8"/>
      <c r="H435" s="5" t="s">
        <v>309</v>
      </c>
      <c r="I435" s="6" t="str">
        <f>VLOOKUP(PORVORIM!$H435,Code2Loc,2,FALSE)</f>
        <v>PADELI</v>
      </c>
    </row>
    <row r="436" spans="1:9" ht="15.75" customHeight="1" x14ac:dyDescent="0.25">
      <c r="A436" s="7" t="s">
        <v>293</v>
      </c>
      <c r="B436" s="8">
        <v>12</v>
      </c>
      <c r="C436" s="8" t="s">
        <v>310</v>
      </c>
      <c r="D436" s="8">
        <v>38</v>
      </c>
      <c r="E436" s="8">
        <v>51</v>
      </c>
      <c r="F436" s="8" t="s">
        <v>11</v>
      </c>
      <c r="G436" s="8"/>
      <c r="H436" s="5" t="s">
        <v>311</v>
      </c>
      <c r="I436" s="6" t="str">
        <f>VLOOKUP(PORVORIM!$H436,Code2Loc,2,FALSE)</f>
        <v>BHIRONDA</v>
      </c>
    </row>
    <row r="437" spans="1:9" ht="15.75" customHeight="1" x14ac:dyDescent="0.25">
      <c r="A437" s="7" t="s">
        <v>293</v>
      </c>
      <c r="B437" s="8">
        <v>12</v>
      </c>
      <c r="C437" s="8" t="s">
        <v>312</v>
      </c>
      <c r="D437" s="8">
        <v>39</v>
      </c>
      <c r="E437" s="8">
        <v>53</v>
      </c>
      <c r="F437" s="8" t="s">
        <v>11</v>
      </c>
      <c r="G437" s="8"/>
      <c r="H437" s="5" t="s">
        <v>313</v>
      </c>
      <c r="I437" s="6" t="str">
        <f>VLOOKUP(PORVORIM!$H437,Code2Loc,2,FALSE)</f>
        <v>SAVARSHE</v>
      </c>
    </row>
    <row r="438" spans="1:9" ht="15.75" customHeight="1" x14ac:dyDescent="0.25">
      <c r="A438" s="7" t="s">
        <v>293</v>
      </c>
      <c r="B438" s="8">
        <v>12</v>
      </c>
      <c r="C438" s="8" t="s">
        <v>314</v>
      </c>
      <c r="D438" s="8">
        <v>40</v>
      </c>
      <c r="E438" s="8">
        <v>54</v>
      </c>
      <c r="F438" s="8" t="s">
        <v>11</v>
      </c>
      <c r="G438" s="8"/>
      <c r="H438" s="5" t="s">
        <v>315</v>
      </c>
      <c r="I438" s="6" t="str">
        <f>VLOOKUP(PORVORIM!$H438,Code2Loc,2,FALSE)</f>
        <v>ASSOLEM JNC</v>
      </c>
    </row>
    <row r="439" spans="1:9" ht="15.75" customHeight="1" x14ac:dyDescent="0.25">
      <c r="A439" s="7" t="s">
        <v>293</v>
      </c>
      <c r="B439" s="8">
        <v>12</v>
      </c>
      <c r="C439" s="8" t="s">
        <v>316</v>
      </c>
      <c r="D439" s="8">
        <v>41</v>
      </c>
      <c r="E439" s="8">
        <v>55</v>
      </c>
      <c r="F439" s="8" t="s">
        <v>11</v>
      </c>
      <c r="G439" s="8"/>
      <c r="H439" s="5" t="s">
        <v>317</v>
      </c>
      <c r="I439" s="6" t="str">
        <f>VLOOKUP(PORVORIM!$H439,Code2Loc,2,FALSE)</f>
        <v>NANUS</v>
      </c>
    </row>
    <row r="440" spans="1:9" ht="15.75" customHeight="1" x14ac:dyDescent="0.25">
      <c r="A440" s="7" t="s">
        <v>293</v>
      </c>
      <c r="B440" s="8">
        <v>12</v>
      </c>
      <c r="C440" s="8" t="s">
        <v>318</v>
      </c>
      <c r="D440" s="8">
        <v>42</v>
      </c>
      <c r="E440" s="8">
        <v>57</v>
      </c>
      <c r="F440" s="8" t="s">
        <v>11</v>
      </c>
      <c r="G440" s="8"/>
      <c r="H440" s="5" t="s">
        <v>319</v>
      </c>
      <c r="I440" s="6" t="str">
        <f>VLOOKUP(PORVORIM!$H440,Code2Loc,2,FALSE)</f>
        <v>B.WADA/NX</v>
      </c>
    </row>
    <row r="441" spans="1:9" ht="15.75" customHeight="1" x14ac:dyDescent="0.25">
      <c r="A441" s="7" t="s">
        <v>293</v>
      </c>
      <c r="B441" s="8">
        <v>12</v>
      </c>
      <c r="C441" s="8" t="s">
        <v>291</v>
      </c>
      <c r="D441" s="8">
        <v>43</v>
      </c>
      <c r="E441" s="8">
        <v>58</v>
      </c>
      <c r="F441" s="8" t="s">
        <v>11</v>
      </c>
      <c r="G441" s="8"/>
      <c r="H441" s="5" t="s">
        <v>292</v>
      </c>
      <c r="I441" s="6" t="str">
        <f>VLOOKUP(PORVORIM!$H441,Code2Loc,2,FALSE)</f>
        <v>VALPOI</v>
      </c>
    </row>
    <row r="442" spans="1:9" ht="15.75" customHeight="1" x14ac:dyDescent="0.25">
      <c r="A442" s="7" t="s">
        <v>320</v>
      </c>
      <c r="B442" s="8">
        <v>13</v>
      </c>
      <c r="C442" s="8" t="s">
        <v>10</v>
      </c>
      <c r="D442" s="8">
        <v>1</v>
      </c>
      <c r="E442" s="8">
        <v>0</v>
      </c>
      <c r="F442" s="8" t="s">
        <v>11</v>
      </c>
      <c r="G442" s="8"/>
      <c r="H442" s="5" t="s">
        <v>12</v>
      </c>
      <c r="I442" s="6" t="str">
        <f>VLOOKUP(PORVORIM!$H442,Code2Loc,2,FALSE)</f>
        <v>PANAJI</v>
      </c>
    </row>
    <row r="443" spans="1:9" ht="15.75" customHeight="1" x14ac:dyDescent="0.25">
      <c r="A443" s="7" t="s">
        <v>320</v>
      </c>
      <c r="B443" s="8">
        <v>13</v>
      </c>
      <c r="C443" s="8" t="s">
        <v>203</v>
      </c>
      <c r="D443" s="8">
        <v>2</v>
      </c>
      <c r="E443" s="8">
        <v>2</v>
      </c>
      <c r="F443" s="8" t="s">
        <v>11</v>
      </c>
      <c r="G443" s="8"/>
      <c r="H443" s="5" t="s">
        <v>204</v>
      </c>
      <c r="I443" s="6" t="str">
        <f>VLOOKUP(PORVORIM!$H443,Code2Loc,2,FALSE)</f>
        <v>R. PATTO</v>
      </c>
    </row>
    <row r="444" spans="1:9" ht="15.75" customHeight="1" x14ac:dyDescent="0.25">
      <c r="A444" s="7" t="s">
        <v>320</v>
      </c>
      <c r="B444" s="8">
        <v>13</v>
      </c>
      <c r="C444" s="8" t="s">
        <v>205</v>
      </c>
      <c r="D444" s="8">
        <v>3</v>
      </c>
      <c r="E444" s="8">
        <v>3</v>
      </c>
      <c r="F444" s="8" t="s">
        <v>11</v>
      </c>
      <c r="G444" s="8"/>
      <c r="H444" s="5" t="s">
        <v>206</v>
      </c>
      <c r="I444" s="6" t="str">
        <f>VLOOKUP(PORVORIM!$H444,Code2Loc,2,FALSE)</f>
        <v>RBDR FERRY</v>
      </c>
    </row>
    <row r="445" spans="1:9" ht="15.75" customHeight="1" x14ac:dyDescent="0.25">
      <c r="A445" s="7" t="s">
        <v>320</v>
      </c>
      <c r="B445" s="8">
        <v>13</v>
      </c>
      <c r="C445" s="8" t="s">
        <v>207</v>
      </c>
      <c r="D445" s="8">
        <v>4</v>
      </c>
      <c r="E445" s="8">
        <v>4</v>
      </c>
      <c r="F445" s="8" t="s">
        <v>11</v>
      </c>
      <c r="G445" s="8"/>
      <c r="H445" s="5" t="s">
        <v>208</v>
      </c>
      <c r="I445" s="6" t="str">
        <f>VLOOKUP(PORVORIM!$H445,Code2Loc,2,FALSE)</f>
        <v>RIBANDAR</v>
      </c>
    </row>
    <row r="446" spans="1:9" ht="15.75" customHeight="1" x14ac:dyDescent="0.25">
      <c r="A446" s="7" t="s">
        <v>320</v>
      </c>
      <c r="B446" s="8">
        <v>13</v>
      </c>
      <c r="C446" s="8" t="s">
        <v>209</v>
      </c>
      <c r="D446" s="8">
        <v>5</v>
      </c>
      <c r="E446" s="8">
        <v>5</v>
      </c>
      <c r="F446" s="8" t="s">
        <v>11</v>
      </c>
      <c r="G446" s="8"/>
      <c r="H446" s="5" t="s">
        <v>210</v>
      </c>
      <c r="I446" s="6" t="str">
        <f>VLOOKUP(PORVORIM!$H446,Code2Loc,2,FALSE)</f>
        <v>RBDR SCHOOL</v>
      </c>
    </row>
    <row r="447" spans="1:9" ht="15.75" customHeight="1" x14ac:dyDescent="0.25">
      <c r="A447" s="7" t="s">
        <v>320</v>
      </c>
      <c r="B447" s="8">
        <v>13</v>
      </c>
      <c r="C447" s="8" t="s">
        <v>211</v>
      </c>
      <c r="D447" s="8">
        <v>6</v>
      </c>
      <c r="E447" s="8">
        <v>6</v>
      </c>
      <c r="F447" s="8" t="s">
        <v>11</v>
      </c>
      <c r="G447" s="8"/>
      <c r="H447" s="5" t="s">
        <v>212</v>
      </c>
      <c r="I447" s="6" t="str">
        <f>VLOOKUP(PORVORIM!$H447,Code2Loc,2,FALSE)</f>
        <v>ST.PEDRO</v>
      </c>
    </row>
    <row r="448" spans="1:9" ht="15.75" customHeight="1" x14ac:dyDescent="0.25">
      <c r="A448" s="7" t="s">
        <v>320</v>
      </c>
      <c r="B448" s="8">
        <v>13</v>
      </c>
      <c r="C448" s="8" t="s">
        <v>213</v>
      </c>
      <c r="D448" s="8">
        <v>7</v>
      </c>
      <c r="E448" s="8">
        <v>7</v>
      </c>
      <c r="F448" s="8" t="s">
        <v>11</v>
      </c>
      <c r="G448" s="8"/>
      <c r="H448" s="5" t="s">
        <v>214</v>
      </c>
      <c r="I448" s="6" t="str">
        <f>VLOOKUP(PORVORIM!$H448,Code2Loc,2,FALSE)</f>
        <v>BAINGINI</v>
      </c>
    </row>
    <row r="449" spans="1:9" ht="15.75" customHeight="1" x14ac:dyDescent="0.25">
      <c r="A449" s="7" t="s">
        <v>320</v>
      </c>
      <c r="B449" s="8">
        <v>13</v>
      </c>
      <c r="C449" s="8" t="s">
        <v>215</v>
      </c>
      <c r="D449" s="8">
        <v>8</v>
      </c>
      <c r="E449" s="8">
        <v>9</v>
      </c>
      <c r="F449" s="8" t="s">
        <v>11</v>
      </c>
      <c r="G449" s="8"/>
      <c r="H449" s="5" t="s">
        <v>216</v>
      </c>
      <c r="I449" s="6" t="str">
        <f>VLOOKUP(PORVORIM!$H449,Code2Loc,2,FALSE)</f>
        <v>OLD GOA</v>
      </c>
    </row>
    <row r="450" spans="1:9" ht="15.75" customHeight="1" x14ac:dyDescent="0.25">
      <c r="A450" s="7" t="s">
        <v>320</v>
      </c>
      <c r="B450" s="8">
        <v>13</v>
      </c>
      <c r="C450" s="8" t="s">
        <v>217</v>
      </c>
      <c r="D450" s="8">
        <v>9</v>
      </c>
      <c r="E450" s="8">
        <v>11</v>
      </c>
      <c r="F450" s="8" t="s">
        <v>11</v>
      </c>
      <c r="G450" s="8"/>
      <c r="H450" s="5" t="s">
        <v>218</v>
      </c>
      <c r="I450" s="6" t="str">
        <f>VLOOKUP(PORVORIM!$H450,Code2Loc,2,FALSE)</f>
        <v>CORLI PUMP</v>
      </c>
    </row>
    <row r="451" spans="1:9" ht="15.75" customHeight="1" x14ac:dyDescent="0.25">
      <c r="A451" s="7" t="s">
        <v>320</v>
      </c>
      <c r="B451" s="8">
        <v>13</v>
      </c>
      <c r="C451" s="8" t="s">
        <v>219</v>
      </c>
      <c r="D451" s="8">
        <v>10</v>
      </c>
      <c r="E451" s="8">
        <v>12</v>
      </c>
      <c r="F451" s="8" t="s">
        <v>11</v>
      </c>
      <c r="G451" s="8"/>
      <c r="H451" s="5" t="s">
        <v>220</v>
      </c>
      <c r="I451" s="6" t="str">
        <f>VLOOKUP(PORVORIM!$H451,Code2Loc,2,FALSE)</f>
        <v>CORLIM</v>
      </c>
    </row>
    <row r="452" spans="1:9" ht="15.75" customHeight="1" x14ac:dyDescent="0.25">
      <c r="A452" s="7" t="s">
        <v>320</v>
      </c>
      <c r="B452" s="8">
        <v>13</v>
      </c>
      <c r="C452" s="8" t="s">
        <v>221</v>
      </c>
      <c r="D452" s="8">
        <v>11</v>
      </c>
      <c r="E452" s="8">
        <v>13</v>
      </c>
      <c r="F452" s="8" t="s">
        <v>11</v>
      </c>
      <c r="G452" s="8"/>
      <c r="H452" s="5" t="s">
        <v>222</v>
      </c>
      <c r="I452" s="6" t="str">
        <f>VLOOKUP(PORVORIM!$H452,Code2Loc,2,FALSE)</f>
        <v>DHULAPI</v>
      </c>
    </row>
    <row r="453" spans="1:9" ht="15.75" customHeight="1" x14ac:dyDescent="0.25">
      <c r="A453" s="7" t="s">
        <v>320</v>
      </c>
      <c r="B453" s="8">
        <v>13</v>
      </c>
      <c r="C453" s="8" t="s">
        <v>160</v>
      </c>
      <c r="D453" s="8">
        <v>12</v>
      </c>
      <c r="E453" s="8">
        <v>14</v>
      </c>
      <c r="F453" s="8" t="s">
        <v>11</v>
      </c>
      <c r="G453" s="8"/>
      <c r="H453" s="5" t="s">
        <v>161</v>
      </c>
      <c r="I453" s="6" t="str">
        <f>VLOOKUP(PORVORIM!$H453,Code2Loc,2,FALSE)</f>
        <v>BANASTARI</v>
      </c>
    </row>
    <row r="454" spans="1:9" ht="15.75" customHeight="1" x14ac:dyDescent="0.25">
      <c r="A454" s="7" t="s">
        <v>320</v>
      </c>
      <c r="B454" s="8">
        <v>13</v>
      </c>
      <c r="C454" s="8" t="s">
        <v>158</v>
      </c>
      <c r="D454" s="8">
        <v>13</v>
      </c>
      <c r="E454" s="8">
        <v>15</v>
      </c>
      <c r="F454" s="8" t="s">
        <v>11</v>
      </c>
      <c r="G454" s="8"/>
      <c r="H454" s="5" t="s">
        <v>159</v>
      </c>
      <c r="I454" s="6" t="str">
        <f>VLOOKUP(PORVORIM!$H454,Code2Loc,2,FALSE)</f>
        <v>TIVRE BUILD</v>
      </c>
    </row>
    <row r="455" spans="1:9" ht="15.75" customHeight="1" x14ac:dyDescent="0.25">
      <c r="A455" s="7" t="s">
        <v>320</v>
      </c>
      <c r="B455" s="8">
        <v>13</v>
      </c>
      <c r="C455" s="8" t="s">
        <v>156</v>
      </c>
      <c r="D455" s="8">
        <v>14</v>
      </c>
      <c r="E455" s="8">
        <v>16</v>
      </c>
      <c r="F455" s="8" t="s">
        <v>11</v>
      </c>
      <c r="G455" s="8"/>
      <c r="H455" s="5" t="s">
        <v>157</v>
      </c>
      <c r="I455" s="6" t="str">
        <f>VLOOKUP(PORVORIM!$H455,Code2Loc,2,FALSE)</f>
        <v>TIVREM</v>
      </c>
    </row>
    <row r="456" spans="1:9" ht="15.75" customHeight="1" x14ac:dyDescent="0.25">
      <c r="A456" s="7" t="s">
        <v>320</v>
      </c>
      <c r="B456" s="8">
        <v>13</v>
      </c>
      <c r="C456" s="8" t="s">
        <v>154</v>
      </c>
      <c r="D456" s="8">
        <v>15</v>
      </c>
      <c r="E456" s="8">
        <v>18</v>
      </c>
      <c r="F456" s="8" t="s">
        <v>11</v>
      </c>
      <c r="G456" s="8"/>
      <c r="H456" s="5" t="s">
        <v>155</v>
      </c>
      <c r="I456" s="6" t="str">
        <f>VLOOKUP(PORVORIM!$H456,Code2Loc,2,FALSE)</f>
        <v>MARCEL</v>
      </c>
    </row>
    <row r="457" spans="1:9" ht="15.75" customHeight="1" x14ac:dyDescent="0.25">
      <c r="A457" s="7" t="s">
        <v>320</v>
      </c>
      <c r="B457" s="8">
        <v>13</v>
      </c>
      <c r="C457" s="8" t="s">
        <v>152</v>
      </c>
      <c r="D457" s="8">
        <v>16</v>
      </c>
      <c r="E457" s="8">
        <v>19</v>
      </c>
      <c r="F457" s="8" t="s">
        <v>11</v>
      </c>
      <c r="G457" s="8"/>
      <c r="H457" s="5" t="s">
        <v>153</v>
      </c>
      <c r="I457" s="6" t="str">
        <f>VLOOKUP(PORVORIM!$H457,Code2Loc,2,FALSE)</f>
        <v>KANDOL TMP</v>
      </c>
    </row>
    <row r="458" spans="1:9" ht="15.75" customHeight="1" x14ac:dyDescent="0.25">
      <c r="A458" s="7" t="s">
        <v>320</v>
      </c>
      <c r="B458" s="8">
        <v>13</v>
      </c>
      <c r="C458" s="8" t="s">
        <v>150</v>
      </c>
      <c r="D458" s="8">
        <v>17</v>
      </c>
      <c r="E458" s="8">
        <v>20</v>
      </c>
      <c r="F458" s="8" t="s">
        <v>11</v>
      </c>
      <c r="G458" s="8"/>
      <c r="H458" s="5" t="s">
        <v>151</v>
      </c>
      <c r="I458" s="6" t="str">
        <f>VLOOKUP(PORVORIM!$H458,Code2Loc,2,FALSE)</f>
        <v>AMONA</v>
      </c>
    </row>
    <row r="459" spans="1:9" ht="15.75" customHeight="1" x14ac:dyDescent="0.25">
      <c r="A459" s="7" t="s">
        <v>320</v>
      </c>
      <c r="B459" s="8">
        <v>13</v>
      </c>
      <c r="C459" s="8" t="s">
        <v>148</v>
      </c>
      <c r="D459" s="8">
        <v>18</v>
      </c>
      <c r="E459" s="8">
        <v>21</v>
      </c>
      <c r="F459" s="8" t="s">
        <v>11</v>
      </c>
      <c r="G459" s="8"/>
      <c r="H459" s="5" t="s">
        <v>149</v>
      </c>
      <c r="I459" s="6" t="str">
        <f>VLOOKUP(PORVORIM!$H459,Code2Loc,2,FALSE)</f>
        <v>SEZA GATE</v>
      </c>
    </row>
    <row r="460" spans="1:9" ht="15.75" customHeight="1" x14ac:dyDescent="0.25">
      <c r="A460" s="7" t="s">
        <v>320</v>
      </c>
      <c r="B460" s="8">
        <v>13</v>
      </c>
      <c r="C460" s="8" t="s">
        <v>146</v>
      </c>
      <c r="D460" s="8">
        <v>19</v>
      </c>
      <c r="E460" s="8">
        <v>22</v>
      </c>
      <c r="F460" s="8" t="s">
        <v>11</v>
      </c>
      <c r="G460" s="8"/>
      <c r="H460" s="5" t="s">
        <v>147</v>
      </c>
      <c r="I460" s="6" t="str">
        <f>VLOOKUP(PORVORIM!$H460,Code2Loc,2,FALSE)</f>
        <v>NHAVELI TMP</v>
      </c>
    </row>
    <row r="461" spans="1:9" ht="15.75" customHeight="1" x14ac:dyDescent="0.25">
      <c r="A461" s="7" t="s">
        <v>320</v>
      </c>
      <c r="B461" s="8">
        <v>13</v>
      </c>
      <c r="C461" s="8" t="s">
        <v>144</v>
      </c>
      <c r="D461" s="8">
        <v>20</v>
      </c>
      <c r="E461" s="8">
        <v>23</v>
      </c>
      <c r="F461" s="8" t="s">
        <v>11</v>
      </c>
      <c r="G461" s="8"/>
      <c r="H461" s="5" t="s">
        <v>145</v>
      </c>
      <c r="I461" s="6" t="str">
        <f>VLOOKUP(PORVORIM!$H461,Code2Loc,2,FALSE)</f>
        <v>NHAVELI</v>
      </c>
    </row>
    <row r="462" spans="1:9" ht="15.75" customHeight="1" x14ac:dyDescent="0.25">
      <c r="A462" s="7" t="s">
        <v>320</v>
      </c>
      <c r="B462" s="8">
        <v>13</v>
      </c>
      <c r="C462" s="8" t="s">
        <v>142</v>
      </c>
      <c r="D462" s="8">
        <v>21</v>
      </c>
      <c r="E462" s="8">
        <v>25</v>
      </c>
      <c r="F462" s="8" t="s">
        <v>11</v>
      </c>
      <c r="G462" s="8"/>
      <c r="H462" s="5" t="s">
        <v>143</v>
      </c>
      <c r="I462" s="6" t="str">
        <f>VLOOKUP(PORVORIM!$H462,Code2Loc,2,FALSE)</f>
        <v>KUDNE</v>
      </c>
    </row>
    <row r="463" spans="1:9" ht="15.75" customHeight="1" x14ac:dyDescent="0.25">
      <c r="A463" s="7" t="s">
        <v>320</v>
      </c>
      <c r="B463" s="8">
        <v>13</v>
      </c>
      <c r="C463" s="8" t="s">
        <v>140</v>
      </c>
      <c r="D463" s="8">
        <v>22</v>
      </c>
      <c r="E463" s="8">
        <v>27</v>
      </c>
      <c r="F463" s="8" t="s">
        <v>11</v>
      </c>
      <c r="G463" s="8"/>
      <c r="H463" s="5" t="s">
        <v>141</v>
      </c>
      <c r="I463" s="6" t="str">
        <f>VLOOKUP(PORVORIM!$H463,Code2Loc,2,FALSE)</f>
        <v>GAWTHAN</v>
      </c>
    </row>
    <row r="464" spans="1:9" ht="15.75" customHeight="1" x14ac:dyDescent="0.25">
      <c r="A464" s="7" t="s">
        <v>320</v>
      </c>
      <c r="B464" s="8">
        <v>13</v>
      </c>
      <c r="C464" s="8" t="s">
        <v>138</v>
      </c>
      <c r="D464" s="8">
        <v>23</v>
      </c>
      <c r="E464" s="8">
        <v>28</v>
      </c>
      <c r="F464" s="8" t="s">
        <v>11</v>
      </c>
      <c r="G464" s="8"/>
      <c r="H464" s="5" t="s">
        <v>139</v>
      </c>
      <c r="I464" s="6" t="str">
        <f>VLOOKUP(PORVORIM!$H464,Code2Loc,2,FALSE)</f>
        <v>SANKHALI</v>
      </c>
    </row>
    <row r="465" spans="1:9" ht="15.75" customHeight="1" x14ac:dyDescent="0.25">
      <c r="A465" s="7" t="s">
        <v>320</v>
      </c>
      <c r="B465" s="8">
        <v>14</v>
      </c>
      <c r="C465" s="8" t="s">
        <v>10</v>
      </c>
      <c r="D465" s="8">
        <v>1</v>
      </c>
      <c r="E465" s="8">
        <v>0</v>
      </c>
      <c r="F465" s="8" t="s">
        <v>11</v>
      </c>
      <c r="G465" s="8"/>
      <c r="H465" s="5" t="s">
        <v>12</v>
      </c>
      <c r="I465" s="6" t="str">
        <f>VLOOKUP(PORVORIM!$H465,Code2Loc,2,FALSE)</f>
        <v>PANAJI</v>
      </c>
    </row>
    <row r="466" spans="1:9" ht="15.75" customHeight="1" x14ac:dyDescent="0.25">
      <c r="A466" s="7" t="s">
        <v>320</v>
      </c>
      <c r="B466" s="8">
        <v>14</v>
      </c>
      <c r="C466" s="8" t="s">
        <v>74</v>
      </c>
      <c r="D466" s="8">
        <v>2</v>
      </c>
      <c r="E466" s="8">
        <v>2</v>
      </c>
      <c r="F466" s="8" t="s">
        <v>11</v>
      </c>
      <c r="G466" s="8"/>
      <c r="H466" s="5" t="s">
        <v>75</v>
      </c>
      <c r="I466" s="6" t="str">
        <f>VLOOKUP(PORVORIM!$H466,Code2Loc,2,FALSE)</f>
        <v>SAI SERVICE</v>
      </c>
    </row>
    <row r="467" spans="1:9" ht="15.75" customHeight="1" x14ac:dyDescent="0.25">
      <c r="A467" s="7" t="s">
        <v>320</v>
      </c>
      <c r="B467" s="8">
        <v>14</v>
      </c>
      <c r="C467" s="8" t="s">
        <v>76</v>
      </c>
      <c r="D467" s="8">
        <v>3</v>
      </c>
      <c r="E467" s="8">
        <v>3</v>
      </c>
      <c r="F467" s="8" t="s">
        <v>11</v>
      </c>
      <c r="G467" s="8"/>
      <c r="H467" s="5" t="s">
        <v>77</v>
      </c>
      <c r="I467" s="6" t="str">
        <f>VLOOKUP(PORVORIM!$H467,Code2Loc,2,FALSE)</f>
        <v>TIN BLD/COL</v>
      </c>
    </row>
    <row r="468" spans="1:9" ht="15.75" customHeight="1" x14ac:dyDescent="0.25">
      <c r="A468" s="7" t="s">
        <v>320</v>
      </c>
      <c r="B468" s="8">
        <v>14</v>
      </c>
      <c r="C468" s="8" t="s">
        <v>78</v>
      </c>
      <c r="D468" s="8">
        <v>4</v>
      </c>
      <c r="E468" s="8">
        <v>4</v>
      </c>
      <c r="F468" s="8" t="s">
        <v>11</v>
      </c>
      <c r="G468" s="8"/>
      <c r="H468" s="5" t="s">
        <v>79</v>
      </c>
      <c r="I468" s="6" t="str">
        <f>VLOOKUP(PORVORIM!$H468,Code2Loc,2,FALSE)</f>
        <v>GULYAKADE</v>
      </c>
    </row>
    <row r="469" spans="1:9" ht="15.75" customHeight="1" x14ac:dyDescent="0.25">
      <c r="A469" s="7" t="s">
        <v>320</v>
      </c>
      <c r="B469" s="8">
        <v>14</v>
      </c>
      <c r="C469" s="8" t="s">
        <v>80</v>
      </c>
      <c r="D469" s="8">
        <v>5</v>
      </c>
      <c r="E469" s="8">
        <v>5</v>
      </c>
      <c r="F469" s="8" t="s">
        <v>11</v>
      </c>
      <c r="G469" s="8"/>
      <c r="H469" s="5" t="s">
        <v>81</v>
      </c>
      <c r="I469" s="6" t="str">
        <f>VLOOKUP(PORVORIM!$H469,Code2Loc,2,FALSE)</f>
        <v>PRV COPEL</v>
      </c>
    </row>
    <row r="470" spans="1:9" ht="15.75" customHeight="1" x14ac:dyDescent="0.25">
      <c r="A470" s="7" t="s">
        <v>320</v>
      </c>
      <c r="B470" s="8">
        <v>14</v>
      </c>
      <c r="C470" s="8" t="s">
        <v>82</v>
      </c>
      <c r="D470" s="8">
        <v>6</v>
      </c>
      <c r="E470" s="8">
        <v>6</v>
      </c>
      <c r="F470" s="8" t="s">
        <v>11</v>
      </c>
      <c r="G470" s="8"/>
      <c r="H470" s="5" t="s">
        <v>83</v>
      </c>
      <c r="I470" s="6" t="str">
        <f>VLOOKUP(PORVORIM!$H470,Code2Loc,2,FALSE)</f>
        <v>PRV WADAKAD</v>
      </c>
    </row>
    <row r="471" spans="1:9" ht="15.75" customHeight="1" x14ac:dyDescent="0.25">
      <c r="A471" s="7" t="s">
        <v>320</v>
      </c>
      <c r="B471" s="8">
        <v>14</v>
      </c>
      <c r="C471" s="8" t="s">
        <v>84</v>
      </c>
      <c r="D471" s="8">
        <v>7</v>
      </c>
      <c r="E471" s="8">
        <v>7</v>
      </c>
      <c r="F471" s="8" t="s">
        <v>11</v>
      </c>
      <c r="G471" s="8"/>
      <c r="H471" s="5" t="s">
        <v>85</v>
      </c>
      <c r="I471" s="6" t="str">
        <f>VLOOKUP(PORVORIM!$H471,Code2Loc,2,FALSE)</f>
        <v>PRV BAZAR</v>
      </c>
    </row>
    <row r="472" spans="1:9" ht="15.75" customHeight="1" x14ac:dyDescent="0.25">
      <c r="A472" s="7" t="s">
        <v>320</v>
      </c>
      <c r="B472" s="8">
        <v>14</v>
      </c>
      <c r="C472" s="8" t="s">
        <v>86</v>
      </c>
      <c r="D472" s="8">
        <v>8</v>
      </c>
      <c r="E472" s="8">
        <v>8</v>
      </c>
      <c r="F472" s="8" t="s">
        <v>11</v>
      </c>
      <c r="G472" s="8"/>
      <c r="H472" s="5" t="s">
        <v>87</v>
      </c>
      <c r="I472" s="6" t="str">
        <f>VLOOKUP(PORVORIM!$H472,Code2Loc,2,FALSE)</f>
        <v>GIRI CROSS</v>
      </c>
    </row>
    <row r="473" spans="1:9" ht="15.75" customHeight="1" x14ac:dyDescent="0.25">
      <c r="A473" s="7" t="s">
        <v>320</v>
      </c>
      <c r="B473" s="8">
        <v>14</v>
      </c>
      <c r="C473" s="8" t="s">
        <v>88</v>
      </c>
      <c r="D473" s="8">
        <v>9</v>
      </c>
      <c r="E473" s="8">
        <v>9</v>
      </c>
      <c r="F473" s="8" t="s">
        <v>11</v>
      </c>
      <c r="G473" s="8"/>
      <c r="H473" s="5" t="s">
        <v>89</v>
      </c>
      <c r="I473" s="6" t="str">
        <f>VLOOKUP(PORVORIM!$H473,Code2Loc,2,FALSE)</f>
        <v>GREEN PARK</v>
      </c>
    </row>
    <row r="474" spans="1:9" ht="15.75" customHeight="1" x14ac:dyDescent="0.25">
      <c r="A474" s="7" t="s">
        <v>320</v>
      </c>
      <c r="B474" s="8">
        <v>14</v>
      </c>
      <c r="C474" s="8" t="s">
        <v>90</v>
      </c>
      <c r="D474" s="8">
        <v>10</v>
      </c>
      <c r="E474" s="8">
        <v>10</v>
      </c>
      <c r="F474" s="8" t="s">
        <v>11</v>
      </c>
      <c r="G474" s="8"/>
      <c r="H474" s="5" t="s">
        <v>91</v>
      </c>
      <c r="I474" s="6" t="str">
        <f>VLOOKUP(PORVORIM!$H474,Code2Loc,2,FALSE)</f>
        <v>GIRI CHAPEL</v>
      </c>
    </row>
    <row r="475" spans="1:9" ht="15.75" customHeight="1" x14ac:dyDescent="0.25">
      <c r="A475" s="7" t="s">
        <v>320</v>
      </c>
      <c r="B475" s="8">
        <v>14</v>
      </c>
      <c r="C475" s="8" t="s">
        <v>92</v>
      </c>
      <c r="D475" s="8">
        <v>11</v>
      </c>
      <c r="E475" s="8">
        <v>12</v>
      </c>
      <c r="F475" s="8" t="s">
        <v>11</v>
      </c>
      <c r="G475" s="8"/>
      <c r="H475" s="5" t="s">
        <v>93</v>
      </c>
      <c r="I475" s="6" t="str">
        <f>VLOOKUP(PORVORIM!$H475,Code2Loc,2,FALSE)</f>
        <v>MAPUSA</v>
      </c>
    </row>
    <row r="476" spans="1:9" ht="15.75" customHeight="1" x14ac:dyDescent="0.25">
      <c r="A476" s="7" t="s">
        <v>320</v>
      </c>
      <c r="B476" s="8">
        <v>14</v>
      </c>
      <c r="C476" s="8" t="s">
        <v>96</v>
      </c>
      <c r="D476" s="8">
        <v>12</v>
      </c>
      <c r="E476" s="8">
        <v>13</v>
      </c>
      <c r="F476" s="8" t="s">
        <v>11</v>
      </c>
      <c r="G476" s="8"/>
      <c r="H476" s="5" t="s">
        <v>97</v>
      </c>
      <c r="I476" s="6" t="str">
        <f>VLOOKUP(PORVORIM!$H476,Code2Loc,2,FALSE)</f>
        <v>MPS COURT</v>
      </c>
    </row>
    <row r="477" spans="1:9" ht="15.75" customHeight="1" x14ac:dyDescent="0.25">
      <c r="A477" s="7" t="s">
        <v>320</v>
      </c>
      <c r="B477" s="8">
        <v>14</v>
      </c>
      <c r="C477" s="8" t="s">
        <v>98</v>
      </c>
      <c r="D477" s="8">
        <v>13</v>
      </c>
      <c r="E477" s="8">
        <v>14</v>
      </c>
      <c r="F477" s="8" t="s">
        <v>11</v>
      </c>
      <c r="G477" s="8"/>
      <c r="H477" s="5" t="s">
        <v>99</v>
      </c>
      <c r="I477" s="6" t="str">
        <f>VLOOKUP(PORVORIM!$H477,Code2Loc,2,FALSE)</f>
        <v>DULER</v>
      </c>
    </row>
    <row r="478" spans="1:9" ht="15.75" customHeight="1" x14ac:dyDescent="0.25">
      <c r="A478" s="7" t="s">
        <v>320</v>
      </c>
      <c r="B478" s="8">
        <v>14</v>
      </c>
      <c r="C478" s="8" t="s">
        <v>100</v>
      </c>
      <c r="D478" s="8">
        <v>14</v>
      </c>
      <c r="E478" s="8">
        <v>15</v>
      </c>
      <c r="F478" s="8" t="s">
        <v>11</v>
      </c>
      <c r="G478" s="8"/>
      <c r="H478" s="5" t="s">
        <v>101</v>
      </c>
      <c r="I478" s="6" t="str">
        <f>VLOOKUP(PORVORIM!$H478,Code2Loc,2,FALSE)</f>
        <v>PDEM/KRWDA</v>
      </c>
    </row>
    <row r="479" spans="1:9" ht="15.75" customHeight="1" x14ac:dyDescent="0.25">
      <c r="A479" s="7" t="s">
        <v>320</v>
      </c>
      <c r="B479" s="8">
        <v>14</v>
      </c>
      <c r="C479" s="8" t="s">
        <v>102</v>
      </c>
      <c r="D479" s="8">
        <v>15</v>
      </c>
      <c r="E479" s="8">
        <v>16</v>
      </c>
      <c r="F479" s="8" t="s">
        <v>11</v>
      </c>
      <c r="G479" s="8"/>
      <c r="H479" s="5" t="s">
        <v>103</v>
      </c>
      <c r="I479" s="6" t="str">
        <f>VLOOKUP(PORVORIM!$H479,Code2Loc,2,FALSE)</f>
        <v>KARASWADA</v>
      </c>
    </row>
    <row r="480" spans="1:9" ht="15.75" customHeight="1" x14ac:dyDescent="0.25">
      <c r="A480" s="7" t="s">
        <v>320</v>
      </c>
      <c r="B480" s="8">
        <v>14</v>
      </c>
      <c r="C480" s="8" t="s">
        <v>104</v>
      </c>
      <c r="D480" s="8">
        <v>16</v>
      </c>
      <c r="E480" s="8">
        <v>17</v>
      </c>
      <c r="F480" s="8" t="s">
        <v>11</v>
      </c>
      <c r="G480" s="8"/>
      <c r="H480" s="5" t="s">
        <v>105</v>
      </c>
      <c r="I480" s="6" t="str">
        <f>VLOOKUP(PORVORIM!$H480,Code2Loc,2,FALSE)</f>
        <v>MADEL</v>
      </c>
    </row>
    <row r="481" spans="1:9" ht="15.75" customHeight="1" x14ac:dyDescent="0.25">
      <c r="A481" s="7" t="s">
        <v>320</v>
      </c>
      <c r="B481" s="8">
        <v>14</v>
      </c>
      <c r="C481" s="8" t="s">
        <v>106</v>
      </c>
      <c r="D481" s="8">
        <v>17</v>
      </c>
      <c r="E481" s="8">
        <v>18</v>
      </c>
      <c r="F481" s="8" t="s">
        <v>11</v>
      </c>
      <c r="G481" s="8"/>
      <c r="H481" s="5" t="s">
        <v>107</v>
      </c>
      <c r="I481" s="6" t="str">
        <f>VLOOKUP(PORVORIM!$H481,Code2Loc,2,FALSE)</f>
        <v>TIVIM</v>
      </c>
    </row>
    <row r="482" spans="1:9" ht="15.75" customHeight="1" x14ac:dyDescent="0.25">
      <c r="A482" s="7" t="s">
        <v>320</v>
      </c>
      <c r="B482" s="8">
        <v>14</v>
      </c>
      <c r="C482" s="8" t="s">
        <v>108</v>
      </c>
      <c r="D482" s="8">
        <v>18</v>
      </c>
      <c r="E482" s="8">
        <v>19</v>
      </c>
      <c r="F482" s="8" t="s">
        <v>11</v>
      </c>
      <c r="G482" s="8"/>
      <c r="H482" s="5" t="s">
        <v>109</v>
      </c>
      <c r="I482" s="6" t="str">
        <f>VLOOKUP(PORVORIM!$H482,Code2Loc,2,FALSE)</f>
        <v>TIVI GROUND</v>
      </c>
    </row>
    <row r="483" spans="1:9" ht="15.75" customHeight="1" x14ac:dyDescent="0.25">
      <c r="A483" s="7" t="s">
        <v>320</v>
      </c>
      <c r="B483" s="8">
        <v>14</v>
      </c>
      <c r="C483" s="8" t="s">
        <v>110</v>
      </c>
      <c r="D483" s="8">
        <v>19</v>
      </c>
      <c r="E483" s="8">
        <v>20</v>
      </c>
      <c r="F483" s="8" t="s">
        <v>11</v>
      </c>
      <c r="G483" s="8"/>
      <c r="H483" s="5" t="s">
        <v>111</v>
      </c>
      <c r="I483" s="6" t="str">
        <f>VLOOKUP(PORVORIM!$H483,Code2Loc,2,FALSE)</f>
        <v>CANSA BRD</v>
      </c>
    </row>
    <row r="484" spans="1:9" ht="15.75" customHeight="1" x14ac:dyDescent="0.25">
      <c r="A484" s="7" t="s">
        <v>320</v>
      </c>
      <c r="B484" s="8">
        <v>14</v>
      </c>
      <c r="C484" s="8" t="s">
        <v>112</v>
      </c>
      <c r="D484" s="8">
        <v>20</v>
      </c>
      <c r="E484" s="8">
        <v>21</v>
      </c>
      <c r="F484" s="8" t="s">
        <v>11</v>
      </c>
      <c r="G484" s="8"/>
      <c r="H484" s="5" t="s">
        <v>113</v>
      </c>
      <c r="I484" s="6" t="str">
        <f>VLOOKUP(PORVORIM!$H484,Code2Loc,2,FALSE)</f>
        <v>SIRSAI RLY</v>
      </c>
    </row>
    <row r="485" spans="1:9" ht="15.75" customHeight="1" x14ac:dyDescent="0.25">
      <c r="A485" s="7" t="s">
        <v>320</v>
      </c>
      <c r="B485" s="8">
        <v>14</v>
      </c>
      <c r="C485" s="8" t="s">
        <v>114</v>
      </c>
      <c r="D485" s="8">
        <v>21</v>
      </c>
      <c r="E485" s="8">
        <v>22</v>
      </c>
      <c r="F485" s="8" t="s">
        <v>11</v>
      </c>
      <c r="G485" s="8"/>
      <c r="H485" s="5" t="s">
        <v>115</v>
      </c>
      <c r="I485" s="6" t="str">
        <f>VLOOKUP(PORVORIM!$H485,Code2Loc,2,FALSE)</f>
        <v>SIRSAI COPL</v>
      </c>
    </row>
    <row r="486" spans="1:9" ht="15.75" customHeight="1" x14ac:dyDescent="0.25">
      <c r="A486" s="7" t="s">
        <v>320</v>
      </c>
      <c r="B486" s="8">
        <v>14</v>
      </c>
      <c r="C486" s="8" t="s">
        <v>116</v>
      </c>
      <c r="D486" s="8">
        <v>22</v>
      </c>
      <c r="E486" s="8">
        <v>23</v>
      </c>
      <c r="F486" s="8" t="s">
        <v>11</v>
      </c>
      <c r="G486" s="8"/>
      <c r="H486" s="5" t="s">
        <v>117</v>
      </c>
      <c r="I486" s="6" t="str">
        <f>VLOOKUP(PORVORIM!$H486,Code2Loc,2,FALSE)</f>
        <v>CLERRA SCOL</v>
      </c>
    </row>
    <row r="487" spans="1:9" ht="15.75" customHeight="1" x14ac:dyDescent="0.25">
      <c r="A487" s="7" t="s">
        <v>320</v>
      </c>
      <c r="B487" s="8">
        <v>14</v>
      </c>
      <c r="C487" s="8" t="s">
        <v>118</v>
      </c>
      <c r="D487" s="8">
        <v>23</v>
      </c>
      <c r="E487" s="8">
        <v>24</v>
      </c>
      <c r="F487" s="8" t="s">
        <v>11</v>
      </c>
      <c r="G487" s="8"/>
      <c r="H487" s="5" t="s">
        <v>119</v>
      </c>
      <c r="I487" s="6" t="str">
        <f>VLOOKUP(PORVORIM!$H487,Code2Loc,2,FALSE)</f>
        <v>ASSNODA</v>
      </c>
    </row>
    <row r="488" spans="1:9" ht="15.75" customHeight="1" x14ac:dyDescent="0.25">
      <c r="A488" s="7" t="s">
        <v>320</v>
      </c>
      <c r="B488" s="8">
        <v>14</v>
      </c>
      <c r="C488" s="8" t="s">
        <v>120</v>
      </c>
      <c r="D488" s="8">
        <v>24</v>
      </c>
      <c r="E488" s="8">
        <v>26</v>
      </c>
      <c r="F488" s="8" t="s">
        <v>11</v>
      </c>
      <c r="G488" s="8"/>
      <c r="H488" s="5" t="s">
        <v>121</v>
      </c>
      <c r="I488" s="6" t="str">
        <f>VLOOKUP(PORVORIM!$H488,Code2Loc,2,FALSE)</f>
        <v>MULGAO B/S</v>
      </c>
    </row>
    <row r="489" spans="1:9" ht="15.75" customHeight="1" x14ac:dyDescent="0.25">
      <c r="A489" s="7" t="s">
        <v>320</v>
      </c>
      <c r="B489" s="8">
        <v>14</v>
      </c>
      <c r="C489" s="8" t="s">
        <v>122</v>
      </c>
      <c r="D489" s="8">
        <v>25</v>
      </c>
      <c r="E489" s="8">
        <v>28</v>
      </c>
      <c r="F489" s="8" t="s">
        <v>11</v>
      </c>
      <c r="G489" s="8"/>
      <c r="H489" s="5" t="s">
        <v>123</v>
      </c>
      <c r="I489" s="6" t="str">
        <f>VLOOKUP(PORVORIM!$H489,Code2Loc,2,FALSE)</f>
        <v>MULGAO TMP</v>
      </c>
    </row>
    <row r="490" spans="1:9" ht="15.75" customHeight="1" x14ac:dyDescent="0.25">
      <c r="A490" s="7" t="s">
        <v>320</v>
      </c>
      <c r="B490" s="8">
        <v>14</v>
      </c>
      <c r="C490" s="8" t="s">
        <v>124</v>
      </c>
      <c r="D490" s="8">
        <v>26</v>
      </c>
      <c r="E490" s="8">
        <v>29</v>
      </c>
      <c r="F490" s="8" t="s">
        <v>11</v>
      </c>
      <c r="G490" s="8"/>
      <c r="H490" s="5" t="s">
        <v>125</v>
      </c>
      <c r="I490" s="6" t="str">
        <f>VLOOKUP(PORVORIM!$H490,Code2Loc,2,FALSE)</f>
        <v>VALSHI</v>
      </c>
    </row>
    <row r="491" spans="1:9" ht="15.75" customHeight="1" x14ac:dyDescent="0.25">
      <c r="A491" s="7" t="s">
        <v>320</v>
      </c>
      <c r="B491" s="8">
        <v>14</v>
      </c>
      <c r="C491" s="8" t="s">
        <v>126</v>
      </c>
      <c r="D491" s="8">
        <v>27</v>
      </c>
      <c r="E491" s="8">
        <v>30</v>
      </c>
      <c r="F491" s="8" t="s">
        <v>11</v>
      </c>
      <c r="G491" s="8"/>
      <c r="H491" s="5" t="s">
        <v>127</v>
      </c>
      <c r="I491" s="6" t="str">
        <f>VLOOKUP(PORVORIM!$H491,Code2Loc,2,FALSE)</f>
        <v>BICHOLIM</v>
      </c>
    </row>
    <row r="492" spans="1:9" ht="15.75" customHeight="1" x14ac:dyDescent="0.25">
      <c r="A492" s="7" t="s">
        <v>320</v>
      </c>
      <c r="B492" s="8">
        <v>14</v>
      </c>
      <c r="C492" s="8" t="s">
        <v>128</v>
      </c>
      <c r="D492" s="8">
        <v>28</v>
      </c>
      <c r="E492" s="8">
        <v>32</v>
      </c>
      <c r="F492" s="8" t="s">
        <v>11</v>
      </c>
      <c r="G492" s="8"/>
      <c r="H492" s="5" t="s">
        <v>129</v>
      </c>
      <c r="I492" s="6" t="str">
        <f>VLOOKUP(PORVORIM!$H492,Code2Loc,2,FALSE)</f>
        <v>ZATYE COLGE</v>
      </c>
    </row>
    <row r="493" spans="1:9" ht="15.75" customHeight="1" x14ac:dyDescent="0.25">
      <c r="A493" s="7" t="s">
        <v>320</v>
      </c>
      <c r="B493" s="8">
        <v>14</v>
      </c>
      <c r="C493" s="8" t="s">
        <v>130</v>
      </c>
      <c r="D493" s="8">
        <v>29</v>
      </c>
      <c r="E493" s="8">
        <v>34</v>
      </c>
      <c r="F493" s="8" t="s">
        <v>11</v>
      </c>
      <c r="G493" s="8"/>
      <c r="H493" s="5" t="s">
        <v>131</v>
      </c>
      <c r="I493" s="6" t="str">
        <f>VLOOKUP(PORVORIM!$H493,Code2Loc,2,FALSE)</f>
        <v>SARVAN X</v>
      </c>
    </row>
    <row r="494" spans="1:9" ht="15.75" customHeight="1" x14ac:dyDescent="0.25">
      <c r="A494" s="7" t="s">
        <v>320</v>
      </c>
      <c r="B494" s="8">
        <v>14</v>
      </c>
      <c r="C494" s="8" t="s">
        <v>132</v>
      </c>
      <c r="D494" s="8">
        <v>30</v>
      </c>
      <c r="E494" s="8">
        <v>35</v>
      </c>
      <c r="F494" s="8" t="s">
        <v>11</v>
      </c>
      <c r="G494" s="8"/>
      <c r="H494" s="5" t="s">
        <v>133</v>
      </c>
      <c r="I494" s="6" t="str">
        <f>VLOOKUP(PORVORIM!$H494,Code2Loc,2,FALSE)</f>
        <v>ADHAR HSPTL</v>
      </c>
    </row>
    <row r="495" spans="1:9" ht="15.75" customHeight="1" x14ac:dyDescent="0.25">
      <c r="A495" s="7" t="s">
        <v>320</v>
      </c>
      <c r="B495" s="8">
        <v>14</v>
      </c>
      <c r="C495" s="8" t="s">
        <v>134</v>
      </c>
      <c r="D495" s="8">
        <v>31</v>
      </c>
      <c r="E495" s="8">
        <v>36</v>
      </c>
      <c r="F495" s="8" t="s">
        <v>11</v>
      </c>
      <c r="G495" s="8"/>
      <c r="H495" s="5" t="s">
        <v>135</v>
      </c>
      <c r="I495" s="6" t="str">
        <f>VLOOKUP(PORVORIM!$H495,Code2Loc,2,FALSE)</f>
        <v>VIJAY NAGAR</v>
      </c>
    </row>
    <row r="496" spans="1:9" ht="15.75" customHeight="1" x14ac:dyDescent="0.25">
      <c r="A496" s="7" t="s">
        <v>320</v>
      </c>
      <c r="B496" s="8">
        <v>14</v>
      </c>
      <c r="C496" s="8" t="s">
        <v>136</v>
      </c>
      <c r="D496" s="8">
        <v>32</v>
      </c>
      <c r="E496" s="8">
        <v>37</v>
      </c>
      <c r="F496" s="8" t="s">
        <v>11</v>
      </c>
      <c r="G496" s="8"/>
      <c r="H496" s="5" t="s">
        <v>137</v>
      </c>
      <c r="I496" s="6" t="str">
        <f>VLOOKUP(PORVORIM!$H496,Code2Loc,2,FALSE)</f>
        <v>KARAPUR TSK</v>
      </c>
    </row>
    <row r="497" spans="1:9" ht="15.75" customHeight="1" x14ac:dyDescent="0.25">
      <c r="A497" s="7" t="s">
        <v>320</v>
      </c>
      <c r="B497" s="8">
        <v>14</v>
      </c>
      <c r="C497" s="8" t="s">
        <v>138</v>
      </c>
      <c r="D497" s="8">
        <v>33</v>
      </c>
      <c r="E497" s="8">
        <v>38</v>
      </c>
      <c r="F497" s="8" t="s">
        <v>11</v>
      </c>
      <c r="G497" s="8"/>
      <c r="H497" s="5" t="s">
        <v>139</v>
      </c>
      <c r="I497" s="6" t="str">
        <f>VLOOKUP(PORVORIM!$H497,Code2Loc,2,FALSE)</f>
        <v>SANKHALI</v>
      </c>
    </row>
    <row r="498" spans="1:9" ht="15.75" customHeight="1" x14ac:dyDescent="0.25">
      <c r="A498" s="7" t="s">
        <v>321</v>
      </c>
      <c r="B498" s="8">
        <v>15</v>
      </c>
      <c r="C498" s="8" t="s">
        <v>10</v>
      </c>
      <c r="D498" s="8">
        <v>1</v>
      </c>
      <c r="E498" s="8">
        <v>0</v>
      </c>
      <c r="F498" s="8" t="s">
        <v>11</v>
      </c>
      <c r="G498" s="8"/>
      <c r="H498" s="5" t="s">
        <v>12</v>
      </c>
      <c r="I498" s="6" t="str">
        <f>VLOOKUP(PORVORIM!$H498,Code2Loc,2,FALSE)</f>
        <v>PANAJI</v>
      </c>
    </row>
    <row r="499" spans="1:9" ht="15.75" customHeight="1" x14ac:dyDescent="0.25">
      <c r="A499" s="7" t="s">
        <v>321</v>
      </c>
      <c r="B499" s="8">
        <v>15</v>
      </c>
      <c r="C499" s="8" t="s">
        <v>203</v>
      </c>
      <c r="D499" s="8">
        <v>2</v>
      </c>
      <c r="E499" s="8">
        <v>2</v>
      </c>
      <c r="F499" s="8" t="s">
        <v>11</v>
      </c>
      <c r="G499" s="8"/>
      <c r="H499" s="5" t="s">
        <v>204</v>
      </c>
      <c r="I499" s="6" t="str">
        <f>VLOOKUP(PORVORIM!$H499,Code2Loc,2,FALSE)</f>
        <v>R. PATTO</v>
      </c>
    </row>
    <row r="500" spans="1:9" ht="15.75" customHeight="1" x14ac:dyDescent="0.25">
      <c r="A500" s="7" t="s">
        <v>321</v>
      </c>
      <c r="B500" s="8">
        <v>15</v>
      </c>
      <c r="C500" s="8" t="s">
        <v>205</v>
      </c>
      <c r="D500" s="8">
        <v>3</v>
      </c>
      <c r="E500" s="8">
        <v>3</v>
      </c>
      <c r="F500" s="8" t="s">
        <v>11</v>
      </c>
      <c r="G500" s="8"/>
      <c r="H500" s="5" t="s">
        <v>206</v>
      </c>
      <c r="I500" s="6" t="str">
        <f>VLOOKUP(PORVORIM!$H500,Code2Loc,2,FALSE)</f>
        <v>RBDR FERRY</v>
      </c>
    </row>
    <row r="501" spans="1:9" ht="15.75" customHeight="1" x14ac:dyDescent="0.25">
      <c r="A501" s="7" t="s">
        <v>321</v>
      </c>
      <c r="B501" s="8">
        <v>15</v>
      </c>
      <c r="C501" s="8" t="s">
        <v>207</v>
      </c>
      <c r="D501" s="8">
        <v>4</v>
      </c>
      <c r="E501" s="8">
        <v>4</v>
      </c>
      <c r="F501" s="8" t="s">
        <v>11</v>
      </c>
      <c r="G501" s="8"/>
      <c r="H501" s="5" t="s">
        <v>208</v>
      </c>
      <c r="I501" s="6" t="str">
        <f>VLOOKUP(PORVORIM!$H501,Code2Loc,2,FALSE)</f>
        <v>RIBANDAR</v>
      </c>
    </row>
    <row r="502" spans="1:9" ht="15.75" customHeight="1" x14ac:dyDescent="0.25">
      <c r="A502" s="7" t="s">
        <v>321</v>
      </c>
      <c r="B502" s="8">
        <v>15</v>
      </c>
      <c r="C502" s="8" t="s">
        <v>209</v>
      </c>
      <c r="D502" s="8">
        <v>5</v>
      </c>
      <c r="E502" s="8">
        <v>5</v>
      </c>
      <c r="F502" s="8" t="s">
        <v>11</v>
      </c>
      <c r="G502" s="8"/>
      <c r="H502" s="5" t="s">
        <v>210</v>
      </c>
      <c r="I502" s="6" t="str">
        <f>VLOOKUP(PORVORIM!$H502,Code2Loc,2,FALSE)</f>
        <v>RBDR SCHOOL</v>
      </c>
    </row>
    <row r="503" spans="1:9" ht="15.75" customHeight="1" x14ac:dyDescent="0.25">
      <c r="A503" s="7" t="s">
        <v>321</v>
      </c>
      <c r="B503" s="8">
        <v>15</v>
      </c>
      <c r="C503" s="8" t="s">
        <v>211</v>
      </c>
      <c r="D503" s="8">
        <v>6</v>
      </c>
      <c r="E503" s="8">
        <v>6</v>
      </c>
      <c r="F503" s="8" t="s">
        <v>11</v>
      </c>
      <c r="G503" s="8"/>
      <c r="H503" s="5" t="s">
        <v>212</v>
      </c>
      <c r="I503" s="6" t="str">
        <f>VLOOKUP(PORVORIM!$H503,Code2Loc,2,FALSE)</f>
        <v>ST.PEDRO</v>
      </c>
    </row>
    <row r="504" spans="1:9" ht="15.75" customHeight="1" x14ac:dyDescent="0.25">
      <c r="A504" s="7" t="s">
        <v>321</v>
      </c>
      <c r="B504" s="8">
        <v>15</v>
      </c>
      <c r="C504" s="8" t="s">
        <v>213</v>
      </c>
      <c r="D504" s="8">
        <v>7</v>
      </c>
      <c r="E504" s="8">
        <v>7</v>
      </c>
      <c r="F504" s="8" t="s">
        <v>11</v>
      </c>
      <c r="G504" s="8"/>
      <c r="H504" s="5" t="s">
        <v>214</v>
      </c>
      <c r="I504" s="6" t="str">
        <f>VLOOKUP(PORVORIM!$H504,Code2Loc,2,FALSE)</f>
        <v>BAINGINI</v>
      </c>
    </row>
    <row r="505" spans="1:9" ht="15.75" customHeight="1" x14ac:dyDescent="0.25">
      <c r="A505" s="7" t="s">
        <v>321</v>
      </c>
      <c r="B505" s="8">
        <v>15</v>
      </c>
      <c r="C505" s="8" t="s">
        <v>215</v>
      </c>
      <c r="D505" s="8">
        <v>8</v>
      </c>
      <c r="E505" s="8">
        <v>9</v>
      </c>
      <c r="F505" s="8" t="s">
        <v>11</v>
      </c>
      <c r="G505" s="8"/>
      <c r="H505" s="5" t="s">
        <v>216</v>
      </c>
      <c r="I505" s="6" t="str">
        <f>VLOOKUP(PORVORIM!$H505,Code2Loc,2,FALSE)</f>
        <v>OLD GOA</v>
      </c>
    </row>
    <row r="506" spans="1:9" ht="15.75" customHeight="1" x14ac:dyDescent="0.25">
      <c r="A506" s="7" t="s">
        <v>321</v>
      </c>
      <c r="B506" s="8">
        <v>15</v>
      </c>
      <c r="C506" s="8" t="s">
        <v>217</v>
      </c>
      <c r="D506" s="8">
        <v>9</v>
      </c>
      <c r="E506" s="8">
        <v>11</v>
      </c>
      <c r="F506" s="8" t="s">
        <v>11</v>
      </c>
      <c r="G506" s="8"/>
      <c r="H506" s="5" t="s">
        <v>218</v>
      </c>
      <c r="I506" s="6" t="str">
        <f>VLOOKUP(PORVORIM!$H506,Code2Loc,2,FALSE)</f>
        <v>CORLI PUMP</v>
      </c>
    </row>
    <row r="507" spans="1:9" ht="15.75" customHeight="1" x14ac:dyDescent="0.25">
      <c r="A507" s="7" t="s">
        <v>321</v>
      </c>
      <c r="B507" s="8">
        <v>15</v>
      </c>
      <c r="C507" s="8" t="s">
        <v>219</v>
      </c>
      <c r="D507" s="8">
        <v>10</v>
      </c>
      <c r="E507" s="8">
        <v>12</v>
      </c>
      <c r="F507" s="8" t="s">
        <v>11</v>
      </c>
      <c r="G507" s="8"/>
      <c r="H507" s="5" t="s">
        <v>220</v>
      </c>
      <c r="I507" s="6" t="str">
        <f>VLOOKUP(PORVORIM!$H507,Code2Loc,2,FALSE)</f>
        <v>CORLIM</v>
      </c>
    </row>
    <row r="508" spans="1:9" ht="15.75" customHeight="1" x14ac:dyDescent="0.25">
      <c r="A508" s="7" t="s">
        <v>321</v>
      </c>
      <c r="B508" s="8">
        <v>15</v>
      </c>
      <c r="C508" s="8" t="s">
        <v>221</v>
      </c>
      <c r="D508" s="8">
        <v>11</v>
      </c>
      <c r="E508" s="8">
        <v>13</v>
      </c>
      <c r="F508" s="8" t="s">
        <v>11</v>
      </c>
      <c r="G508" s="8"/>
      <c r="H508" s="5" t="s">
        <v>222</v>
      </c>
      <c r="I508" s="6" t="str">
        <f>VLOOKUP(PORVORIM!$H508,Code2Loc,2,FALSE)</f>
        <v>DHULAPI</v>
      </c>
    </row>
    <row r="509" spans="1:9" ht="15.75" customHeight="1" x14ac:dyDescent="0.25">
      <c r="A509" s="7" t="s">
        <v>321</v>
      </c>
      <c r="B509" s="8">
        <v>15</v>
      </c>
      <c r="C509" s="8" t="s">
        <v>160</v>
      </c>
      <c r="D509" s="8">
        <v>12</v>
      </c>
      <c r="E509" s="8">
        <v>14</v>
      </c>
      <c r="F509" s="8" t="s">
        <v>11</v>
      </c>
      <c r="G509" s="8"/>
      <c r="H509" s="5" t="s">
        <v>161</v>
      </c>
      <c r="I509" s="6" t="str">
        <f>VLOOKUP(PORVORIM!$H509,Code2Loc,2,FALSE)</f>
        <v>BANASTARI</v>
      </c>
    </row>
    <row r="510" spans="1:9" ht="15.75" customHeight="1" x14ac:dyDescent="0.25">
      <c r="A510" s="7" t="s">
        <v>321</v>
      </c>
      <c r="B510" s="8">
        <v>15</v>
      </c>
      <c r="C510" s="8" t="s">
        <v>158</v>
      </c>
      <c r="D510" s="8">
        <v>13</v>
      </c>
      <c r="E510" s="8">
        <v>15</v>
      </c>
      <c r="F510" s="8" t="s">
        <v>11</v>
      </c>
      <c r="G510" s="8"/>
      <c r="H510" s="5" t="s">
        <v>159</v>
      </c>
      <c r="I510" s="6" t="str">
        <f>VLOOKUP(PORVORIM!$H510,Code2Loc,2,FALSE)</f>
        <v>TIVRE BUILD</v>
      </c>
    </row>
    <row r="511" spans="1:9" ht="15.75" customHeight="1" x14ac:dyDescent="0.25">
      <c r="A511" s="7" t="s">
        <v>321</v>
      </c>
      <c r="B511" s="8">
        <v>15</v>
      </c>
      <c r="C511" s="8" t="s">
        <v>156</v>
      </c>
      <c r="D511" s="8">
        <v>14</v>
      </c>
      <c r="E511" s="8">
        <v>16</v>
      </c>
      <c r="F511" s="8" t="s">
        <v>11</v>
      </c>
      <c r="G511" s="8"/>
      <c r="H511" s="5" t="s">
        <v>157</v>
      </c>
      <c r="I511" s="6" t="str">
        <f>VLOOKUP(PORVORIM!$H511,Code2Loc,2,FALSE)</f>
        <v>TIVREM</v>
      </c>
    </row>
    <row r="512" spans="1:9" ht="15.75" customHeight="1" x14ac:dyDescent="0.25">
      <c r="A512" s="7" t="s">
        <v>321</v>
      </c>
      <c r="B512" s="8">
        <v>15</v>
      </c>
      <c r="C512" s="8" t="s">
        <v>154</v>
      </c>
      <c r="D512" s="8">
        <v>15</v>
      </c>
      <c r="E512" s="8">
        <v>18</v>
      </c>
      <c r="F512" s="8" t="s">
        <v>11</v>
      </c>
      <c r="G512" s="8"/>
      <c r="H512" s="5" t="s">
        <v>155</v>
      </c>
      <c r="I512" s="6" t="str">
        <f>VLOOKUP(PORVORIM!$H512,Code2Loc,2,FALSE)</f>
        <v>MARCEL</v>
      </c>
    </row>
    <row r="513" spans="1:9" ht="15.75" customHeight="1" x14ac:dyDescent="0.25">
      <c r="A513" s="7" t="s">
        <v>321</v>
      </c>
      <c r="B513" s="8">
        <v>15</v>
      </c>
      <c r="C513" s="8" t="s">
        <v>152</v>
      </c>
      <c r="D513" s="8">
        <v>16</v>
      </c>
      <c r="E513" s="8">
        <v>19</v>
      </c>
      <c r="F513" s="8" t="s">
        <v>11</v>
      </c>
      <c r="G513" s="8"/>
      <c r="H513" s="5" t="s">
        <v>153</v>
      </c>
      <c r="I513" s="6" t="str">
        <f>VLOOKUP(PORVORIM!$H513,Code2Loc,2,FALSE)</f>
        <v>KANDOL TMP</v>
      </c>
    </row>
    <row r="514" spans="1:9" ht="15.75" customHeight="1" x14ac:dyDescent="0.25">
      <c r="A514" s="7" t="s">
        <v>321</v>
      </c>
      <c r="B514" s="8">
        <v>15</v>
      </c>
      <c r="C514" s="8" t="s">
        <v>150</v>
      </c>
      <c r="D514" s="8">
        <v>17</v>
      </c>
      <c r="E514" s="8">
        <v>20</v>
      </c>
      <c r="F514" s="8" t="s">
        <v>11</v>
      </c>
      <c r="G514" s="8"/>
      <c r="H514" s="5" t="s">
        <v>151</v>
      </c>
      <c r="I514" s="6" t="str">
        <f>VLOOKUP(PORVORIM!$H514,Code2Loc,2,FALSE)</f>
        <v>AMONA</v>
      </c>
    </row>
    <row r="515" spans="1:9" ht="15.75" customHeight="1" x14ac:dyDescent="0.25">
      <c r="A515" s="7" t="s">
        <v>321</v>
      </c>
      <c r="B515" s="8">
        <v>15</v>
      </c>
      <c r="C515" s="8" t="s">
        <v>148</v>
      </c>
      <c r="D515" s="8">
        <v>18</v>
      </c>
      <c r="E515" s="8">
        <v>21</v>
      </c>
      <c r="F515" s="8" t="s">
        <v>11</v>
      </c>
      <c r="G515" s="8"/>
      <c r="H515" s="5" t="s">
        <v>149</v>
      </c>
      <c r="I515" s="6" t="str">
        <f>VLOOKUP(PORVORIM!$H515,Code2Loc,2,FALSE)</f>
        <v>SEZA GATE</v>
      </c>
    </row>
    <row r="516" spans="1:9" ht="15.75" customHeight="1" x14ac:dyDescent="0.25">
      <c r="A516" s="7" t="s">
        <v>321</v>
      </c>
      <c r="B516" s="8">
        <v>15</v>
      </c>
      <c r="C516" s="8" t="s">
        <v>146</v>
      </c>
      <c r="D516" s="8">
        <v>19</v>
      </c>
      <c r="E516" s="8">
        <v>22</v>
      </c>
      <c r="F516" s="8" t="s">
        <v>11</v>
      </c>
      <c r="G516" s="8"/>
      <c r="H516" s="5" t="s">
        <v>147</v>
      </c>
      <c r="I516" s="6" t="str">
        <f>VLOOKUP(PORVORIM!$H516,Code2Loc,2,FALSE)</f>
        <v>NHAVELI TMP</v>
      </c>
    </row>
    <row r="517" spans="1:9" ht="15.75" customHeight="1" x14ac:dyDescent="0.25">
      <c r="A517" s="7" t="s">
        <v>321</v>
      </c>
      <c r="B517" s="8">
        <v>15</v>
      </c>
      <c r="C517" s="8" t="s">
        <v>144</v>
      </c>
      <c r="D517" s="8">
        <v>20</v>
      </c>
      <c r="E517" s="8">
        <v>23</v>
      </c>
      <c r="F517" s="8" t="s">
        <v>11</v>
      </c>
      <c r="G517" s="8"/>
      <c r="H517" s="5" t="s">
        <v>145</v>
      </c>
      <c r="I517" s="6" t="str">
        <f>VLOOKUP(PORVORIM!$H517,Code2Loc,2,FALSE)</f>
        <v>NHAVELI</v>
      </c>
    </row>
    <row r="518" spans="1:9" ht="15.75" customHeight="1" x14ac:dyDescent="0.25">
      <c r="A518" s="7" t="s">
        <v>321</v>
      </c>
      <c r="B518" s="8">
        <v>15</v>
      </c>
      <c r="C518" s="8" t="s">
        <v>142</v>
      </c>
      <c r="D518" s="8">
        <v>21</v>
      </c>
      <c r="E518" s="8">
        <v>25</v>
      </c>
      <c r="F518" s="8" t="s">
        <v>11</v>
      </c>
      <c r="G518" s="8"/>
      <c r="H518" s="5" t="s">
        <v>143</v>
      </c>
      <c r="I518" s="6" t="str">
        <f>VLOOKUP(PORVORIM!$H518,Code2Loc,2,FALSE)</f>
        <v>KUDNE</v>
      </c>
    </row>
    <row r="519" spans="1:9" ht="15.75" customHeight="1" x14ac:dyDescent="0.25">
      <c r="A519" s="7" t="s">
        <v>321</v>
      </c>
      <c r="B519" s="8">
        <v>15</v>
      </c>
      <c r="C519" s="8" t="s">
        <v>140</v>
      </c>
      <c r="D519" s="8">
        <v>22</v>
      </c>
      <c r="E519" s="8">
        <v>27</v>
      </c>
      <c r="F519" s="8" t="s">
        <v>11</v>
      </c>
      <c r="G519" s="8"/>
      <c r="H519" s="5" t="s">
        <v>141</v>
      </c>
      <c r="I519" s="6" t="str">
        <f>VLOOKUP(PORVORIM!$H519,Code2Loc,2,FALSE)</f>
        <v>GAWTHAN</v>
      </c>
    </row>
    <row r="520" spans="1:9" ht="15.75" customHeight="1" x14ac:dyDescent="0.25">
      <c r="A520" s="7" t="s">
        <v>321</v>
      </c>
      <c r="B520" s="8">
        <v>15</v>
      </c>
      <c r="C520" s="8" t="s">
        <v>138</v>
      </c>
      <c r="D520" s="8">
        <v>23</v>
      </c>
      <c r="E520" s="8">
        <v>28</v>
      </c>
      <c r="F520" s="8" t="s">
        <v>11</v>
      </c>
      <c r="G520" s="8"/>
      <c r="H520" s="5" t="s">
        <v>139</v>
      </c>
      <c r="I520" s="6" t="str">
        <f>VLOOKUP(PORVORIM!$H520,Code2Loc,2,FALSE)</f>
        <v>SANKHALI</v>
      </c>
    </row>
    <row r="521" spans="1:9" ht="15.75" customHeight="1" x14ac:dyDescent="0.25">
      <c r="A521" s="7" t="s">
        <v>321</v>
      </c>
      <c r="B521" s="8">
        <v>15</v>
      </c>
      <c r="C521" s="8" t="s">
        <v>136</v>
      </c>
      <c r="D521" s="8">
        <v>24</v>
      </c>
      <c r="E521" s="8">
        <v>29</v>
      </c>
      <c r="F521" s="8" t="s">
        <v>11</v>
      </c>
      <c r="G521" s="8"/>
      <c r="H521" s="5" t="s">
        <v>137</v>
      </c>
      <c r="I521" s="6" t="str">
        <f>VLOOKUP(PORVORIM!$H521,Code2Loc,2,FALSE)</f>
        <v>KARAPUR TSK</v>
      </c>
    </row>
    <row r="522" spans="1:9" ht="15.75" customHeight="1" x14ac:dyDescent="0.25">
      <c r="A522" s="7" t="s">
        <v>321</v>
      </c>
      <c r="B522" s="8">
        <v>15</v>
      </c>
      <c r="C522" s="8" t="s">
        <v>134</v>
      </c>
      <c r="D522" s="8">
        <v>25</v>
      </c>
      <c r="E522" s="8">
        <v>30</v>
      </c>
      <c r="F522" s="8" t="s">
        <v>11</v>
      </c>
      <c r="G522" s="8"/>
      <c r="H522" s="5" t="s">
        <v>135</v>
      </c>
      <c r="I522" s="6" t="str">
        <f>VLOOKUP(PORVORIM!$H522,Code2Loc,2,FALSE)</f>
        <v>VIJAY NAGAR</v>
      </c>
    </row>
    <row r="523" spans="1:9" ht="15.75" customHeight="1" x14ac:dyDescent="0.25">
      <c r="A523" s="7" t="s">
        <v>321</v>
      </c>
      <c r="B523" s="8">
        <v>15</v>
      </c>
      <c r="C523" s="8" t="s">
        <v>132</v>
      </c>
      <c r="D523" s="8">
        <v>26</v>
      </c>
      <c r="E523" s="8">
        <v>31</v>
      </c>
      <c r="F523" s="8" t="s">
        <v>11</v>
      </c>
      <c r="G523" s="8"/>
      <c r="H523" s="5" t="s">
        <v>133</v>
      </c>
      <c r="I523" s="6" t="str">
        <f>VLOOKUP(PORVORIM!$H523,Code2Loc,2,FALSE)</f>
        <v>ADHAR HSPTL</v>
      </c>
    </row>
    <row r="524" spans="1:9" ht="15.75" customHeight="1" x14ac:dyDescent="0.25">
      <c r="A524" s="7" t="s">
        <v>321</v>
      </c>
      <c r="B524" s="8">
        <v>15</v>
      </c>
      <c r="C524" s="8" t="s">
        <v>130</v>
      </c>
      <c r="D524" s="8">
        <v>27</v>
      </c>
      <c r="E524" s="8">
        <v>32</v>
      </c>
      <c r="F524" s="8" t="s">
        <v>11</v>
      </c>
      <c r="G524" s="8"/>
      <c r="H524" s="5" t="s">
        <v>131</v>
      </c>
      <c r="I524" s="6" t="str">
        <f>VLOOKUP(PORVORIM!$H524,Code2Loc,2,FALSE)</f>
        <v>SARVAN X</v>
      </c>
    </row>
    <row r="525" spans="1:9" ht="15.75" customHeight="1" x14ac:dyDescent="0.25">
      <c r="A525" s="7" t="s">
        <v>321</v>
      </c>
      <c r="B525" s="8">
        <v>15</v>
      </c>
      <c r="C525" s="8" t="s">
        <v>128</v>
      </c>
      <c r="D525" s="8">
        <v>28</v>
      </c>
      <c r="E525" s="8">
        <v>34</v>
      </c>
      <c r="F525" s="8" t="s">
        <v>11</v>
      </c>
      <c r="G525" s="8"/>
      <c r="H525" s="5" t="s">
        <v>129</v>
      </c>
      <c r="I525" s="6" t="str">
        <f>VLOOKUP(PORVORIM!$H525,Code2Loc,2,FALSE)</f>
        <v>ZATYE COLGE</v>
      </c>
    </row>
    <row r="526" spans="1:9" ht="15.75" customHeight="1" x14ac:dyDescent="0.25">
      <c r="A526" s="7" t="s">
        <v>321</v>
      </c>
      <c r="B526" s="8">
        <v>15</v>
      </c>
      <c r="C526" s="8" t="s">
        <v>126</v>
      </c>
      <c r="D526" s="8">
        <v>29</v>
      </c>
      <c r="E526" s="8">
        <v>36</v>
      </c>
      <c r="F526" s="8" t="s">
        <v>11</v>
      </c>
      <c r="G526" s="8"/>
      <c r="H526" s="5" t="s">
        <v>127</v>
      </c>
      <c r="I526" s="6" t="str">
        <f>VLOOKUP(PORVORIM!$H526,Code2Loc,2,FALSE)</f>
        <v>BICHOLIM</v>
      </c>
    </row>
    <row r="527" spans="1:9" ht="15.75" customHeight="1" x14ac:dyDescent="0.25">
      <c r="A527" s="7" t="s">
        <v>321</v>
      </c>
      <c r="B527" s="8">
        <v>16</v>
      </c>
      <c r="C527" s="8" t="s">
        <v>10</v>
      </c>
      <c r="D527" s="8">
        <v>1</v>
      </c>
      <c r="E527" s="8">
        <v>0</v>
      </c>
      <c r="F527" s="8" t="s">
        <v>11</v>
      </c>
      <c r="G527" s="8"/>
      <c r="H527" s="5" t="s">
        <v>12</v>
      </c>
      <c r="I527" s="6" t="str">
        <f>VLOOKUP(PORVORIM!$H527,Code2Loc,2,FALSE)</f>
        <v>PANAJI</v>
      </c>
    </row>
    <row r="528" spans="1:9" ht="15.75" customHeight="1" x14ac:dyDescent="0.25">
      <c r="A528" s="7" t="s">
        <v>321</v>
      </c>
      <c r="B528" s="8">
        <v>16</v>
      </c>
      <c r="C528" s="8" t="s">
        <v>74</v>
      </c>
      <c r="D528" s="8">
        <v>2</v>
      </c>
      <c r="E528" s="8">
        <v>2</v>
      </c>
      <c r="F528" s="8" t="s">
        <v>11</v>
      </c>
      <c r="G528" s="8"/>
      <c r="H528" s="5" t="s">
        <v>75</v>
      </c>
      <c r="I528" s="6" t="str">
        <f>VLOOKUP(PORVORIM!$H528,Code2Loc,2,FALSE)</f>
        <v>SAI SERVICE</v>
      </c>
    </row>
    <row r="529" spans="1:9" ht="15.75" customHeight="1" x14ac:dyDescent="0.25">
      <c r="A529" s="7" t="s">
        <v>321</v>
      </c>
      <c r="B529" s="8">
        <v>16</v>
      </c>
      <c r="C529" s="8" t="s">
        <v>76</v>
      </c>
      <c r="D529" s="8">
        <v>3</v>
      </c>
      <c r="E529" s="8">
        <v>3</v>
      </c>
      <c r="F529" s="8" t="s">
        <v>11</v>
      </c>
      <c r="G529" s="8"/>
      <c r="H529" s="5" t="s">
        <v>77</v>
      </c>
      <c r="I529" s="6" t="str">
        <f>VLOOKUP(PORVORIM!$H529,Code2Loc,2,FALSE)</f>
        <v>TIN BLD/COL</v>
      </c>
    </row>
    <row r="530" spans="1:9" ht="15.75" customHeight="1" x14ac:dyDescent="0.25">
      <c r="A530" s="7" t="s">
        <v>321</v>
      </c>
      <c r="B530" s="8">
        <v>16</v>
      </c>
      <c r="C530" s="8" t="s">
        <v>78</v>
      </c>
      <c r="D530" s="8">
        <v>4</v>
      </c>
      <c r="E530" s="8">
        <v>4</v>
      </c>
      <c r="F530" s="8" t="s">
        <v>11</v>
      </c>
      <c r="G530" s="8"/>
      <c r="H530" s="5" t="s">
        <v>79</v>
      </c>
      <c r="I530" s="6" t="str">
        <f>VLOOKUP(PORVORIM!$H530,Code2Loc,2,FALSE)</f>
        <v>GULYAKADE</v>
      </c>
    </row>
    <row r="531" spans="1:9" ht="15.75" customHeight="1" x14ac:dyDescent="0.25">
      <c r="A531" s="7" t="s">
        <v>321</v>
      </c>
      <c r="B531" s="8">
        <v>16</v>
      </c>
      <c r="C531" s="8" t="s">
        <v>80</v>
      </c>
      <c r="D531" s="8">
        <v>5</v>
      </c>
      <c r="E531" s="8">
        <v>5</v>
      </c>
      <c r="F531" s="8" t="s">
        <v>11</v>
      </c>
      <c r="G531" s="8"/>
      <c r="H531" s="5" t="s">
        <v>81</v>
      </c>
      <c r="I531" s="6" t="str">
        <f>VLOOKUP(PORVORIM!$H531,Code2Loc,2,FALSE)</f>
        <v>PRV COPEL</v>
      </c>
    </row>
    <row r="532" spans="1:9" ht="15.75" customHeight="1" x14ac:dyDescent="0.25">
      <c r="A532" s="7" t="s">
        <v>321</v>
      </c>
      <c r="B532" s="8">
        <v>16</v>
      </c>
      <c r="C532" s="8" t="s">
        <v>82</v>
      </c>
      <c r="D532" s="8">
        <v>6</v>
      </c>
      <c r="E532" s="8">
        <v>6</v>
      </c>
      <c r="F532" s="8" t="s">
        <v>11</v>
      </c>
      <c r="G532" s="8"/>
      <c r="H532" s="5" t="s">
        <v>83</v>
      </c>
      <c r="I532" s="6" t="str">
        <f>VLOOKUP(PORVORIM!$H532,Code2Loc,2,FALSE)</f>
        <v>PRV WADAKAD</v>
      </c>
    </row>
    <row r="533" spans="1:9" ht="15.75" customHeight="1" x14ac:dyDescent="0.25">
      <c r="A533" s="7" t="s">
        <v>321</v>
      </c>
      <c r="B533" s="8">
        <v>16</v>
      </c>
      <c r="C533" s="8" t="s">
        <v>84</v>
      </c>
      <c r="D533" s="8">
        <v>7</v>
      </c>
      <c r="E533" s="8">
        <v>7</v>
      </c>
      <c r="F533" s="8" t="s">
        <v>11</v>
      </c>
      <c r="G533" s="8"/>
      <c r="H533" s="5" t="s">
        <v>85</v>
      </c>
      <c r="I533" s="6" t="str">
        <f>VLOOKUP(PORVORIM!$H533,Code2Loc,2,FALSE)</f>
        <v>PRV BAZAR</v>
      </c>
    </row>
    <row r="534" spans="1:9" ht="15.75" customHeight="1" x14ac:dyDescent="0.25">
      <c r="A534" s="7" t="s">
        <v>321</v>
      </c>
      <c r="B534" s="8">
        <v>16</v>
      </c>
      <c r="C534" s="8" t="s">
        <v>86</v>
      </c>
      <c r="D534" s="8">
        <v>8</v>
      </c>
      <c r="E534" s="8">
        <v>8</v>
      </c>
      <c r="F534" s="8" t="s">
        <v>11</v>
      </c>
      <c r="G534" s="8"/>
      <c r="H534" s="5" t="s">
        <v>87</v>
      </c>
      <c r="I534" s="6" t="str">
        <f>VLOOKUP(PORVORIM!$H534,Code2Loc,2,FALSE)</f>
        <v>GIRI CROSS</v>
      </c>
    </row>
    <row r="535" spans="1:9" ht="15.75" customHeight="1" x14ac:dyDescent="0.25">
      <c r="A535" s="7" t="s">
        <v>321</v>
      </c>
      <c r="B535" s="8">
        <v>16</v>
      </c>
      <c r="C535" s="8" t="s">
        <v>88</v>
      </c>
      <c r="D535" s="8">
        <v>9</v>
      </c>
      <c r="E535" s="8">
        <v>9</v>
      </c>
      <c r="F535" s="8" t="s">
        <v>11</v>
      </c>
      <c r="G535" s="8"/>
      <c r="H535" s="5" t="s">
        <v>89</v>
      </c>
      <c r="I535" s="6" t="str">
        <f>VLOOKUP(PORVORIM!$H535,Code2Loc,2,FALSE)</f>
        <v>GREEN PARK</v>
      </c>
    </row>
    <row r="536" spans="1:9" ht="15.75" customHeight="1" x14ac:dyDescent="0.25">
      <c r="A536" s="7" t="s">
        <v>321</v>
      </c>
      <c r="B536" s="8">
        <v>16</v>
      </c>
      <c r="C536" s="8" t="s">
        <v>90</v>
      </c>
      <c r="D536" s="8">
        <v>10</v>
      </c>
      <c r="E536" s="8">
        <v>10</v>
      </c>
      <c r="F536" s="8" t="s">
        <v>11</v>
      </c>
      <c r="G536" s="8"/>
      <c r="H536" s="5" t="s">
        <v>91</v>
      </c>
      <c r="I536" s="6" t="str">
        <f>VLOOKUP(PORVORIM!$H536,Code2Loc,2,FALSE)</f>
        <v>GIRI CHAPEL</v>
      </c>
    </row>
    <row r="537" spans="1:9" ht="15.75" customHeight="1" x14ac:dyDescent="0.25">
      <c r="A537" s="7" t="s">
        <v>321</v>
      </c>
      <c r="B537" s="8">
        <v>16</v>
      </c>
      <c r="C537" s="8" t="s">
        <v>92</v>
      </c>
      <c r="D537" s="8">
        <v>11</v>
      </c>
      <c r="E537" s="8">
        <v>12</v>
      </c>
      <c r="F537" s="8" t="s">
        <v>11</v>
      </c>
      <c r="G537" s="8"/>
      <c r="H537" s="5" t="s">
        <v>93</v>
      </c>
      <c r="I537" s="6" t="str">
        <f>VLOOKUP(PORVORIM!$H537,Code2Loc,2,FALSE)</f>
        <v>MAPUSA</v>
      </c>
    </row>
    <row r="538" spans="1:9" ht="15.75" customHeight="1" x14ac:dyDescent="0.25">
      <c r="A538" s="7" t="s">
        <v>321</v>
      </c>
      <c r="B538" s="8">
        <v>16</v>
      </c>
      <c r="C538" s="8" t="s">
        <v>96</v>
      </c>
      <c r="D538" s="8">
        <v>12</v>
      </c>
      <c r="E538" s="8">
        <v>13</v>
      </c>
      <c r="F538" s="8" t="s">
        <v>11</v>
      </c>
      <c r="G538" s="8"/>
      <c r="H538" s="5" t="s">
        <v>97</v>
      </c>
      <c r="I538" s="6" t="str">
        <f>VLOOKUP(PORVORIM!$H538,Code2Loc,2,FALSE)</f>
        <v>MPS COURT</v>
      </c>
    </row>
    <row r="539" spans="1:9" ht="15.75" customHeight="1" x14ac:dyDescent="0.25">
      <c r="A539" s="7" t="s">
        <v>321</v>
      </c>
      <c r="B539" s="8">
        <v>16</v>
      </c>
      <c r="C539" s="8" t="s">
        <v>98</v>
      </c>
      <c r="D539" s="8">
        <v>13</v>
      </c>
      <c r="E539" s="8">
        <v>14</v>
      </c>
      <c r="F539" s="8" t="s">
        <v>11</v>
      </c>
      <c r="G539" s="8"/>
      <c r="H539" s="5" t="s">
        <v>99</v>
      </c>
      <c r="I539" s="6" t="str">
        <f>VLOOKUP(PORVORIM!$H539,Code2Loc,2,FALSE)</f>
        <v>DULER</v>
      </c>
    </row>
    <row r="540" spans="1:9" ht="15.75" customHeight="1" x14ac:dyDescent="0.25">
      <c r="A540" s="7" t="s">
        <v>321</v>
      </c>
      <c r="B540" s="8">
        <v>16</v>
      </c>
      <c r="C540" s="8" t="s">
        <v>100</v>
      </c>
      <c r="D540" s="8">
        <v>14</v>
      </c>
      <c r="E540" s="8">
        <v>15</v>
      </c>
      <c r="F540" s="8" t="s">
        <v>11</v>
      </c>
      <c r="G540" s="8"/>
      <c r="H540" s="5" t="s">
        <v>101</v>
      </c>
      <c r="I540" s="6" t="str">
        <f>VLOOKUP(PORVORIM!$H540,Code2Loc,2,FALSE)</f>
        <v>PDEM/KRWDA</v>
      </c>
    </row>
    <row r="541" spans="1:9" ht="15.75" customHeight="1" x14ac:dyDescent="0.25">
      <c r="A541" s="7" t="s">
        <v>321</v>
      </c>
      <c r="B541" s="8">
        <v>16</v>
      </c>
      <c r="C541" s="8" t="s">
        <v>102</v>
      </c>
      <c r="D541" s="8">
        <v>15</v>
      </c>
      <c r="E541" s="8">
        <v>16</v>
      </c>
      <c r="F541" s="8" t="s">
        <v>11</v>
      </c>
      <c r="G541" s="8"/>
      <c r="H541" s="5" t="s">
        <v>103</v>
      </c>
      <c r="I541" s="6" t="str">
        <f>VLOOKUP(PORVORIM!$H541,Code2Loc,2,FALSE)</f>
        <v>KARASWADA</v>
      </c>
    </row>
    <row r="542" spans="1:9" ht="15.75" customHeight="1" x14ac:dyDescent="0.25">
      <c r="A542" s="7" t="s">
        <v>321</v>
      </c>
      <c r="B542" s="8">
        <v>16</v>
      </c>
      <c r="C542" s="8" t="s">
        <v>104</v>
      </c>
      <c r="D542" s="8">
        <v>16</v>
      </c>
      <c r="E542" s="8">
        <v>17</v>
      </c>
      <c r="F542" s="8" t="s">
        <v>11</v>
      </c>
      <c r="G542" s="8"/>
      <c r="H542" s="5" t="s">
        <v>105</v>
      </c>
      <c r="I542" s="6" t="str">
        <f>VLOOKUP(PORVORIM!$H542,Code2Loc,2,FALSE)</f>
        <v>MADEL</v>
      </c>
    </row>
    <row r="543" spans="1:9" ht="15.75" customHeight="1" x14ac:dyDescent="0.25">
      <c r="A543" s="7" t="s">
        <v>321</v>
      </c>
      <c r="B543" s="8">
        <v>16</v>
      </c>
      <c r="C543" s="8" t="s">
        <v>106</v>
      </c>
      <c r="D543" s="8">
        <v>17</v>
      </c>
      <c r="E543" s="8">
        <v>18</v>
      </c>
      <c r="F543" s="8" t="s">
        <v>11</v>
      </c>
      <c r="G543" s="8"/>
      <c r="H543" s="5" t="s">
        <v>107</v>
      </c>
      <c r="I543" s="6" t="str">
        <f>VLOOKUP(PORVORIM!$H543,Code2Loc,2,FALSE)</f>
        <v>TIVIM</v>
      </c>
    </row>
    <row r="544" spans="1:9" ht="15.75" customHeight="1" x14ac:dyDescent="0.25">
      <c r="A544" s="7" t="s">
        <v>321</v>
      </c>
      <c r="B544" s="8">
        <v>16</v>
      </c>
      <c r="C544" s="8" t="s">
        <v>108</v>
      </c>
      <c r="D544" s="8">
        <v>18</v>
      </c>
      <c r="E544" s="8">
        <v>19</v>
      </c>
      <c r="F544" s="8" t="s">
        <v>11</v>
      </c>
      <c r="G544" s="8"/>
      <c r="H544" s="5" t="s">
        <v>109</v>
      </c>
      <c r="I544" s="6" t="str">
        <f>VLOOKUP(PORVORIM!$H544,Code2Loc,2,FALSE)</f>
        <v>TIVI GROUND</v>
      </c>
    </row>
    <row r="545" spans="1:9" ht="15.75" customHeight="1" x14ac:dyDescent="0.25">
      <c r="A545" s="7" t="s">
        <v>321</v>
      </c>
      <c r="B545" s="8">
        <v>16</v>
      </c>
      <c r="C545" s="8" t="s">
        <v>110</v>
      </c>
      <c r="D545" s="8">
        <v>19</v>
      </c>
      <c r="E545" s="8">
        <v>20</v>
      </c>
      <c r="F545" s="8" t="s">
        <v>11</v>
      </c>
      <c r="G545" s="8"/>
      <c r="H545" s="5" t="s">
        <v>111</v>
      </c>
      <c r="I545" s="6" t="str">
        <f>VLOOKUP(PORVORIM!$H545,Code2Loc,2,FALSE)</f>
        <v>CANSA BRD</v>
      </c>
    </row>
    <row r="546" spans="1:9" ht="15.75" customHeight="1" x14ac:dyDescent="0.25">
      <c r="A546" s="7" t="s">
        <v>321</v>
      </c>
      <c r="B546" s="8">
        <v>16</v>
      </c>
      <c r="C546" s="8" t="s">
        <v>112</v>
      </c>
      <c r="D546" s="8">
        <v>20</v>
      </c>
      <c r="E546" s="8">
        <v>21</v>
      </c>
      <c r="F546" s="8" t="s">
        <v>11</v>
      </c>
      <c r="G546" s="8"/>
      <c r="H546" s="5" t="s">
        <v>113</v>
      </c>
      <c r="I546" s="6" t="str">
        <f>VLOOKUP(PORVORIM!$H546,Code2Loc,2,FALSE)</f>
        <v>SIRSAI RLY</v>
      </c>
    </row>
    <row r="547" spans="1:9" ht="15.75" customHeight="1" x14ac:dyDescent="0.25">
      <c r="A547" s="7" t="s">
        <v>321</v>
      </c>
      <c r="B547" s="8">
        <v>16</v>
      </c>
      <c r="C547" s="8" t="s">
        <v>114</v>
      </c>
      <c r="D547" s="8">
        <v>21</v>
      </c>
      <c r="E547" s="8">
        <v>22</v>
      </c>
      <c r="F547" s="8" t="s">
        <v>11</v>
      </c>
      <c r="G547" s="8"/>
      <c r="H547" s="5" t="s">
        <v>115</v>
      </c>
      <c r="I547" s="6" t="str">
        <f>VLOOKUP(PORVORIM!$H547,Code2Loc,2,FALSE)</f>
        <v>SIRSAI COPL</v>
      </c>
    </row>
    <row r="548" spans="1:9" ht="15.75" customHeight="1" x14ac:dyDescent="0.25">
      <c r="A548" s="7" t="s">
        <v>321</v>
      </c>
      <c r="B548" s="8">
        <v>16</v>
      </c>
      <c r="C548" s="8" t="s">
        <v>116</v>
      </c>
      <c r="D548" s="8">
        <v>22</v>
      </c>
      <c r="E548" s="8">
        <v>23</v>
      </c>
      <c r="F548" s="8" t="s">
        <v>11</v>
      </c>
      <c r="G548" s="8"/>
      <c r="H548" s="5" t="s">
        <v>117</v>
      </c>
      <c r="I548" s="6" t="str">
        <f>VLOOKUP(PORVORIM!$H548,Code2Loc,2,FALSE)</f>
        <v>CLERRA SCOL</v>
      </c>
    </row>
    <row r="549" spans="1:9" ht="15.75" customHeight="1" x14ac:dyDescent="0.25">
      <c r="A549" s="7" t="s">
        <v>321</v>
      </c>
      <c r="B549" s="8">
        <v>16</v>
      </c>
      <c r="C549" s="8" t="s">
        <v>118</v>
      </c>
      <c r="D549" s="8">
        <v>23</v>
      </c>
      <c r="E549" s="8">
        <v>24</v>
      </c>
      <c r="F549" s="8" t="s">
        <v>11</v>
      </c>
      <c r="G549" s="8"/>
      <c r="H549" s="5" t="s">
        <v>119</v>
      </c>
      <c r="I549" s="6" t="str">
        <f>VLOOKUP(PORVORIM!$H549,Code2Loc,2,FALSE)</f>
        <v>ASSNODA</v>
      </c>
    </row>
    <row r="550" spans="1:9" ht="15.75" customHeight="1" x14ac:dyDescent="0.25">
      <c r="A550" s="7" t="s">
        <v>321</v>
      </c>
      <c r="B550" s="8">
        <v>16</v>
      </c>
      <c r="C550" s="8" t="s">
        <v>120</v>
      </c>
      <c r="D550" s="8">
        <v>24</v>
      </c>
      <c r="E550" s="8">
        <v>26</v>
      </c>
      <c r="F550" s="8" t="s">
        <v>11</v>
      </c>
      <c r="G550" s="8"/>
      <c r="H550" s="5" t="s">
        <v>121</v>
      </c>
      <c r="I550" s="6" t="str">
        <f>VLOOKUP(PORVORIM!$H550,Code2Loc,2,FALSE)</f>
        <v>MULGAO B/S</v>
      </c>
    </row>
    <row r="551" spans="1:9" ht="15.75" customHeight="1" x14ac:dyDescent="0.25">
      <c r="A551" s="7" t="s">
        <v>321</v>
      </c>
      <c r="B551" s="8">
        <v>16</v>
      </c>
      <c r="C551" s="8" t="s">
        <v>122</v>
      </c>
      <c r="D551" s="8">
        <v>25</v>
      </c>
      <c r="E551" s="8">
        <v>28</v>
      </c>
      <c r="F551" s="8" t="s">
        <v>11</v>
      </c>
      <c r="G551" s="8"/>
      <c r="H551" s="5" t="s">
        <v>123</v>
      </c>
      <c r="I551" s="6" t="str">
        <f>VLOOKUP(PORVORIM!$H551,Code2Loc,2,FALSE)</f>
        <v>MULGAO TMP</v>
      </c>
    </row>
    <row r="552" spans="1:9" ht="15.75" customHeight="1" x14ac:dyDescent="0.25">
      <c r="A552" s="7" t="s">
        <v>321</v>
      </c>
      <c r="B552" s="8">
        <v>16</v>
      </c>
      <c r="C552" s="8" t="s">
        <v>124</v>
      </c>
      <c r="D552" s="8">
        <v>26</v>
      </c>
      <c r="E552" s="8">
        <v>29</v>
      </c>
      <c r="F552" s="8" t="s">
        <v>11</v>
      </c>
      <c r="G552" s="8"/>
      <c r="H552" s="5" t="s">
        <v>125</v>
      </c>
      <c r="I552" s="6" t="str">
        <f>VLOOKUP(PORVORIM!$H552,Code2Loc,2,FALSE)</f>
        <v>VALSHI</v>
      </c>
    </row>
    <row r="553" spans="1:9" ht="15.75" customHeight="1" x14ac:dyDescent="0.25">
      <c r="A553" s="7" t="s">
        <v>321</v>
      </c>
      <c r="B553" s="8">
        <v>16</v>
      </c>
      <c r="C553" s="8" t="s">
        <v>126</v>
      </c>
      <c r="D553" s="8">
        <v>27</v>
      </c>
      <c r="E553" s="8">
        <v>30</v>
      </c>
      <c r="F553" s="8" t="s">
        <v>11</v>
      </c>
      <c r="G553" s="8"/>
      <c r="H553" s="5" t="s">
        <v>127</v>
      </c>
      <c r="I553" s="6" t="str">
        <f>VLOOKUP(PORVORIM!$H553,Code2Loc,2,FALSE)</f>
        <v>BICHOLIM</v>
      </c>
    </row>
    <row r="554" spans="1:9" ht="15.75" customHeight="1" x14ac:dyDescent="0.25">
      <c r="A554" s="7" t="s">
        <v>322</v>
      </c>
      <c r="B554" s="8">
        <v>17</v>
      </c>
      <c r="C554" s="8" t="s">
        <v>10</v>
      </c>
      <c r="D554" s="8">
        <v>1</v>
      </c>
      <c r="E554" s="8">
        <v>0</v>
      </c>
      <c r="F554" s="8" t="s">
        <v>11</v>
      </c>
      <c r="G554" s="8"/>
      <c r="H554" s="5" t="s">
        <v>12</v>
      </c>
      <c r="I554" s="6" t="str">
        <f>VLOOKUP(PORVORIM!$H554,Code2Loc,2,FALSE)</f>
        <v>PANAJI</v>
      </c>
    </row>
    <row r="555" spans="1:9" ht="15.75" customHeight="1" x14ac:dyDescent="0.25">
      <c r="A555" s="7" t="s">
        <v>322</v>
      </c>
      <c r="B555" s="8">
        <v>17</v>
      </c>
      <c r="C555" s="8" t="s">
        <v>203</v>
      </c>
      <c r="D555" s="8">
        <v>2</v>
      </c>
      <c r="E555" s="8">
        <v>2</v>
      </c>
      <c r="F555" s="8" t="s">
        <v>11</v>
      </c>
      <c r="G555" s="8"/>
      <c r="H555" s="5" t="s">
        <v>204</v>
      </c>
      <c r="I555" s="6" t="str">
        <f>VLOOKUP(PORVORIM!$H555,Code2Loc,2,FALSE)</f>
        <v>R. PATTO</v>
      </c>
    </row>
    <row r="556" spans="1:9" ht="15.75" customHeight="1" x14ac:dyDescent="0.25">
      <c r="A556" s="7" t="s">
        <v>322</v>
      </c>
      <c r="B556" s="8">
        <v>17</v>
      </c>
      <c r="C556" s="8" t="s">
        <v>205</v>
      </c>
      <c r="D556" s="8">
        <v>3</v>
      </c>
      <c r="E556" s="8">
        <v>3</v>
      </c>
      <c r="F556" s="8" t="s">
        <v>11</v>
      </c>
      <c r="G556" s="8"/>
      <c r="H556" s="5" t="s">
        <v>206</v>
      </c>
      <c r="I556" s="6" t="str">
        <f>VLOOKUP(PORVORIM!$H556,Code2Loc,2,FALSE)</f>
        <v>RBDR FERRY</v>
      </c>
    </row>
    <row r="557" spans="1:9" ht="15.75" customHeight="1" x14ac:dyDescent="0.25">
      <c r="A557" s="7" t="s">
        <v>322</v>
      </c>
      <c r="B557" s="8">
        <v>17</v>
      </c>
      <c r="C557" s="8" t="s">
        <v>207</v>
      </c>
      <c r="D557" s="8">
        <v>4</v>
      </c>
      <c r="E557" s="8">
        <v>4</v>
      </c>
      <c r="F557" s="8" t="s">
        <v>11</v>
      </c>
      <c r="G557" s="8"/>
      <c r="H557" s="5" t="s">
        <v>208</v>
      </c>
      <c r="I557" s="6" t="str">
        <f>VLOOKUP(PORVORIM!$H557,Code2Loc,2,FALSE)</f>
        <v>RIBANDAR</v>
      </c>
    </row>
    <row r="558" spans="1:9" ht="15.75" customHeight="1" x14ac:dyDescent="0.25">
      <c r="A558" s="7" t="s">
        <v>322</v>
      </c>
      <c r="B558" s="8">
        <v>17</v>
      </c>
      <c r="C558" s="8" t="s">
        <v>209</v>
      </c>
      <c r="D558" s="8">
        <v>5</v>
      </c>
      <c r="E558" s="8">
        <v>5</v>
      </c>
      <c r="F558" s="8" t="s">
        <v>11</v>
      </c>
      <c r="G558" s="8"/>
      <c r="H558" s="5" t="s">
        <v>210</v>
      </c>
      <c r="I558" s="6" t="str">
        <f>VLOOKUP(PORVORIM!$H558,Code2Loc,2,FALSE)</f>
        <v>RBDR SCHOOL</v>
      </c>
    </row>
    <row r="559" spans="1:9" ht="15.75" customHeight="1" x14ac:dyDescent="0.25">
      <c r="A559" s="7" t="s">
        <v>322</v>
      </c>
      <c r="B559" s="8">
        <v>17</v>
      </c>
      <c r="C559" s="8" t="s">
        <v>211</v>
      </c>
      <c r="D559" s="8">
        <v>6</v>
      </c>
      <c r="E559" s="8">
        <v>6</v>
      </c>
      <c r="F559" s="8" t="s">
        <v>11</v>
      </c>
      <c r="G559" s="8"/>
      <c r="H559" s="5" t="s">
        <v>212</v>
      </c>
      <c r="I559" s="6" t="str">
        <f>VLOOKUP(PORVORIM!$H559,Code2Loc,2,FALSE)</f>
        <v>ST.PEDRO</v>
      </c>
    </row>
    <row r="560" spans="1:9" ht="15.75" customHeight="1" x14ac:dyDescent="0.25">
      <c r="A560" s="7" t="s">
        <v>322</v>
      </c>
      <c r="B560" s="8">
        <v>17</v>
      </c>
      <c r="C560" s="8" t="s">
        <v>213</v>
      </c>
      <c r="D560" s="8">
        <v>7</v>
      </c>
      <c r="E560" s="8">
        <v>7</v>
      </c>
      <c r="F560" s="8" t="s">
        <v>11</v>
      </c>
      <c r="G560" s="8"/>
      <c r="H560" s="5" t="s">
        <v>214</v>
      </c>
      <c r="I560" s="6" t="str">
        <f>VLOOKUP(PORVORIM!$H560,Code2Loc,2,FALSE)</f>
        <v>BAINGINI</v>
      </c>
    </row>
    <row r="561" spans="1:9" ht="15.75" customHeight="1" x14ac:dyDescent="0.25">
      <c r="A561" s="7" t="s">
        <v>322</v>
      </c>
      <c r="B561" s="8">
        <v>17</v>
      </c>
      <c r="C561" s="8" t="s">
        <v>215</v>
      </c>
      <c r="D561" s="8">
        <v>8</v>
      </c>
      <c r="E561" s="8">
        <v>9</v>
      </c>
      <c r="F561" s="8" t="s">
        <v>11</v>
      </c>
      <c r="G561" s="8"/>
      <c r="H561" s="5" t="s">
        <v>216</v>
      </c>
      <c r="I561" s="6" t="str">
        <f>VLOOKUP(PORVORIM!$H561,Code2Loc,2,FALSE)</f>
        <v>OLD GOA</v>
      </c>
    </row>
    <row r="562" spans="1:9" ht="15.75" customHeight="1" x14ac:dyDescent="0.25">
      <c r="A562" s="7" t="s">
        <v>322</v>
      </c>
      <c r="B562" s="8">
        <v>17</v>
      </c>
      <c r="C562" s="8" t="s">
        <v>217</v>
      </c>
      <c r="D562" s="8">
        <v>9</v>
      </c>
      <c r="E562" s="8">
        <v>11</v>
      </c>
      <c r="F562" s="8" t="s">
        <v>11</v>
      </c>
      <c r="G562" s="8"/>
      <c r="H562" s="5" t="s">
        <v>218</v>
      </c>
      <c r="I562" s="6" t="str">
        <f>VLOOKUP(PORVORIM!$H562,Code2Loc,2,FALSE)</f>
        <v>CORLI PUMP</v>
      </c>
    </row>
    <row r="563" spans="1:9" ht="15.75" customHeight="1" x14ac:dyDescent="0.25">
      <c r="A563" s="7" t="s">
        <v>322</v>
      </c>
      <c r="B563" s="8">
        <v>17</v>
      </c>
      <c r="C563" s="8" t="s">
        <v>219</v>
      </c>
      <c r="D563" s="8">
        <v>10</v>
      </c>
      <c r="E563" s="8">
        <v>12</v>
      </c>
      <c r="F563" s="8" t="s">
        <v>11</v>
      </c>
      <c r="G563" s="8"/>
      <c r="H563" s="5" t="s">
        <v>220</v>
      </c>
      <c r="I563" s="6" t="str">
        <f>VLOOKUP(PORVORIM!$H563,Code2Loc,2,FALSE)</f>
        <v>CORLIM</v>
      </c>
    </row>
    <row r="564" spans="1:9" ht="15.75" customHeight="1" x14ac:dyDescent="0.25">
      <c r="A564" s="7" t="s">
        <v>322</v>
      </c>
      <c r="B564" s="8">
        <v>17</v>
      </c>
      <c r="C564" s="8" t="s">
        <v>221</v>
      </c>
      <c r="D564" s="8">
        <v>11</v>
      </c>
      <c r="E564" s="8">
        <v>13</v>
      </c>
      <c r="F564" s="8" t="s">
        <v>11</v>
      </c>
      <c r="G564" s="8"/>
      <c r="H564" s="5" t="s">
        <v>222</v>
      </c>
      <c r="I564" s="6" t="str">
        <f>VLOOKUP(PORVORIM!$H564,Code2Loc,2,FALSE)</f>
        <v>DHULAPI</v>
      </c>
    </row>
    <row r="565" spans="1:9" ht="15.75" customHeight="1" x14ac:dyDescent="0.25">
      <c r="A565" s="7" t="s">
        <v>322</v>
      </c>
      <c r="B565" s="8">
        <v>17</v>
      </c>
      <c r="C565" s="8" t="s">
        <v>160</v>
      </c>
      <c r="D565" s="8">
        <v>12</v>
      </c>
      <c r="E565" s="8">
        <v>14</v>
      </c>
      <c r="F565" s="8" t="s">
        <v>11</v>
      </c>
      <c r="G565" s="8"/>
      <c r="H565" s="5" t="s">
        <v>161</v>
      </c>
      <c r="I565" s="6" t="str">
        <f>VLOOKUP(PORVORIM!$H565,Code2Loc,2,FALSE)</f>
        <v>BANASTARI</v>
      </c>
    </row>
    <row r="566" spans="1:9" ht="15.75" customHeight="1" x14ac:dyDescent="0.25">
      <c r="A566" s="7" t="s">
        <v>322</v>
      </c>
      <c r="B566" s="8">
        <v>17</v>
      </c>
      <c r="C566" s="8" t="s">
        <v>162</v>
      </c>
      <c r="D566" s="8">
        <v>13</v>
      </c>
      <c r="E566" s="8">
        <v>16</v>
      </c>
      <c r="F566" s="8" t="s">
        <v>11</v>
      </c>
      <c r="G566" s="8"/>
      <c r="H566" s="5" t="s">
        <v>163</v>
      </c>
      <c r="I566" s="6" t="str">
        <f>VLOOKUP(PORVORIM!$H566,Code2Loc,2,FALSE)</f>
        <v>BHOMA</v>
      </c>
    </row>
    <row r="567" spans="1:9" ht="15.75" customHeight="1" x14ac:dyDescent="0.25">
      <c r="A567" s="7" t="s">
        <v>322</v>
      </c>
      <c r="B567" s="8">
        <v>17</v>
      </c>
      <c r="C567" s="8" t="s">
        <v>164</v>
      </c>
      <c r="D567" s="8">
        <v>14</v>
      </c>
      <c r="E567" s="8">
        <v>18</v>
      </c>
      <c r="F567" s="8" t="s">
        <v>11</v>
      </c>
      <c r="G567" s="8"/>
      <c r="H567" s="5" t="s">
        <v>165</v>
      </c>
      <c r="I567" s="6" t="str">
        <f>VLOOKUP(PORVORIM!$H567,Code2Loc,2,FALSE)</f>
        <v>KUNDAI</v>
      </c>
    </row>
    <row r="568" spans="1:9" ht="15.75" customHeight="1" x14ac:dyDescent="0.25">
      <c r="A568" s="7" t="s">
        <v>322</v>
      </c>
      <c r="B568" s="8">
        <v>17</v>
      </c>
      <c r="C568" s="8" t="s">
        <v>166</v>
      </c>
      <c r="D568" s="8">
        <v>15</v>
      </c>
      <c r="E568" s="8">
        <v>20</v>
      </c>
      <c r="F568" s="8" t="s">
        <v>11</v>
      </c>
      <c r="G568" s="8"/>
      <c r="H568" s="5" t="s">
        <v>167</v>
      </c>
      <c r="I568" s="6" t="str">
        <f>VLOOKUP(PORVORIM!$H568,Code2Loc,2,FALSE)</f>
        <v>MANGESHI</v>
      </c>
    </row>
    <row r="569" spans="1:9" ht="15.75" customHeight="1" x14ac:dyDescent="0.25">
      <c r="A569" s="7" t="s">
        <v>322</v>
      </c>
      <c r="B569" s="8">
        <v>17</v>
      </c>
      <c r="C569" s="8" t="s">
        <v>168</v>
      </c>
      <c r="D569" s="8">
        <v>16</v>
      </c>
      <c r="E569" s="8">
        <v>21</v>
      </c>
      <c r="F569" s="8" t="s">
        <v>11</v>
      </c>
      <c r="G569" s="8"/>
      <c r="H569" s="5" t="s">
        <v>169</v>
      </c>
      <c r="I569" s="6" t="str">
        <f>VLOOKUP(PORVORIM!$H569,Code2Loc,2,FALSE)</f>
        <v>MARDOL</v>
      </c>
    </row>
    <row r="570" spans="1:9" ht="15.75" customHeight="1" x14ac:dyDescent="0.25">
      <c r="A570" s="7" t="s">
        <v>322</v>
      </c>
      <c r="B570" s="8">
        <v>17</v>
      </c>
      <c r="C570" s="8" t="s">
        <v>170</v>
      </c>
      <c r="D570" s="8">
        <v>17</v>
      </c>
      <c r="E570" s="8">
        <v>23</v>
      </c>
      <c r="F570" s="8" t="s">
        <v>11</v>
      </c>
      <c r="G570" s="8"/>
      <c r="H570" s="5" t="s">
        <v>171</v>
      </c>
      <c r="I570" s="6" t="str">
        <f>VLOOKUP(PORVORIM!$H570,Code2Loc,2,FALSE)</f>
        <v>PATYEKADE</v>
      </c>
    </row>
    <row r="571" spans="1:9" ht="15.75" customHeight="1" x14ac:dyDescent="0.25">
      <c r="A571" s="7" t="s">
        <v>322</v>
      </c>
      <c r="B571" s="8">
        <v>17</v>
      </c>
      <c r="C571" s="8" t="s">
        <v>172</v>
      </c>
      <c r="D571" s="8">
        <v>18</v>
      </c>
      <c r="E571" s="8">
        <v>25</v>
      </c>
      <c r="F571" s="8" t="s">
        <v>11</v>
      </c>
      <c r="G571" s="8"/>
      <c r="H571" s="5" t="s">
        <v>173</v>
      </c>
      <c r="I571" s="6" t="str">
        <f>VLOOKUP(PORVORIM!$H571,Code2Loc,2,FALSE)</f>
        <v>FARMAGUDI</v>
      </c>
    </row>
    <row r="572" spans="1:9" ht="15.75" customHeight="1" x14ac:dyDescent="0.25">
      <c r="A572" s="7" t="s">
        <v>322</v>
      </c>
      <c r="B572" s="8">
        <v>17</v>
      </c>
      <c r="C572" s="8" t="s">
        <v>174</v>
      </c>
      <c r="D572" s="8">
        <v>19</v>
      </c>
      <c r="E572" s="8">
        <v>26</v>
      </c>
      <c r="F572" s="8" t="s">
        <v>11</v>
      </c>
      <c r="G572" s="8"/>
      <c r="H572" s="5" t="s">
        <v>175</v>
      </c>
      <c r="I572" s="6" t="str">
        <f>VLOOKUP(PORVORIM!$H572,Code2Loc,2,FALSE)</f>
        <v>FMD CIRCLE</v>
      </c>
    </row>
    <row r="573" spans="1:9" ht="15.75" customHeight="1" x14ac:dyDescent="0.25">
      <c r="A573" s="7" t="s">
        <v>322</v>
      </c>
      <c r="B573" s="8">
        <v>17</v>
      </c>
      <c r="C573" s="8" t="s">
        <v>176</v>
      </c>
      <c r="D573" s="8">
        <v>20</v>
      </c>
      <c r="E573" s="8">
        <v>28</v>
      </c>
      <c r="F573" s="8" t="s">
        <v>11</v>
      </c>
      <c r="G573" s="8"/>
      <c r="H573" s="5" t="s">
        <v>177</v>
      </c>
      <c r="I573" s="6" t="str">
        <f>VLOOKUP(PORVORIM!$H573,Code2Loc,2,FALSE)</f>
        <v>PONDA</v>
      </c>
    </row>
    <row r="574" spans="1:9" ht="15.75" customHeight="1" x14ac:dyDescent="0.25">
      <c r="A574" s="7" t="s">
        <v>323</v>
      </c>
      <c r="B574" s="8">
        <v>18</v>
      </c>
      <c r="C574" s="8" t="s">
        <v>92</v>
      </c>
      <c r="D574" s="8">
        <v>1</v>
      </c>
      <c r="E574" s="8">
        <v>0</v>
      </c>
      <c r="F574" s="8" t="s">
        <v>11</v>
      </c>
      <c r="G574" s="8"/>
      <c r="H574" s="5" t="s">
        <v>93</v>
      </c>
      <c r="I574" s="6" t="str">
        <f>VLOOKUP(PORVORIM!$H574,Code2Loc,2,FALSE)</f>
        <v>MAPUSA</v>
      </c>
    </row>
    <row r="575" spans="1:9" ht="15.75" customHeight="1" x14ac:dyDescent="0.25">
      <c r="A575" s="7" t="s">
        <v>323</v>
      </c>
      <c r="B575" s="8">
        <v>18</v>
      </c>
      <c r="C575" s="8" t="s">
        <v>96</v>
      </c>
      <c r="D575" s="8">
        <v>2</v>
      </c>
      <c r="E575" s="8">
        <v>1</v>
      </c>
      <c r="F575" s="8" t="s">
        <v>11</v>
      </c>
      <c r="G575" s="8"/>
      <c r="H575" s="5" t="s">
        <v>97</v>
      </c>
      <c r="I575" s="6" t="str">
        <f>VLOOKUP(PORVORIM!$H575,Code2Loc,2,FALSE)</f>
        <v>MPS COURT</v>
      </c>
    </row>
    <row r="576" spans="1:9" ht="15.75" customHeight="1" x14ac:dyDescent="0.25">
      <c r="A576" s="7" t="s">
        <v>323</v>
      </c>
      <c r="B576" s="8">
        <v>18</v>
      </c>
      <c r="C576" s="8" t="s">
        <v>98</v>
      </c>
      <c r="D576" s="8">
        <v>3</v>
      </c>
      <c r="E576" s="8">
        <v>2</v>
      </c>
      <c r="F576" s="8" t="s">
        <v>11</v>
      </c>
      <c r="G576" s="8"/>
      <c r="H576" s="5" t="s">
        <v>99</v>
      </c>
      <c r="I576" s="6" t="str">
        <f>VLOOKUP(PORVORIM!$H576,Code2Loc,2,FALSE)</f>
        <v>DULER</v>
      </c>
    </row>
    <row r="577" spans="1:9" ht="15.75" customHeight="1" x14ac:dyDescent="0.25">
      <c r="A577" s="7" t="s">
        <v>323</v>
      </c>
      <c r="B577" s="8">
        <v>18</v>
      </c>
      <c r="C577" s="8" t="s">
        <v>100</v>
      </c>
      <c r="D577" s="8">
        <v>4</v>
      </c>
      <c r="E577" s="8">
        <v>3</v>
      </c>
      <c r="F577" s="8" t="s">
        <v>11</v>
      </c>
      <c r="G577" s="8"/>
      <c r="H577" s="5" t="s">
        <v>101</v>
      </c>
      <c r="I577" s="6" t="str">
        <f>VLOOKUP(PORVORIM!$H577,Code2Loc,2,FALSE)</f>
        <v>PDEM/KRWDA</v>
      </c>
    </row>
    <row r="578" spans="1:9" ht="15.75" customHeight="1" x14ac:dyDescent="0.25">
      <c r="A578" s="7" t="s">
        <v>323</v>
      </c>
      <c r="B578" s="8">
        <v>18</v>
      </c>
      <c r="C578" s="8" t="s">
        <v>102</v>
      </c>
      <c r="D578" s="8">
        <v>5</v>
      </c>
      <c r="E578" s="8">
        <v>4</v>
      </c>
      <c r="F578" s="8" t="s">
        <v>11</v>
      </c>
      <c r="G578" s="8"/>
      <c r="H578" s="5" t="s">
        <v>103</v>
      </c>
      <c r="I578" s="6" t="str">
        <f>VLOOKUP(PORVORIM!$H578,Code2Loc,2,FALSE)</f>
        <v>KARASWADA</v>
      </c>
    </row>
    <row r="579" spans="1:9" ht="15.75" customHeight="1" x14ac:dyDescent="0.25">
      <c r="A579" s="7" t="s">
        <v>323</v>
      </c>
      <c r="B579" s="8">
        <v>18</v>
      </c>
      <c r="C579" s="8" t="s">
        <v>104</v>
      </c>
      <c r="D579" s="8">
        <v>6</v>
      </c>
      <c r="E579" s="8">
        <v>5</v>
      </c>
      <c r="F579" s="8" t="s">
        <v>11</v>
      </c>
      <c r="G579" s="8"/>
      <c r="H579" s="5" t="s">
        <v>105</v>
      </c>
      <c r="I579" s="6" t="str">
        <f>VLOOKUP(PORVORIM!$H579,Code2Loc,2,FALSE)</f>
        <v>MADEL</v>
      </c>
    </row>
    <row r="580" spans="1:9" ht="15.75" customHeight="1" x14ac:dyDescent="0.25">
      <c r="A580" s="7" t="s">
        <v>323</v>
      </c>
      <c r="B580" s="8">
        <v>18</v>
      </c>
      <c r="C580" s="8" t="s">
        <v>106</v>
      </c>
      <c r="D580" s="8">
        <v>7</v>
      </c>
      <c r="E580" s="8">
        <v>6</v>
      </c>
      <c r="F580" s="8" t="s">
        <v>11</v>
      </c>
      <c r="G580" s="8"/>
      <c r="H580" s="5" t="s">
        <v>107</v>
      </c>
      <c r="I580" s="6" t="str">
        <f>VLOOKUP(PORVORIM!$H580,Code2Loc,2,FALSE)</f>
        <v>TIVIM</v>
      </c>
    </row>
    <row r="581" spans="1:9" ht="15.75" customHeight="1" x14ac:dyDescent="0.25">
      <c r="A581" s="7" t="s">
        <v>323</v>
      </c>
      <c r="B581" s="8">
        <v>18</v>
      </c>
      <c r="C581" s="8" t="s">
        <v>108</v>
      </c>
      <c r="D581" s="8">
        <v>8</v>
      </c>
      <c r="E581" s="8">
        <v>7</v>
      </c>
      <c r="F581" s="8" t="s">
        <v>11</v>
      </c>
      <c r="G581" s="8"/>
      <c r="H581" s="5" t="s">
        <v>109</v>
      </c>
      <c r="I581" s="6" t="str">
        <f>VLOOKUP(PORVORIM!$H581,Code2Loc,2,FALSE)</f>
        <v>TIVI GROUND</v>
      </c>
    </row>
    <row r="582" spans="1:9" ht="15.75" customHeight="1" x14ac:dyDescent="0.25">
      <c r="A582" s="7" t="s">
        <v>323</v>
      </c>
      <c r="B582" s="8">
        <v>18</v>
      </c>
      <c r="C582" s="8" t="s">
        <v>110</v>
      </c>
      <c r="D582" s="8">
        <v>9</v>
      </c>
      <c r="E582" s="8">
        <v>8</v>
      </c>
      <c r="F582" s="8" t="s">
        <v>11</v>
      </c>
      <c r="G582" s="8"/>
      <c r="H582" s="5" t="s">
        <v>111</v>
      </c>
      <c r="I582" s="6" t="str">
        <f>VLOOKUP(PORVORIM!$H582,Code2Loc,2,FALSE)</f>
        <v>CANSA BRD</v>
      </c>
    </row>
    <row r="583" spans="1:9" ht="15.75" customHeight="1" x14ac:dyDescent="0.25">
      <c r="A583" s="7" t="s">
        <v>323</v>
      </c>
      <c r="B583" s="8">
        <v>18</v>
      </c>
      <c r="C583" s="8" t="s">
        <v>112</v>
      </c>
      <c r="D583" s="8">
        <v>10</v>
      </c>
      <c r="E583" s="8">
        <v>9</v>
      </c>
      <c r="F583" s="8" t="s">
        <v>11</v>
      </c>
      <c r="G583" s="8"/>
      <c r="H583" s="5" t="s">
        <v>113</v>
      </c>
      <c r="I583" s="6" t="str">
        <f>VLOOKUP(PORVORIM!$H583,Code2Loc,2,FALSE)</f>
        <v>SIRSAI RLY</v>
      </c>
    </row>
    <row r="584" spans="1:9" ht="15.75" customHeight="1" x14ac:dyDescent="0.25">
      <c r="A584" s="7" t="s">
        <v>323</v>
      </c>
      <c r="B584" s="8">
        <v>18</v>
      </c>
      <c r="C584" s="8" t="s">
        <v>114</v>
      </c>
      <c r="D584" s="8">
        <v>11</v>
      </c>
      <c r="E584" s="8">
        <v>10</v>
      </c>
      <c r="F584" s="8" t="s">
        <v>11</v>
      </c>
      <c r="G584" s="8"/>
      <c r="H584" s="5" t="s">
        <v>115</v>
      </c>
      <c r="I584" s="6" t="str">
        <f>VLOOKUP(PORVORIM!$H584,Code2Loc,2,FALSE)</f>
        <v>SIRSAI COPL</v>
      </c>
    </row>
    <row r="585" spans="1:9" ht="15.75" customHeight="1" x14ac:dyDescent="0.25">
      <c r="A585" s="7" t="s">
        <v>323</v>
      </c>
      <c r="B585" s="8">
        <v>18</v>
      </c>
      <c r="C585" s="8" t="s">
        <v>116</v>
      </c>
      <c r="D585" s="8">
        <v>12</v>
      </c>
      <c r="E585" s="8">
        <v>11</v>
      </c>
      <c r="F585" s="8" t="s">
        <v>11</v>
      </c>
      <c r="G585" s="8"/>
      <c r="H585" s="5" t="s">
        <v>117</v>
      </c>
      <c r="I585" s="6" t="str">
        <f>VLOOKUP(PORVORIM!$H585,Code2Loc,2,FALSE)</f>
        <v>CLERRA SCOL</v>
      </c>
    </row>
    <row r="586" spans="1:9" ht="15.75" customHeight="1" x14ac:dyDescent="0.25">
      <c r="A586" s="7" t="s">
        <v>323</v>
      </c>
      <c r="B586" s="8">
        <v>18</v>
      </c>
      <c r="C586" s="8" t="s">
        <v>118</v>
      </c>
      <c r="D586" s="8">
        <v>13</v>
      </c>
      <c r="E586" s="8">
        <v>12</v>
      </c>
      <c r="F586" s="8" t="s">
        <v>11</v>
      </c>
      <c r="G586" s="8"/>
      <c r="H586" s="5" t="s">
        <v>119</v>
      </c>
      <c r="I586" s="6" t="str">
        <f>VLOOKUP(PORVORIM!$H586,Code2Loc,2,FALSE)</f>
        <v>ASSNODA</v>
      </c>
    </row>
    <row r="587" spans="1:9" ht="15.75" customHeight="1" x14ac:dyDescent="0.25">
      <c r="A587" s="7" t="s">
        <v>323</v>
      </c>
      <c r="B587" s="8">
        <v>18</v>
      </c>
      <c r="C587" s="8" t="s">
        <v>120</v>
      </c>
      <c r="D587" s="8">
        <v>14</v>
      </c>
      <c r="E587" s="8">
        <v>14</v>
      </c>
      <c r="F587" s="8" t="s">
        <v>11</v>
      </c>
      <c r="G587" s="8"/>
      <c r="H587" s="5" t="s">
        <v>121</v>
      </c>
      <c r="I587" s="6" t="str">
        <f>VLOOKUP(PORVORIM!$H587,Code2Loc,2,FALSE)</f>
        <v>MULGAO B/S</v>
      </c>
    </row>
    <row r="588" spans="1:9" ht="15.75" customHeight="1" x14ac:dyDescent="0.25">
      <c r="A588" s="7" t="s">
        <v>323</v>
      </c>
      <c r="B588" s="8">
        <v>18</v>
      </c>
      <c r="C588" s="8" t="s">
        <v>122</v>
      </c>
      <c r="D588" s="8">
        <v>15</v>
      </c>
      <c r="E588" s="8">
        <v>16</v>
      </c>
      <c r="F588" s="8" t="s">
        <v>11</v>
      </c>
      <c r="G588" s="8"/>
      <c r="H588" s="5" t="s">
        <v>123</v>
      </c>
      <c r="I588" s="6" t="str">
        <f>VLOOKUP(PORVORIM!$H588,Code2Loc,2,FALSE)</f>
        <v>MULGAO TMP</v>
      </c>
    </row>
    <row r="589" spans="1:9" ht="15.75" customHeight="1" x14ac:dyDescent="0.25">
      <c r="A589" s="7" t="s">
        <v>323</v>
      </c>
      <c r="B589" s="8">
        <v>18</v>
      </c>
      <c r="C589" s="8" t="s">
        <v>124</v>
      </c>
      <c r="D589" s="8">
        <v>16</v>
      </c>
      <c r="E589" s="8">
        <v>17</v>
      </c>
      <c r="F589" s="8" t="s">
        <v>11</v>
      </c>
      <c r="G589" s="8"/>
      <c r="H589" s="5" t="s">
        <v>125</v>
      </c>
      <c r="I589" s="6" t="str">
        <f>VLOOKUP(PORVORIM!$H589,Code2Loc,2,FALSE)</f>
        <v>VALSHI</v>
      </c>
    </row>
    <row r="590" spans="1:9" ht="15.75" customHeight="1" x14ac:dyDescent="0.25">
      <c r="A590" s="7" t="s">
        <v>323</v>
      </c>
      <c r="B590" s="8">
        <v>18</v>
      </c>
      <c r="C590" s="8" t="s">
        <v>126</v>
      </c>
      <c r="D590" s="8">
        <v>17</v>
      </c>
      <c r="E590" s="8">
        <v>18</v>
      </c>
      <c r="F590" s="8" t="s">
        <v>11</v>
      </c>
      <c r="G590" s="8"/>
      <c r="H590" s="5" t="s">
        <v>127</v>
      </c>
      <c r="I590" s="6" t="str">
        <f>VLOOKUP(PORVORIM!$H590,Code2Loc,2,FALSE)</f>
        <v>BICHOLIM</v>
      </c>
    </row>
    <row r="591" spans="1:9" ht="15.75" customHeight="1" x14ac:dyDescent="0.25">
      <c r="A591" s="7" t="s">
        <v>323</v>
      </c>
      <c r="B591" s="8">
        <v>18</v>
      </c>
      <c r="C591" s="8" t="s">
        <v>128</v>
      </c>
      <c r="D591" s="8">
        <v>18</v>
      </c>
      <c r="E591" s="8">
        <v>20</v>
      </c>
      <c r="F591" s="8" t="s">
        <v>11</v>
      </c>
      <c r="G591" s="8"/>
      <c r="H591" s="5" t="s">
        <v>129</v>
      </c>
      <c r="I591" s="6" t="str">
        <f>VLOOKUP(PORVORIM!$H591,Code2Loc,2,FALSE)</f>
        <v>ZATYE COLGE</v>
      </c>
    </row>
    <row r="592" spans="1:9" ht="15.75" customHeight="1" x14ac:dyDescent="0.25">
      <c r="A592" s="7" t="s">
        <v>323</v>
      </c>
      <c r="B592" s="8">
        <v>18</v>
      </c>
      <c r="C592" s="8" t="s">
        <v>130</v>
      </c>
      <c r="D592" s="8">
        <v>19</v>
      </c>
      <c r="E592" s="8">
        <v>22</v>
      </c>
      <c r="F592" s="8" t="s">
        <v>11</v>
      </c>
      <c r="G592" s="8"/>
      <c r="H592" s="5" t="s">
        <v>131</v>
      </c>
      <c r="I592" s="6" t="str">
        <f>VLOOKUP(PORVORIM!$H592,Code2Loc,2,FALSE)</f>
        <v>SARVAN X</v>
      </c>
    </row>
    <row r="593" spans="1:9" ht="15.75" customHeight="1" x14ac:dyDescent="0.25">
      <c r="A593" s="7" t="s">
        <v>323</v>
      </c>
      <c r="B593" s="8">
        <v>18</v>
      </c>
      <c r="C593" s="8" t="s">
        <v>132</v>
      </c>
      <c r="D593" s="8">
        <v>20</v>
      </c>
      <c r="E593" s="8">
        <v>23</v>
      </c>
      <c r="F593" s="8" t="s">
        <v>11</v>
      </c>
      <c r="G593" s="8"/>
      <c r="H593" s="5" t="s">
        <v>133</v>
      </c>
      <c r="I593" s="6" t="str">
        <f>VLOOKUP(PORVORIM!$H593,Code2Loc,2,FALSE)</f>
        <v>ADHAR HSPTL</v>
      </c>
    </row>
    <row r="594" spans="1:9" ht="15.75" customHeight="1" x14ac:dyDescent="0.25">
      <c r="A594" s="7" t="s">
        <v>323</v>
      </c>
      <c r="B594" s="8">
        <v>18</v>
      </c>
      <c r="C594" s="8" t="s">
        <v>134</v>
      </c>
      <c r="D594" s="8">
        <v>21</v>
      </c>
      <c r="E594" s="8">
        <v>24</v>
      </c>
      <c r="F594" s="8" t="s">
        <v>11</v>
      </c>
      <c r="G594" s="8"/>
      <c r="H594" s="5" t="s">
        <v>135</v>
      </c>
      <c r="I594" s="6" t="str">
        <f>VLOOKUP(PORVORIM!$H594,Code2Loc,2,FALSE)</f>
        <v>VIJAY NAGAR</v>
      </c>
    </row>
    <row r="595" spans="1:9" ht="15.75" customHeight="1" x14ac:dyDescent="0.25">
      <c r="A595" s="7" t="s">
        <v>323</v>
      </c>
      <c r="B595" s="8">
        <v>18</v>
      </c>
      <c r="C595" s="8" t="s">
        <v>136</v>
      </c>
      <c r="D595" s="8">
        <v>22</v>
      </c>
      <c r="E595" s="8">
        <v>25</v>
      </c>
      <c r="F595" s="8" t="s">
        <v>11</v>
      </c>
      <c r="G595" s="8"/>
      <c r="H595" s="5" t="s">
        <v>137</v>
      </c>
      <c r="I595" s="6" t="str">
        <f>VLOOKUP(PORVORIM!$H595,Code2Loc,2,FALSE)</f>
        <v>KARAPUR TSK</v>
      </c>
    </row>
    <row r="596" spans="1:9" ht="15.75" customHeight="1" x14ac:dyDescent="0.25">
      <c r="A596" s="7" t="s">
        <v>323</v>
      </c>
      <c r="B596" s="8">
        <v>18</v>
      </c>
      <c r="C596" s="8" t="s">
        <v>138</v>
      </c>
      <c r="D596" s="8">
        <v>23</v>
      </c>
      <c r="E596" s="8">
        <v>26</v>
      </c>
      <c r="F596" s="8" t="s">
        <v>11</v>
      </c>
      <c r="G596" s="8"/>
      <c r="H596" s="5" t="s">
        <v>139</v>
      </c>
      <c r="I596" s="6" t="str">
        <f>VLOOKUP(PORVORIM!$H596,Code2Loc,2,FALSE)</f>
        <v>SANKHALI</v>
      </c>
    </row>
    <row r="597" spans="1:9" ht="15.75" customHeight="1" x14ac:dyDescent="0.25">
      <c r="A597" s="7" t="s">
        <v>323</v>
      </c>
      <c r="B597" s="8">
        <v>18</v>
      </c>
      <c r="C597" s="8" t="s">
        <v>269</v>
      </c>
      <c r="D597" s="8">
        <v>24</v>
      </c>
      <c r="E597" s="8">
        <v>28</v>
      </c>
      <c r="F597" s="8" t="s">
        <v>11</v>
      </c>
      <c r="G597" s="8"/>
      <c r="H597" s="5" t="s">
        <v>270</v>
      </c>
      <c r="I597" s="6" t="str">
        <f>VLOOKUP(PORVORIM!$H597,Code2Loc,2,FALSE)</f>
        <v>HOUSIN BRD</v>
      </c>
    </row>
    <row r="598" spans="1:9" ht="15.75" customHeight="1" x14ac:dyDescent="0.25">
      <c r="A598" s="7" t="s">
        <v>323</v>
      </c>
      <c r="B598" s="8">
        <v>18</v>
      </c>
      <c r="C598" s="8" t="s">
        <v>271</v>
      </c>
      <c r="D598" s="8">
        <v>25</v>
      </c>
      <c r="E598" s="8">
        <v>29</v>
      </c>
      <c r="F598" s="8" t="s">
        <v>11</v>
      </c>
      <c r="G598" s="8"/>
      <c r="H598" s="5" t="s">
        <v>272</v>
      </c>
      <c r="I598" s="6" t="str">
        <f>VLOOKUP(PORVORIM!$H598,Code2Loc,2,FALSE)</f>
        <v>HARVALE</v>
      </c>
    </row>
    <row r="599" spans="1:9" ht="15.75" customHeight="1" x14ac:dyDescent="0.25">
      <c r="A599" s="7" t="s">
        <v>323</v>
      </c>
      <c r="B599" s="8">
        <v>18</v>
      </c>
      <c r="C599" s="8" t="s">
        <v>273</v>
      </c>
      <c r="D599" s="8">
        <v>26</v>
      </c>
      <c r="E599" s="8">
        <v>30</v>
      </c>
      <c r="F599" s="8" t="s">
        <v>11</v>
      </c>
      <c r="G599" s="8"/>
      <c r="H599" s="5" t="s">
        <v>274</v>
      </c>
      <c r="I599" s="6" t="str">
        <f>VLOOKUP(PORVORIM!$H599,Code2Loc,2,FALSE)</f>
        <v>PRATAP NAGR</v>
      </c>
    </row>
    <row r="600" spans="1:9" ht="15.75" customHeight="1" x14ac:dyDescent="0.25">
      <c r="A600" s="7" t="s">
        <v>323</v>
      </c>
      <c r="B600" s="8">
        <v>18</v>
      </c>
      <c r="C600" s="8" t="s">
        <v>275</v>
      </c>
      <c r="D600" s="8">
        <v>27</v>
      </c>
      <c r="E600" s="8">
        <v>31</v>
      </c>
      <c r="F600" s="8" t="s">
        <v>11</v>
      </c>
      <c r="G600" s="8"/>
      <c r="H600" s="5" t="s">
        <v>276</v>
      </c>
      <c r="I600" s="6" t="str">
        <f>VLOOKUP(PORVORIM!$H600,Code2Loc,2,FALSE)</f>
        <v>SUPACHI PUD</v>
      </c>
    </row>
    <row r="601" spans="1:9" ht="15.75" customHeight="1" x14ac:dyDescent="0.25">
      <c r="A601" s="7" t="s">
        <v>323</v>
      </c>
      <c r="B601" s="8">
        <v>18</v>
      </c>
      <c r="C601" s="8" t="s">
        <v>277</v>
      </c>
      <c r="D601" s="8">
        <v>28</v>
      </c>
      <c r="E601" s="8">
        <v>32</v>
      </c>
      <c r="F601" s="8" t="s">
        <v>11</v>
      </c>
      <c r="G601" s="8"/>
      <c r="H601" s="5" t="s">
        <v>278</v>
      </c>
      <c r="I601" s="6" t="str">
        <f>VLOOKUP(PORVORIM!$H601,Code2Loc,2,FALSE)</f>
        <v>HONDA</v>
      </c>
    </row>
    <row r="602" spans="1:9" ht="15.75" customHeight="1" x14ac:dyDescent="0.25">
      <c r="A602" s="7" t="s">
        <v>323</v>
      </c>
      <c r="B602" s="8">
        <v>18</v>
      </c>
      <c r="C602" s="8" t="s">
        <v>279</v>
      </c>
      <c r="D602" s="8">
        <v>29</v>
      </c>
      <c r="E602" s="8">
        <v>33</v>
      </c>
      <c r="F602" s="8" t="s">
        <v>11</v>
      </c>
      <c r="G602" s="8"/>
      <c r="H602" s="5" t="s">
        <v>280</v>
      </c>
      <c r="I602" s="6" t="str">
        <f>VLOOKUP(PORVORIM!$H602,Code2Loc,2,FALSE)</f>
        <v>HONDA VADAK</v>
      </c>
    </row>
    <row r="603" spans="1:9" ht="15.75" customHeight="1" x14ac:dyDescent="0.25">
      <c r="A603" s="7" t="s">
        <v>323</v>
      </c>
      <c r="B603" s="8">
        <v>18</v>
      </c>
      <c r="C603" s="8" t="s">
        <v>281</v>
      </c>
      <c r="D603" s="8">
        <v>30</v>
      </c>
      <c r="E603" s="8">
        <v>35</v>
      </c>
      <c r="F603" s="8" t="s">
        <v>11</v>
      </c>
      <c r="G603" s="8"/>
      <c r="H603" s="5" t="s">
        <v>282</v>
      </c>
      <c r="I603" s="6" t="str">
        <f>VLOOKUP(PORVORIM!$H603,Code2Loc,2,FALSE)</f>
        <v>ACGL/SALELI</v>
      </c>
    </row>
    <row r="604" spans="1:9" ht="15.75" customHeight="1" x14ac:dyDescent="0.25">
      <c r="A604" s="7" t="s">
        <v>323</v>
      </c>
      <c r="B604" s="8">
        <v>18</v>
      </c>
      <c r="C604" s="8" t="s">
        <v>283</v>
      </c>
      <c r="D604" s="8">
        <v>31</v>
      </c>
      <c r="E604" s="8">
        <v>36</v>
      </c>
      <c r="F604" s="8" t="s">
        <v>11</v>
      </c>
      <c r="G604" s="8"/>
      <c r="H604" s="5" t="s">
        <v>284</v>
      </c>
      <c r="I604" s="6" t="str">
        <f>VLOOKUP(PORVORIM!$H604,Code2Loc,2,FALSE)</f>
        <v>BHUIPAL</v>
      </c>
    </row>
    <row r="605" spans="1:9" ht="15.75" customHeight="1" x14ac:dyDescent="0.25">
      <c r="A605" s="7" t="s">
        <v>323</v>
      </c>
      <c r="B605" s="8">
        <v>18</v>
      </c>
      <c r="C605" s="8" t="s">
        <v>285</v>
      </c>
      <c r="D605" s="8">
        <v>32</v>
      </c>
      <c r="E605" s="8">
        <v>37</v>
      </c>
      <c r="F605" s="8" t="s">
        <v>11</v>
      </c>
      <c r="G605" s="8"/>
      <c r="H605" s="5" t="s">
        <v>286</v>
      </c>
      <c r="I605" s="6" t="str">
        <f>VLOOKUP(PORVORIM!$H605,Code2Loc,2,FALSE)</f>
        <v>KUMARKHAN</v>
      </c>
    </row>
    <row r="606" spans="1:9" ht="15.75" customHeight="1" x14ac:dyDescent="0.25">
      <c r="A606" s="7" t="s">
        <v>323</v>
      </c>
      <c r="B606" s="8">
        <v>18</v>
      </c>
      <c r="C606" s="8" t="s">
        <v>287</v>
      </c>
      <c r="D606" s="8">
        <v>33</v>
      </c>
      <c r="E606" s="8">
        <v>39</v>
      </c>
      <c r="F606" s="8" t="s">
        <v>11</v>
      </c>
      <c r="G606" s="8"/>
      <c r="H606" s="5" t="s">
        <v>288</v>
      </c>
      <c r="I606" s="6" t="str">
        <f>VLOOKUP(PORVORIM!$H606,Code2Loc,2,FALSE)</f>
        <v>REDIGHAT</v>
      </c>
    </row>
    <row r="607" spans="1:9" ht="15.75" customHeight="1" x14ac:dyDescent="0.25">
      <c r="A607" s="7" t="s">
        <v>323</v>
      </c>
      <c r="B607" s="8">
        <v>18</v>
      </c>
      <c r="C607" s="8" t="s">
        <v>289</v>
      </c>
      <c r="D607" s="8">
        <v>34</v>
      </c>
      <c r="E607" s="8">
        <v>41</v>
      </c>
      <c r="F607" s="8" t="s">
        <v>11</v>
      </c>
      <c r="G607" s="8"/>
      <c r="H607" s="5" t="s">
        <v>290</v>
      </c>
      <c r="I607" s="6" t="str">
        <f>VLOOKUP(PORVORIM!$H607,Code2Loc,2,FALSE)</f>
        <v>NGVE/N.CROS</v>
      </c>
    </row>
    <row r="608" spans="1:9" ht="15.75" customHeight="1" x14ac:dyDescent="0.25">
      <c r="A608" s="7" t="s">
        <v>323</v>
      </c>
      <c r="B608" s="8">
        <v>18</v>
      </c>
      <c r="C608" s="8" t="s">
        <v>291</v>
      </c>
      <c r="D608" s="8">
        <v>35</v>
      </c>
      <c r="E608" s="8">
        <v>42</v>
      </c>
      <c r="F608" s="8" t="s">
        <v>11</v>
      </c>
      <c r="G608" s="8"/>
      <c r="H608" s="5" t="s">
        <v>292</v>
      </c>
      <c r="I608" s="6" t="str">
        <f>VLOOKUP(PORVORIM!$H608,Code2Loc,2,FALSE)</f>
        <v>VALPOI</v>
      </c>
    </row>
    <row r="609" spans="1:9" ht="15.75" customHeight="1" x14ac:dyDescent="0.25">
      <c r="A609" s="7" t="s">
        <v>324</v>
      </c>
      <c r="B609" s="8">
        <v>19</v>
      </c>
      <c r="C609" s="8" t="s">
        <v>126</v>
      </c>
      <c r="D609" s="8">
        <v>1</v>
      </c>
      <c r="E609" s="8">
        <v>0</v>
      </c>
      <c r="F609" s="8" t="s">
        <v>11</v>
      </c>
      <c r="G609" s="8"/>
      <c r="H609" s="5" t="s">
        <v>127</v>
      </c>
      <c r="I609" s="6" t="str">
        <f>VLOOKUP(PORVORIM!$H609,Code2Loc,2,FALSE)</f>
        <v>BICHOLIM</v>
      </c>
    </row>
    <row r="610" spans="1:9" ht="15.75" customHeight="1" x14ac:dyDescent="0.25">
      <c r="A610" s="7" t="s">
        <v>324</v>
      </c>
      <c r="B610" s="8">
        <v>19</v>
      </c>
      <c r="C610" s="8" t="s">
        <v>128</v>
      </c>
      <c r="D610" s="8">
        <v>2</v>
      </c>
      <c r="E610" s="8">
        <v>2</v>
      </c>
      <c r="F610" s="8" t="s">
        <v>11</v>
      </c>
      <c r="G610" s="8"/>
      <c r="H610" s="5" t="s">
        <v>129</v>
      </c>
      <c r="I610" s="6" t="str">
        <f>VLOOKUP(PORVORIM!$H610,Code2Loc,2,FALSE)</f>
        <v>ZATYE COLGE</v>
      </c>
    </row>
    <row r="611" spans="1:9" ht="15.75" customHeight="1" x14ac:dyDescent="0.25">
      <c r="A611" s="7" t="s">
        <v>324</v>
      </c>
      <c r="B611" s="8">
        <v>19</v>
      </c>
      <c r="C611" s="8" t="s">
        <v>130</v>
      </c>
      <c r="D611" s="8">
        <v>3</v>
      </c>
      <c r="E611" s="8">
        <v>4</v>
      </c>
      <c r="F611" s="8" t="s">
        <v>11</v>
      </c>
      <c r="G611" s="8"/>
      <c r="H611" s="5" t="s">
        <v>131</v>
      </c>
      <c r="I611" s="6" t="str">
        <f>VLOOKUP(PORVORIM!$H611,Code2Loc,2,FALSE)</f>
        <v>SARVAN X</v>
      </c>
    </row>
    <row r="612" spans="1:9" ht="15.75" customHeight="1" x14ac:dyDescent="0.25">
      <c r="A612" s="7" t="s">
        <v>324</v>
      </c>
      <c r="B612" s="8">
        <v>19</v>
      </c>
      <c r="C612" s="8" t="s">
        <v>132</v>
      </c>
      <c r="D612" s="8">
        <v>4</v>
      </c>
      <c r="E612" s="8">
        <v>5</v>
      </c>
      <c r="F612" s="8" t="s">
        <v>11</v>
      </c>
      <c r="G612" s="8"/>
      <c r="H612" s="5" t="s">
        <v>133</v>
      </c>
      <c r="I612" s="6" t="str">
        <f>VLOOKUP(PORVORIM!$H612,Code2Loc,2,FALSE)</f>
        <v>ADHAR HSPTL</v>
      </c>
    </row>
    <row r="613" spans="1:9" ht="15.75" customHeight="1" x14ac:dyDescent="0.25">
      <c r="A613" s="7" t="s">
        <v>324</v>
      </c>
      <c r="B613" s="8">
        <v>19</v>
      </c>
      <c r="C613" s="8" t="s">
        <v>134</v>
      </c>
      <c r="D613" s="8">
        <v>5</v>
      </c>
      <c r="E613" s="8">
        <v>6</v>
      </c>
      <c r="F613" s="8" t="s">
        <v>11</v>
      </c>
      <c r="G613" s="8"/>
      <c r="H613" s="5" t="s">
        <v>135</v>
      </c>
      <c r="I613" s="6" t="str">
        <f>VLOOKUP(PORVORIM!$H613,Code2Loc,2,FALSE)</f>
        <v>VIJAY NAGAR</v>
      </c>
    </row>
    <row r="614" spans="1:9" ht="15.75" customHeight="1" x14ac:dyDescent="0.25">
      <c r="A614" s="7" t="s">
        <v>324</v>
      </c>
      <c r="B614" s="8">
        <v>19</v>
      </c>
      <c r="C614" s="8" t="s">
        <v>136</v>
      </c>
      <c r="D614" s="8">
        <v>6</v>
      </c>
      <c r="E614" s="8">
        <v>7</v>
      </c>
      <c r="F614" s="8" t="s">
        <v>11</v>
      </c>
      <c r="G614" s="8"/>
      <c r="H614" s="5" t="s">
        <v>137</v>
      </c>
      <c r="I614" s="6" t="str">
        <f>VLOOKUP(PORVORIM!$H614,Code2Loc,2,FALSE)</f>
        <v>KARAPUR TSK</v>
      </c>
    </row>
    <row r="615" spans="1:9" ht="15.75" customHeight="1" x14ac:dyDescent="0.25">
      <c r="A615" s="7" t="s">
        <v>324</v>
      </c>
      <c r="B615" s="8">
        <v>19</v>
      </c>
      <c r="C615" s="8" t="s">
        <v>138</v>
      </c>
      <c r="D615" s="8">
        <v>7</v>
      </c>
      <c r="E615" s="8">
        <v>8</v>
      </c>
      <c r="F615" s="8" t="s">
        <v>11</v>
      </c>
      <c r="G615" s="8"/>
      <c r="H615" s="5" t="s">
        <v>139</v>
      </c>
      <c r="I615" s="6" t="str">
        <f>VLOOKUP(PORVORIM!$H615,Code2Loc,2,FALSE)</f>
        <v>SANKHALI</v>
      </c>
    </row>
    <row r="616" spans="1:9" ht="15.75" customHeight="1" x14ac:dyDescent="0.25">
      <c r="A616" s="7" t="s">
        <v>324</v>
      </c>
      <c r="B616" s="8">
        <v>19</v>
      </c>
      <c r="C616" s="8" t="s">
        <v>140</v>
      </c>
      <c r="D616" s="8">
        <v>8</v>
      </c>
      <c r="E616" s="8">
        <v>9</v>
      </c>
      <c r="F616" s="8" t="s">
        <v>11</v>
      </c>
      <c r="G616" s="8"/>
      <c r="H616" s="5" t="s">
        <v>141</v>
      </c>
      <c r="I616" s="6" t="str">
        <f>VLOOKUP(PORVORIM!$H616,Code2Loc,2,FALSE)</f>
        <v>GAWTHAN</v>
      </c>
    </row>
    <row r="617" spans="1:9" ht="15.75" customHeight="1" x14ac:dyDescent="0.25">
      <c r="A617" s="7" t="s">
        <v>324</v>
      </c>
      <c r="B617" s="8">
        <v>19</v>
      </c>
      <c r="C617" s="8" t="s">
        <v>142</v>
      </c>
      <c r="D617" s="8">
        <v>9</v>
      </c>
      <c r="E617" s="8">
        <v>11</v>
      </c>
      <c r="F617" s="8" t="s">
        <v>11</v>
      </c>
      <c r="G617" s="8"/>
      <c r="H617" s="5" t="s">
        <v>143</v>
      </c>
      <c r="I617" s="6" t="str">
        <f>VLOOKUP(PORVORIM!$H617,Code2Loc,2,FALSE)</f>
        <v>KUDNE</v>
      </c>
    </row>
    <row r="618" spans="1:9" ht="15.75" customHeight="1" x14ac:dyDescent="0.25">
      <c r="A618" s="7" t="s">
        <v>324</v>
      </c>
      <c r="B618" s="8">
        <v>19</v>
      </c>
      <c r="C618" s="8" t="s">
        <v>144</v>
      </c>
      <c r="D618" s="8">
        <v>10</v>
      </c>
      <c r="E618" s="8">
        <v>13</v>
      </c>
      <c r="F618" s="8" t="s">
        <v>11</v>
      </c>
      <c r="G618" s="8"/>
      <c r="H618" s="5" t="s">
        <v>145</v>
      </c>
      <c r="I618" s="6" t="str">
        <f>VLOOKUP(PORVORIM!$H618,Code2Loc,2,FALSE)</f>
        <v>NHAVELI</v>
      </c>
    </row>
    <row r="619" spans="1:9" ht="15.75" customHeight="1" x14ac:dyDescent="0.25">
      <c r="A619" s="7" t="s">
        <v>324</v>
      </c>
      <c r="B619" s="8">
        <v>19</v>
      </c>
      <c r="C619" s="8" t="s">
        <v>146</v>
      </c>
      <c r="D619" s="8">
        <v>11</v>
      </c>
      <c r="E619" s="8">
        <v>14</v>
      </c>
      <c r="F619" s="8" t="s">
        <v>11</v>
      </c>
      <c r="G619" s="8"/>
      <c r="H619" s="5" t="s">
        <v>147</v>
      </c>
      <c r="I619" s="6" t="str">
        <f>VLOOKUP(PORVORIM!$H619,Code2Loc,2,FALSE)</f>
        <v>NHAVELI TMP</v>
      </c>
    </row>
    <row r="620" spans="1:9" ht="15.75" customHeight="1" x14ac:dyDescent="0.25">
      <c r="A620" s="7" t="s">
        <v>324</v>
      </c>
      <c r="B620" s="8">
        <v>19</v>
      </c>
      <c r="C620" s="8" t="s">
        <v>148</v>
      </c>
      <c r="D620" s="8">
        <v>12</v>
      </c>
      <c r="E620" s="8">
        <v>15</v>
      </c>
      <c r="F620" s="8" t="s">
        <v>11</v>
      </c>
      <c r="G620" s="8"/>
      <c r="H620" s="5" t="s">
        <v>149</v>
      </c>
      <c r="I620" s="6" t="str">
        <f>VLOOKUP(PORVORIM!$H620,Code2Loc,2,FALSE)</f>
        <v>SEZA GATE</v>
      </c>
    </row>
    <row r="621" spans="1:9" ht="15.75" customHeight="1" x14ac:dyDescent="0.25">
      <c r="A621" s="7" t="s">
        <v>324</v>
      </c>
      <c r="B621" s="8">
        <v>19</v>
      </c>
      <c r="C621" s="8" t="s">
        <v>150</v>
      </c>
      <c r="D621" s="8">
        <v>13</v>
      </c>
      <c r="E621" s="8">
        <v>16</v>
      </c>
      <c r="F621" s="8" t="s">
        <v>11</v>
      </c>
      <c r="G621" s="8"/>
      <c r="H621" s="5" t="s">
        <v>151</v>
      </c>
      <c r="I621" s="6" t="str">
        <f>VLOOKUP(PORVORIM!$H621,Code2Loc,2,FALSE)</f>
        <v>AMONA</v>
      </c>
    </row>
    <row r="622" spans="1:9" ht="15.75" customHeight="1" x14ac:dyDescent="0.25">
      <c r="A622" s="7" t="s">
        <v>324</v>
      </c>
      <c r="B622" s="8">
        <v>19</v>
      </c>
      <c r="C622" s="8" t="s">
        <v>152</v>
      </c>
      <c r="D622" s="8">
        <v>14</v>
      </c>
      <c r="E622" s="8">
        <v>17</v>
      </c>
      <c r="F622" s="8" t="s">
        <v>11</v>
      </c>
      <c r="G622" s="8"/>
      <c r="H622" s="5" t="s">
        <v>153</v>
      </c>
      <c r="I622" s="6" t="str">
        <f>VLOOKUP(PORVORIM!$H622,Code2Loc,2,FALSE)</f>
        <v>KANDOL TMP</v>
      </c>
    </row>
    <row r="623" spans="1:9" ht="15.75" customHeight="1" x14ac:dyDescent="0.25">
      <c r="A623" s="7" t="s">
        <v>324</v>
      </c>
      <c r="B623" s="8">
        <v>19</v>
      </c>
      <c r="C623" s="8" t="s">
        <v>154</v>
      </c>
      <c r="D623" s="8">
        <v>15</v>
      </c>
      <c r="E623" s="8">
        <v>18</v>
      </c>
      <c r="F623" s="8" t="s">
        <v>11</v>
      </c>
      <c r="G623" s="8"/>
      <c r="H623" s="5" t="s">
        <v>155</v>
      </c>
      <c r="I623" s="6" t="str">
        <f>VLOOKUP(PORVORIM!$H623,Code2Loc,2,FALSE)</f>
        <v>MARCEL</v>
      </c>
    </row>
    <row r="624" spans="1:9" ht="15.75" customHeight="1" x14ac:dyDescent="0.25">
      <c r="A624" s="7" t="s">
        <v>324</v>
      </c>
      <c r="B624" s="8">
        <v>19</v>
      </c>
      <c r="C624" s="8" t="s">
        <v>156</v>
      </c>
      <c r="D624" s="8">
        <v>16</v>
      </c>
      <c r="E624" s="8">
        <v>20</v>
      </c>
      <c r="F624" s="8" t="s">
        <v>11</v>
      </c>
      <c r="G624" s="8"/>
      <c r="H624" s="5" t="s">
        <v>157</v>
      </c>
      <c r="I624" s="6" t="str">
        <f>VLOOKUP(PORVORIM!$H624,Code2Loc,2,FALSE)</f>
        <v>TIVREM</v>
      </c>
    </row>
    <row r="625" spans="1:9" ht="15.75" customHeight="1" x14ac:dyDescent="0.25">
      <c r="A625" s="7" t="s">
        <v>324</v>
      </c>
      <c r="B625" s="8">
        <v>19</v>
      </c>
      <c r="C625" s="8" t="s">
        <v>158</v>
      </c>
      <c r="D625" s="8">
        <v>17</v>
      </c>
      <c r="E625" s="8">
        <v>21</v>
      </c>
      <c r="F625" s="8" t="s">
        <v>11</v>
      </c>
      <c r="G625" s="8"/>
      <c r="H625" s="5" t="s">
        <v>159</v>
      </c>
      <c r="I625" s="6" t="str">
        <f>VLOOKUP(PORVORIM!$H625,Code2Loc,2,FALSE)</f>
        <v>TIVRE BUILD</v>
      </c>
    </row>
    <row r="626" spans="1:9" ht="15.75" customHeight="1" x14ac:dyDescent="0.25">
      <c r="A626" s="7" t="s">
        <v>324</v>
      </c>
      <c r="B626" s="8">
        <v>19</v>
      </c>
      <c r="C626" s="8" t="s">
        <v>160</v>
      </c>
      <c r="D626" s="8">
        <v>18</v>
      </c>
      <c r="E626" s="8">
        <v>22</v>
      </c>
      <c r="F626" s="8" t="s">
        <v>11</v>
      </c>
      <c r="G626" s="8"/>
      <c r="H626" s="5" t="s">
        <v>161</v>
      </c>
      <c r="I626" s="6" t="str">
        <f>VLOOKUP(PORVORIM!$H626,Code2Loc,2,FALSE)</f>
        <v>BANASTARI</v>
      </c>
    </row>
    <row r="627" spans="1:9" ht="15.75" customHeight="1" x14ac:dyDescent="0.25">
      <c r="A627" s="7" t="s">
        <v>324</v>
      </c>
      <c r="B627" s="8">
        <v>19</v>
      </c>
      <c r="C627" s="8" t="s">
        <v>162</v>
      </c>
      <c r="D627" s="8">
        <v>19</v>
      </c>
      <c r="E627" s="8">
        <v>24</v>
      </c>
      <c r="F627" s="8" t="s">
        <v>11</v>
      </c>
      <c r="G627" s="8"/>
      <c r="H627" s="5" t="s">
        <v>163</v>
      </c>
      <c r="I627" s="6" t="str">
        <f>VLOOKUP(PORVORIM!$H627,Code2Loc,2,FALSE)</f>
        <v>BHOMA</v>
      </c>
    </row>
    <row r="628" spans="1:9" ht="15.75" customHeight="1" x14ac:dyDescent="0.25">
      <c r="A628" s="7" t="s">
        <v>324</v>
      </c>
      <c r="B628" s="8">
        <v>19</v>
      </c>
      <c r="C628" s="8" t="s">
        <v>164</v>
      </c>
      <c r="D628" s="8">
        <v>20</v>
      </c>
      <c r="E628" s="8">
        <v>26</v>
      </c>
      <c r="F628" s="8" t="s">
        <v>11</v>
      </c>
      <c r="G628" s="8"/>
      <c r="H628" s="5" t="s">
        <v>165</v>
      </c>
      <c r="I628" s="6" t="str">
        <f>VLOOKUP(PORVORIM!$H628,Code2Loc,2,FALSE)</f>
        <v>KUNDAI</v>
      </c>
    </row>
    <row r="629" spans="1:9" ht="15.75" customHeight="1" x14ac:dyDescent="0.25">
      <c r="A629" s="7" t="s">
        <v>324</v>
      </c>
      <c r="B629" s="8">
        <v>19</v>
      </c>
      <c r="C629" s="8" t="s">
        <v>166</v>
      </c>
      <c r="D629" s="8">
        <v>21</v>
      </c>
      <c r="E629" s="8">
        <v>28</v>
      </c>
      <c r="F629" s="8" t="s">
        <v>11</v>
      </c>
      <c r="G629" s="8"/>
      <c r="H629" s="5" t="s">
        <v>167</v>
      </c>
      <c r="I629" s="6" t="str">
        <f>VLOOKUP(PORVORIM!$H629,Code2Loc,2,FALSE)</f>
        <v>MANGESHI</v>
      </c>
    </row>
    <row r="630" spans="1:9" ht="15.75" customHeight="1" x14ac:dyDescent="0.25">
      <c r="A630" s="7" t="s">
        <v>324</v>
      </c>
      <c r="B630" s="8">
        <v>19</v>
      </c>
      <c r="C630" s="8" t="s">
        <v>168</v>
      </c>
      <c r="D630" s="8">
        <v>22</v>
      </c>
      <c r="E630" s="8">
        <v>29</v>
      </c>
      <c r="F630" s="8" t="s">
        <v>11</v>
      </c>
      <c r="G630" s="8"/>
      <c r="H630" s="5" t="s">
        <v>169</v>
      </c>
      <c r="I630" s="6" t="str">
        <f>VLOOKUP(PORVORIM!$H630,Code2Loc,2,FALSE)</f>
        <v>MARDOL</v>
      </c>
    </row>
    <row r="631" spans="1:9" ht="15.75" customHeight="1" x14ac:dyDescent="0.25">
      <c r="A631" s="7" t="s">
        <v>324</v>
      </c>
      <c r="B631" s="8">
        <v>19</v>
      </c>
      <c r="C631" s="8" t="s">
        <v>170</v>
      </c>
      <c r="D631" s="8">
        <v>23</v>
      </c>
      <c r="E631" s="8">
        <v>31</v>
      </c>
      <c r="F631" s="8" t="s">
        <v>11</v>
      </c>
      <c r="G631" s="8"/>
      <c r="H631" s="5" t="s">
        <v>171</v>
      </c>
      <c r="I631" s="6" t="str">
        <f>VLOOKUP(PORVORIM!$H631,Code2Loc,2,FALSE)</f>
        <v>PATYEKADE</v>
      </c>
    </row>
    <row r="632" spans="1:9" ht="15.75" customHeight="1" x14ac:dyDescent="0.25">
      <c r="A632" s="7" t="s">
        <v>324</v>
      </c>
      <c r="B632" s="8">
        <v>19</v>
      </c>
      <c r="C632" s="8" t="s">
        <v>172</v>
      </c>
      <c r="D632" s="8">
        <v>24</v>
      </c>
      <c r="E632" s="8">
        <v>33</v>
      </c>
      <c r="F632" s="8" t="s">
        <v>11</v>
      </c>
      <c r="G632" s="8"/>
      <c r="H632" s="5" t="s">
        <v>173</v>
      </c>
      <c r="I632" s="6" t="str">
        <f>VLOOKUP(PORVORIM!$H632,Code2Loc,2,FALSE)</f>
        <v>FARMAGUDI</v>
      </c>
    </row>
    <row r="633" spans="1:9" ht="15.75" customHeight="1" x14ac:dyDescent="0.25">
      <c r="A633" s="7" t="s">
        <v>324</v>
      </c>
      <c r="B633" s="8">
        <v>19</v>
      </c>
      <c r="C633" s="8" t="s">
        <v>174</v>
      </c>
      <c r="D633" s="8">
        <v>25</v>
      </c>
      <c r="E633" s="8">
        <v>34</v>
      </c>
      <c r="F633" s="8" t="s">
        <v>11</v>
      </c>
      <c r="G633" s="8"/>
      <c r="H633" s="5" t="s">
        <v>175</v>
      </c>
      <c r="I633" s="6" t="str">
        <f>VLOOKUP(PORVORIM!$H633,Code2Loc,2,FALSE)</f>
        <v>FMD CIRCLE</v>
      </c>
    </row>
    <row r="634" spans="1:9" ht="15.75" customHeight="1" x14ac:dyDescent="0.25">
      <c r="A634" s="7" t="s">
        <v>324</v>
      </c>
      <c r="B634" s="8">
        <v>19</v>
      </c>
      <c r="C634" s="8" t="s">
        <v>176</v>
      </c>
      <c r="D634" s="8">
        <v>26</v>
      </c>
      <c r="E634" s="8">
        <v>36</v>
      </c>
      <c r="F634" s="8" t="s">
        <v>11</v>
      </c>
      <c r="G634" s="8"/>
      <c r="H634" s="5" t="s">
        <v>177</v>
      </c>
      <c r="I634" s="6" t="str">
        <f>VLOOKUP(PORVORIM!$H634,Code2Loc,2,FALSE)</f>
        <v>PONDA</v>
      </c>
    </row>
    <row r="635" spans="1:9" ht="15.75" customHeight="1" x14ac:dyDescent="0.25">
      <c r="A635" s="7" t="s">
        <v>325</v>
      </c>
      <c r="B635" s="8">
        <v>20</v>
      </c>
      <c r="C635" s="8" t="s">
        <v>92</v>
      </c>
      <c r="D635" s="8">
        <v>1</v>
      </c>
      <c r="E635" s="8">
        <v>0</v>
      </c>
      <c r="F635" s="8" t="s">
        <v>11</v>
      </c>
      <c r="G635" s="8"/>
      <c r="H635" s="5" t="s">
        <v>93</v>
      </c>
      <c r="I635" s="6" t="str">
        <f>VLOOKUP(PORVORIM!$H635,Code2Loc,2,FALSE)</f>
        <v>MAPUSA</v>
      </c>
    </row>
    <row r="636" spans="1:9" ht="15.75" customHeight="1" x14ac:dyDescent="0.25">
      <c r="A636" s="7" t="s">
        <v>325</v>
      </c>
      <c r="B636" s="8">
        <v>20</v>
      </c>
      <c r="C636" s="8" t="s">
        <v>96</v>
      </c>
      <c r="D636" s="8">
        <v>2</v>
      </c>
      <c r="E636" s="8">
        <v>1</v>
      </c>
      <c r="F636" s="8" t="s">
        <v>11</v>
      </c>
      <c r="G636" s="8"/>
      <c r="H636" s="5" t="s">
        <v>97</v>
      </c>
      <c r="I636" s="6" t="str">
        <f>VLOOKUP(PORVORIM!$H636,Code2Loc,2,FALSE)</f>
        <v>MPS COURT</v>
      </c>
    </row>
    <row r="637" spans="1:9" ht="15.75" customHeight="1" x14ac:dyDescent="0.25">
      <c r="A637" s="7" t="s">
        <v>325</v>
      </c>
      <c r="B637" s="8">
        <v>20</v>
      </c>
      <c r="C637" s="8" t="s">
        <v>98</v>
      </c>
      <c r="D637" s="8">
        <v>3</v>
      </c>
      <c r="E637" s="8">
        <v>2</v>
      </c>
      <c r="F637" s="8" t="s">
        <v>11</v>
      </c>
      <c r="G637" s="8"/>
      <c r="H637" s="5" t="s">
        <v>99</v>
      </c>
      <c r="I637" s="6" t="str">
        <f>VLOOKUP(PORVORIM!$H637,Code2Loc,2,FALSE)</f>
        <v>DULER</v>
      </c>
    </row>
    <row r="638" spans="1:9" ht="15.75" customHeight="1" x14ac:dyDescent="0.25">
      <c r="A638" s="7" t="s">
        <v>325</v>
      </c>
      <c r="B638" s="8">
        <v>20</v>
      </c>
      <c r="C638" s="8" t="s">
        <v>100</v>
      </c>
      <c r="D638" s="8">
        <v>4</v>
      </c>
      <c r="E638" s="8">
        <v>3</v>
      </c>
      <c r="F638" s="8" t="s">
        <v>11</v>
      </c>
      <c r="G638" s="8"/>
      <c r="H638" s="5" t="s">
        <v>101</v>
      </c>
      <c r="I638" s="6" t="str">
        <f>VLOOKUP(PORVORIM!$H638,Code2Loc,2,FALSE)</f>
        <v>PDEM/KRWDA</v>
      </c>
    </row>
    <row r="639" spans="1:9" ht="15.75" customHeight="1" x14ac:dyDescent="0.25">
      <c r="A639" s="7" t="s">
        <v>325</v>
      </c>
      <c r="B639" s="8">
        <v>20</v>
      </c>
      <c r="C639" s="8" t="s">
        <v>102</v>
      </c>
      <c r="D639" s="8">
        <v>5</v>
      </c>
      <c r="E639" s="8">
        <v>4</v>
      </c>
      <c r="F639" s="8" t="s">
        <v>11</v>
      </c>
      <c r="G639" s="8"/>
      <c r="H639" s="5" t="s">
        <v>103</v>
      </c>
      <c r="I639" s="6" t="str">
        <f>VLOOKUP(PORVORIM!$H639,Code2Loc,2,FALSE)</f>
        <v>KARASWADA</v>
      </c>
    </row>
    <row r="640" spans="1:9" ht="15.75" customHeight="1" x14ac:dyDescent="0.25">
      <c r="A640" s="7" t="s">
        <v>325</v>
      </c>
      <c r="B640" s="8">
        <v>20</v>
      </c>
      <c r="C640" s="8" t="s">
        <v>104</v>
      </c>
      <c r="D640" s="8">
        <v>6</v>
      </c>
      <c r="E640" s="8">
        <v>5</v>
      </c>
      <c r="F640" s="8" t="s">
        <v>11</v>
      </c>
      <c r="G640" s="8"/>
      <c r="H640" s="5" t="s">
        <v>105</v>
      </c>
      <c r="I640" s="6" t="str">
        <f>VLOOKUP(PORVORIM!$H640,Code2Loc,2,FALSE)</f>
        <v>MADEL</v>
      </c>
    </row>
    <row r="641" spans="1:9" ht="15.75" customHeight="1" x14ac:dyDescent="0.25">
      <c r="A641" s="7" t="s">
        <v>325</v>
      </c>
      <c r="B641" s="8">
        <v>20</v>
      </c>
      <c r="C641" s="8" t="s">
        <v>106</v>
      </c>
      <c r="D641" s="8">
        <v>7</v>
      </c>
      <c r="E641" s="8">
        <v>6</v>
      </c>
      <c r="F641" s="8" t="s">
        <v>11</v>
      </c>
      <c r="G641" s="8"/>
      <c r="H641" s="5" t="s">
        <v>107</v>
      </c>
      <c r="I641" s="6" t="str">
        <f>VLOOKUP(PORVORIM!$H641,Code2Loc,2,FALSE)</f>
        <v>TIVIM</v>
      </c>
    </row>
    <row r="642" spans="1:9" ht="15.75" customHeight="1" x14ac:dyDescent="0.25">
      <c r="A642" s="7" t="s">
        <v>325</v>
      </c>
      <c r="B642" s="8">
        <v>20</v>
      </c>
      <c r="C642" s="8" t="s">
        <v>108</v>
      </c>
      <c r="D642" s="8">
        <v>8</v>
      </c>
      <c r="E642" s="8">
        <v>7</v>
      </c>
      <c r="F642" s="8" t="s">
        <v>11</v>
      </c>
      <c r="G642" s="8"/>
      <c r="H642" s="5" t="s">
        <v>109</v>
      </c>
      <c r="I642" s="6" t="str">
        <f>VLOOKUP(PORVORIM!$H642,Code2Loc,2,FALSE)</f>
        <v>TIVI GROUND</v>
      </c>
    </row>
    <row r="643" spans="1:9" ht="15.75" customHeight="1" x14ac:dyDescent="0.25">
      <c r="A643" s="7" t="s">
        <v>325</v>
      </c>
      <c r="B643" s="8">
        <v>20</v>
      </c>
      <c r="C643" s="8" t="s">
        <v>110</v>
      </c>
      <c r="D643" s="8">
        <v>9</v>
      </c>
      <c r="E643" s="8">
        <v>8</v>
      </c>
      <c r="F643" s="8" t="s">
        <v>11</v>
      </c>
      <c r="G643" s="8"/>
      <c r="H643" s="5" t="s">
        <v>111</v>
      </c>
      <c r="I643" s="6" t="str">
        <f>VLOOKUP(PORVORIM!$H643,Code2Loc,2,FALSE)</f>
        <v>CANSA BRD</v>
      </c>
    </row>
    <row r="644" spans="1:9" ht="15.75" customHeight="1" x14ac:dyDescent="0.25">
      <c r="A644" s="7" t="s">
        <v>325</v>
      </c>
      <c r="B644" s="8">
        <v>20</v>
      </c>
      <c r="C644" s="8" t="s">
        <v>112</v>
      </c>
      <c r="D644" s="8">
        <v>10</v>
      </c>
      <c r="E644" s="8">
        <v>9</v>
      </c>
      <c r="F644" s="8" t="s">
        <v>11</v>
      </c>
      <c r="G644" s="8"/>
      <c r="H644" s="5" t="s">
        <v>113</v>
      </c>
      <c r="I644" s="6" t="str">
        <f>VLOOKUP(PORVORIM!$H644,Code2Loc,2,FALSE)</f>
        <v>SIRSAI RLY</v>
      </c>
    </row>
    <row r="645" spans="1:9" ht="15.75" customHeight="1" x14ac:dyDescent="0.25">
      <c r="A645" s="7" t="s">
        <v>325</v>
      </c>
      <c r="B645" s="8">
        <v>20</v>
      </c>
      <c r="C645" s="8" t="s">
        <v>114</v>
      </c>
      <c r="D645" s="8">
        <v>11</v>
      </c>
      <c r="E645" s="8">
        <v>10</v>
      </c>
      <c r="F645" s="8" t="s">
        <v>11</v>
      </c>
      <c r="G645" s="8"/>
      <c r="H645" s="5" t="s">
        <v>115</v>
      </c>
      <c r="I645" s="6" t="str">
        <f>VLOOKUP(PORVORIM!$H645,Code2Loc,2,FALSE)</f>
        <v>SIRSAI COPL</v>
      </c>
    </row>
    <row r="646" spans="1:9" ht="15.75" customHeight="1" x14ac:dyDescent="0.25">
      <c r="A646" s="7" t="s">
        <v>325</v>
      </c>
      <c r="B646" s="8">
        <v>20</v>
      </c>
      <c r="C646" s="8" t="s">
        <v>116</v>
      </c>
      <c r="D646" s="8">
        <v>12</v>
      </c>
      <c r="E646" s="8">
        <v>11</v>
      </c>
      <c r="F646" s="8" t="s">
        <v>11</v>
      </c>
      <c r="G646" s="8"/>
      <c r="H646" s="5" t="s">
        <v>117</v>
      </c>
      <c r="I646" s="6" t="str">
        <f>VLOOKUP(PORVORIM!$H646,Code2Loc,2,FALSE)</f>
        <v>CLERRA SCOL</v>
      </c>
    </row>
    <row r="647" spans="1:9" ht="15.75" customHeight="1" x14ac:dyDescent="0.25">
      <c r="A647" s="7" t="s">
        <v>325</v>
      </c>
      <c r="B647" s="8">
        <v>20</v>
      </c>
      <c r="C647" s="8" t="s">
        <v>118</v>
      </c>
      <c r="D647" s="8">
        <v>13</v>
      </c>
      <c r="E647" s="8">
        <v>12</v>
      </c>
      <c r="F647" s="8" t="s">
        <v>11</v>
      </c>
      <c r="G647" s="8"/>
      <c r="H647" s="5" t="s">
        <v>119</v>
      </c>
      <c r="I647" s="6" t="str">
        <f>VLOOKUP(PORVORIM!$H647,Code2Loc,2,FALSE)</f>
        <v>ASSNODA</v>
      </c>
    </row>
    <row r="648" spans="1:9" ht="15.75" customHeight="1" x14ac:dyDescent="0.25">
      <c r="A648" s="7" t="s">
        <v>325</v>
      </c>
      <c r="B648" s="8">
        <v>20</v>
      </c>
      <c r="C648" s="8" t="s">
        <v>120</v>
      </c>
      <c r="D648" s="8">
        <v>14</v>
      </c>
      <c r="E648" s="8">
        <v>14</v>
      </c>
      <c r="F648" s="8" t="s">
        <v>11</v>
      </c>
      <c r="G648" s="8"/>
      <c r="H648" s="5" t="s">
        <v>121</v>
      </c>
      <c r="I648" s="6" t="str">
        <f>VLOOKUP(PORVORIM!$H648,Code2Loc,2,FALSE)</f>
        <v>MULGAO B/S</v>
      </c>
    </row>
    <row r="649" spans="1:9" ht="15.75" customHeight="1" x14ac:dyDescent="0.25">
      <c r="A649" s="7" t="s">
        <v>325</v>
      </c>
      <c r="B649" s="8">
        <v>20</v>
      </c>
      <c r="C649" s="8" t="s">
        <v>122</v>
      </c>
      <c r="D649" s="8">
        <v>15</v>
      </c>
      <c r="E649" s="8">
        <v>16</v>
      </c>
      <c r="F649" s="8" t="s">
        <v>11</v>
      </c>
      <c r="G649" s="8"/>
      <c r="H649" s="5" t="s">
        <v>123</v>
      </c>
      <c r="I649" s="6" t="str">
        <f>VLOOKUP(PORVORIM!$H649,Code2Loc,2,FALSE)</f>
        <v>MULGAO TMP</v>
      </c>
    </row>
    <row r="650" spans="1:9" ht="15.75" customHeight="1" x14ac:dyDescent="0.25">
      <c r="A650" s="7" t="s">
        <v>325</v>
      </c>
      <c r="B650" s="8">
        <v>20</v>
      </c>
      <c r="C650" s="8" t="s">
        <v>124</v>
      </c>
      <c r="D650" s="8">
        <v>16</v>
      </c>
      <c r="E650" s="8">
        <v>17</v>
      </c>
      <c r="F650" s="8" t="s">
        <v>11</v>
      </c>
      <c r="G650" s="8"/>
      <c r="H650" s="5" t="s">
        <v>125</v>
      </c>
      <c r="I650" s="6" t="str">
        <f>VLOOKUP(PORVORIM!$H650,Code2Loc,2,FALSE)</f>
        <v>VALSHI</v>
      </c>
    </row>
    <row r="651" spans="1:9" ht="15.75" customHeight="1" x14ac:dyDescent="0.25">
      <c r="A651" s="7" t="s">
        <v>325</v>
      </c>
      <c r="B651" s="8">
        <v>20</v>
      </c>
      <c r="C651" s="8" t="s">
        <v>126</v>
      </c>
      <c r="D651" s="8">
        <v>17</v>
      </c>
      <c r="E651" s="8">
        <v>18</v>
      </c>
      <c r="F651" s="8" t="s">
        <v>11</v>
      </c>
      <c r="G651" s="8"/>
      <c r="H651" s="5" t="s">
        <v>127</v>
      </c>
      <c r="I651" s="6" t="str">
        <f>VLOOKUP(PORVORIM!$H651,Code2Loc,2,FALSE)</f>
        <v>BICHOLIM</v>
      </c>
    </row>
    <row r="652" spans="1:9" ht="15.75" customHeight="1" x14ac:dyDescent="0.25">
      <c r="A652" s="7" t="s">
        <v>326</v>
      </c>
      <c r="B652" s="8">
        <v>21</v>
      </c>
      <c r="C652" s="8" t="s">
        <v>294</v>
      </c>
      <c r="D652" s="8">
        <v>1</v>
      </c>
      <c r="E652" s="8">
        <v>0</v>
      </c>
      <c r="F652" s="8" t="s">
        <v>11</v>
      </c>
      <c r="G652" s="8"/>
      <c r="H652" s="5" t="s">
        <v>295</v>
      </c>
      <c r="I652" s="6" t="str">
        <f>VLOOKUP(PORVORIM!$H652,Code2Loc,2,FALSE)</f>
        <v>PANAJI MKT</v>
      </c>
    </row>
    <row r="653" spans="1:9" ht="15.75" customHeight="1" x14ac:dyDescent="0.25">
      <c r="A653" s="7" t="s">
        <v>326</v>
      </c>
      <c r="B653" s="8">
        <v>21</v>
      </c>
      <c r="C653" s="8" t="s">
        <v>296</v>
      </c>
      <c r="D653" s="8">
        <v>2</v>
      </c>
      <c r="E653" s="8">
        <v>1</v>
      </c>
      <c r="F653" s="8" t="s">
        <v>11</v>
      </c>
      <c r="G653" s="8"/>
      <c r="H653" s="5" t="s">
        <v>297</v>
      </c>
      <c r="I653" s="6" t="str">
        <f>VLOOKUP(PORVORIM!$H653,Code2Loc,2,FALSE)</f>
        <v>FERRY BOAT</v>
      </c>
    </row>
    <row r="654" spans="1:9" ht="15.75" customHeight="1" x14ac:dyDescent="0.25">
      <c r="A654" s="7" t="s">
        <v>326</v>
      </c>
      <c r="B654" s="8">
        <v>21</v>
      </c>
      <c r="C654" s="8" t="s">
        <v>10</v>
      </c>
      <c r="D654" s="8">
        <v>3</v>
      </c>
      <c r="E654" s="8">
        <v>3</v>
      </c>
      <c r="F654" s="8" t="s">
        <v>11</v>
      </c>
      <c r="G654" s="8"/>
      <c r="H654" s="5" t="s">
        <v>12</v>
      </c>
      <c r="I654" s="6" t="str">
        <f>VLOOKUP(PORVORIM!$H654,Code2Loc,2,FALSE)</f>
        <v>PANAJI</v>
      </c>
    </row>
    <row r="655" spans="1:9" ht="15.75" customHeight="1" x14ac:dyDescent="0.25">
      <c r="A655" s="7" t="s">
        <v>326</v>
      </c>
      <c r="B655" s="8">
        <v>21</v>
      </c>
      <c r="C655" s="8" t="s">
        <v>74</v>
      </c>
      <c r="D655" s="8">
        <v>4</v>
      </c>
      <c r="E655" s="8">
        <v>5</v>
      </c>
      <c r="F655" s="8" t="s">
        <v>11</v>
      </c>
      <c r="G655" s="8"/>
      <c r="H655" s="5" t="s">
        <v>75</v>
      </c>
      <c r="I655" s="6" t="str">
        <f>VLOOKUP(PORVORIM!$H655,Code2Loc,2,FALSE)</f>
        <v>SAI SERVICE</v>
      </c>
    </row>
    <row r="656" spans="1:9" ht="15.75" customHeight="1" x14ac:dyDescent="0.25">
      <c r="A656" s="7" t="s">
        <v>326</v>
      </c>
      <c r="B656" s="8">
        <v>21</v>
      </c>
      <c r="C656" s="8" t="s">
        <v>76</v>
      </c>
      <c r="D656" s="8">
        <v>5</v>
      </c>
      <c r="E656" s="8">
        <v>6</v>
      </c>
      <c r="F656" s="8" t="s">
        <v>11</v>
      </c>
      <c r="G656" s="8"/>
      <c r="H656" s="5" t="s">
        <v>77</v>
      </c>
      <c r="I656" s="6" t="str">
        <f>VLOOKUP(PORVORIM!$H656,Code2Loc,2,FALSE)</f>
        <v>TIN BLD/COL</v>
      </c>
    </row>
    <row r="657" spans="1:9" ht="15.75" customHeight="1" x14ac:dyDescent="0.25">
      <c r="A657" s="7" t="s">
        <v>326</v>
      </c>
      <c r="B657" s="8">
        <v>21</v>
      </c>
      <c r="C657" s="8" t="s">
        <v>78</v>
      </c>
      <c r="D657" s="8">
        <v>6</v>
      </c>
      <c r="E657" s="8">
        <v>7</v>
      </c>
      <c r="F657" s="8" t="s">
        <v>11</v>
      </c>
      <c r="G657" s="8"/>
      <c r="H657" s="5" t="s">
        <v>79</v>
      </c>
      <c r="I657" s="6" t="str">
        <f>VLOOKUP(PORVORIM!$H657,Code2Loc,2,FALSE)</f>
        <v>GULYAKADE</v>
      </c>
    </row>
    <row r="658" spans="1:9" ht="15.75" customHeight="1" x14ac:dyDescent="0.25">
      <c r="A658" s="7" t="s">
        <v>326</v>
      </c>
      <c r="B658" s="8">
        <v>21</v>
      </c>
      <c r="C658" s="8" t="s">
        <v>80</v>
      </c>
      <c r="D658" s="8">
        <v>7</v>
      </c>
      <c r="E658" s="8">
        <v>8</v>
      </c>
      <c r="F658" s="8" t="s">
        <v>11</v>
      </c>
      <c r="G658" s="8"/>
      <c r="H658" s="5" t="s">
        <v>81</v>
      </c>
      <c r="I658" s="6" t="str">
        <f>VLOOKUP(PORVORIM!$H658,Code2Loc,2,FALSE)</f>
        <v>PRV COPEL</v>
      </c>
    </row>
    <row r="659" spans="1:9" ht="15.75" customHeight="1" x14ac:dyDescent="0.25">
      <c r="A659" s="7" t="s">
        <v>326</v>
      </c>
      <c r="B659" s="8">
        <v>21</v>
      </c>
      <c r="C659" s="8" t="s">
        <v>82</v>
      </c>
      <c r="D659" s="8">
        <v>8</v>
      </c>
      <c r="E659" s="8">
        <v>9</v>
      </c>
      <c r="F659" s="8" t="s">
        <v>11</v>
      </c>
      <c r="G659" s="8"/>
      <c r="H659" s="5" t="s">
        <v>83</v>
      </c>
      <c r="I659" s="6" t="str">
        <f>VLOOKUP(PORVORIM!$H659,Code2Loc,2,FALSE)</f>
        <v>PRV WADAKAD</v>
      </c>
    </row>
    <row r="660" spans="1:9" ht="15.75" customHeight="1" x14ac:dyDescent="0.25">
      <c r="A660" s="7" t="s">
        <v>326</v>
      </c>
      <c r="B660" s="8">
        <v>21</v>
      </c>
      <c r="C660" s="8" t="s">
        <v>84</v>
      </c>
      <c r="D660" s="8">
        <v>9</v>
      </c>
      <c r="E660" s="8">
        <v>10</v>
      </c>
      <c r="F660" s="8" t="s">
        <v>11</v>
      </c>
      <c r="G660" s="8"/>
      <c r="H660" s="5" t="s">
        <v>85</v>
      </c>
      <c r="I660" s="6" t="str">
        <f>VLOOKUP(PORVORIM!$H660,Code2Loc,2,FALSE)</f>
        <v>PRV BAZAR</v>
      </c>
    </row>
    <row r="661" spans="1:9" ht="15.75" customHeight="1" x14ac:dyDescent="0.25">
      <c r="A661" s="7" t="s">
        <v>326</v>
      </c>
      <c r="B661" s="8">
        <v>21</v>
      </c>
      <c r="C661" s="8" t="s">
        <v>86</v>
      </c>
      <c r="D661" s="8">
        <v>10</v>
      </c>
      <c r="E661" s="8">
        <v>11</v>
      </c>
      <c r="F661" s="8" t="s">
        <v>11</v>
      </c>
      <c r="G661" s="8"/>
      <c r="H661" s="5" t="s">
        <v>87</v>
      </c>
      <c r="I661" s="6" t="str">
        <f>VLOOKUP(PORVORIM!$H661,Code2Loc,2,FALSE)</f>
        <v>GIRI CROSS</v>
      </c>
    </row>
    <row r="662" spans="1:9" ht="15.75" customHeight="1" x14ac:dyDescent="0.25">
      <c r="A662" s="7" t="s">
        <v>326</v>
      </c>
      <c r="B662" s="8">
        <v>21</v>
      </c>
      <c r="C662" s="8" t="s">
        <v>88</v>
      </c>
      <c r="D662" s="8">
        <v>11</v>
      </c>
      <c r="E662" s="8">
        <v>12</v>
      </c>
      <c r="F662" s="8" t="s">
        <v>11</v>
      </c>
      <c r="G662" s="8"/>
      <c r="H662" s="5" t="s">
        <v>89</v>
      </c>
      <c r="I662" s="6" t="str">
        <f>VLOOKUP(PORVORIM!$H662,Code2Loc,2,FALSE)</f>
        <v>GREEN PARK</v>
      </c>
    </row>
    <row r="663" spans="1:9" ht="15.75" customHeight="1" x14ac:dyDescent="0.25">
      <c r="A663" s="7" t="s">
        <v>326</v>
      </c>
      <c r="B663" s="8">
        <v>21</v>
      </c>
      <c r="C663" s="8" t="s">
        <v>90</v>
      </c>
      <c r="D663" s="8">
        <v>12</v>
      </c>
      <c r="E663" s="8">
        <v>13</v>
      </c>
      <c r="F663" s="8" t="s">
        <v>11</v>
      </c>
      <c r="G663" s="8"/>
      <c r="H663" s="5" t="s">
        <v>91</v>
      </c>
      <c r="I663" s="6" t="str">
        <f>VLOOKUP(PORVORIM!$H663,Code2Loc,2,FALSE)</f>
        <v>GIRI CHAPEL</v>
      </c>
    </row>
    <row r="664" spans="1:9" ht="15.75" customHeight="1" x14ac:dyDescent="0.25">
      <c r="A664" s="7" t="s">
        <v>326</v>
      </c>
      <c r="B664" s="8">
        <v>21</v>
      </c>
      <c r="C664" s="8" t="s">
        <v>92</v>
      </c>
      <c r="D664" s="8">
        <v>13</v>
      </c>
      <c r="E664" s="8">
        <v>15</v>
      </c>
      <c r="F664" s="8" t="s">
        <v>11</v>
      </c>
      <c r="G664" s="8"/>
      <c r="H664" s="5" t="s">
        <v>93</v>
      </c>
      <c r="I664" s="6" t="str">
        <f>VLOOKUP(PORVORIM!$H664,Code2Loc,2,FALSE)</f>
        <v>MAPUSA</v>
      </c>
    </row>
    <row r="665" spans="1:9" ht="15.75" customHeight="1" x14ac:dyDescent="0.25">
      <c r="A665" s="7" t="s">
        <v>326</v>
      </c>
      <c r="B665" s="8">
        <v>21</v>
      </c>
      <c r="C665" s="8" t="s">
        <v>96</v>
      </c>
      <c r="D665" s="8">
        <v>14</v>
      </c>
      <c r="E665" s="8">
        <v>16</v>
      </c>
      <c r="F665" s="8" t="s">
        <v>11</v>
      </c>
      <c r="G665" s="8"/>
      <c r="H665" s="5" t="s">
        <v>97</v>
      </c>
      <c r="I665" s="6" t="str">
        <f>VLOOKUP(PORVORIM!$H665,Code2Loc,2,FALSE)</f>
        <v>MPS COURT</v>
      </c>
    </row>
    <row r="666" spans="1:9" ht="15.75" customHeight="1" x14ac:dyDescent="0.25">
      <c r="A666" s="7" t="s">
        <v>326</v>
      </c>
      <c r="B666" s="8">
        <v>21</v>
      </c>
      <c r="C666" s="8" t="s">
        <v>98</v>
      </c>
      <c r="D666" s="8">
        <v>15</v>
      </c>
      <c r="E666" s="8">
        <v>17</v>
      </c>
      <c r="F666" s="8" t="s">
        <v>11</v>
      </c>
      <c r="G666" s="8"/>
      <c r="H666" s="5" t="s">
        <v>99</v>
      </c>
      <c r="I666" s="6" t="str">
        <f>VLOOKUP(PORVORIM!$H666,Code2Loc,2,FALSE)</f>
        <v>DULER</v>
      </c>
    </row>
    <row r="667" spans="1:9" ht="15.75" customHeight="1" x14ac:dyDescent="0.25">
      <c r="A667" s="7" t="s">
        <v>326</v>
      </c>
      <c r="B667" s="8">
        <v>21</v>
      </c>
      <c r="C667" s="8" t="s">
        <v>100</v>
      </c>
      <c r="D667" s="8">
        <v>16</v>
      </c>
      <c r="E667" s="8">
        <v>18</v>
      </c>
      <c r="F667" s="8" t="s">
        <v>11</v>
      </c>
      <c r="G667" s="8"/>
      <c r="H667" s="5" t="s">
        <v>101</v>
      </c>
      <c r="I667" s="6" t="str">
        <f>VLOOKUP(PORVORIM!$H667,Code2Loc,2,FALSE)</f>
        <v>PDEM/KRWDA</v>
      </c>
    </row>
    <row r="668" spans="1:9" ht="15.75" customHeight="1" x14ac:dyDescent="0.25">
      <c r="A668" s="7" t="s">
        <v>326</v>
      </c>
      <c r="B668" s="8">
        <v>21</v>
      </c>
      <c r="C668" s="8" t="s">
        <v>102</v>
      </c>
      <c r="D668" s="8">
        <v>17</v>
      </c>
      <c r="E668" s="8">
        <v>19</v>
      </c>
      <c r="F668" s="8" t="s">
        <v>11</v>
      </c>
      <c r="G668" s="8"/>
      <c r="H668" s="5" t="s">
        <v>103</v>
      </c>
      <c r="I668" s="6" t="str">
        <f>VLOOKUP(PORVORIM!$H668,Code2Loc,2,FALSE)</f>
        <v>KARASWADA</v>
      </c>
    </row>
    <row r="669" spans="1:9" ht="15.75" customHeight="1" x14ac:dyDescent="0.25">
      <c r="A669" s="7" t="s">
        <v>326</v>
      </c>
      <c r="B669" s="8">
        <v>21</v>
      </c>
      <c r="C669" s="8" t="s">
        <v>104</v>
      </c>
      <c r="D669" s="8">
        <v>18</v>
      </c>
      <c r="E669" s="8">
        <v>20</v>
      </c>
      <c r="F669" s="8" t="s">
        <v>11</v>
      </c>
      <c r="G669" s="8"/>
      <c r="H669" s="5" t="s">
        <v>105</v>
      </c>
      <c r="I669" s="6" t="str">
        <f>VLOOKUP(PORVORIM!$H669,Code2Loc,2,FALSE)</f>
        <v>MADEL</v>
      </c>
    </row>
    <row r="670" spans="1:9" ht="15.75" customHeight="1" x14ac:dyDescent="0.25">
      <c r="A670" s="7" t="s">
        <v>326</v>
      </c>
      <c r="B670" s="8">
        <v>21</v>
      </c>
      <c r="C670" s="8" t="s">
        <v>106</v>
      </c>
      <c r="D670" s="8">
        <v>19</v>
      </c>
      <c r="E670" s="8">
        <v>21</v>
      </c>
      <c r="F670" s="8" t="s">
        <v>11</v>
      </c>
      <c r="G670" s="8"/>
      <c r="H670" s="5" t="s">
        <v>107</v>
      </c>
      <c r="I670" s="6" t="str">
        <f>VLOOKUP(PORVORIM!$H670,Code2Loc,2,FALSE)</f>
        <v>TIVIM</v>
      </c>
    </row>
    <row r="671" spans="1:9" ht="15.75" customHeight="1" x14ac:dyDescent="0.25">
      <c r="A671" s="7" t="s">
        <v>326</v>
      </c>
      <c r="B671" s="8">
        <v>21</v>
      </c>
      <c r="C671" s="8" t="s">
        <v>108</v>
      </c>
      <c r="D671" s="8">
        <v>20</v>
      </c>
      <c r="E671" s="8">
        <v>22</v>
      </c>
      <c r="F671" s="8" t="s">
        <v>11</v>
      </c>
      <c r="G671" s="8"/>
      <c r="H671" s="5" t="s">
        <v>109</v>
      </c>
      <c r="I671" s="6" t="str">
        <f>VLOOKUP(PORVORIM!$H671,Code2Loc,2,FALSE)</f>
        <v>TIVI GROUND</v>
      </c>
    </row>
    <row r="672" spans="1:9" ht="15.75" customHeight="1" x14ac:dyDescent="0.25">
      <c r="A672" s="7" t="s">
        <v>326</v>
      </c>
      <c r="B672" s="8">
        <v>21</v>
      </c>
      <c r="C672" s="8" t="s">
        <v>110</v>
      </c>
      <c r="D672" s="8">
        <v>21</v>
      </c>
      <c r="E672" s="8">
        <v>23</v>
      </c>
      <c r="F672" s="8" t="s">
        <v>11</v>
      </c>
      <c r="G672" s="8"/>
      <c r="H672" s="5" t="s">
        <v>111</v>
      </c>
      <c r="I672" s="6" t="str">
        <f>VLOOKUP(PORVORIM!$H672,Code2Loc,2,FALSE)</f>
        <v>CANSA BRD</v>
      </c>
    </row>
    <row r="673" spans="1:9" ht="15.75" customHeight="1" x14ac:dyDescent="0.25">
      <c r="A673" s="7" t="s">
        <v>326</v>
      </c>
      <c r="B673" s="8">
        <v>21</v>
      </c>
      <c r="C673" s="8" t="s">
        <v>112</v>
      </c>
      <c r="D673" s="8">
        <v>22</v>
      </c>
      <c r="E673" s="8">
        <v>24</v>
      </c>
      <c r="F673" s="8" t="s">
        <v>11</v>
      </c>
      <c r="G673" s="8"/>
      <c r="H673" s="5" t="s">
        <v>113</v>
      </c>
      <c r="I673" s="6" t="str">
        <f>VLOOKUP(PORVORIM!$H673,Code2Loc,2,FALSE)</f>
        <v>SIRSAI RLY</v>
      </c>
    </row>
    <row r="674" spans="1:9" ht="15.75" customHeight="1" x14ac:dyDescent="0.25">
      <c r="A674" s="7" t="s">
        <v>326</v>
      </c>
      <c r="B674" s="8">
        <v>21</v>
      </c>
      <c r="C674" s="8" t="s">
        <v>114</v>
      </c>
      <c r="D674" s="8">
        <v>23</v>
      </c>
      <c r="E674" s="8">
        <v>25</v>
      </c>
      <c r="F674" s="8" t="s">
        <v>11</v>
      </c>
      <c r="G674" s="8"/>
      <c r="H674" s="5" t="s">
        <v>115</v>
      </c>
      <c r="I674" s="6" t="str">
        <f>VLOOKUP(PORVORIM!$H674,Code2Loc,2,FALSE)</f>
        <v>SIRSAI COPL</v>
      </c>
    </row>
    <row r="675" spans="1:9" ht="15.75" customHeight="1" x14ac:dyDescent="0.25">
      <c r="A675" s="7" t="s">
        <v>326</v>
      </c>
      <c r="B675" s="8">
        <v>21</v>
      </c>
      <c r="C675" s="8" t="s">
        <v>116</v>
      </c>
      <c r="D675" s="8">
        <v>24</v>
      </c>
      <c r="E675" s="8">
        <v>26</v>
      </c>
      <c r="F675" s="8" t="s">
        <v>11</v>
      </c>
      <c r="G675" s="8"/>
      <c r="H675" s="5" t="s">
        <v>117</v>
      </c>
      <c r="I675" s="6" t="str">
        <f>VLOOKUP(PORVORIM!$H675,Code2Loc,2,FALSE)</f>
        <v>CLERRA SCOL</v>
      </c>
    </row>
    <row r="676" spans="1:9" ht="15.75" customHeight="1" x14ac:dyDescent="0.25">
      <c r="A676" s="7" t="s">
        <v>326</v>
      </c>
      <c r="B676" s="8">
        <v>21</v>
      </c>
      <c r="C676" s="8" t="s">
        <v>118</v>
      </c>
      <c r="D676" s="8">
        <v>25</v>
      </c>
      <c r="E676" s="8">
        <v>27</v>
      </c>
      <c r="F676" s="8" t="s">
        <v>11</v>
      </c>
      <c r="G676" s="8"/>
      <c r="H676" s="5" t="s">
        <v>119</v>
      </c>
      <c r="I676" s="6" t="str">
        <f>VLOOKUP(PORVORIM!$H676,Code2Loc,2,FALSE)</f>
        <v>ASSNODA</v>
      </c>
    </row>
    <row r="677" spans="1:9" ht="15.75" customHeight="1" x14ac:dyDescent="0.25">
      <c r="A677" s="7" t="s">
        <v>326</v>
      </c>
      <c r="B677" s="8">
        <v>21</v>
      </c>
      <c r="C677" s="8" t="s">
        <v>120</v>
      </c>
      <c r="D677" s="8">
        <v>26</v>
      </c>
      <c r="E677" s="8">
        <v>29</v>
      </c>
      <c r="F677" s="8" t="s">
        <v>11</v>
      </c>
      <c r="G677" s="8"/>
      <c r="H677" s="5" t="s">
        <v>121</v>
      </c>
      <c r="I677" s="6" t="str">
        <f>VLOOKUP(PORVORIM!$H677,Code2Loc,2,FALSE)</f>
        <v>MULGAO B/S</v>
      </c>
    </row>
    <row r="678" spans="1:9" ht="15.75" customHeight="1" x14ac:dyDescent="0.25">
      <c r="A678" s="7" t="s">
        <v>326</v>
      </c>
      <c r="B678" s="8">
        <v>21</v>
      </c>
      <c r="C678" s="8" t="s">
        <v>122</v>
      </c>
      <c r="D678" s="8">
        <v>27</v>
      </c>
      <c r="E678" s="8">
        <v>31</v>
      </c>
      <c r="F678" s="8" t="s">
        <v>11</v>
      </c>
      <c r="G678" s="8"/>
      <c r="H678" s="5" t="s">
        <v>123</v>
      </c>
      <c r="I678" s="6" t="str">
        <f>VLOOKUP(PORVORIM!$H678,Code2Loc,2,FALSE)</f>
        <v>MULGAO TMP</v>
      </c>
    </row>
    <row r="679" spans="1:9" ht="15.75" customHeight="1" x14ac:dyDescent="0.25">
      <c r="A679" s="7" t="s">
        <v>326</v>
      </c>
      <c r="B679" s="8">
        <v>21</v>
      </c>
      <c r="C679" s="8" t="s">
        <v>124</v>
      </c>
      <c r="D679" s="8">
        <v>28</v>
      </c>
      <c r="E679" s="8">
        <v>32</v>
      </c>
      <c r="F679" s="8" t="s">
        <v>11</v>
      </c>
      <c r="G679" s="8"/>
      <c r="H679" s="5" t="s">
        <v>125</v>
      </c>
      <c r="I679" s="6" t="str">
        <f>VLOOKUP(PORVORIM!$H679,Code2Loc,2,FALSE)</f>
        <v>VALSHI</v>
      </c>
    </row>
    <row r="680" spans="1:9" ht="15.75" customHeight="1" x14ac:dyDescent="0.25">
      <c r="A680" s="7" t="s">
        <v>326</v>
      </c>
      <c r="B680" s="8">
        <v>21</v>
      </c>
      <c r="C680" s="8" t="s">
        <v>126</v>
      </c>
      <c r="D680" s="8">
        <v>29</v>
      </c>
      <c r="E680" s="8">
        <v>33</v>
      </c>
      <c r="F680" s="8" t="s">
        <v>11</v>
      </c>
      <c r="G680" s="8"/>
      <c r="H680" s="5" t="s">
        <v>127</v>
      </c>
      <c r="I680" s="6" t="str">
        <f>VLOOKUP(PORVORIM!$H680,Code2Loc,2,FALSE)</f>
        <v>BICHOLIM</v>
      </c>
    </row>
    <row r="681" spans="1:9" ht="15.75" customHeight="1" x14ac:dyDescent="0.25">
      <c r="A681" s="7" t="s">
        <v>326</v>
      </c>
      <c r="B681" s="8">
        <v>21</v>
      </c>
      <c r="C681" s="8" t="s">
        <v>128</v>
      </c>
      <c r="D681" s="8">
        <v>30</v>
      </c>
      <c r="E681" s="8">
        <v>35</v>
      </c>
      <c r="F681" s="8" t="s">
        <v>11</v>
      </c>
      <c r="G681" s="8"/>
      <c r="H681" s="5" t="s">
        <v>129</v>
      </c>
      <c r="I681" s="6" t="str">
        <f>VLOOKUP(PORVORIM!$H681,Code2Loc,2,FALSE)</f>
        <v>ZATYE COLGE</v>
      </c>
    </row>
    <row r="682" spans="1:9" ht="15.75" customHeight="1" x14ac:dyDescent="0.25">
      <c r="A682" s="7" t="s">
        <v>326</v>
      </c>
      <c r="B682" s="8">
        <v>21</v>
      </c>
      <c r="C682" s="8" t="s">
        <v>130</v>
      </c>
      <c r="D682" s="8">
        <v>31</v>
      </c>
      <c r="E682" s="8">
        <v>37</v>
      </c>
      <c r="F682" s="8" t="s">
        <v>11</v>
      </c>
      <c r="G682" s="8"/>
      <c r="H682" s="5" t="s">
        <v>131</v>
      </c>
      <c r="I682" s="6" t="str">
        <f>VLOOKUP(PORVORIM!$H682,Code2Loc,2,FALSE)</f>
        <v>SARVAN X</v>
      </c>
    </row>
    <row r="683" spans="1:9" ht="15.75" customHeight="1" x14ac:dyDescent="0.25">
      <c r="A683" s="7" t="s">
        <v>326</v>
      </c>
      <c r="B683" s="8">
        <v>21</v>
      </c>
      <c r="C683" s="8" t="s">
        <v>132</v>
      </c>
      <c r="D683" s="8">
        <v>32</v>
      </c>
      <c r="E683" s="8">
        <v>38</v>
      </c>
      <c r="F683" s="8" t="s">
        <v>11</v>
      </c>
      <c r="G683" s="8"/>
      <c r="H683" s="5" t="s">
        <v>133</v>
      </c>
      <c r="I683" s="6" t="str">
        <f>VLOOKUP(PORVORIM!$H683,Code2Loc,2,FALSE)</f>
        <v>ADHAR HSPTL</v>
      </c>
    </row>
    <row r="684" spans="1:9" ht="15.75" customHeight="1" x14ac:dyDescent="0.25">
      <c r="A684" s="7" t="s">
        <v>326</v>
      </c>
      <c r="B684" s="8">
        <v>21</v>
      </c>
      <c r="C684" s="8" t="s">
        <v>134</v>
      </c>
      <c r="D684" s="8">
        <v>33</v>
      </c>
      <c r="E684" s="8">
        <v>39</v>
      </c>
      <c r="F684" s="8" t="s">
        <v>11</v>
      </c>
      <c r="G684" s="8"/>
      <c r="H684" s="5" t="s">
        <v>135</v>
      </c>
      <c r="I684" s="6" t="str">
        <f>VLOOKUP(PORVORIM!$H684,Code2Loc,2,FALSE)</f>
        <v>VIJAY NAGAR</v>
      </c>
    </row>
    <row r="685" spans="1:9" ht="15.75" customHeight="1" x14ac:dyDescent="0.25">
      <c r="A685" s="7" t="s">
        <v>326</v>
      </c>
      <c r="B685" s="8">
        <v>21</v>
      </c>
      <c r="C685" s="8" t="s">
        <v>136</v>
      </c>
      <c r="D685" s="8">
        <v>34</v>
      </c>
      <c r="E685" s="8">
        <v>40</v>
      </c>
      <c r="F685" s="8" t="s">
        <v>11</v>
      </c>
      <c r="G685" s="8"/>
      <c r="H685" s="5" t="s">
        <v>137</v>
      </c>
      <c r="I685" s="6" t="str">
        <f>VLOOKUP(PORVORIM!$H685,Code2Loc,2,FALSE)</f>
        <v>KARAPUR TSK</v>
      </c>
    </row>
    <row r="686" spans="1:9" ht="15.75" customHeight="1" x14ac:dyDescent="0.25">
      <c r="A686" s="7" t="s">
        <v>326</v>
      </c>
      <c r="B686" s="8">
        <v>21</v>
      </c>
      <c r="C686" s="8" t="s">
        <v>138</v>
      </c>
      <c r="D686" s="8">
        <v>35</v>
      </c>
      <c r="E686" s="8">
        <v>41</v>
      </c>
      <c r="F686" s="8" t="s">
        <v>11</v>
      </c>
      <c r="G686" s="8"/>
      <c r="H686" s="5" t="s">
        <v>139</v>
      </c>
      <c r="I686" s="6" t="str">
        <f>VLOOKUP(PORVORIM!$H686,Code2Loc,2,FALSE)</f>
        <v>SANKHALI</v>
      </c>
    </row>
    <row r="687" spans="1:9" ht="15.75" customHeight="1" x14ac:dyDescent="0.25">
      <c r="A687" s="7" t="s">
        <v>326</v>
      </c>
      <c r="B687" s="8">
        <v>21</v>
      </c>
      <c r="C687" s="8" t="s">
        <v>269</v>
      </c>
      <c r="D687" s="8">
        <v>36</v>
      </c>
      <c r="E687" s="8">
        <v>43</v>
      </c>
      <c r="F687" s="8" t="s">
        <v>11</v>
      </c>
      <c r="G687" s="8"/>
      <c r="H687" s="5" t="s">
        <v>270</v>
      </c>
      <c r="I687" s="6" t="str">
        <f>VLOOKUP(PORVORIM!$H687,Code2Loc,2,FALSE)</f>
        <v>HOUSIN BRD</v>
      </c>
    </row>
    <row r="688" spans="1:9" ht="15.75" customHeight="1" x14ac:dyDescent="0.25">
      <c r="A688" s="7" t="s">
        <v>326</v>
      </c>
      <c r="B688" s="8">
        <v>21</v>
      </c>
      <c r="C688" s="8" t="s">
        <v>271</v>
      </c>
      <c r="D688" s="8">
        <v>37</v>
      </c>
      <c r="E688" s="8">
        <v>44</v>
      </c>
      <c r="F688" s="8" t="s">
        <v>11</v>
      </c>
      <c r="G688" s="8"/>
      <c r="H688" s="5" t="s">
        <v>272</v>
      </c>
      <c r="I688" s="6" t="str">
        <f>VLOOKUP(PORVORIM!$H688,Code2Loc,2,FALSE)</f>
        <v>HARVALE</v>
      </c>
    </row>
    <row r="689" spans="1:9" ht="15.75" customHeight="1" x14ac:dyDescent="0.25">
      <c r="A689" s="7" t="s">
        <v>326</v>
      </c>
      <c r="B689" s="8">
        <v>21</v>
      </c>
      <c r="C689" s="8" t="s">
        <v>273</v>
      </c>
      <c r="D689" s="8">
        <v>38</v>
      </c>
      <c r="E689" s="8">
        <v>45</v>
      </c>
      <c r="F689" s="8" t="s">
        <v>11</v>
      </c>
      <c r="G689" s="8"/>
      <c r="H689" s="5" t="s">
        <v>274</v>
      </c>
      <c r="I689" s="6" t="str">
        <f>VLOOKUP(PORVORIM!$H689,Code2Loc,2,FALSE)</f>
        <v>PRATAP NAGR</v>
      </c>
    </row>
    <row r="690" spans="1:9" ht="15.75" customHeight="1" x14ac:dyDescent="0.25">
      <c r="A690" s="7" t="s">
        <v>326</v>
      </c>
      <c r="B690" s="8">
        <v>21</v>
      </c>
      <c r="C690" s="8" t="s">
        <v>275</v>
      </c>
      <c r="D690" s="8">
        <v>39</v>
      </c>
      <c r="E690" s="8">
        <v>46</v>
      </c>
      <c r="F690" s="8" t="s">
        <v>11</v>
      </c>
      <c r="G690" s="8"/>
      <c r="H690" s="5" t="s">
        <v>276</v>
      </c>
      <c r="I690" s="6" t="str">
        <f>VLOOKUP(PORVORIM!$H690,Code2Loc,2,FALSE)</f>
        <v>SUPACHI PUD</v>
      </c>
    </row>
    <row r="691" spans="1:9" ht="15.75" customHeight="1" x14ac:dyDescent="0.25">
      <c r="A691" s="7" t="s">
        <v>326</v>
      </c>
      <c r="B691" s="8">
        <v>21</v>
      </c>
      <c r="C691" s="8" t="s">
        <v>277</v>
      </c>
      <c r="D691" s="8">
        <v>40</v>
      </c>
      <c r="E691" s="8">
        <v>47</v>
      </c>
      <c r="F691" s="8" t="s">
        <v>11</v>
      </c>
      <c r="G691" s="8"/>
      <c r="H691" s="5" t="s">
        <v>278</v>
      </c>
      <c r="I691" s="6" t="str">
        <f>VLOOKUP(PORVORIM!$H691,Code2Loc,2,FALSE)</f>
        <v>HONDA</v>
      </c>
    </row>
    <row r="692" spans="1:9" ht="15.75" customHeight="1" x14ac:dyDescent="0.25">
      <c r="A692" s="7" t="s">
        <v>326</v>
      </c>
      <c r="B692" s="8">
        <v>21</v>
      </c>
      <c r="C692" s="8" t="s">
        <v>279</v>
      </c>
      <c r="D692" s="8">
        <v>41</v>
      </c>
      <c r="E692" s="8">
        <v>48</v>
      </c>
      <c r="F692" s="8" t="s">
        <v>11</v>
      </c>
      <c r="G692" s="8"/>
      <c r="H692" s="5" t="s">
        <v>280</v>
      </c>
      <c r="I692" s="6" t="str">
        <f>VLOOKUP(PORVORIM!$H692,Code2Loc,2,FALSE)</f>
        <v>HONDA VADAK</v>
      </c>
    </row>
    <row r="693" spans="1:9" ht="15.75" customHeight="1" x14ac:dyDescent="0.25">
      <c r="A693" s="7" t="s">
        <v>326</v>
      </c>
      <c r="B693" s="8">
        <v>21</v>
      </c>
      <c r="C693" s="8" t="s">
        <v>281</v>
      </c>
      <c r="D693" s="8">
        <v>42</v>
      </c>
      <c r="E693" s="8">
        <v>50</v>
      </c>
      <c r="F693" s="8" t="s">
        <v>11</v>
      </c>
      <c r="G693" s="8"/>
      <c r="H693" s="5" t="s">
        <v>282</v>
      </c>
      <c r="I693" s="6" t="str">
        <f>VLOOKUP(PORVORIM!$H693,Code2Loc,2,FALSE)</f>
        <v>ACGL/SALELI</v>
      </c>
    </row>
    <row r="694" spans="1:9" ht="15.75" customHeight="1" x14ac:dyDescent="0.25">
      <c r="A694" s="7" t="s">
        <v>326</v>
      </c>
      <c r="B694" s="8">
        <v>21</v>
      </c>
      <c r="C694" s="8" t="s">
        <v>283</v>
      </c>
      <c r="D694" s="8">
        <v>43</v>
      </c>
      <c r="E694" s="8">
        <v>51</v>
      </c>
      <c r="F694" s="8" t="s">
        <v>11</v>
      </c>
      <c r="G694" s="8"/>
      <c r="H694" s="5" t="s">
        <v>284</v>
      </c>
      <c r="I694" s="6" t="str">
        <f>VLOOKUP(PORVORIM!$H694,Code2Loc,2,FALSE)</f>
        <v>BHUIPAL</v>
      </c>
    </row>
    <row r="695" spans="1:9" ht="15.75" customHeight="1" x14ac:dyDescent="0.25">
      <c r="A695" s="7" t="s">
        <v>326</v>
      </c>
      <c r="B695" s="8">
        <v>21</v>
      </c>
      <c r="C695" s="8" t="s">
        <v>285</v>
      </c>
      <c r="D695" s="8">
        <v>44</v>
      </c>
      <c r="E695" s="8">
        <v>52</v>
      </c>
      <c r="F695" s="8" t="s">
        <v>11</v>
      </c>
      <c r="G695" s="8"/>
      <c r="H695" s="5" t="s">
        <v>286</v>
      </c>
      <c r="I695" s="6" t="str">
        <f>VLOOKUP(PORVORIM!$H695,Code2Loc,2,FALSE)</f>
        <v>KUMARKHAN</v>
      </c>
    </row>
    <row r="696" spans="1:9" ht="15.75" customHeight="1" x14ac:dyDescent="0.25">
      <c r="A696" s="7" t="s">
        <v>326</v>
      </c>
      <c r="B696" s="8">
        <v>21</v>
      </c>
      <c r="C696" s="8" t="s">
        <v>287</v>
      </c>
      <c r="D696" s="8">
        <v>45</v>
      </c>
      <c r="E696" s="8">
        <v>54</v>
      </c>
      <c r="F696" s="8" t="s">
        <v>11</v>
      </c>
      <c r="G696" s="8"/>
      <c r="H696" s="5" t="s">
        <v>288</v>
      </c>
      <c r="I696" s="6" t="str">
        <f>VLOOKUP(PORVORIM!$H696,Code2Loc,2,FALSE)</f>
        <v>REDIGHAT</v>
      </c>
    </row>
    <row r="697" spans="1:9" ht="15.75" customHeight="1" x14ac:dyDescent="0.25">
      <c r="A697" s="7" t="s">
        <v>326</v>
      </c>
      <c r="B697" s="8">
        <v>21</v>
      </c>
      <c r="C697" s="8" t="s">
        <v>289</v>
      </c>
      <c r="D697" s="8">
        <v>46</v>
      </c>
      <c r="E697" s="8">
        <v>56</v>
      </c>
      <c r="F697" s="8" t="s">
        <v>11</v>
      </c>
      <c r="G697" s="8"/>
      <c r="H697" s="5" t="s">
        <v>290</v>
      </c>
      <c r="I697" s="6" t="str">
        <f>VLOOKUP(PORVORIM!$H697,Code2Loc,2,FALSE)</f>
        <v>NGVE/N.CROS</v>
      </c>
    </row>
    <row r="698" spans="1:9" ht="15.75" customHeight="1" x14ac:dyDescent="0.25">
      <c r="A698" s="7" t="s">
        <v>326</v>
      </c>
      <c r="B698" s="8">
        <v>21</v>
      </c>
      <c r="C698" s="8" t="s">
        <v>291</v>
      </c>
      <c r="D698" s="8">
        <v>47</v>
      </c>
      <c r="E698" s="8">
        <v>57</v>
      </c>
      <c r="F698" s="8" t="s">
        <v>11</v>
      </c>
      <c r="G698" s="8"/>
      <c r="H698" s="5" t="s">
        <v>292</v>
      </c>
      <c r="I698" s="6" t="str">
        <f>VLOOKUP(PORVORIM!$H698,Code2Loc,2,FALSE)</f>
        <v>VALPOI</v>
      </c>
    </row>
    <row r="699" spans="1:9" ht="15.75" customHeight="1" x14ac:dyDescent="0.25">
      <c r="A699" s="7" t="s">
        <v>326</v>
      </c>
      <c r="B699" s="8">
        <v>21</v>
      </c>
      <c r="C699" s="8" t="s">
        <v>327</v>
      </c>
      <c r="D699" s="8">
        <v>48</v>
      </c>
      <c r="E699" s="8">
        <v>59</v>
      </c>
      <c r="F699" s="8" t="s">
        <v>11</v>
      </c>
      <c r="G699" s="8"/>
      <c r="H699" s="5" t="s">
        <v>328</v>
      </c>
      <c r="I699" s="6" t="str">
        <f>VLOOKUP(PORVORIM!$H699,Code2Loc,2,FALSE)</f>
        <v>SONAL TISK</v>
      </c>
    </row>
    <row r="700" spans="1:9" ht="15.75" customHeight="1" x14ac:dyDescent="0.25">
      <c r="A700" s="7" t="s">
        <v>326</v>
      </c>
      <c r="B700" s="8">
        <v>21</v>
      </c>
      <c r="C700" s="8" t="s">
        <v>329</v>
      </c>
      <c r="D700" s="8">
        <v>49</v>
      </c>
      <c r="E700" s="8">
        <v>61</v>
      </c>
      <c r="F700" s="8" t="s">
        <v>11</v>
      </c>
      <c r="G700" s="8"/>
      <c r="H700" s="5" t="s">
        <v>330</v>
      </c>
      <c r="I700" s="6" t="str">
        <f>VLOOKUP(PORVORIM!$H700,Code2Loc,2,FALSE)</f>
        <v>NAGARGAO</v>
      </c>
    </row>
    <row r="701" spans="1:9" ht="15.75" customHeight="1" x14ac:dyDescent="0.25">
      <c r="A701" s="7" t="s">
        <v>326</v>
      </c>
      <c r="B701" s="8">
        <v>21</v>
      </c>
      <c r="C701" s="8" t="s">
        <v>331</v>
      </c>
      <c r="D701" s="8">
        <v>50</v>
      </c>
      <c r="E701" s="8">
        <v>65</v>
      </c>
      <c r="F701" s="8" t="s">
        <v>11</v>
      </c>
      <c r="G701" s="8"/>
      <c r="H701" s="5" t="s">
        <v>332</v>
      </c>
      <c r="I701" s="6" t="str">
        <f>VLOOKUP(PORVORIM!$H701,Code2Loc,2,FALSE)</f>
        <v>DHAVE</v>
      </c>
    </row>
    <row r="702" spans="1:9" ht="15.75" customHeight="1" x14ac:dyDescent="0.25">
      <c r="A702" s="7" t="s">
        <v>326</v>
      </c>
      <c r="B702" s="8">
        <v>21</v>
      </c>
      <c r="C702" s="8" t="s">
        <v>333</v>
      </c>
      <c r="D702" s="8">
        <v>51</v>
      </c>
      <c r="E702" s="8">
        <v>67</v>
      </c>
      <c r="F702" s="8" t="s">
        <v>11</v>
      </c>
      <c r="G702" s="8"/>
      <c r="H702" s="5" t="s">
        <v>334</v>
      </c>
      <c r="I702" s="6" t="str">
        <f>VLOOKUP(PORVORIM!$H702,Code2Loc,2,FALSE)</f>
        <v>VOILE DHAVE</v>
      </c>
    </row>
    <row r="703" spans="1:9" ht="15.75" customHeight="1" x14ac:dyDescent="0.25">
      <c r="A703" s="7" t="s">
        <v>326</v>
      </c>
      <c r="B703" s="8">
        <v>21</v>
      </c>
      <c r="C703" s="8" t="s">
        <v>335</v>
      </c>
      <c r="D703" s="8">
        <v>52</v>
      </c>
      <c r="E703" s="8">
        <v>69</v>
      </c>
      <c r="F703" s="8" t="s">
        <v>11</v>
      </c>
      <c r="G703" s="8"/>
      <c r="H703" s="5" t="s">
        <v>336</v>
      </c>
      <c r="I703" s="6" t="str">
        <f>VLOOKUP(PORVORIM!$H703,Code2Loc,2,FALSE)</f>
        <v>USTE</v>
      </c>
    </row>
    <row r="704" spans="1:9" ht="15.75" customHeight="1" x14ac:dyDescent="0.25">
      <c r="A704" s="7" t="s">
        <v>337</v>
      </c>
      <c r="B704" s="8">
        <v>22</v>
      </c>
      <c r="C704" s="8" t="s">
        <v>10</v>
      </c>
      <c r="D704" s="8">
        <v>1</v>
      </c>
      <c r="E704" s="8">
        <v>0</v>
      </c>
      <c r="F704" s="8" t="s">
        <v>11</v>
      </c>
      <c r="G704" s="8"/>
      <c r="H704" s="5" t="s">
        <v>12</v>
      </c>
      <c r="I704" s="6" t="str">
        <f>VLOOKUP(PORVORIM!$H704,Code2Loc,2,FALSE)</f>
        <v>PANAJI</v>
      </c>
    </row>
    <row r="705" spans="1:9" ht="15.75" customHeight="1" x14ac:dyDescent="0.25">
      <c r="A705" s="7" t="s">
        <v>337</v>
      </c>
      <c r="B705" s="8">
        <v>22</v>
      </c>
      <c r="C705" s="8" t="s">
        <v>74</v>
      </c>
      <c r="D705" s="8">
        <v>2</v>
      </c>
      <c r="E705" s="8">
        <v>2</v>
      </c>
      <c r="F705" s="8" t="s">
        <v>11</v>
      </c>
      <c r="G705" s="8"/>
      <c r="H705" s="5" t="s">
        <v>75</v>
      </c>
      <c r="I705" s="6" t="str">
        <f>VLOOKUP(PORVORIM!$H705,Code2Loc,2,FALSE)</f>
        <v>SAI SERVICE</v>
      </c>
    </row>
    <row r="706" spans="1:9" ht="15.75" customHeight="1" x14ac:dyDescent="0.25">
      <c r="A706" s="7" t="s">
        <v>337</v>
      </c>
      <c r="B706" s="8">
        <v>22</v>
      </c>
      <c r="C706" s="8" t="s">
        <v>76</v>
      </c>
      <c r="D706" s="8">
        <v>3</v>
      </c>
      <c r="E706" s="8">
        <v>3</v>
      </c>
      <c r="F706" s="8" t="s">
        <v>11</v>
      </c>
      <c r="G706" s="8"/>
      <c r="H706" s="5" t="s">
        <v>77</v>
      </c>
      <c r="I706" s="6" t="str">
        <f>VLOOKUP(PORVORIM!$H706,Code2Loc,2,FALSE)</f>
        <v>TIN BLD/COL</v>
      </c>
    </row>
    <row r="707" spans="1:9" ht="15.75" customHeight="1" x14ac:dyDescent="0.25">
      <c r="A707" s="7" t="s">
        <v>337</v>
      </c>
      <c r="B707" s="8">
        <v>22</v>
      </c>
      <c r="C707" s="8" t="s">
        <v>78</v>
      </c>
      <c r="D707" s="8">
        <v>4</v>
      </c>
      <c r="E707" s="8">
        <v>4</v>
      </c>
      <c r="F707" s="8" t="s">
        <v>11</v>
      </c>
      <c r="G707" s="8"/>
      <c r="H707" s="5" t="s">
        <v>79</v>
      </c>
      <c r="I707" s="6" t="str">
        <f>VLOOKUP(PORVORIM!$H707,Code2Loc,2,FALSE)</f>
        <v>GULYAKADE</v>
      </c>
    </row>
    <row r="708" spans="1:9" ht="15.75" customHeight="1" x14ac:dyDescent="0.25">
      <c r="A708" s="7" t="s">
        <v>337</v>
      </c>
      <c r="B708" s="8">
        <v>22</v>
      </c>
      <c r="C708" s="8" t="s">
        <v>80</v>
      </c>
      <c r="D708" s="8">
        <v>5</v>
      </c>
      <c r="E708" s="8">
        <v>5</v>
      </c>
      <c r="F708" s="8" t="s">
        <v>11</v>
      </c>
      <c r="G708" s="8"/>
      <c r="H708" s="5" t="s">
        <v>81</v>
      </c>
      <c r="I708" s="6" t="str">
        <f>VLOOKUP(PORVORIM!$H708,Code2Loc,2,FALSE)</f>
        <v>PRV COPEL</v>
      </c>
    </row>
    <row r="709" spans="1:9" ht="15.75" customHeight="1" x14ac:dyDescent="0.25">
      <c r="A709" s="7" t="s">
        <v>337</v>
      </c>
      <c r="B709" s="8">
        <v>22</v>
      </c>
      <c r="C709" s="8" t="s">
        <v>82</v>
      </c>
      <c r="D709" s="8">
        <v>6</v>
      </c>
      <c r="E709" s="8">
        <v>6</v>
      </c>
      <c r="F709" s="8" t="s">
        <v>11</v>
      </c>
      <c r="G709" s="8"/>
      <c r="H709" s="5" t="s">
        <v>83</v>
      </c>
      <c r="I709" s="6" t="str">
        <f>VLOOKUP(PORVORIM!$H709,Code2Loc,2,FALSE)</f>
        <v>PRV WADAKAD</v>
      </c>
    </row>
    <row r="710" spans="1:9" ht="15.75" customHeight="1" x14ac:dyDescent="0.25">
      <c r="A710" s="7" t="s">
        <v>337</v>
      </c>
      <c r="B710" s="8">
        <v>22</v>
      </c>
      <c r="C710" s="8" t="s">
        <v>84</v>
      </c>
      <c r="D710" s="8">
        <v>7</v>
      </c>
      <c r="E710" s="8">
        <v>7</v>
      </c>
      <c r="F710" s="8" t="s">
        <v>11</v>
      </c>
      <c r="G710" s="8"/>
      <c r="H710" s="5" t="s">
        <v>85</v>
      </c>
      <c r="I710" s="6" t="str">
        <f>VLOOKUP(PORVORIM!$H710,Code2Loc,2,FALSE)</f>
        <v>PRV BAZAR</v>
      </c>
    </row>
    <row r="711" spans="1:9" ht="15.75" customHeight="1" x14ac:dyDescent="0.25">
      <c r="A711" s="7" t="s">
        <v>337</v>
      </c>
      <c r="B711" s="8">
        <v>22</v>
      </c>
      <c r="C711" s="8" t="s">
        <v>86</v>
      </c>
      <c r="D711" s="8">
        <v>8</v>
      </c>
      <c r="E711" s="8">
        <v>8</v>
      </c>
      <c r="F711" s="8" t="s">
        <v>11</v>
      </c>
      <c r="G711" s="8"/>
      <c r="H711" s="5" t="s">
        <v>87</v>
      </c>
      <c r="I711" s="6" t="str">
        <f>VLOOKUP(PORVORIM!$H711,Code2Loc,2,FALSE)</f>
        <v>GIRI CROSS</v>
      </c>
    </row>
    <row r="712" spans="1:9" ht="15.75" customHeight="1" x14ac:dyDescent="0.25">
      <c r="A712" s="7" t="s">
        <v>337</v>
      </c>
      <c r="B712" s="8">
        <v>22</v>
      </c>
      <c r="C712" s="8" t="s">
        <v>88</v>
      </c>
      <c r="D712" s="8">
        <v>9</v>
      </c>
      <c r="E712" s="8">
        <v>9</v>
      </c>
      <c r="F712" s="8" t="s">
        <v>11</v>
      </c>
      <c r="G712" s="8"/>
      <c r="H712" s="5" t="s">
        <v>89</v>
      </c>
      <c r="I712" s="6" t="str">
        <f>VLOOKUP(PORVORIM!$H712,Code2Loc,2,FALSE)</f>
        <v>GREEN PARK</v>
      </c>
    </row>
    <row r="713" spans="1:9" ht="15.75" customHeight="1" x14ac:dyDescent="0.25">
      <c r="A713" s="7" t="s">
        <v>337</v>
      </c>
      <c r="B713" s="8">
        <v>22</v>
      </c>
      <c r="C713" s="8" t="s">
        <v>90</v>
      </c>
      <c r="D713" s="8">
        <v>10</v>
      </c>
      <c r="E713" s="8">
        <v>10</v>
      </c>
      <c r="F713" s="8" t="s">
        <v>11</v>
      </c>
      <c r="G713" s="8"/>
      <c r="H713" s="5" t="s">
        <v>91</v>
      </c>
      <c r="I713" s="6" t="str">
        <f>VLOOKUP(PORVORIM!$H713,Code2Loc,2,FALSE)</f>
        <v>GIRI CHAPEL</v>
      </c>
    </row>
    <row r="714" spans="1:9" ht="15.75" customHeight="1" x14ac:dyDescent="0.25">
      <c r="A714" s="7" t="s">
        <v>337</v>
      </c>
      <c r="B714" s="8">
        <v>22</v>
      </c>
      <c r="C714" s="8" t="s">
        <v>92</v>
      </c>
      <c r="D714" s="8">
        <v>11</v>
      </c>
      <c r="E714" s="8">
        <v>12</v>
      </c>
      <c r="F714" s="8" t="s">
        <v>11</v>
      </c>
      <c r="G714" s="8"/>
      <c r="H714" s="5" t="s">
        <v>93</v>
      </c>
      <c r="I714" s="6" t="str">
        <f>VLOOKUP(PORVORIM!$H714,Code2Loc,2,FALSE)</f>
        <v>MAPUSA</v>
      </c>
    </row>
    <row r="715" spans="1:9" ht="15.75" customHeight="1" x14ac:dyDescent="0.25">
      <c r="A715" s="7" t="s">
        <v>337</v>
      </c>
      <c r="B715" s="8">
        <v>22</v>
      </c>
      <c r="C715" s="8" t="s">
        <v>96</v>
      </c>
      <c r="D715" s="8">
        <v>12</v>
      </c>
      <c r="E715" s="8">
        <v>13</v>
      </c>
      <c r="F715" s="8" t="s">
        <v>11</v>
      </c>
      <c r="G715" s="8"/>
      <c r="H715" s="5" t="s">
        <v>97</v>
      </c>
      <c r="I715" s="6" t="str">
        <f>VLOOKUP(PORVORIM!$H715,Code2Loc,2,FALSE)</f>
        <v>MPS COURT</v>
      </c>
    </row>
    <row r="716" spans="1:9" ht="15.75" customHeight="1" x14ac:dyDescent="0.25">
      <c r="A716" s="7" t="s">
        <v>337</v>
      </c>
      <c r="B716" s="8">
        <v>22</v>
      </c>
      <c r="C716" s="8" t="s">
        <v>98</v>
      </c>
      <c r="D716" s="8">
        <v>13</v>
      </c>
      <c r="E716" s="8">
        <v>14</v>
      </c>
      <c r="F716" s="8" t="s">
        <v>11</v>
      </c>
      <c r="G716" s="8"/>
      <c r="H716" s="5" t="s">
        <v>99</v>
      </c>
      <c r="I716" s="6" t="str">
        <f>VLOOKUP(PORVORIM!$H716,Code2Loc,2,FALSE)</f>
        <v>DULER</v>
      </c>
    </row>
    <row r="717" spans="1:9" ht="15.75" customHeight="1" x14ac:dyDescent="0.25">
      <c r="A717" s="7" t="s">
        <v>337</v>
      </c>
      <c r="B717" s="8">
        <v>22</v>
      </c>
      <c r="C717" s="8" t="s">
        <v>100</v>
      </c>
      <c r="D717" s="8">
        <v>14</v>
      </c>
      <c r="E717" s="8">
        <v>15</v>
      </c>
      <c r="F717" s="8" t="s">
        <v>11</v>
      </c>
      <c r="G717" s="8"/>
      <c r="H717" s="5" t="s">
        <v>101</v>
      </c>
      <c r="I717" s="6" t="str">
        <f>VLOOKUP(PORVORIM!$H717,Code2Loc,2,FALSE)</f>
        <v>PDEM/KRWDA</v>
      </c>
    </row>
    <row r="718" spans="1:9" ht="15.75" customHeight="1" x14ac:dyDescent="0.25">
      <c r="A718" s="7" t="s">
        <v>337</v>
      </c>
      <c r="B718" s="8">
        <v>22</v>
      </c>
      <c r="C718" s="8" t="s">
        <v>102</v>
      </c>
      <c r="D718" s="8">
        <v>15</v>
      </c>
      <c r="E718" s="8">
        <v>16</v>
      </c>
      <c r="F718" s="8" t="s">
        <v>11</v>
      </c>
      <c r="G718" s="8"/>
      <c r="H718" s="5" t="s">
        <v>103</v>
      </c>
      <c r="I718" s="6" t="str">
        <f>VLOOKUP(PORVORIM!$H718,Code2Loc,2,FALSE)</f>
        <v>KARASWADA</v>
      </c>
    </row>
    <row r="719" spans="1:9" ht="15.75" customHeight="1" x14ac:dyDescent="0.25">
      <c r="A719" s="7" t="s">
        <v>337</v>
      </c>
      <c r="B719" s="8">
        <v>22</v>
      </c>
      <c r="C719" s="8" t="s">
        <v>104</v>
      </c>
      <c r="D719" s="8">
        <v>16</v>
      </c>
      <c r="E719" s="8">
        <v>17</v>
      </c>
      <c r="F719" s="8" t="s">
        <v>11</v>
      </c>
      <c r="G719" s="8"/>
      <c r="H719" s="5" t="s">
        <v>105</v>
      </c>
      <c r="I719" s="6" t="str">
        <f>VLOOKUP(PORVORIM!$H719,Code2Loc,2,FALSE)</f>
        <v>MADEL</v>
      </c>
    </row>
    <row r="720" spans="1:9" ht="15.75" customHeight="1" x14ac:dyDescent="0.25">
      <c r="A720" s="7" t="s">
        <v>337</v>
      </c>
      <c r="B720" s="8">
        <v>22</v>
      </c>
      <c r="C720" s="8" t="s">
        <v>106</v>
      </c>
      <c r="D720" s="8">
        <v>17</v>
      </c>
      <c r="E720" s="8">
        <v>18</v>
      </c>
      <c r="F720" s="8" t="s">
        <v>11</v>
      </c>
      <c r="G720" s="8"/>
      <c r="H720" s="5" t="s">
        <v>107</v>
      </c>
      <c r="I720" s="6" t="str">
        <f>VLOOKUP(PORVORIM!$H720,Code2Loc,2,FALSE)</f>
        <v>TIVIM</v>
      </c>
    </row>
    <row r="721" spans="1:9" ht="15.75" customHeight="1" x14ac:dyDescent="0.25">
      <c r="A721" s="7" t="s">
        <v>337</v>
      </c>
      <c r="B721" s="8">
        <v>22</v>
      </c>
      <c r="C721" s="8" t="s">
        <v>108</v>
      </c>
      <c r="D721" s="8">
        <v>18</v>
      </c>
      <c r="E721" s="8">
        <v>19</v>
      </c>
      <c r="F721" s="8" t="s">
        <v>11</v>
      </c>
      <c r="G721" s="8"/>
      <c r="H721" s="5" t="s">
        <v>109</v>
      </c>
      <c r="I721" s="6" t="str">
        <f>VLOOKUP(PORVORIM!$H721,Code2Loc,2,FALSE)</f>
        <v>TIVI GROUND</v>
      </c>
    </row>
    <row r="722" spans="1:9" ht="15.75" customHeight="1" x14ac:dyDescent="0.25">
      <c r="A722" s="7" t="s">
        <v>337</v>
      </c>
      <c r="B722" s="8">
        <v>22</v>
      </c>
      <c r="C722" s="8" t="s">
        <v>110</v>
      </c>
      <c r="D722" s="8">
        <v>19</v>
      </c>
      <c r="E722" s="8">
        <v>20</v>
      </c>
      <c r="F722" s="8" t="s">
        <v>11</v>
      </c>
      <c r="G722" s="8"/>
      <c r="H722" s="5" t="s">
        <v>111</v>
      </c>
      <c r="I722" s="6" t="str">
        <f>VLOOKUP(PORVORIM!$H722,Code2Loc,2,FALSE)</f>
        <v>CANSA BRD</v>
      </c>
    </row>
    <row r="723" spans="1:9" ht="15.75" customHeight="1" x14ac:dyDescent="0.25">
      <c r="A723" s="7" t="s">
        <v>337</v>
      </c>
      <c r="B723" s="8">
        <v>22</v>
      </c>
      <c r="C723" s="8" t="s">
        <v>112</v>
      </c>
      <c r="D723" s="8">
        <v>20</v>
      </c>
      <c r="E723" s="8">
        <v>21</v>
      </c>
      <c r="F723" s="8" t="s">
        <v>11</v>
      </c>
      <c r="G723" s="8"/>
      <c r="H723" s="5" t="s">
        <v>113</v>
      </c>
      <c r="I723" s="6" t="str">
        <f>VLOOKUP(PORVORIM!$H723,Code2Loc,2,FALSE)</f>
        <v>SIRSAI RLY</v>
      </c>
    </row>
    <row r="724" spans="1:9" ht="15.75" customHeight="1" x14ac:dyDescent="0.25">
      <c r="A724" s="7" t="s">
        <v>337</v>
      </c>
      <c r="B724" s="8">
        <v>22</v>
      </c>
      <c r="C724" s="8" t="s">
        <v>114</v>
      </c>
      <c r="D724" s="8">
        <v>21</v>
      </c>
      <c r="E724" s="8">
        <v>22</v>
      </c>
      <c r="F724" s="8" t="s">
        <v>11</v>
      </c>
      <c r="G724" s="8"/>
      <c r="H724" s="5" t="s">
        <v>115</v>
      </c>
      <c r="I724" s="6" t="str">
        <f>VLOOKUP(PORVORIM!$H724,Code2Loc,2,FALSE)</f>
        <v>SIRSAI COPL</v>
      </c>
    </row>
    <row r="725" spans="1:9" ht="15.75" customHeight="1" x14ac:dyDescent="0.25">
      <c r="A725" s="7" t="s">
        <v>337</v>
      </c>
      <c r="B725" s="8">
        <v>22</v>
      </c>
      <c r="C725" s="8" t="s">
        <v>116</v>
      </c>
      <c r="D725" s="8">
        <v>22</v>
      </c>
      <c r="E725" s="8">
        <v>23</v>
      </c>
      <c r="F725" s="8" t="s">
        <v>11</v>
      </c>
      <c r="G725" s="8"/>
      <c r="H725" s="5" t="s">
        <v>117</v>
      </c>
      <c r="I725" s="6" t="str">
        <f>VLOOKUP(PORVORIM!$H725,Code2Loc,2,FALSE)</f>
        <v>CLERRA SCOL</v>
      </c>
    </row>
    <row r="726" spans="1:9" ht="15.75" customHeight="1" x14ac:dyDescent="0.25">
      <c r="A726" s="7" t="s">
        <v>337</v>
      </c>
      <c r="B726" s="8">
        <v>22</v>
      </c>
      <c r="C726" s="8" t="s">
        <v>118</v>
      </c>
      <c r="D726" s="8">
        <v>23</v>
      </c>
      <c r="E726" s="8">
        <v>24</v>
      </c>
      <c r="F726" s="8" t="s">
        <v>11</v>
      </c>
      <c r="G726" s="8"/>
      <c r="H726" s="5" t="s">
        <v>119</v>
      </c>
      <c r="I726" s="6" t="str">
        <f>VLOOKUP(PORVORIM!$H726,Code2Loc,2,FALSE)</f>
        <v>ASSNODA</v>
      </c>
    </row>
    <row r="727" spans="1:9" ht="15.75" customHeight="1" x14ac:dyDescent="0.25">
      <c r="A727" s="7" t="s">
        <v>337</v>
      </c>
      <c r="B727" s="8">
        <v>22</v>
      </c>
      <c r="C727" s="8" t="s">
        <v>120</v>
      </c>
      <c r="D727" s="8">
        <v>24</v>
      </c>
      <c r="E727" s="8">
        <v>26</v>
      </c>
      <c r="F727" s="8" t="s">
        <v>11</v>
      </c>
      <c r="G727" s="8"/>
      <c r="H727" s="5" t="s">
        <v>121</v>
      </c>
      <c r="I727" s="6" t="str">
        <f>VLOOKUP(PORVORIM!$H727,Code2Loc,2,FALSE)</f>
        <v>MULGAO B/S</v>
      </c>
    </row>
    <row r="728" spans="1:9" ht="15.75" customHeight="1" x14ac:dyDescent="0.25">
      <c r="A728" s="7" t="s">
        <v>337</v>
      </c>
      <c r="B728" s="8">
        <v>22</v>
      </c>
      <c r="C728" s="8" t="s">
        <v>122</v>
      </c>
      <c r="D728" s="8">
        <v>25</v>
      </c>
      <c r="E728" s="8">
        <v>28</v>
      </c>
      <c r="F728" s="8" t="s">
        <v>11</v>
      </c>
      <c r="G728" s="8"/>
      <c r="H728" s="5" t="s">
        <v>123</v>
      </c>
      <c r="I728" s="6" t="str">
        <f>VLOOKUP(PORVORIM!$H728,Code2Loc,2,FALSE)</f>
        <v>MULGAO TMP</v>
      </c>
    </row>
    <row r="729" spans="1:9" ht="15.75" customHeight="1" x14ac:dyDescent="0.25">
      <c r="A729" s="7" t="s">
        <v>337</v>
      </c>
      <c r="B729" s="8">
        <v>22</v>
      </c>
      <c r="C729" s="8" t="s">
        <v>124</v>
      </c>
      <c r="D729" s="8">
        <v>26</v>
      </c>
      <c r="E729" s="8">
        <v>29</v>
      </c>
      <c r="F729" s="8" t="s">
        <v>11</v>
      </c>
      <c r="G729" s="8"/>
      <c r="H729" s="5" t="s">
        <v>125</v>
      </c>
      <c r="I729" s="6" t="str">
        <f>VLOOKUP(PORVORIM!$H729,Code2Loc,2,FALSE)</f>
        <v>VALSHI</v>
      </c>
    </row>
    <row r="730" spans="1:9" ht="15.75" customHeight="1" x14ac:dyDescent="0.25">
      <c r="A730" s="7" t="s">
        <v>337</v>
      </c>
      <c r="B730" s="8">
        <v>22</v>
      </c>
      <c r="C730" s="8" t="s">
        <v>126</v>
      </c>
      <c r="D730" s="8">
        <v>27</v>
      </c>
      <c r="E730" s="8">
        <v>30</v>
      </c>
      <c r="F730" s="8" t="s">
        <v>11</v>
      </c>
      <c r="G730" s="8"/>
      <c r="H730" s="5" t="s">
        <v>127</v>
      </c>
      <c r="I730" s="6" t="str">
        <f>VLOOKUP(PORVORIM!$H730,Code2Loc,2,FALSE)</f>
        <v>BICHOLIM</v>
      </c>
    </row>
    <row r="731" spans="1:9" ht="15.75" customHeight="1" x14ac:dyDescent="0.25">
      <c r="A731" s="7" t="s">
        <v>337</v>
      </c>
      <c r="B731" s="8">
        <v>22</v>
      </c>
      <c r="C731" s="8" t="s">
        <v>128</v>
      </c>
      <c r="D731" s="8">
        <v>28</v>
      </c>
      <c r="E731" s="8">
        <v>32</v>
      </c>
      <c r="F731" s="8" t="s">
        <v>11</v>
      </c>
      <c r="G731" s="8"/>
      <c r="H731" s="5" t="s">
        <v>129</v>
      </c>
      <c r="I731" s="6" t="str">
        <f>VLOOKUP(PORVORIM!$H731,Code2Loc,2,FALSE)</f>
        <v>ZATYE COLGE</v>
      </c>
    </row>
    <row r="732" spans="1:9" ht="15.75" customHeight="1" x14ac:dyDescent="0.25">
      <c r="A732" s="7" t="s">
        <v>337</v>
      </c>
      <c r="B732" s="8">
        <v>22</v>
      </c>
      <c r="C732" s="8" t="s">
        <v>130</v>
      </c>
      <c r="D732" s="8">
        <v>29</v>
      </c>
      <c r="E732" s="8">
        <v>34</v>
      </c>
      <c r="F732" s="8" t="s">
        <v>11</v>
      </c>
      <c r="G732" s="8"/>
      <c r="H732" s="5" t="s">
        <v>131</v>
      </c>
      <c r="I732" s="6" t="str">
        <f>VLOOKUP(PORVORIM!$H732,Code2Loc,2,FALSE)</f>
        <v>SARVAN X</v>
      </c>
    </row>
    <row r="733" spans="1:9" ht="15.75" customHeight="1" x14ac:dyDescent="0.25">
      <c r="A733" s="7" t="s">
        <v>337</v>
      </c>
      <c r="B733" s="8">
        <v>22</v>
      </c>
      <c r="C733" s="8" t="s">
        <v>132</v>
      </c>
      <c r="D733" s="8">
        <v>30</v>
      </c>
      <c r="E733" s="8">
        <v>35</v>
      </c>
      <c r="F733" s="8" t="s">
        <v>11</v>
      </c>
      <c r="G733" s="8"/>
      <c r="H733" s="5" t="s">
        <v>133</v>
      </c>
      <c r="I733" s="6" t="str">
        <f>VLOOKUP(PORVORIM!$H733,Code2Loc,2,FALSE)</f>
        <v>ADHAR HSPTL</v>
      </c>
    </row>
    <row r="734" spans="1:9" ht="15.75" customHeight="1" x14ac:dyDescent="0.25">
      <c r="A734" s="7" t="s">
        <v>337</v>
      </c>
      <c r="B734" s="8">
        <v>22</v>
      </c>
      <c r="C734" s="8" t="s">
        <v>134</v>
      </c>
      <c r="D734" s="8">
        <v>31</v>
      </c>
      <c r="E734" s="8">
        <v>36</v>
      </c>
      <c r="F734" s="8" t="s">
        <v>11</v>
      </c>
      <c r="G734" s="8"/>
      <c r="H734" s="5" t="s">
        <v>135</v>
      </c>
      <c r="I734" s="6" t="str">
        <f>VLOOKUP(PORVORIM!$H734,Code2Loc,2,FALSE)</f>
        <v>VIJAY NAGAR</v>
      </c>
    </row>
    <row r="735" spans="1:9" ht="15.75" customHeight="1" x14ac:dyDescent="0.25">
      <c r="A735" s="7" t="s">
        <v>337</v>
      </c>
      <c r="B735" s="8">
        <v>22</v>
      </c>
      <c r="C735" s="8" t="s">
        <v>136</v>
      </c>
      <c r="D735" s="8">
        <v>32</v>
      </c>
      <c r="E735" s="8">
        <v>37</v>
      </c>
      <c r="F735" s="8" t="s">
        <v>11</v>
      </c>
      <c r="G735" s="8"/>
      <c r="H735" s="5" t="s">
        <v>137</v>
      </c>
      <c r="I735" s="6" t="str">
        <f>VLOOKUP(PORVORIM!$H735,Code2Loc,2,FALSE)</f>
        <v>KARAPUR TSK</v>
      </c>
    </row>
    <row r="736" spans="1:9" ht="15.75" customHeight="1" x14ac:dyDescent="0.25">
      <c r="A736" s="7" t="s">
        <v>337</v>
      </c>
      <c r="B736" s="8">
        <v>22</v>
      </c>
      <c r="C736" s="8" t="s">
        <v>138</v>
      </c>
      <c r="D736" s="8">
        <v>33</v>
      </c>
      <c r="E736" s="8">
        <v>38</v>
      </c>
      <c r="F736" s="8" t="s">
        <v>11</v>
      </c>
      <c r="G736" s="8"/>
      <c r="H736" s="5" t="s">
        <v>139</v>
      </c>
      <c r="I736" s="6" t="str">
        <f>VLOOKUP(PORVORIM!$H736,Code2Loc,2,FALSE)</f>
        <v>SANKHALI</v>
      </c>
    </row>
    <row r="737" spans="1:9" ht="15.75" customHeight="1" x14ac:dyDescent="0.25">
      <c r="A737" s="7" t="s">
        <v>337</v>
      </c>
      <c r="B737" s="8">
        <v>22</v>
      </c>
      <c r="C737" s="8" t="s">
        <v>269</v>
      </c>
      <c r="D737" s="8">
        <v>34</v>
      </c>
      <c r="E737" s="8">
        <v>40</v>
      </c>
      <c r="F737" s="8" t="s">
        <v>11</v>
      </c>
      <c r="G737" s="8"/>
      <c r="H737" s="5" t="s">
        <v>270</v>
      </c>
      <c r="I737" s="6" t="str">
        <f>VLOOKUP(PORVORIM!$H737,Code2Loc,2,FALSE)</f>
        <v>HOUSIN BRD</v>
      </c>
    </row>
    <row r="738" spans="1:9" ht="15.75" customHeight="1" x14ac:dyDescent="0.25">
      <c r="A738" s="7" t="s">
        <v>337</v>
      </c>
      <c r="B738" s="8">
        <v>22</v>
      </c>
      <c r="C738" s="8" t="s">
        <v>271</v>
      </c>
      <c r="D738" s="8">
        <v>35</v>
      </c>
      <c r="E738" s="8">
        <v>41</v>
      </c>
      <c r="F738" s="8" t="s">
        <v>11</v>
      </c>
      <c r="G738" s="8"/>
      <c r="H738" s="5" t="s">
        <v>272</v>
      </c>
      <c r="I738" s="6" t="str">
        <f>VLOOKUP(PORVORIM!$H738,Code2Loc,2,FALSE)</f>
        <v>HARVALE</v>
      </c>
    </row>
    <row r="739" spans="1:9" ht="15.75" customHeight="1" x14ac:dyDescent="0.25">
      <c r="A739" s="7" t="s">
        <v>337</v>
      </c>
      <c r="B739" s="8">
        <v>22</v>
      </c>
      <c r="C739" s="8" t="s">
        <v>273</v>
      </c>
      <c r="D739" s="8">
        <v>36</v>
      </c>
      <c r="E739" s="8">
        <v>42</v>
      </c>
      <c r="F739" s="8" t="s">
        <v>11</v>
      </c>
      <c r="G739" s="8"/>
      <c r="H739" s="5" t="s">
        <v>274</v>
      </c>
      <c r="I739" s="6" t="str">
        <f>VLOOKUP(PORVORIM!$H739,Code2Loc,2,FALSE)</f>
        <v>PRATAP NAGR</v>
      </c>
    </row>
    <row r="740" spans="1:9" ht="15.75" customHeight="1" x14ac:dyDescent="0.25">
      <c r="A740" s="7" t="s">
        <v>337</v>
      </c>
      <c r="B740" s="8">
        <v>22</v>
      </c>
      <c r="C740" s="8" t="s">
        <v>275</v>
      </c>
      <c r="D740" s="8">
        <v>37</v>
      </c>
      <c r="E740" s="8">
        <v>43</v>
      </c>
      <c r="F740" s="8" t="s">
        <v>11</v>
      </c>
      <c r="G740" s="8"/>
      <c r="H740" s="5" t="s">
        <v>276</v>
      </c>
      <c r="I740" s="6" t="str">
        <f>VLOOKUP(PORVORIM!$H740,Code2Loc,2,FALSE)</f>
        <v>SUPACHI PUD</v>
      </c>
    </row>
    <row r="741" spans="1:9" ht="15.75" customHeight="1" x14ac:dyDescent="0.25">
      <c r="A741" s="7" t="s">
        <v>337</v>
      </c>
      <c r="B741" s="8">
        <v>22</v>
      </c>
      <c r="C741" s="8" t="s">
        <v>277</v>
      </c>
      <c r="D741" s="8">
        <v>38</v>
      </c>
      <c r="E741" s="8">
        <v>44</v>
      </c>
      <c r="F741" s="8" t="s">
        <v>11</v>
      </c>
      <c r="G741" s="8"/>
      <c r="H741" s="5" t="s">
        <v>278</v>
      </c>
      <c r="I741" s="6" t="str">
        <f>VLOOKUP(PORVORIM!$H741,Code2Loc,2,FALSE)</f>
        <v>HONDA</v>
      </c>
    </row>
    <row r="742" spans="1:9" ht="15.75" customHeight="1" x14ac:dyDescent="0.25">
      <c r="A742" s="7" t="s">
        <v>337</v>
      </c>
      <c r="B742" s="8">
        <v>22</v>
      </c>
      <c r="C742" s="8" t="s">
        <v>279</v>
      </c>
      <c r="D742" s="8">
        <v>39</v>
      </c>
      <c r="E742" s="8">
        <v>45</v>
      </c>
      <c r="F742" s="8" t="s">
        <v>11</v>
      </c>
      <c r="G742" s="8"/>
      <c r="H742" s="5" t="s">
        <v>280</v>
      </c>
      <c r="I742" s="6" t="str">
        <f>VLOOKUP(PORVORIM!$H742,Code2Loc,2,FALSE)</f>
        <v>HONDA VADAK</v>
      </c>
    </row>
    <row r="743" spans="1:9" ht="15.75" customHeight="1" x14ac:dyDescent="0.25">
      <c r="A743" s="7" t="s">
        <v>337</v>
      </c>
      <c r="B743" s="8">
        <v>22</v>
      </c>
      <c r="C743" s="8" t="s">
        <v>281</v>
      </c>
      <c r="D743" s="8">
        <v>40</v>
      </c>
      <c r="E743" s="8">
        <v>47</v>
      </c>
      <c r="F743" s="8" t="s">
        <v>11</v>
      </c>
      <c r="G743" s="8"/>
      <c r="H743" s="5" t="s">
        <v>282</v>
      </c>
      <c r="I743" s="6" t="str">
        <f>VLOOKUP(PORVORIM!$H743,Code2Loc,2,FALSE)</f>
        <v>ACGL/SALELI</v>
      </c>
    </row>
    <row r="744" spans="1:9" ht="15.75" customHeight="1" x14ac:dyDescent="0.25">
      <c r="A744" s="7" t="s">
        <v>337</v>
      </c>
      <c r="B744" s="8">
        <v>22</v>
      </c>
      <c r="C744" s="8" t="s">
        <v>283</v>
      </c>
      <c r="D744" s="8">
        <v>41</v>
      </c>
      <c r="E744" s="8">
        <v>48</v>
      </c>
      <c r="F744" s="8" t="s">
        <v>11</v>
      </c>
      <c r="G744" s="8"/>
      <c r="H744" s="5" t="s">
        <v>284</v>
      </c>
      <c r="I744" s="6" t="str">
        <f>VLOOKUP(PORVORIM!$H744,Code2Loc,2,FALSE)</f>
        <v>BHUIPAL</v>
      </c>
    </row>
    <row r="745" spans="1:9" ht="15.75" customHeight="1" x14ac:dyDescent="0.25">
      <c r="A745" s="7" t="s">
        <v>337</v>
      </c>
      <c r="B745" s="8">
        <v>22</v>
      </c>
      <c r="C745" s="8" t="s">
        <v>285</v>
      </c>
      <c r="D745" s="8">
        <v>42</v>
      </c>
      <c r="E745" s="8">
        <v>49</v>
      </c>
      <c r="F745" s="8" t="s">
        <v>11</v>
      </c>
      <c r="G745" s="8"/>
      <c r="H745" s="5" t="s">
        <v>286</v>
      </c>
      <c r="I745" s="6" t="str">
        <f>VLOOKUP(PORVORIM!$H745,Code2Loc,2,FALSE)</f>
        <v>KUMARKHAN</v>
      </c>
    </row>
    <row r="746" spans="1:9" ht="15.75" customHeight="1" x14ac:dyDescent="0.25">
      <c r="A746" s="7" t="s">
        <v>337</v>
      </c>
      <c r="B746" s="8">
        <v>22</v>
      </c>
      <c r="C746" s="8" t="s">
        <v>287</v>
      </c>
      <c r="D746" s="8">
        <v>43</v>
      </c>
      <c r="E746" s="8">
        <v>51</v>
      </c>
      <c r="F746" s="8" t="s">
        <v>11</v>
      </c>
      <c r="G746" s="8"/>
      <c r="H746" s="5" t="s">
        <v>288</v>
      </c>
      <c r="I746" s="6" t="str">
        <f>VLOOKUP(PORVORIM!$H746,Code2Loc,2,FALSE)</f>
        <v>REDIGHAT</v>
      </c>
    </row>
    <row r="747" spans="1:9" ht="15.75" customHeight="1" x14ac:dyDescent="0.25">
      <c r="A747" s="7" t="s">
        <v>337</v>
      </c>
      <c r="B747" s="8">
        <v>22</v>
      </c>
      <c r="C747" s="8" t="s">
        <v>289</v>
      </c>
      <c r="D747" s="8">
        <v>44</v>
      </c>
      <c r="E747" s="8">
        <v>53</v>
      </c>
      <c r="F747" s="8" t="s">
        <v>11</v>
      </c>
      <c r="G747" s="8"/>
      <c r="H747" s="5" t="s">
        <v>290</v>
      </c>
      <c r="I747" s="6" t="str">
        <f>VLOOKUP(PORVORIM!$H747,Code2Loc,2,FALSE)</f>
        <v>NGVE/N.CROS</v>
      </c>
    </row>
    <row r="748" spans="1:9" ht="15.75" customHeight="1" x14ac:dyDescent="0.25">
      <c r="A748" s="7" t="s">
        <v>337</v>
      </c>
      <c r="B748" s="8">
        <v>22</v>
      </c>
      <c r="C748" s="8" t="s">
        <v>291</v>
      </c>
      <c r="D748" s="8">
        <v>45</v>
      </c>
      <c r="E748" s="8">
        <v>54</v>
      </c>
      <c r="F748" s="8" t="s">
        <v>11</v>
      </c>
      <c r="G748" s="8"/>
      <c r="H748" s="5" t="s">
        <v>292</v>
      </c>
      <c r="I748" s="6" t="str">
        <f>VLOOKUP(PORVORIM!$H748,Code2Loc,2,FALSE)</f>
        <v>VALPOI</v>
      </c>
    </row>
    <row r="749" spans="1:9" ht="15.75" customHeight="1" x14ac:dyDescent="0.25">
      <c r="A749" s="7" t="s">
        <v>337</v>
      </c>
      <c r="B749" s="8">
        <v>22</v>
      </c>
      <c r="C749" s="8" t="s">
        <v>338</v>
      </c>
      <c r="D749" s="8">
        <v>46</v>
      </c>
      <c r="E749" s="8">
        <v>56</v>
      </c>
      <c r="F749" s="8" t="s">
        <v>11</v>
      </c>
      <c r="G749" s="8"/>
      <c r="H749" s="5" t="s">
        <v>339</v>
      </c>
      <c r="I749" s="6" t="str">
        <f>VLOOKUP(PORVORIM!$H749,Code2Loc,2,FALSE)</f>
        <v>CHINCHMALA</v>
      </c>
    </row>
    <row r="750" spans="1:9" ht="15.75" customHeight="1" x14ac:dyDescent="0.25">
      <c r="A750" s="7" t="s">
        <v>337</v>
      </c>
      <c r="B750" s="8">
        <v>22</v>
      </c>
      <c r="C750" s="8" t="s">
        <v>340</v>
      </c>
      <c r="D750" s="8">
        <v>47</v>
      </c>
      <c r="E750" s="8">
        <v>58</v>
      </c>
      <c r="F750" s="8" t="s">
        <v>11</v>
      </c>
      <c r="G750" s="8"/>
      <c r="H750" s="5" t="s">
        <v>341</v>
      </c>
      <c r="I750" s="6" t="str">
        <f>VLOOKUP(PORVORIM!$H750,Code2Loc,2,FALSE)</f>
        <v>MHAUSHI</v>
      </c>
    </row>
    <row r="751" spans="1:9" ht="15.75" customHeight="1" x14ac:dyDescent="0.25">
      <c r="A751" s="7" t="s">
        <v>337</v>
      </c>
      <c r="B751" s="8">
        <v>22</v>
      </c>
      <c r="C751" s="8" t="s">
        <v>342</v>
      </c>
      <c r="D751" s="8">
        <v>48</v>
      </c>
      <c r="E751" s="8">
        <v>60</v>
      </c>
      <c r="F751" s="8" t="s">
        <v>11</v>
      </c>
      <c r="G751" s="8"/>
      <c r="H751" s="5" t="s">
        <v>343</v>
      </c>
      <c r="I751" s="6" t="str">
        <f>VLOOKUP(PORVORIM!$H751,Code2Loc,2,FALSE)</f>
        <v>DABEM</v>
      </c>
    </row>
    <row r="752" spans="1:9" ht="15.75" customHeight="1" x14ac:dyDescent="0.25">
      <c r="A752" s="7" t="s">
        <v>337</v>
      </c>
      <c r="B752" s="8">
        <v>22</v>
      </c>
      <c r="C752" s="8" t="s">
        <v>344</v>
      </c>
      <c r="D752" s="8">
        <v>49</v>
      </c>
      <c r="E752" s="8">
        <v>62</v>
      </c>
      <c r="F752" s="8" t="s">
        <v>11</v>
      </c>
      <c r="G752" s="8"/>
      <c r="H752" s="5" t="s">
        <v>345</v>
      </c>
      <c r="I752" s="6" t="str">
        <f>VLOOKUP(PORVORIM!$H752,Code2Loc,2,FALSE)</f>
        <v>ZARME</v>
      </c>
    </row>
    <row r="753" spans="1:9" ht="15.75" customHeight="1" x14ac:dyDescent="0.25">
      <c r="A753" s="7" t="s">
        <v>346</v>
      </c>
      <c r="B753" s="8">
        <v>23</v>
      </c>
      <c r="C753" s="8" t="s">
        <v>10</v>
      </c>
      <c r="D753" s="8">
        <v>1</v>
      </c>
      <c r="E753" s="8">
        <v>0</v>
      </c>
      <c r="F753" s="8" t="s">
        <v>11</v>
      </c>
      <c r="G753" s="8"/>
      <c r="H753" s="5" t="s">
        <v>12</v>
      </c>
      <c r="I753" s="6" t="str">
        <f>VLOOKUP(PORVORIM!$H753,Code2Loc,2,FALSE)</f>
        <v>PANAJI</v>
      </c>
    </row>
    <row r="754" spans="1:9" ht="15.75" customHeight="1" x14ac:dyDescent="0.25">
      <c r="A754" s="7" t="s">
        <v>346</v>
      </c>
      <c r="B754" s="8">
        <v>23</v>
      </c>
      <c r="C754" s="8" t="s">
        <v>74</v>
      </c>
      <c r="D754" s="8">
        <v>2</v>
      </c>
      <c r="E754" s="8">
        <v>2</v>
      </c>
      <c r="F754" s="8" t="s">
        <v>11</v>
      </c>
      <c r="G754" s="8"/>
      <c r="H754" s="5" t="s">
        <v>75</v>
      </c>
      <c r="I754" s="6" t="str">
        <f>VLOOKUP(PORVORIM!$H754,Code2Loc,2,FALSE)</f>
        <v>SAI SERVICE</v>
      </c>
    </row>
    <row r="755" spans="1:9" ht="15.75" customHeight="1" x14ac:dyDescent="0.25">
      <c r="A755" s="7" t="s">
        <v>346</v>
      </c>
      <c r="B755" s="8">
        <v>23</v>
      </c>
      <c r="C755" s="8" t="s">
        <v>76</v>
      </c>
      <c r="D755" s="8">
        <v>3</v>
      </c>
      <c r="E755" s="8">
        <v>3</v>
      </c>
      <c r="F755" s="8" t="s">
        <v>11</v>
      </c>
      <c r="G755" s="8"/>
      <c r="H755" s="5" t="s">
        <v>77</v>
      </c>
      <c r="I755" s="6" t="str">
        <f>VLOOKUP(PORVORIM!$H755,Code2Loc,2,FALSE)</f>
        <v>TIN BLD/COL</v>
      </c>
    </row>
    <row r="756" spans="1:9" ht="15.75" customHeight="1" x14ac:dyDescent="0.25">
      <c r="A756" s="7" t="s">
        <v>346</v>
      </c>
      <c r="B756" s="8">
        <v>23</v>
      </c>
      <c r="C756" s="8" t="s">
        <v>78</v>
      </c>
      <c r="D756" s="8">
        <v>4</v>
      </c>
      <c r="E756" s="8">
        <v>4</v>
      </c>
      <c r="F756" s="8" t="s">
        <v>11</v>
      </c>
      <c r="G756" s="8"/>
      <c r="H756" s="5" t="s">
        <v>79</v>
      </c>
      <c r="I756" s="6" t="str">
        <f>VLOOKUP(PORVORIM!$H756,Code2Loc,2,FALSE)</f>
        <v>GULYAKADE</v>
      </c>
    </row>
    <row r="757" spans="1:9" ht="15.75" customHeight="1" x14ac:dyDescent="0.25">
      <c r="A757" s="7" t="s">
        <v>346</v>
      </c>
      <c r="B757" s="8">
        <v>23</v>
      </c>
      <c r="C757" s="8" t="s">
        <v>80</v>
      </c>
      <c r="D757" s="8">
        <v>5</v>
      </c>
      <c r="E757" s="8">
        <v>5</v>
      </c>
      <c r="F757" s="8" t="s">
        <v>11</v>
      </c>
      <c r="G757" s="8"/>
      <c r="H757" s="5" t="s">
        <v>81</v>
      </c>
      <c r="I757" s="6" t="str">
        <f>VLOOKUP(PORVORIM!$H757,Code2Loc,2,FALSE)</f>
        <v>PRV COPEL</v>
      </c>
    </row>
    <row r="758" spans="1:9" ht="15.75" customHeight="1" x14ac:dyDescent="0.25">
      <c r="A758" s="7" t="s">
        <v>346</v>
      </c>
      <c r="B758" s="8">
        <v>23</v>
      </c>
      <c r="C758" s="8" t="s">
        <v>82</v>
      </c>
      <c r="D758" s="8">
        <v>6</v>
      </c>
      <c r="E758" s="8">
        <v>6</v>
      </c>
      <c r="F758" s="8" t="s">
        <v>11</v>
      </c>
      <c r="G758" s="8"/>
      <c r="H758" s="5" t="s">
        <v>83</v>
      </c>
      <c r="I758" s="6" t="str">
        <f>VLOOKUP(PORVORIM!$H758,Code2Loc,2,FALSE)</f>
        <v>PRV WADAKAD</v>
      </c>
    </row>
    <row r="759" spans="1:9" ht="15.75" customHeight="1" x14ac:dyDescent="0.25">
      <c r="A759" s="7" t="s">
        <v>346</v>
      </c>
      <c r="B759" s="8">
        <v>23</v>
      </c>
      <c r="C759" s="8" t="s">
        <v>84</v>
      </c>
      <c r="D759" s="8">
        <v>7</v>
      </c>
      <c r="E759" s="8">
        <v>7</v>
      </c>
      <c r="F759" s="8" t="s">
        <v>11</v>
      </c>
      <c r="G759" s="8"/>
      <c r="H759" s="5" t="s">
        <v>85</v>
      </c>
      <c r="I759" s="6" t="str">
        <f>VLOOKUP(PORVORIM!$H759,Code2Loc,2,FALSE)</f>
        <v>PRV BAZAR</v>
      </c>
    </row>
    <row r="760" spans="1:9" ht="15.75" customHeight="1" x14ac:dyDescent="0.25">
      <c r="A760" s="7" t="s">
        <v>346</v>
      </c>
      <c r="B760" s="8">
        <v>23</v>
      </c>
      <c r="C760" s="8" t="s">
        <v>86</v>
      </c>
      <c r="D760" s="8">
        <v>8</v>
      </c>
      <c r="E760" s="8">
        <v>8</v>
      </c>
      <c r="F760" s="8" t="s">
        <v>11</v>
      </c>
      <c r="G760" s="8"/>
      <c r="H760" s="5" t="s">
        <v>87</v>
      </c>
      <c r="I760" s="6" t="str">
        <f>VLOOKUP(PORVORIM!$H760,Code2Loc,2,FALSE)</f>
        <v>GIRI CROSS</v>
      </c>
    </row>
    <row r="761" spans="1:9" ht="15.75" customHeight="1" x14ac:dyDescent="0.25">
      <c r="A761" s="7" t="s">
        <v>346</v>
      </c>
      <c r="B761" s="8">
        <v>23</v>
      </c>
      <c r="C761" s="8" t="s">
        <v>88</v>
      </c>
      <c r="D761" s="8">
        <v>9</v>
      </c>
      <c r="E761" s="8">
        <v>9</v>
      </c>
      <c r="F761" s="8" t="s">
        <v>11</v>
      </c>
      <c r="G761" s="8"/>
      <c r="H761" s="5" t="s">
        <v>89</v>
      </c>
      <c r="I761" s="6" t="str">
        <f>VLOOKUP(PORVORIM!$H761,Code2Loc,2,FALSE)</f>
        <v>GREEN PARK</v>
      </c>
    </row>
    <row r="762" spans="1:9" ht="15.75" customHeight="1" x14ac:dyDescent="0.25">
      <c r="A762" s="7" t="s">
        <v>346</v>
      </c>
      <c r="B762" s="8">
        <v>23</v>
      </c>
      <c r="C762" s="8" t="s">
        <v>90</v>
      </c>
      <c r="D762" s="8">
        <v>10</v>
      </c>
      <c r="E762" s="8">
        <v>10</v>
      </c>
      <c r="F762" s="8" t="s">
        <v>11</v>
      </c>
      <c r="G762" s="8"/>
      <c r="H762" s="5" t="s">
        <v>91</v>
      </c>
      <c r="I762" s="6" t="str">
        <f>VLOOKUP(PORVORIM!$H762,Code2Loc,2,FALSE)</f>
        <v>GIRI CHAPEL</v>
      </c>
    </row>
    <row r="763" spans="1:9" ht="15.75" customHeight="1" x14ac:dyDescent="0.25">
      <c r="A763" s="7" t="s">
        <v>346</v>
      </c>
      <c r="B763" s="8">
        <v>23</v>
      </c>
      <c r="C763" s="8" t="s">
        <v>92</v>
      </c>
      <c r="D763" s="8">
        <v>11</v>
      </c>
      <c r="E763" s="8">
        <v>12</v>
      </c>
      <c r="F763" s="8" t="s">
        <v>11</v>
      </c>
      <c r="G763" s="8"/>
      <c r="H763" s="5" t="s">
        <v>93</v>
      </c>
      <c r="I763" s="6" t="str">
        <f>VLOOKUP(PORVORIM!$H763,Code2Loc,2,FALSE)</f>
        <v>MAPUSA</v>
      </c>
    </row>
    <row r="764" spans="1:9" ht="15.75" customHeight="1" x14ac:dyDescent="0.25">
      <c r="A764" s="7" t="s">
        <v>346</v>
      </c>
      <c r="B764" s="8">
        <v>23</v>
      </c>
      <c r="C764" s="8" t="s">
        <v>96</v>
      </c>
      <c r="D764" s="8">
        <v>12</v>
      </c>
      <c r="E764" s="8">
        <v>13</v>
      </c>
      <c r="F764" s="8" t="s">
        <v>11</v>
      </c>
      <c r="G764" s="8"/>
      <c r="H764" s="5" t="s">
        <v>97</v>
      </c>
      <c r="I764" s="6" t="str">
        <f>VLOOKUP(PORVORIM!$H764,Code2Loc,2,FALSE)</f>
        <v>MPS COURT</v>
      </c>
    </row>
    <row r="765" spans="1:9" ht="15.75" customHeight="1" x14ac:dyDescent="0.25">
      <c r="A765" s="7" t="s">
        <v>346</v>
      </c>
      <c r="B765" s="8">
        <v>23</v>
      </c>
      <c r="C765" s="8" t="s">
        <v>98</v>
      </c>
      <c r="D765" s="8">
        <v>13</v>
      </c>
      <c r="E765" s="8">
        <v>14</v>
      </c>
      <c r="F765" s="8" t="s">
        <v>11</v>
      </c>
      <c r="G765" s="8"/>
      <c r="H765" s="5" t="s">
        <v>99</v>
      </c>
      <c r="I765" s="6" t="str">
        <f>VLOOKUP(PORVORIM!$H765,Code2Loc,2,FALSE)</f>
        <v>DULER</v>
      </c>
    </row>
    <row r="766" spans="1:9" ht="15.75" customHeight="1" x14ac:dyDescent="0.25">
      <c r="A766" s="7" t="s">
        <v>346</v>
      </c>
      <c r="B766" s="8">
        <v>23</v>
      </c>
      <c r="C766" s="8" t="s">
        <v>100</v>
      </c>
      <c r="D766" s="8">
        <v>14</v>
      </c>
      <c r="E766" s="8">
        <v>15</v>
      </c>
      <c r="F766" s="8" t="s">
        <v>11</v>
      </c>
      <c r="G766" s="8"/>
      <c r="H766" s="5" t="s">
        <v>101</v>
      </c>
      <c r="I766" s="6" t="str">
        <f>VLOOKUP(PORVORIM!$H766,Code2Loc,2,FALSE)</f>
        <v>PDEM/KRWDA</v>
      </c>
    </row>
    <row r="767" spans="1:9" ht="15.75" customHeight="1" x14ac:dyDescent="0.25">
      <c r="A767" s="7" t="s">
        <v>346</v>
      </c>
      <c r="B767" s="8">
        <v>23</v>
      </c>
      <c r="C767" s="8" t="s">
        <v>102</v>
      </c>
      <c r="D767" s="8">
        <v>15</v>
      </c>
      <c r="E767" s="8">
        <v>16</v>
      </c>
      <c r="F767" s="8" t="s">
        <v>11</v>
      </c>
      <c r="G767" s="8"/>
      <c r="H767" s="5" t="s">
        <v>103</v>
      </c>
      <c r="I767" s="6" t="str">
        <f>VLOOKUP(PORVORIM!$H767,Code2Loc,2,FALSE)</f>
        <v>KARASWADA</v>
      </c>
    </row>
    <row r="768" spans="1:9" ht="15.75" customHeight="1" x14ac:dyDescent="0.25">
      <c r="A768" s="7" t="s">
        <v>346</v>
      </c>
      <c r="B768" s="8">
        <v>23</v>
      </c>
      <c r="C768" s="8" t="s">
        <v>104</v>
      </c>
      <c r="D768" s="8">
        <v>16</v>
      </c>
      <c r="E768" s="8">
        <v>17</v>
      </c>
      <c r="F768" s="8" t="s">
        <v>11</v>
      </c>
      <c r="G768" s="8"/>
      <c r="H768" s="5" t="s">
        <v>105</v>
      </c>
      <c r="I768" s="6" t="str">
        <f>VLOOKUP(PORVORIM!$H768,Code2Loc,2,FALSE)</f>
        <v>MADEL</v>
      </c>
    </row>
    <row r="769" spans="1:9" ht="15.75" customHeight="1" x14ac:dyDescent="0.25">
      <c r="A769" s="7" t="s">
        <v>346</v>
      </c>
      <c r="B769" s="8">
        <v>23</v>
      </c>
      <c r="C769" s="8" t="s">
        <v>106</v>
      </c>
      <c r="D769" s="8">
        <v>17</v>
      </c>
      <c r="E769" s="8">
        <v>18</v>
      </c>
      <c r="F769" s="8" t="s">
        <v>11</v>
      </c>
      <c r="G769" s="8"/>
      <c r="H769" s="5" t="s">
        <v>107</v>
      </c>
      <c r="I769" s="6" t="str">
        <f>VLOOKUP(PORVORIM!$H769,Code2Loc,2,FALSE)</f>
        <v>TIVIM</v>
      </c>
    </row>
    <row r="770" spans="1:9" ht="15.75" customHeight="1" x14ac:dyDescent="0.25">
      <c r="A770" s="7" t="s">
        <v>346</v>
      </c>
      <c r="B770" s="8">
        <v>23</v>
      </c>
      <c r="C770" s="8" t="s">
        <v>108</v>
      </c>
      <c r="D770" s="8">
        <v>18</v>
      </c>
      <c r="E770" s="8">
        <v>19</v>
      </c>
      <c r="F770" s="8" t="s">
        <v>11</v>
      </c>
      <c r="G770" s="8"/>
      <c r="H770" s="5" t="s">
        <v>109</v>
      </c>
      <c r="I770" s="6" t="str">
        <f>VLOOKUP(PORVORIM!$H770,Code2Loc,2,FALSE)</f>
        <v>TIVI GROUND</v>
      </c>
    </row>
    <row r="771" spans="1:9" ht="15.75" customHeight="1" x14ac:dyDescent="0.25">
      <c r="A771" s="7" t="s">
        <v>346</v>
      </c>
      <c r="B771" s="8">
        <v>23</v>
      </c>
      <c r="C771" s="8" t="s">
        <v>110</v>
      </c>
      <c r="D771" s="8">
        <v>19</v>
      </c>
      <c r="E771" s="8">
        <v>20</v>
      </c>
      <c r="F771" s="8" t="s">
        <v>11</v>
      </c>
      <c r="G771" s="8"/>
      <c r="H771" s="5" t="s">
        <v>111</v>
      </c>
      <c r="I771" s="6" t="str">
        <f>VLOOKUP(PORVORIM!$H771,Code2Loc,2,FALSE)</f>
        <v>CANSA BRD</v>
      </c>
    </row>
    <row r="772" spans="1:9" ht="15.75" customHeight="1" x14ac:dyDescent="0.25">
      <c r="A772" s="7" t="s">
        <v>346</v>
      </c>
      <c r="B772" s="8">
        <v>23</v>
      </c>
      <c r="C772" s="8" t="s">
        <v>112</v>
      </c>
      <c r="D772" s="8">
        <v>20</v>
      </c>
      <c r="E772" s="8">
        <v>21</v>
      </c>
      <c r="F772" s="8" t="s">
        <v>11</v>
      </c>
      <c r="G772" s="8"/>
      <c r="H772" s="5" t="s">
        <v>113</v>
      </c>
      <c r="I772" s="6" t="str">
        <f>VLOOKUP(PORVORIM!$H772,Code2Loc,2,FALSE)</f>
        <v>SIRSAI RLY</v>
      </c>
    </row>
    <row r="773" spans="1:9" ht="15.75" customHeight="1" x14ac:dyDescent="0.25">
      <c r="A773" s="7" t="s">
        <v>346</v>
      </c>
      <c r="B773" s="8">
        <v>23</v>
      </c>
      <c r="C773" s="8" t="s">
        <v>114</v>
      </c>
      <c r="D773" s="8">
        <v>21</v>
      </c>
      <c r="E773" s="8">
        <v>22</v>
      </c>
      <c r="F773" s="8" t="s">
        <v>11</v>
      </c>
      <c r="G773" s="8"/>
      <c r="H773" s="5" t="s">
        <v>115</v>
      </c>
      <c r="I773" s="6" t="str">
        <f>VLOOKUP(PORVORIM!$H773,Code2Loc,2,FALSE)</f>
        <v>SIRSAI COPL</v>
      </c>
    </row>
    <row r="774" spans="1:9" ht="15.75" customHeight="1" x14ac:dyDescent="0.25">
      <c r="A774" s="7" t="s">
        <v>346</v>
      </c>
      <c r="B774" s="8">
        <v>23</v>
      </c>
      <c r="C774" s="8" t="s">
        <v>116</v>
      </c>
      <c r="D774" s="8">
        <v>22</v>
      </c>
      <c r="E774" s="8">
        <v>23</v>
      </c>
      <c r="F774" s="8" t="s">
        <v>11</v>
      </c>
      <c r="G774" s="8"/>
      <c r="H774" s="5" t="s">
        <v>117</v>
      </c>
      <c r="I774" s="6" t="str">
        <f>VLOOKUP(PORVORIM!$H774,Code2Loc,2,FALSE)</f>
        <v>CLERRA SCOL</v>
      </c>
    </row>
    <row r="775" spans="1:9" ht="15.75" customHeight="1" x14ac:dyDescent="0.25">
      <c r="A775" s="7" t="s">
        <v>346</v>
      </c>
      <c r="B775" s="8">
        <v>23</v>
      </c>
      <c r="C775" s="8" t="s">
        <v>118</v>
      </c>
      <c r="D775" s="8">
        <v>23</v>
      </c>
      <c r="E775" s="8">
        <v>24</v>
      </c>
      <c r="F775" s="8" t="s">
        <v>11</v>
      </c>
      <c r="G775" s="8"/>
      <c r="H775" s="5" t="s">
        <v>119</v>
      </c>
      <c r="I775" s="6" t="str">
        <f>VLOOKUP(PORVORIM!$H775,Code2Loc,2,FALSE)</f>
        <v>ASSNODA</v>
      </c>
    </row>
    <row r="776" spans="1:9" ht="15.75" customHeight="1" x14ac:dyDescent="0.25">
      <c r="A776" s="7" t="s">
        <v>346</v>
      </c>
      <c r="B776" s="8">
        <v>23</v>
      </c>
      <c r="C776" s="8" t="s">
        <v>120</v>
      </c>
      <c r="D776" s="8">
        <v>24</v>
      </c>
      <c r="E776" s="8">
        <v>26</v>
      </c>
      <c r="F776" s="8" t="s">
        <v>11</v>
      </c>
      <c r="G776" s="8"/>
      <c r="H776" s="5" t="s">
        <v>121</v>
      </c>
      <c r="I776" s="6" t="str">
        <f>VLOOKUP(PORVORIM!$H776,Code2Loc,2,FALSE)</f>
        <v>MULGAO B/S</v>
      </c>
    </row>
    <row r="777" spans="1:9" ht="15.75" customHeight="1" x14ac:dyDescent="0.25">
      <c r="A777" s="7" t="s">
        <v>346</v>
      </c>
      <c r="B777" s="8">
        <v>23</v>
      </c>
      <c r="C777" s="8" t="s">
        <v>122</v>
      </c>
      <c r="D777" s="8">
        <v>25</v>
      </c>
      <c r="E777" s="8">
        <v>28</v>
      </c>
      <c r="F777" s="8" t="s">
        <v>11</v>
      </c>
      <c r="G777" s="8"/>
      <c r="H777" s="5" t="s">
        <v>123</v>
      </c>
      <c r="I777" s="6" t="str">
        <f>VLOOKUP(PORVORIM!$H777,Code2Loc,2,FALSE)</f>
        <v>MULGAO TMP</v>
      </c>
    </row>
    <row r="778" spans="1:9" ht="15.75" customHeight="1" x14ac:dyDescent="0.25">
      <c r="A778" s="7" t="s">
        <v>346</v>
      </c>
      <c r="B778" s="8">
        <v>23</v>
      </c>
      <c r="C778" s="8" t="s">
        <v>124</v>
      </c>
      <c r="D778" s="8">
        <v>26</v>
      </c>
      <c r="E778" s="8">
        <v>29</v>
      </c>
      <c r="F778" s="8" t="s">
        <v>11</v>
      </c>
      <c r="G778" s="8"/>
      <c r="H778" s="5" t="s">
        <v>125</v>
      </c>
      <c r="I778" s="6" t="str">
        <f>VLOOKUP(PORVORIM!$H778,Code2Loc,2,FALSE)</f>
        <v>VALSHI</v>
      </c>
    </row>
    <row r="779" spans="1:9" ht="15.75" customHeight="1" x14ac:dyDescent="0.25">
      <c r="A779" s="7" t="s">
        <v>346</v>
      </c>
      <c r="B779" s="8">
        <v>23</v>
      </c>
      <c r="C779" s="8" t="s">
        <v>126</v>
      </c>
      <c r="D779" s="8">
        <v>27</v>
      </c>
      <c r="E779" s="8">
        <v>30</v>
      </c>
      <c r="F779" s="8" t="s">
        <v>11</v>
      </c>
      <c r="G779" s="8"/>
      <c r="H779" s="5" t="s">
        <v>127</v>
      </c>
      <c r="I779" s="6" t="str">
        <f>VLOOKUP(PORVORIM!$H779,Code2Loc,2,FALSE)</f>
        <v>BICHOLIM</v>
      </c>
    </row>
    <row r="780" spans="1:9" ht="15.75" customHeight="1" x14ac:dyDescent="0.25">
      <c r="A780" s="7" t="s">
        <v>346</v>
      </c>
      <c r="B780" s="8">
        <v>23</v>
      </c>
      <c r="C780" s="8" t="s">
        <v>128</v>
      </c>
      <c r="D780" s="8">
        <v>28</v>
      </c>
      <c r="E780" s="8">
        <v>32</v>
      </c>
      <c r="F780" s="8" t="s">
        <v>11</v>
      </c>
      <c r="G780" s="8"/>
      <c r="H780" s="5" t="s">
        <v>129</v>
      </c>
      <c r="I780" s="6" t="str">
        <f>VLOOKUP(PORVORIM!$H780,Code2Loc,2,FALSE)</f>
        <v>ZATYE COLGE</v>
      </c>
    </row>
    <row r="781" spans="1:9" ht="15.75" customHeight="1" x14ac:dyDescent="0.25">
      <c r="A781" s="7" t="s">
        <v>346</v>
      </c>
      <c r="B781" s="8">
        <v>23</v>
      </c>
      <c r="C781" s="8" t="s">
        <v>130</v>
      </c>
      <c r="D781" s="8">
        <v>29</v>
      </c>
      <c r="E781" s="8">
        <v>34</v>
      </c>
      <c r="F781" s="8" t="s">
        <v>11</v>
      </c>
      <c r="G781" s="8"/>
      <c r="H781" s="5" t="s">
        <v>131</v>
      </c>
      <c r="I781" s="6" t="str">
        <f>VLOOKUP(PORVORIM!$H781,Code2Loc,2,FALSE)</f>
        <v>SARVAN X</v>
      </c>
    </row>
    <row r="782" spans="1:9" ht="15.75" customHeight="1" x14ac:dyDescent="0.25">
      <c r="A782" s="7" t="s">
        <v>346</v>
      </c>
      <c r="B782" s="8">
        <v>23</v>
      </c>
      <c r="C782" s="8" t="s">
        <v>132</v>
      </c>
      <c r="D782" s="8">
        <v>30</v>
      </c>
      <c r="E782" s="8">
        <v>35</v>
      </c>
      <c r="F782" s="8" t="s">
        <v>11</v>
      </c>
      <c r="G782" s="8"/>
      <c r="H782" s="5" t="s">
        <v>133</v>
      </c>
      <c r="I782" s="6" t="str">
        <f>VLOOKUP(PORVORIM!$H782,Code2Loc,2,FALSE)</f>
        <v>ADHAR HSPTL</v>
      </c>
    </row>
    <row r="783" spans="1:9" ht="15.75" customHeight="1" x14ac:dyDescent="0.25">
      <c r="A783" s="7" t="s">
        <v>346</v>
      </c>
      <c r="B783" s="8">
        <v>23</v>
      </c>
      <c r="C783" s="8" t="s">
        <v>134</v>
      </c>
      <c r="D783" s="8">
        <v>31</v>
      </c>
      <c r="E783" s="8">
        <v>36</v>
      </c>
      <c r="F783" s="8" t="s">
        <v>11</v>
      </c>
      <c r="G783" s="8"/>
      <c r="H783" s="5" t="s">
        <v>135</v>
      </c>
      <c r="I783" s="6" t="str">
        <f>VLOOKUP(PORVORIM!$H783,Code2Loc,2,FALSE)</f>
        <v>VIJAY NAGAR</v>
      </c>
    </row>
    <row r="784" spans="1:9" ht="15.75" customHeight="1" x14ac:dyDescent="0.25">
      <c r="A784" s="7" t="s">
        <v>346</v>
      </c>
      <c r="B784" s="8">
        <v>23</v>
      </c>
      <c r="C784" s="8" t="s">
        <v>136</v>
      </c>
      <c r="D784" s="8">
        <v>32</v>
      </c>
      <c r="E784" s="8">
        <v>37</v>
      </c>
      <c r="F784" s="8" t="s">
        <v>11</v>
      </c>
      <c r="G784" s="8"/>
      <c r="H784" s="5" t="s">
        <v>137</v>
      </c>
      <c r="I784" s="6" t="str">
        <f>VLOOKUP(PORVORIM!$H784,Code2Loc,2,FALSE)</f>
        <v>KARAPUR TSK</v>
      </c>
    </row>
    <row r="785" spans="1:9" ht="15.75" customHeight="1" x14ac:dyDescent="0.25">
      <c r="A785" s="7" t="s">
        <v>346</v>
      </c>
      <c r="B785" s="8">
        <v>23</v>
      </c>
      <c r="C785" s="8" t="s">
        <v>138</v>
      </c>
      <c r="D785" s="8">
        <v>33</v>
      </c>
      <c r="E785" s="8">
        <v>38</v>
      </c>
      <c r="F785" s="8" t="s">
        <v>11</v>
      </c>
      <c r="G785" s="8"/>
      <c r="H785" s="5" t="s">
        <v>139</v>
      </c>
      <c r="I785" s="6" t="str">
        <f>VLOOKUP(PORVORIM!$H785,Code2Loc,2,FALSE)</f>
        <v>SANKHALI</v>
      </c>
    </row>
    <row r="786" spans="1:9" ht="15.75" customHeight="1" x14ac:dyDescent="0.25">
      <c r="A786" s="7" t="s">
        <v>346</v>
      </c>
      <c r="B786" s="8">
        <v>23</v>
      </c>
      <c r="C786" s="8" t="s">
        <v>269</v>
      </c>
      <c r="D786" s="8">
        <v>34</v>
      </c>
      <c r="E786" s="8">
        <v>40</v>
      </c>
      <c r="F786" s="8" t="s">
        <v>11</v>
      </c>
      <c r="G786" s="8"/>
      <c r="H786" s="5" t="s">
        <v>270</v>
      </c>
      <c r="I786" s="6" t="str">
        <f>VLOOKUP(PORVORIM!$H786,Code2Loc,2,FALSE)</f>
        <v>HOUSIN BRD</v>
      </c>
    </row>
    <row r="787" spans="1:9" ht="15.75" customHeight="1" x14ac:dyDescent="0.25">
      <c r="A787" s="7" t="s">
        <v>346</v>
      </c>
      <c r="B787" s="8">
        <v>23</v>
      </c>
      <c r="C787" s="8" t="s">
        <v>271</v>
      </c>
      <c r="D787" s="8">
        <v>35</v>
      </c>
      <c r="E787" s="8">
        <v>41</v>
      </c>
      <c r="F787" s="8" t="s">
        <v>11</v>
      </c>
      <c r="G787" s="8"/>
      <c r="H787" s="5" t="s">
        <v>272</v>
      </c>
      <c r="I787" s="6" t="str">
        <f>VLOOKUP(PORVORIM!$H787,Code2Loc,2,FALSE)</f>
        <v>HARVALE</v>
      </c>
    </row>
    <row r="788" spans="1:9" ht="15.75" customHeight="1" x14ac:dyDescent="0.25">
      <c r="A788" s="7" t="s">
        <v>346</v>
      </c>
      <c r="B788" s="8">
        <v>23</v>
      </c>
      <c r="C788" s="8" t="s">
        <v>273</v>
      </c>
      <c r="D788" s="8">
        <v>36</v>
      </c>
      <c r="E788" s="8">
        <v>42</v>
      </c>
      <c r="F788" s="8" t="s">
        <v>11</v>
      </c>
      <c r="G788" s="8"/>
      <c r="H788" s="5" t="s">
        <v>274</v>
      </c>
      <c r="I788" s="6" t="str">
        <f>VLOOKUP(PORVORIM!$H788,Code2Loc,2,FALSE)</f>
        <v>PRATAP NAGR</v>
      </c>
    </row>
    <row r="789" spans="1:9" ht="15.75" customHeight="1" x14ac:dyDescent="0.25">
      <c r="A789" s="7" t="s">
        <v>346</v>
      </c>
      <c r="B789" s="8">
        <v>23</v>
      </c>
      <c r="C789" s="8" t="s">
        <v>275</v>
      </c>
      <c r="D789" s="8">
        <v>37</v>
      </c>
      <c r="E789" s="8">
        <v>43</v>
      </c>
      <c r="F789" s="8" t="s">
        <v>11</v>
      </c>
      <c r="G789" s="8"/>
      <c r="H789" s="5" t="s">
        <v>276</v>
      </c>
      <c r="I789" s="6" t="str">
        <f>VLOOKUP(PORVORIM!$H789,Code2Loc,2,FALSE)</f>
        <v>SUPACHI PUD</v>
      </c>
    </row>
    <row r="790" spans="1:9" ht="15.75" customHeight="1" x14ac:dyDescent="0.25">
      <c r="A790" s="7" t="s">
        <v>346</v>
      </c>
      <c r="B790" s="8">
        <v>23</v>
      </c>
      <c r="C790" s="8" t="s">
        <v>277</v>
      </c>
      <c r="D790" s="8">
        <v>38</v>
      </c>
      <c r="E790" s="8">
        <v>44</v>
      </c>
      <c r="F790" s="8" t="s">
        <v>11</v>
      </c>
      <c r="G790" s="8"/>
      <c r="H790" s="5" t="s">
        <v>278</v>
      </c>
      <c r="I790" s="6" t="str">
        <f>VLOOKUP(PORVORIM!$H790,Code2Loc,2,FALSE)</f>
        <v>HONDA</v>
      </c>
    </row>
    <row r="791" spans="1:9" ht="15.75" customHeight="1" x14ac:dyDescent="0.25">
      <c r="A791" s="7" t="s">
        <v>346</v>
      </c>
      <c r="B791" s="8">
        <v>23</v>
      </c>
      <c r="C791" s="8" t="s">
        <v>279</v>
      </c>
      <c r="D791" s="8">
        <v>39</v>
      </c>
      <c r="E791" s="8">
        <v>45</v>
      </c>
      <c r="F791" s="8" t="s">
        <v>11</v>
      </c>
      <c r="G791" s="8"/>
      <c r="H791" s="5" t="s">
        <v>280</v>
      </c>
      <c r="I791" s="6" t="str">
        <f>VLOOKUP(PORVORIM!$H791,Code2Loc,2,FALSE)</f>
        <v>HONDA VADAK</v>
      </c>
    </row>
    <row r="792" spans="1:9" ht="15.75" customHeight="1" x14ac:dyDescent="0.25">
      <c r="A792" s="7" t="s">
        <v>346</v>
      </c>
      <c r="B792" s="8">
        <v>23</v>
      </c>
      <c r="C792" s="8" t="s">
        <v>281</v>
      </c>
      <c r="D792" s="8">
        <v>40</v>
      </c>
      <c r="E792" s="8">
        <v>47</v>
      </c>
      <c r="F792" s="8" t="s">
        <v>11</v>
      </c>
      <c r="G792" s="8"/>
      <c r="H792" s="5" t="s">
        <v>282</v>
      </c>
      <c r="I792" s="6" t="str">
        <f>VLOOKUP(PORVORIM!$H792,Code2Loc,2,FALSE)</f>
        <v>ACGL/SALELI</v>
      </c>
    </row>
    <row r="793" spans="1:9" ht="15.75" customHeight="1" x14ac:dyDescent="0.25">
      <c r="A793" s="7" t="s">
        <v>346</v>
      </c>
      <c r="B793" s="8">
        <v>23</v>
      </c>
      <c r="C793" s="8" t="s">
        <v>283</v>
      </c>
      <c r="D793" s="8">
        <v>41</v>
      </c>
      <c r="E793" s="8">
        <v>48</v>
      </c>
      <c r="F793" s="8" t="s">
        <v>11</v>
      </c>
      <c r="G793" s="8"/>
      <c r="H793" s="5" t="s">
        <v>284</v>
      </c>
      <c r="I793" s="6" t="str">
        <f>VLOOKUP(PORVORIM!$H793,Code2Loc,2,FALSE)</f>
        <v>BHUIPAL</v>
      </c>
    </row>
    <row r="794" spans="1:9" ht="15.75" customHeight="1" x14ac:dyDescent="0.25">
      <c r="A794" s="7" t="s">
        <v>346</v>
      </c>
      <c r="B794" s="8">
        <v>23</v>
      </c>
      <c r="C794" s="8" t="s">
        <v>285</v>
      </c>
      <c r="D794" s="8">
        <v>42</v>
      </c>
      <c r="E794" s="8">
        <v>49</v>
      </c>
      <c r="F794" s="8" t="s">
        <v>11</v>
      </c>
      <c r="G794" s="8"/>
      <c r="H794" s="5" t="s">
        <v>286</v>
      </c>
      <c r="I794" s="6" t="str">
        <f>VLOOKUP(PORVORIM!$H794,Code2Loc,2,FALSE)</f>
        <v>KUMARKHAN</v>
      </c>
    </row>
    <row r="795" spans="1:9" ht="15.75" customHeight="1" x14ac:dyDescent="0.25">
      <c r="A795" s="7" t="s">
        <v>346</v>
      </c>
      <c r="B795" s="8">
        <v>23</v>
      </c>
      <c r="C795" s="8" t="s">
        <v>287</v>
      </c>
      <c r="D795" s="8">
        <v>43</v>
      </c>
      <c r="E795" s="8">
        <v>51</v>
      </c>
      <c r="F795" s="8" t="s">
        <v>11</v>
      </c>
      <c r="G795" s="8"/>
      <c r="H795" s="5" t="s">
        <v>288</v>
      </c>
      <c r="I795" s="6" t="str">
        <f>VLOOKUP(PORVORIM!$H795,Code2Loc,2,FALSE)</f>
        <v>REDIGHAT</v>
      </c>
    </row>
    <row r="796" spans="1:9" ht="15.75" customHeight="1" x14ac:dyDescent="0.25">
      <c r="A796" s="7" t="s">
        <v>346</v>
      </c>
      <c r="B796" s="8">
        <v>23</v>
      </c>
      <c r="C796" s="8" t="s">
        <v>289</v>
      </c>
      <c r="D796" s="8">
        <v>44</v>
      </c>
      <c r="E796" s="8">
        <v>53</v>
      </c>
      <c r="F796" s="8" t="s">
        <v>11</v>
      </c>
      <c r="G796" s="8"/>
      <c r="H796" s="5" t="s">
        <v>290</v>
      </c>
      <c r="I796" s="6" t="str">
        <f>VLOOKUP(PORVORIM!$H796,Code2Loc,2,FALSE)</f>
        <v>NGVE/N.CROS</v>
      </c>
    </row>
    <row r="797" spans="1:9" ht="15.75" customHeight="1" x14ac:dyDescent="0.25">
      <c r="A797" s="7" t="s">
        <v>346</v>
      </c>
      <c r="B797" s="8">
        <v>23</v>
      </c>
      <c r="C797" s="8" t="s">
        <v>291</v>
      </c>
      <c r="D797" s="8">
        <v>45</v>
      </c>
      <c r="E797" s="8">
        <v>54</v>
      </c>
      <c r="F797" s="8" t="s">
        <v>11</v>
      </c>
      <c r="G797" s="8"/>
      <c r="H797" s="5" t="s">
        <v>292</v>
      </c>
      <c r="I797" s="6" t="str">
        <f>VLOOKUP(PORVORIM!$H797,Code2Loc,2,FALSE)</f>
        <v>VALPOI</v>
      </c>
    </row>
    <row r="798" spans="1:9" ht="15.75" customHeight="1" x14ac:dyDescent="0.25">
      <c r="A798" s="7" t="s">
        <v>346</v>
      </c>
      <c r="B798" s="8">
        <v>23</v>
      </c>
      <c r="C798" s="8" t="s">
        <v>316</v>
      </c>
      <c r="D798" s="8">
        <v>46</v>
      </c>
      <c r="E798" s="8">
        <v>56</v>
      </c>
      <c r="F798" s="8" t="s">
        <v>11</v>
      </c>
      <c r="G798" s="8"/>
      <c r="H798" s="5" t="s">
        <v>317</v>
      </c>
      <c r="I798" s="6" t="str">
        <f>VLOOKUP(PORVORIM!$H798,Code2Loc,2,FALSE)</f>
        <v>NANUS</v>
      </c>
    </row>
    <row r="799" spans="1:9" ht="15.75" customHeight="1" x14ac:dyDescent="0.25">
      <c r="A799" s="7" t="s">
        <v>346</v>
      </c>
      <c r="B799" s="8">
        <v>23</v>
      </c>
      <c r="C799" s="8" t="s">
        <v>312</v>
      </c>
      <c r="D799" s="8">
        <v>47</v>
      </c>
      <c r="E799" s="8">
        <v>58</v>
      </c>
      <c r="F799" s="8" t="s">
        <v>11</v>
      </c>
      <c r="G799" s="8"/>
      <c r="H799" s="5" t="s">
        <v>313</v>
      </c>
      <c r="I799" s="6" t="str">
        <f>VLOOKUP(PORVORIM!$H799,Code2Loc,2,FALSE)</f>
        <v>SAVARSHE</v>
      </c>
    </row>
    <row r="800" spans="1:9" ht="15.75" customHeight="1" x14ac:dyDescent="0.25">
      <c r="A800" s="7" t="s">
        <v>346</v>
      </c>
      <c r="B800" s="8">
        <v>23</v>
      </c>
      <c r="C800" s="8" t="s">
        <v>347</v>
      </c>
      <c r="D800" s="8">
        <v>48</v>
      </c>
      <c r="E800" s="8">
        <v>59</v>
      </c>
      <c r="F800" s="8" t="s">
        <v>11</v>
      </c>
      <c r="G800" s="8"/>
      <c r="H800" s="5" t="s">
        <v>348</v>
      </c>
      <c r="I800" s="6" t="str">
        <f>VLOOKUP(PORVORIM!$H800,Code2Loc,2,FALSE)</f>
        <v>KHADKI</v>
      </c>
    </row>
    <row r="801" spans="1:9" ht="15.75" customHeight="1" x14ac:dyDescent="0.25">
      <c r="A801" s="7" t="s">
        <v>346</v>
      </c>
      <c r="B801" s="8">
        <v>23</v>
      </c>
      <c r="C801" s="8" t="s">
        <v>349</v>
      </c>
      <c r="D801" s="8">
        <v>49</v>
      </c>
      <c r="E801" s="8">
        <v>62</v>
      </c>
      <c r="F801" s="8" t="s">
        <v>11</v>
      </c>
      <c r="G801" s="8"/>
      <c r="H801" s="5" t="s">
        <v>350</v>
      </c>
      <c r="I801" s="6" t="str">
        <f>VLOOKUP(PORVORIM!$H801,Code2Loc,2,FALSE)</f>
        <v>VELGUEM</v>
      </c>
    </row>
    <row r="802" spans="1:9" ht="15.75" customHeight="1" x14ac:dyDescent="0.25">
      <c r="A802" s="7" t="s">
        <v>351</v>
      </c>
      <c r="B802" s="8">
        <v>24</v>
      </c>
      <c r="C802" s="8" t="s">
        <v>10</v>
      </c>
      <c r="D802" s="8">
        <v>1</v>
      </c>
      <c r="E802" s="8">
        <v>0</v>
      </c>
      <c r="F802" s="8" t="s">
        <v>11</v>
      </c>
      <c r="G802" s="8"/>
      <c r="H802" s="5" t="s">
        <v>12</v>
      </c>
      <c r="I802" s="6" t="str">
        <f>VLOOKUP(PORVORIM!$H802,Code2Loc,2,FALSE)</f>
        <v>PANAJI</v>
      </c>
    </row>
    <row r="803" spans="1:9" ht="15.75" customHeight="1" x14ac:dyDescent="0.25">
      <c r="A803" s="7" t="s">
        <v>351</v>
      </c>
      <c r="B803" s="8">
        <v>24</v>
      </c>
      <c r="C803" s="8" t="s">
        <v>74</v>
      </c>
      <c r="D803" s="8">
        <v>2</v>
      </c>
      <c r="E803" s="8">
        <v>2</v>
      </c>
      <c r="F803" s="8" t="s">
        <v>11</v>
      </c>
      <c r="G803" s="8"/>
      <c r="H803" s="5" t="s">
        <v>75</v>
      </c>
      <c r="I803" s="6" t="str">
        <f>VLOOKUP(PORVORIM!$H803,Code2Loc,2,FALSE)</f>
        <v>SAI SERVICE</v>
      </c>
    </row>
    <row r="804" spans="1:9" ht="15.75" customHeight="1" x14ac:dyDescent="0.25">
      <c r="A804" s="7" t="s">
        <v>351</v>
      </c>
      <c r="B804" s="8">
        <v>24</v>
      </c>
      <c r="C804" s="8" t="s">
        <v>76</v>
      </c>
      <c r="D804" s="8">
        <v>3</v>
      </c>
      <c r="E804" s="8">
        <v>3</v>
      </c>
      <c r="F804" s="8" t="s">
        <v>11</v>
      </c>
      <c r="G804" s="8"/>
      <c r="H804" s="5" t="s">
        <v>77</v>
      </c>
      <c r="I804" s="6" t="str">
        <f>VLOOKUP(PORVORIM!$H804,Code2Loc,2,FALSE)</f>
        <v>TIN BLD/COL</v>
      </c>
    </row>
    <row r="805" spans="1:9" ht="15.75" customHeight="1" x14ac:dyDescent="0.25">
      <c r="A805" s="7" t="s">
        <v>351</v>
      </c>
      <c r="B805" s="8">
        <v>24</v>
      </c>
      <c r="C805" s="8" t="s">
        <v>78</v>
      </c>
      <c r="D805" s="8">
        <v>4</v>
      </c>
      <c r="E805" s="8">
        <v>4</v>
      </c>
      <c r="F805" s="8" t="s">
        <v>11</v>
      </c>
      <c r="G805" s="8"/>
      <c r="H805" s="5" t="s">
        <v>79</v>
      </c>
      <c r="I805" s="6" t="str">
        <f>VLOOKUP(PORVORIM!$H805,Code2Loc,2,FALSE)</f>
        <v>GULYAKADE</v>
      </c>
    </row>
    <row r="806" spans="1:9" ht="15.75" customHeight="1" x14ac:dyDescent="0.25">
      <c r="A806" s="7" t="s">
        <v>351</v>
      </c>
      <c r="B806" s="8">
        <v>24</v>
      </c>
      <c r="C806" s="8" t="s">
        <v>80</v>
      </c>
      <c r="D806" s="8">
        <v>5</v>
      </c>
      <c r="E806" s="8">
        <v>5</v>
      </c>
      <c r="F806" s="8" t="s">
        <v>11</v>
      </c>
      <c r="G806" s="8"/>
      <c r="H806" s="5" t="s">
        <v>81</v>
      </c>
      <c r="I806" s="6" t="str">
        <f>VLOOKUP(PORVORIM!$H806,Code2Loc,2,FALSE)</f>
        <v>PRV COPEL</v>
      </c>
    </row>
    <row r="807" spans="1:9" ht="15.75" customHeight="1" x14ac:dyDescent="0.25">
      <c r="A807" s="7" t="s">
        <v>351</v>
      </c>
      <c r="B807" s="8">
        <v>24</v>
      </c>
      <c r="C807" s="8" t="s">
        <v>82</v>
      </c>
      <c r="D807" s="8">
        <v>6</v>
      </c>
      <c r="E807" s="8">
        <v>6</v>
      </c>
      <c r="F807" s="8" t="s">
        <v>11</v>
      </c>
      <c r="G807" s="8"/>
      <c r="H807" s="5" t="s">
        <v>83</v>
      </c>
      <c r="I807" s="6" t="str">
        <f>VLOOKUP(PORVORIM!$H807,Code2Loc,2,FALSE)</f>
        <v>PRV WADAKAD</v>
      </c>
    </row>
    <row r="808" spans="1:9" ht="15.75" customHeight="1" x14ac:dyDescent="0.25">
      <c r="A808" s="7" t="s">
        <v>351</v>
      </c>
      <c r="B808" s="8">
        <v>24</v>
      </c>
      <c r="C808" s="8" t="s">
        <v>84</v>
      </c>
      <c r="D808" s="8">
        <v>7</v>
      </c>
      <c r="E808" s="8">
        <v>7</v>
      </c>
      <c r="F808" s="8" t="s">
        <v>11</v>
      </c>
      <c r="G808" s="8"/>
      <c r="H808" s="5" t="s">
        <v>85</v>
      </c>
      <c r="I808" s="6" t="str">
        <f>VLOOKUP(PORVORIM!$H808,Code2Loc,2,FALSE)</f>
        <v>PRV BAZAR</v>
      </c>
    </row>
    <row r="809" spans="1:9" ht="15.75" customHeight="1" x14ac:dyDescent="0.25">
      <c r="A809" s="7" t="s">
        <v>351</v>
      </c>
      <c r="B809" s="8">
        <v>24</v>
      </c>
      <c r="C809" s="8" t="s">
        <v>86</v>
      </c>
      <c r="D809" s="8">
        <v>8</v>
      </c>
      <c r="E809" s="8">
        <v>8</v>
      </c>
      <c r="F809" s="8" t="s">
        <v>11</v>
      </c>
      <c r="G809" s="8"/>
      <c r="H809" s="5" t="s">
        <v>87</v>
      </c>
      <c r="I809" s="6" t="str">
        <f>VLOOKUP(PORVORIM!$H809,Code2Loc,2,FALSE)</f>
        <v>GIRI CROSS</v>
      </c>
    </row>
    <row r="810" spans="1:9" ht="15.75" customHeight="1" x14ac:dyDescent="0.25">
      <c r="A810" s="7" t="s">
        <v>351</v>
      </c>
      <c r="B810" s="8">
        <v>24</v>
      </c>
      <c r="C810" s="8" t="s">
        <v>88</v>
      </c>
      <c r="D810" s="8">
        <v>9</v>
      </c>
      <c r="E810" s="8">
        <v>9</v>
      </c>
      <c r="F810" s="8" t="s">
        <v>11</v>
      </c>
      <c r="G810" s="8"/>
      <c r="H810" s="5" t="s">
        <v>89</v>
      </c>
      <c r="I810" s="6" t="str">
        <f>VLOOKUP(PORVORIM!$H810,Code2Loc,2,FALSE)</f>
        <v>GREEN PARK</v>
      </c>
    </row>
    <row r="811" spans="1:9" ht="15.75" customHeight="1" x14ac:dyDescent="0.25">
      <c r="A811" s="7" t="s">
        <v>351</v>
      </c>
      <c r="B811" s="8">
        <v>24</v>
      </c>
      <c r="C811" s="8" t="s">
        <v>90</v>
      </c>
      <c r="D811" s="8">
        <v>10</v>
      </c>
      <c r="E811" s="8">
        <v>10</v>
      </c>
      <c r="F811" s="8" t="s">
        <v>11</v>
      </c>
      <c r="G811" s="8"/>
      <c r="H811" s="5" t="s">
        <v>91</v>
      </c>
      <c r="I811" s="6" t="str">
        <f>VLOOKUP(PORVORIM!$H811,Code2Loc,2,FALSE)</f>
        <v>GIRI CHAPEL</v>
      </c>
    </row>
    <row r="812" spans="1:9" ht="15.75" customHeight="1" x14ac:dyDescent="0.25">
      <c r="A812" s="7" t="s">
        <v>351</v>
      </c>
      <c r="B812" s="8">
        <v>24</v>
      </c>
      <c r="C812" s="8" t="s">
        <v>92</v>
      </c>
      <c r="D812" s="8">
        <v>11</v>
      </c>
      <c r="E812" s="8">
        <v>12</v>
      </c>
      <c r="F812" s="8" t="s">
        <v>11</v>
      </c>
      <c r="G812" s="8"/>
      <c r="H812" s="5" t="s">
        <v>93</v>
      </c>
      <c r="I812" s="6" t="str">
        <f>VLOOKUP(PORVORIM!$H812,Code2Loc,2,FALSE)</f>
        <v>MAPUSA</v>
      </c>
    </row>
    <row r="813" spans="1:9" ht="15.75" customHeight="1" x14ac:dyDescent="0.25">
      <c r="A813" s="7" t="s">
        <v>351</v>
      </c>
      <c r="B813" s="8">
        <v>24</v>
      </c>
      <c r="C813" s="8" t="s">
        <v>96</v>
      </c>
      <c r="D813" s="8">
        <v>12</v>
      </c>
      <c r="E813" s="8">
        <v>13</v>
      </c>
      <c r="F813" s="8" t="s">
        <v>11</v>
      </c>
      <c r="G813" s="8"/>
      <c r="H813" s="5" t="s">
        <v>97</v>
      </c>
      <c r="I813" s="6" t="str">
        <f>VLOOKUP(PORVORIM!$H813,Code2Loc,2,FALSE)</f>
        <v>MPS COURT</v>
      </c>
    </row>
    <row r="814" spans="1:9" ht="15.75" customHeight="1" x14ac:dyDescent="0.25">
      <c r="A814" s="7" t="s">
        <v>351</v>
      </c>
      <c r="B814" s="8">
        <v>24</v>
      </c>
      <c r="C814" s="8" t="s">
        <v>98</v>
      </c>
      <c r="D814" s="8">
        <v>13</v>
      </c>
      <c r="E814" s="8">
        <v>14</v>
      </c>
      <c r="F814" s="8" t="s">
        <v>11</v>
      </c>
      <c r="G814" s="8"/>
      <c r="H814" s="5" t="s">
        <v>99</v>
      </c>
      <c r="I814" s="6" t="str">
        <f>VLOOKUP(PORVORIM!$H814,Code2Loc,2,FALSE)</f>
        <v>DULER</v>
      </c>
    </row>
    <row r="815" spans="1:9" ht="15.75" customHeight="1" x14ac:dyDescent="0.25">
      <c r="A815" s="7" t="s">
        <v>351</v>
      </c>
      <c r="B815" s="8">
        <v>24</v>
      </c>
      <c r="C815" s="8" t="s">
        <v>100</v>
      </c>
      <c r="D815" s="8">
        <v>14</v>
      </c>
      <c r="E815" s="8">
        <v>15</v>
      </c>
      <c r="F815" s="8" t="s">
        <v>11</v>
      </c>
      <c r="G815" s="8"/>
      <c r="H815" s="5" t="s">
        <v>101</v>
      </c>
      <c r="I815" s="6" t="str">
        <f>VLOOKUP(PORVORIM!$H815,Code2Loc,2,FALSE)</f>
        <v>PDEM/KRWDA</v>
      </c>
    </row>
    <row r="816" spans="1:9" ht="15.75" customHeight="1" x14ac:dyDescent="0.25">
      <c r="A816" s="7" t="s">
        <v>351</v>
      </c>
      <c r="B816" s="8">
        <v>24</v>
      </c>
      <c r="C816" s="8" t="s">
        <v>102</v>
      </c>
      <c r="D816" s="8">
        <v>15</v>
      </c>
      <c r="E816" s="8">
        <v>16</v>
      </c>
      <c r="F816" s="8" t="s">
        <v>11</v>
      </c>
      <c r="G816" s="8"/>
      <c r="H816" s="5" t="s">
        <v>103</v>
      </c>
      <c r="I816" s="6" t="str">
        <f>VLOOKUP(PORVORIM!$H816,Code2Loc,2,FALSE)</f>
        <v>KARASWADA</v>
      </c>
    </row>
    <row r="817" spans="1:9" ht="15.75" customHeight="1" x14ac:dyDescent="0.25">
      <c r="A817" s="7" t="s">
        <v>351</v>
      </c>
      <c r="B817" s="8">
        <v>24</v>
      </c>
      <c r="C817" s="8" t="s">
        <v>104</v>
      </c>
      <c r="D817" s="8">
        <v>16</v>
      </c>
      <c r="E817" s="8">
        <v>17</v>
      </c>
      <c r="F817" s="8" t="s">
        <v>11</v>
      </c>
      <c r="G817" s="8"/>
      <c r="H817" s="5" t="s">
        <v>105</v>
      </c>
      <c r="I817" s="6" t="str">
        <f>VLOOKUP(PORVORIM!$H817,Code2Loc,2,FALSE)</f>
        <v>MADEL</v>
      </c>
    </row>
    <row r="818" spans="1:9" ht="15.75" customHeight="1" x14ac:dyDescent="0.25">
      <c r="A818" s="7" t="s">
        <v>351</v>
      </c>
      <c r="B818" s="8">
        <v>24</v>
      </c>
      <c r="C818" s="8" t="s">
        <v>106</v>
      </c>
      <c r="D818" s="8">
        <v>17</v>
      </c>
      <c r="E818" s="8">
        <v>18</v>
      </c>
      <c r="F818" s="8" t="s">
        <v>11</v>
      </c>
      <c r="G818" s="8"/>
      <c r="H818" s="5" t="s">
        <v>107</v>
      </c>
      <c r="I818" s="6" t="str">
        <f>VLOOKUP(PORVORIM!$H818,Code2Loc,2,FALSE)</f>
        <v>TIVIM</v>
      </c>
    </row>
    <row r="819" spans="1:9" ht="15.75" customHeight="1" x14ac:dyDescent="0.25">
      <c r="A819" s="7" t="s">
        <v>351</v>
      </c>
      <c r="B819" s="8">
        <v>24</v>
      </c>
      <c r="C819" s="8" t="s">
        <v>108</v>
      </c>
      <c r="D819" s="8">
        <v>18</v>
      </c>
      <c r="E819" s="8">
        <v>19</v>
      </c>
      <c r="F819" s="8" t="s">
        <v>11</v>
      </c>
      <c r="G819" s="8"/>
      <c r="H819" s="5" t="s">
        <v>109</v>
      </c>
      <c r="I819" s="6" t="str">
        <f>VLOOKUP(PORVORIM!$H819,Code2Loc,2,FALSE)</f>
        <v>TIVI GROUND</v>
      </c>
    </row>
    <row r="820" spans="1:9" ht="15.75" customHeight="1" x14ac:dyDescent="0.25">
      <c r="A820" s="7" t="s">
        <v>351</v>
      </c>
      <c r="B820" s="8">
        <v>24</v>
      </c>
      <c r="C820" s="8" t="s">
        <v>110</v>
      </c>
      <c r="D820" s="8">
        <v>19</v>
      </c>
      <c r="E820" s="8">
        <v>20</v>
      </c>
      <c r="F820" s="8" t="s">
        <v>11</v>
      </c>
      <c r="G820" s="8"/>
      <c r="H820" s="5" t="s">
        <v>111</v>
      </c>
      <c r="I820" s="6" t="str">
        <f>VLOOKUP(PORVORIM!$H820,Code2Loc,2,FALSE)</f>
        <v>CANSA BRD</v>
      </c>
    </row>
    <row r="821" spans="1:9" ht="15.75" customHeight="1" x14ac:dyDescent="0.25">
      <c r="A821" s="7" t="s">
        <v>351</v>
      </c>
      <c r="B821" s="8">
        <v>24</v>
      </c>
      <c r="C821" s="8" t="s">
        <v>112</v>
      </c>
      <c r="D821" s="8">
        <v>20</v>
      </c>
      <c r="E821" s="8">
        <v>21</v>
      </c>
      <c r="F821" s="8" t="s">
        <v>11</v>
      </c>
      <c r="G821" s="8"/>
      <c r="H821" s="5" t="s">
        <v>113</v>
      </c>
      <c r="I821" s="6" t="str">
        <f>VLOOKUP(PORVORIM!$H821,Code2Loc,2,FALSE)</f>
        <v>SIRSAI RLY</v>
      </c>
    </row>
    <row r="822" spans="1:9" ht="15.75" customHeight="1" x14ac:dyDescent="0.25">
      <c r="A822" s="7" t="s">
        <v>351</v>
      </c>
      <c r="B822" s="8">
        <v>24</v>
      </c>
      <c r="C822" s="8" t="s">
        <v>114</v>
      </c>
      <c r="D822" s="8">
        <v>21</v>
      </c>
      <c r="E822" s="8">
        <v>22</v>
      </c>
      <c r="F822" s="8" t="s">
        <v>11</v>
      </c>
      <c r="G822" s="8"/>
      <c r="H822" s="5" t="s">
        <v>115</v>
      </c>
      <c r="I822" s="6" t="str">
        <f>VLOOKUP(PORVORIM!$H822,Code2Loc,2,FALSE)</f>
        <v>SIRSAI COPL</v>
      </c>
    </row>
    <row r="823" spans="1:9" ht="15.75" customHeight="1" x14ac:dyDescent="0.25">
      <c r="A823" s="7" t="s">
        <v>351</v>
      </c>
      <c r="B823" s="8">
        <v>24</v>
      </c>
      <c r="C823" s="8" t="s">
        <v>116</v>
      </c>
      <c r="D823" s="8">
        <v>22</v>
      </c>
      <c r="E823" s="8">
        <v>23</v>
      </c>
      <c r="F823" s="8" t="s">
        <v>11</v>
      </c>
      <c r="G823" s="8"/>
      <c r="H823" s="5" t="s">
        <v>117</v>
      </c>
      <c r="I823" s="6" t="str">
        <f>VLOOKUP(PORVORIM!$H823,Code2Loc,2,FALSE)</f>
        <v>CLERRA SCOL</v>
      </c>
    </row>
    <row r="824" spans="1:9" ht="15.75" customHeight="1" x14ac:dyDescent="0.25">
      <c r="A824" s="7" t="s">
        <v>351</v>
      </c>
      <c r="B824" s="8">
        <v>24</v>
      </c>
      <c r="C824" s="8" t="s">
        <v>118</v>
      </c>
      <c r="D824" s="8">
        <v>23</v>
      </c>
      <c r="E824" s="8">
        <v>24</v>
      </c>
      <c r="F824" s="8" t="s">
        <v>11</v>
      </c>
      <c r="G824" s="8"/>
      <c r="H824" s="5" t="s">
        <v>119</v>
      </c>
      <c r="I824" s="6" t="str">
        <f>VLOOKUP(PORVORIM!$H824,Code2Loc,2,FALSE)</f>
        <v>ASSNODA</v>
      </c>
    </row>
    <row r="825" spans="1:9" ht="15.75" customHeight="1" x14ac:dyDescent="0.25">
      <c r="A825" s="7" t="s">
        <v>351</v>
      </c>
      <c r="B825" s="8">
        <v>24</v>
      </c>
      <c r="C825" s="8" t="s">
        <v>120</v>
      </c>
      <c r="D825" s="8">
        <v>24</v>
      </c>
      <c r="E825" s="8">
        <v>26</v>
      </c>
      <c r="F825" s="8" t="s">
        <v>11</v>
      </c>
      <c r="G825" s="8"/>
      <c r="H825" s="5" t="s">
        <v>121</v>
      </c>
      <c r="I825" s="6" t="str">
        <f>VLOOKUP(PORVORIM!$H825,Code2Loc,2,FALSE)</f>
        <v>MULGAO B/S</v>
      </c>
    </row>
    <row r="826" spans="1:9" ht="15.75" customHeight="1" x14ac:dyDescent="0.25">
      <c r="A826" s="7" t="s">
        <v>351</v>
      </c>
      <c r="B826" s="8">
        <v>24</v>
      </c>
      <c r="C826" s="8" t="s">
        <v>122</v>
      </c>
      <c r="D826" s="8">
        <v>25</v>
      </c>
      <c r="E826" s="8">
        <v>28</v>
      </c>
      <c r="F826" s="8" t="s">
        <v>11</v>
      </c>
      <c r="G826" s="8"/>
      <c r="H826" s="5" t="s">
        <v>123</v>
      </c>
      <c r="I826" s="6" t="str">
        <f>VLOOKUP(PORVORIM!$H826,Code2Loc,2,FALSE)</f>
        <v>MULGAO TMP</v>
      </c>
    </row>
    <row r="827" spans="1:9" ht="15.75" customHeight="1" x14ac:dyDescent="0.25">
      <c r="A827" s="7" t="s">
        <v>351</v>
      </c>
      <c r="B827" s="8">
        <v>24</v>
      </c>
      <c r="C827" s="8" t="s">
        <v>124</v>
      </c>
      <c r="D827" s="8">
        <v>26</v>
      </c>
      <c r="E827" s="8">
        <v>29</v>
      </c>
      <c r="F827" s="8" t="s">
        <v>11</v>
      </c>
      <c r="G827" s="8"/>
      <c r="H827" s="5" t="s">
        <v>125</v>
      </c>
      <c r="I827" s="6" t="str">
        <f>VLOOKUP(PORVORIM!$H827,Code2Loc,2,FALSE)</f>
        <v>VALSHI</v>
      </c>
    </row>
    <row r="828" spans="1:9" ht="15.75" customHeight="1" x14ac:dyDescent="0.25">
      <c r="A828" s="7" t="s">
        <v>351</v>
      </c>
      <c r="B828" s="8">
        <v>24</v>
      </c>
      <c r="C828" s="8" t="s">
        <v>126</v>
      </c>
      <c r="D828" s="8">
        <v>27</v>
      </c>
      <c r="E828" s="8">
        <v>30</v>
      </c>
      <c r="F828" s="8" t="s">
        <v>11</v>
      </c>
      <c r="G828" s="8"/>
      <c r="H828" s="5" t="s">
        <v>127</v>
      </c>
      <c r="I828" s="6" t="str">
        <f>VLOOKUP(PORVORIM!$H828,Code2Loc,2,FALSE)</f>
        <v>BICHOLIM</v>
      </c>
    </row>
    <row r="829" spans="1:9" ht="15.75" customHeight="1" x14ac:dyDescent="0.25">
      <c r="A829" s="7" t="s">
        <v>351</v>
      </c>
      <c r="B829" s="8">
        <v>24</v>
      </c>
      <c r="C829" s="8" t="s">
        <v>128</v>
      </c>
      <c r="D829" s="8">
        <v>28</v>
      </c>
      <c r="E829" s="8">
        <v>32</v>
      </c>
      <c r="F829" s="8" t="s">
        <v>11</v>
      </c>
      <c r="G829" s="8"/>
      <c r="H829" s="5" t="s">
        <v>129</v>
      </c>
      <c r="I829" s="6" t="str">
        <f>VLOOKUP(PORVORIM!$H829,Code2Loc,2,FALSE)</f>
        <v>ZATYE COLGE</v>
      </c>
    </row>
    <row r="830" spans="1:9" ht="15.75" customHeight="1" x14ac:dyDescent="0.25">
      <c r="A830" s="7" t="s">
        <v>351</v>
      </c>
      <c r="B830" s="8">
        <v>24</v>
      </c>
      <c r="C830" s="8" t="s">
        <v>130</v>
      </c>
      <c r="D830" s="8">
        <v>29</v>
      </c>
      <c r="E830" s="8">
        <v>34</v>
      </c>
      <c r="F830" s="8" t="s">
        <v>11</v>
      </c>
      <c r="G830" s="8"/>
      <c r="H830" s="5" t="s">
        <v>131</v>
      </c>
      <c r="I830" s="6" t="str">
        <f>VLOOKUP(PORVORIM!$H830,Code2Loc,2,FALSE)</f>
        <v>SARVAN X</v>
      </c>
    </row>
    <row r="831" spans="1:9" ht="15.75" customHeight="1" x14ac:dyDescent="0.25">
      <c r="A831" s="7" t="s">
        <v>351</v>
      </c>
      <c r="B831" s="8">
        <v>24</v>
      </c>
      <c r="C831" s="8" t="s">
        <v>132</v>
      </c>
      <c r="D831" s="8">
        <v>30</v>
      </c>
      <c r="E831" s="8">
        <v>35</v>
      </c>
      <c r="F831" s="8" t="s">
        <v>11</v>
      </c>
      <c r="G831" s="8"/>
      <c r="H831" s="5" t="s">
        <v>133</v>
      </c>
      <c r="I831" s="6" t="str">
        <f>VLOOKUP(PORVORIM!$H831,Code2Loc,2,FALSE)</f>
        <v>ADHAR HSPTL</v>
      </c>
    </row>
    <row r="832" spans="1:9" ht="15.75" customHeight="1" x14ac:dyDescent="0.25">
      <c r="A832" s="7" t="s">
        <v>351</v>
      </c>
      <c r="B832" s="8">
        <v>24</v>
      </c>
      <c r="C832" s="8" t="s">
        <v>134</v>
      </c>
      <c r="D832" s="8">
        <v>31</v>
      </c>
      <c r="E832" s="8">
        <v>36</v>
      </c>
      <c r="F832" s="8" t="s">
        <v>11</v>
      </c>
      <c r="G832" s="8"/>
      <c r="H832" s="5" t="s">
        <v>135</v>
      </c>
      <c r="I832" s="6" t="str">
        <f>VLOOKUP(PORVORIM!$H832,Code2Loc,2,FALSE)</f>
        <v>VIJAY NAGAR</v>
      </c>
    </row>
    <row r="833" spans="1:9" ht="15.75" customHeight="1" x14ac:dyDescent="0.25">
      <c r="A833" s="7" t="s">
        <v>351</v>
      </c>
      <c r="B833" s="8">
        <v>24</v>
      </c>
      <c r="C833" s="8" t="s">
        <v>136</v>
      </c>
      <c r="D833" s="8">
        <v>32</v>
      </c>
      <c r="E833" s="8">
        <v>37</v>
      </c>
      <c r="F833" s="8" t="s">
        <v>11</v>
      </c>
      <c r="G833" s="8"/>
      <c r="H833" s="5" t="s">
        <v>137</v>
      </c>
      <c r="I833" s="6" t="str">
        <f>VLOOKUP(PORVORIM!$H833,Code2Loc,2,FALSE)</f>
        <v>KARAPUR TSK</v>
      </c>
    </row>
    <row r="834" spans="1:9" ht="15.75" customHeight="1" x14ac:dyDescent="0.25">
      <c r="A834" s="7" t="s">
        <v>351</v>
      </c>
      <c r="B834" s="8">
        <v>24</v>
      </c>
      <c r="C834" s="8" t="s">
        <v>138</v>
      </c>
      <c r="D834" s="8">
        <v>33</v>
      </c>
      <c r="E834" s="8">
        <v>38</v>
      </c>
      <c r="F834" s="8" t="s">
        <v>11</v>
      </c>
      <c r="G834" s="8"/>
      <c r="H834" s="5" t="s">
        <v>139</v>
      </c>
      <c r="I834" s="6" t="str">
        <f>VLOOKUP(PORVORIM!$H834,Code2Loc,2,FALSE)</f>
        <v>SANKHALI</v>
      </c>
    </row>
    <row r="835" spans="1:9" ht="15.75" customHeight="1" x14ac:dyDescent="0.25">
      <c r="A835" s="7" t="s">
        <v>351</v>
      </c>
      <c r="B835" s="8">
        <v>24</v>
      </c>
      <c r="C835" s="8" t="s">
        <v>269</v>
      </c>
      <c r="D835" s="8">
        <v>34</v>
      </c>
      <c r="E835" s="8">
        <v>40</v>
      </c>
      <c r="F835" s="8" t="s">
        <v>11</v>
      </c>
      <c r="G835" s="8"/>
      <c r="H835" s="5" t="s">
        <v>270</v>
      </c>
      <c r="I835" s="6" t="str">
        <f>VLOOKUP(PORVORIM!$H835,Code2Loc,2,FALSE)</f>
        <v>HOUSIN BRD</v>
      </c>
    </row>
    <row r="836" spans="1:9" ht="15.75" customHeight="1" x14ac:dyDescent="0.25">
      <c r="A836" s="7" t="s">
        <v>351</v>
      </c>
      <c r="B836" s="8">
        <v>24</v>
      </c>
      <c r="C836" s="8" t="s">
        <v>271</v>
      </c>
      <c r="D836" s="8">
        <v>35</v>
      </c>
      <c r="E836" s="8">
        <v>41</v>
      </c>
      <c r="F836" s="8" t="s">
        <v>11</v>
      </c>
      <c r="G836" s="8"/>
      <c r="H836" s="5" t="s">
        <v>272</v>
      </c>
      <c r="I836" s="6" t="str">
        <f>VLOOKUP(PORVORIM!$H836,Code2Loc,2,FALSE)</f>
        <v>HARVALE</v>
      </c>
    </row>
    <row r="837" spans="1:9" ht="15.75" customHeight="1" x14ac:dyDescent="0.25">
      <c r="A837" s="7" t="s">
        <v>351</v>
      </c>
      <c r="B837" s="8">
        <v>24</v>
      </c>
      <c r="C837" s="8" t="s">
        <v>273</v>
      </c>
      <c r="D837" s="8">
        <v>36</v>
      </c>
      <c r="E837" s="8">
        <v>42</v>
      </c>
      <c r="F837" s="8" t="s">
        <v>11</v>
      </c>
      <c r="G837" s="8"/>
      <c r="H837" s="5" t="s">
        <v>274</v>
      </c>
      <c r="I837" s="6" t="str">
        <f>VLOOKUP(PORVORIM!$H837,Code2Loc,2,FALSE)</f>
        <v>PRATAP NAGR</v>
      </c>
    </row>
    <row r="838" spans="1:9" ht="15.75" customHeight="1" x14ac:dyDescent="0.25">
      <c r="A838" s="7" t="s">
        <v>351</v>
      </c>
      <c r="B838" s="8">
        <v>24</v>
      </c>
      <c r="C838" s="8" t="s">
        <v>275</v>
      </c>
      <c r="D838" s="8">
        <v>37</v>
      </c>
      <c r="E838" s="8">
        <v>43</v>
      </c>
      <c r="F838" s="8" t="s">
        <v>11</v>
      </c>
      <c r="G838" s="8"/>
      <c r="H838" s="5" t="s">
        <v>276</v>
      </c>
      <c r="I838" s="6" t="str">
        <f>VLOOKUP(PORVORIM!$H838,Code2Loc,2,FALSE)</f>
        <v>SUPACHI PUD</v>
      </c>
    </row>
    <row r="839" spans="1:9" ht="15.75" customHeight="1" x14ac:dyDescent="0.25">
      <c r="A839" s="7" t="s">
        <v>351</v>
      </c>
      <c r="B839" s="8">
        <v>24</v>
      </c>
      <c r="C839" s="8" t="s">
        <v>277</v>
      </c>
      <c r="D839" s="8">
        <v>38</v>
      </c>
      <c r="E839" s="8">
        <v>44</v>
      </c>
      <c r="F839" s="8" t="s">
        <v>11</v>
      </c>
      <c r="G839" s="8"/>
      <c r="H839" s="5" t="s">
        <v>278</v>
      </c>
      <c r="I839" s="6" t="str">
        <f>VLOOKUP(PORVORIM!$H839,Code2Loc,2,FALSE)</f>
        <v>HONDA</v>
      </c>
    </row>
    <row r="840" spans="1:9" ht="15.75" customHeight="1" x14ac:dyDescent="0.25">
      <c r="A840" s="7" t="s">
        <v>351</v>
      </c>
      <c r="B840" s="8">
        <v>24</v>
      </c>
      <c r="C840" s="8" t="s">
        <v>279</v>
      </c>
      <c r="D840" s="8">
        <v>39</v>
      </c>
      <c r="E840" s="8">
        <v>45</v>
      </c>
      <c r="F840" s="8" t="s">
        <v>11</v>
      </c>
      <c r="G840" s="8"/>
      <c r="H840" s="5" t="s">
        <v>280</v>
      </c>
      <c r="I840" s="6" t="str">
        <f>VLOOKUP(PORVORIM!$H840,Code2Loc,2,FALSE)</f>
        <v>HONDA VADAK</v>
      </c>
    </row>
    <row r="841" spans="1:9" ht="15.75" customHeight="1" x14ac:dyDescent="0.25">
      <c r="A841" s="7" t="s">
        <v>351</v>
      </c>
      <c r="B841" s="8">
        <v>24</v>
      </c>
      <c r="C841" s="8" t="s">
        <v>281</v>
      </c>
      <c r="D841" s="8">
        <v>40</v>
      </c>
      <c r="E841" s="8">
        <v>47</v>
      </c>
      <c r="F841" s="8" t="s">
        <v>11</v>
      </c>
      <c r="G841" s="8"/>
      <c r="H841" s="5" t="s">
        <v>282</v>
      </c>
      <c r="I841" s="6" t="str">
        <f>VLOOKUP(PORVORIM!$H841,Code2Loc,2,FALSE)</f>
        <v>ACGL/SALELI</v>
      </c>
    </row>
    <row r="842" spans="1:9" ht="15.75" customHeight="1" x14ac:dyDescent="0.25">
      <c r="A842" s="7" t="s">
        <v>351</v>
      </c>
      <c r="B842" s="8">
        <v>24</v>
      </c>
      <c r="C842" s="8" t="s">
        <v>283</v>
      </c>
      <c r="D842" s="8">
        <v>41</v>
      </c>
      <c r="E842" s="8">
        <v>48</v>
      </c>
      <c r="F842" s="8" t="s">
        <v>11</v>
      </c>
      <c r="G842" s="8"/>
      <c r="H842" s="5" t="s">
        <v>284</v>
      </c>
      <c r="I842" s="6" t="str">
        <f>VLOOKUP(PORVORIM!$H842,Code2Loc,2,FALSE)</f>
        <v>BHUIPAL</v>
      </c>
    </row>
    <row r="843" spans="1:9" ht="15.75" customHeight="1" x14ac:dyDescent="0.25">
      <c r="A843" s="7" t="s">
        <v>351</v>
      </c>
      <c r="B843" s="8">
        <v>24</v>
      </c>
      <c r="C843" s="8" t="s">
        <v>285</v>
      </c>
      <c r="D843" s="8">
        <v>42</v>
      </c>
      <c r="E843" s="8">
        <v>49</v>
      </c>
      <c r="F843" s="8" t="s">
        <v>11</v>
      </c>
      <c r="G843" s="8"/>
      <c r="H843" s="5" t="s">
        <v>286</v>
      </c>
      <c r="I843" s="6" t="str">
        <f>VLOOKUP(PORVORIM!$H843,Code2Loc,2,FALSE)</f>
        <v>KUMARKHAN</v>
      </c>
    </row>
    <row r="844" spans="1:9" ht="15.75" customHeight="1" x14ac:dyDescent="0.25">
      <c r="A844" s="7" t="s">
        <v>351</v>
      </c>
      <c r="B844" s="8">
        <v>24</v>
      </c>
      <c r="C844" s="8" t="s">
        <v>287</v>
      </c>
      <c r="D844" s="8">
        <v>43</v>
      </c>
      <c r="E844" s="8">
        <v>51</v>
      </c>
      <c r="F844" s="8" t="s">
        <v>11</v>
      </c>
      <c r="G844" s="8"/>
      <c r="H844" s="5" t="s">
        <v>288</v>
      </c>
      <c r="I844" s="6" t="str">
        <f>VLOOKUP(PORVORIM!$H844,Code2Loc,2,FALSE)</f>
        <v>REDIGHAT</v>
      </c>
    </row>
    <row r="845" spans="1:9" ht="15.75" customHeight="1" x14ac:dyDescent="0.25">
      <c r="A845" s="7" t="s">
        <v>351</v>
      </c>
      <c r="B845" s="8">
        <v>24</v>
      </c>
      <c r="C845" s="8" t="s">
        <v>289</v>
      </c>
      <c r="D845" s="8">
        <v>44</v>
      </c>
      <c r="E845" s="8">
        <v>53</v>
      </c>
      <c r="F845" s="8" t="s">
        <v>11</v>
      </c>
      <c r="G845" s="8"/>
      <c r="H845" s="5" t="s">
        <v>290</v>
      </c>
      <c r="I845" s="6" t="str">
        <f>VLOOKUP(PORVORIM!$H845,Code2Loc,2,FALSE)</f>
        <v>NGVE/N.CROS</v>
      </c>
    </row>
    <row r="846" spans="1:9" ht="15.75" customHeight="1" x14ac:dyDescent="0.25">
      <c r="A846" s="7" t="s">
        <v>351</v>
      </c>
      <c r="B846" s="8">
        <v>24</v>
      </c>
      <c r="C846" s="8" t="s">
        <v>291</v>
      </c>
      <c r="D846" s="8">
        <v>45</v>
      </c>
      <c r="E846" s="8">
        <v>54</v>
      </c>
      <c r="F846" s="8" t="s">
        <v>11</v>
      </c>
      <c r="G846" s="8"/>
      <c r="H846" s="5" t="s">
        <v>292</v>
      </c>
      <c r="I846" s="6" t="str">
        <f>VLOOKUP(PORVORIM!$H846,Code2Loc,2,FALSE)</f>
        <v>VALPOI</v>
      </c>
    </row>
    <row r="847" spans="1:9" ht="15.75" customHeight="1" x14ac:dyDescent="0.25">
      <c r="A847" s="7" t="s">
        <v>351</v>
      </c>
      <c r="B847" s="8">
        <v>24</v>
      </c>
      <c r="C847" s="8" t="s">
        <v>352</v>
      </c>
      <c r="D847" s="8">
        <v>46</v>
      </c>
      <c r="E847" s="8">
        <v>56</v>
      </c>
      <c r="F847" s="8" t="s">
        <v>11</v>
      </c>
      <c r="G847" s="8"/>
      <c r="H847" s="5" t="s">
        <v>353</v>
      </c>
      <c r="I847" s="6" t="str">
        <f>VLOOKUP(PORVORIM!$H847,Code2Loc,2,FALSE)</f>
        <v>SONAL CROSS</v>
      </c>
    </row>
    <row r="848" spans="1:9" ht="15.75" customHeight="1" x14ac:dyDescent="0.25">
      <c r="A848" s="7" t="s">
        <v>351</v>
      </c>
      <c r="B848" s="8">
        <v>24</v>
      </c>
      <c r="C848" s="8" t="s">
        <v>329</v>
      </c>
      <c r="D848" s="8">
        <v>47</v>
      </c>
      <c r="E848" s="8">
        <v>58</v>
      </c>
      <c r="F848" s="8" t="s">
        <v>11</v>
      </c>
      <c r="G848" s="8"/>
      <c r="H848" s="5" t="s">
        <v>330</v>
      </c>
      <c r="I848" s="6" t="str">
        <f>VLOOKUP(PORVORIM!$H848,Code2Loc,2,FALSE)</f>
        <v>NAGARGAO</v>
      </c>
    </row>
    <row r="849" spans="1:9" ht="15.75" customHeight="1" x14ac:dyDescent="0.25">
      <c r="A849" s="7" t="s">
        <v>351</v>
      </c>
      <c r="B849" s="8">
        <v>24</v>
      </c>
      <c r="C849" s="8" t="s">
        <v>354</v>
      </c>
      <c r="D849" s="8">
        <v>48</v>
      </c>
      <c r="E849" s="8">
        <v>61</v>
      </c>
      <c r="F849" s="8" t="s">
        <v>11</v>
      </c>
      <c r="G849" s="8"/>
      <c r="H849" s="5" t="s">
        <v>355</v>
      </c>
      <c r="I849" s="6" t="str">
        <f>VLOOKUP(PORVORIM!$H849,Code2Loc,2,FALSE)</f>
        <v>KARMALI</v>
      </c>
    </row>
    <row r="850" spans="1:9" ht="15.75" customHeight="1" x14ac:dyDescent="0.25">
      <c r="A850" s="7" t="s">
        <v>351</v>
      </c>
      <c r="B850" s="8">
        <v>24</v>
      </c>
      <c r="C850" s="8" t="s">
        <v>356</v>
      </c>
      <c r="D850" s="8">
        <v>49</v>
      </c>
      <c r="E850" s="8">
        <v>63</v>
      </c>
      <c r="F850" s="8" t="s">
        <v>11</v>
      </c>
      <c r="G850" s="8"/>
      <c r="H850" s="5" t="s">
        <v>357</v>
      </c>
      <c r="I850" s="6" t="str">
        <f>VLOOKUP(PORVORIM!$H850,Code2Loc,2,FALSE)</f>
        <v>SHLEP</v>
      </c>
    </row>
    <row r="851" spans="1:9" ht="15.75" customHeight="1" x14ac:dyDescent="0.25">
      <c r="A851" s="7" t="s">
        <v>351</v>
      </c>
      <c r="B851" s="8">
        <v>24</v>
      </c>
      <c r="C851" s="8" t="s">
        <v>300</v>
      </c>
      <c r="D851" s="8">
        <v>50</v>
      </c>
      <c r="E851" s="8">
        <v>65</v>
      </c>
      <c r="F851" s="8" t="s">
        <v>11</v>
      </c>
      <c r="G851" s="8"/>
      <c r="H851" s="5" t="s">
        <v>301</v>
      </c>
      <c r="I851" s="6" t="str">
        <f>VLOOKUP(PORVORIM!$H851,Code2Loc,2,FALSE)</f>
        <v>SHIGNE</v>
      </c>
    </row>
    <row r="852" spans="1:9" ht="15.75" customHeight="1" x14ac:dyDescent="0.25">
      <c r="A852" s="7" t="s">
        <v>358</v>
      </c>
      <c r="B852" s="8">
        <v>25</v>
      </c>
      <c r="C852" s="8" t="s">
        <v>10</v>
      </c>
      <c r="D852" s="8">
        <v>1</v>
      </c>
      <c r="E852" s="8">
        <v>0</v>
      </c>
      <c r="F852" s="8" t="s">
        <v>11</v>
      </c>
      <c r="G852" s="8"/>
      <c r="H852" s="5" t="s">
        <v>12</v>
      </c>
      <c r="I852" s="6" t="str">
        <f>VLOOKUP(PORVORIM!$H852,Code2Loc,2,FALSE)</f>
        <v>PANAJI</v>
      </c>
    </row>
    <row r="853" spans="1:9" ht="15.75" customHeight="1" x14ac:dyDescent="0.25">
      <c r="A853" s="7" t="s">
        <v>358</v>
      </c>
      <c r="B853" s="8">
        <v>25</v>
      </c>
      <c r="C853" s="8" t="s">
        <v>74</v>
      </c>
      <c r="D853" s="8">
        <v>2</v>
      </c>
      <c r="E853" s="8">
        <v>2</v>
      </c>
      <c r="F853" s="8" t="s">
        <v>11</v>
      </c>
      <c r="G853" s="8"/>
      <c r="H853" s="5" t="s">
        <v>75</v>
      </c>
      <c r="I853" s="6" t="str">
        <f>VLOOKUP(PORVORIM!$H853,Code2Loc,2,FALSE)</f>
        <v>SAI SERVICE</v>
      </c>
    </row>
    <row r="854" spans="1:9" ht="15.75" customHeight="1" x14ac:dyDescent="0.25">
      <c r="A854" s="7" t="s">
        <v>358</v>
      </c>
      <c r="B854" s="8">
        <v>25</v>
      </c>
      <c r="C854" s="8" t="s">
        <v>76</v>
      </c>
      <c r="D854" s="8">
        <v>3</v>
      </c>
      <c r="E854" s="8">
        <v>3</v>
      </c>
      <c r="F854" s="8" t="s">
        <v>11</v>
      </c>
      <c r="G854" s="8"/>
      <c r="H854" s="5" t="s">
        <v>77</v>
      </c>
      <c r="I854" s="6" t="str">
        <f>VLOOKUP(PORVORIM!$H854,Code2Loc,2,FALSE)</f>
        <v>TIN BLD/COL</v>
      </c>
    </row>
    <row r="855" spans="1:9" ht="15.75" customHeight="1" x14ac:dyDescent="0.25">
      <c r="A855" s="7" t="s">
        <v>358</v>
      </c>
      <c r="B855" s="8">
        <v>25</v>
      </c>
      <c r="C855" s="8" t="s">
        <v>78</v>
      </c>
      <c r="D855" s="8">
        <v>4</v>
      </c>
      <c r="E855" s="8">
        <v>4</v>
      </c>
      <c r="F855" s="8" t="s">
        <v>11</v>
      </c>
      <c r="G855" s="8"/>
      <c r="H855" s="5" t="s">
        <v>79</v>
      </c>
      <c r="I855" s="6" t="str">
        <f>VLOOKUP(PORVORIM!$H855,Code2Loc,2,FALSE)</f>
        <v>GULYAKADE</v>
      </c>
    </row>
    <row r="856" spans="1:9" ht="15.75" customHeight="1" x14ac:dyDescent="0.25">
      <c r="A856" s="7" t="s">
        <v>358</v>
      </c>
      <c r="B856" s="8">
        <v>25</v>
      </c>
      <c r="C856" s="8" t="s">
        <v>80</v>
      </c>
      <c r="D856" s="8">
        <v>5</v>
      </c>
      <c r="E856" s="8">
        <v>5</v>
      </c>
      <c r="F856" s="8" t="s">
        <v>11</v>
      </c>
      <c r="G856" s="8"/>
      <c r="H856" s="5" t="s">
        <v>81</v>
      </c>
      <c r="I856" s="6" t="str">
        <f>VLOOKUP(PORVORIM!$H856,Code2Loc,2,FALSE)</f>
        <v>PRV COPEL</v>
      </c>
    </row>
    <row r="857" spans="1:9" ht="15.75" customHeight="1" x14ac:dyDescent="0.25">
      <c r="A857" s="7" t="s">
        <v>358</v>
      </c>
      <c r="B857" s="8">
        <v>25</v>
      </c>
      <c r="C857" s="8" t="s">
        <v>82</v>
      </c>
      <c r="D857" s="8">
        <v>6</v>
      </c>
      <c r="E857" s="8">
        <v>6</v>
      </c>
      <c r="F857" s="8" t="s">
        <v>11</v>
      </c>
      <c r="G857" s="8"/>
      <c r="H857" s="5" t="s">
        <v>83</v>
      </c>
      <c r="I857" s="6" t="str">
        <f>VLOOKUP(PORVORIM!$H857,Code2Loc,2,FALSE)</f>
        <v>PRV WADAKAD</v>
      </c>
    </row>
    <row r="858" spans="1:9" ht="15.75" customHeight="1" x14ac:dyDescent="0.25">
      <c r="A858" s="7" t="s">
        <v>358</v>
      </c>
      <c r="B858" s="8">
        <v>25</v>
      </c>
      <c r="C858" s="8" t="s">
        <v>84</v>
      </c>
      <c r="D858" s="8">
        <v>7</v>
      </c>
      <c r="E858" s="8">
        <v>7</v>
      </c>
      <c r="F858" s="8" t="s">
        <v>11</v>
      </c>
      <c r="G858" s="8"/>
      <c r="H858" s="5" t="s">
        <v>85</v>
      </c>
      <c r="I858" s="6" t="str">
        <f>VLOOKUP(PORVORIM!$H858,Code2Loc,2,FALSE)</f>
        <v>PRV BAZAR</v>
      </c>
    </row>
    <row r="859" spans="1:9" ht="15.75" customHeight="1" x14ac:dyDescent="0.25">
      <c r="A859" s="7" t="s">
        <v>358</v>
      </c>
      <c r="B859" s="8">
        <v>25</v>
      </c>
      <c r="C859" s="8" t="s">
        <v>86</v>
      </c>
      <c r="D859" s="8">
        <v>8</v>
      </c>
      <c r="E859" s="8">
        <v>8</v>
      </c>
      <c r="F859" s="8" t="s">
        <v>11</v>
      </c>
      <c r="G859" s="8"/>
      <c r="H859" s="5" t="s">
        <v>87</v>
      </c>
      <c r="I859" s="6" t="str">
        <f>VLOOKUP(PORVORIM!$H859,Code2Loc,2,FALSE)</f>
        <v>GIRI CROSS</v>
      </c>
    </row>
    <row r="860" spans="1:9" ht="15.75" customHeight="1" x14ac:dyDescent="0.25">
      <c r="A860" s="7" t="s">
        <v>358</v>
      </c>
      <c r="B860" s="8">
        <v>25</v>
      </c>
      <c r="C860" s="8" t="s">
        <v>88</v>
      </c>
      <c r="D860" s="8">
        <v>9</v>
      </c>
      <c r="E860" s="8">
        <v>9</v>
      </c>
      <c r="F860" s="8" t="s">
        <v>11</v>
      </c>
      <c r="G860" s="8"/>
      <c r="H860" s="5" t="s">
        <v>89</v>
      </c>
      <c r="I860" s="6" t="str">
        <f>VLOOKUP(PORVORIM!$H860,Code2Loc,2,FALSE)</f>
        <v>GREEN PARK</v>
      </c>
    </row>
    <row r="861" spans="1:9" ht="15.75" customHeight="1" x14ac:dyDescent="0.25">
      <c r="A861" s="7" t="s">
        <v>358</v>
      </c>
      <c r="B861" s="8">
        <v>25</v>
      </c>
      <c r="C861" s="8" t="s">
        <v>90</v>
      </c>
      <c r="D861" s="8">
        <v>10</v>
      </c>
      <c r="E861" s="8">
        <v>10</v>
      </c>
      <c r="F861" s="8" t="s">
        <v>11</v>
      </c>
      <c r="G861" s="8"/>
      <c r="H861" s="5" t="s">
        <v>91</v>
      </c>
      <c r="I861" s="6" t="str">
        <f>VLOOKUP(PORVORIM!$H861,Code2Loc,2,FALSE)</f>
        <v>GIRI CHAPEL</v>
      </c>
    </row>
    <row r="862" spans="1:9" ht="15.75" customHeight="1" x14ac:dyDescent="0.25">
      <c r="A862" s="7" t="s">
        <v>358</v>
      </c>
      <c r="B862" s="8">
        <v>25</v>
      </c>
      <c r="C862" s="8" t="s">
        <v>92</v>
      </c>
      <c r="D862" s="8">
        <v>11</v>
      </c>
      <c r="E862" s="8">
        <v>12</v>
      </c>
      <c r="F862" s="8" t="s">
        <v>11</v>
      </c>
      <c r="G862" s="8"/>
      <c r="H862" s="5" t="s">
        <v>93</v>
      </c>
      <c r="I862" s="6" t="str">
        <f>VLOOKUP(PORVORIM!$H862,Code2Loc,2,FALSE)</f>
        <v>MAPUSA</v>
      </c>
    </row>
    <row r="863" spans="1:9" ht="15.75" customHeight="1" x14ac:dyDescent="0.25">
      <c r="A863" s="7" t="s">
        <v>358</v>
      </c>
      <c r="B863" s="8">
        <v>25</v>
      </c>
      <c r="C863" s="8" t="s">
        <v>96</v>
      </c>
      <c r="D863" s="8">
        <v>12</v>
      </c>
      <c r="E863" s="8">
        <v>13</v>
      </c>
      <c r="F863" s="8" t="s">
        <v>11</v>
      </c>
      <c r="G863" s="8"/>
      <c r="H863" s="5" t="s">
        <v>97</v>
      </c>
      <c r="I863" s="6" t="str">
        <f>VLOOKUP(PORVORIM!$H863,Code2Loc,2,FALSE)</f>
        <v>MPS COURT</v>
      </c>
    </row>
    <row r="864" spans="1:9" ht="15.75" customHeight="1" x14ac:dyDescent="0.25">
      <c r="A864" s="7" t="s">
        <v>358</v>
      </c>
      <c r="B864" s="8">
        <v>25</v>
      </c>
      <c r="C864" s="8" t="s">
        <v>98</v>
      </c>
      <c r="D864" s="8">
        <v>13</v>
      </c>
      <c r="E864" s="8">
        <v>14</v>
      </c>
      <c r="F864" s="8" t="s">
        <v>11</v>
      </c>
      <c r="G864" s="8"/>
      <c r="H864" s="5" t="s">
        <v>99</v>
      </c>
      <c r="I864" s="6" t="str">
        <f>VLOOKUP(PORVORIM!$H864,Code2Loc,2,FALSE)</f>
        <v>DULER</v>
      </c>
    </row>
    <row r="865" spans="1:9" ht="15.75" customHeight="1" x14ac:dyDescent="0.25">
      <c r="A865" s="7" t="s">
        <v>358</v>
      </c>
      <c r="B865" s="8">
        <v>25</v>
      </c>
      <c r="C865" s="8" t="s">
        <v>100</v>
      </c>
      <c r="D865" s="8">
        <v>14</v>
      </c>
      <c r="E865" s="8">
        <v>15</v>
      </c>
      <c r="F865" s="8" t="s">
        <v>11</v>
      </c>
      <c r="G865" s="8"/>
      <c r="H865" s="5" t="s">
        <v>101</v>
      </c>
      <c r="I865" s="6" t="str">
        <f>VLOOKUP(PORVORIM!$H865,Code2Loc,2,FALSE)</f>
        <v>PDEM/KRWDA</v>
      </c>
    </row>
    <row r="866" spans="1:9" ht="15.75" customHeight="1" x14ac:dyDescent="0.25">
      <c r="A866" s="7" t="s">
        <v>358</v>
      </c>
      <c r="B866" s="8">
        <v>25</v>
      </c>
      <c r="C866" s="8" t="s">
        <v>102</v>
      </c>
      <c r="D866" s="8">
        <v>15</v>
      </c>
      <c r="E866" s="8">
        <v>16</v>
      </c>
      <c r="F866" s="8" t="s">
        <v>11</v>
      </c>
      <c r="G866" s="8"/>
      <c r="H866" s="5" t="s">
        <v>103</v>
      </c>
      <c r="I866" s="6" t="str">
        <f>VLOOKUP(PORVORIM!$H866,Code2Loc,2,FALSE)</f>
        <v>KARASWADA</v>
      </c>
    </row>
    <row r="867" spans="1:9" ht="15.75" customHeight="1" x14ac:dyDescent="0.25">
      <c r="A867" s="7" t="s">
        <v>358</v>
      </c>
      <c r="B867" s="8">
        <v>25</v>
      </c>
      <c r="C867" s="8" t="s">
        <v>104</v>
      </c>
      <c r="D867" s="8">
        <v>16</v>
      </c>
      <c r="E867" s="8">
        <v>17</v>
      </c>
      <c r="F867" s="8" t="s">
        <v>11</v>
      </c>
      <c r="G867" s="8"/>
      <c r="H867" s="5" t="s">
        <v>105</v>
      </c>
      <c r="I867" s="6" t="str">
        <f>VLOOKUP(PORVORIM!$H867,Code2Loc,2,FALSE)</f>
        <v>MADEL</v>
      </c>
    </row>
    <row r="868" spans="1:9" ht="15.75" customHeight="1" x14ac:dyDescent="0.25">
      <c r="A868" s="7" t="s">
        <v>358</v>
      </c>
      <c r="B868" s="8">
        <v>25</v>
      </c>
      <c r="C868" s="8" t="s">
        <v>106</v>
      </c>
      <c r="D868" s="8">
        <v>17</v>
      </c>
      <c r="E868" s="8">
        <v>18</v>
      </c>
      <c r="F868" s="8" t="s">
        <v>11</v>
      </c>
      <c r="G868" s="8"/>
      <c r="H868" s="5" t="s">
        <v>107</v>
      </c>
      <c r="I868" s="6" t="str">
        <f>VLOOKUP(PORVORIM!$H868,Code2Loc,2,FALSE)</f>
        <v>TIVIM</v>
      </c>
    </row>
    <row r="869" spans="1:9" ht="15.75" customHeight="1" x14ac:dyDescent="0.25">
      <c r="A869" s="7" t="s">
        <v>358</v>
      </c>
      <c r="B869" s="8">
        <v>25</v>
      </c>
      <c r="C869" s="8" t="s">
        <v>108</v>
      </c>
      <c r="D869" s="8">
        <v>18</v>
      </c>
      <c r="E869" s="8">
        <v>19</v>
      </c>
      <c r="F869" s="8" t="s">
        <v>11</v>
      </c>
      <c r="G869" s="8"/>
      <c r="H869" s="5" t="s">
        <v>109</v>
      </c>
      <c r="I869" s="6" t="str">
        <f>VLOOKUP(PORVORIM!$H869,Code2Loc,2,FALSE)</f>
        <v>TIVI GROUND</v>
      </c>
    </row>
    <row r="870" spans="1:9" ht="15.75" customHeight="1" x14ac:dyDescent="0.25">
      <c r="A870" s="7" t="s">
        <v>358</v>
      </c>
      <c r="B870" s="8">
        <v>25</v>
      </c>
      <c r="C870" s="8" t="s">
        <v>110</v>
      </c>
      <c r="D870" s="8">
        <v>19</v>
      </c>
      <c r="E870" s="8">
        <v>20</v>
      </c>
      <c r="F870" s="8" t="s">
        <v>11</v>
      </c>
      <c r="G870" s="8"/>
      <c r="H870" s="5" t="s">
        <v>111</v>
      </c>
      <c r="I870" s="6" t="str">
        <f>VLOOKUP(PORVORIM!$H870,Code2Loc,2,FALSE)</f>
        <v>CANSA BRD</v>
      </c>
    </row>
    <row r="871" spans="1:9" ht="15.75" customHeight="1" x14ac:dyDescent="0.25">
      <c r="A871" s="7" t="s">
        <v>358</v>
      </c>
      <c r="B871" s="8">
        <v>25</v>
      </c>
      <c r="C871" s="8" t="s">
        <v>112</v>
      </c>
      <c r="D871" s="8">
        <v>20</v>
      </c>
      <c r="E871" s="8">
        <v>21</v>
      </c>
      <c r="F871" s="8" t="s">
        <v>11</v>
      </c>
      <c r="G871" s="8"/>
      <c r="H871" s="5" t="s">
        <v>113</v>
      </c>
      <c r="I871" s="6" t="str">
        <f>VLOOKUP(PORVORIM!$H871,Code2Loc,2,FALSE)</f>
        <v>SIRSAI RLY</v>
      </c>
    </row>
    <row r="872" spans="1:9" ht="15.75" customHeight="1" x14ac:dyDescent="0.25">
      <c r="A872" s="7" t="s">
        <v>358</v>
      </c>
      <c r="B872" s="8">
        <v>25</v>
      </c>
      <c r="C872" s="8" t="s">
        <v>114</v>
      </c>
      <c r="D872" s="8">
        <v>21</v>
      </c>
      <c r="E872" s="8">
        <v>22</v>
      </c>
      <c r="F872" s="8" t="s">
        <v>11</v>
      </c>
      <c r="G872" s="8"/>
      <c r="H872" s="5" t="s">
        <v>115</v>
      </c>
      <c r="I872" s="6" t="str">
        <f>VLOOKUP(PORVORIM!$H872,Code2Loc,2,FALSE)</f>
        <v>SIRSAI COPL</v>
      </c>
    </row>
    <row r="873" spans="1:9" ht="15.75" customHeight="1" x14ac:dyDescent="0.25">
      <c r="A873" s="7" t="s">
        <v>358</v>
      </c>
      <c r="B873" s="8">
        <v>25</v>
      </c>
      <c r="C873" s="8" t="s">
        <v>116</v>
      </c>
      <c r="D873" s="8">
        <v>22</v>
      </c>
      <c r="E873" s="8">
        <v>23</v>
      </c>
      <c r="F873" s="8" t="s">
        <v>11</v>
      </c>
      <c r="G873" s="8"/>
      <c r="H873" s="5" t="s">
        <v>117</v>
      </c>
      <c r="I873" s="6" t="str">
        <f>VLOOKUP(PORVORIM!$H873,Code2Loc,2,FALSE)</f>
        <v>CLERRA SCOL</v>
      </c>
    </row>
    <row r="874" spans="1:9" ht="15.75" customHeight="1" x14ac:dyDescent="0.25">
      <c r="A874" s="7" t="s">
        <v>358</v>
      </c>
      <c r="B874" s="8">
        <v>25</v>
      </c>
      <c r="C874" s="8" t="s">
        <v>118</v>
      </c>
      <c r="D874" s="8">
        <v>23</v>
      </c>
      <c r="E874" s="8">
        <v>24</v>
      </c>
      <c r="F874" s="8" t="s">
        <v>11</v>
      </c>
      <c r="G874" s="8"/>
      <c r="H874" s="5" t="s">
        <v>119</v>
      </c>
      <c r="I874" s="6" t="str">
        <f>VLOOKUP(PORVORIM!$H874,Code2Loc,2,FALSE)</f>
        <v>ASSNODA</v>
      </c>
    </row>
    <row r="875" spans="1:9" ht="15.75" customHeight="1" x14ac:dyDescent="0.25">
      <c r="A875" s="7" t="s">
        <v>358</v>
      </c>
      <c r="B875" s="8">
        <v>25</v>
      </c>
      <c r="C875" s="8" t="s">
        <v>120</v>
      </c>
      <c r="D875" s="8">
        <v>24</v>
      </c>
      <c r="E875" s="8">
        <v>26</v>
      </c>
      <c r="F875" s="8" t="s">
        <v>11</v>
      </c>
      <c r="G875" s="8"/>
      <c r="H875" s="5" t="s">
        <v>121</v>
      </c>
      <c r="I875" s="6" t="str">
        <f>VLOOKUP(PORVORIM!$H875,Code2Loc,2,FALSE)</f>
        <v>MULGAO B/S</v>
      </c>
    </row>
    <row r="876" spans="1:9" ht="15.75" customHeight="1" x14ac:dyDescent="0.25">
      <c r="A876" s="7" t="s">
        <v>358</v>
      </c>
      <c r="B876" s="8">
        <v>25</v>
      </c>
      <c r="C876" s="8" t="s">
        <v>122</v>
      </c>
      <c r="D876" s="8">
        <v>25</v>
      </c>
      <c r="E876" s="8">
        <v>28</v>
      </c>
      <c r="F876" s="8" t="s">
        <v>11</v>
      </c>
      <c r="G876" s="8"/>
      <c r="H876" s="5" t="s">
        <v>123</v>
      </c>
      <c r="I876" s="6" t="str">
        <f>VLOOKUP(PORVORIM!$H876,Code2Loc,2,FALSE)</f>
        <v>MULGAO TMP</v>
      </c>
    </row>
    <row r="877" spans="1:9" ht="15.75" customHeight="1" x14ac:dyDescent="0.25">
      <c r="A877" s="7" t="s">
        <v>358</v>
      </c>
      <c r="B877" s="8">
        <v>25</v>
      </c>
      <c r="C877" s="8" t="s">
        <v>124</v>
      </c>
      <c r="D877" s="8">
        <v>26</v>
      </c>
      <c r="E877" s="8">
        <v>29</v>
      </c>
      <c r="F877" s="8" t="s">
        <v>11</v>
      </c>
      <c r="G877" s="8"/>
      <c r="H877" s="5" t="s">
        <v>125</v>
      </c>
      <c r="I877" s="6" t="str">
        <f>VLOOKUP(PORVORIM!$H877,Code2Loc,2,FALSE)</f>
        <v>VALSHI</v>
      </c>
    </row>
    <row r="878" spans="1:9" ht="15.75" customHeight="1" x14ac:dyDescent="0.25">
      <c r="A878" s="7" t="s">
        <v>358</v>
      </c>
      <c r="B878" s="8">
        <v>25</v>
      </c>
      <c r="C878" s="8" t="s">
        <v>126</v>
      </c>
      <c r="D878" s="8">
        <v>27</v>
      </c>
      <c r="E878" s="8">
        <v>30</v>
      </c>
      <c r="F878" s="8" t="s">
        <v>11</v>
      </c>
      <c r="G878" s="8"/>
      <c r="H878" s="5" t="s">
        <v>127</v>
      </c>
      <c r="I878" s="6" t="str">
        <f>VLOOKUP(PORVORIM!$H878,Code2Loc,2,FALSE)</f>
        <v>BICHOLIM</v>
      </c>
    </row>
    <row r="879" spans="1:9" ht="15.75" customHeight="1" x14ac:dyDescent="0.25">
      <c r="A879" s="7" t="s">
        <v>358</v>
      </c>
      <c r="B879" s="8">
        <v>25</v>
      </c>
      <c r="C879" s="8" t="s">
        <v>128</v>
      </c>
      <c r="D879" s="8">
        <v>28</v>
      </c>
      <c r="E879" s="8">
        <v>32</v>
      </c>
      <c r="F879" s="8" t="s">
        <v>11</v>
      </c>
      <c r="G879" s="8"/>
      <c r="H879" s="5" t="s">
        <v>129</v>
      </c>
      <c r="I879" s="6" t="str">
        <f>VLOOKUP(PORVORIM!$H879,Code2Loc,2,FALSE)</f>
        <v>ZATYE COLGE</v>
      </c>
    </row>
    <row r="880" spans="1:9" ht="15.75" customHeight="1" x14ac:dyDescent="0.25">
      <c r="A880" s="7" t="s">
        <v>358</v>
      </c>
      <c r="B880" s="8">
        <v>25</v>
      </c>
      <c r="C880" s="8" t="s">
        <v>130</v>
      </c>
      <c r="D880" s="8">
        <v>29</v>
      </c>
      <c r="E880" s="8">
        <v>34</v>
      </c>
      <c r="F880" s="8" t="s">
        <v>11</v>
      </c>
      <c r="G880" s="8"/>
      <c r="H880" s="5" t="s">
        <v>131</v>
      </c>
      <c r="I880" s="6" t="str">
        <f>VLOOKUP(PORVORIM!$H880,Code2Loc,2,FALSE)</f>
        <v>SARVAN X</v>
      </c>
    </row>
    <row r="881" spans="1:9" ht="15.75" customHeight="1" x14ac:dyDescent="0.25">
      <c r="A881" s="7" t="s">
        <v>358</v>
      </c>
      <c r="B881" s="8">
        <v>25</v>
      </c>
      <c r="C881" s="8" t="s">
        <v>132</v>
      </c>
      <c r="D881" s="8">
        <v>30</v>
      </c>
      <c r="E881" s="8">
        <v>35</v>
      </c>
      <c r="F881" s="8" t="s">
        <v>11</v>
      </c>
      <c r="G881" s="8"/>
      <c r="H881" s="5" t="s">
        <v>133</v>
      </c>
      <c r="I881" s="6" t="str">
        <f>VLOOKUP(PORVORIM!$H881,Code2Loc,2,FALSE)</f>
        <v>ADHAR HSPTL</v>
      </c>
    </row>
    <row r="882" spans="1:9" ht="15.75" customHeight="1" x14ac:dyDescent="0.25">
      <c r="A882" s="7" t="s">
        <v>358</v>
      </c>
      <c r="B882" s="8">
        <v>25</v>
      </c>
      <c r="C882" s="8" t="s">
        <v>134</v>
      </c>
      <c r="D882" s="8">
        <v>31</v>
      </c>
      <c r="E882" s="8">
        <v>36</v>
      </c>
      <c r="F882" s="8" t="s">
        <v>11</v>
      </c>
      <c r="G882" s="8"/>
      <c r="H882" s="5" t="s">
        <v>135</v>
      </c>
      <c r="I882" s="6" t="str">
        <f>VLOOKUP(PORVORIM!$H882,Code2Loc,2,FALSE)</f>
        <v>VIJAY NAGAR</v>
      </c>
    </row>
    <row r="883" spans="1:9" ht="15.75" customHeight="1" x14ac:dyDescent="0.25">
      <c r="A883" s="7" t="s">
        <v>358</v>
      </c>
      <c r="B883" s="8">
        <v>25</v>
      </c>
      <c r="C883" s="8" t="s">
        <v>136</v>
      </c>
      <c r="D883" s="8">
        <v>32</v>
      </c>
      <c r="E883" s="8">
        <v>37</v>
      </c>
      <c r="F883" s="8" t="s">
        <v>11</v>
      </c>
      <c r="G883" s="8"/>
      <c r="H883" s="5" t="s">
        <v>137</v>
      </c>
      <c r="I883" s="6" t="str">
        <f>VLOOKUP(PORVORIM!$H883,Code2Loc,2,FALSE)</f>
        <v>KARAPUR TSK</v>
      </c>
    </row>
    <row r="884" spans="1:9" ht="15.75" customHeight="1" x14ac:dyDescent="0.25">
      <c r="A884" s="7" t="s">
        <v>358</v>
      </c>
      <c r="B884" s="8">
        <v>25</v>
      </c>
      <c r="C884" s="8" t="s">
        <v>138</v>
      </c>
      <c r="D884" s="8">
        <v>33</v>
      </c>
      <c r="E884" s="8">
        <v>38</v>
      </c>
      <c r="F884" s="8" t="s">
        <v>11</v>
      </c>
      <c r="G884" s="8"/>
      <c r="H884" s="5" t="s">
        <v>139</v>
      </c>
      <c r="I884" s="6" t="str">
        <f>VLOOKUP(PORVORIM!$H884,Code2Loc,2,FALSE)</f>
        <v>SANKHALI</v>
      </c>
    </row>
    <row r="885" spans="1:9" ht="15.75" customHeight="1" x14ac:dyDescent="0.25">
      <c r="A885" s="7" t="s">
        <v>358</v>
      </c>
      <c r="B885" s="8">
        <v>25</v>
      </c>
      <c r="C885" s="8" t="s">
        <v>269</v>
      </c>
      <c r="D885" s="8">
        <v>34</v>
      </c>
      <c r="E885" s="8">
        <v>40</v>
      </c>
      <c r="F885" s="8" t="s">
        <v>11</v>
      </c>
      <c r="G885" s="8"/>
      <c r="H885" s="5" t="s">
        <v>270</v>
      </c>
      <c r="I885" s="6" t="str">
        <f>VLOOKUP(PORVORIM!$H885,Code2Loc,2,FALSE)</f>
        <v>HOUSIN BRD</v>
      </c>
    </row>
    <row r="886" spans="1:9" ht="15.75" customHeight="1" x14ac:dyDescent="0.25">
      <c r="A886" s="7" t="s">
        <v>358</v>
      </c>
      <c r="B886" s="8">
        <v>25</v>
      </c>
      <c r="C886" s="8" t="s">
        <v>271</v>
      </c>
      <c r="D886" s="8">
        <v>35</v>
      </c>
      <c r="E886" s="8">
        <v>41</v>
      </c>
      <c r="F886" s="8" t="s">
        <v>11</v>
      </c>
      <c r="G886" s="8"/>
      <c r="H886" s="5" t="s">
        <v>272</v>
      </c>
      <c r="I886" s="6" t="str">
        <f>VLOOKUP(PORVORIM!$H886,Code2Loc,2,FALSE)</f>
        <v>HARVALE</v>
      </c>
    </row>
    <row r="887" spans="1:9" ht="15.75" customHeight="1" x14ac:dyDescent="0.25">
      <c r="A887" s="7" t="s">
        <v>358</v>
      </c>
      <c r="B887" s="8">
        <v>25</v>
      </c>
      <c r="C887" s="8" t="s">
        <v>273</v>
      </c>
      <c r="D887" s="8">
        <v>36</v>
      </c>
      <c r="E887" s="8">
        <v>42</v>
      </c>
      <c r="F887" s="8" t="s">
        <v>11</v>
      </c>
      <c r="G887" s="8"/>
      <c r="H887" s="5" t="s">
        <v>274</v>
      </c>
      <c r="I887" s="6" t="str">
        <f>VLOOKUP(PORVORIM!$H887,Code2Loc,2,FALSE)</f>
        <v>PRATAP NAGR</v>
      </c>
    </row>
    <row r="888" spans="1:9" ht="15.75" customHeight="1" x14ac:dyDescent="0.25">
      <c r="A888" s="7" t="s">
        <v>358</v>
      </c>
      <c r="B888" s="8">
        <v>25</v>
      </c>
      <c r="C888" s="8" t="s">
        <v>275</v>
      </c>
      <c r="D888" s="8">
        <v>37</v>
      </c>
      <c r="E888" s="8">
        <v>43</v>
      </c>
      <c r="F888" s="8" t="s">
        <v>11</v>
      </c>
      <c r="G888" s="8"/>
      <c r="H888" s="5" t="s">
        <v>276</v>
      </c>
      <c r="I888" s="6" t="str">
        <f>VLOOKUP(PORVORIM!$H888,Code2Loc,2,FALSE)</f>
        <v>SUPACHI PUD</v>
      </c>
    </row>
    <row r="889" spans="1:9" ht="15.75" customHeight="1" x14ac:dyDescent="0.25">
      <c r="A889" s="7" t="s">
        <v>358</v>
      </c>
      <c r="B889" s="8">
        <v>25</v>
      </c>
      <c r="C889" s="8" t="s">
        <v>277</v>
      </c>
      <c r="D889" s="8">
        <v>38</v>
      </c>
      <c r="E889" s="8">
        <v>44</v>
      </c>
      <c r="F889" s="8" t="s">
        <v>11</v>
      </c>
      <c r="G889" s="8"/>
      <c r="H889" s="5" t="s">
        <v>278</v>
      </c>
      <c r="I889" s="6" t="str">
        <f>VLOOKUP(PORVORIM!$H889,Code2Loc,2,FALSE)</f>
        <v>HONDA</v>
      </c>
    </row>
    <row r="890" spans="1:9" ht="15.75" customHeight="1" x14ac:dyDescent="0.25">
      <c r="A890" s="7" t="s">
        <v>358</v>
      </c>
      <c r="B890" s="8">
        <v>25</v>
      </c>
      <c r="C890" s="8" t="s">
        <v>279</v>
      </c>
      <c r="D890" s="8">
        <v>39</v>
      </c>
      <c r="E890" s="8">
        <v>45</v>
      </c>
      <c r="F890" s="8" t="s">
        <v>11</v>
      </c>
      <c r="G890" s="8"/>
      <c r="H890" s="5" t="s">
        <v>280</v>
      </c>
      <c r="I890" s="6" t="str">
        <f>VLOOKUP(PORVORIM!$H890,Code2Loc,2,FALSE)</f>
        <v>HONDA VADAK</v>
      </c>
    </row>
    <row r="891" spans="1:9" ht="15.75" customHeight="1" x14ac:dyDescent="0.25">
      <c r="A891" s="7" t="s">
        <v>358</v>
      </c>
      <c r="B891" s="8">
        <v>25</v>
      </c>
      <c r="C891" s="8" t="s">
        <v>281</v>
      </c>
      <c r="D891" s="8">
        <v>40</v>
      </c>
      <c r="E891" s="8">
        <v>47</v>
      </c>
      <c r="F891" s="8" t="s">
        <v>11</v>
      </c>
      <c r="G891" s="8"/>
      <c r="H891" s="5" t="s">
        <v>282</v>
      </c>
      <c r="I891" s="6" t="str">
        <f>VLOOKUP(PORVORIM!$H891,Code2Loc,2,FALSE)</f>
        <v>ACGL/SALELI</v>
      </c>
    </row>
    <row r="892" spans="1:9" ht="15.75" customHeight="1" x14ac:dyDescent="0.25">
      <c r="A892" s="7" t="s">
        <v>358</v>
      </c>
      <c r="B892" s="8">
        <v>25</v>
      </c>
      <c r="C892" s="8" t="s">
        <v>283</v>
      </c>
      <c r="D892" s="8">
        <v>41</v>
      </c>
      <c r="E892" s="8">
        <v>48</v>
      </c>
      <c r="F892" s="8" t="s">
        <v>11</v>
      </c>
      <c r="G892" s="8"/>
      <c r="H892" s="5" t="s">
        <v>284</v>
      </c>
      <c r="I892" s="6" t="str">
        <f>VLOOKUP(PORVORIM!$H892,Code2Loc,2,FALSE)</f>
        <v>BHUIPAL</v>
      </c>
    </row>
    <row r="893" spans="1:9" ht="15.75" customHeight="1" x14ac:dyDescent="0.25">
      <c r="A893" s="7" t="s">
        <v>358</v>
      </c>
      <c r="B893" s="8">
        <v>25</v>
      </c>
      <c r="C893" s="8" t="s">
        <v>285</v>
      </c>
      <c r="D893" s="8">
        <v>42</v>
      </c>
      <c r="E893" s="8">
        <v>49</v>
      </c>
      <c r="F893" s="8" t="s">
        <v>11</v>
      </c>
      <c r="G893" s="8"/>
      <c r="H893" s="5" t="s">
        <v>286</v>
      </c>
      <c r="I893" s="6" t="str">
        <f>VLOOKUP(PORVORIM!$H893,Code2Loc,2,FALSE)</f>
        <v>KUMARKHAN</v>
      </c>
    </row>
    <row r="894" spans="1:9" ht="15.75" customHeight="1" x14ac:dyDescent="0.25">
      <c r="A894" s="7" t="s">
        <v>358</v>
      </c>
      <c r="B894" s="8">
        <v>25</v>
      </c>
      <c r="C894" s="8" t="s">
        <v>287</v>
      </c>
      <c r="D894" s="8">
        <v>43</v>
      </c>
      <c r="E894" s="8">
        <v>51</v>
      </c>
      <c r="F894" s="8" t="s">
        <v>11</v>
      </c>
      <c r="G894" s="8"/>
      <c r="H894" s="5" t="s">
        <v>288</v>
      </c>
      <c r="I894" s="6" t="str">
        <f>VLOOKUP(PORVORIM!$H894,Code2Loc,2,FALSE)</f>
        <v>REDIGHAT</v>
      </c>
    </row>
    <row r="895" spans="1:9" ht="15.75" customHeight="1" x14ac:dyDescent="0.25">
      <c r="A895" s="7" t="s">
        <v>358</v>
      </c>
      <c r="B895" s="8">
        <v>25</v>
      </c>
      <c r="C895" s="8" t="s">
        <v>289</v>
      </c>
      <c r="D895" s="8">
        <v>44</v>
      </c>
      <c r="E895" s="8">
        <v>53</v>
      </c>
      <c r="F895" s="8" t="s">
        <v>11</v>
      </c>
      <c r="G895" s="8"/>
      <c r="H895" s="5" t="s">
        <v>290</v>
      </c>
      <c r="I895" s="6" t="str">
        <f>VLOOKUP(PORVORIM!$H895,Code2Loc,2,FALSE)</f>
        <v>NGVE/N.CROS</v>
      </c>
    </row>
    <row r="896" spans="1:9" ht="15.75" customHeight="1" x14ac:dyDescent="0.25">
      <c r="A896" s="7" t="s">
        <v>358</v>
      </c>
      <c r="B896" s="8">
        <v>25</v>
      </c>
      <c r="C896" s="8" t="s">
        <v>291</v>
      </c>
      <c r="D896" s="8">
        <v>45</v>
      </c>
      <c r="E896" s="8">
        <v>54</v>
      </c>
      <c r="F896" s="8" t="s">
        <v>11</v>
      </c>
      <c r="G896" s="8"/>
      <c r="H896" s="5" t="s">
        <v>292</v>
      </c>
      <c r="I896" s="6" t="str">
        <f>VLOOKUP(PORVORIM!$H896,Code2Loc,2,FALSE)</f>
        <v>VALPOI</v>
      </c>
    </row>
    <row r="897" spans="1:9" ht="15.75" customHeight="1" x14ac:dyDescent="0.25">
      <c r="A897" s="7" t="s">
        <v>358</v>
      </c>
      <c r="B897" s="8">
        <v>25</v>
      </c>
      <c r="C897" s="8" t="s">
        <v>352</v>
      </c>
      <c r="D897" s="8">
        <v>46</v>
      </c>
      <c r="E897" s="8">
        <v>56</v>
      </c>
      <c r="F897" s="8" t="s">
        <v>11</v>
      </c>
      <c r="G897" s="8"/>
      <c r="H897" s="5" t="s">
        <v>353</v>
      </c>
      <c r="I897" s="6" t="str">
        <f>VLOOKUP(PORVORIM!$H897,Code2Loc,2,FALSE)</f>
        <v>SONAL CROSS</v>
      </c>
    </row>
    <row r="898" spans="1:9" ht="15.75" customHeight="1" x14ac:dyDescent="0.25">
      <c r="A898" s="7" t="s">
        <v>358</v>
      </c>
      <c r="B898" s="8">
        <v>25</v>
      </c>
      <c r="C898" s="8" t="s">
        <v>329</v>
      </c>
      <c r="D898" s="8">
        <v>47</v>
      </c>
      <c r="E898" s="8">
        <v>58</v>
      </c>
      <c r="F898" s="8" t="s">
        <v>11</v>
      </c>
      <c r="G898" s="8"/>
      <c r="H898" s="5" t="s">
        <v>330</v>
      </c>
      <c r="I898" s="6" t="str">
        <f>VLOOKUP(PORVORIM!$H898,Code2Loc,2,FALSE)</f>
        <v>NAGARGAO</v>
      </c>
    </row>
    <row r="899" spans="1:9" ht="15.75" customHeight="1" x14ac:dyDescent="0.25">
      <c r="A899" s="7" t="s">
        <v>358</v>
      </c>
      <c r="B899" s="8">
        <v>25</v>
      </c>
      <c r="C899" s="8" t="s">
        <v>359</v>
      </c>
      <c r="D899" s="8">
        <v>48</v>
      </c>
      <c r="E899" s="8">
        <v>60</v>
      </c>
      <c r="F899" s="8" t="s">
        <v>11</v>
      </c>
      <c r="G899" s="8"/>
      <c r="H899" s="5" t="s">
        <v>360</v>
      </c>
      <c r="I899" s="6" t="str">
        <f>VLOOKUP(PORVORIM!$H899,Code2Loc,2,FALSE)</f>
        <v>DVE X JMBKD</v>
      </c>
    </row>
    <row r="900" spans="1:9" ht="15.75" customHeight="1" x14ac:dyDescent="0.25">
      <c r="A900" s="7" t="s">
        <v>358</v>
      </c>
      <c r="B900" s="8">
        <v>25</v>
      </c>
      <c r="C900" s="8" t="s">
        <v>361</v>
      </c>
      <c r="D900" s="8">
        <v>49</v>
      </c>
      <c r="E900" s="8">
        <v>62</v>
      </c>
      <c r="F900" s="8" t="s">
        <v>11</v>
      </c>
      <c r="G900" s="8"/>
      <c r="H900" s="5" t="s">
        <v>362</v>
      </c>
      <c r="I900" s="6" t="str">
        <f>VLOOKUP(PORVORIM!$H900,Code2Loc,2,FALSE)</f>
        <v>POSTAR</v>
      </c>
    </row>
    <row r="901" spans="1:9" ht="15.75" customHeight="1" x14ac:dyDescent="0.25">
      <c r="A901" s="7" t="s">
        <v>358</v>
      </c>
      <c r="B901" s="8">
        <v>25</v>
      </c>
      <c r="C901" s="8" t="s">
        <v>363</v>
      </c>
      <c r="D901" s="8">
        <v>50</v>
      </c>
      <c r="E901" s="8">
        <v>63</v>
      </c>
      <c r="F901" s="8" t="s">
        <v>11</v>
      </c>
      <c r="G901" s="8"/>
      <c r="H901" s="5" t="s">
        <v>364</v>
      </c>
      <c r="I901" s="6" t="str">
        <f>VLOOKUP(PORVORIM!$H901,Code2Loc,2,FALSE)</f>
        <v>MALOLI</v>
      </c>
    </row>
    <row r="902" spans="1:9" ht="15.75" customHeight="1" x14ac:dyDescent="0.25">
      <c r="A902" s="7" t="s">
        <v>358</v>
      </c>
      <c r="B902" s="8">
        <v>25</v>
      </c>
      <c r="C902" s="8" t="s">
        <v>365</v>
      </c>
      <c r="D902" s="8">
        <v>51</v>
      </c>
      <c r="E902" s="8">
        <v>64</v>
      </c>
      <c r="F902" s="8" t="s">
        <v>11</v>
      </c>
      <c r="G902" s="8"/>
      <c r="H902" s="5" t="s">
        <v>366</v>
      </c>
      <c r="I902" s="6" t="str">
        <f>VLOOKUP(PORVORIM!$H902,Code2Loc,2,FALSE)</f>
        <v>BAMBER</v>
      </c>
    </row>
    <row r="903" spans="1:9" ht="15.75" customHeight="1" x14ac:dyDescent="0.25">
      <c r="A903" s="7" t="s">
        <v>358</v>
      </c>
      <c r="B903" s="8">
        <v>25</v>
      </c>
      <c r="C903" s="8" t="s">
        <v>367</v>
      </c>
      <c r="D903" s="8">
        <v>52</v>
      </c>
      <c r="E903" s="8">
        <v>67</v>
      </c>
      <c r="F903" s="8" t="s">
        <v>11</v>
      </c>
      <c r="G903" s="8"/>
      <c r="H903" s="5" t="s">
        <v>368</v>
      </c>
      <c r="I903" s="6" t="str">
        <f>VLOOKUP(PORVORIM!$H903,Code2Loc,2,FALSE)</f>
        <v>KODAL</v>
      </c>
    </row>
    <row r="904" spans="1:9" ht="15.75" customHeight="1" x14ac:dyDescent="0.25">
      <c r="A904" s="7" t="s">
        <v>358</v>
      </c>
      <c r="B904" s="8">
        <v>25</v>
      </c>
      <c r="C904" s="8" t="s">
        <v>369</v>
      </c>
      <c r="D904" s="8">
        <v>53</v>
      </c>
      <c r="E904" s="8">
        <v>70</v>
      </c>
      <c r="F904" s="8" t="s">
        <v>11</v>
      </c>
      <c r="G904" s="8"/>
      <c r="H904" s="5" t="s">
        <v>370</v>
      </c>
      <c r="I904" s="6" t="str">
        <f>VLOOKUP(PORVORIM!$H904,Code2Loc,2,FALSE)</f>
        <v>SATRE</v>
      </c>
    </row>
    <row r="905" spans="1:9" ht="15.75" customHeight="1" x14ac:dyDescent="0.25">
      <c r="A905" s="7" t="s">
        <v>371</v>
      </c>
      <c r="B905" s="8">
        <v>26</v>
      </c>
      <c r="C905" s="8" t="s">
        <v>10</v>
      </c>
      <c r="D905" s="8">
        <v>1</v>
      </c>
      <c r="E905" s="8">
        <v>0</v>
      </c>
      <c r="F905" s="8" t="s">
        <v>11</v>
      </c>
      <c r="G905" s="8"/>
      <c r="H905" s="5" t="s">
        <v>12</v>
      </c>
      <c r="I905" s="6" t="str">
        <f>VLOOKUP(PORVORIM!$H905,Code2Loc,2,FALSE)</f>
        <v>PANAJI</v>
      </c>
    </row>
    <row r="906" spans="1:9" ht="15.75" customHeight="1" x14ac:dyDescent="0.25">
      <c r="A906" s="7" t="s">
        <v>371</v>
      </c>
      <c r="B906" s="8">
        <v>26</v>
      </c>
      <c r="C906" s="8" t="s">
        <v>74</v>
      </c>
      <c r="D906" s="8">
        <v>2</v>
      </c>
      <c r="E906" s="8">
        <v>2</v>
      </c>
      <c r="F906" s="8" t="s">
        <v>11</v>
      </c>
      <c r="G906" s="8"/>
      <c r="H906" s="5" t="s">
        <v>75</v>
      </c>
      <c r="I906" s="6" t="str">
        <f>VLOOKUP(PORVORIM!$H906,Code2Loc,2,FALSE)</f>
        <v>SAI SERVICE</v>
      </c>
    </row>
    <row r="907" spans="1:9" ht="15.75" customHeight="1" x14ac:dyDescent="0.25">
      <c r="A907" s="7" t="s">
        <v>371</v>
      </c>
      <c r="B907" s="8">
        <v>26</v>
      </c>
      <c r="C907" s="8" t="s">
        <v>76</v>
      </c>
      <c r="D907" s="8">
        <v>3</v>
      </c>
      <c r="E907" s="8">
        <v>3</v>
      </c>
      <c r="F907" s="8" t="s">
        <v>11</v>
      </c>
      <c r="G907" s="8"/>
      <c r="H907" s="5" t="s">
        <v>77</v>
      </c>
      <c r="I907" s="6" t="str">
        <f>VLOOKUP(PORVORIM!$H907,Code2Loc,2,FALSE)</f>
        <v>TIN BLD/COL</v>
      </c>
    </row>
    <row r="908" spans="1:9" ht="15.75" customHeight="1" x14ac:dyDescent="0.25">
      <c r="A908" s="7" t="s">
        <v>371</v>
      </c>
      <c r="B908" s="8">
        <v>26</v>
      </c>
      <c r="C908" s="8" t="s">
        <v>78</v>
      </c>
      <c r="D908" s="8">
        <v>4</v>
      </c>
      <c r="E908" s="8">
        <v>4</v>
      </c>
      <c r="F908" s="8" t="s">
        <v>11</v>
      </c>
      <c r="G908" s="8"/>
      <c r="H908" s="5" t="s">
        <v>79</v>
      </c>
      <c r="I908" s="6" t="str">
        <f>VLOOKUP(PORVORIM!$H908,Code2Loc,2,FALSE)</f>
        <v>GULYAKADE</v>
      </c>
    </row>
    <row r="909" spans="1:9" ht="15.75" customHeight="1" x14ac:dyDescent="0.25">
      <c r="A909" s="7" t="s">
        <v>371</v>
      </c>
      <c r="B909" s="8">
        <v>26</v>
      </c>
      <c r="C909" s="8" t="s">
        <v>80</v>
      </c>
      <c r="D909" s="8">
        <v>5</v>
      </c>
      <c r="E909" s="8">
        <v>5</v>
      </c>
      <c r="F909" s="8" t="s">
        <v>11</v>
      </c>
      <c r="G909" s="8"/>
      <c r="H909" s="5" t="s">
        <v>81</v>
      </c>
      <c r="I909" s="6" t="str">
        <f>VLOOKUP(PORVORIM!$H909,Code2Loc,2,FALSE)</f>
        <v>PRV COPEL</v>
      </c>
    </row>
    <row r="910" spans="1:9" ht="15.75" customHeight="1" x14ac:dyDescent="0.25">
      <c r="A910" s="7" t="s">
        <v>371</v>
      </c>
      <c r="B910" s="8">
        <v>26</v>
      </c>
      <c r="C910" s="8" t="s">
        <v>82</v>
      </c>
      <c r="D910" s="8">
        <v>6</v>
      </c>
      <c r="E910" s="8">
        <v>6</v>
      </c>
      <c r="F910" s="8" t="s">
        <v>11</v>
      </c>
      <c r="G910" s="8"/>
      <c r="H910" s="5" t="s">
        <v>83</v>
      </c>
      <c r="I910" s="6" t="str">
        <f>VLOOKUP(PORVORIM!$H910,Code2Loc,2,FALSE)</f>
        <v>PRV WADAKAD</v>
      </c>
    </row>
    <row r="911" spans="1:9" ht="15.75" customHeight="1" x14ac:dyDescent="0.25">
      <c r="A911" s="7" t="s">
        <v>371</v>
      </c>
      <c r="B911" s="8">
        <v>26</v>
      </c>
      <c r="C911" s="8" t="s">
        <v>84</v>
      </c>
      <c r="D911" s="8">
        <v>7</v>
      </c>
      <c r="E911" s="8">
        <v>7</v>
      </c>
      <c r="F911" s="8" t="s">
        <v>11</v>
      </c>
      <c r="G911" s="8"/>
      <c r="H911" s="5" t="s">
        <v>85</v>
      </c>
      <c r="I911" s="6" t="str">
        <f>VLOOKUP(PORVORIM!$H911,Code2Loc,2,FALSE)</f>
        <v>PRV BAZAR</v>
      </c>
    </row>
    <row r="912" spans="1:9" ht="15.75" customHeight="1" x14ac:dyDescent="0.25">
      <c r="A912" s="7" t="s">
        <v>371</v>
      </c>
      <c r="B912" s="8">
        <v>26</v>
      </c>
      <c r="C912" s="8" t="s">
        <v>86</v>
      </c>
      <c r="D912" s="8">
        <v>8</v>
      </c>
      <c r="E912" s="8">
        <v>8</v>
      </c>
      <c r="F912" s="8" t="s">
        <v>11</v>
      </c>
      <c r="G912" s="8"/>
      <c r="H912" s="5" t="s">
        <v>87</v>
      </c>
      <c r="I912" s="6" t="str">
        <f>VLOOKUP(PORVORIM!$H912,Code2Loc,2,FALSE)</f>
        <v>GIRI CROSS</v>
      </c>
    </row>
    <row r="913" spans="1:9" ht="15.75" customHeight="1" x14ac:dyDescent="0.25">
      <c r="A913" s="7" t="s">
        <v>371</v>
      </c>
      <c r="B913" s="8">
        <v>26</v>
      </c>
      <c r="C913" s="8" t="s">
        <v>88</v>
      </c>
      <c r="D913" s="8">
        <v>9</v>
      </c>
      <c r="E913" s="8">
        <v>9</v>
      </c>
      <c r="F913" s="8" t="s">
        <v>11</v>
      </c>
      <c r="G913" s="8"/>
      <c r="H913" s="5" t="s">
        <v>89</v>
      </c>
      <c r="I913" s="6" t="str">
        <f>VLOOKUP(PORVORIM!$H913,Code2Loc,2,FALSE)</f>
        <v>GREEN PARK</v>
      </c>
    </row>
    <row r="914" spans="1:9" ht="15.75" customHeight="1" x14ac:dyDescent="0.25">
      <c r="A914" s="7" t="s">
        <v>371</v>
      </c>
      <c r="B914" s="8">
        <v>26</v>
      </c>
      <c r="C914" s="8" t="s">
        <v>90</v>
      </c>
      <c r="D914" s="8">
        <v>10</v>
      </c>
      <c r="E914" s="8">
        <v>10</v>
      </c>
      <c r="F914" s="8" t="s">
        <v>11</v>
      </c>
      <c r="G914" s="8"/>
      <c r="H914" s="5" t="s">
        <v>91</v>
      </c>
      <c r="I914" s="6" t="str">
        <f>VLOOKUP(PORVORIM!$H914,Code2Loc,2,FALSE)</f>
        <v>GIRI CHAPEL</v>
      </c>
    </row>
    <row r="915" spans="1:9" ht="15.75" customHeight="1" x14ac:dyDescent="0.25">
      <c r="A915" s="7" t="s">
        <v>371</v>
      </c>
      <c r="B915" s="8">
        <v>26</v>
      </c>
      <c r="C915" s="8" t="s">
        <v>92</v>
      </c>
      <c r="D915" s="8">
        <v>11</v>
      </c>
      <c r="E915" s="8">
        <v>12</v>
      </c>
      <c r="F915" s="8" t="s">
        <v>11</v>
      </c>
      <c r="G915" s="8"/>
      <c r="H915" s="5" t="s">
        <v>93</v>
      </c>
      <c r="I915" s="6" t="str">
        <f>VLOOKUP(PORVORIM!$H915,Code2Loc,2,FALSE)</f>
        <v>MAPUSA</v>
      </c>
    </row>
    <row r="916" spans="1:9" ht="15.75" customHeight="1" x14ac:dyDescent="0.25">
      <c r="A916" s="7" t="s">
        <v>371</v>
      </c>
      <c r="B916" s="8">
        <v>26</v>
      </c>
      <c r="C916" s="8" t="s">
        <v>96</v>
      </c>
      <c r="D916" s="8">
        <v>12</v>
      </c>
      <c r="E916" s="8">
        <v>13</v>
      </c>
      <c r="F916" s="8" t="s">
        <v>11</v>
      </c>
      <c r="G916" s="8"/>
      <c r="H916" s="5" t="s">
        <v>97</v>
      </c>
      <c r="I916" s="6" t="str">
        <f>VLOOKUP(PORVORIM!$H916,Code2Loc,2,FALSE)</f>
        <v>MPS COURT</v>
      </c>
    </row>
    <row r="917" spans="1:9" ht="15.75" customHeight="1" x14ac:dyDescent="0.25">
      <c r="A917" s="7" t="s">
        <v>371</v>
      </c>
      <c r="B917" s="8">
        <v>26</v>
      </c>
      <c r="C917" s="8" t="s">
        <v>98</v>
      </c>
      <c r="D917" s="8">
        <v>13</v>
      </c>
      <c r="E917" s="8">
        <v>14</v>
      </c>
      <c r="F917" s="8" t="s">
        <v>11</v>
      </c>
      <c r="G917" s="8"/>
      <c r="H917" s="5" t="s">
        <v>99</v>
      </c>
      <c r="I917" s="6" t="str">
        <f>VLOOKUP(PORVORIM!$H917,Code2Loc,2,FALSE)</f>
        <v>DULER</v>
      </c>
    </row>
    <row r="918" spans="1:9" ht="15.75" customHeight="1" x14ac:dyDescent="0.25">
      <c r="A918" s="7" t="s">
        <v>371</v>
      </c>
      <c r="B918" s="8">
        <v>26</v>
      </c>
      <c r="C918" s="8" t="s">
        <v>100</v>
      </c>
      <c r="D918" s="8">
        <v>14</v>
      </c>
      <c r="E918" s="8">
        <v>15</v>
      </c>
      <c r="F918" s="8" t="s">
        <v>11</v>
      </c>
      <c r="G918" s="8"/>
      <c r="H918" s="5" t="s">
        <v>101</v>
      </c>
      <c r="I918" s="6" t="str">
        <f>VLOOKUP(PORVORIM!$H918,Code2Loc,2,FALSE)</f>
        <v>PDEM/KRWDA</v>
      </c>
    </row>
    <row r="919" spans="1:9" ht="15.75" customHeight="1" x14ac:dyDescent="0.25">
      <c r="A919" s="7" t="s">
        <v>371</v>
      </c>
      <c r="B919" s="8">
        <v>26</v>
      </c>
      <c r="C919" s="8" t="s">
        <v>102</v>
      </c>
      <c r="D919" s="8">
        <v>15</v>
      </c>
      <c r="E919" s="8">
        <v>16</v>
      </c>
      <c r="F919" s="8" t="s">
        <v>11</v>
      </c>
      <c r="G919" s="8"/>
      <c r="H919" s="5" t="s">
        <v>103</v>
      </c>
      <c r="I919" s="6" t="str">
        <f>VLOOKUP(PORVORIM!$H919,Code2Loc,2,FALSE)</f>
        <v>KARASWADA</v>
      </c>
    </row>
    <row r="920" spans="1:9" ht="15.75" customHeight="1" x14ac:dyDescent="0.25">
      <c r="A920" s="7" t="s">
        <v>371</v>
      </c>
      <c r="B920" s="8">
        <v>26</v>
      </c>
      <c r="C920" s="8" t="s">
        <v>104</v>
      </c>
      <c r="D920" s="8">
        <v>16</v>
      </c>
      <c r="E920" s="8">
        <v>17</v>
      </c>
      <c r="F920" s="8" t="s">
        <v>11</v>
      </c>
      <c r="G920" s="8"/>
      <c r="H920" s="5" t="s">
        <v>105</v>
      </c>
      <c r="I920" s="6" t="str">
        <f>VLOOKUP(PORVORIM!$H920,Code2Loc,2,FALSE)</f>
        <v>MADEL</v>
      </c>
    </row>
    <row r="921" spans="1:9" ht="15.75" customHeight="1" x14ac:dyDescent="0.25">
      <c r="A921" s="7" t="s">
        <v>371</v>
      </c>
      <c r="B921" s="8">
        <v>26</v>
      </c>
      <c r="C921" s="8" t="s">
        <v>106</v>
      </c>
      <c r="D921" s="8">
        <v>17</v>
      </c>
      <c r="E921" s="8">
        <v>18</v>
      </c>
      <c r="F921" s="8" t="s">
        <v>11</v>
      </c>
      <c r="G921" s="8"/>
      <c r="H921" s="5" t="s">
        <v>107</v>
      </c>
      <c r="I921" s="6" t="str">
        <f>VLOOKUP(PORVORIM!$H921,Code2Loc,2,FALSE)</f>
        <v>TIVIM</v>
      </c>
    </row>
    <row r="922" spans="1:9" ht="15.75" customHeight="1" x14ac:dyDescent="0.25">
      <c r="A922" s="7" t="s">
        <v>371</v>
      </c>
      <c r="B922" s="8">
        <v>26</v>
      </c>
      <c r="C922" s="8" t="s">
        <v>108</v>
      </c>
      <c r="D922" s="8">
        <v>18</v>
      </c>
      <c r="E922" s="8">
        <v>19</v>
      </c>
      <c r="F922" s="8" t="s">
        <v>11</v>
      </c>
      <c r="G922" s="8"/>
      <c r="H922" s="5" t="s">
        <v>109</v>
      </c>
      <c r="I922" s="6" t="str">
        <f>VLOOKUP(PORVORIM!$H922,Code2Loc,2,FALSE)</f>
        <v>TIVI GROUND</v>
      </c>
    </row>
    <row r="923" spans="1:9" ht="15.75" customHeight="1" x14ac:dyDescent="0.25">
      <c r="A923" s="7" t="s">
        <v>371</v>
      </c>
      <c r="B923" s="8">
        <v>26</v>
      </c>
      <c r="C923" s="8" t="s">
        <v>110</v>
      </c>
      <c r="D923" s="8">
        <v>19</v>
      </c>
      <c r="E923" s="8">
        <v>20</v>
      </c>
      <c r="F923" s="8" t="s">
        <v>11</v>
      </c>
      <c r="G923" s="8"/>
      <c r="H923" s="5" t="s">
        <v>111</v>
      </c>
      <c r="I923" s="6" t="str">
        <f>VLOOKUP(PORVORIM!$H923,Code2Loc,2,FALSE)</f>
        <v>CANSA BRD</v>
      </c>
    </row>
    <row r="924" spans="1:9" ht="15.75" customHeight="1" x14ac:dyDescent="0.25">
      <c r="A924" s="7" t="s">
        <v>371</v>
      </c>
      <c r="B924" s="8">
        <v>26</v>
      </c>
      <c r="C924" s="8" t="s">
        <v>112</v>
      </c>
      <c r="D924" s="8">
        <v>20</v>
      </c>
      <c r="E924" s="8">
        <v>21</v>
      </c>
      <c r="F924" s="8" t="s">
        <v>11</v>
      </c>
      <c r="G924" s="8"/>
      <c r="H924" s="5" t="s">
        <v>113</v>
      </c>
      <c r="I924" s="6" t="str">
        <f>VLOOKUP(PORVORIM!$H924,Code2Loc,2,FALSE)</f>
        <v>SIRSAI RLY</v>
      </c>
    </row>
    <row r="925" spans="1:9" ht="15.75" customHeight="1" x14ac:dyDescent="0.25">
      <c r="A925" s="7" t="s">
        <v>371</v>
      </c>
      <c r="B925" s="8">
        <v>26</v>
      </c>
      <c r="C925" s="8" t="s">
        <v>114</v>
      </c>
      <c r="D925" s="8">
        <v>21</v>
      </c>
      <c r="E925" s="8">
        <v>22</v>
      </c>
      <c r="F925" s="8" t="s">
        <v>11</v>
      </c>
      <c r="G925" s="8"/>
      <c r="H925" s="5" t="s">
        <v>115</v>
      </c>
      <c r="I925" s="6" t="str">
        <f>VLOOKUP(PORVORIM!$H925,Code2Loc,2,FALSE)</f>
        <v>SIRSAI COPL</v>
      </c>
    </row>
    <row r="926" spans="1:9" ht="15.75" customHeight="1" x14ac:dyDescent="0.25">
      <c r="A926" s="7" t="s">
        <v>371</v>
      </c>
      <c r="B926" s="8">
        <v>26</v>
      </c>
      <c r="C926" s="8" t="s">
        <v>116</v>
      </c>
      <c r="D926" s="8">
        <v>22</v>
      </c>
      <c r="E926" s="8">
        <v>23</v>
      </c>
      <c r="F926" s="8" t="s">
        <v>11</v>
      </c>
      <c r="G926" s="8"/>
      <c r="H926" s="5" t="s">
        <v>117</v>
      </c>
      <c r="I926" s="6" t="str">
        <f>VLOOKUP(PORVORIM!$H926,Code2Loc,2,FALSE)</f>
        <v>CLERRA SCOL</v>
      </c>
    </row>
    <row r="927" spans="1:9" ht="15.75" customHeight="1" x14ac:dyDescent="0.25">
      <c r="A927" s="7" t="s">
        <v>371</v>
      </c>
      <c r="B927" s="8">
        <v>26</v>
      </c>
      <c r="C927" s="8" t="s">
        <v>118</v>
      </c>
      <c r="D927" s="8">
        <v>23</v>
      </c>
      <c r="E927" s="8">
        <v>24</v>
      </c>
      <c r="F927" s="8" t="s">
        <v>11</v>
      </c>
      <c r="G927" s="8"/>
      <c r="H927" s="5" t="s">
        <v>119</v>
      </c>
      <c r="I927" s="6" t="str">
        <f>VLOOKUP(PORVORIM!$H927,Code2Loc,2,FALSE)</f>
        <v>ASSNODA</v>
      </c>
    </row>
    <row r="928" spans="1:9" ht="15.75" customHeight="1" x14ac:dyDescent="0.25">
      <c r="A928" s="7" t="s">
        <v>371</v>
      </c>
      <c r="B928" s="8">
        <v>26</v>
      </c>
      <c r="C928" s="8" t="s">
        <v>120</v>
      </c>
      <c r="D928" s="8">
        <v>24</v>
      </c>
      <c r="E928" s="8">
        <v>26</v>
      </c>
      <c r="F928" s="8" t="s">
        <v>11</v>
      </c>
      <c r="G928" s="8"/>
      <c r="H928" s="5" t="s">
        <v>121</v>
      </c>
      <c r="I928" s="6" t="str">
        <f>VLOOKUP(PORVORIM!$H928,Code2Loc,2,FALSE)</f>
        <v>MULGAO B/S</v>
      </c>
    </row>
    <row r="929" spans="1:9" ht="15.75" customHeight="1" x14ac:dyDescent="0.25">
      <c r="A929" s="7" t="s">
        <v>371</v>
      </c>
      <c r="B929" s="8">
        <v>26</v>
      </c>
      <c r="C929" s="8" t="s">
        <v>122</v>
      </c>
      <c r="D929" s="8">
        <v>25</v>
      </c>
      <c r="E929" s="8">
        <v>28</v>
      </c>
      <c r="F929" s="8" t="s">
        <v>11</v>
      </c>
      <c r="G929" s="8"/>
      <c r="H929" s="5" t="s">
        <v>123</v>
      </c>
      <c r="I929" s="6" t="str">
        <f>VLOOKUP(PORVORIM!$H929,Code2Loc,2,FALSE)</f>
        <v>MULGAO TMP</v>
      </c>
    </row>
    <row r="930" spans="1:9" ht="15.75" customHeight="1" x14ac:dyDescent="0.25">
      <c r="A930" s="7" t="s">
        <v>371</v>
      </c>
      <c r="B930" s="8">
        <v>26</v>
      </c>
      <c r="C930" s="8" t="s">
        <v>124</v>
      </c>
      <c r="D930" s="8">
        <v>26</v>
      </c>
      <c r="E930" s="8">
        <v>29</v>
      </c>
      <c r="F930" s="8" t="s">
        <v>11</v>
      </c>
      <c r="G930" s="8"/>
      <c r="H930" s="5" t="s">
        <v>125</v>
      </c>
      <c r="I930" s="6" t="str">
        <f>VLOOKUP(PORVORIM!$H930,Code2Loc,2,FALSE)</f>
        <v>VALSHI</v>
      </c>
    </row>
    <row r="931" spans="1:9" ht="15.75" customHeight="1" x14ac:dyDescent="0.25">
      <c r="A931" s="7" t="s">
        <v>371</v>
      </c>
      <c r="B931" s="8">
        <v>26</v>
      </c>
      <c r="C931" s="8" t="s">
        <v>126</v>
      </c>
      <c r="D931" s="8">
        <v>27</v>
      </c>
      <c r="E931" s="8">
        <v>30</v>
      </c>
      <c r="F931" s="8" t="s">
        <v>11</v>
      </c>
      <c r="G931" s="8"/>
      <c r="H931" s="5" t="s">
        <v>127</v>
      </c>
      <c r="I931" s="6" t="str">
        <f>VLOOKUP(PORVORIM!$H931,Code2Loc,2,FALSE)</f>
        <v>BICHOLIM</v>
      </c>
    </row>
    <row r="932" spans="1:9" ht="15.75" customHeight="1" x14ac:dyDescent="0.25">
      <c r="A932" s="7" t="s">
        <v>371</v>
      </c>
      <c r="B932" s="8">
        <v>26</v>
      </c>
      <c r="C932" s="8" t="s">
        <v>128</v>
      </c>
      <c r="D932" s="8">
        <v>28</v>
      </c>
      <c r="E932" s="8">
        <v>32</v>
      </c>
      <c r="F932" s="8" t="s">
        <v>11</v>
      </c>
      <c r="G932" s="8"/>
      <c r="H932" s="5" t="s">
        <v>129</v>
      </c>
      <c r="I932" s="6" t="str">
        <f>VLOOKUP(PORVORIM!$H932,Code2Loc,2,FALSE)</f>
        <v>ZATYE COLGE</v>
      </c>
    </row>
    <row r="933" spans="1:9" ht="15.75" customHeight="1" x14ac:dyDescent="0.25">
      <c r="A933" s="7" t="s">
        <v>371</v>
      </c>
      <c r="B933" s="8">
        <v>26</v>
      </c>
      <c r="C933" s="8" t="s">
        <v>130</v>
      </c>
      <c r="D933" s="8">
        <v>29</v>
      </c>
      <c r="E933" s="8">
        <v>34</v>
      </c>
      <c r="F933" s="8" t="s">
        <v>11</v>
      </c>
      <c r="G933" s="8"/>
      <c r="H933" s="5" t="s">
        <v>131</v>
      </c>
      <c r="I933" s="6" t="str">
        <f>VLOOKUP(PORVORIM!$H933,Code2Loc,2,FALSE)</f>
        <v>SARVAN X</v>
      </c>
    </row>
    <row r="934" spans="1:9" ht="15.75" customHeight="1" x14ac:dyDescent="0.25">
      <c r="A934" s="7" t="s">
        <v>371</v>
      </c>
      <c r="B934" s="8">
        <v>26</v>
      </c>
      <c r="C934" s="8" t="s">
        <v>132</v>
      </c>
      <c r="D934" s="8">
        <v>30</v>
      </c>
      <c r="E934" s="8">
        <v>35</v>
      </c>
      <c r="F934" s="8" t="s">
        <v>11</v>
      </c>
      <c r="G934" s="8"/>
      <c r="H934" s="5" t="s">
        <v>133</v>
      </c>
      <c r="I934" s="6" t="str">
        <f>VLOOKUP(PORVORIM!$H934,Code2Loc,2,FALSE)</f>
        <v>ADHAR HSPTL</v>
      </c>
    </row>
    <row r="935" spans="1:9" ht="15.75" customHeight="1" x14ac:dyDescent="0.25">
      <c r="A935" s="7" t="s">
        <v>371</v>
      </c>
      <c r="B935" s="8">
        <v>26</v>
      </c>
      <c r="C935" s="8" t="s">
        <v>134</v>
      </c>
      <c r="D935" s="8">
        <v>31</v>
      </c>
      <c r="E935" s="8">
        <v>36</v>
      </c>
      <c r="F935" s="8" t="s">
        <v>11</v>
      </c>
      <c r="G935" s="8"/>
      <c r="H935" s="5" t="s">
        <v>135</v>
      </c>
      <c r="I935" s="6" t="str">
        <f>VLOOKUP(PORVORIM!$H935,Code2Loc,2,FALSE)</f>
        <v>VIJAY NAGAR</v>
      </c>
    </row>
    <row r="936" spans="1:9" ht="15.75" customHeight="1" x14ac:dyDescent="0.25">
      <c r="A936" s="7" t="s">
        <v>371</v>
      </c>
      <c r="B936" s="8">
        <v>26</v>
      </c>
      <c r="C936" s="8" t="s">
        <v>136</v>
      </c>
      <c r="D936" s="8">
        <v>32</v>
      </c>
      <c r="E936" s="8">
        <v>37</v>
      </c>
      <c r="F936" s="8" t="s">
        <v>11</v>
      </c>
      <c r="G936" s="8"/>
      <c r="H936" s="5" t="s">
        <v>137</v>
      </c>
      <c r="I936" s="6" t="str">
        <f>VLOOKUP(PORVORIM!$H936,Code2Loc,2,FALSE)</f>
        <v>KARAPUR TSK</v>
      </c>
    </row>
    <row r="937" spans="1:9" ht="15.75" customHeight="1" x14ac:dyDescent="0.25">
      <c r="A937" s="7" t="s">
        <v>371</v>
      </c>
      <c r="B937" s="8">
        <v>26</v>
      </c>
      <c r="C937" s="8" t="s">
        <v>138</v>
      </c>
      <c r="D937" s="8">
        <v>33</v>
      </c>
      <c r="E937" s="8">
        <v>38</v>
      </c>
      <c r="F937" s="8" t="s">
        <v>11</v>
      </c>
      <c r="G937" s="8"/>
      <c r="H937" s="5" t="s">
        <v>139</v>
      </c>
      <c r="I937" s="6" t="str">
        <f>VLOOKUP(PORVORIM!$H937,Code2Loc,2,FALSE)</f>
        <v>SANKHALI</v>
      </c>
    </row>
    <row r="938" spans="1:9" ht="15.75" customHeight="1" x14ac:dyDescent="0.25">
      <c r="A938" s="7" t="s">
        <v>371</v>
      </c>
      <c r="B938" s="8">
        <v>26</v>
      </c>
      <c r="C938" s="8" t="s">
        <v>269</v>
      </c>
      <c r="D938" s="8">
        <v>34</v>
      </c>
      <c r="E938" s="8">
        <v>40</v>
      </c>
      <c r="F938" s="8" t="s">
        <v>11</v>
      </c>
      <c r="G938" s="8"/>
      <c r="H938" s="5" t="s">
        <v>270</v>
      </c>
      <c r="I938" s="6" t="str">
        <f>VLOOKUP(PORVORIM!$H938,Code2Loc,2,FALSE)</f>
        <v>HOUSIN BRD</v>
      </c>
    </row>
    <row r="939" spans="1:9" ht="15.75" customHeight="1" x14ac:dyDescent="0.25">
      <c r="A939" s="7" t="s">
        <v>371</v>
      </c>
      <c r="B939" s="8">
        <v>26</v>
      </c>
      <c r="C939" s="8" t="s">
        <v>271</v>
      </c>
      <c r="D939" s="8">
        <v>35</v>
      </c>
      <c r="E939" s="8">
        <v>41</v>
      </c>
      <c r="F939" s="8" t="s">
        <v>11</v>
      </c>
      <c r="G939" s="8"/>
      <c r="H939" s="5" t="s">
        <v>272</v>
      </c>
      <c r="I939" s="6" t="str">
        <f>VLOOKUP(PORVORIM!$H939,Code2Loc,2,FALSE)</f>
        <v>HARVALE</v>
      </c>
    </row>
    <row r="940" spans="1:9" ht="15.75" customHeight="1" x14ac:dyDescent="0.25">
      <c r="A940" s="7" t="s">
        <v>371</v>
      </c>
      <c r="B940" s="8">
        <v>26</v>
      </c>
      <c r="C940" s="8" t="s">
        <v>273</v>
      </c>
      <c r="D940" s="8">
        <v>36</v>
      </c>
      <c r="E940" s="8">
        <v>42</v>
      </c>
      <c r="F940" s="8" t="s">
        <v>11</v>
      </c>
      <c r="G940" s="8"/>
      <c r="H940" s="5" t="s">
        <v>274</v>
      </c>
      <c r="I940" s="6" t="str">
        <f>VLOOKUP(PORVORIM!$H940,Code2Loc,2,FALSE)</f>
        <v>PRATAP NAGR</v>
      </c>
    </row>
    <row r="941" spans="1:9" ht="15.75" customHeight="1" x14ac:dyDescent="0.25">
      <c r="A941" s="7" t="s">
        <v>371</v>
      </c>
      <c r="B941" s="8">
        <v>26</v>
      </c>
      <c r="C941" s="8" t="s">
        <v>275</v>
      </c>
      <c r="D941" s="8">
        <v>37</v>
      </c>
      <c r="E941" s="8">
        <v>43</v>
      </c>
      <c r="F941" s="8" t="s">
        <v>11</v>
      </c>
      <c r="G941" s="8"/>
      <c r="H941" s="5" t="s">
        <v>276</v>
      </c>
      <c r="I941" s="6" t="str">
        <f>VLOOKUP(PORVORIM!$H941,Code2Loc,2,FALSE)</f>
        <v>SUPACHI PUD</v>
      </c>
    </row>
    <row r="942" spans="1:9" ht="15.75" customHeight="1" x14ac:dyDescent="0.25">
      <c r="A942" s="7" t="s">
        <v>371</v>
      </c>
      <c r="B942" s="8">
        <v>26</v>
      </c>
      <c r="C942" s="8" t="s">
        <v>277</v>
      </c>
      <c r="D942" s="8">
        <v>38</v>
      </c>
      <c r="E942" s="8">
        <v>44</v>
      </c>
      <c r="F942" s="8" t="s">
        <v>11</v>
      </c>
      <c r="G942" s="8"/>
      <c r="H942" s="5" t="s">
        <v>278</v>
      </c>
      <c r="I942" s="6" t="str">
        <f>VLOOKUP(PORVORIM!$H942,Code2Loc,2,FALSE)</f>
        <v>HONDA</v>
      </c>
    </row>
    <row r="943" spans="1:9" ht="15.75" customHeight="1" x14ac:dyDescent="0.25">
      <c r="A943" s="7" t="s">
        <v>371</v>
      </c>
      <c r="B943" s="8">
        <v>26</v>
      </c>
      <c r="C943" s="8" t="s">
        <v>279</v>
      </c>
      <c r="D943" s="8">
        <v>39</v>
      </c>
      <c r="E943" s="8">
        <v>45</v>
      </c>
      <c r="F943" s="8" t="s">
        <v>11</v>
      </c>
      <c r="G943" s="8"/>
      <c r="H943" s="5" t="s">
        <v>280</v>
      </c>
      <c r="I943" s="6" t="str">
        <f>VLOOKUP(PORVORIM!$H943,Code2Loc,2,FALSE)</f>
        <v>HONDA VADAK</v>
      </c>
    </row>
    <row r="944" spans="1:9" ht="15.75" customHeight="1" x14ac:dyDescent="0.25">
      <c r="A944" s="7" t="s">
        <v>371</v>
      </c>
      <c r="B944" s="8">
        <v>26</v>
      </c>
      <c r="C944" s="8" t="s">
        <v>281</v>
      </c>
      <c r="D944" s="8">
        <v>40</v>
      </c>
      <c r="E944" s="8">
        <v>47</v>
      </c>
      <c r="F944" s="8" t="s">
        <v>11</v>
      </c>
      <c r="G944" s="8"/>
      <c r="H944" s="5" t="s">
        <v>282</v>
      </c>
      <c r="I944" s="6" t="str">
        <f>VLOOKUP(PORVORIM!$H944,Code2Loc,2,FALSE)</f>
        <v>ACGL/SALELI</v>
      </c>
    </row>
    <row r="945" spans="1:9" ht="15.75" customHeight="1" x14ac:dyDescent="0.25">
      <c r="A945" s="7" t="s">
        <v>371</v>
      </c>
      <c r="B945" s="8">
        <v>26</v>
      </c>
      <c r="C945" s="8" t="s">
        <v>283</v>
      </c>
      <c r="D945" s="8">
        <v>41</v>
      </c>
      <c r="E945" s="8">
        <v>48</v>
      </c>
      <c r="F945" s="8" t="s">
        <v>11</v>
      </c>
      <c r="G945" s="8"/>
      <c r="H945" s="5" t="s">
        <v>284</v>
      </c>
      <c r="I945" s="6" t="str">
        <f>VLOOKUP(PORVORIM!$H945,Code2Loc,2,FALSE)</f>
        <v>BHUIPAL</v>
      </c>
    </row>
    <row r="946" spans="1:9" ht="15.75" customHeight="1" x14ac:dyDescent="0.25">
      <c r="A946" s="7" t="s">
        <v>371</v>
      </c>
      <c r="B946" s="8">
        <v>26</v>
      </c>
      <c r="C946" s="8" t="s">
        <v>285</v>
      </c>
      <c r="D946" s="8">
        <v>42</v>
      </c>
      <c r="E946" s="8">
        <v>49</v>
      </c>
      <c r="F946" s="8" t="s">
        <v>11</v>
      </c>
      <c r="G946" s="8"/>
      <c r="H946" s="5" t="s">
        <v>286</v>
      </c>
      <c r="I946" s="6" t="str">
        <f>VLOOKUP(PORVORIM!$H946,Code2Loc,2,FALSE)</f>
        <v>KUMARKHAN</v>
      </c>
    </row>
    <row r="947" spans="1:9" ht="15.75" customHeight="1" x14ac:dyDescent="0.25">
      <c r="A947" s="7" t="s">
        <v>371</v>
      </c>
      <c r="B947" s="8">
        <v>26</v>
      </c>
      <c r="C947" s="8" t="s">
        <v>287</v>
      </c>
      <c r="D947" s="8">
        <v>43</v>
      </c>
      <c r="E947" s="8">
        <v>51</v>
      </c>
      <c r="F947" s="8" t="s">
        <v>11</v>
      </c>
      <c r="G947" s="8"/>
      <c r="H947" s="5" t="s">
        <v>288</v>
      </c>
      <c r="I947" s="6" t="str">
        <f>VLOOKUP(PORVORIM!$H947,Code2Loc,2,FALSE)</f>
        <v>REDIGHAT</v>
      </c>
    </row>
    <row r="948" spans="1:9" ht="15.75" customHeight="1" x14ac:dyDescent="0.25">
      <c r="A948" s="7" t="s">
        <v>371</v>
      </c>
      <c r="B948" s="8">
        <v>26</v>
      </c>
      <c r="C948" s="8" t="s">
        <v>289</v>
      </c>
      <c r="D948" s="8">
        <v>44</v>
      </c>
      <c r="E948" s="8">
        <v>53</v>
      </c>
      <c r="F948" s="8" t="s">
        <v>11</v>
      </c>
      <c r="G948" s="8"/>
      <c r="H948" s="5" t="s">
        <v>290</v>
      </c>
      <c r="I948" s="6" t="str">
        <f>VLOOKUP(PORVORIM!$H948,Code2Loc,2,FALSE)</f>
        <v>NGVE/N.CROS</v>
      </c>
    </row>
    <row r="949" spans="1:9" ht="15.75" customHeight="1" x14ac:dyDescent="0.25">
      <c r="A949" s="7" t="s">
        <v>371</v>
      </c>
      <c r="B949" s="8">
        <v>26</v>
      </c>
      <c r="C949" s="8" t="s">
        <v>291</v>
      </c>
      <c r="D949" s="8">
        <v>45</v>
      </c>
      <c r="E949" s="8">
        <v>54</v>
      </c>
      <c r="F949" s="8" t="s">
        <v>11</v>
      </c>
      <c r="G949" s="8"/>
      <c r="H949" s="5" t="s">
        <v>292</v>
      </c>
      <c r="I949" s="6" t="str">
        <f>VLOOKUP(PORVORIM!$H949,Code2Loc,2,FALSE)</f>
        <v>VALPOI</v>
      </c>
    </row>
    <row r="950" spans="1:9" ht="15.75" customHeight="1" x14ac:dyDescent="0.25">
      <c r="A950" s="7" t="s">
        <v>371</v>
      </c>
      <c r="B950" s="8">
        <v>26</v>
      </c>
      <c r="C950" s="8" t="s">
        <v>316</v>
      </c>
      <c r="D950" s="8">
        <v>46</v>
      </c>
      <c r="E950" s="8">
        <v>56</v>
      </c>
      <c r="F950" s="8" t="s">
        <v>11</v>
      </c>
      <c r="G950" s="8"/>
      <c r="H950" s="5" t="s">
        <v>317</v>
      </c>
      <c r="I950" s="6" t="str">
        <f>VLOOKUP(PORVORIM!$H950,Code2Loc,2,FALSE)</f>
        <v>NANUS</v>
      </c>
    </row>
    <row r="951" spans="1:9" ht="15.75" customHeight="1" x14ac:dyDescent="0.25">
      <c r="A951" s="7" t="s">
        <v>371</v>
      </c>
      <c r="B951" s="8">
        <v>26</v>
      </c>
      <c r="C951" s="8" t="s">
        <v>312</v>
      </c>
      <c r="D951" s="8">
        <v>47</v>
      </c>
      <c r="E951" s="8">
        <v>58</v>
      </c>
      <c r="F951" s="8" t="s">
        <v>11</v>
      </c>
      <c r="G951" s="8"/>
      <c r="H951" s="5" t="s">
        <v>313</v>
      </c>
      <c r="I951" s="6" t="str">
        <f>VLOOKUP(PORVORIM!$H951,Code2Loc,2,FALSE)</f>
        <v>SAVARSHE</v>
      </c>
    </row>
    <row r="952" spans="1:9" ht="15.75" customHeight="1" x14ac:dyDescent="0.25">
      <c r="A952" s="7" t="s">
        <v>371</v>
      </c>
      <c r="B952" s="8">
        <v>26</v>
      </c>
      <c r="C952" s="8" t="s">
        <v>347</v>
      </c>
      <c r="D952" s="8">
        <v>48</v>
      </c>
      <c r="E952" s="8">
        <v>59</v>
      </c>
      <c r="F952" s="8" t="s">
        <v>11</v>
      </c>
      <c r="G952" s="8"/>
      <c r="H952" s="5" t="s">
        <v>348</v>
      </c>
      <c r="I952" s="6" t="str">
        <f>VLOOKUP(PORVORIM!$H952,Code2Loc,2,FALSE)</f>
        <v>KHADKI</v>
      </c>
    </row>
    <row r="953" spans="1:9" ht="15.75" customHeight="1" x14ac:dyDescent="0.25">
      <c r="A953" s="7" t="s">
        <v>371</v>
      </c>
      <c r="B953" s="8">
        <v>26</v>
      </c>
      <c r="C953" s="8" t="s">
        <v>349</v>
      </c>
      <c r="D953" s="8">
        <v>49</v>
      </c>
      <c r="E953" s="8">
        <v>62</v>
      </c>
      <c r="F953" s="8" t="s">
        <v>11</v>
      </c>
      <c r="G953" s="8"/>
      <c r="H953" s="5" t="s">
        <v>350</v>
      </c>
      <c r="I953" s="6" t="str">
        <f>VLOOKUP(PORVORIM!$H953,Code2Loc,2,FALSE)</f>
        <v>VELGUEM</v>
      </c>
    </row>
    <row r="954" spans="1:9" ht="15.75" customHeight="1" x14ac:dyDescent="0.25">
      <c r="A954" s="7" t="s">
        <v>371</v>
      </c>
      <c r="B954" s="8">
        <v>26</v>
      </c>
      <c r="C954" s="8" t="s">
        <v>372</v>
      </c>
      <c r="D954" s="8">
        <v>50</v>
      </c>
      <c r="E954" s="8">
        <v>63</v>
      </c>
      <c r="F954" s="8" t="s">
        <v>11</v>
      </c>
      <c r="G954" s="8"/>
      <c r="H954" s="5" t="s">
        <v>373</v>
      </c>
      <c r="I954" s="6" t="str">
        <f>VLOOKUP(PORVORIM!$H954,Code2Loc,2,FALSE)</f>
        <v>PANAS MALA</v>
      </c>
    </row>
    <row r="955" spans="1:9" ht="15.75" customHeight="1" x14ac:dyDescent="0.25">
      <c r="A955" s="7" t="s">
        <v>371</v>
      </c>
      <c r="B955" s="8">
        <v>26</v>
      </c>
      <c r="C955" s="8" t="s">
        <v>354</v>
      </c>
      <c r="D955" s="8">
        <v>51</v>
      </c>
      <c r="E955" s="8">
        <v>66</v>
      </c>
      <c r="F955" s="8" t="s">
        <v>11</v>
      </c>
      <c r="G955" s="8"/>
      <c r="H955" s="5" t="s">
        <v>355</v>
      </c>
      <c r="I955" s="6" t="str">
        <f>VLOOKUP(PORVORIM!$H955,Code2Loc,2,FALSE)</f>
        <v>KARMALI</v>
      </c>
    </row>
    <row r="956" spans="1:9" ht="15.75" customHeight="1" x14ac:dyDescent="0.25">
      <c r="A956" s="7" t="s">
        <v>371</v>
      </c>
      <c r="B956" s="8">
        <v>26</v>
      </c>
      <c r="C956" s="8" t="s">
        <v>374</v>
      </c>
      <c r="D956" s="8">
        <v>52</v>
      </c>
      <c r="E956" s="8">
        <v>68</v>
      </c>
      <c r="F956" s="8" t="s">
        <v>11</v>
      </c>
      <c r="G956" s="8"/>
      <c r="H956" s="5" t="s">
        <v>375</v>
      </c>
      <c r="I956" s="6" t="str">
        <f>VLOOKUP(PORVORIM!$H956,Code2Loc,2,FALSE)</f>
        <v>VILI KARMAL</v>
      </c>
    </row>
    <row r="957" spans="1:9" ht="15.75" customHeight="1" x14ac:dyDescent="0.25">
      <c r="A957" s="7" t="s">
        <v>371</v>
      </c>
      <c r="B957" s="8">
        <v>26</v>
      </c>
      <c r="C957" s="8" t="s">
        <v>376</v>
      </c>
      <c r="D957" s="8">
        <v>53</v>
      </c>
      <c r="E957" s="8">
        <v>70</v>
      </c>
      <c r="F957" s="8" t="s">
        <v>11</v>
      </c>
      <c r="G957" s="8"/>
      <c r="H957" s="5" t="s">
        <v>377</v>
      </c>
      <c r="I957" s="6" t="str">
        <f>VLOOKUP(PORVORIM!$H957,Code2Loc,2,FALSE)</f>
        <v>KUMTHAL</v>
      </c>
    </row>
    <row r="958" spans="1:9" ht="15.75" customHeight="1" x14ac:dyDescent="0.25">
      <c r="A958" s="7" t="s">
        <v>371</v>
      </c>
      <c r="B958" s="8">
        <v>26</v>
      </c>
      <c r="C958" s="8" t="s">
        <v>378</v>
      </c>
      <c r="D958" s="8">
        <v>54</v>
      </c>
      <c r="E958" s="8">
        <v>72</v>
      </c>
      <c r="F958" s="8" t="s">
        <v>11</v>
      </c>
      <c r="G958" s="8"/>
      <c r="H958" s="5" t="s">
        <v>379</v>
      </c>
      <c r="I958" s="6" t="str">
        <f>VLOOKUP(PORVORIM!$H958,Code2Loc,2,FALSE)</f>
        <v>KARANZOL</v>
      </c>
    </row>
    <row r="959" spans="1:9" ht="15.75" customHeight="1" x14ac:dyDescent="0.25">
      <c r="A959" s="7" t="s">
        <v>380</v>
      </c>
      <c r="B959" s="8">
        <v>27</v>
      </c>
      <c r="C959" s="8" t="s">
        <v>381</v>
      </c>
      <c r="D959" s="8">
        <v>1</v>
      </c>
      <c r="E959" s="8">
        <v>0</v>
      </c>
      <c r="F959" s="8" t="s">
        <v>11</v>
      </c>
      <c r="G959" s="8"/>
      <c r="H959" s="5" t="s">
        <v>382</v>
      </c>
      <c r="I959" s="6" t="str">
        <f>VLOOKUP(PORVORIM!$H959,Code2Loc,2,FALSE)</f>
        <v>PNJ K.AKDMI</v>
      </c>
    </row>
    <row r="960" spans="1:9" ht="15.75" customHeight="1" x14ac:dyDescent="0.25">
      <c r="A960" s="7" t="s">
        <v>380</v>
      </c>
      <c r="B960" s="8">
        <v>27</v>
      </c>
      <c r="C960" s="8" t="s">
        <v>294</v>
      </c>
      <c r="D960" s="8">
        <v>2</v>
      </c>
      <c r="E960" s="8">
        <v>1</v>
      </c>
      <c r="F960" s="8" t="s">
        <v>11</v>
      </c>
      <c r="G960" s="8"/>
      <c r="H960" s="5" t="s">
        <v>295</v>
      </c>
      <c r="I960" s="6" t="str">
        <f>VLOOKUP(PORVORIM!$H960,Code2Loc,2,FALSE)</f>
        <v>PANAJI MKT</v>
      </c>
    </row>
    <row r="961" spans="1:9" ht="15.75" customHeight="1" x14ac:dyDescent="0.25">
      <c r="A961" s="7" t="s">
        <v>380</v>
      </c>
      <c r="B961" s="8">
        <v>27</v>
      </c>
      <c r="C961" s="8" t="s">
        <v>296</v>
      </c>
      <c r="D961" s="8">
        <v>3</v>
      </c>
      <c r="E961" s="8">
        <v>2</v>
      </c>
      <c r="F961" s="8" t="s">
        <v>11</v>
      </c>
      <c r="G961" s="8"/>
      <c r="H961" s="5" t="s">
        <v>297</v>
      </c>
      <c r="I961" s="6" t="str">
        <f>VLOOKUP(PORVORIM!$H961,Code2Loc,2,FALSE)</f>
        <v>FERRY BOAT</v>
      </c>
    </row>
    <row r="962" spans="1:9" ht="15.75" customHeight="1" x14ac:dyDescent="0.25">
      <c r="A962" s="7" t="s">
        <v>380</v>
      </c>
      <c r="B962" s="8">
        <v>27</v>
      </c>
      <c r="C962" s="8" t="s">
        <v>10</v>
      </c>
      <c r="D962" s="8">
        <v>4</v>
      </c>
      <c r="E962" s="8">
        <v>4</v>
      </c>
      <c r="F962" s="8" t="s">
        <v>11</v>
      </c>
      <c r="G962" s="8"/>
      <c r="H962" s="5" t="s">
        <v>12</v>
      </c>
      <c r="I962" s="6" t="str">
        <f>VLOOKUP(PORVORIM!$H962,Code2Loc,2,FALSE)</f>
        <v>PANAJI</v>
      </c>
    </row>
    <row r="963" spans="1:9" ht="15.75" customHeight="1" x14ac:dyDescent="0.25">
      <c r="A963" s="7" t="s">
        <v>380</v>
      </c>
      <c r="B963" s="8">
        <v>27</v>
      </c>
      <c r="C963" s="8" t="s">
        <v>74</v>
      </c>
      <c r="D963" s="8">
        <v>5</v>
      </c>
      <c r="E963" s="8">
        <v>6</v>
      </c>
      <c r="F963" s="8" t="s">
        <v>11</v>
      </c>
      <c r="G963" s="8"/>
      <c r="H963" s="5" t="s">
        <v>75</v>
      </c>
      <c r="I963" s="6" t="str">
        <f>VLOOKUP(PORVORIM!$H963,Code2Loc,2,FALSE)</f>
        <v>SAI SERVICE</v>
      </c>
    </row>
    <row r="964" spans="1:9" ht="15.75" customHeight="1" x14ac:dyDescent="0.25">
      <c r="A964" s="7" t="s">
        <v>380</v>
      </c>
      <c r="B964" s="8">
        <v>27</v>
      </c>
      <c r="C964" s="8" t="s">
        <v>76</v>
      </c>
      <c r="D964" s="8">
        <v>6</v>
      </c>
      <c r="E964" s="8">
        <v>7</v>
      </c>
      <c r="F964" s="8" t="s">
        <v>11</v>
      </c>
      <c r="G964" s="8"/>
      <c r="H964" s="5" t="s">
        <v>77</v>
      </c>
      <c r="I964" s="6" t="str">
        <f>VLOOKUP(PORVORIM!$H964,Code2Loc,2,FALSE)</f>
        <v>TIN BLD/COL</v>
      </c>
    </row>
    <row r="965" spans="1:9" ht="15.75" customHeight="1" x14ac:dyDescent="0.25">
      <c r="A965" s="7" t="s">
        <v>380</v>
      </c>
      <c r="B965" s="8">
        <v>27</v>
      </c>
      <c r="C965" s="8" t="s">
        <v>78</v>
      </c>
      <c r="D965" s="8">
        <v>7</v>
      </c>
      <c r="E965" s="8">
        <v>8</v>
      </c>
      <c r="F965" s="8" t="s">
        <v>11</v>
      </c>
      <c r="G965" s="8"/>
      <c r="H965" s="5" t="s">
        <v>79</v>
      </c>
      <c r="I965" s="6" t="str">
        <f>VLOOKUP(PORVORIM!$H965,Code2Loc,2,FALSE)</f>
        <v>GULYAKADE</v>
      </c>
    </row>
    <row r="966" spans="1:9" ht="15.75" customHeight="1" x14ac:dyDescent="0.25">
      <c r="A966" s="7" t="s">
        <v>380</v>
      </c>
      <c r="B966" s="8">
        <v>27</v>
      </c>
      <c r="C966" s="8" t="s">
        <v>80</v>
      </c>
      <c r="D966" s="8">
        <v>8</v>
      </c>
      <c r="E966" s="8">
        <v>9</v>
      </c>
      <c r="F966" s="8" t="s">
        <v>11</v>
      </c>
      <c r="G966" s="8"/>
      <c r="H966" s="5" t="s">
        <v>81</v>
      </c>
      <c r="I966" s="6" t="str">
        <f>VLOOKUP(PORVORIM!$H966,Code2Loc,2,FALSE)</f>
        <v>PRV COPEL</v>
      </c>
    </row>
    <row r="967" spans="1:9" ht="15.75" customHeight="1" x14ac:dyDescent="0.25">
      <c r="A967" s="7" t="s">
        <v>380</v>
      </c>
      <c r="B967" s="8">
        <v>27</v>
      </c>
      <c r="C967" s="8" t="s">
        <v>82</v>
      </c>
      <c r="D967" s="8">
        <v>9</v>
      </c>
      <c r="E967" s="8">
        <v>10</v>
      </c>
      <c r="F967" s="8" t="s">
        <v>11</v>
      </c>
      <c r="G967" s="8"/>
      <c r="H967" s="5" t="s">
        <v>83</v>
      </c>
      <c r="I967" s="6" t="str">
        <f>VLOOKUP(PORVORIM!$H967,Code2Loc,2,FALSE)</f>
        <v>PRV WADAKAD</v>
      </c>
    </row>
    <row r="968" spans="1:9" ht="15.75" customHeight="1" x14ac:dyDescent="0.25">
      <c r="A968" s="7" t="s">
        <v>380</v>
      </c>
      <c r="B968" s="8">
        <v>27</v>
      </c>
      <c r="C968" s="8" t="s">
        <v>84</v>
      </c>
      <c r="D968" s="8">
        <v>10</v>
      </c>
      <c r="E968" s="8">
        <v>11</v>
      </c>
      <c r="F968" s="8" t="s">
        <v>11</v>
      </c>
      <c r="G968" s="8"/>
      <c r="H968" s="5" t="s">
        <v>85</v>
      </c>
      <c r="I968" s="6" t="str">
        <f>VLOOKUP(PORVORIM!$H968,Code2Loc,2,FALSE)</f>
        <v>PRV BAZAR</v>
      </c>
    </row>
    <row r="969" spans="1:9" ht="15.75" customHeight="1" x14ac:dyDescent="0.25">
      <c r="A969" s="7" t="s">
        <v>380</v>
      </c>
      <c r="B969" s="8">
        <v>27</v>
      </c>
      <c r="C969" s="8" t="s">
        <v>86</v>
      </c>
      <c r="D969" s="8">
        <v>11</v>
      </c>
      <c r="E969" s="8">
        <v>12</v>
      </c>
      <c r="F969" s="8" t="s">
        <v>11</v>
      </c>
      <c r="G969" s="8"/>
      <c r="H969" s="5" t="s">
        <v>87</v>
      </c>
      <c r="I969" s="6" t="str">
        <f>VLOOKUP(PORVORIM!$H969,Code2Loc,2,FALSE)</f>
        <v>GIRI CROSS</v>
      </c>
    </row>
    <row r="970" spans="1:9" ht="15.75" customHeight="1" x14ac:dyDescent="0.25">
      <c r="A970" s="7" t="s">
        <v>380</v>
      </c>
      <c r="B970" s="8">
        <v>27</v>
      </c>
      <c r="C970" s="8" t="s">
        <v>88</v>
      </c>
      <c r="D970" s="8">
        <v>12</v>
      </c>
      <c r="E970" s="8">
        <v>13</v>
      </c>
      <c r="F970" s="8" t="s">
        <v>11</v>
      </c>
      <c r="G970" s="8"/>
      <c r="H970" s="5" t="s">
        <v>89</v>
      </c>
      <c r="I970" s="6" t="str">
        <f>VLOOKUP(PORVORIM!$H970,Code2Loc,2,FALSE)</f>
        <v>GREEN PARK</v>
      </c>
    </row>
    <row r="971" spans="1:9" ht="15.75" customHeight="1" x14ac:dyDescent="0.25">
      <c r="A971" s="7" t="s">
        <v>380</v>
      </c>
      <c r="B971" s="8">
        <v>27</v>
      </c>
      <c r="C971" s="8" t="s">
        <v>90</v>
      </c>
      <c r="D971" s="8">
        <v>13</v>
      </c>
      <c r="E971" s="8">
        <v>14</v>
      </c>
      <c r="F971" s="8" t="s">
        <v>11</v>
      </c>
      <c r="G971" s="8"/>
      <c r="H971" s="5" t="s">
        <v>91</v>
      </c>
      <c r="I971" s="6" t="str">
        <f>VLOOKUP(PORVORIM!$H971,Code2Loc,2,FALSE)</f>
        <v>GIRI CHAPEL</v>
      </c>
    </row>
    <row r="972" spans="1:9" ht="15.75" customHeight="1" x14ac:dyDescent="0.25">
      <c r="A972" s="7" t="s">
        <v>380</v>
      </c>
      <c r="B972" s="8">
        <v>27</v>
      </c>
      <c r="C972" s="8" t="s">
        <v>92</v>
      </c>
      <c r="D972" s="8">
        <v>14</v>
      </c>
      <c r="E972" s="8">
        <v>16</v>
      </c>
      <c r="F972" s="8" t="s">
        <v>11</v>
      </c>
      <c r="G972" s="8"/>
      <c r="H972" s="5" t="s">
        <v>93</v>
      </c>
      <c r="I972" s="6" t="str">
        <f>VLOOKUP(PORVORIM!$H972,Code2Loc,2,FALSE)</f>
        <v>MAPUSA</v>
      </c>
    </row>
    <row r="973" spans="1:9" ht="15.75" customHeight="1" x14ac:dyDescent="0.25">
      <c r="A973" s="7" t="s">
        <v>380</v>
      </c>
      <c r="B973" s="8">
        <v>27</v>
      </c>
      <c r="C973" s="8" t="s">
        <v>96</v>
      </c>
      <c r="D973" s="8">
        <v>15</v>
      </c>
      <c r="E973" s="8">
        <v>17</v>
      </c>
      <c r="F973" s="8" t="s">
        <v>11</v>
      </c>
      <c r="G973" s="8"/>
      <c r="H973" s="5" t="s">
        <v>97</v>
      </c>
      <c r="I973" s="6" t="str">
        <f>VLOOKUP(PORVORIM!$H973,Code2Loc,2,FALSE)</f>
        <v>MPS COURT</v>
      </c>
    </row>
    <row r="974" spans="1:9" ht="15.75" customHeight="1" x14ac:dyDescent="0.25">
      <c r="A974" s="7" t="s">
        <v>380</v>
      </c>
      <c r="B974" s="8">
        <v>27</v>
      </c>
      <c r="C974" s="8" t="s">
        <v>98</v>
      </c>
      <c r="D974" s="8">
        <v>16</v>
      </c>
      <c r="E974" s="8">
        <v>18</v>
      </c>
      <c r="F974" s="8" t="s">
        <v>11</v>
      </c>
      <c r="G974" s="8"/>
      <c r="H974" s="5" t="s">
        <v>99</v>
      </c>
      <c r="I974" s="6" t="str">
        <f>VLOOKUP(PORVORIM!$H974,Code2Loc,2,FALSE)</f>
        <v>DULER</v>
      </c>
    </row>
    <row r="975" spans="1:9" ht="15.75" customHeight="1" x14ac:dyDescent="0.25">
      <c r="A975" s="7" t="s">
        <v>380</v>
      </c>
      <c r="B975" s="8">
        <v>27</v>
      </c>
      <c r="C975" s="8" t="s">
        <v>100</v>
      </c>
      <c r="D975" s="8">
        <v>17</v>
      </c>
      <c r="E975" s="8">
        <v>19</v>
      </c>
      <c r="F975" s="8" t="s">
        <v>11</v>
      </c>
      <c r="G975" s="8"/>
      <c r="H975" s="5" t="s">
        <v>101</v>
      </c>
      <c r="I975" s="6" t="str">
        <f>VLOOKUP(PORVORIM!$H975,Code2Loc,2,FALSE)</f>
        <v>PDEM/KRWDA</v>
      </c>
    </row>
    <row r="976" spans="1:9" ht="15.75" customHeight="1" x14ac:dyDescent="0.25">
      <c r="A976" s="7" t="s">
        <v>380</v>
      </c>
      <c r="B976" s="8">
        <v>27</v>
      </c>
      <c r="C976" s="8" t="s">
        <v>102</v>
      </c>
      <c r="D976" s="8">
        <v>18</v>
      </c>
      <c r="E976" s="8">
        <v>20</v>
      </c>
      <c r="F976" s="8" t="s">
        <v>11</v>
      </c>
      <c r="G976" s="8"/>
      <c r="H976" s="5" t="s">
        <v>103</v>
      </c>
      <c r="I976" s="6" t="str">
        <f>VLOOKUP(PORVORIM!$H976,Code2Loc,2,FALSE)</f>
        <v>KARASWADA</v>
      </c>
    </row>
    <row r="977" spans="1:9" ht="15.75" customHeight="1" x14ac:dyDescent="0.25">
      <c r="A977" s="7" t="s">
        <v>380</v>
      </c>
      <c r="B977" s="8">
        <v>27</v>
      </c>
      <c r="C977" s="8" t="s">
        <v>104</v>
      </c>
      <c r="D977" s="8">
        <v>19</v>
      </c>
      <c r="E977" s="8">
        <v>21</v>
      </c>
      <c r="F977" s="8" t="s">
        <v>11</v>
      </c>
      <c r="G977" s="8"/>
      <c r="H977" s="5" t="s">
        <v>105</v>
      </c>
      <c r="I977" s="6" t="str">
        <f>VLOOKUP(PORVORIM!$H977,Code2Loc,2,FALSE)</f>
        <v>MADEL</v>
      </c>
    </row>
    <row r="978" spans="1:9" ht="15.75" customHeight="1" x14ac:dyDescent="0.25">
      <c r="A978" s="7" t="s">
        <v>380</v>
      </c>
      <c r="B978" s="8">
        <v>27</v>
      </c>
      <c r="C978" s="8" t="s">
        <v>106</v>
      </c>
      <c r="D978" s="8">
        <v>20</v>
      </c>
      <c r="E978" s="8">
        <v>22</v>
      </c>
      <c r="F978" s="8" t="s">
        <v>11</v>
      </c>
      <c r="G978" s="8"/>
      <c r="H978" s="5" t="s">
        <v>107</v>
      </c>
      <c r="I978" s="6" t="str">
        <f>VLOOKUP(PORVORIM!$H978,Code2Loc,2,FALSE)</f>
        <v>TIVIM</v>
      </c>
    </row>
    <row r="979" spans="1:9" ht="15.75" customHeight="1" x14ac:dyDescent="0.25">
      <c r="A979" s="7" t="s">
        <v>380</v>
      </c>
      <c r="B979" s="8">
        <v>27</v>
      </c>
      <c r="C979" s="8" t="s">
        <v>108</v>
      </c>
      <c r="D979" s="8">
        <v>21</v>
      </c>
      <c r="E979" s="8">
        <v>23</v>
      </c>
      <c r="F979" s="8" t="s">
        <v>11</v>
      </c>
      <c r="G979" s="8"/>
      <c r="H979" s="5" t="s">
        <v>109</v>
      </c>
      <c r="I979" s="6" t="str">
        <f>VLOOKUP(PORVORIM!$H979,Code2Loc,2,FALSE)</f>
        <v>TIVI GROUND</v>
      </c>
    </row>
    <row r="980" spans="1:9" ht="15.75" customHeight="1" x14ac:dyDescent="0.25">
      <c r="A980" s="7" t="s">
        <v>380</v>
      </c>
      <c r="B980" s="8">
        <v>27</v>
      </c>
      <c r="C980" s="8" t="s">
        <v>110</v>
      </c>
      <c r="D980" s="8">
        <v>22</v>
      </c>
      <c r="E980" s="8">
        <v>24</v>
      </c>
      <c r="F980" s="8" t="s">
        <v>11</v>
      </c>
      <c r="G980" s="8"/>
      <c r="H980" s="5" t="s">
        <v>111</v>
      </c>
      <c r="I980" s="6" t="str">
        <f>VLOOKUP(PORVORIM!$H980,Code2Loc,2,FALSE)</f>
        <v>CANSA BRD</v>
      </c>
    </row>
    <row r="981" spans="1:9" ht="15.75" customHeight="1" x14ac:dyDescent="0.25">
      <c r="A981" s="7" t="s">
        <v>380</v>
      </c>
      <c r="B981" s="8">
        <v>27</v>
      </c>
      <c r="C981" s="8" t="s">
        <v>112</v>
      </c>
      <c r="D981" s="8">
        <v>23</v>
      </c>
      <c r="E981" s="8">
        <v>25</v>
      </c>
      <c r="F981" s="8" t="s">
        <v>11</v>
      </c>
      <c r="G981" s="8"/>
      <c r="H981" s="5" t="s">
        <v>113</v>
      </c>
      <c r="I981" s="6" t="str">
        <f>VLOOKUP(PORVORIM!$H981,Code2Loc,2,FALSE)</f>
        <v>SIRSAI RLY</v>
      </c>
    </row>
    <row r="982" spans="1:9" ht="15.75" customHeight="1" x14ac:dyDescent="0.25">
      <c r="A982" s="7" t="s">
        <v>380</v>
      </c>
      <c r="B982" s="8">
        <v>27</v>
      </c>
      <c r="C982" s="8" t="s">
        <v>114</v>
      </c>
      <c r="D982" s="8">
        <v>24</v>
      </c>
      <c r="E982" s="8">
        <v>26</v>
      </c>
      <c r="F982" s="8" t="s">
        <v>11</v>
      </c>
      <c r="G982" s="8"/>
      <c r="H982" s="5" t="s">
        <v>115</v>
      </c>
      <c r="I982" s="6" t="str">
        <f>VLOOKUP(PORVORIM!$H982,Code2Loc,2,FALSE)</f>
        <v>SIRSAI COPL</v>
      </c>
    </row>
    <row r="983" spans="1:9" ht="15.75" customHeight="1" x14ac:dyDescent="0.25">
      <c r="A983" s="7" t="s">
        <v>380</v>
      </c>
      <c r="B983" s="8">
        <v>27</v>
      </c>
      <c r="C983" s="8" t="s">
        <v>116</v>
      </c>
      <c r="D983" s="8">
        <v>25</v>
      </c>
      <c r="E983" s="8">
        <v>27</v>
      </c>
      <c r="F983" s="8" t="s">
        <v>11</v>
      </c>
      <c r="G983" s="8"/>
      <c r="H983" s="5" t="s">
        <v>117</v>
      </c>
      <c r="I983" s="6" t="str">
        <f>VLOOKUP(PORVORIM!$H983,Code2Loc,2,FALSE)</f>
        <v>CLERRA SCOL</v>
      </c>
    </row>
    <row r="984" spans="1:9" ht="15.75" customHeight="1" x14ac:dyDescent="0.25">
      <c r="A984" s="7" t="s">
        <v>380</v>
      </c>
      <c r="B984" s="8">
        <v>27</v>
      </c>
      <c r="C984" s="8" t="s">
        <v>118</v>
      </c>
      <c r="D984" s="8">
        <v>26</v>
      </c>
      <c r="E984" s="8">
        <v>28</v>
      </c>
      <c r="F984" s="8" t="s">
        <v>11</v>
      </c>
      <c r="G984" s="8"/>
      <c r="H984" s="5" t="s">
        <v>119</v>
      </c>
      <c r="I984" s="6" t="str">
        <f>VLOOKUP(PORVORIM!$H984,Code2Loc,2,FALSE)</f>
        <v>ASSNODA</v>
      </c>
    </row>
    <row r="985" spans="1:9" ht="15.75" customHeight="1" x14ac:dyDescent="0.25">
      <c r="A985" s="7" t="s">
        <v>380</v>
      </c>
      <c r="B985" s="8">
        <v>27</v>
      </c>
      <c r="C985" s="8" t="s">
        <v>120</v>
      </c>
      <c r="D985" s="8">
        <v>27</v>
      </c>
      <c r="E985" s="8">
        <v>30</v>
      </c>
      <c r="F985" s="8" t="s">
        <v>11</v>
      </c>
      <c r="G985" s="8"/>
      <c r="H985" s="5" t="s">
        <v>121</v>
      </c>
      <c r="I985" s="6" t="str">
        <f>VLOOKUP(PORVORIM!$H985,Code2Loc,2,FALSE)</f>
        <v>MULGAO B/S</v>
      </c>
    </row>
    <row r="986" spans="1:9" ht="15.75" customHeight="1" x14ac:dyDescent="0.25">
      <c r="A986" s="7" t="s">
        <v>380</v>
      </c>
      <c r="B986" s="8">
        <v>27</v>
      </c>
      <c r="C986" s="8" t="s">
        <v>122</v>
      </c>
      <c r="D986" s="8">
        <v>28</v>
      </c>
      <c r="E986" s="8">
        <v>32</v>
      </c>
      <c r="F986" s="8" t="s">
        <v>11</v>
      </c>
      <c r="G986" s="8"/>
      <c r="H986" s="5" t="s">
        <v>123</v>
      </c>
      <c r="I986" s="6" t="str">
        <f>VLOOKUP(PORVORIM!$H986,Code2Loc,2,FALSE)</f>
        <v>MULGAO TMP</v>
      </c>
    </row>
    <row r="987" spans="1:9" ht="15.75" customHeight="1" x14ac:dyDescent="0.25">
      <c r="A987" s="7" t="s">
        <v>380</v>
      </c>
      <c r="B987" s="8">
        <v>27</v>
      </c>
      <c r="C987" s="8" t="s">
        <v>124</v>
      </c>
      <c r="D987" s="8">
        <v>29</v>
      </c>
      <c r="E987" s="8">
        <v>33</v>
      </c>
      <c r="F987" s="8" t="s">
        <v>11</v>
      </c>
      <c r="G987" s="8"/>
      <c r="H987" s="5" t="s">
        <v>125</v>
      </c>
      <c r="I987" s="6" t="str">
        <f>VLOOKUP(PORVORIM!$H987,Code2Loc,2,FALSE)</f>
        <v>VALSHI</v>
      </c>
    </row>
    <row r="988" spans="1:9" ht="15.75" customHeight="1" x14ac:dyDescent="0.25">
      <c r="A988" s="7" t="s">
        <v>380</v>
      </c>
      <c r="B988" s="8">
        <v>27</v>
      </c>
      <c r="C988" s="8" t="s">
        <v>126</v>
      </c>
      <c r="D988" s="8">
        <v>30</v>
      </c>
      <c r="E988" s="8">
        <v>34</v>
      </c>
      <c r="F988" s="8" t="s">
        <v>11</v>
      </c>
      <c r="G988" s="8"/>
      <c r="H988" s="5" t="s">
        <v>127</v>
      </c>
      <c r="I988" s="6" t="str">
        <f>VLOOKUP(PORVORIM!$H988,Code2Loc,2,FALSE)</f>
        <v>BICHOLIM</v>
      </c>
    </row>
    <row r="989" spans="1:9" ht="15.75" customHeight="1" x14ac:dyDescent="0.25">
      <c r="A989" s="7" t="s">
        <v>380</v>
      </c>
      <c r="B989" s="8">
        <v>27</v>
      </c>
      <c r="C989" s="8" t="s">
        <v>128</v>
      </c>
      <c r="D989" s="8">
        <v>31</v>
      </c>
      <c r="E989" s="8">
        <v>36</v>
      </c>
      <c r="F989" s="8" t="s">
        <v>11</v>
      </c>
      <c r="G989" s="8"/>
      <c r="H989" s="5" t="s">
        <v>129</v>
      </c>
      <c r="I989" s="6" t="str">
        <f>VLOOKUP(PORVORIM!$H989,Code2Loc,2,FALSE)</f>
        <v>ZATYE COLGE</v>
      </c>
    </row>
    <row r="990" spans="1:9" ht="15.75" customHeight="1" x14ac:dyDescent="0.25">
      <c r="A990" s="7" t="s">
        <v>380</v>
      </c>
      <c r="B990" s="8">
        <v>27</v>
      </c>
      <c r="C990" s="8" t="s">
        <v>130</v>
      </c>
      <c r="D990" s="8">
        <v>32</v>
      </c>
      <c r="E990" s="8">
        <v>38</v>
      </c>
      <c r="F990" s="8" t="s">
        <v>11</v>
      </c>
      <c r="G990" s="8"/>
      <c r="H990" s="5" t="s">
        <v>131</v>
      </c>
      <c r="I990" s="6" t="str">
        <f>VLOOKUP(PORVORIM!$H990,Code2Loc,2,FALSE)</f>
        <v>SARVAN X</v>
      </c>
    </row>
    <row r="991" spans="1:9" ht="15.75" customHeight="1" x14ac:dyDescent="0.25">
      <c r="A991" s="7" t="s">
        <v>380</v>
      </c>
      <c r="B991" s="8">
        <v>27</v>
      </c>
      <c r="C991" s="8" t="s">
        <v>132</v>
      </c>
      <c r="D991" s="8">
        <v>33</v>
      </c>
      <c r="E991" s="8">
        <v>39</v>
      </c>
      <c r="F991" s="8" t="s">
        <v>11</v>
      </c>
      <c r="G991" s="8"/>
      <c r="H991" s="5" t="s">
        <v>133</v>
      </c>
      <c r="I991" s="6" t="str">
        <f>VLOOKUP(PORVORIM!$H991,Code2Loc,2,FALSE)</f>
        <v>ADHAR HSPTL</v>
      </c>
    </row>
    <row r="992" spans="1:9" ht="15.75" customHeight="1" x14ac:dyDescent="0.25">
      <c r="A992" s="7" t="s">
        <v>380</v>
      </c>
      <c r="B992" s="8">
        <v>27</v>
      </c>
      <c r="C992" s="8" t="s">
        <v>134</v>
      </c>
      <c r="D992" s="8">
        <v>34</v>
      </c>
      <c r="E992" s="8">
        <v>40</v>
      </c>
      <c r="F992" s="8" t="s">
        <v>11</v>
      </c>
      <c r="G992" s="8"/>
      <c r="H992" s="5" t="s">
        <v>135</v>
      </c>
      <c r="I992" s="6" t="str">
        <f>VLOOKUP(PORVORIM!$H992,Code2Loc,2,FALSE)</f>
        <v>VIJAY NAGAR</v>
      </c>
    </row>
    <row r="993" spans="1:9" ht="15.75" customHeight="1" x14ac:dyDescent="0.25">
      <c r="A993" s="7" t="s">
        <v>380</v>
      </c>
      <c r="B993" s="8">
        <v>27</v>
      </c>
      <c r="C993" s="8" t="s">
        <v>136</v>
      </c>
      <c r="D993" s="8">
        <v>35</v>
      </c>
      <c r="E993" s="8">
        <v>41</v>
      </c>
      <c r="F993" s="8" t="s">
        <v>11</v>
      </c>
      <c r="G993" s="8"/>
      <c r="H993" s="5" t="s">
        <v>137</v>
      </c>
      <c r="I993" s="6" t="str">
        <f>VLOOKUP(PORVORIM!$H993,Code2Loc,2,FALSE)</f>
        <v>KARAPUR TSK</v>
      </c>
    </row>
    <row r="994" spans="1:9" ht="15.75" customHeight="1" x14ac:dyDescent="0.25">
      <c r="A994" s="7" t="s">
        <v>380</v>
      </c>
      <c r="B994" s="8">
        <v>27</v>
      </c>
      <c r="C994" s="8" t="s">
        <v>138</v>
      </c>
      <c r="D994" s="8">
        <v>36</v>
      </c>
      <c r="E994" s="8">
        <v>42</v>
      </c>
      <c r="F994" s="8" t="s">
        <v>11</v>
      </c>
      <c r="G994" s="8"/>
      <c r="H994" s="5" t="s">
        <v>139</v>
      </c>
      <c r="I994" s="6" t="str">
        <f>VLOOKUP(PORVORIM!$H994,Code2Loc,2,FALSE)</f>
        <v>SANKHALI</v>
      </c>
    </row>
    <row r="995" spans="1:9" ht="15.75" customHeight="1" x14ac:dyDescent="0.25">
      <c r="A995" s="7" t="s">
        <v>380</v>
      </c>
      <c r="B995" s="8">
        <v>27</v>
      </c>
      <c r="C995" s="8" t="s">
        <v>269</v>
      </c>
      <c r="D995" s="8">
        <v>37</v>
      </c>
      <c r="E995" s="8">
        <v>44</v>
      </c>
      <c r="F995" s="8" t="s">
        <v>11</v>
      </c>
      <c r="G995" s="8"/>
      <c r="H995" s="5" t="s">
        <v>270</v>
      </c>
      <c r="I995" s="6" t="str">
        <f>VLOOKUP(PORVORIM!$H995,Code2Loc,2,FALSE)</f>
        <v>HOUSIN BRD</v>
      </c>
    </row>
    <row r="996" spans="1:9" ht="15.75" customHeight="1" x14ac:dyDescent="0.25">
      <c r="A996" s="7" t="s">
        <v>380</v>
      </c>
      <c r="B996" s="8">
        <v>27</v>
      </c>
      <c r="C996" s="8" t="s">
        <v>271</v>
      </c>
      <c r="D996" s="8">
        <v>38</v>
      </c>
      <c r="E996" s="8">
        <v>45</v>
      </c>
      <c r="F996" s="8" t="s">
        <v>11</v>
      </c>
      <c r="G996" s="8"/>
      <c r="H996" s="5" t="s">
        <v>272</v>
      </c>
      <c r="I996" s="6" t="str">
        <f>VLOOKUP(PORVORIM!$H996,Code2Loc,2,FALSE)</f>
        <v>HARVALE</v>
      </c>
    </row>
    <row r="997" spans="1:9" ht="15.75" customHeight="1" x14ac:dyDescent="0.25">
      <c r="A997" s="7" t="s">
        <v>380</v>
      </c>
      <c r="B997" s="8">
        <v>27</v>
      </c>
      <c r="C997" s="8" t="s">
        <v>273</v>
      </c>
      <c r="D997" s="8">
        <v>39</v>
      </c>
      <c r="E997" s="8">
        <v>46</v>
      </c>
      <c r="F997" s="8" t="s">
        <v>11</v>
      </c>
      <c r="G997" s="8"/>
      <c r="H997" s="5" t="s">
        <v>274</v>
      </c>
      <c r="I997" s="6" t="str">
        <f>VLOOKUP(PORVORIM!$H997,Code2Loc,2,FALSE)</f>
        <v>PRATAP NAGR</v>
      </c>
    </row>
    <row r="998" spans="1:9" ht="15.75" customHeight="1" x14ac:dyDescent="0.25">
      <c r="A998" s="7" t="s">
        <v>380</v>
      </c>
      <c r="B998" s="8">
        <v>27</v>
      </c>
      <c r="C998" s="8" t="s">
        <v>275</v>
      </c>
      <c r="D998" s="8">
        <v>40</v>
      </c>
      <c r="E998" s="8">
        <v>47</v>
      </c>
      <c r="F998" s="8" t="s">
        <v>11</v>
      </c>
      <c r="G998" s="8"/>
      <c r="H998" s="5" t="s">
        <v>276</v>
      </c>
      <c r="I998" s="6" t="str">
        <f>VLOOKUP(PORVORIM!$H998,Code2Loc,2,FALSE)</f>
        <v>SUPACHI PUD</v>
      </c>
    </row>
    <row r="999" spans="1:9" ht="15.75" customHeight="1" x14ac:dyDescent="0.25">
      <c r="A999" s="7" t="s">
        <v>380</v>
      </c>
      <c r="B999" s="8">
        <v>27</v>
      </c>
      <c r="C999" s="8" t="s">
        <v>277</v>
      </c>
      <c r="D999" s="8">
        <v>41</v>
      </c>
      <c r="E999" s="8">
        <v>48</v>
      </c>
      <c r="F999" s="8" t="s">
        <v>11</v>
      </c>
      <c r="G999" s="8"/>
      <c r="H999" s="5" t="s">
        <v>278</v>
      </c>
      <c r="I999" s="6" t="str">
        <f>VLOOKUP(PORVORIM!$H999,Code2Loc,2,FALSE)</f>
        <v>HONDA</v>
      </c>
    </row>
    <row r="1000" spans="1:9" ht="15.75" customHeight="1" x14ac:dyDescent="0.25">
      <c r="A1000" s="7" t="s">
        <v>380</v>
      </c>
      <c r="B1000" s="8">
        <v>27</v>
      </c>
      <c r="C1000" s="8" t="s">
        <v>279</v>
      </c>
      <c r="D1000" s="8">
        <v>42</v>
      </c>
      <c r="E1000" s="8">
        <v>49</v>
      </c>
      <c r="F1000" s="8" t="s">
        <v>11</v>
      </c>
      <c r="G1000" s="8"/>
      <c r="H1000" s="5" t="s">
        <v>280</v>
      </c>
      <c r="I1000" s="6" t="str">
        <f>VLOOKUP(PORVORIM!$H1000,Code2Loc,2,FALSE)</f>
        <v>HONDA VADAK</v>
      </c>
    </row>
    <row r="1001" spans="1:9" ht="15.75" customHeight="1" x14ac:dyDescent="0.25">
      <c r="A1001" s="7" t="s">
        <v>380</v>
      </c>
      <c r="B1001" s="8">
        <v>27</v>
      </c>
      <c r="C1001" s="8" t="s">
        <v>281</v>
      </c>
      <c r="D1001" s="8">
        <v>43</v>
      </c>
      <c r="E1001" s="8">
        <v>51</v>
      </c>
      <c r="F1001" s="8" t="s">
        <v>11</v>
      </c>
      <c r="G1001" s="8"/>
      <c r="H1001" s="5" t="s">
        <v>282</v>
      </c>
      <c r="I1001" s="6" t="str">
        <f>VLOOKUP(PORVORIM!$H1001,Code2Loc,2,FALSE)</f>
        <v>ACGL/SALELI</v>
      </c>
    </row>
    <row r="1002" spans="1:9" ht="15.75" customHeight="1" x14ac:dyDescent="0.25">
      <c r="A1002" s="7" t="s">
        <v>380</v>
      </c>
      <c r="B1002" s="8">
        <v>27</v>
      </c>
      <c r="C1002" s="8" t="s">
        <v>283</v>
      </c>
      <c r="D1002" s="8">
        <v>44</v>
      </c>
      <c r="E1002" s="8">
        <v>52</v>
      </c>
      <c r="F1002" s="8" t="s">
        <v>11</v>
      </c>
      <c r="G1002" s="8"/>
      <c r="H1002" s="5" t="s">
        <v>284</v>
      </c>
      <c r="I1002" s="6" t="str">
        <f>VLOOKUP(PORVORIM!$H1002,Code2Loc,2,FALSE)</f>
        <v>BHUIPAL</v>
      </c>
    </row>
    <row r="1003" spans="1:9" ht="15.75" customHeight="1" x14ac:dyDescent="0.25">
      <c r="A1003" s="7" t="s">
        <v>380</v>
      </c>
      <c r="B1003" s="8">
        <v>27</v>
      </c>
      <c r="C1003" s="8" t="s">
        <v>285</v>
      </c>
      <c r="D1003" s="8">
        <v>45</v>
      </c>
      <c r="E1003" s="8">
        <v>53</v>
      </c>
      <c r="F1003" s="8" t="s">
        <v>11</v>
      </c>
      <c r="G1003" s="8"/>
      <c r="H1003" s="5" t="s">
        <v>286</v>
      </c>
      <c r="I1003" s="6" t="str">
        <f>VLOOKUP(PORVORIM!$H1003,Code2Loc,2,FALSE)</f>
        <v>KUMARKHAN</v>
      </c>
    </row>
    <row r="1004" spans="1:9" ht="15.75" customHeight="1" x14ac:dyDescent="0.25">
      <c r="A1004" s="7" t="s">
        <v>380</v>
      </c>
      <c r="B1004" s="8">
        <v>27</v>
      </c>
      <c r="C1004" s="8" t="s">
        <v>287</v>
      </c>
      <c r="D1004" s="8">
        <v>46</v>
      </c>
      <c r="E1004" s="8">
        <v>55</v>
      </c>
      <c r="F1004" s="8" t="s">
        <v>11</v>
      </c>
      <c r="G1004" s="8"/>
      <c r="H1004" s="5" t="s">
        <v>288</v>
      </c>
      <c r="I1004" s="6" t="str">
        <f>VLOOKUP(PORVORIM!$H1004,Code2Loc,2,FALSE)</f>
        <v>REDIGHAT</v>
      </c>
    </row>
    <row r="1005" spans="1:9" ht="15.75" customHeight="1" x14ac:dyDescent="0.25">
      <c r="A1005" s="7" t="s">
        <v>380</v>
      </c>
      <c r="B1005" s="8">
        <v>27</v>
      </c>
      <c r="C1005" s="8" t="s">
        <v>289</v>
      </c>
      <c r="D1005" s="8">
        <v>47</v>
      </c>
      <c r="E1005" s="8">
        <v>57</v>
      </c>
      <c r="F1005" s="8" t="s">
        <v>11</v>
      </c>
      <c r="G1005" s="8"/>
      <c r="H1005" s="5" t="s">
        <v>290</v>
      </c>
      <c r="I1005" s="6" t="str">
        <f>VLOOKUP(PORVORIM!$H1005,Code2Loc,2,FALSE)</f>
        <v>NGVE/N.CROS</v>
      </c>
    </row>
    <row r="1006" spans="1:9" ht="15.75" customHeight="1" x14ac:dyDescent="0.25">
      <c r="A1006" s="7" t="s">
        <v>380</v>
      </c>
      <c r="B1006" s="8">
        <v>27</v>
      </c>
      <c r="C1006" s="8" t="s">
        <v>291</v>
      </c>
      <c r="D1006" s="8">
        <v>48</v>
      </c>
      <c r="E1006" s="8">
        <v>58</v>
      </c>
      <c r="F1006" s="8" t="s">
        <v>11</v>
      </c>
      <c r="G1006" s="8"/>
      <c r="H1006" s="5" t="s">
        <v>292</v>
      </c>
      <c r="I1006" s="6" t="str">
        <f>VLOOKUP(PORVORIM!$H1006,Code2Loc,2,FALSE)</f>
        <v>VALPOI</v>
      </c>
    </row>
    <row r="1007" spans="1:9" ht="15.75" customHeight="1" x14ac:dyDescent="0.25">
      <c r="A1007" s="7" t="s">
        <v>380</v>
      </c>
      <c r="B1007" s="8">
        <v>27</v>
      </c>
      <c r="C1007" s="8" t="s">
        <v>352</v>
      </c>
      <c r="D1007" s="8">
        <v>49</v>
      </c>
      <c r="E1007" s="8">
        <v>60</v>
      </c>
      <c r="F1007" s="8" t="s">
        <v>11</v>
      </c>
      <c r="G1007" s="8"/>
      <c r="H1007" s="5" t="s">
        <v>353</v>
      </c>
      <c r="I1007" s="6" t="str">
        <f>VLOOKUP(PORVORIM!$H1007,Code2Loc,2,FALSE)</f>
        <v>SONAL CROSS</v>
      </c>
    </row>
    <row r="1008" spans="1:9" ht="15.75" customHeight="1" x14ac:dyDescent="0.25">
      <c r="A1008" s="7" t="s">
        <v>380</v>
      </c>
      <c r="B1008" s="8">
        <v>27</v>
      </c>
      <c r="C1008" s="8" t="s">
        <v>329</v>
      </c>
      <c r="D1008" s="8">
        <v>50</v>
      </c>
      <c r="E1008" s="8">
        <v>62</v>
      </c>
      <c r="F1008" s="8" t="s">
        <v>11</v>
      </c>
      <c r="G1008" s="8"/>
      <c r="H1008" s="5" t="s">
        <v>330</v>
      </c>
      <c r="I1008" s="6" t="str">
        <f>VLOOKUP(PORVORIM!$H1008,Code2Loc,2,FALSE)</f>
        <v>NAGARGAO</v>
      </c>
    </row>
    <row r="1009" spans="1:9" ht="15.75" customHeight="1" x14ac:dyDescent="0.25">
      <c r="A1009" s="7" t="s">
        <v>380</v>
      </c>
      <c r="B1009" s="8">
        <v>27</v>
      </c>
      <c r="C1009" s="8" t="s">
        <v>359</v>
      </c>
      <c r="D1009" s="8">
        <v>51</v>
      </c>
      <c r="E1009" s="8">
        <v>64</v>
      </c>
      <c r="F1009" s="8" t="s">
        <v>11</v>
      </c>
      <c r="G1009" s="8"/>
      <c r="H1009" s="5" t="s">
        <v>360</v>
      </c>
      <c r="I1009" s="6" t="str">
        <f>VLOOKUP(PORVORIM!$H1009,Code2Loc,2,FALSE)</f>
        <v>DVE X JMBKD</v>
      </c>
    </row>
    <row r="1010" spans="1:9" ht="15.75" customHeight="1" x14ac:dyDescent="0.25">
      <c r="A1010" s="7" t="s">
        <v>380</v>
      </c>
      <c r="B1010" s="8">
        <v>27</v>
      </c>
      <c r="C1010" s="8" t="s">
        <v>361</v>
      </c>
      <c r="D1010" s="8">
        <v>52</v>
      </c>
      <c r="E1010" s="8">
        <v>66</v>
      </c>
      <c r="F1010" s="8" t="s">
        <v>11</v>
      </c>
      <c r="G1010" s="8"/>
      <c r="H1010" s="5" t="s">
        <v>362</v>
      </c>
      <c r="I1010" s="6" t="str">
        <f>VLOOKUP(PORVORIM!$H1010,Code2Loc,2,FALSE)</f>
        <v>POSTAR</v>
      </c>
    </row>
    <row r="1011" spans="1:9" ht="15.75" customHeight="1" x14ac:dyDescent="0.25">
      <c r="A1011" s="7" t="s">
        <v>380</v>
      </c>
      <c r="B1011" s="8">
        <v>27</v>
      </c>
      <c r="C1011" s="8" t="s">
        <v>363</v>
      </c>
      <c r="D1011" s="8">
        <v>53</v>
      </c>
      <c r="E1011" s="8">
        <v>67</v>
      </c>
      <c r="F1011" s="8" t="s">
        <v>11</v>
      </c>
      <c r="G1011" s="8"/>
      <c r="H1011" s="5" t="s">
        <v>364</v>
      </c>
      <c r="I1011" s="6" t="str">
        <f>VLOOKUP(PORVORIM!$H1011,Code2Loc,2,FALSE)</f>
        <v>MALOLI</v>
      </c>
    </row>
    <row r="1012" spans="1:9" ht="15.75" customHeight="1" x14ac:dyDescent="0.25">
      <c r="A1012" s="7" t="s">
        <v>380</v>
      </c>
      <c r="B1012" s="8">
        <v>27</v>
      </c>
      <c r="C1012" s="8" t="s">
        <v>365</v>
      </c>
      <c r="D1012" s="8">
        <v>54</v>
      </c>
      <c r="E1012" s="8">
        <v>68</v>
      </c>
      <c r="F1012" s="8" t="s">
        <v>11</v>
      </c>
      <c r="G1012" s="8"/>
      <c r="H1012" s="5" t="s">
        <v>366</v>
      </c>
      <c r="I1012" s="6" t="str">
        <f>VLOOKUP(PORVORIM!$H1012,Code2Loc,2,FALSE)</f>
        <v>BAMBER</v>
      </c>
    </row>
    <row r="1013" spans="1:9" ht="15.75" customHeight="1" x14ac:dyDescent="0.25">
      <c r="A1013" s="7" t="s">
        <v>380</v>
      </c>
      <c r="B1013" s="8">
        <v>27</v>
      </c>
      <c r="C1013" s="8" t="s">
        <v>383</v>
      </c>
      <c r="D1013" s="8">
        <v>55</v>
      </c>
      <c r="E1013" s="8">
        <v>71</v>
      </c>
      <c r="F1013" s="8" t="s">
        <v>11</v>
      </c>
      <c r="G1013" s="8"/>
      <c r="H1013" s="5" t="s">
        <v>384</v>
      </c>
      <c r="I1013" s="6" t="str">
        <f>VLOOKUP(PORVORIM!$H1013,Code2Loc,2,FALSE)</f>
        <v>NANODA</v>
      </c>
    </row>
    <row r="1014" spans="1:9" ht="15.75" customHeight="1" x14ac:dyDescent="0.25">
      <c r="A1014" s="7" t="s">
        <v>385</v>
      </c>
      <c r="B1014" s="8">
        <v>28</v>
      </c>
      <c r="C1014" s="8" t="s">
        <v>10</v>
      </c>
      <c r="D1014" s="8">
        <v>1</v>
      </c>
      <c r="E1014" s="8">
        <v>0</v>
      </c>
      <c r="F1014" s="8" t="s">
        <v>11</v>
      </c>
      <c r="G1014" s="8"/>
      <c r="H1014" s="5" t="s">
        <v>12</v>
      </c>
      <c r="I1014" s="6" t="str">
        <f>VLOOKUP(PORVORIM!$H1014,Code2Loc,2,FALSE)</f>
        <v>PANAJI</v>
      </c>
    </row>
    <row r="1015" spans="1:9" ht="15.75" customHeight="1" x14ac:dyDescent="0.25">
      <c r="A1015" s="7" t="s">
        <v>385</v>
      </c>
      <c r="B1015" s="8">
        <v>28</v>
      </c>
      <c r="C1015" s="8" t="s">
        <v>74</v>
      </c>
      <c r="D1015" s="8">
        <v>2</v>
      </c>
      <c r="E1015" s="8">
        <v>2</v>
      </c>
      <c r="F1015" s="8" t="s">
        <v>11</v>
      </c>
      <c r="G1015" s="8"/>
      <c r="H1015" s="5" t="s">
        <v>75</v>
      </c>
      <c r="I1015" s="6" t="str">
        <f>VLOOKUP(PORVORIM!$H1015,Code2Loc,2,FALSE)</f>
        <v>SAI SERVICE</v>
      </c>
    </row>
    <row r="1016" spans="1:9" ht="15.75" customHeight="1" x14ac:dyDescent="0.25">
      <c r="A1016" s="7" t="s">
        <v>385</v>
      </c>
      <c r="B1016" s="8">
        <v>28</v>
      </c>
      <c r="C1016" s="8" t="s">
        <v>76</v>
      </c>
      <c r="D1016" s="8">
        <v>3</v>
      </c>
      <c r="E1016" s="8">
        <v>3</v>
      </c>
      <c r="F1016" s="8" t="s">
        <v>11</v>
      </c>
      <c r="G1016" s="8"/>
      <c r="H1016" s="5" t="s">
        <v>77</v>
      </c>
      <c r="I1016" s="6" t="str">
        <f>VLOOKUP(PORVORIM!$H1016,Code2Loc,2,FALSE)</f>
        <v>TIN BLD/COL</v>
      </c>
    </row>
    <row r="1017" spans="1:9" ht="15.75" customHeight="1" x14ac:dyDescent="0.25">
      <c r="A1017" s="7" t="s">
        <v>385</v>
      </c>
      <c r="B1017" s="8">
        <v>28</v>
      </c>
      <c r="C1017" s="8" t="s">
        <v>78</v>
      </c>
      <c r="D1017" s="8">
        <v>4</v>
      </c>
      <c r="E1017" s="8">
        <v>4</v>
      </c>
      <c r="F1017" s="8" t="s">
        <v>11</v>
      </c>
      <c r="G1017" s="8"/>
      <c r="H1017" s="5" t="s">
        <v>79</v>
      </c>
      <c r="I1017" s="6" t="str">
        <f>VLOOKUP(PORVORIM!$H1017,Code2Loc,2,FALSE)</f>
        <v>GULYAKADE</v>
      </c>
    </row>
    <row r="1018" spans="1:9" ht="15.75" customHeight="1" x14ac:dyDescent="0.25">
      <c r="A1018" s="7" t="s">
        <v>385</v>
      </c>
      <c r="B1018" s="8">
        <v>28</v>
      </c>
      <c r="C1018" s="8" t="s">
        <v>80</v>
      </c>
      <c r="D1018" s="8">
        <v>5</v>
      </c>
      <c r="E1018" s="8">
        <v>5</v>
      </c>
      <c r="F1018" s="8" t="s">
        <v>11</v>
      </c>
      <c r="G1018" s="8"/>
      <c r="H1018" s="5" t="s">
        <v>81</v>
      </c>
      <c r="I1018" s="6" t="str">
        <f>VLOOKUP(PORVORIM!$H1018,Code2Loc,2,FALSE)</f>
        <v>PRV COPEL</v>
      </c>
    </row>
    <row r="1019" spans="1:9" ht="15.75" customHeight="1" x14ac:dyDescent="0.25">
      <c r="A1019" s="7" t="s">
        <v>385</v>
      </c>
      <c r="B1019" s="8">
        <v>28</v>
      </c>
      <c r="C1019" s="8" t="s">
        <v>82</v>
      </c>
      <c r="D1019" s="8">
        <v>6</v>
      </c>
      <c r="E1019" s="8">
        <v>6</v>
      </c>
      <c r="F1019" s="8" t="s">
        <v>11</v>
      </c>
      <c r="G1019" s="8"/>
      <c r="H1019" s="5" t="s">
        <v>83</v>
      </c>
      <c r="I1019" s="6" t="str">
        <f>VLOOKUP(PORVORIM!$H1019,Code2Loc,2,FALSE)</f>
        <v>PRV WADAKAD</v>
      </c>
    </row>
    <row r="1020" spans="1:9" ht="15.75" customHeight="1" x14ac:dyDescent="0.25">
      <c r="A1020" s="7" t="s">
        <v>385</v>
      </c>
      <c r="B1020" s="8">
        <v>28</v>
      </c>
      <c r="C1020" s="8" t="s">
        <v>84</v>
      </c>
      <c r="D1020" s="8">
        <v>7</v>
      </c>
      <c r="E1020" s="8">
        <v>7</v>
      </c>
      <c r="F1020" s="8" t="s">
        <v>11</v>
      </c>
      <c r="G1020" s="8"/>
      <c r="H1020" s="5" t="s">
        <v>85</v>
      </c>
      <c r="I1020" s="6" t="str">
        <f>VLOOKUP(PORVORIM!$H1020,Code2Loc,2,FALSE)</f>
        <v>PRV BAZAR</v>
      </c>
    </row>
    <row r="1021" spans="1:9" ht="15.75" customHeight="1" x14ac:dyDescent="0.25">
      <c r="A1021" s="7" t="s">
        <v>385</v>
      </c>
      <c r="B1021" s="8">
        <v>28</v>
      </c>
      <c r="C1021" s="8" t="s">
        <v>86</v>
      </c>
      <c r="D1021" s="8">
        <v>8</v>
      </c>
      <c r="E1021" s="8">
        <v>8</v>
      </c>
      <c r="F1021" s="8" t="s">
        <v>11</v>
      </c>
      <c r="G1021" s="8"/>
      <c r="H1021" s="5" t="s">
        <v>87</v>
      </c>
      <c r="I1021" s="6" t="str">
        <f>VLOOKUP(PORVORIM!$H1021,Code2Loc,2,FALSE)</f>
        <v>GIRI CROSS</v>
      </c>
    </row>
    <row r="1022" spans="1:9" ht="15.75" customHeight="1" x14ac:dyDescent="0.25">
      <c r="A1022" s="7" t="s">
        <v>385</v>
      </c>
      <c r="B1022" s="8">
        <v>28</v>
      </c>
      <c r="C1022" s="8" t="s">
        <v>88</v>
      </c>
      <c r="D1022" s="8">
        <v>9</v>
      </c>
      <c r="E1022" s="8">
        <v>9</v>
      </c>
      <c r="F1022" s="8" t="s">
        <v>11</v>
      </c>
      <c r="G1022" s="8"/>
      <c r="H1022" s="5" t="s">
        <v>89</v>
      </c>
      <c r="I1022" s="6" t="str">
        <f>VLOOKUP(PORVORIM!$H1022,Code2Loc,2,FALSE)</f>
        <v>GREEN PARK</v>
      </c>
    </row>
    <row r="1023" spans="1:9" ht="15.75" customHeight="1" x14ac:dyDescent="0.25">
      <c r="A1023" s="7" t="s">
        <v>385</v>
      </c>
      <c r="B1023" s="8">
        <v>28</v>
      </c>
      <c r="C1023" s="8" t="s">
        <v>90</v>
      </c>
      <c r="D1023" s="8">
        <v>10</v>
      </c>
      <c r="E1023" s="8">
        <v>10</v>
      </c>
      <c r="F1023" s="8" t="s">
        <v>11</v>
      </c>
      <c r="G1023" s="8"/>
      <c r="H1023" s="5" t="s">
        <v>91</v>
      </c>
      <c r="I1023" s="6" t="str">
        <f>VLOOKUP(PORVORIM!$H1023,Code2Loc,2,FALSE)</f>
        <v>GIRI CHAPEL</v>
      </c>
    </row>
    <row r="1024" spans="1:9" ht="15.75" customHeight="1" x14ac:dyDescent="0.25">
      <c r="A1024" s="7" t="s">
        <v>385</v>
      </c>
      <c r="B1024" s="8">
        <v>28</v>
      </c>
      <c r="C1024" s="8" t="s">
        <v>92</v>
      </c>
      <c r="D1024" s="8">
        <v>11</v>
      </c>
      <c r="E1024" s="8">
        <v>12</v>
      </c>
      <c r="F1024" s="8" t="s">
        <v>11</v>
      </c>
      <c r="G1024" s="8"/>
      <c r="H1024" s="5" t="s">
        <v>93</v>
      </c>
      <c r="I1024" s="6" t="str">
        <f>VLOOKUP(PORVORIM!$H1024,Code2Loc,2,FALSE)</f>
        <v>MAPUSA</v>
      </c>
    </row>
    <row r="1025" spans="1:9" ht="15.75" customHeight="1" x14ac:dyDescent="0.25">
      <c r="A1025" s="7" t="s">
        <v>385</v>
      </c>
      <c r="B1025" s="8">
        <v>28</v>
      </c>
      <c r="C1025" s="8" t="s">
        <v>96</v>
      </c>
      <c r="D1025" s="8">
        <v>12</v>
      </c>
      <c r="E1025" s="8">
        <v>13</v>
      </c>
      <c r="F1025" s="8" t="s">
        <v>11</v>
      </c>
      <c r="G1025" s="8"/>
      <c r="H1025" s="5" t="s">
        <v>97</v>
      </c>
      <c r="I1025" s="6" t="str">
        <f>VLOOKUP(PORVORIM!$H1025,Code2Loc,2,FALSE)</f>
        <v>MPS COURT</v>
      </c>
    </row>
    <row r="1026" spans="1:9" ht="15.75" customHeight="1" x14ac:dyDescent="0.25">
      <c r="A1026" s="7" t="s">
        <v>385</v>
      </c>
      <c r="B1026" s="8">
        <v>28</v>
      </c>
      <c r="C1026" s="8" t="s">
        <v>98</v>
      </c>
      <c r="D1026" s="8">
        <v>13</v>
      </c>
      <c r="E1026" s="8">
        <v>14</v>
      </c>
      <c r="F1026" s="8" t="s">
        <v>11</v>
      </c>
      <c r="G1026" s="8"/>
      <c r="H1026" s="5" t="s">
        <v>99</v>
      </c>
      <c r="I1026" s="6" t="str">
        <f>VLOOKUP(PORVORIM!$H1026,Code2Loc,2,FALSE)</f>
        <v>DULER</v>
      </c>
    </row>
    <row r="1027" spans="1:9" ht="15.75" customHeight="1" x14ac:dyDescent="0.25">
      <c r="A1027" s="7" t="s">
        <v>385</v>
      </c>
      <c r="B1027" s="8">
        <v>28</v>
      </c>
      <c r="C1027" s="8" t="s">
        <v>100</v>
      </c>
      <c r="D1027" s="8">
        <v>14</v>
      </c>
      <c r="E1027" s="8">
        <v>15</v>
      </c>
      <c r="F1027" s="8" t="s">
        <v>11</v>
      </c>
      <c r="G1027" s="8"/>
      <c r="H1027" s="5" t="s">
        <v>101</v>
      </c>
      <c r="I1027" s="6" t="str">
        <f>VLOOKUP(PORVORIM!$H1027,Code2Loc,2,FALSE)</f>
        <v>PDEM/KRWDA</v>
      </c>
    </row>
    <row r="1028" spans="1:9" ht="15.75" customHeight="1" x14ac:dyDescent="0.25">
      <c r="A1028" s="7" t="s">
        <v>385</v>
      </c>
      <c r="B1028" s="8">
        <v>28</v>
      </c>
      <c r="C1028" s="8" t="s">
        <v>102</v>
      </c>
      <c r="D1028" s="8">
        <v>15</v>
      </c>
      <c r="E1028" s="8">
        <v>16</v>
      </c>
      <c r="F1028" s="8" t="s">
        <v>11</v>
      </c>
      <c r="G1028" s="8"/>
      <c r="H1028" s="5" t="s">
        <v>103</v>
      </c>
      <c r="I1028" s="6" t="str">
        <f>VLOOKUP(PORVORIM!$H1028,Code2Loc,2,FALSE)</f>
        <v>KARASWADA</v>
      </c>
    </row>
    <row r="1029" spans="1:9" ht="15.75" customHeight="1" x14ac:dyDescent="0.25">
      <c r="A1029" s="7" t="s">
        <v>385</v>
      </c>
      <c r="B1029" s="8">
        <v>28</v>
      </c>
      <c r="C1029" s="8" t="s">
        <v>104</v>
      </c>
      <c r="D1029" s="8">
        <v>16</v>
      </c>
      <c r="E1029" s="8">
        <v>17</v>
      </c>
      <c r="F1029" s="8" t="s">
        <v>11</v>
      </c>
      <c r="G1029" s="8"/>
      <c r="H1029" s="5" t="s">
        <v>105</v>
      </c>
      <c r="I1029" s="6" t="str">
        <f>VLOOKUP(PORVORIM!$H1029,Code2Loc,2,FALSE)</f>
        <v>MADEL</v>
      </c>
    </row>
    <row r="1030" spans="1:9" ht="15.75" customHeight="1" x14ac:dyDescent="0.25">
      <c r="A1030" s="7" t="s">
        <v>385</v>
      </c>
      <c r="B1030" s="8">
        <v>28</v>
      </c>
      <c r="C1030" s="8" t="s">
        <v>106</v>
      </c>
      <c r="D1030" s="8">
        <v>17</v>
      </c>
      <c r="E1030" s="8">
        <v>18</v>
      </c>
      <c r="F1030" s="8" t="s">
        <v>11</v>
      </c>
      <c r="G1030" s="8"/>
      <c r="H1030" s="5" t="s">
        <v>107</v>
      </c>
      <c r="I1030" s="6" t="str">
        <f>VLOOKUP(PORVORIM!$H1030,Code2Loc,2,FALSE)</f>
        <v>TIVIM</v>
      </c>
    </row>
    <row r="1031" spans="1:9" ht="15.75" customHeight="1" x14ac:dyDescent="0.25">
      <c r="A1031" s="7" t="s">
        <v>385</v>
      </c>
      <c r="B1031" s="8">
        <v>28</v>
      </c>
      <c r="C1031" s="8" t="s">
        <v>108</v>
      </c>
      <c r="D1031" s="8">
        <v>18</v>
      </c>
      <c r="E1031" s="8">
        <v>19</v>
      </c>
      <c r="F1031" s="8" t="s">
        <v>11</v>
      </c>
      <c r="G1031" s="8"/>
      <c r="H1031" s="5" t="s">
        <v>109</v>
      </c>
      <c r="I1031" s="6" t="str">
        <f>VLOOKUP(PORVORIM!$H1031,Code2Loc,2,FALSE)</f>
        <v>TIVI GROUND</v>
      </c>
    </row>
    <row r="1032" spans="1:9" ht="15.75" customHeight="1" x14ac:dyDescent="0.25">
      <c r="A1032" s="7" t="s">
        <v>385</v>
      </c>
      <c r="B1032" s="8">
        <v>28</v>
      </c>
      <c r="C1032" s="8" t="s">
        <v>110</v>
      </c>
      <c r="D1032" s="8">
        <v>19</v>
      </c>
      <c r="E1032" s="8">
        <v>20</v>
      </c>
      <c r="F1032" s="8" t="s">
        <v>11</v>
      </c>
      <c r="G1032" s="8"/>
      <c r="H1032" s="5" t="s">
        <v>111</v>
      </c>
      <c r="I1032" s="6" t="str">
        <f>VLOOKUP(PORVORIM!$H1032,Code2Loc,2,FALSE)</f>
        <v>CANSA BRD</v>
      </c>
    </row>
    <row r="1033" spans="1:9" ht="15.75" customHeight="1" x14ac:dyDescent="0.25">
      <c r="A1033" s="7" t="s">
        <v>385</v>
      </c>
      <c r="B1033" s="8">
        <v>28</v>
      </c>
      <c r="C1033" s="8" t="s">
        <v>112</v>
      </c>
      <c r="D1033" s="8">
        <v>20</v>
      </c>
      <c r="E1033" s="8">
        <v>21</v>
      </c>
      <c r="F1033" s="8" t="s">
        <v>11</v>
      </c>
      <c r="G1033" s="8"/>
      <c r="H1033" s="5" t="s">
        <v>113</v>
      </c>
      <c r="I1033" s="6" t="str">
        <f>VLOOKUP(PORVORIM!$H1033,Code2Loc,2,FALSE)</f>
        <v>SIRSAI RLY</v>
      </c>
    </row>
    <row r="1034" spans="1:9" ht="15.75" customHeight="1" x14ac:dyDescent="0.25">
      <c r="A1034" s="7" t="s">
        <v>385</v>
      </c>
      <c r="B1034" s="8">
        <v>28</v>
      </c>
      <c r="C1034" s="8" t="s">
        <v>114</v>
      </c>
      <c r="D1034" s="8">
        <v>21</v>
      </c>
      <c r="E1034" s="8">
        <v>22</v>
      </c>
      <c r="F1034" s="8" t="s">
        <v>11</v>
      </c>
      <c r="G1034" s="8"/>
      <c r="H1034" s="5" t="s">
        <v>115</v>
      </c>
      <c r="I1034" s="6" t="str">
        <f>VLOOKUP(PORVORIM!$H1034,Code2Loc,2,FALSE)</f>
        <v>SIRSAI COPL</v>
      </c>
    </row>
    <row r="1035" spans="1:9" ht="15.75" customHeight="1" x14ac:dyDescent="0.25">
      <c r="A1035" s="7" t="s">
        <v>385</v>
      </c>
      <c r="B1035" s="8">
        <v>28</v>
      </c>
      <c r="C1035" s="8" t="s">
        <v>116</v>
      </c>
      <c r="D1035" s="8">
        <v>22</v>
      </c>
      <c r="E1035" s="8">
        <v>23</v>
      </c>
      <c r="F1035" s="8" t="s">
        <v>11</v>
      </c>
      <c r="G1035" s="8"/>
      <c r="H1035" s="5" t="s">
        <v>117</v>
      </c>
      <c r="I1035" s="6" t="str">
        <f>VLOOKUP(PORVORIM!$H1035,Code2Loc,2,FALSE)</f>
        <v>CLERRA SCOL</v>
      </c>
    </row>
    <row r="1036" spans="1:9" ht="15.75" customHeight="1" x14ac:dyDescent="0.25">
      <c r="A1036" s="7" t="s">
        <v>385</v>
      </c>
      <c r="B1036" s="8">
        <v>28</v>
      </c>
      <c r="C1036" s="8" t="s">
        <v>118</v>
      </c>
      <c r="D1036" s="8">
        <v>23</v>
      </c>
      <c r="E1036" s="8">
        <v>24</v>
      </c>
      <c r="F1036" s="8" t="s">
        <v>11</v>
      </c>
      <c r="G1036" s="8"/>
      <c r="H1036" s="5" t="s">
        <v>119</v>
      </c>
      <c r="I1036" s="6" t="str">
        <f>VLOOKUP(PORVORIM!$H1036,Code2Loc,2,FALSE)</f>
        <v>ASSNODA</v>
      </c>
    </row>
    <row r="1037" spans="1:9" ht="15.75" customHeight="1" x14ac:dyDescent="0.25">
      <c r="A1037" s="7" t="s">
        <v>385</v>
      </c>
      <c r="B1037" s="8">
        <v>28</v>
      </c>
      <c r="C1037" s="8" t="s">
        <v>120</v>
      </c>
      <c r="D1037" s="8">
        <v>24</v>
      </c>
      <c r="E1037" s="8">
        <v>26</v>
      </c>
      <c r="F1037" s="8" t="s">
        <v>11</v>
      </c>
      <c r="G1037" s="8"/>
      <c r="H1037" s="5" t="s">
        <v>121</v>
      </c>
      <c r="I1037" s="6" t="str">
        <f>VLOOKUP(PORVORIM!$H1037,Code2Loc,2,FALSE)</f>
        <v>MULGAO B/S</v>
      </c>
    </row>
    <row r="1038" spans="1:9" ht="15.75" customHeight="1" x14ac:dyDescent="0.25">
      <c r="A1038" s="7" t="s">
        <v>385</v>
      </c>
      <c r="B1038" s="8">
        <v>28</v>
      </c>
      <c r="C1038" s="8" t="s">
        <v>122</v>
      </c>
      <c r="D1038" s="8">
        <v>25</v>
      </c>
      <c r="E1038" s="8">
        <v>28</v>
      </c>
      <c r="F1038" s="8" t="s">
        <v>11</v>
      </c>
      <c r="G1038" s="8"/>
      <c r="H1038" s="5" t="s">
        <v>123</v>
      </c>
      <c r="I1038" s="6" t="str">
        <f>VLOOKUP(PORVORIM!$H1038,Code2Loc,2,FALSE)</f>
        <v>MULGAO TMP</v>
      </c>
    </row>
    <row r="1039" spans="1:9" ht="15.75" customHeight="1" x14ac:dyDescent="0.25">
      <c r="A1039" s="7" t="s">
        <v>385</v>
      </c>
      <c r="B1039" s="8">
        <v>28</v>
      </c>
      <c r="C1039" s="8" t="s">
        <v>124</v>
      </c>
      <c r="D1039" s="8">
        <v>26</v>
      </c>
      <c r="E1039" s="8">
        <v>29</v>
      </c>
      <c r="F1039" s="8" t="s">
        <v>11</v>
      </c>
      <c r="G1039" s="8"/>
      <c r="H1039" s="5" t="s">
        <v>125</v>
      </c>
      <c r="I1039" s="6" t="str">
        <f>VLOOKUP(PORVORIM!$H1039,Code2Loc,2,FALSE)</f>
        <v>VALSHI</v>
      </c>
    </row>
    <row r="1040" spans="1:9" ht="15.75" customHeight="1" x14ac:dyDescent="0.25">
      <c r="A1040" s="7" t="s">
        <v>385</v>
      </c>
      <c r="B1040" s="8">
        <v>28</v>
      </c>
      <c r="C1040" s="8" t="s">
        <v>126</v>
      </c>
      <c r="D1040" s="8">
        <v>27</v>
      </c>
      <c r="E1040" s="8">
        <v>30</v>
      </c>
      <c r="F1040" s="8" t="s">
        <v>11</v>
      </c>
      <c r="G1040" s="8"/>
      <c r="H1040" s="5" t="s">
        <v>127</v>
      </c>
      <c r="I1040" s="6" t="str">
        <f>VLOOKUP(PORVORIM!$H1040,Code2Loc,2,FALSE)</f>
        <v>BICHOLIM</v>
      </c>
    </row>
    <row r="1041" spans="1:9" ht="15.75" customHeight="1" x14ac:dyDescent="0.25">
      <c r="A1041" s="7" t="s">
        <v>385</v>
      </c>
      <c r="B1041" s="8">
        <v>28</v>
      </c>
      <c r="C1041" s="8" t="s">
        <v>128</v>
      </c>
      <c r="D1041" s="8">
        <v>28</v>
      </c>
      <c r="E1041" s="8">
        <v>32</v>
      </c>
      <c r="F1041" s="8" t="s">
        <v>11</v>
      </c>
      <c r="G1041" s="8"/>
      <c r="H1041" s="5" t="s">
        <v>129</v>
      </c>
      <c r="I1041" s="6" t="str">
        <f>VLOOKUP(PORVORIM!$H1041,Code2Loc,2,FALSE)</f>
        <v>ZATYE COLGE</v>
      </c>
    </row>
    <row r="1042" spans="1:9" ht="15.75" customHeight="1" x14ac:dyDescent="0.25">
      <c r="A1042" s="7" t="s">
        <v>385</v>
      </c>
      <c r="B1042" s="8">
        <v>28</v>
      </c>
      <c r="C1042" s="8" t="s">
        <v>130</v>
      </c>
      <c r="D1042" s="8">
        <v>29</v>
      </c>
      <c r="E1042" s="8">
        <v>34</v>
      </c>
      <c r="F1042" s="8" t="s">
        <v>11</v>
      </c>
      <c r="G1042" s="8"/>
      <c r="H1042" s="5" t="s">
        <v>131</v>
      </c>
      <c r="I1042" s="6" t="str">
        <f>VLOOKUP(PORVORIM!$H1042,Code2Loc,2,FALSE)</f>
        <v>SARVAN X</v>
      </c>
    </row>
    <row r="1043" spans="1:9" ht="15.75" customHeight="1" x14ac:dyDescent="0.25">
      <c r="A1043" s="7" t="s">
        <v>385</v>
      </c>
      <c r="B1043" s="8">
        <v>28</v>
      </c>
      <c r="C1043" s="8" t="s">
        <v>132</v>
      </c>
      <c r="D1043" s="8">
        <v>30</v>
      </c>
      <c r="E1043" s="8">
        <v>35</v>
      </c>
      <c r="F1043" s="8" t="s">
        <v>11</v>
      </c>
      <c r="G1043" s="8"/>
      <c r="H1043" s="5" t="s">
        <v>133</v>
      </c>
      <c r="I1043" s="6" t="str">
        <f>VLOOKUP(PORVORIM!$H1043,Code2Loc,2,FALSE)</f>
        <v>ADHAR HSPTL</v>
      </c>
    </row>
    <row r="1044" spans="1:9" ht="15.75" customHeight="1" x14ac:dyDescent="0.25">
      <c r="A1044" s="7" t="s">
        <v>385</v>
      </c>
      <c r="B1044" s="8">
        <v>28</v>
      </c>
      <c r="C1044" s="8" t="s">
        <v>134</v>
      </c>
      <c r="D1044" s="8">
        <v>31</v>
      </c>
      <c r="E1044" s="8">
        <v>36</v>
      </c>
      <c r="F1044" s="8" t="s">
        <v>11</v>
      </c>
      <c r="G1044" s="8"/>
      <c r="H1044" s="5" t="s">
        <v>135</v>
      </c>
      <c r="I1044" s="6" t="str">
        <f>VLOOKUP(PORVORIM!$H1044,Code2Loc,2,FALSE)</f>
        <v>VIJAY NAGAR</v>
      </c>
    </row>
    <row r="1045" spans="1:9" ht="15.75" customHeight="1" x14ac:dyDescent="0.25">
      <c r="A1045" s="7" t="s">
        <v>385</v>
      </c>
      <c r="B1045" s="8">
        <v>28</v>
      </c>
      <c r="C1045" s="8" t="s">
        <v>136</v>
      </c>
      <c r="D1045" s="8">
        <v>32</v>
      </c>
      <c r="E1045" s="8">
        <v>37</v>
      </c>
      <c r="F1045" s="8" t="s">
        <v>11</v>
      </c>
      <c r="G1045" s="8"/>
      <c r="H1045" s="5" t="s">
        <v>137</v>
      </c>
      <c r="I1045" s="6" t="str">
        <f>VLOOKUP(PORVORIM!$H1045,Code2Loc,2,FALSE)</f>
        <v>KARAPUR TSK</v>
      </c>
    </row>
    <row r="1046" spans="1:9" ht="15.75" customHeight="1" x14ac:dyDescent="0.25">
      <c r="A1046" s="7" t="s">
        <v>385</v>
      </c>
      <c r="B1046" s="8">
        <v>28</v>
      </c>
      <c r="C1046" s="8" t="s">
        <v>138</v>
      </c>
      <c r="D1046" s="8">
        <v>33</v>
      </c>
      <c r="E1046" s="8">
        <v>38</v>
      </c>
      <c r="F1046" s="8" t="s">
        <v>11</v>
      </c>
      <c r="G1046" s="8"/>
      <c r="H1046" s="5" t="s">
        <v>139</v>
      </c>
      <c r="I1046" s="6" t="str">
        <f>VLOOKUP(PORVORIM!$H1046,Code2Loc,2,FALSE)</f>
        <v>SANKHALI</v>
      </c>
    </row>
    <row r="1047" spans="1:9" ht="15.75" customHeight="1" x14ac:dyDescent="0.25">
      <c r="A1047" s="7" t="s">
        <v>385</v>
      </c>
      <c r="B1047" s="8">
        <v>28</v>
      </c>
      <c r="C1047" s="8" t="s">
        <v>269</v>
      </c>
      <c r="D1047" s="8">
        <v>34</v>
      </c>
      <c r="E1047" s="8">
        <v>40</v>
      </c>
      <c r="F1047" s="8" t="s">
        <v>11</v>
      </c>
      <c r="G1047" s="8"/>
      <c r="H1047" s="5" t="s">
        <v>270</v>
      </c>
      <c r="I1047" s="6" t="str">
        <f>VLOOKUP(PORVORIM!$H1047,Code2Loc,2,FALSE)</f>
        <v>HOUSIN BRD</v>
      </c>
    </row>
    <row r="1048" spans="1:9" ht="15.75" customHeight="1" x14ac:dyDescent="0.25">
      <c r="A1048" s="7" t="s">
        <v>385</v>
      </c>
      <c r="B1048" s="8">
        <v>28</v>
      </c>
      <c r="C1048" s="8" t="s">
        <v>271</v>
      </c>
      <c r="D1048" s="8">
        <v>35</v>
      </c>
      <c r="E1048" s="8">
        <v>41</v>
      </c>
      <c r="F1048" s="8" t="s">
        <v>11</v>
      </c>
      <c r="G1048" s="8"/>
      <c r="H1048" s="5" t="s">
        <v>272</v>
      </c>
      <c r="I1048" s="6" t="str">
        <f>VLOOKUP(PORVORIM!$H1048,Code2Loc,2,FALSE)</f>
        <v>HARVALE</v>
      </c>
    </row>
    <row r="1049" spans="1:9" ht="15.75" customHeight="1" x14ac:dyDescent="0.25">
      <c r="A1049" s="7" t="s">
        <v>385</v>
      </c>
      <c r="B1049" s="8">
        <v>28</v>
      </c>
      <c r="C1049" s="8" t="s">
        <v>273</v>
      </c>
      <c r="D1049" s="8">
        <v>36</v>
      </c>
      <c r="E1049" s="8">
        <v>42</v>
      </c>
      <c r="F1049" s="8" t="s">
        <v>11</v>
      </c>
      <c r="G1049" s="8"/>
      <c r="H1049" s="5" t="s">
        <v>274</v>
      </c>
      <c r="I1049" s="6" t="str">
        <f>VLOOKUP(PORVORIM!$H1049,Code2Loc,2,FALSE)</f>
        <v>PRATAP NAGR</v>
      </c>
    </row>
    <row r="1050" spans="1:9" ht="15.75" customHeight="1" x14ac:dyDescent="0.25">
      <c r="A1050" s="7" t="s">
        <v>385</v>
      </c>
      <c r="B1050" s="8">
        <v>28</v>
      </c>
      <c r="C1050" s="8" t="s">
        <v>275</v>
      </c>
      <c r="D1050" s="8">
        <v>37</v>
      </c>
      <c r="E1050" s="8">
        <v>43</v>
      </c>
      <c r="F1050" s="8" t="s">
        <v>11</v>
      </c>
      <c r="G1050" s="8"/>
      <c r="H1050" s="5" t="s">
        <v>276</v>
      </c>
      <c r="I1050" s="6" t="str">
        <f>VLOOKUP(PORVORIM!$H1050,Code2Loc,2,FALSE)</f>
        <v>SUPACHI PUD</v>
      </c>
    </row>
    <row r="1051" spans="1:9" ht="15.75" customHeight="1" x14ac:dyDescent="0.25">
      <c r="A1051" s="7" t="s">
        <v>385</v>
      </c>
      <c r="B1051" s="8">
        <v>28</v>
      </c>
      <c r="C1051" s="8" t="s">
        <v>277</v>
      </c>
      <c r="D1051" s="8">
        <v>38</v>
      </c>
      <c r="E1051" s="8">
        <v>44</v>
      </c>
      <c r="F1051" s="8" t="s">
        <v>11</v>
      </c>
      <c r="G1051" s="8"/>
      <c r="H1051" s="5" t="s">
        <v>278</v>
      </c>
      <c r="I1051" s="6" t="str">
        <f>VLOOKUP(PORVORIM!$H1051,Code2Loc,2,FALSE)</f>
        <v>HONDA</v>
      </c>
    </row>
    <row r="1052" spans="1:9" ht="15.75" customHeight="1" x14ac:dyDescent="0.25">
      <c r="A1052" s="7" t="s">
        <v>385</v>
      </c>
      <c r="B1052" s="8">
        <v>28</v>
      </c>
      <c r="C1052" s="8" t="s">
        <v>279</v>
      </c>
      <c r="D1052" s="8">
        <v>39</v>
      </c>
      <c r="E1052" s="8">
        <v>45</v>
      </c>
      <c r="F1052" s="8" t="s">
        <v>11</v>
      </c>
      <c r="G1052" s="8"/>
      <c r="H1052" s="5" t="s">
        <v>280</v>
      </c>
      <c r="I1052" s="6" t="str">
        <f>VLOOKUP(PORVORIM!$H1052,Code2Loc,2,FALSE)</f>
        <v>HONDA VADAK</v>
      </c>
    </row>
    <row r="1053" spans="1:9" ht="15.75" customHeight="1" x14ac:dyDescent="0.25">
      <c r="A1053" s="7" t="s">
        <v>385</v>
      </c>
      <c r="B1053" s="8">
        <v>28</v>
      </c>
      <c r="C1053" s="8" t="s">
        <v>281</v>
      </c>
      <c r="D1053" s="8">
        <v>40</v>
      </c>
      <c r="E1053" s="8">
        <v>47</v>
      </c>
      <c r="F1053" s="8" t="s">
        <v>11</v>
      </c>
      <c r="G1053" s="8"/>
      <c r="H1053" s="5" t="s">
        <v>282</v>
      </c>
      <c r="I1053" s="6" t="str">
        <f>VLOOKUP(PORVORIM!$H1053,Code2Loc,2,FALSE)</f>
        <v>ACGL/SALELI</v>
      </c>
    </row>
    <row r="1054" spans="1:9" ht="15.75" customHeight="1" x14ac:dyDescent="0.25">
      <c r="A1054" s="7" t="s">
        <v>385</v>
      </c>
      <c r="B1054" s="8">
        <v>28</v>
      </c>
      <c r="C1054" s="8" t="s">
        <v>283</v>
      </c>
      <c r="D1054" s="8">
        <v>41</v>
      </c>
      <c r="E1054" s="8">
        <v>48</v>
      </c>
      <c r="F1054" s="8" t="s">
        <v>11</v>
      </c>
      <c r="G1054" s="8"/>
      <c r="H1054" s="5" t="s">
        <v>284</v>
      </c>
      <c r="I1054" s="6" t="str">
        <f>VLOOKUP(PORVORIM!$H1054,Code2Loc,2,FALSE)</f>
        <v>BHUIPAL</v>
      </c>
    </row>
    <row r="1055" spans="1:9" ht="15.75" customHeight="1" x14ac:dyDescent="0.25">
      <c r="A1055" s="7" t="s">
        <v>385</v>
      </c>
      <c r="B1055" s="8">
        <v>28</v>
      </c>
      <c r="C1055" s="8" t="s">
        <v>285</v>
      </c>
      <c r="D1055" s="8">
        <v>42</v>
      </c>
      <c r="E1055" s="8">
        <v>49</v>
      </c>
      <c r="F1055" s="8" t="s">
        <v>11</v>
      </c>
      <c r="G1055" s="8"/>
      <c r="H1055" s="5" t="s">
        <v>286</v>
      </c>
      <c r="I1055" s="6" t="str">
        <f>VLOOKUP(PORVORIM!$H1055,Code2Loc,2,FALSE)</f>
        <v>KUMARKHAN</v>
      </c>
    </row>
    <row r="1056" spans="1:9" ht="15.75" customHeight="1" x14ac:dyDescent="0.25">
      <c r="A1056" s="7" t="s">
        <v>385</v>
      </c>
      <c r="B1056" s="8">
        <v>28</v>
      </c>
      <c r="C1056" s="8" t="s">
        <v>287</v>
      </c>
      <c r="D1056" s="8">
        <v>43</v>
      </c>
      <c r="E1056" s="8">
        <v>51</v>
      </c>
      <c r="F1056" s="8" t="s">
        <v>11</v>
      </c>
      <c r="G1056" s="8"/>
      <c r="H1056" s="5" t="s">
        <v>288</v>
      </c>
      <c r="I1056" s="6" t="str">
        <f>VLOOKUP(PORVORIM!$H1056,Code2Loc,2,FALSE)</f>
        <v>REDIGHAT</v>
      </c>
    </row>
    <row r="1057" spans="1:9" ht="15.75" customHeight="1" x14ac:dyDescent="0.25">
      <c r="A1057" s="7" t="s">
        <v>385</v>
      </c>
      <c r="B1057" s="8">
        <v>28</v>
      </c>
      <c r="C1057" s="8" t="s">
        <v>289</v>
      </c>
      <c r="D1057" s="8">
        <v>44</v>
      </c>
      <c r="E1057" s="8">
        <v>53</v>
      </c>
      <c r="F1057" s="8" t="s">
        <v>11</v>
      </c>
      <c r="G1057" s="8"/>
      <c r="H1057" s="5" t="s">
        <v>290</v>
      </c>
      <c r="I1057" s="6" t="str">
        <f>VLOOKUP(PORVORIM!$H1057,Code2Loc,2,FALSE)</f>
        <v>NGVE/N.CROS</v>
      </c>
    </row>
    <row r="1058" spans="1:9" ht="15.75" customHeight="1" x14ac:dyDescent="0.25">
      <c r="A1058" s="7" t="s">
        <v>385</v>
      </c>
      <c r="B1058" s="8">
        <v>28</v>
      </c>
      <c r="C1058" s="8" t="s">
        <v>291</v>
      </c>
      <c r="D1058" s="8">
        <v>45</v>
      </c>
      <c r="E1058" s="8">
        <v>54</v>
      </c>
      <c r="F1058" s="8" t="s">
        <v>11</v>
      </c>
      <c r="G1058" s="8"/>
      <c r="H1058" s="5" t="s">
        <v>292</v>
      </c>
      <c r="I1058" s="6" t="str">
        <f>VLOOKUP(PORVORIM!$H1058,Code2Loc,2,FALSE)</f>
        <v>VALPOI</v>
      </c>
    </row>
    <row r="1059" spans="1:9" ht="15.75" customHeight="1" x14ac:dyDescent="0.25">
      <c r="A1059" s="7" t="s">
        <v>385</v>
      </c>
      <c r="B1059" s="8">
        <v>28</v>
      </c>
      <c r="C1059" s="8" t="s">
        <v>386</v>
      </c>
      <c r="D1059" s="8">
        <v>46</v>
      </c>
      <c r="E1059" s="8">
        <v>56</v>
      </c>
      <c r="F1059" s="8" t="s">
        <v>11</v>
      </c>
      <c r="G1059" s="8"/>
      <c r="H1059" s="5" t="s">
        <v>387</v>
      </c>
      <c r="I1059" s="6" t="str">
        <f>VLOOKUP(PORVORIM!$H1059,Code2Loc,2,FALSE)</f>
        <v>COPARDE X</v>
      </c>
    </row>
    <row r="1060" spans="1:9" ht="15.75" customHeight="1" x14ac:dyDescent="0.25">
      <c r="A1060" s="7" t="s">
        <v>385</v>
      </c>
      <c r="B1060" s="8">
        <v>28</v>
      </c>
      <c r="C1060" s="8" t="s">
        <v>388</v>
      </c>
      <c r="D1060" s="8">
        <v>47</v>
      </c>
      <c r="E1060" s="8">
        <v>57</v>
      </c>
      <c r="F1060" s="8" t="s">
        <v>11</v>
      </c>
      <c r="G1060" s="8"/>
      <c r="H1060" s="5" t="s">
        <v>389</v>
      </c>
      <c r="I1060" s="6" t="str">
        <f>VLOOKUP(PORVORIM!$H1060,Code2Loc,2,FALSE)</f>
        <v>HEDODE</v>
      </c>
    </row>
    <row r="1061" spans="1:9" ht="15.75" customHeight="1" x14ac:dyDescent="0.25">
      <c r="A1061" s="7" t="s">
        <v>385</v>
      </c>
      <c r="B1061" s="8">
        <v>28</v>
      </c>
      <c r="C1061" s="8" t="s">
        <v>390</v>
      </c>
      <c r="D1061" s="8">
        <v>48</v>
      </c>
      <c r="E1061" s="8">
        <v>60</v>
      </c>
      <c r="F1061" s="8" t="s">
        <v>11</v>
      </c>
      <c r="G1061" s="8"/>
      <c r="H1061" s="5" t="s">
        <v>391</v>
      </c>
      <c r="I1061" s="6" t="str">
        <f>VLOOKUP(PORVORIM!$H1061,Code2Loc,2,FALSE)</f>
        <v>PALI</v>
      </c>
    </row>
    <row r="1062" spans="1:9" ht="15.75" customHeight="1" x14ac:dyDescent="0.25">
      <c r="A1062" s="7" t="s">
        <v>385</v>
      </c>
      <c r="B1062" s="8">
        <v>28</v>
      </c>
      <c r="C1062" s="8" t="s">
        <v>392</v>
      </c>
      <c r="D1062" s="8">
        <v>49</v>
      </c>
      <c r="E1062" s="8">
        <v>63</v>
      </c>
      <c r="F1062" s="8" t="s">
        <v>11</v>
      </c>
      <c r="G1062" s="8"/>
      <c r="H1062" s="5" t="s">
        <v>393</v>
      </c>
      <c r="I1062" s="6" t="str">
        <f>VLOOKUP(PORVORIM!$H1062,Code2Loc,2,FALSE)</f>
        <v>THANE</v>
      </c>
    </row>
    <row r="1063" spans="1:9" ht="15.75" customHeight="1" x14ac:dyDescent="0.25">
      <c r="A1063" s="7" t="s">
        <v>385</v>
      </c>
      <c r="B1063" s="8">
        <v>28</v>
      </c>
      <c r="C1063" s="8" t="s">
        <v>394</v>
      </c>
      <c r="D1063" s="8">
        <v>50</v>
      </c>
      <c r="E1063" s="8">
        <v>64</v>
      </c>
      <c r="F1063" s="8" t="s">
        <v>11</v>
      </c>
      <c r="G1063" s="8"/>
      <c r="H1063" s="5" t="s">
        <v>395</v>
      </c>
      <c r="I1063" s="6" t="str">
        <f>VLOOKUP(PORVORIM!$H1063,Code2Loc,2,FALSE)</f>
        <v>CHARAVNE X</v>
      </c>
    </row>
    <row r="1064" spans="1:9" ht="15.75" customHeight="1" x14ac:dyDescent="0.25">
      <c r="A1064" s="7" t="s">
        <v>385</v>
      </c>
      <c r="B1064" s="8">
        <v>28</v>
      </c>
      <c r="C1064" s="8" t="s">
        <v>396</v>
      </c>
      <c r="D1064" s="8">
        <v>51</v>
      </c>
      <c r="E1064" s="8">
        <v>67</v>
      </c>
      <c r="F1064" s="8" t="s">
        <v>11</v>
      </c>
      <c r="G1064" s="8"/>
      <c r="H1064" s="5" t="s">
        <v>397</v>
      </c>
      <c r="I1064" s="6" t="str">
        <f>VLOOKUP(PORVORIM!$H1064,Code2Loc,2,FALSE)</f>
        <v>HIVRE</v>
      </c>
    </row>
    <row r="1065" spans="1:9" ht="15.75" customHeight="1" x14ac:dyDescent="0.25">
      <c r="A1065" s="7" t="s">
        <v>385</v>
      </c>
      <c r="B1065" s="8">
        <v>29</v>
      </c>
      <c r="C1065" s="8" t="s">
        <v>10</v>
      </c>
      <c r="D1065" s="8">
        <v>1</v>
      </c>
      <c r="E1065" s="8">
        <v>0</v>
      </c>
      <c r="F1065" s="8" t="s">
        <v>11</v>
      </c>
      <c r="G1065" s="8"/>
      <c r="H1065" s="5" t="s">
        <v>12</v>
      </c>
      <c r="I1065" s="6" t="str">
        <f>VLOOKUP(PORVORIM!$H1065,Code2Loc,2,FALSE)</f>
        <v>PANAJI</v>
      </c>
    </row>
    <row r="1066" spans="1:9" ht="15.75" customHeight="1" x14ac:dyDescent="0.25">
      <c r="A1066" s="7" t="s">
        <v>385</v>
      </c>
      <c r="B1066" s="8">
        <v>29</v>
      </c>
      <c r="C1066" s="8" t="s">
        <v>74</v>
      </c>
      <c r="D1066" s="8">
        <v>2</v>
      </c>
      <c r="E1066" s="8">
        <v>2</v>
      </c>
      <c r="F1066" s="8" t="s">
        <v>11</v>
      </c>
      <c r="G1066" s="8"/>
      <c r="H1066" s="5" t="s">
        <v>75</v>
      </c>
      <c r="I1066" s="6" t="str">
        <f>VLOOKUP(PORVORIM!$H1066,Code2Loc,2,FALSE)</f>
        <v>SAI SERVICE</v>
      </c>
    </row>
    <row r="1067" spans="1:9" ht="15.75" customHeight="1" x14ac:dyDescent="0.25">
      <c r="A1067" s="7" t="s">
        <v>385</v>
      </c>
      <c r="B1067" s="8">
        <v>29</v>
      </c>
      <c r="C1067" s="8" t="s">
        <v>76</v>
      </c>
      <c r="D1067" s="8">
        <v>3</v>
      </c>
      <c r="E1067" s="8">
        <v>3</v>
      </c>
      <c r="F1067" s="8" t="s">
        <v>11</v>
      </c>
      <c r="G1067" s="8"/>
      <c r="H1067" s="5" t="s">
        <v>77</v>
      </c>
      <c r="I1067" s="6" t="str">
        <f>VLOOKUP(PORVORIM!$H1067,Code2Loc,2,FALSE)</f>
        <v>TIN BLD/COL</v>
      </c>
    </row>
    <row r="1068" spans="1:9" ht="15.75" customHeight="1" x14ac:dyDescent="0.25">
      <c r="A1068" s="7" t="s">
        <v>385</v>
      </c>
      <c r="B1068" s="8">
        <v>29</v>
      </c>
      <c r="C1068" s="8" t="s">
        <v>78</v>
      </c>
      <c r="D1068" s="8">
        <v>4</v>
      </c>
      <c r="E1068" s="8">
        <v>4</v>
      </c>
      <c r="F1068" s="8" t="s">
        <v>11</v>
      </c>
      <c r="G1068" s="8"/>
      <c r="H1068" s="5" t="s">
        <v>79</v>
      </c>
      <c r="I1068" s="6" t="str">
        <f>VLOOKUP(PORVORIM!$H1068,Code2Loc,2,FALSE)</f>
        <v>GULYAKADE</v>
      </c>
    </row>
    <row r="1069" spans="1:9" ht="15.75" customHeight="1" x14ac:dyDescent="0.25">
      <c r="A1069" s="7" t="s">
        <v>385</v>
      </c>
      <c r="B1069" s="8">
        <v>29</v>
      </c>
      <c r="C1069" s="8" t="s">
        <v>80</v>
      </c>
      <c r="D1069" s="8">
        <v>5</v>
      </c>
      <c r="E1069" s="8">
        <v>5</v>
      </c>
      <c r="F1069" s="8" t="s">
        <v>11</v>
      </c>
      <c r="G1069" s="8"/>
      <c r="H1069" s="5" t="s">
        <v>81</v>
      </c>
      <c r="I1069" s="6" t="str">
        <f>VLOOKUP(PORVORIM!$H1069,Code2Loc,2,FALSE)</f>
        <v>PRV COPEL</v>
      </c>
    </row>
    <row r="1070" spans="1:9" ht="15.75" customHeight="1" x14ac:dyDescent="0.25">
      <c r="A1070" s="7" t="s">
        <v>385</v>
      </c>
      <c r="B1070" s="8">
        <v>29</v>
      </c>
      <c r="C1070" s="8" t="s">
        <v>82</v>
      </c>
      <c r="D1070" s="8">
        <v>6</v>
      </c>
      <c r="E1070" s="8">
        <v>6</v>
      </c>
      <c r="F1070" s="8" t="s">
        <v>11</v>
      </c>
      <c r="G1070" s="8"/>
      <c r="H1070" s="5" t="s">
        <v>83</v>
      </c>
      <c r="I1070" s="6" t="str">
        <f>VLOOKUP(PORVORIM!$H1070,Code2Loc,2,FALSE)</f>
        <v>PRV WADAKAD</v>
      </c>
    </row>
    <row r="1071" spans="1:9" ht="15.75" customHeight="1" x14ac:dyDescent="0.25">
      <c r="A1071" s="7" t="s">
        <v>385</v>
      </c>
      <c r="B1071" s="8">
        <v>29</v>
      </c>
      <c r="C1071" s="8" t="s">
        <v>84</v>
      </c>
      <c r="D1071" s="8">
        <v>7</v>
      </c>
      <c r="E1071" s="8">
        <v>7</v>
      </c>
      <c r="F1071" s="8" t="s">
        <v>11</v>
      </c>
      <c r="G1071" s="8"/>
      <c r="H1071" s="5" t="s">
        <v>85</v>
      </c>
      <c r="I1071" s="6" t="str">
        <f>VLOOKUP(PORVORIM!$H1071,Code2Loc,2,FALSE)</f>
        <v>PRV BAZAR</v>
      </c>
    </row>
    <row r="1072" spans="1:9" ht="15.75" customHeight="1" x14ac:dyDescent="0.25">
      <c r="A1072" s="7" t="s">
        <v>385</v>
      </c>
      <c r="B1072" s="8">
        <v>29</v>
      </c>
      <c r="C1072" s="8" t="s">
        <v>86</v>
      </c>
      <c r="D1072" s="8">
        <v>8</v>
      </c>
      <c r="E1072" s="8">
        <v>8</v>
      </c>
      <c r="F1072" s="8" t="s">
        <v>11</v>
      </c>
      <c r="G1072" s="8"/>
      <c r="H1072" s="5" t="s">
        <v>87</v>
      </c>
      <c r="I1072" s="6" t="str">
        <f>VLOOKUP(PORVORIM!$H1072,Code2Loc,2,FALSE)</f>
        <v>GIRI CROSS</v>
      </c>
    </row>
    <row r="1073" spans="1:9" ht="15.75" customHeight="1" x14ac:dyDescent="0.25">
      <c r="A1073" s="7" t="s">
        <v>385</v>
      </c>
      <c r="B1073" s="8">
        <v>29</v>
      </c>
      <c r="C1073" s="8" t="s">
        <v>88</v>
      </c>
      <c r="D1073" s="8">
        <v>9</v>
      </c>
      <c r="E1073" s="8">
        <v>9</v>
      </c>
      <c r="F1073" s="8" t="s">
        <v>11</v>
      </c>
      <c r="G1073" s="8"/>
      <c r="H1073" s="5" t="s">
        <v>89</v>
      </c>
      <c r="I1073" s="6" t="str">
        <f>VLOOKUP(PORVORIM!$H1073,Code2Loc,2,FALSE)</f>
        <v>GREEN PARK</v>
      </c>
    </row>
    <row r="1074" spans="1:9" ht="15.75" customHeight="1" x14ac:dyDescent="0.25">
      <c r="A1074" s="7" t="s">
        <v>385</v>
      </c>
      <c r="B1074" s="8">
        <v>29</v>
      </c>
      <c r="C1074" s="8" t="s">
        <v>90</v>
      </c>
      <c r="D1074" s="8">
        <v>10</v>
      </c>
      <c r="E1074" s="8">
        <v>10</v>
      </c>
      <c r="F1074" s="8" t="s">
        <v>11</v>
      </c>
      <c r="G1074" s="8"/>
      <c r="H1074" s="5" t="s">
        <v>91</v>
      </c>
      <c r="I1074" s="6" t="str">
        <f>VLOOKUP(PORVORIM!$H1074,Code2Loc,2,FALSE)</f>
        <v>GIRI CHAPEL</v>
      </c>
    </row>
    <row r="1075" spans="1:9" ht="15.75" customHeight="1" x14ac:dyDescent="0.25">
      <c r="A1075" s="7" t="s">
        <v>385</v>
      </c>
      <c r="B1075" s="8">
        <v>29</v>
      </c>
      <c r="C1075" s="8" t="s">
        <v>92</v>
      </c>
      <c r="D1075" s="8">
        <v>11</v>
      </c>
      <c r="E1075" s="8">
        <v>12</v>
      </c>
      <c r="F1075" s="8" t="s">
        <v>11</v>
      </c>
      <c r="G1075" s="8"/>
      <c r="H1075" s="5" t="s">
        <v>93</v>
      </c>
      <c r="I1075" s="6" t="str">
        <f>VLOOKUP(PORVORIM!$H1075,Code2Loc,2,FALSE)</f>
        <v>MAPUSA</v>
      </c>
    </row>
    <row r="1076" spans="1:9" ht="15.75" customHeight="1" x14ac:dyDescent="0.25">
      <c r="A1076" s="7" t="s">
        <v>385</v>
      </c>
      <c r="B1076" s="8">
        <v>29</v>
      </c>
      <c r="C1076" s="8" t="s">
        <v>96</v>
      </c>
      <c r="D1076" s="8">
        <v>12</v>
      </c>
      <c r="E1076" s="8">
        <v>13</v>
      </c>
      <c r="F1076" s="8" t="s">
        <v>11</v>
      </c>
      <c r="G1076" s="8"/>
      <c r="H1076" s="5" t="s">
        <v>97</v>
      </c>
      <c r="I1076" s="6" t="str">
        <f>VLOOKUP(PORVORIM!$H1076,Code2Loc,2,FALSE)</f>
        <v>MPS COURT</v>
      </c>
    </row>
    <row r="1077" spans="1:9" ht="15.75" customHeight="1" x14ac:dyDescent="0.25">
      <c r="A1077" s="7" t="s">
        <v>385</v>
      </c>
      <c r="B1077" s="8">
        <v>29</v>
      </c>
      <c r="C1077" s="8" t="s">
        <v>98</v>
      </c>
      <c r="D1077" s="8">
        <v>13</v>
      </c>
      <c r="E1077" s="8">
        <v>14</v>
      </c>
      <c r="F1077" s="8" t="s">
        <v>11</v>
      </c>
      <c r="G1077" s="8"/>
      <c r="H1077" s="5" t="s">
        <v>99</v>
      </c>
      <c r="I1077" s="6" t="str">
        <f>VLOOKUP(PORVORIM!$H1077,Code2Loc,2,FALSE)</f>
        <v>DULER</v>
      </c>
    </row>
    <row r="1078" spans="1:9" ht="15.75" customHeight="1" x14ac:dyDescent="0.25">
      <c r="A1078" s="7" t="s">
        <v>385</v>
      </c>
      <c r="B1078" s="8">
        <v>29</v>
      </c>
      <c r="C1078" s="8" t="s">
        <v>100</v>
      </c>
      <c r="D1078" s="8">
        <v>14</v>
      </c>
      <c r="E1078" s="8">
        <v>15</v>
      </c>
      <c r="F1078" s="8" t="s">
        <v>11</v>
      </c>
      <c r="G1078" s="8"/>
      <c r="H1078" s="5" t="s">
        <v>101</v>
      </c>
      <c r="I1078" s="6" t="str">
        <f>VLOOKUP(PORVORIM!$H1078,Code2Loc,2,FALSE)</f>
        <v>PDEM/KRWDA</v>
      </c>
    </row>
    <row r="1079" spans="1:9" ht="15.75" customHeight="1" x14ac:dyDescent="0.25">
      <c r="A1079" s="7" t="s">
        <v>385</v>
      </c>
      <c r="B1079" s="8">
        <v>29</v>
      </c>
      <c r="C1079" s="8" t="s">
        <v>102</v>
      </c>
      <c r="D1079" s="8">
        <v>15</v>
      </c>
      <c r="E1079" s="8">
        <v>16</v>
      </c>
      <c r="F1079" s="8" t="s">
        <v>11</v>
      </c>
      <c r="G1079" s="8"/>
      <c r="H1079" s="5" t="s">
        <v>103</v>
      </c>
      <c r="I1079" s="6" t="str">
        <f>VLOOKUP(PORVORIM!$H1079,Code2Loc,2,FALSE)</f>
        <v>KARASWADA</v>
      </c>
    </row>
    <row r="1080" spans="1:9" ht="15.75" customHeight="1" x14ac:dyDescent="0.25">
      <c r="A1080" s="7" t="s">
        <v>385</v>
      </c>
      <c r="B1080" s="8">
        <v>29</v>
      </c>
      <c r="C1080" s="8" t="s">
        <v>104</v>
      </c>
      <c r="D1080" s="8">
        <v>16</v>
      </c>
      <c r="E1080" s="8">
        <v>17</v>
      </c>
      <c r="F1080" s="8" t="s">
        <v>11</v>
      </c>
      <c r="G1080" s="8"/>
      <c r="H1080" s="5" t="s">
        <v>105</v>
      </c>
      <c r="I1080" s="6" t="str">
        <f>VLOOKUP(PORVORIM!$H1080,Code2Loc,2,FALSE)</f>
        <v>MADEL</v>
      </c>
    </row>
    <row r="1081" spans="1:9" ht="15.75" customHeight="1" x14ac:dyDescent="0.25">
      <c r="A1081" s="7" t="s">
        <v>385</v>
      </c>
      <c r="B1081" s="8">
        <v>29</v>
      </c>
      <c r="C1081" s="8" t="s">
        <v>106</v>
      </c>
      <c r="D1081" s="8">
        <v>17</v>
      </c>
      <c r="E1081" s="8">
        <v>18</v>
      </c>
      <c r="F1081" s="8" t="s">
        <v>11</v>
      </c>
      <c r="G1081" s="8"/>
      <c r="H1081" s="5" t="s">
        <v>107</v>
      </c>
      <c r="I1081" s="6" t="str">
        <f>VLOOKUP(PORVORIM!$H1081,Code2Loc,2,FALSE)</f>
        <v>TIVIM</v>
      </c>
    </row>
    <row r="1082" spans="1:9" ht="15.75" customHeight="1" x14ac:dyDescent="0.25">
      <c r="A1082" s="7" t="s">
        <v>385</v>
      </c>
      <c r="B1082" s="8">
        <v>29</v>
      </c>
      <c r="C1082" s="8" t="s">
        <v>108</v>
      </c>
      <c r="D1082" s="8">
        <v>18</v>
      </c>
      <c r="E1082" s="8">
        <v>19</v>
      </c>
      <c r="F1082" s="8" t="s">
        <v>11</v>
      </c>
      <c r="G1082" s="8"/>
      <c r="H1082" s="5" t="s">
        <v>109</v>
      </c>
      <c r="I1082" s="6" t="str">
        <f>VLOOKUP(PORVORIM!$H1082,Code2Loc,2,FALSE)</f>
        <v>TIVI GROUND</v>
      </c>
    </row>
    <row r="1083" spans="1:9" ht="15.75" customHeight="1" x14ac:dyDescent="0.25">
      <c r="A1083" s="7" t="s">
        <v>385</v>
      </c>
      <c r="B1083" s="8">
        <v>29</v>
      </c>
      <c r="C1083" s="8" t="s">
        <v>110</v>
      </c>
      <c r="D1083" s="8">
        <v>19</v>
      </c>
      <c r="E1083" s="8">
        <v>20</v>
      </c>
      <c r="F1083" s="8" t="s">
        <v>11</v>
      </c>
      <c r="G1083" s="8"/>
      <c r="H1083" s="5" t="s">
        <v>111</v>
      </c>
      <c r="I1083" s="6" t="str">
        <f>VLOOKUP(PORVORIM!$H1083,Code2Loc,2,FALSE)</f>
        <v>CANSA BRD</v>
      </c>
    </row>
    <row r="1084" spans="1:9" ht="15.75" customHeight="1" x14ac:dyDescent="0.25">
      <c r="A1084" s="7" t="s">
        <v>385</v>
      </c>
      <c r="B1084" s="8">
        <v>29</v>
      </c>
      <c r="C1084" s="8" t="s">
        <v>112</v>
      </c>
      <c r="D1084" s="8">
        <v>20</v>
      </c>
      <c r="E1084" s="8">
        <v>21</v>
      </c>
      <c r="F1084" s="8" t="s">
        <v>11</v>
      </c>
      <c r="G1084" s="8"/>
      <c r="H1084" s="5" t="s">
        <v>113</v>
      </c>
      <c r="I1084" s="6" t="str">
        <f>VLOOKUP(PORVORIM!$H1084,Code2Loc,2,FALSE)</f>
        <v>SIRSAI RLY</v>
      </c>
    </row>
    <row r="1085" spans="1:9" ht="15.75" customHeight="1" x14ac:dyDescent="0.25">
      <c r="A1085" s="7" t="s">
        <v>385</v>
      </c>
      <c r="B1085" s="8">
        <v>29</v>
      </c>
      <c r="C1085" s="8" t="s">
        <v>114</v>
      </c>
      <c r="D1085" s="8">
        <v>21</v>
      </c>
      <c r="E1085" s="8">
        <v>22</v>
      </c>
      <c r="F1085" s="8" t="s">
        <v>11</v>
      </c>
      <c r="G1085" s="8"/>
      <c r="H1085" s="5" t="s">
        <v>115</v>
      </c>
      <c r="I1085" s="6" t="str">
        <f>VLOOKUP(PORVORIM!$H1085,Code2Loc,2,FALSE)</f>
        <v>SIRSAI COPL</v>
      </c>
    </row>
    <row r="1086" spans="1:9" ht="15.75" customHeight="1" x14ac:dyDescent="0.25">
      <c r="A1086" s="7" t="s">
        <v>385</v>
      </c>
      <c r="B1086" s="8">
        <v>29</v>
      </c>
      <c r="C1086" s="8" t="s">
        <v>116</v>
      </c>
      <c r="D1086" s="8">
        <v>22</v>
      </c>
      <c r="E1086" s="8">
        <v>23</v>
      </c>
      <c r="F1086" s="8" t="s">
        <v>11</v>
      </c>
      <c r="G1086" s="8"/>
      <c r="H1086" s="5" t="s">
        <v>117</v>
      </c>
      <c r="I1086" s="6" t="str">
        <f>VLOOKUP(PORVORIM!$H1086,Code2Loc,2,FALSE)</f>
        <v>CLERRA SCOL</v>
      </c>
    </row>
    <row r="1087" spans="1:9" ht="15.75" customHeight="1" x14ac:dyDescent="0.25">
      <c r="A1087" s="7" t="s">
        <v>385</v>
      </c>
      <c r="B1087" s="8">
        <v>29</v>
      </c>
      <c r="C1087" s="8" t="s">
        <v>118</v>
      </c>
      <c r="D1087" s="8">
        <v>23</v>
      </c>
      <c r="E1087" s="8">
        <v>24</v>
      </c>
      <c r="F1087" s="8" t="s">
        <v>11</v>
      </c>
      <c r="G1087" s="8"/>
      <c r="H1087" s="5" t="s">
        <v>119</v>
      </c>
      <c r="I1087" s="6" t="str">
        <f>VLOOKUP(PORVORIM!$H1087,Code2Loc,2,FALSE)</f>
        <v>ASSNODA</v>
      </c>
    </row>
    <row r="1088" spans="1:9" ht="15.75" customHeight="1" x14ac:dyDescent="0.25">
      <c r="A1088" s="7" t="s">
        <v>385</v>
      </c>
      <c r="B1088" s="8">
        <v>29</v>
      </c>
      <c r="C1088" s="8" t="s">
        <v>120</v>
      </c>
      <c r="D1088" s="8">
        <v>24</v>
      </c>
      <c r="E1088" s="8">
        <v>26</v>
      </c>
      <c r="F1088" s="8" t="s">
        <v>11</v>
      </c>
      <c r="G1088" s="8"/>
      <c r="H1088" s="5" t="s">
        <v>121</v>
      </c>
      <c r="I1088" s="6" t="str">
        <f>VLOOKUP(PORVORIM!$H1088,Code2Loc,2,FALSE)</f>
        <v>MULGAO B/S</v>
      </c>
    </row>
    <row r="1089" spans="1:9" ht="15.75" customHeight="1" x14ac:dyDescent="0.25">
      <c r="A1089" s="7" t="s">
        <v>385</v>
      </c>
      <c r="B1089" s="8">
        <v>29</v>
      </c>
      <c r="C1089" s="8" t="s">
        <v>122</v>
      </c>
      <c r="D1089" s="8">
        <v>25</v>
      </c>
      <c r="E1089" s="8">
        <v>28</v>
      </c>
      <c r="F1089" s="8" t="s">
        <v>11</v>
      </c>
      <c r="G1089" s="8"/>
      <c r="H1089" s="5" t="s">
        <v>123</v>
      </c>
      <c r="I1089" s="6" t="str">
        <f>VLOOKUP(PORVORIM!$H1089,Code2Loc,2,FALSE)</f>
        <v>MULGAO TMP</v>
      </c>
    </row>
    <row r="1090" spans="1:9" ht="15.75" customHeight="1" x14ac:dyDescent="0.25">
      <c r="A1090" s="7" t="s">
        <v>385</v>
      </c>
      <c r="B1090" s="8">
        <v>29</v>
      </c>
      <c r="C1090" s="8" t="s">
        <v>124</v>
      </c>
      <c r="D1090" s="8">
        <v>26</v>
      </c>
      <c r="E1090" s="8">
        <v>29</v>
      </c>
      <c r="F1090" s="8" t="s">
        <v>11</v>
      </c>
      <c r="G1090" s="8"/>
      <c r="H1090" s="5" t="s">
        <v>125</v>
      </c>
      <c r="I1090" s="6" t="str">
        <f>VLOOKUP(PORVORIM!$H1090,Code2Loc,2,FALSE)</f>
        <v>VALSHI</v>
      </c>
    </row>
    <row r="1091" spans="1:9" ht="15.75" customHeight="1" x14ac:dyDescent="0.25">
      <c r="A1091" s="7" t="s">
        <v>385</v>
      </c>
      <c r="B1091" s="8">
        <v>29</v>
      </c>
      <c r="C1091" s="8" t="s">
        <v>126</v>
      </c>
      <c r="D1091" s="8">
        <v>27</v>
      </c>
      <c r="E1091" s="8">
        <v>30</v>
      </c>
      <c r="F1091" s="8" t="s">
        <v>11</v>
      </c>
      <c r="G1091" s="8"/>
      <c r="H1091" s="5" t="s">
        <v>127</v>
      </c>
      <c r="I1091" s="6" t="str">
        <f>VLOOKUP(PORVORIM!$H1091,Code2Loc,2,FALSE)</f>
        <v>BICHOLIM</v>
      </c>
    </row>
    <row r="1092" spans="1:9" ht="15.75" customHeight="1" x14ac:dyDescent="0.25">
      <c r="A1092" s="7" t="s">
        <v>385</v>
      </c>
      <c r="B1092" s="8">
        <v>29</v>
      </c>
      <c r="C1092" s="8" t="s">
        <v>128</v>
      </c>
      <c r="D1092" s="8">
        <v>28</v>
      </c>
      <c r="E1092" s="8">
        <v>32</v>
      </c>
      <c r="F1092" s="8" t="s">
        <v>11</v>
      </c>
      <c r="G1092" s="8"/>
      <c r="H1092" s="5" t="s">
        <v>129</v>
      </c>
      <c r="I1092" s="6" t="str">
        <f>VLOOKUP(PORVORIM!$H1092,Code2Loc,2,FALSE)</f>
        <v>ZATYE COLGE</v>
      </c>
    </row>
    <row r="1093" spans="1:9" ht="15.75" customHeight="1" x14ac:dyDescent="0.25">
      <c r="A1093" s="7" t="s">
        <v>385</v>
      </c>
      <c r="B1093" s="8">
        <v>29</v>
      </c>
      <c r="C1093" s="8" t="s">
        <v>130</v>
      </c>
      <c r="D1093" s="8">
        <v>29</v>
      </c>
      <c r="E1093" s="8">
        <v>34</v>
      </c>
      <c r="F1093" s="8" t="s">
        <v>11</v>
      </c>
      <c r="G1093" s="8"/>
      <c r="H1093" s="5" t="s">
        <v>131</v>
      </c>
      <c r="I1093" s="6" t="str">
        <f>VLOOKUP(PORVORIM!$H1093,Code2Loc,2,FALSE)</f>
        <v>SARVAN X</v>
      </c>
    </row>
    <row r="1094" spans="1:9" ht="15.75" customHeight="1" x14ac:dyDescent="0.25">
      <c r="A1094" s="7" t="s">
        <v>385</v>
      </c>
      <c r="B1094" s="8">
        <v>29</v>
      </c>
      <c r="C1094" s="8" t="s">
        <v>132</v>
      </c>
      <c r="D1094" s="8">
        <v>30</v>
      </c>
      <c r="E1094" s="8">
        <v>35</v>
      </c>
      <c r="F1094" s="8" t="s">
        <v>11</v>
      </c>
      <c r="G1094" s="8"/>
      <c r="H1094" s="5" t="s">
        <v>133</v>
      </c>
      <c r="I1094" s="6" t="str">
        <f>VLOOKUP(PORVORIM!$H1094,Code2Loc,2,FALSE)</f>
        <v>ADHAR HSPTL</v>
      </c>
    </row>
    <row r="1095" spans="1:9" ht="15.75" customHeight="1" x14ac:dyDescent="0.25">
      <c r="A1095" s="7" t="s">
        <v>385</v>
      </c>
      <c r="B1095" s="8">
        <v>29</v>
      </c>
      <c r="C1095" s="8" t="s">
        <v>134</v>
      </c>
      <c r="D1095" s="8">
        <v>31</v>
      </c>
      <c r="E1095" s="8">
        <v>36</v>
      </c>
      <c r="F1095" s="8" t="s">
        <v>11</v>
      </c>
      <c r="G1095" s="8"/>
      <c r="H1095" s="5" t="s">
        <v>135</v>
      </c>
      <c r="I1095" s="6" t="str">
        <f>VLOOKUP(PORVORIM!$H1095,Code2Loc,2,FALSE)</f>
        <v>VIJAY NAGAR</v>
      </c>
    </row>
    <row r="1096" spans="1:9" ht="15.75" customHeight="1" x14ac:dyDescent="0.25">
      <c r="A1096" s="7" t="s">
        <v>385</v>
      </c>
      <c r="B1096" s="8">
        <v>29</v>
      </c>
      <c r="C1096" s="8" t="s">
        <v>136</v>
      </c>
      <c r="D1096" s="8">
        <v>32</v>
      </c>
      <c r="E1096" s="8">
        <v>37</v>
      </c>
      <c r="F1096" s="8" t="s">
        <v>11</v>
      </c>
      <c r="G1096" s="8"/>
      <c r="H1096" s="5" t="s">
        <v>137</v>
      </c>
      <c r="I1096" s="6" t="str">
        <f>VLOOKUP(PORVORIM!$H1096,Code2Loc,2,FALSE)</f>
        <v>KARAPUR TSK</v>
      </c>
    </row>
    <row r="1097" spans="1:9" ht="15.75" customHeight="1" x14ac:dyDescent="0.25">
      <c r="A1097" s="7" t="s">
        <v>385</v>
      </c>
      <c r="B1097" s="8">
        <v>29</v>
      </c>
      <c r="C1097" s="8" t="s">
        <v>138</v>
      </c>
      <c r="D1097" s="8">
        <v>33</v>
      </c>
      <c r="E1097" s="8">
        <v>38</v>
      </c>
      <c r="F1097" s="8" t="s">
        <v>11</v>
      </c>
      <c r="G1097" s="8"/>
      <c r="H1097" s="5" t="s">
        <v>139</v>
      </c>
      <c r="I1097" s="6" t="str">
        <f>VLOOKUP(PORVORIM!$H1097,Code2Loc,2,FALSE)</f>
        <v>SANKHALI</v>
      </c>
    </row>
    <row r="1098" spans="1:9" ht="15.75" customHeight="1" x14ac:dyDescent="0.25">
      <c r="A1098" s="7" t="s">
        <v>385</v>
      </c>
      <c r="B1098" s="8">
        <v>29</v>
      </c>
      <c r="C1098" s="8" t="s">
        <v>269</v>
      </c>
      <c r="D1098" s="8">
        <v>34</v>
      </c>
      <c r="E1098" s="8">
        <v>40</v>
      </c>
      <c r="F1098" s="8" t="s">
        <v>11</v>
      </c>
      <c r="G1098" s="8"/>
      <c r="H1098" s="5" t="s">
        <v>270</v>
      </c>
      <c r="I1098" s="6" t="str">
        <f>VLOOKUP(PORVORIM!$H1098,Code2Loc,2,FALSE)</f>
        <v>HOUSIN BRD</v>
      </c>
    </row>
    <row r="1099" spans="1:9" ht="15.75" customHeight="1" x14ac:dyDescent="0.25">
      <c r="A1099" s="7" t="s">
        <v>385</v>
      </c>
      <c r="B1099" s="8">
        <v>29</v>
      </c>
      <c r="C1099" s="8" t="s">
        <v>271</v>
      </c>
      <c r="D1099" s="8">
        <v>35</v>
      </c>
      <c r="E1099" s="8">
        <v>41</v>
      </c>
      <c r="F1099" s="8" t="s">
        <v>11</v>
      </c>
      <c r="G1099" s="8"/>
      <c r="H1099" s="5" t="s">
        <v>272</v>
      </c>
      <c r="I1099" s="6" t="str">
        <f>VLOOKUP(PORVORIM!$H1099,Code2Loc,2,FALSE)</f>
        <v>HARVALE</v>
      </c>
    </row>
    <row r="1100" spans="1:9" ht="15.75" customHeight="1" x14ac:dyDescent="0.25">
      <c r="A1100" s="7" t="s">
        <v>385</v>
      </c>
      <c r="B1100" s="8">
        <v>29</v>
      </c>
      <c r="C1100" s="8" t="s">
        <v>273</v>
      </c>
      <c r="D1100" s="8">
        <v>36</v>
      </c>
      <c r="E1100" s="8">
        <v>42</v>
      </c>
      <c r="F1100" s="8" t="s">
        <v>11</v>
      </c>
      <c r="G1100" s="8"/>
      <c r="H1100" s="5" t="s">
        <v>274</v>
      </c>
      <c r="I1100" s="6" t="str">
        <f>VLOOKUP(PORVORIM!$H1100,Code2Loc,2,FALSE)</f>
        <v>PRATAP NAGR</v>
      </c>
    </row>
    <row r="1101" spans="1:9" ht="15.75" customHeight="1" x14ac:dyDescent="0.25">
      <c r="A1101" s="7" t="s">
        <v>385</v>
      </c>
      <c r="B1101" s="8">
        <v>29</v>
      </c>
      <c r="C1101" s="8" t="s">
        <v>275</v>
      </c>
      <c r="D1101" s="8">
        <v>37</v>
      </c>
      <c r="E1101" s="8">
        <v>43</v>
      </c>
      <c r="F1101" s="8" t="s">
        <v>11</v>
      </c>
      <c r="G1101" s="8"/>
      <c r="H1101" s="5" t="s">
        <v>276</v>
      </c>
      <c r="I1101" s="6" t="str">
        <f>VLOOKUP(PORVORIM!$H1101,Code2Loc,2,FALSE)</f>
        <v>SUPACHI PUD</v>
      </c>
    </row>
    <row r="1102" spans="1:9" ht="15.75" customHeight="1" x14ac:dyDescent="0.25">
      <c r="A1102" s="7" t="s">
        <v>385</v>
      </c>
      <c r="B1102" s="8">
        <v>29</v>
      </c>
      <c r="C1102" s="8" t="s">
        <v>277</v>
      </c>
      <c r="D1102" s="8">
        <v>38</v>
      </c>
      <c r="E1102" s="8">
        <v>44</v>
      </c>
      <c r="F1102" s="8" t="s">
        <v>11</v>
      </c>
      <c r="G1102" s="8"/>
      <c r="H1102" s="5" t="s">
        <v>278</v>
      </c>
      <c r="I1102" s="6" t="str">
        <f>VLOOKUP(PORVORIM!$H1102,Code2Loc,2,FALSE)</f>
        <v>HONDA</v>
      </c>
    </row>
    <row r="1103" spans="1:9" ht="15.75" customHeight="1" x14ac:dyDescent="0.25">
      <c r="A1103" s="7" t="s">
        <v>385</v>
      </c>
      <c r="B1103" s="8">
        <v>29</v>
      </c>
      <c r="C1103" s="8" t="s">
        <v>279</v>
      </c>
      <c r="D1103" s="8">
        <v>39</v>
      </c>
      <c r="E1103" s="8">
        <v>45</v>
      </c>
      <c r="F1103" s="8" t="s">
        <v>11</v>
      </c>
      <c r="G1103" s="8"/>
      <c r="H1103" s="5" t="s">
        <v>280</v>
      </c>
      <c r="I1103" s="6" t="str">
        <f>VLOOKUP(PORVORIM!$H1103,Code2Loc,2,FALSE)</f>
        <v>HONDA VADAK</v>
      </c>
    </row>
    <row r="1104" spans="1:9" ht="15.75" customHeight="1" x14ac:dyDescent="0.25">
      <c r="A1104" s="7" t="s">
        <v>385</v>
      </c>
      <c r="B1104" s="8">
        <v>29</v>
      </c>
      <c r="C1104" s="8" t="s">
        <v>298</v>
      </c>
      <c r="D1104" s="8">
        <v>40</v>
      </c>
      <c r="E1104" s="8">
        <v>48</v>
      </c>
      <c r="F1104" s="8" t="s">
        <v>11</v>
      </c>
      <c r="G1104" s="8"/>
      <c r="H1104" s="5" t="s">
        <v>299</v>
      </c>
      <c r="I1104" s="6" t="str">
        <f>VLOOKUP(PORVORIM!$H1104,Code2Loc,2,FALSE)</f>
        <v>PISSURLEM</v>
      </c>
    </row>
    <row r="1105" spans="1:9" ht="15.75" customHeight="1" x14ac:dyDescent="0.25">
      <c r="A1105" s="7" t="s">
        <v>385</v>
      </c>
      <c r="B1105" s="8">
        <v>29</v>
      </c>
      <c r="C1105" s="8" t="s">
        <v>300</v>
      </c>
      <c r="D1105" s="8">
        <v>41</v>
      </c>
      <c r="E1105" s="8">
        <v>49</v>
      </c>
      <c r="F1105" s="8" t="s">
        <v>11</v>
      </c>
      <c r="G1105" s="8"/>
      <c r="H1105" s="5" t="s">
        <v>301</v>
      </c>
      <c r="I1105" s="6" t="str">
        <f>VLOOKUP(PORVORIM!$H1105,Code2Loc,2,FALSE)</f>
        <v>SHIGNE</v>
      </c>
    </row>
    <row r="1106" spans="1:9" ht="15.75" customHeight="1" x14ac:dyDescent="0.25">
      <c r="A1106" s="7" t="s">
        <v>385</v>
      </c>
      <c r="B1106" s="8">
        <v>29</v>
      </c>
      <c r="C1106" s="8" t="s">
        <v>302</v>
      </c>
      <c r="D1106" s="8">
        <v>42</v>
      </c>
      <c r="E1106" s="8">
        <v>50</v>
      </c>
      <c r="F1106" s="8" t="s">
        <v>11</v>
      </c>
      <c r="G1106" s="8"/>
      <c r="H1106" s="5" t="s">
        <v>303</v>
      </c>
      <c r="I1106" s="6" t="str">
        <f>VLOOKUP(PORVORIM!$H1106,Code2Loc,2,FALSE)</f>
        <v>VAGURE</v>
      </c>
    </row>
    <row r="1107" spans="1:9" ht="15.75" customHeight="1" x14ac:dyDescent="0.25">
      <c r="A1107" s="7" t="s">
        <v>385</v>
      </c>
      <c r="B1107" s="8">
        <v>29</v>
      </c>
      <c r="C1107" s="8" t="s">
        <v>304</v>
      </c>
      <c r="D1107" s="8">
        <v>43</v>
      </c>
      <c r="E1107" s="8">
        <v>52</v>
      </c>
      <c r="F1107" s="8" t="s">
        <v>11</v>
      </c>
      <c r="G1107" s="8"/>
      <c r="H1107" s="5" t="s">
        <v>305</v>
      </c>
      <c r="I1107" s="6" t="str">
        <f>VLOOKUP(PORVORIM!$H1107,Code2Loc,2,FALSE)</f>
        <v>ADVOI</v>
      </c>
    </row>
    <row r="1108" spans="1:9" ht="15.75" customHeight="1" x14ac:dyDescent="0.25">
      <c r="A1108" s="7" t="s">
        <v>385</v>
      </c>
      <c r="B1108" s="8">
        <v>29</v>
      </c>
      <c r="C1108" s="8" t="s">
        <v>306</v>
      </c>
      <c r="D1108" s="8">
        <v>44</v>
      </c>
      <c r="E1108" s="8">
        <v>53</v>
      </c>
      <c r="F1108" s="8" t="s">
        <v>11</v>
      </c>
      <c r="G1108" s="8"/>
      <c r="H1108" s="5" t="s">
        <v>307</v>
      </c>
      <c r="I1108" s="6" t="str">
        <f>VLOOKUP(PORVORIM!$H1108,Code2Loc,2,FALSE)</f>
        <v>MHADAI</v>
      </c>
    </row>
    <row r="1109" spans="1:9" ht="15.75" customHeight="1" x14ac:dyDescent="0.25">
      <c r="A1109" s="7" t="s">
        <v>385</v>
      </c>
      <c r="B1109" s="8">
        <v>29</v>
      </c>
      <c r="C1109" s="8" t="s">
        <v>308</v>
      </c>
      <c r="D1109" s="8">
        <v>45</v>
      </c>
      <c r="E1109" s="8">
        <v>56</v>
      </c>
      <c r="F1109" s="8" t="s">
        <v>11</v>
      </c>
      <c r="G1109" s="8"/>
      <c r="H1109" s="5" t="s">
        <v>309</v>
      </c>
      <c r="I1109" s="6" t="str">
        <f>VLOOKUP(PORVORIM!$H1109,Code2Loc,2,FALSE)</f>
        <v>PADELI</v>
      </c>
    </row>
    <row r="1110" spans="1:9" ht="15.75" customHeight="1" x14ac:dyDescent="0.25">
      <c r="A1110" s="7" t="s">
        <v>385</v>
      </c>
      <c r="B1110" s="8">
        <v>29</v>
      </c>
      <c r="C1110" s="8" t="s">
        <v>310</v>
      </c>
      <c r="D1110" s="8">
        <v>46</v>
      </c>
      <c r="E1110" s="8">
        <v>58</v>
      </c>
      <c r="F1110" s="8" t="s">
        <v>11</v>
      </c>
      <c r="G1110" s="8"/>
      <c r="H1110" s="5" t="s">
        <v>311</v>
      </c>
      <c r="I1110" s="6" t="str">
        <f>VLOOKUP(PORVORIM!$H1110,Code2Loc,2,FALSE)</f>
        <v>BHIRONDA</v>
      </c>
    </row>
    <row r="1111" spans="1:9" ht="15.75" customHeight="1" x14ac:dyDescent="0.25">
      <c r="A1111" s="7" t="s">
        <v>385</v>
      </c>
      <c r="B1111" s="8">
        <v>29</v>
      </c>
      <c r="C1111" s="8" t="s">
        <v>312</v>
      </c>
      <c r="D1111" s="8">
        <v>47</v>
      </c>
      <c r="E1111" s="8">
        <v>60</v>
      </c>
      <c r="F1111" s="8" t="s">
        <v>11</v>
      </c>
      <c r="G1111" s="8"/>
      <c r="H1111" s="5" t="s">
        <v>313</v>
      </c>
      <c r="I1111" s="6" t="str">
        <f>VLOOKUP(PORVORIM!$H1111,Code2Loc,2,FALSE)</f>
        <v>SAVARSHE</v>
      </c>
    </row>
    <row r="1112" spans="1:9" ht="15.75" customHeight="1" x14ac:dyDescent="0.25">
      <c r="A1112" s="7" t="s">
        <v>385</v>
      </c>
      <c r="B1112" s="8">
        <v>29</v>
      </c>
      <c r="C1112" s="8" t="s">
        <v>314</v>
      </c>
      <c r="D1112" s="8">
        <v>48</v>
      </c>
      <c r="E1112" s="8">
        <v>61</v>
      </c>
      <c r="F1112" s="8" t="s">
        <v>11</v>
      </c>
      <c r="G1112" s="8"/>
      <c r="H1112" s="5" t="s">
        <v>315</v>
      </c>
      <c r="I1112" s="6" t="str">
        <f>VLOOKUP(PORVORIM!$H1112,Code2Loc,2,FALSE)</f>
        <v>ASSOLEM JNC</v>
      </c>
    </row>
    <row r="1113" spans="1:9" ht="15.75" customHeight="1" x14ac:dyDescent="0.25">
      <c r="A1113" s="7" t="s">
        <v>385</v>
      </c>
      <c r="B1113" s="8">
        <v>29</v>
      </c>
      <c r="C1113" s="8" t="s">
        <v>316</v>
      </c>
      <c r="D1113" s="8">
        <v>49</v>
      </c>
      <c r="E1113" s="8">
        <v>62</v>
      </c>
      <c r="F1113" s="8" t="s">
        <v>11</v>
      </c>
      <c r="G1113" s="8"/>
      <c r="H1113" s="5" t="s">
        <v>317</v>
      </c>
      <c r="I1113" s="6" t="str">
        <f>VLOOKUP(PORVORIM!$H1113,Code2Loc,2,FALSE)</f>
        <v>NANUS</v>
      </c>
    </row>
    <row r="1114" spans="1:9" ht="15.75" customHeight="1" x14ac:dyDescent="0.25">
      <c r="A1114" s="7" t="s">
        <v>385</v>
      </c>
      <c r="B1114" s="8">
        <v>29</v>
      </c>
      <c r="C1114" s="8" t="s">
        <v>318</v>
      </c>
      <c r="D1114" s="8">
        <v>50</v>
      </c>
      <c r="E1114" s="8">
        <v>64</v>
      </c>
      <c r="F1114" s="8" t="s">
        <v>11</v>
      </c>
      <c r="G1114" s="8"/>
      <c r="H1114" s="5" t="s">
        <v>319</v>
      </c>
      <c r="I1114" s="6" t="str">
        <f>VLOOKUP(PORVORIM!$H1114,Code2Loc,2,FALSE)</f>
        <v>B.WADA/NX</v>
      </c>
    </row>
    <row r="1115" spans="1:9" ht="15.75" customHeight="1" x14ac:dyDescent="0.25">
      <c r="A1115" s="7" t="s">
        <v>385</v>
      </c>
      <c r="B1115" s="8">
        <v>29</v>
      </c>
      <c r="C1115" s="8" t="s">
        <v>291</v>
      </c>
      <c r="D1115" s="8">
        <v>51</v>
      </c>
      <c r="E1115" s="8">
        <v>65</v>
      </c>
      <c r="F1115" s="8" t="s">
        <v>11</v>
      </c>
      <c r="G1115" s="8"/>
      <c r="H1115" s="5" t="s">
        <v>292</v>
      </c>
      <c r="I1115" s="6" t="str">
        <f>VLOOKUP(PORVORIM!$H1115,Code2Loc,2,FALSE)</f>
        <v>VALPOI</v>
      </c>
    </row>
    <row r="1116" spans="1:9" ht="15.75" customHeight="1" x14ac:dyDescent="0.25">
      <c r="A1116" s="7" t="s">
        <v>385</v>
      </c>
      <c r="B1116" s="8">
        <v>29</v>
      </c>
      <c r="C1116" s="8" t="s">
        <v>386</v>
      </c>
      <c r="D1116" s="8">
        <v>52</v>
      </c>
      <c r="E1116" s="8">
        <v>67</v>
      </c>
      <c r="F1116" s="8" t="s">
        <v>11</v>
      </c>
      <c r="G1116" s="8"/>
      <c r="H1116" s="5" t="s">
        <v>387</v>
      </c>
      <c r="I1116" s="6" t="str">
        <f>VLOOKUP(PORVORIM!$H1116,Code2Loc,2,FALSE)</f>
        <v>COPARDE X</v>
      </c>
    </row>
    <row r="1117" spans="1:9" ht="15.75" customHeight="1" x14ac:dyDescent="0.25">
      <c r="A1117" s="7" t="s">
        <v>385</v>
      </c>
      <c r="B1117" s="8">
        <v>29</v>
      </c>
      <c r="C1117" s="8" t="s">
        <v>388</v>
      </c>
      <c r="D1117" s="8">
        <v>53</v>
      </c>
      <c r="E1117" s="8">
        <v>68</v>
      </c>
      <c r="F1117" s="8" t="s">
        <v>11</v>
      </c>
      <c r="G1117" s="8"/>
      <c r="H1117" s="5" t="s">
        <v>389</v>
      </c>
      <c r="I1117" s="6" t="str">
        <f>VLOOKUP(PORVORIM!$H1117,Code2Loc,2,FALSE)</f>
        <v>HEDODE</v>
      </c>
    </row>
    <row r="1118" spans="1:9" ht="15.75" customHeight="1" x14ac:dyDescent="0.25">
      <c r="A1118" s="7" t="s">
        <v>385</v>
      </c>
      <c r="B1118" s="8">
        <v>29</v>
      </c>
      <c r="C1118" s="8" t="s">
        <v>390</v>
      </c>
      <c r="D1118" s="8">
        <v>54</v>
      </c>
      <c r="E1118" s="8">
        <v>71</v>
      </c>
      <c r="F1118" s="8" t="s">
        <v>11</v>
      </c>
      <c r="G1118" s="8"/>
      <c r="H1118" s="5" t="s">
        <v>391</v>
      </c>
      <c r="I1118" s="6" t="str">
        <f>VLOOKUP(PORVORIM!$H1118,Code2Loc,2,FALSE)</f>
        <v>PALI</v>
      </c>
    </row>
    <row r="1119" spans="1:9" ht="15.75" customHeight="1" x14ac:dyDescent="0.25">
      <c r="A1119" s="7" t="s">
        <v>385</v>
      </c>
      <c r="B1119" s="8">
        <v>29</v>
      </c>
      <c r="C1119" s="8" t="s">
        <v>392</v>
      </c>
      <c r="D1119" s="8">
        <v>55</v>
      </c>
      <c r="E1119" s="8">
        <v>74</v>
      </c>
      <c r="F1119" s="8" t="s">
        <v>11</v>
      </c>
      <c r="G1119" s="8"/>
      <c r="H1119" s="5" t="s">
        <v>393</v>
      </c>
      <c r="I1119" s="6" t="str">
        <f>VLOOKUP(PORVORIM!$H1119,Code2Loc,2,FALSE)</f>
        <v>THANE</v>
      </c>
    </row>
    <row r="1120" spans="1:9" ht="15.75" customHeight="1" x14ac:dyDescent="0.25">
      <c r="A1120" s="7" t="s">
        <v>385</v>
      </c>
      <c r="B1120" s="8">
        <v>29</v>
      </c>
      <c r="C1120" s="8" t="s">
        <v>394</v>
      </c>
      <c r="D1120" s="8">
        <v>56</v>
      </c>
      <c r="E1120" s="8">
        <v>75</v>
      </c>
      <c r="F1120" s="8" t="s">
        <v>11</v>
      </c>
      <c r="G1120" s="8"/>
      <c r="H1120" s="5" t="s">
        <v>395</v>
      </c>
      <c r="I1120" s="6" t="str">
        <f>VLOOKUP(PORVORIM!$H1120,Code2Loc,2,FALSE)</f>
        <v>CHARAVNE X</v>
      </c>
    </row>
    <row r="1121" spans="1:9" ht="15.75" customHeight="1" x14ac:dyDescent="0.25">
      <c r="A1121" s="7" t="s">
        <v>385</v>
      </c>
      <c r="B1121" s="8">
        <v>29</v>
      </c>
      <c r="C1121" s="8" t="s">
        <v>396</v>
      </c>
      <c r="D1121" s="8">
        <v>57</v>
      </c>
      <c r="E1121" s="8">
        <v>78</v>
      </c>
      <c r="F1121" s="8" t="s">
        <v>11</v>
      </c>
      <c r="G1121" s="8"/>
      <c r="H1121" s="5" t="s">
        <v>397</v>
      </c>
      <c r="I1121" s="6" t="str">
        <f>VLOOKUP(PORVORIM!$H1121,Code2Loc,2,FALSE)</f>
        <v>HIVRE</v>
      </c>
    </row>
    <row r="1122" spans="1:9" ht="15.75" customHeight="1" x14ac:dyDescent="0.25">
      <c r="A1122" s="7" t="s">
        <v>385</v>
      </c>
      <c r="B1122" s="8">
        <v>30</v>
      </c>
      <c r="C1122" s="8" t="s">
        <v>10</v>
      </c>
      <c r="D1122" s="8">
        <v>1</v>
      </c>
      <c r="E1122" s="8">
        <v>0</v>
      </c>
      <c r="F1122" s="8" t="s">
        <v>11</v>
      </c>
      <c r="G1122" s="8"/>
      <c r="H1122" s="5" t="s">
        <v>12</v>
      </c>
      <c r="I1122" s="6" t="str">
        <f>VLOOKUP(PORVORIM!$H1122,Code2Loc,2,FALSE)</f>
        <v>PANAJI</v>
      </c>
    </row>
    <row r="1123" spans="1:9" ht="15.75" customHeight="1" x14ac:dyDescent="0.25">
      <c r="A1123" s="7" t="s">
        <v>385</v>
      </c>
      <c r="B1123" s="8">
        <v>30</v>
      </c>
      <c r="C1123" s="8" t="s">
        <v>203</v>
      </c>
      <c r="D1123" s="8">
        <v>2</v>
      </c>
      <c r="E1123" s="8">
        <v>2</v>
      </c>
      <c r="F1123" s="8" t="s">
        <v>11</v>
      </c>
      <c r="G1123" s="8"/>
      <c r="H1123" s="5" t="s">
        <v>204</v>
      </c>
      <c r="I1123" s="6" t="str">
        <f>VLOOKUP(PORVORIM!$H1123,Code2Loc,2,FALSE)</f>
        <v>R. PATTO</v>
      </c>
    </row>
    <row r="1124" spans="1:9" ht="15.75" customHeight="1" x14ac:dyDescent="0.25">
      <c r="A1124" s="7" t="s">
        <v>385</v>
      </c>
      <c r="B1124" s="8">
        <v>30</v>
      </c>
      <c r="C1124" s="8" t="s">
        <v>205</v>
      </c>
      <c r="D1124" s="8">
        <v>3</v>
      </c>
      <c r="E1124" s="8">
        <v>3</v>
      </c>
      <c r="F1124" s="8" t="s">
        <v>11</v>
      </c>
      <c r="G1124" s="8"/>
      <c r="H1124" s="5" t="s">
        <v>206</v>
      </c>
      <c r="I1124" s="6" t="str">
        <f>VLOOKUP(PORVORIM!$H1124,Code2Loc,2,FALSE)</f>
        <v>RBDR FERRY</v>
      </c>
    </row>
    <row r="1125" spans="1:9" ht="15.75" customHeight="1" x14ac:dyDescent="0.25">
      <c r="A1125" s="7" t="s">
        <v>385</v>
      </c>
      <c r="B1125" s="8">
        <v>30</v>
      </c>
      <c r="C1125" s="8" t="s">
        <v>207</v>
      </c>
      <c r="D1125" s="8">
        <v>4</v>
      </c>
      <c r="E1125" s="8">
        <v>4</v>
      </c>
      <c r="F1125" s="8" t="s">
        <v>11</v>
      </c>
      <c r="G1125" s="8"/>
      <c r="H1125" s="5" t="s">
        <v>208</v>
      </c>
      <c r="I1125" s="6" t="str">
        <f>VLOOKUP(PORVORIM!$H1125,Code2Loc,2,FALSE)</f>
        <v>RIBANDAR</v>
      </c>
    </row>
    <row r="1126" spans="1:9" ht="15.75" customHeight="1" x14ac:dyDescent="0.25">
      <c r="A1126" s="7" t="s">
        <v>385</v>
      </c>
      <c r="B1126" s="8">
        <v>30</v>
      </c>
      <c r="C1126" s="8" t="s">
        <v>209</v>
      </c>
      <c r="D1126" s="8">
        <v>5</v>
      </c>
      <c r="E1126" s="8">
        <v>5</v>
      </c>
      <c r="F1126" s="8" t="s">
        <v>11</v>
      </c>
      <c r="G1126" s="8"/>
      <c r="H1126" s="5" t="s">
        <v>210</v>
      </c>
      <c r="I1126" s="6" t="str">
        <f>VLOOKUP(PORVORIM!$H1126,Code2Loc,2,FALSE)</f>
        <v>RBDR SCHOOL</v>
      </c>
    </row>
    <row r="1127" spans="1:9" ht="15.75" customHeight="1" x14ac:dyDescent="0.25">
      <c r="A1127" s="7" t="s">
        <v>385</v>
      </c>
      <c r="B1127" s="8">
        <v>30</v>
      </c>
      <c r="C1127" s="8" t="s">
        <v>211</v>
      </c>
      <c r="D1127" s="8">
        <v>6</v>
      </c>
      <c r="E1127" s="8">
        <v>6</v>
      </c>
      <c r="F1127" s="8" t="s">
        <v>11</v>
      </c>
      <c r="G1127" s="8"/>
      <c r="H1127" s="5" t="s">
        <v>212</v>
      </c>
      <c r="I1127" s="6" t="str">
        <f>VLOOKUP(PORVORIM!$H1127,Code2Loc,2,FALSE)</f>
        <v>ST.PEDRO</v>
      </c>
    </row>
    <row r="1128" spans="1:9" ht="15.75" customHeight="1" x14ac:dyDescent="0.25">
      <c r="A1128" s="7" t="s">
        <v>385</v>
      </c>
      <c r="B1128" s="8">
        <v>30</v>
      </c>
      <c r="C1128" s="8" t="s">
        <v>213</v>
      </c>
      <c r="D1128" s="8">
        <v>7</v>
      </c>
      <c r="E1128" s="8">
        <v>7</v>
      </c>
      <c r="F1128" s="8" t="s">
        <v>11</v>
      </c>
      <c r="G1128" s="8"/>
      <c r="H1128" s="5" t="s">
        <v>214</v>
      </c>
      <c r="I1128" s="6" t="str">
        <f>VLOOKUP(PORVORIM!$H1128,Code2Loc,2,FALSE)</f>
        <v>BAINGINI</v>
      </c>
    </row>
    <row r="1129" spans="1:9" ht="15.75" customHeight="1" x14ac:dyDescent="0.25">
      <c r="A1129" s="7" t="s">
        <v>385</v>
      </c>
      <c r="B1129" s="8">
        <v>30</v>
      </c>
      <c r="C1129" s="8" t="s">
        <v>215</v>
      </c>
      <c r="D1129" s="8">
        <v>8</v>
      </c>
      <c r="E1129" s="8">
        <v>9</v>
      </c>
      <c r="F1129" s="8" t="s">
        <v>11</v>
      </c>
      <c r="G1129" s="8"/>
      <c r="H1129" s="5" t="s">
        <v>216</v>
      </c>
      <c r="I1129" s="6" t="str">
        <f>VLOOKUP(PORVORIM!$H1129,Code2Loc,2,FALSE)</f>
        <v>OLD GOA</v>
      </c>
    </row>
    <row r="1130" spans="1:9" ht="15.75" customHeight="1" x14ac:dyDescent="0.25">
      <c r="A1130" s="7" t="s">
        <v>385</v>
      </c>
      <c r="B1130" s="8">
        <v>30</v>
      </c>
      <c r="C1130" s="8" t="s">
        <v>217</v>
      </c>
      <c r="D1130" s="8">
        <v>9</v>
      </c>
      <c r="E1130" s="8">
        <v>11</v>
      </c>
      <c r="F1130" s="8" t="s">
        <v>11</v>
      </c>
      <c r="G1130" s="8"/>
      <c r="H1130" s="5" t="s">
        <v>218</v>
      </c>
      <c r="I1130" s="6" t="str">
        <f>VLOOKUP(PORVORIM!$H1130,Code2Loc,2,FALSE)</f>
        <v>CORLI PUMP</v>
      </c>
    </row>
    <row r="1131" spans="1:9" ht="15.75" customHeight="1" x14ac:dyDescent="0.25">
      <c r="A1131" s="7" t="s">
        <v>385</v>
      </c>
      <c r="B1131" s="8">
        <v>30</v>
      </c>
      <c r="C1131" s="8" t="s">
        <v>219</v>
      </c>
      <c r="D1131" s="8">
        <v>10</v>
      </c>
      <c r="E1131" s="8">
        <v>12</v>
      </c>
      <c r="F1131" s="8" t="s">
        <v>11</v>
      </c>
      <c r="G1131" s="8"/>
      <c r="H1131" s="5" t="s">
        <v>220</v>
      </c>
      <c r="I1131" s="6" t="str">
        <f>VLOOKUP(PORVORIM!$H1131,Code2Loc,2,FALSE)</f>
        <v>CORLIM</v>
      </c>
    </row>
    <row r="1132" spans="1:9" ht="15.75" customHeight="1" x14ac:dyDescent="0.25">
      <c r="A1132" s="7" t="s">
        <v>385</v>
      </c>
      <c r="B1132" s="8">
        <v>30</v>
      </c>
      <c r="C1132" s="8" t="s">
        <v>221</v>
      </c>
      <c r="D1132" s="8">
        <v>11</v>
      </c>
      <c r="E1132" s="8">
        <v>13</v>
      </c>
      <c r="F1132" s="8" t="s">
        <v>11</v>
      </c>
      <c r="G1132" s="8"/>
      <c r="H1132" s="5" t="s">
        <v>222</v>
      </c>
      <c r="I1132" s="6" t="str">
        <f>VLOOKUP(PORVORIM!$H1132,Code2Loc,2,FALSE)</f>
        <v>DHULAPI</v>
      </c>
    </row>
    <row r="1133" spans="1:9" ht="15.75" customHeight="1" x14ac:dyDescent="0.25">
      <c r="A1133" s="7" t="s">
        <v>385</v>
      </c>
      <c r="B1133" s="8">
        <v>30</v>
      </c>
      <c r="C1133" s="8" t="s">
        <v>160</v>
      </c>
      <c r="D1133" s="8">
        <v>12</v>
      </c>
      <c r="E1133" s="8">
        <v>14</v>
      </c>
      <c r="F1133" s="8" t="s">
        <v>11</v>
      </c>
      <c r="G1133" s="8"/>
      <c r="H1133" s="5" t="s">
        <v>161</v>
      </c>
      <c r="I1133" s="6" t="str">
        <f>VLOOKUP(PORVORIM!$H1133,Code2Loc,2,FALSE)</f>
        <v>BANASTARI</v>
      </c>
    </row>
    <row r="1134" spans="1:9" ht="15.75" customHeight="1" x14ac:dyDescent="0.25">
      <c r="A1134" s="7" t="s">
        <v>385</v>
      </c>
      <c r="B1134" s="8">
        <v>30</v>
      </c>
      <c r="C1134" s="8" t="s">
        <v>158</v>
      </c>
      <c r="D1134" s="8">
        <v>13</v>
      </c>
      <c r="E1134" s="8">
        <v>15</v>
      </c>
      <c r="F1134" s="8" t="s">
        <v>11</v>
      </c>
      <c r="G1134" s="8"/>
      <c r="H1134" s="5" t="s">
        <v>159</v>
      </c>
      <c r="I1134" s="6" t="str">
        <f>VLOOKUP(PORVORIM!$H1134,Code2Loc,2,FALSE)</f>
        <v>TIVRE BUILD</v>
      </c>
    </row>
    <row r="1135" spans="1:9" ht="15.75" customHeight="1" x14ac:dyDescent="0.25">
      <c r="A1135" s="7" t="s">
        <v>385</v>
      </c>
      <c r="B1135" s="8">
        <v>30</v>
      </c>
      <c r="C1135" s="8" t="s">
        <v>156</v>
      </c>
      <c r="D1135" s="8">
        <v>14</v>
      </c>
      <c r="E1135" s="8">
        <v>16</v>
      </c>
      <c r="F1135" s="8" t="s">
        <v>11</v>
      </c>
      <c r="G1135" s="8"/>
      <c r="H1135" s="5" t="s">
        <v>157</v>
      </c>
      <c r="I1135" s="6" t="str">
        <f>VLOOKUP(PORVORIM!$H1135,Code2Loc,2,FALSE)</f>
        <v>TIVREM</v>
      </c>
    </row>
    <row r="1136" spans="1:9" ht="15.75" customHeight="1" x14ac:dyDescent="0.25">
      <c r="A1136" s="7" t="s">
        <v>385</v>
      </c>
      <c r="B1136" s="8">
        <v>30</v>
      </c>
      <c r="C1136" s="8" t="s">
        <v>154</v>
      </c>
      <c r="D1136" s="8">
        <v>15</v>
      </c>
      <c r="E1136" s="8">
        <v>18</v>
      </c>
      <c r="F1136" s="8" t="s">
        <v>11</v>
      </c>
      <c r="G1136" s="8"/>
      <c r="H1136" s="5" t="s">
        <v>155</v>
      </c>
      <c r="I1136" s="6" t="str">
        <f>VLOOKUP(PORVORIM!$H1136,Code2Loc,2,FALSE)</f>
        <v>MARCEL</v>
      </c>
    </row>
    <row r="1137" spans="1:9" ht="15.75" customHeight="1" x14ac:dyDescent="0.25">
      <c r="A1137" s="7" t="s">
        <v>385</v>
      </c>
      <c r="B1137" s="8">
        <v>30</v>
      </c>
      <c r="C1137" s="8" t="s">
        <v>152</v>
      </c>
      <c r="D1137" s="8">
        <v>16</v>
      </c>
      <c r="E1137" s="8">
        <v>19</v>
      </c>
      <c r="F1137" s="8" t="s">
        <v>11</v>
      </c>
      <c r="G1137" s="8"/>
      <c r="H1137" s="5" t="s">
        <v>153</v>
      </c>
      <c r="I1137" s="6" t="str">
        <f>VLOOKUP(PORVORIM!$H1137,Code2Loc,2,FALSE)</f>
        <v>KANDOL TMP</v>
      </c>
    </row>
    <row r="1138" spans="1:9" ht="15.75" customHeight="1" x14ac:dyDescent="0.25">
      <c r="A1138" s="7" t="s">
        <v>385</v>
      </c>
      <c r="B1138" s="8">
        <v>30</v>
      </c>
      <c r="C1138" s="8" t="s">
        <v>150</v>
      </c>
      <c r="D1138" s="8">
        <v>17</v>
      </c>
      <c r="E1138" s="8">
        <v>20</v>
      </c>
      <c r="F1138" s="8" t="s">
        <v>11</v>
      </c>
      <c r="G1138" s="8"/>
      <c r="H1138" s="5" t="s">
        <v>151</v>
      </c>
      <c r="I1138" s="6" t="str">
        <f>VLOOKUP(PORVORIM!$H1138,Code2Loc,2,FALSE)</f>
        <v>AMONA</v>
      </c>
    </row>
    <row r="1139" spans="1:9" ht="15.75" customHeight="1" x14ac:dyDescent="0.25">
      <c r="A1139" s="7" t="s">
        <v>385</v>
      </c>
      <c r="B1139" s="8">
        <v>30</v>
      </c>
      <c r="C1139" s="8" t="s">
        <v>148</v>
      </c>
      <c r="D1139" s="8">
        <v>18</v>
      </c>
      <c r="E1139" s="8">
        <v>21</v>
      </c>
      <c r="F1139" s="8" t="s">
        <v>11</v>
      </c>
      <c r="G1139" s="8"/>
      <c r="H1139" s="5" t="s">
        <v>149</v>
      </c>
      <c r="I1139" s="6" t="str">
        <f>VLOOKUP(PORVORIM!$H1139,Code2Loc,2,FALSE)</f>
        <v>SEZA GATE</v>
      </c>
    </row>
    <row r="1140" spans="1:9" ht="15.75" customHeight="1" x14ac:dyDescent="0.25">
      <c r="A1140" s="7" t="s">
        <v>385</v>
      </c>
      <c r="B1140" s="8">
        <v>30</v>
      </c>
      <c r="C1140" s="8" t="s">
        <v>146</v>
      </c>
      <c r="D1140" s="8">
        <v>19</v>
      </c>
      <c r="E1140" s="8">
        <v>22</v>
      </c>
      <c r="F1140" s="8" t="s">
        <v>11</v>
      </c>
      <c r="G1140" s="8"/>
      <c r="H1140" s="5" t="s">
        <v>147</v>
      </c>
      <c r="I1140" s="6" t="str">
        <f>VLOOKUP(PORVORIM!$H1140,Code2Loc,2,FALSE)</f>
        <v>NHAVELI TMP</v>
      </c>
    </row>
    <row r="1141" spans="1:9" ht="15.75" customHeight="1" x14ac:dyDescent="0.25">
      <c r="A1141" s="7" t="s">
        <v>385</v>
      </c>
      <c r="B1141" s="8">
        <v>30</v>
      </c>
      <c r="C1141" s="8" t="s">
        <v>144</v>
      </c>
      <c r="D1141" s="8">
        <v>20</v>
      </c>
      <c r="E1141" s="8">
        <v>23</v>
      </c>
      <c r="F1141" s="8" t="s">
        <v>11</v>
      </c>
      <c r="G1141" s="8"/>
      <c r="H1141" s="5" t="s">
        <v>145</v>
      </c>
      <c r="I1141" s="6" t="str">
        <f>VLOOKUP(PORVORIM!$H1141,Code2Loc,2,FALSE)</f>
        <v>NHAVELI</v>
      </c>
    </row>
    <row r="1142" spans="1:9" ht="15.75" customHeight="1" x14ac:dyDescent="0.25">
      <c r="A1142" s="7" t="s">
        <v>385</v>
      </c>
      <c r="B1142" s="8">
        <v>30</v>
      </c>
      <c r="C1142" s="8" t="s">
        <v>142</v>
      </c>
      <c r="D1142" s="8">
        <v>21</v>
      </c>
      <c r="E1142" s="8">
        <v>25</v>
      </c>
      <c r="F1142" s="8" t="s">
        <v>11</v>
      </c>
      <c r="G1142" s="8"/>
      <c r="H1142" s="5" t="s">
        <v>143</v>
      </c>
      <c r="I1142" s="6" t="str">
        <f>VLOOKUP(PORVORIM!$H1142,Code2Loc,2,FALSE)</f>
        <v>KUDNE</v>
      </c>
    </row>
    <row r="1143" spans="1:9" ht="15.75" customHeight="1" x14ac:dyDescent="0.25">
      <c r="A1143" s="7" t="s">
        <v>385</v>
      </c>
      <c r="B1143" s="8">
        <v>30</v>
      </c>
      <c r="C1143" s="8" t="s">
        <v>140</v>
      </c>
      <c r="D1143" s="8">
        <v>22</v>
      </c>
      <c r="E1143" s="8">
        <v>27</v>
      </c>
      <c r="F1143" s="8" t="s">
        <v>11</v>
      </c>
      <c r="G1143" s="8"/>
      <c r="H1143" s="5" t="s">
        <v>141</v>
      </c>
      <c r="I1143" s="6" t="str">
        <f>VLOOKUP(PORVORIM!$H1143,Code2Loc,2,FALSE)</f>
        <v>GAWTHAN</v>
      </c>
    </row>
    <row r="1144" spans="1:9" ht="15.75" customHeight="1" x14ac:dyDescent="0.25">
      <c r="A1144" s="7" t="s">
        <v>385</v>
      </c>
      <c r="B1144" s="8">
        <v>30</v>
      </c>
      <c r="C1144" s="8" t="s">
        <v>138</v>
      </c>
      <c r="D1144" s="8">
        <v>23</v>
      </c>
      <c r="E1144" s="8">
        <v>28</v>
      </c>
      <c r="F1144" s="8" t="s">
        <v>11</v>
      </c>
      <c r="G1144" s="8"/>
      <c r="H1144" s="5" t="s">
        <v>139</v>
      </c>
      <c r="I1144" s="6" t="str">
        <f>VLOOKUP(PORVORIM!$H1144,Code2Loc,2,FALSE)</f>
        <v>SANKHALI</v>
      </c>
    </row>
    <row r="1145" spans="1:9" ht="15.75" customHeight="1" x14ac:dyDescent="0.25">
      <c r="A1145" s="7" t="s">
        <v>385</v>
      </c>
      <c r="B1145" s="8">
        <v>30</v>
      </c>
      <c r="C1145" s="8" t="s">
        <v>269</v>
      </c>
      <c r="D1145" s="8">
        <v>24</v>
      </c>
      <c r="E1145" s="8">
        <v>30</v>
      </c>
      <c r="F1145" s="8" t="s">
        <v>11</v>
      </c>
      <c r="G1145" s="8"/>
      <c r="H1145" s="5" t="s">
        <v>270</v>
      </c>
      <c r="I1145" s="6" t="str">
        <f>VLOOKUP(PORVORIM!$H1145,Code2Loc,2,FALSE)</f>
        <v>HOUSIN BRD</v>
      </c>
    </row>
    <row r="1146" spans="1:9" ht="15.75" customHeight="1" x14ac:dyDescent="0.25">
      <c r="A1146" s="7" t="s">
        <v>385</v>
      </c>
      <c r="B1146" s="8">
        <v>30</v>
      </c>
      <c r="C1146" s="8" t="s">
        <v>271</v>
      </c>
      <c r="D1146" s="8">
        <v>25</v>
      </c>
      <c r="E1146" s="8">
        <v>31</v>
      </c>
      <c r="F1146" s="8" t="s">
        <v>11</v>
      </c>
      <c r="G1146" s="8"/>
      <c r="H1146" s="5" t="s">
        <v>272</v>
      </c>
      <c r="I1146" s="6" t="str">
        <f>VLOOKUP(PORVORIM!$H1146,Code2Loc,2,FALSE)</f>
        <v>HARVALE</v>
      </c>
    </row>
    <row r="1147" spans="1:9" ht="15.75" customHeight="1" x14ac:dyDescent="0.25">
      <c r="A1147" s="7" t="s">
        <v>385</v>
      </c>
      <c r="B1147" s="8">
        <v>30</v>
      </c>
      <c r="C1147" s="8" t="s">
        <v>273</v>
      </c>
      <c r="D1147" s="8">
        <v>26</v>
      </c>
      <c r="E1147" s="8">
        <v>32</v>
      </c>
      <c r="F1147" s="8" t="s">
        <v>11</v>
      </c>
      <c r="G1147" s="8"/>
      <c r="H1147" s="5" t="s">
        <v>274</v>
      </c>
      <c r="I1147" s="6" t="str">
        <f>VLOOKUP(PORVORIM!$H1147,Code2Loc,2,FALSE)</f>
        <v>PRATAP NAGR</v>
      </c>
    </row>
    <row r="1148" spans="1:9" ht="15.75" customHeight="1" x14ac:dyDescent="0.25">
      <c r="A1148" s="7" t="s">
        <v>385</v>
      </c>
      <c r="B1148" s="8">
        <v>30</v>
      </c>
      <c r="C1148" s="8" t="s">
        <v>275</v>
      </c>
      <c r="D1148" s="8">
        <v>27</v>
      </c>
      <c r="E1148" s="8">
        <v>33</v>
      </c>
      <c r="F1148" s="8" t="s">
        <v>11</v>
      </c>
      <c r="G1148" s="8"/>
      <c r="H1148" s="5" t="s">
        <v>276</v>
      </c>
      <c r="I1148" s="6" t="str">
        <f>VLOOKUP(PORVORIM!$H1148,Code2Loc,2,FALSE)</f>
        <v>SUPACHI PUD</v>
      </c>
    </row>
    <row r="1149" spans="1:9" ht="15.75" customHeight="1" x14ac:dyDescent="0.25">
      <c r="A1149" s="7" t="s">
        <v>385</v>
      </c>
      <c r="B1149" s="8">
        <v>30</v>
      </c>
      <c r="C1149" s="8" t="s">
        <v>277</v>
      </c>
      <c r="D1149" s="8">
        <v>28</v>
      </c>
      <c r="E1149" s="8">
        <v>34</v>
      </c>
      <c r="F1149" s="8" t="s">
        <v>11</v>
      </c>
      <c r="G1149" s="8"/>
      <c r="H1149" s="5" t="s">
        <v>278</v>
      </c>
      <c r="I1149" s="6" t="str">
        <f>VLOOKUP(PORVORIM!$H1149,Code2Loc,2,FALSE)</f>
        <v>HONDA</v>
      </c>
    </row>
    <row r="1150" spans="1:9" ht="15.75" customHeight="1" x14ac:dyDescent="0.25">
      <c r="A1150" s="7" t="s">
        <v>385</v>
      </c>
      <c r="B1150" s="8">
        <v>30</v>
      </c>
      <c r="C1150" s="8" t="s">
        <v>279</v>
      </c>
      <c r="D1150" s="8">
        <v>29</v>
      </c>
      <c r="E1150" s="8">
        <v>35</v>
      </c>
      <c r="F1150" s="8" t="s">
        <v>11</v>
      </c>
      <c r="G1150" s="8"/>
      <c r="H1150" s="5" t="s">
        <v>280</v>
      </c>
      <c r="I1150" s="6" t="str">
        <f>VLOOKUP(PORVORIM!$H1150,Code2Loc,2,FALSE)</f>
        <v>HONDA VADAK</v>
      </c>
    </row>
    <row r="1151" spans="1:9" ht="15.75" customHeight="1" x14ac:dyDescent="0.25">
      <c r="A1151" s="7" t="s">
        <v>385</v>
      </c>
      <c r="B1151" s="8">
        <v>30</v>
      </c>
      <c r="C1151" s="8" t="s">
        <v>281</v>
      </c>
      <c r="D1151" s="8">
        <v>30</v>
      </c>
      <c r="E1151" s="8">
        <v>37</v>
      </c>
      <c r="F1151" s="8" t="s">
        <v>11</v>
      </c>
      <c r="G1151" s="8"/>
      <c r="H1151" s="5" t="s">
        <v>282</v>
      </c>
      <c r="I1151" s="6" t="str">
        <f>VLOOKUP(PORVORIM!$H1151,Code2Loc,2,FALSE)</f>
        <v>ACGL/SALELI</v>
      </c>
    </row>
    <row r="1152" spans="1:9" ht="15.75" customHeight="1" x14ac:dyDescent="0.25">
      <c r="A1152" s="7" t="s">
        <v>385</v>
      </c>
      <c r="B1152" s="8">
        <v>30</v>
      </c>
      <c r="C1152" s="8" t="s">
        <v>283</v>
      </c>
      <c r="D1152" s="8">
        <v>31</v>
      </c>
      <c r="E1152" s="8">
        <v>38</v>
      </c>
      <c r="F1152" s="8" t="s">
        <v>11</v>
      </c>
      <c r="G1152" s="8"/>
      <c r="H1152" s="5" t="s">
        <v>284</v>
      </c>
      <c r="I1152" s="6" t="str">
        <f>VLOOKUP(PORVORIM!$H1152,Code2Loc,2,FALSE)</f>
        <v>BHUIPAL</v>
      </c>
    </row>
    <row r="1153" spans="1:9" ht="15.75" customHeight="1" x14ac:dyDescent="0.25">
      <c r="A1153" s="7" t="s">
        <v>385</v>
      </c>
      <c r="B1153" s="8">
        <v>30</v>
      </c>
      <c r="C1153" s="8" t="s">
        <v>285</v>
      </c>
      <c r="D1153" s="8">
        <v>32</v>
      </c>
      <c r="E1153" s="8">
        <v>39</v>
      </c>
      <c r="F1153" s="8" t="s">
        <v>11</v>
      </c>
      <c r="G1153" s="8"/>
      <c r="H1153" s="5" t="s">
        <v>286</v>
      </c>
      <c r="I1153" s="6" t="str">
        <f>VLOOKUP(PORVORIM!$H1153,Code2Loc,2,FALSE)</f>
        <v>KUMARKHAN</v>
      </c>
    </row>
    <row r="1154" spans="1:9" ht="15.75" customHeight="1" x14ac:dyDescent="0.25">
      <c r="A1154" s="7" t="s">
        <v>385</v>
      </c>
      <c r="B1154" s="8">
        <v>30</v>
      </c>
      <c r="C1154" s="8" t="s">
        <v>287</v>
      </c>
      <c r="D1154" s="8">
        <v>33</v>
      </c>
      <c r="E1154" s="8">
        <v>41</v>
      </c>
      <c r="F1154" s="8" t="s">
        <v>11</v>
      </c>
      <c r="G1154" s="8"/>
      <c r="H1154" s="5" t="s">
        <v>288</v>
      </c>
      <c r="I1154" s="6" t="str">
        <f>VLOOKUP(PORVORIM!$H1154,Code2Loc,2,FALSE)</f>
        <v>REDIGHAT</v>
      </c>
    </row>
    <row r="1155" spans="1:9" ht="15.75" customHeight="1" x14ac:dyDescent="0.25">
      <c r="A1155" s="7" t="s">
        <v>385</v>
      </c>
      <c r="B1155" s="8">
        <v>30</v>
      </c>
      <c r="C1155" s="8" t="s">
        <v>289</v>
      </c>
      <c r="D1155" s="8">
        <v>34</v>
      </c>
      <c r="E1155" s="8">
        <v>43</v>
      </c>
      <c r="F1155" s="8" t="s">
        <v>11</v>
      </c>
      <c r="G1155" s="8"/>
      <c r="H1155" s="5" t="s">
        <v>290</v>
      </c>
      <c r="I1155" s="6" t="str">
        <f>VLOOKUP(PORVORIM!$H1155,Code2Loc,2,FALSE)</f>
        <v>NGVE/N.CROS</v>
      </c>
    </row>
    <row r="1156" spans="1:9" ht="15.75" customHeight="1" x14ac:dyDescent="0.25">
      <c r="A1156" s="7" t="s">
        <v>385</v>
      </c>
      <c r="B1156" s="8">
        <v>30</v>
      </c>
      <c r="C1156" s="8" t="s">
        <v>291</v>
      </c>
      <c r="D1156" s="8">
        <v>35</v>
      </c>
      <c r="E1156" s="8">
        <v>44</v>
      </c>
      <c r="F1156" s="8" t="s">
        <v>11</v>
      </c>
      <c r="G1156" s="8"/>
      <c r="H1156" s="5" t="s">
        <v>292</v>
      </c>
      <c r="I1156" s="6" t="str">
        <f>VLOOKUP(PORVORIM!$H1156,Code2Loc,2,FALSE)</f>
        <v>VALPOI</v>
      </c>
    </row>
    <row r="1157" spans="1:9" ht="15.75" customHeight="1" x14ac:dyDescent="0.25">
      <c r="A1157" s="7" t="s">
        <v>385</v>
      </c>
      <c r="B1157" s="8">
        <v>30</v>
      </c>
      <c r="C1157" s="8" t="s">
        <v>386</v>
      </c>
      <c r="D1157" s="8">
        <v>36</v>
      </c>
      <c r="E1157" s="8">
        <v>46</v>
      </c>
      <c r="F1157" s="8" t="s">
        <v>11</v>
      </c>
      <c r="G1157" s="8"/>
      <c r="H1157" s="5" t="s">
        <v>387</v>
      </c>
      <c r="I1157" s="6" t="str">
        <f>VLOOKUP(PORVORIM!$H1157,Code2Loc,2,FALSE)</f>
        <v>COPARDE X</v>
      </c>
    </row>
    <row r="1158" spans="1:9" ht="15.75" customHeight="1" x14ac:dyDescent="0.25">
      <c r="A1158" s="7" t="s">
        <v>385</v>
      </c>
      <c r="B1158" s="8">
        <v>30</v>
      </c>
      <c r="C1158" s="8" t="s">
        <v>388</v>
      </c>
      <c r="D1158" s="8">
        <v>37</v>
      </c>
      <c r="E1158" s="8">
        <v>47</v>
      </c>
      <c r="F1158" s="8" t="s">
        <v>11</v>
      </c>
      <c r="G1158" s="8"/>
      <c r="H1158" s="5" t="s">
        <v>389</v>
      </c>
      <c r="I1158" s="6" t="str">
        <f>VLOOKUP(PORVORIM!$H1158,Code2Loc,2,FALSE)</f>
        <v>HEDODE</v>
      </c>
    </row>
    <row r="1159" spans="1:9" ht="15.75" customHeight="1" x14ac:dyDescent="0.25">
      <c r="A1159" s="7" t="s">
        <v>385</v>
      </c>
      <c r="B1159" s="8">
        <v>30</v>
      </c>
      <c r="C1159" s="8" t="s">
        <v>390</v>
      </c>
      <c r="D1159" s="8">
        <v>38</v>
      </c>
      <c r="E1159" s="8">
        <v>50</v>
      </c>
      <c r="F1159" s="8" t="s">
        <v>11</v>
      </c>
      <c r="G1159" s="8"/>
      <c r="H1159" s="5" t="s">
        <v>391</v>
      </c>
      <c r="I1159" s="6" t="str">
        <f>VLOOKUP(PORVORIM!$H1159,Code2Loc,2,FALSE)</f>
        <v>PALI</v>
      </c>
    </row>
    <row r="1160" spans="1:9" ht="15.75" customHeight="1" x14ac:dyDescent="0.25">
      <c r="A1160" s="7" t="s">
        <v>385</v>
      </c>
      <c r="B1160" s="8">
        <v>30</v>
      </c>
      <c r="C1160" s="8" t="s">
        <v>392</v>
      </c>
      <c r="D1160" s="8">
        <v>39</v>
      </c>
      <c r="E1160" s="8">
        <v>53</v>
      </c>
      <c r="F1160" s="8" t="s">
        <v>11</v>
      </c>
      <c r="G1160" s="8"/>
      <c r="H1160" s="5" t="s">
        <v>393</v>
      </c>
      <c r="I1160" s="6" t="str">
        <f>VLOOKUP(PORVORIM!$H1160,Code2Loc,2,FALSE)</f>
        <v>THANE</v>
      </c>
    </row>
    <row r="1161" spans="1:9" ht="15.75" customHeight="1" x14ac:dyDescent="0.25">
      <c r="A1161" s="7" t="s">
        <v>385</v>
      </c>
      <c r="B1161" s="8">
        <v>30</v>
      </c>
      <c r="C1161" s="8" t="s">
        <v>394</v>
      </c>
      <c r="D1161" s="8">
        <v>40</v>
      </c>
      <c r="E1161" s="8">
        <v>54</v>
      </c>
      <c r="F1161" s="8" t="s">
        <v>11</v>
      </c>
      <c r="G1161" s="8"/>
      <c r="H1161" s="5" t="s">
        <v>395</v>
      </c>
      <c r="I1161" s="6" t="str">
        <f>VLOOKUP(PORVORIM!$H1161,Code2Loc,2,FALSE)</f>
        <v>CHARAVNE X</v>
      </c>
    </row>
    <row r="1162" spans="1:9" ht="15.75" customHeight="1" x14ac:dyDescent="0.25">
      <c r="A1162" s="7" t="s">
        <v>385</v>
      </c>
      <c r="B1162" s="8">
        <v>30</v>
      </c>
      <c r="C1162" s="8" t="s">
        <v>396</v>
      </c>
      <c r="D1162" s="8">
        <v>41</v>
      </c>
      <c r="E1162" s="8">
        <v>57</v>
      </c>
      <c r="F1162" s="8" t="s">
        <v>11</v>
      </c>
      <c r="G1162" s="8"/>
      <c r="H1162" s="5" t="s">
        <v>397</v>
      </c>
      <c r="I1162" s="6" t="str">
        <f>VLOOKUP(PORVORIM!$H1162,Code2Loc,2,FALSE)</f>
        <v>HIVRE</v>
      </c>
    </row>
    <row r="1163" spans="1:9" ht="15.75" customHeight="1" x14ac:dyDescent="0.25">
      <c r="A1163" s="7" t="s">
        <v>398</v>
      </c>
      <c r="B1163" s="8">
        <v>31</v>
      </c>
      <c r="C1163" s="8" t="s">
        <v>10</v>
      </c>
      <c r="D1163" s="8">
        <v>1</v>
      </c>
      <c r="E1163" s="8">
        <v>0</v>
      </c>
      <c r="F1163" s="8" t="s">
        <v>11</v>
      </c>
      <c r="G1163" s="8"/>
      <c r="H1163" s="5" t="s">
        <v>12</v>
      </c>
      <c r="I1163" s="6" t="str">
        <f>VLOOKUP(PORVORIM!$H1163,Code2Loc,2,FALSE)</f>
        <v>PANAJI</v>
      </c>
    </row>
    <row r="1164" spans="1:9" ht="15.75" customHeight="1" x14ac:dyDescent="0.25">
      <c r="A1164" s="7" t="s">
        <v>398</v>
      </c>
      <c r="B1164" s="8">
        <v>31</v>
      </c>
      <c r="C1164" s="8" t="s">
        <v>203</v>
      </c>
      <c r="D1164" s="8">
        <v>2</v>
      </c>
      <c r="E1164" s="8">
        <v>2</v>
      </c>
      <c r="F1164" s="8" t="s">
        <v>11</v>
      </c>
      <c r="G1164" s="8"/>
      <c r="H1164" s="5" t="s">
        <v>204</v>
      </c>
      <c r="I1164" s="6" t="str">
        <f>VLOOKUP(PORVORIM!$H1164,Code2Loc,2,FALSE)</f>
        <v>R. PATTO</v>
      </c>
    </row>
    <row r="1165" spans="1:9" ht="15.75" customHeight="1" x14ac:dyDescent="0.25">
      <c r="A1165" s="7" t="s">
        <v>398</v>
      </c>
      <c r="B1165" s="8">
        <v>31</v>
      </c>
      <c r="C1165" s="8" t="s">
        <v>205</v>
      </c>
      <c r="D1165" s="8">
        <v>3</v>
      </c>
      <c r="E1165" s="8">
        <v>3</v>
      </c>
      <c r="F1165" s="8" t="s">
        <v>11</v>
      </c>
      <c r="G1165" s="8"/>
      <c r="H1165" s="5" t="s">
        <v>206</v>
      </c>
      <c r="I1165" s="6" t="str">
        <f>VLOOKUP(PORVORIM!$H1165,Code2Loc,2,FALSE)</f>
        <v>RBDR FERRY</v>
      </c>
    </row>
    <row r="1166" spans="1:9" ht="15.75" customHeight="1" x14ac:dyDescent="0.25">
      <c r="A1166" s="7" t="s">
        <v>398</v>
      </c>
      <c r="B1166" s="8">
        <v>31</v>
      </c>
      <c r="C1166" s="8" t="s">
        <v>207</v>
      </c>
      <c r="D1166" s="8">
        <v>4</v>
      </c>
      <c r="E1166" s="8">
        <v>4</v>
      </c>
      <c r="F1166" s="8" t="s">
        <v>11</v>
      </c>
      <c r="G1166" s="8"/>
      <c r="H1166" s="5" t="s">
        <v>208</v>
      </c>
      <c r="I1166" s="6" t="str">
        <f>VLOOKUP(PORVORIM!$H1166,Code2Loc,2,FALSE)</f>
        <v>RIBANDAR</v>
      </c>
    </row>
    <row r="1167" spans="1:9" ht="15.75" customHeight="1" x14ac:dyDescent="0.25">
      <c r="A1167" s="7" t="s">
        <v>398</v>
      </c>
      <c r="B1167" s="8">
        <v>31</v>
      </c>
      <c r="C1167" s="8" t="s">
        <v>209</v>
      </c>
      <c r="D1167" s="8">
        <v>5</v>
      </c>
      <c r="E1167" s="8">
        <v>5</v>
      </c>
      <c r="F1167" s="8" t="s">
        <v>11</v>
      </c>
      <c r="G1167" s="8"/>
      <c r="H1167" s="5" t="s">
        <v>210</v>
      </c>
      <c r="I1167" s="6" t="str">
        <f>VLOOKUP(PORVORIM!$H1167,Code2Loc,2,FALSE)</f>
        <v>RBDR SCHOOL</v>
      </c>
    </row>
    <row r="1168" spans="1:9" ht="15.75" customHeight="1" x14ac:dyDescent="0.25">
      <c r="A1168" s="7" t="s">
        <v>398</v>
      </c>
      <c r="B1168" s="8">
        <v>31</v>
      </c>
      <c r="C1168" s="8" t="s">
        <v>211</v>
      </c>
      <c r="D1168" s="8">
        <v>6</v>
      </c>
      <c r="E1168" s="8">
        <v>6</v>
      </c>
      <c r="F1168" s="8" t="s">
        <v>11</v>
      </c>
      <c r="G1168" s="8"/>
      <c r="H1168" s="5" t="s">
        <v>212</v>
      </c>
      <c r="I1168" s="6" t="str">
        <f>VLOOKUP(PORVORIM!$H1168,Code2Loc,2,FALSE)</f>
        <v>ST.PEDRO</v>
      </c>
    </row>
    <row r="1169" spans="1:9" ht="15.75" customHeight="1" x14ac:dyDescent="0.25">
      <c r="A1169" s="7" t="s">
        <v>398</v>
      </c>
      <c r="B1169" s="8">
        <v>31</v>
      </c>
      <c r="C1169" s="8" t="s">
        <v>213</v>
      </c>
      <c r="D1169" s="8">
        <v>7</v>
      </c>
      <c r="E1169" s="8">
        <v>7</v>
      </c>
      <c r="F1169" s="8" t="s">
        <v>11</v>
      </c>
      <c r="G1169" s="8"/>
      <c r="H1169" s="5" t="s">
        <v>214</v>
      </c>
      <c r="I1169" s="6" t="str">
        <f>VLOOKUP(PORVORIM!$H1169,Code2Loc,2,FALSE)</f>
        <v>BAINGINI</v>
      </c>
    </row>
    <row r="1170" spans="1:9" ht="15.75" customHeight="1" x14ac:dyDescent="0.25">
      <c r="A1170" s="7" t="s">
        <v>398</v>
      </c>
      <c r="B1170" s="8">
        <v>31</v>
      </c>
      <c r="C1170" s="8" t="s">
        <v>215</v>
      </c>
      <c r="D1170" s="8">
        <v>8</v>
      </c>
      <c r="E1170" s="8">
        <v>9</v>
      </c>
      <c r="F1170" s="8" t="s">
        <v>11</v>
      </c>
      <c r="G1170" s="8"/>
      <c r="H1170" s="5" t="s">
        <v>216</v>
      </c>
      <c r="I1170" s="6" t="str">
        <f>VLOOKUP(PORVORIM!$H1170,Code2Loc,2,FALSE)</f>
        <v>OLD GOA</v>
      </c>
    </row>
    <row r="1171" spans="1:9" ht="15.75" customHeight="1" x14ac:dyDescent="0.25">
      <c r="A1171" s="7" t="s">
        <v>398</v>
      </c>
      <c r="B1171" s="8">
        <v>31</v>
      </c>
      <c r="C1171" s="8" t="s">
        <v>217</v>
      </c>
      <c r="D1171" s="8">
        <v>9</v>
      </c>
      <c r="E1171" s="8">
        <v>11</v>
      </c>
      <c r="F1171" s="8" t="s">
        <v>11</v>
      </c>
      <c r="G1171" s="8"/>
      <c r="H1171" s="5" t="s">
        <v>218</v>
      </c>
      <c r="I1171" s="6" t="str">
        <f>VLOOKUP(PORVORIM!$H1171,Code2Loc,2,FALSE)</f>
        <v>CORLI PUMP</v>
      </c>
    </row>
    <row r="1172" spans="1:9" ht="15.75" customHeight="1" x14ac:dyDescent="0.25">
      <c r="A1172" s="7" t="s">
        <v>398</v>
      </c>
      <c r="B1172" s="8">
        <v>31</v>
      </c>
      <c r="C1172" s="8" t="s">
        <v>219</v>
      </c>
      <c r="D1172" s="8">
        <v>10</v>
      </c>
      <c r="E1172" s="8">
        <v>12</v>
      </c>
      <c r="F1172" s="8" t="s">
        <v>11</v>
      </c>
      <c r="G1172" s="8"/>
      <c r="H1172" s="5" t="s">
        <v>220</v>
      </c>
      <c r="I1172" s="6" t="str">
        <f>VLOOKUP(PORVORIM!$H1172,Code2Loc,2,FALSE)</f>
        <v>CORLIM</v>
      </c>
    </row>
    <row r="1173" spans="1:9" ht="15.75" customHeight="1" x14ac:dyDescent="0.25">
      <c r="A1173" s="7" t="s">
        <v>398</v>
      </c>
      <c r="B1173" s="8">
        <v>31</v>
      </c>
      <c r="C1173" s="8" t="s">
        <v>221</v>
      </c>
      <c r="D1173" s="8">
        <v>11</v>
      </c>
      <c r="E1173" s="8">
        <v>13</v>
      </c>
      <c r="F1173" s="8" t="s">
        <v>11</v>
      </c>
      <c r="G1173" s="8"/>
      <c r="H1173" s="5" t="s">
        <v>222</v>
      </c>
      <c r="I1173" s="6" t="str">
        <f>VLOOKUP(PORVORIM!$H1173,Code2Loc,2,FALSE)</f>
        <v>DHULAPI</v>
      </c>
    </row>
    <row r="1174" spans="1:9" ht="15.75" customHeight="1" x14ac:dyDescent="0.25">
      <c r="A1174" s="7" t="s">
        <v>398</v>
      </c>
      <c r="B1174" s="8">
        <v>31</v>
      </c>
      <c r="C1174" s="8" t="s">
        <v>160</v>
      </c>
      <c r="D1174" s="8">
        <v>12</v>
      </c>
      <c r="E1174" s="8">
        <v>14</v>
      </c>
      <c r="F1174" s="8" t="s">
        <v>11</v>
      </c>
      <c r="G1174" s="8"/>
      <c r="H1174" s="5" t="s">
        <v>161</v>
      </c>
      <c r="I1174" s="6" t="str">
        <f>VLOOKUP(PORVORIM!$H1174,Code2Loc,2,FALSE)</f>
        <v>BANASTARI</v>
      </c>
    </row>
    <row r="1175" spans="1:9" ht="15.75" customHeight="1" x14ac:dyDescent="0.25">
      <c r="A1175" s="7" t="s">
        <v>398</v>
      </c>
      <c r="B1175" s="8">
        <v>31</v>
      </c>
      <c r="C1175" s="8" t="s">
        <v>158</v>
      </c>
      <c r="D1175" s="8">
        <v>13</v>
      </c>
      <c r="E1175" s="8">
        <v>15</v>
      </c>
      <c r="F1175" s="8" t="s">
        <v>11</v>
      </c>
      <c r="G1175" s="8"/>
      <c r="H1175" s="5" t="s">
        <v>159</v>
      </c>
      <c r="I1175" s="6" t="str">
        <f>VLOOKUP(PORVORIM!$H1175,Code2Loc,2,FALSE)</f>
        <v>TIVRE BUILD</v>
      </c>
    </row>
    <row r="1176" spans="1:9" ht="15.75" customHeight="1" x14ac:dyDescent="0.25">
      <c r="A1176" s="7" t="s">
        <v>398</v>
      </c>
      <c r="B1176" s="8">
        <v>31</v>
      </c>
      <c r="C1176" s="8" t="s">
        <v>156</v>
      </c>
      <c r="D1176" s="8">
        <v>14</v>
      </c>
      <c r="E1176" s="8">
        <v>16</v>
      </c>
      <c r="F1176" s="8" t="s">
        <v>11</v>
      </c>
      <c r="G1176" s="8"/>
      <c r="H1176" s="5" t="s">
        <v>157</v>
      </c>
      <c r="I1176" s="6" t="str">
        <f>VLOOKUP(PORVORIM!$H1176,Code2Loc,2,FALSE)</f>
        <v>TIVREM</v>
      </c>
    </row>
    <row r="1177" spans="1:9" ht="15.75" customHeight="1" x14ac:dyDescent="0.25">
      <c r="A1177" s="7" t="s">
        <v>398</v>
      </c>
      <c r="B1177" s="8">
        <v>31</v>
      </c>
      <c r="C1177" s="8" t="s">
        <v>154</v>
      </c>
      <c r="D1177" s="8">
        <v>15</v>
      </c>
      <c r="E1177" s="8">
        <v>18</v>
      </c>
      <c r="F1177" s="8" t="s">
        <v>11</v>
      </c>
      <c r="G1177" s="8"/>
      <c r="H1177" s="5" t="s">
        <v>155</v>
      </c>
      <c r="I1177" s="6" t="str">
        <f>VLOOKUP(PORVORIM!$H1177,Code2Loc,2,FALSE)</f>
        <v>MARCEL</v>
      </c>
    </row>
    <row r="1178" spans="1:9" ht="15.75" customHeight="1" x14ac:dyDescent="0.25">
      <c r="A1178" s="7" t="s">
        <v>398</v>
      </c>
      <c r="B1178" s="8">
        <v>31</v>
      </c>
      <c r="C1178" s="8" t="s">
        <v>152</v>
      </c>
      <c r="D1178" s="8">
        <v>16</v>
      </c>
      <c r="E1178" s="8">
        <v>19</v>
      </c>
      <c r="F1178" s="8" t="s">
        <v>11</v>
      </c>
      <c r="G1178" s="8"/>
      <c r="H1178" s="5" t="s">
        <v>153</v>
      </c>
      <c r="I1178" s="6" t="str">
        <f>VLOOKUP(PORVORIM!$H1178,Code2Loc,2,FALSE)</f>
        <v>KANDOL TMP</v>
      </c>
    </row>
    <row r="1179" spans="1:9" ht="15.75" customHeight="1" x14ac:dyDescent="0.25">
      <c r="A1179" s="7" t="s">
        <v>398</v>
      </c>
      <c r="B1179" s="8">
        <v>31</v>
      </c>
      <c r="C1179" s="8" t="s">
        <v>150</v>
      </c>
      <c r="D1179" s="8">
        <v>17</v>
      </c>
      <c r="E1179" s="8">
        <v>20</v>
      </c>
      <c r="F1179" s="8" t="s">
        <v>11</v>
      </c>
      <c r="G1179" s="8"/>
      <c r="H1179" s="5" t="s">
        <v>151</v>
      </c>
      <c r="I1179" s="6" t="str">
        <f>VLOOKUP(PORVORIM!$H1179,Code2Loc,2,FALSE)</f>
        <v>AMONA</v>
      </c>
    </row>
    <row r="1180" spans="1:9" ht="15.75" customHeight="1" x14ac:dyDescent="0.25">
      <c r="A1180" s="7" t="s">
        <v>398</v>
      </c>
      <c r="B1180" s="8">
        <v>31</v>
      </c>
      <c r="C1180" s="8" t="s">
        <v>148</v>
      </c>
      <c r="D1180" s="8">
        <v>18</v>
      </c>
      <c r="E1180" s="8">
        <v>21</v>
      </c>
      <c r="F1180" s="8" t="s">
        <v>11</v>
      </c>
      <c r="G1180" s="8"/>
      <c r="H1180" s="5" t="s">
        <v>149</v>
      </c>
      <c r="I1180" s="6" t="str">
        <f>VLOOKUP(PORVORIM!$H1180,Code2Loc,2,FALSE)</f>
        <v>SEZA GATE</v>
      </c>
    </row>
    <row r="1181" spans="1:9" ht="15.75" customHeight="1" x14ac:dyDescent="0.25">
      <c r="A1181" s="7" t="s">
        <v>398</v>
      </c>
      <c r="B1181" s="8">
        <v>31</v>
      </c>
      <c r="C1181" s="8" t="s">
        <v>146</v>
      </c>
      <c r="D1181" s="8">
        <v>19</v>
      </c>
      <c r="E1181" s="8">
        <v>22</v>
      </c>
      <c r="F1181" s="8" t="s">
        <v>11</v>
      </c>
      <c r="G1181" s="8"/>
      <c r="H1181" s="5" t="s">
        <v>147</v>
      </c>
      <c r="I1181" s="6" t="str">
        <f>VLOOKUP(PORVORIM!$H1181,Code2Loc,2,FALSE)</f>
        <v>NHAVELI TMP</v>
      </c>
    </row>
    <row r="1182" spans="1:9" ht="15.75" customHeight="1" x14ac:dyDescent="0.25">
      <c r="A1182" s="7" t="s">
        <v>398</v>
      </c>
      <c r="B1182" s="8">
        <v>31</v>
      </c>
      <c r="C1182" s="8" t="s">
        <v>144</v>
      </c>
      <c r="D1182" s="8">
        <v>20</v>
      </c>
      <c r="E1182" s="8">
        <v>23</v>
      </c>
      <c r="F1182" s="8" t="s">
        <v>11</v>
      </c>
      <c r="G1182" s="8"/>
      <c r="H1182" s="5" t="s">
        <v>145</v>
      </c>
      <c r="I1182" s="6" t="str">
        <f>VLOOKUP(PORVORIM!$H1182,Code2Loc,2,FALSE)</f>
        <v>NHAVELI</v>
      </c>
    </row>
    <row r="1183" spans="1:9" ht="15.75" customHeight="1" x14ac:dyDescent="0.25">
      <c r="A1183" s="7" t="s">
        <v>398</v>
      </c>
      <c r="B1183" s="8">
        <v>31</v>
      </c>
      <c r="C1183" s="8" t="s">
        <v>142</v>
      </c>
      <c r="D1183" s="8">
        <v>21</v>
      </c>
      <c r="E1183" s="8">
        <v>25</v>
      </c>
      <c r="F1183" s="8" t="s">
        <v>11</v>
      </c>
      <c r="G1183" s="8"/>
      <c r="H1183" s="5" t="s">
        <v>143</v>
      </c>
      <c r="I1183" s="6" t="str">
        <f>VLOOKUP(PORVORIM!$H1183,Code2Loc,2,FALSE)</f>
        <v>KUDNE</v>
      </c>
    </row>
    <row r="1184" spans="1:9" ht="15.75" customHeight="1" x14ac:dyDescent="0.25">
      <c r="A1184" s="7" t="s">
        <v>398</v>
      </c>
      <c r="B1184" s="8">
        <v>31</v>
      </c>
      <c r="C1184" s="8" t="s">
        <v>140</v>
      </c>
      <c r="D1184" s="8">
        <v>22</v>
      </c>
      <c r="E1184" s="8">
        <v>27</v>
      </c>
      <c r="F1184" s="8" t="s">
        <v>11</v>
      </c>
      <c r="G1184" s="8"/>
      <c r="H1184" s="5" t="s">
        <v>141</v>
      </c>
      <c r="I1184" s="6" t="str">
        <f>VLOOKUP(PORVORIM!$H1184,Code2Loc,2,FALSE)</f>
        <v>GAWTHAN</v>
      </c>
    </row>
    <row r="1185" spans="1:9" ht="15.75" customHeight="1" x14ac:dyDescent="0.25">
      <c r="A1185" s="7" t="s">
        <v>398</v>
      </c>
      <c r="B1185" s="8">
        <v>31</v>
      </c>
      <c r="C1185" s="8" t="s">
        <v>138</v>
      </c>
      <c r="D1185" s="8">
        <v>23</v>
      </c>
      <c r="E1185" s="8">
        <v>28</v>
      </c>
      <c r="F1185" s="8" t="s">
        <v>11</v>
      </c>
      <c r="G1185" s="8"/>
      <c r="H1185" s="5" t="s">
        <v>139</v>
      </c>
      <c r="I1185" s="6" t="str">
        <f>VLOOKUP(PORVORIM!$H1185,Code2Loc,2,FALSE)</f>
        <v>SANKHALI</v>
      </c>
    </row>
    <row r="1186" spans="1:9" ht="15.75" customHeight="1" x14ac:dyDescent="0.25">
      <c r="A1186" s="7" t="s">
        <v>398</v>
      </c>
      <c r="B1186" s="8">
        <v>31</v>
      </c>
      <c r="C1186" s="8" t="s">
        <v>269</v>
      </c>
      <c r="D1186" s="8">
        <v>24</v>
      </c>
      <c r="E1186" s="8">
        <v>30</v>
      </c>
      <c r="F1186" s="8" t="s">
        <v>11</v>
      </c>
      <c r="G1186" s="8"/>
      <c r="H1186" s="5" t="s">
        <v>270</v>
      </c>
      <c r="I1186" s="6" t="str">
        <f>VLOOKUP(PORVORIM!$H1186,Code2Loc,2,FALSE)</f>
        <v>HOUSIN BRD</v>
      </c>
    </row>
    <row r="1187" spans="1:9" ht="15.75" customHeight="1" x14ac:dyDescent="0.25">
      <c r="A1187" s="7" t="s">
        <v>398</v>
      </c>
      <c r="B1187" s="8">
        <v>31</v>
      </c>
      <c r="C1187" s="8" t="s">
        <v>271</v>
      </c>
      <c r="D1187" s="8">
        <v>25</v>
      </c>
      <c r="E1187" s="8">
        <v>31</v>
      </c>
      <c r="F1187" s="8" t="s">
        <v>11</v>
      </c>
      <c r="G1187" s="8"/>
      <c r="H1187" s="5" t="s">
        <v>272</v>
      </c>
      <c r="I1187" s="6" t="str">
        <f>VLOOKUP(PORVORIM!$H1187,Code2Loc,2,FALSE)</f>
        <v>HARVALE</v>
      </c>
    </row>
    <row r="1188" spans="1:9" ht="15.75" customHeight="1" x14ac:dyDescent="0.25">
      <c r="A1188" s="7" t="s">
        <v>398</v>
      </c>
      <c r="B1188" s="8">
        <v>31</v>
      </c>
      <c r="C1188" s="8" t="s">
        <v>273</v>
      </c>
      <c r="D1188" s="8">
        <v>26</v>
      </c>
      <c r="E1188" s="8">
        <v>32</v>
      </c>
      <c r="F1188" s="8" t="s">
        <v>11</v>
      </c>
      <c r="G1188" s="8"/>
      <c r="H1188" s="5" t="s">
        <v>274</v>
      </c>
      <c r="I1188" s="6" t="str">
        <f>VLOOKUP(PORVORIM!$H1188,Code2Loc,2,FALSE)</f>
        <v>PRATAP NAGR</v>
      </c>
    </row>
    <row r="1189" spans="1:9" ht="15.75" customHeight="1" x14ac:dyDescent="0.25">
      <c r="A1189" s="7" t="s">
        <v>398</v>
      </c>
      <c r="B1189" s="8">
        <v>31</v>
      </c>
      <c r="C1189" s="8" t="s">
        <v>275</v>
      </c>
      <c r="D1189" s="8">
        <v>27</v>
      </c>
      <c r="E1189" s="8">
        <v>33</v>
      </c>
      <c r="F1189" s="8" t="s">
        <v>11</v>
      </c>
      <c r="G1189" s="8"/>
      <c r="H1189" s="5" t="s">
        <v>276</v>
      </c>
      <c r="I1189" s="6" t="str">
        <f>VLOOKUP(PORVORIM!$H1189,Code2Loc,2,FALSE)</f>
        <v>SUPACHI PUD</v>
      </c>
    </row>
    <row r="1190" spans="1:9" ht="15.75" customHeight="1" x14ac:dyDescent="0.25">
      <c r="A1190" s="7" t="s">
        <v>398</v>
      </c>
      <c r="B1190" s="8">
        <v>31</v>
      </c>
      <c r="C1190" s="8" t="s">
        <v>277</v>
      </c>
      <c r="D1190" s="8">
        <v>28</v>
      </c>
      <c r="E1190" s="8">
        <v>34</v>
      </c>
      <c r="F1190" s="8" t="s">
        <v>11</v>
      </c>
      <c r="G1190" s="8"/>
      <c r="H1190" s="5" t="s">
        <v>278</v>
      </c>
      <c r="I1190" s="6" t="str">
        <f>VLOOKUP(PORVORIM!$H1190,Code2Loc,2,FALSE)</f>
        <v>HONDA</v>
      </c>
    </row>
    <row r="1191" spans="1:9" ht="15.75" customHeight="1" x14ac:dyDescent="0.25">
      <c r="A1191" s="7" t="s">
        <v>398</v>
      </c>
      <c r="B1191" s="8">
        <v>31</v>
      </c>
      <c r="C1191" s="8" t="s">
        <v>279</v>
      </c>
      <c r="D1191" s="8">
        <v>29</v>
      </c>
      <c r="E1191" s="8">
        <v>35</v>
      </c>
      <c r="F1191" s="8" t="s">
        <v>11</v>
      </c>
      <c r="G1191" s="8"/>
      <c r="H1191" s="5" t="s">
        <v>280</v>
      </c>
      <c r="I1191" s="6" t="str">
        <f>VLOOKUP(PORVORIM!$H1191,Code2Loc,2,FALSE)</f>
        <v>HONDA VADAK</v>
      </c>
    </row>
    <row r="1192" spans="1:9" ht="15.75" customHeight="1" x14ac:dyDescent="0.25">
      <c r="A1192" s="7" t="s">
        <v>398</v>
      </c>
      <c r="B1192" s="8">
        <v>31</v>
      </c>
      <c r="C1192" s="8" t="s">
        <v>281</v>
      </c>
      <c r="D1192" s="8">
        <v>30</v>
      </c>
      <c r="E1192" s="8">
        <v>37</v>
      </c>
      <c r="F1192" s="8" t="s">
        <v>11</v>
      </c>
      <c r="G1192" s="8"/>
      <c r="H1192" s="5" t="s">
        <v>282</v>
      </c>
      <c r="I1192" s="6" t="str">
        <f>VLOOKUP(PORVORIM!$H1192,Code2Loc,2,FALSE)</f>
        <v>ACGL/SALELI</v>
      </c>
    </row>
    <row r="1193" spans="1:9" ht="15.75" customHeight="1" x14ac:dyDescent="0.25">
      <c r="A1193" s="7" t="s">
        <v>398</v>
      </c>
      <c r="B1193" s="8">
        <v>31</v>
      </c>
      <c r="C1193" s="8" t="s">
        <v>283</v>
      </c>
      <c r="D1193" s="8">
        <v>31</v>
      </c>
      <c r="E1193" s="8">
        <v>38</v>
      </c>
      <c r="F1193" s="8" t="s">
        <v>11</v>
      </c>
      <c r="G1193" s="8"/>
      <c r="H1193" s="5" t="s">
        <v>284</v>
      </c>
      <c r="I1193" s="6" t="str">
        <f>VLOOKUP(PORVORIM!$H1193,Code2Loc,2,FALSE)</f>
        <v>BHUIPAL</v>
      </c>
    </row>
    <row r="1194" spans="1:9" ht="15.75" customHeight="1" x14ac:dyDescent="0.25">
      <c r="A1194" s="7" t="s">
        <v>398</v>
      </c>
      <c r="B1194" s="8">
        <v>31</v>
      </c>
      <c r="C1194" s="8" t="s">
        <v>285</v>
      </c>
      <c r="D1194" s="8">
        <v>32</v>
      </c>
      <c r="E1194" s="8">
        <v>39</v>
      </c>
      <c r="F1194" s="8" t="s">
        <v>11</v>
      </c>
      <c r="G1194" s="8"/>
      <c r="H1194" s="5" t="s">
        <v>286</v>
      </c>
      <c r="I1194" s="6" t="str">
        <f>VLOOKUP(PORVORIM!$H1194,Code2Loc,2,FALSE)</f>
        <v>KUMARKHAN</v>
      </c>
    </row>
    <row r="1195" spans="1:9" ht="15.75" customHeight="1" x14ac:dyDescent="0.25">
      <c r="A1195" s="7" t="s">
        <v>398</v>
      </c>
      <c r="B1195" s="8">
        <v>31</v>
      </c>
      <c r="C1195" s="8" t="s">
        <v>287</v>
      </c>
      <c r="D1195" s="8">
        <v>33</v>
      </c>
      <c r="E1195" s="8">
        <v>41</v>
      </c>
      <c r="F1195" s="8" t="s">
        <v>11</v>
      </c>
      <c r="G1195" s="8"/>
      <c r="H1195" s="5" t="s">
        <v>288</v>
      </c>
      <c r="I1195" s="6" t="str">
        <f>VLOOKUP(PORVORIM!$H1195,Code2Loc,2,FALSE)</f>
        <v>REDIGHAT</v>
      </c>
    </row>
    <row r="1196" spans="1:9" ht="15.75" customHeight="1" x14ac:dyDescent="0.25">
      <c r="A1196" s="7" t="s">
        <v>398</v>
      </c>
      <c r="B1196" s="8">
        <v>31</v>
      </c>
      <c r="C1196" s="8" t="s">
        <v>289</v>
      </c>
      <c r="D1196" s="8">
        <v>34</v>
      </c>
      <c r="E1196" s="8">
        <v>43</v>
      </c>
      <c r="F1196" s="8" t="s">
        <v>11</v>
      </c>
      <c r="G1196" s="8"/>
      <c r="H1196" s="5" t="s">
        <v>290</v>
      </c>
      <c r="I1196" s="6" t="str">
        <f>VLOOKUP(PORVORIM!$H1196,Code2Loc,2,FALSE)</f>
        <v>NGVE/N.CROS</v>
      </c>
    </row>
    <row r="1197" spans="1:9" ht="15.75" customHeight="1" x14ac:dyDescent="0.25">
      <c r="A1197" s="7" t="s">
        <v>398</v>
      </c>
      <c r="B1197" s="8">
        <v>31</v>
      </c>
      <c r="C1197" s="8" t="s">
        <v>291</v>
      </c>
      <c r="D1197" s="8">
        <v>35</v>
      </c>
      <c r="E1197" s="8">
        <v>44</v>
      </c>
      <c r="F1197" s="8" t="s">
        <v>11</v>
      </c>
      <c r="G1197" s="8"/>
      <c r="H1197" s="5" t="s">
        <v>292</v>
      </c>
      <c r="I1197" s="6" t="str">
        <f>VLOOKUP(PORVORIM!$H1197,Code2Loc,2,FALSE)</f>
        <v>VALPOI</v>
      </c>
    </row>
    <row r="1198" spans="1:9" ht="15.75" customHeight="1" x14ac:dyDescent="0.25">
      <c r="A1198" s="7" t="s">
        <v>398</v>
      </c>
      <c r="B1198" s="8">
        <v>31</v>
      </c>
      <c r="C1198" s="8" t="s">
        <v>352</v>
      </c>
      <c r="D1198" s="8">
        <v>36</v>
      </c>
      <c r="E1198" s="8">
        <v>46</v>
      </c>
      <c r="F1198" s="8" t="s">
        <v>11</v>
      </c>
      <c r="G1198" s="8"/>
      <c r="H1198" s="5" t="s">
        <v>353</v>
      </c>
      <c r="I1198" s="6" t="str">
        <f>VLOOKUP(PORVORIM!$H1198,Code2Loc,2,FALSE)</f>
        <v>SONAL CROSS</v>
      </c>
    </row>
    <row r="1199" spans="1:9" ht="15.75" customHeight="1" x14ac:dyDescent="0.25">
      <c r="A1199" s="7" t="s">
        <v>398</v>
      </c>
      <c r="B1199" s="8">
        <v>31</v>
      </c>
      <c r="C1199" s="8" t="s">
        <v>329</v>
      </c>
      <c r="D1199" s="8">
        <v>37</v>
      </c>
      <c r="E1199" s="8">
        <v>48</v>
      </c>
      <c r="F1199" s="8" t="s">
        <v>11</v>
      </c>
      <c r="G1199" s="8"/>
      <c r="H1199" s="5" t="s">
        <v>330</v>
      </c>
      <c r="I1199" s="6" t="str">
        <f>VLOOKUP(PORVORIM!$H1199,Code2Loc,2,FALSE)</f>
        <v>NAGARGAO</v>
      </c>
    </row>
    <row r="1200" spans="1:9" ht="15.75" customHeight="1" x14ac:dyDescent="0.25">
      <c r="A1200" s="7" t="s">
        <v>398</v>
      </c>
      <c r="B1200" s="8">
        <v>31</v>
      </c>
      <c r="C1200" s="8" t="s">
        <v>359</v>
      </c>
      <c r="D1200" s="8">
        <v>38</v>
      </c>
      <c r="E1200" s="8">
        <v>50</v>
      </c>
      <c r="F1200" s="8" t="s">
        <v>11</v>
      </c>
      <c r="G1200" s="8"/>
      <c r="H1200" s="5" t="s">
        <v>360</v>
      </c>
      <c r="I1200" s="6" t="str">
        <f>VLOOKUP(PORVORIM!$H1200,Code2Loc,2,FALSE)</f>
        <v>DVE X JMBKD</v>
      </c>
    </row>
    <row r="1201" spans="1:9" ht="15.75" customHeight="1" x14ac:dyDescent="0.25">
      <c r="A1201" s="7" t="s">
        <v>398</v>
      </c>
      <c r="B1201" s="8">
        <v>31</v>
      </c>
      <c r="C1201" s="8" t="s">
        <v>361</v>
      </c>
      <c r="D1201" s="8">
        <v>39</v>
      </c>
      <c r="E1201" s="8">
        <v>52</v>
      </c>
      <c r="F1201" s="8" t="s">
        <v>11</v>
      </c>
      <c r="G1201" s="8"/>
      <c r="H1201" s="5" t="s">
        <v>362</v>
      </c>
      <c r="I1201" s="6" t="str">
        <f>VLOOKUP(PORVORIM!$H1201,Code2Loc,2,FALSE)</f>
        <v>POSTAR</v>
      </c>
    </row>
    <row r="1202" spans="1:9" ht="15.75" customHeight="1" x14ac:dyDescent="0.25">
      <c r="A1202" s="7" t="s">
        <v>398</v>
      </c>
      <c r="B1202" s="8">
        <v>31</v>
      </c>
      <c r="C1202" s="8" t="s">
        <v>363</v>
      </c>
      <c r="D1202" s="8">
        <v>40</v>
      </c>
      <c r="E1202" s="8">
        <v>53</v>
      </c>
      <c r="F1202" s="8" t="s">
        <v>11</v>
      </c>
      <c r="G1202" s="8"/>
      <c r="H1202" s="5" t="s">
        <v>364</v>
      </c>
      <c r="I1202" s="6" t="str">
        <f>VLOOKUP(PORVORIM!$H1202,Code2Loc,2,FALSE)</f>
        <v>MALOLI</v>
      </c>
    </row>
    <row r="1203" spans="1:9" ht="15.75" customHeight="1" x14ac:dyDescent="0.25">
      <c r="A1203" s="7" t="s">
        <v>398</v>
      </c>
      <c r="B1203" s="8">
        <v>31</v>
      </c>
      <c r="C1203" s="8" t="s">
        <v>365</v>
      </c>
      <c r="D1203" s="8">
        <v>41</v>
      </c>
      <c r="E1203" s="8">
        <v>54</v>
      </c>
      <c r="F1203" s="8" t="s">
        <v>11</v>
      </c>
      <c r="G1203" s="8"/>
      <c r="H1203" s="5" t="s">
        <v>366</v>
      </c>
      <c r="I1203" s="6" t="str">
        <f>VLOOKUP(PORVORIM!$H1203,Code2Loc,2,FALSE)</f>
        <v>BAMBER</v>
      </c>
    </row>
    <row r="1204" spans="1:9" ht="15.75" customHeight="1" x14ac:dyDescent="0.25">
      <c r="A1204" s="7" t="s">
        <v>398</v>
      </c>
      <c r="B1204" s="8">
        <v>31</v>
      </c>
      <c r="C1204" s="8" t="s">
        <v>383</v>
      </c>
      <c r="D1204" s="8">
        <v>42</v>
      </c>
      <c r="E1204" s="8">
        <v>57</v>
      </c>
      <c r="F1204" s="8" t="s">
        <v>11</v>
      </c>
      <c r="G1204" s="8"/>
      <c r="H1204" s="5" t="s">
        <v>384</v>
      </c>
      <c r="I1204" s="6" t="str">
        <f>VLOOKUP(PORVORIM!$H1204,Code2Loc,2,FALSE)</f>
        <v>NANODA</v>
      </c>
    </row>
    <row r="1205" spans="1:9" ht="15.75" customHeight="1" x14ac:dyDescent="0.25">
      <c r="A1205" s="7" t="s">
        <v>399</v>
      </c>
      <c r="B1205" s="8">
        <v>32</v>
      </c>
      <c r="C1205" s="8" t="s">
        <v>294</v>
      </c>
      <c r="D1205" s="8">
        <v>1</v>
      </c>
      <c r="E1205" s="8">
        <v>0</v>
      </c>
      <c r="F1205" s="8" t="s">
        <v>11</v>
      </c>
      <c r="G1205" s="8"/>
      <c r="H1205" s="5" t="s">
        <v>295</v>
      </c>
      <c r="I1205" s="6" t="str">
        <f>VLOOKUP(PORVORIM!$H1205,Code2Loc,2,FALSE)</f>
        <v>PANAJI MKT</v>
      </c>
    </row>
    <row r="1206" spans="1:9" ht="15.75" customHeight="1" x14ac:dyDescent="0.25">
      <c r="A1206" s="7" t="s">
        <v>399</v>
      </c>
      <c r="B1206" s="8">
        <v>32</v>
      </c>
      <c r="C1206" s="8" t="s">
        <v>296</v>
      </c>
      <c r="D1206" s="8">
        <v>2</v>
      </c>
      <c r="E1206" s="8">
        <v>1</v>
      </c>
      <c r="F1206" s="8" t="s">
        <v>11</v>
      </c>
      <c r="G1206" s="8"/>
      <c r="H1206" s="5" t="s">
        <v>297</v>
      </c>
      <c r="I1206" s="6" t="str">
        <f>VLOOKUP(PORVORIM!$H1206,Code2Loc,2,FALSE)</f>
        <v>FERRY BOAT</v>
      </c>
    </row>
    <row r="1207" spans="1:9" ht="15.75" customHeight="1" x14ac:dyDescent="0.25">
      <c r="A1207" s="7" t="s">
        <v>399</v>
      </c>
      <c r="B1207" s="8">
        <v>32</v>
      </c>
      <c r="C1207" s="8" t="s">
        <v>10</v>
      </c>
      <c r="D1207" s="8">
        <v>3</v>
      </c>
      <c r="E1207" s="8">
        <v>3</v>
      </c>
      <c r="F1207" s="8" t="s">
        <v>11</v>
      </c>
      <c r="G1207" s="8"/>
      <c r="H1207" s="5" t="s">
        <v>12</v>
      </c>
      <c r="I1207" s="6" t="str">
        <f>VLOOKUP(PORVORIM!$H1207,Code2Loc,2,FALSE)</f>
        <v>PANAJI</v>
      </c>
    </row>
    <row r="1208" spans="1:9" ht="15.75" customHeight="1" x14ac:dyDescent="0.25">
      <c r="A1208" s="7" t="s">
        <v>399</v>
      </c>
      <c r="B1208" s="8">
        <v>32</v>
      </c>
      <c r="C1208" s="8" t="s">
        <v>203</v>
      </c>
      <c r="D1208" s="8">
        <v>4</v>
      </c>
      <c r="E1208" s="8">
        <v>5</v>
      </c>
      <c r="F1208" s="8" t="s">
        <v>11</v>
      </c>
      <c r="G1208" s="8"/>
      <c r="H1208" s="5" t="s">
        <v>204</v>
      </c>
      <c r="I1208" s="6" t="str">
        <f>VLOOKUP(PORVORIM!$H1208,Code2Loc,2,FALSE)</f>
        <v>R. PATTO</v>
      </c>
    </row>
    <row r="1209" spans="1:9" ht="15.75" customHeight="1" x14ac:dyDescent="0.25">
      <c r="A1209" s="7" t="s">
        <v>399</v>
      </c>
      <c r="B1209" s="8">
        <v>32</v>
      </c>
      <c r="C1209" s="8" t="s">
        <v>205</v>
      </c>
      <c r="D1209" s="8">
        <v>5</v>
      </c>
      <c r="E1209" s="8">
        <v>6</v>
      </c>
      <c r="F1209" s="8" t="s">
        <v>11</v>
      </c>
      <c r="G1209" s="8"/>
      <c r="H1209" s="5" t="s">
        <v>206</v>
      </c>
      <c r="I1209" s="6" t="str">
        <f>VLOOKUP(PORVORIM!$H1209,Code2Loc,2,FALSE)</f>
        <v>RBDR FERRY</v>
      </c>
    </row>
    <row r="1210" spans="1:9" ht="15.75" customHeight="1" x14ac:dyDescent="0.25">
      <c r="A1210" s="7" t="s">
        <v>399</v>
      </c>
      <c r="B1210" s="8">
        <v>32</v>
      </c>
      <c r="C1210" s="8" t="s">
        <v>207</v>
      </c>
      <c r="D1210" s="8">
        <v>6</v>
      </c>
      <c r="E1210" s="8">
        <v>7</v>
      </c>
      <c r="F1210" s="8" t="s">
        <v>11</v>
      </c>
      <c r="G1210" s="8"/>
      <c r="H1210" s="5" t="s">
        <v>208</v>
      </c>
      <c r="I1210" s="6" t="str">
        <f>VLOOKUP(PORVORIM!$H1210,Code2Loc,2,FALSE)</f>
        <v>RIBANDAR</v>
      </c>
    </row>
    <row r="1211" spans="1:9" ht="15.75" customHeight="1" x14ac:dyDescent="0.25">
      <c r="A1211" s="7" t="s">
        <v>399</v>
      </c>
      <c r="B1211" s="8">
        <v>32</v>
      </c>
      <c r="C1211" s="8" t="s">
        <v>209</v>
      </c>
      <c r="D1211" s="8">
        <v>7</v>
      </c>
      <c r="E1211" s="8">
        <v>8</v>
      </c>
      <c r="F1211" s="8" t="s">
        <v>11</v>
      </c>
      <c r="G1211" s="8"/>
      <c r="H1211" s="5" t="s">
        <v>210</v>
      </c>
      <c r="I1211" s="6" t="str">
        <f>VLOOKUP(PORVORIM!$H1211,Code2Loc,2,FALSE)</f>
        <v>RBDR SCHOOL</v>
      </c>
    </row>
    <row r="1212" spans="1:9" ht="15.75" customHeight="1" x14ac:dyDescent="0.25">
      <c r="A1212" s="7" t="s">
        <v>399</v>
      </c>
      <c r="B1212" s="8">
        <v>32</v>
      </c>
      <c r="C1212" s="8" t="s">
        <v>211</v>
      </c>
      <c r="D1212" s="8">
        <v>8</v>
      </c>
      <c r="E1212" s="8">
        <v>9</v>
      </c>
      <c r="F1212" s="8" t="s">
        <v>11</v>
      </c>
      <c r="G1212" s="8"/>
      <c r="H1212" s="5" t="s">
        <v>212</v>
      </c>
      <c r="I1212" s="6" t="str">
        <f>VLOOKUP(PORVORIM!$H1212,Code2Loc,2,FALSE)</f>
        <v>ST.PEDRO</v>
      </c>
    </row>
    <row r="1213" spans="1:9" ht="15.75" customHeight="1" x14ac:dyDescent="0.25">
      <c r="A1213" s="7" t="s">
        <v>399</v>
      </c>
      <c r="B1213" s="8">
        <v>32</v>
      </c>
      <c r="C1213" s="8" t="s">
        <v>213</v>
      </c>
      <c r="D1213" s="8">
        <v>9</v>
      </c>
      <c r="E1213" s="8">
        <v>10</v>
      </c>
      <c r="F1213" s="8" t="s">
        <v>11</v>
      </c>
      <c r="G1213" s="8"/>
      <c r="H1213" s="5" t="s">
        <v>214</v>
      </c>
      <c r="I1213" s="6" t="str">
        <f>VLOOKUP(PORVORIM!$H1213,Code2Loc,2,FALSE)</f>
        <v>BAINGINI</v>
      </c>
    </row>
    <row r="1214" spans="1:9" ht="15.75" customHeight="1" x14ac:dyDescent="0.25">
      <c r="A1214" s="7" t="s">
        <v>399</v>
      </c>
      <c r="B1214" s="8">
        <v>32</v>
      </c>
      <c r="C1214" s="8" t="s">
        <v>215</v>
      </c>
      <c r="D1214" s="8">
        <v>10</v>
      </c>
      <c r="E1214" s="8">
        <v>12</v>
      </c>
      <c r="F1214" s="8" t="s">
        <v>11</v>
      </c>
      <c r="G1214" s="8"/>
      <c r="H1214" s="5" t="s">
        <v>216</v>
      </c>
      <c r="I1214" s="6" t="str">
        <f>VLOOKUP(PORVORIM!$H1214,Code2Loc,2,FALSE)</f>
        <v>OLD GOA</v>
      </c>
    </row>
    <row r="1215" spans="1:9" ht="15.75" customHeight="1" x14ac:dyDescent="0.25">
      <c r="A1215" s="7" t="s">
        <v>399</v>
      </c>
      <c r="B1215" s="8">
        <v>32</v>
      </c>
      <c r="C1215" s="8" t="s">
        <v>217</v>
      </c>
      <c r="D1215" s="8">
        <v>11</v>
      </c>
      <c r="E1215" s="8">
        <v>14</v>
      </c>
      <c r="F1215" s="8" t="s">
        <v>11</v>
      </c>
      <c r="G1215" s="8"/>
      <c r="H1215" s="5" t="s">
        <v>218</v>
      </c>
      <c r="I1215" s="6" t="str">
        <f>VLOOKUP(PORVORIM!$H1215,Code2Loc,2,FALSE)</f>
        <v>CORLI PUMP</v>
      </c>
    </row>
    <row r="1216" spans="1:9" ht="15.75" customHeight="1" x14ac:dyDescent="0.25">
      <c r="A1216" s="7" t="s">
        <v>399</v>
      </c>
      <c r="B1216" s="8">
        <v>32</v>
      </c>
      <c r="C1216" s="8" t="s">
        <v>219</v>
      </c>
      <c r="D1216" s="8">
        <v>12</v>
      </c>
      <c r="E1216" s="8">
        <v>15</v>
      </c>
      <c r="F1216" s="8" t="s">
        <v>11</v>
      </c>
      <c r="G1216" s="8"/>
      <c r="H1216" s="5" t="s">
        <v>220</v>
      </c>
      <c r="I1216" s="6" t="str">
        <f>VLOOKUP(PORVORIM!$H1216,Code2Loc,2,FALSE)</f>
        <v>CORLIM</v>
      </c>
    </row>
    <row r="1217" spans="1:9" ht="15.75" customHeight="1" x14ac:dyDescent="0.25">
      <c r="A1217" s="7" t="s">
        <v>399</v>
      </c>
      <c r="B1217" s="8">
        <v>32</v>
      </c>
      <c r="C1217" s="8" t="s">
        <v>221</v>
      </c>
      <c r="D1217" s="8">
        <v>13</v>
      </c>
      <c r="E1217" s="8">
        <v>16</v>
      </c>
      <c r="F1217" s="8" t="s">
        <v>11</v>
      </c>
      <c r="G1217" s="8"/>
      <c r="H1217" s="5" t="s">
        <v>222</v>
      </c>
      <c r="I1217" s="6" t="str">
        <f>VLOOKUP(PORVORIM!$H1217,Code2Loc,2,FALSE)</f>
        <v>DHULAPI</v>
      </c>
    </row>
    <row r="1218" spans="1:9" ht="15.75" customHeight="1" x14ac:dyDescent="0.25">
      <c r="A1218" s="7" t="s">
        <v>399</v>
      </c>
      <c r="B1218" s="8">
        <v>32</v>
      </c>
      <c r="C1218" s="8" t="s">
        <v>160</v>
      </c>
      <c r="D1218" s="8">
        <v>14</v>
      </c>
      <c r="E1218" s="8">
        <v>17</v>
      </c>
      <c r="F1218" s="8" t="s">
        <v>11</v>
      </c>
      <c r="G1218" s="8"/>
      <c r="H1218" s="5" t="s">
        <v>161</v>
      </c>
      <c r="I1218" s="6" t="str">
        <f>VLOOKUP(PORVORIM!$H1218,Code2Loc,2,FALSE)</f>
        <v>BANASTARI</v>
      </c>
    </row>
    <row r="1219" spans="1:9" ht="15.75" customHeight="1" x14ac:dyDescent="0.25">
      <c r="A1219" s="7" t="s">
        <v>399</v>
      </c>
      <c r="B1219" s="8">
        <v>32</v>
      </c>
      <c r="C1219" s="8" t="s">
        <v>158</v>
      </c>
      <c r="D1219" s="8">
        <v>15</v>
      </c>
      <c r="E1219" s="8">
        <v>18</v>
      </c>
      <c r="F1219" s="8" t="s">
        <v>11</v>
      </c>
      <c r="G1219" s="8"/>
      <c r="H1219" s="5" t="s">
        <v>159</v>
      </c>
      <c r="I1219" s="6" t="str">
        <f>VLOOKUP(PORVORIM!$H1219,Code2Loc,2,FALSE)</f>
        <v>TIVRE BUILD</v>
      </c>
    </row>
    <row r="1220" spans="1:9" ht="15.75" customHeight="1" x14ac:dyDescent="0.25">
      <c r="A1220" s="7" t="s">
        <v>399</v>
      </c>
      <c r="B1220" s="8">
        <v>32</v>
      </c>
      <c r="C1220" s="8" t="s">
        <v>156</v>
      </c>
      <c r="D1220" s="8">
        <v>16</v>
      </c>
      <c r="E1220" s="8">
        <v>19</v>
      </c>
      <c r="F1220" s="8" t="s">
        <v>11</v>
      </c>
      <c r="G1220" s="8"/>
      <c r="H1220" s="5" t="s">
        <v>157</v>
      </c>
      <c r="I1220" s="6" t="str">
        <f>VLOOKUP(PORVORIM!$H1220,Code2Loc,2,FALSE)</f>
        <v>TIVREM</v>
      </c>
    </row>
    <row r="1221" spans="1:9" ht="15.75" customHeight="1" x14ac:dyDescent="0.25">
      <c r="A1221" s="7" t="s">
        <v>399</v>
      </c>
      <c r="B1221" s="8">
        <v>32</v>
      </c>
      <c r="C1221" s="8" t="s">
        <v>154</v>
      </c>
      <c r="D1221" s="8">
        <v>17</v>
      </c>
      <c r="E1221" s="8">
        <v>21</v>
      </c>
      <c r="F1221" s="8" t="s">
        <v>11</v>
      </c>
      <c r="G1221" s="8"/>
      <c r="H1221" s="5" t="s">
        <v>155</v>
      </c>
      <c r="I1221" s="6" t="str">
        <f>VLOOKUP(PORVORIM!$H1221,Code2Loc,2,FALSE)</f>
        <v>MARCEL</v>
      </c>
    </row>
    <row r="1222" spans="1:9" ht="15.75" customHeight="1" x14ac:dyDescent="0.25">
      <c r="A1222" s="7" t="s">
        <v>399</v>
      </c>
      <c r="B1222" s="8">
        <v>32</v>
      </c>
      <c r="C1222" s="8" t="s">
        <v>152</v>
      </c>
      <c r="D1222" s="8">
        <v>18</v>
      </c>
      <c r="E1222" s="8">
        <v>22</v>
      </c>
      <c r="F1222" s="8" t="s">
        <v>11</v>
      </c>
      <c r="G1222" s="8"/>
      <c r="H1222" s="5" t="s">
        <v>153</v>
      </c>
      <c r="I1222" s="6" t="str">
        <f>VLOOKUP(PORVORIM!$H1222,Code2Loc,2,FALSE)</f>
        <v>KANDOL TMP</v>
      </c>
    </row>
    <row r="1223" spans="1:9" ht="15.75" customHeight="1" x14ac:dyDescent="0.25">
      <c r="A1223" s="7" t="s">
        <v>399</v>
      </c>
      <c r="B1223" s="8">
        <v>32</v>
      </c>
      <c r="C1223" s="8" t="s">
        <v>150</v>
      </c>
      <c r="D1223" s="8">
        <v>19</v>
      </c>
      <c r="E1223" s="8">
        <v>23</v>
      </c>
      <c r="F1223" s="8" t="s">
        <v>11</v>
      </c>
      <c r="G1223" s="8"/>
      <c r="H1223" s="5" t="s">
        <v>151</v>
      </c>
      <c r="I1223" s="6" t="str">
        <f>VLOOKUP(PORVORIM!$H1223,Code2Loc,2,FALSE)</f>
        <v>AMONA</v>
      </c>
    </row>
    <row r="1224" spans="1:9" ht="15.75" customHeight="1" x14ac:dyDescent="0.25">
      <c r="A1224" s="7" t="s">
        <v>399</v>
      </c>
      <c r="B1224" s="8">
        <v>32</v>
      </c>
      <c r="C1224" s="8" t="s">
        <v>148</v>
      </c>
      <c r="D1224" s="8">
        <v>20</v>
      </c>
      <c r="E1224" s="8">
        <v>24</v>
      </c>
      <c r="F1224" s="8" t="s">
        <v>11</v>
      </c>
      <c r="G1224" s="8"/>
      <c r="H1224" s="5" t="s">
        <v>149</v>
      </c>
      <c r="I1224" s="6" t="str">
        <f>VLOOKUP(PORVORIM!$H1224,Code2Loc,2,FALSE)</f>
        <v>SEZA GATE</v>
      </c>
    </row>
    <row r="1225" spans="1:9" ht="15.75" customHeight="1" x14ac:dyDescent="0.25">
      <c r="A1225" s="7" t="s">
        <v>399</v>
      </c>
      <c r="B1225" s="8">
        <v>32</v>
      </c>
      <c r="C1225" s="8" t="s">
        <v>146</v>
      </c>
      <c r="D1225" s="8">
        <v>21</v>
      </c>
      <c r="E1225" s="8">
        <v>25</v>
      </c>
      <c r="F1225" s="8" t="s">
        <v>11</v>
      </c>
      <c r="G1225" s="8"/>
      <c r="H1225" s="5" t="s">
        <v>147</v>
      </c>
      <c r="I1225" s="6" t="str">
        <f>VLOOKUP(PORVORIM!$H1225,Code2Loc,2,FALSE)</f>
        <v>NHAVELI TMP</v>
      </c>
    </row>
    <row r="1226" spans="1:9" ht="15.75" customHeight="1" x14ac:dyDescent="0.25">
      <c r="A1226" s="7" t="s">
        <v>399</v>
      </c>
      <c r="B1226" s="8">
        <v>32</v>
      </c>
      <c r="C1226" s="8" t="s">
        <v>144</v>
      </c>
      <c r="D1226" s="8">
        <v>22</v>
      </c>
      <c r="E1226" s="8">
        <v>26</v>
      </c>
      <c r="F1226" s="8" t="s">
        <v>11</v>
      </c>
      <c r="G1226" s="8"/>
      <c r="H1226" s="5" t="s">
        <v>145</v>
      </c>
      <c r="I1226" s="6" t="str">
        <f>VLOOKUP(PORVORIM!$H1226,Code2Loc,2,FALSE)</f>
        <v>NHAVELI</v>
      </c>
    </row>
    <row r="1227" spans="1:9" ht="15.75" customHeight="1" x14ac:dyDescent="0.25">
      <c r="A1227" s="7" t="s">
        <v>399</v>
      </c>
      <c r="B1227" s="8">
        <v>32</v>
      </c>
      <c r="C1227" s="8" t="s">
        <v>142</v>
      </c>
      <c r="D1227" s="8">
        <v>23</v>
      </c>
      <c r="E1227" s="8">
        <v>28</v>
      </c>
      <c r="F1227" s="8" t="s">
        <v>11</v>
      </c>
      <c r="G1227" s="8"/>
      <c r="H1227" s="5" t="s">
        <v>143</v>
      </c>
      <c r="I1227" s="6" t="str">
        <f>VLOOKUP(PORVORIM!$H1227,Code2Loc,2,FALSE)</f>
        <v>KUDNE</v>
      </c>
    </row>
    <row r="1228" spans="1:9" ht="15.75" customHeight="1" x14ac:dyDescent="0.25">
      <c r="A1228" s="7" t="s">
        <v>399</v>
      </c>
      <c r="B1228" s="8">
        <v>32</v>
      </c>
      <c r="C1228" s="8" t="s">
        <v>140</v>
      </c>
      <c r="D1228" s="8">
        <v>24</v>
      </c>
      <c r="E1228" s="8">
        <v>30</v>
      </c>
      <c r="F1228" s="8" t="s">
        <v>11</v>
      </c>
      <c r="G1228" s="8"/>
      <c r="H1228" s="5" t="s">
        <v>141</v>
      </c>
      <c r="I1228" s="6" t="str">
        <f>VLOOKUP(PORVORIM!$H1228,Code2Loc,2,FALSE)</f>
        <v>GAWTHAN</v>
      </c>
    </row>
    <row r="1229" spans="1:9" ht="15.75" customHeight="1" x14ac:dyDescent="0.25">
      <c r="A1229" s="7" t="s">
        <v>399</v>
      </c>
      <c r="B1229" s="8">
        <v>32</v>
      </c>
      <c r="C1229" s="8" t="s">
        <v>138</v>
      </c>
      <c r="D1229" s="8">
        <v>25</v>
      </c>
      <c r="E1229" s="8">
        <v>31</v>
      </c>
      <c r="F1229" s="8" t="s">
        <v>11</v>
      </c>
      <c r="G1229" s="8"/>
      <c r="H1229" s="5" t="s">
        <v>139</v>
      </c>
      <c r="I1229" s="6" t="str">
        <f>VLOOKUP(PORVORIM!$H1229,Code2Loc,2,FALSE)</f>
        <v>SANKHALI</v>
      </c>
    </row>
    <row r="1230" spans="1:9" ht="15.75" customHeight="1" x14ac:dyDescent="0.25">
      <c r="A1230" s="7" t="s">
        <v>399</v>
      </c>
      <c r="B1230" s="8">
        <v>32</v>
      </c>
      <c r="C1230" s="8" t="s">
        <v>269</v>
      </c>
      <c r="D1230" s="8">
        <v>26</v>
      </c>
      <c r="E1230" s="8">
        <v>33</v>
      </c>
      <c r="F1230" s="8" t="s">
        <v>11</v>
      </c>
      <c r="G1230" s="8"/>
      <c r="H1230" s="5" t="s">
        <v>270</v>
      </c>
      <c r="I1230" s="6" t="str">
        <f>VLOOKUP(PORVORIM!$H1230,Code2Loc,2,FALSE)</f>
        <v>HOUSIN BRD</v>
      </c>
    </row>
    <row r="1231" spans="1:9" ht="15.75" customHeight="1" x14ac:dyDescent="0.25">
      <c r="A1231" s="7" t="s">
        <v>399</v>
      </c>
      <c r="B1231" s="8">
        <v>32</v>
      </c>
      <c r="C1231" s="8" t="s">
        <v>271</v>
      </c>
      <c r="D1231" s="8">
        <v>27</v>
      </c>
      <c r="E1231" s="8">
        <v>34</v>
      </c>
      <c r="F1231" s="8" t="s">
        <v>11</v>
      </c>
      <c r="G1231" s="8"/>
      <c r="H1231" s="5" t="s">
        <v>272</v>
      </c>
      <c r="I1231" s="6" t="str">
        <f>VLOOKUP(PORVORIM!$H1231,Code2Loc,2,FALSE)</f>
        <v>HARVALE</v>
      </c>
    </row>
    <row r="1232" spans="1:9" ht="15.75" customHeight="1" x14ac:dyDescent="0.25">
      <c r="A1232" s="7" t="s">
        <v>399</v>
      </c>
      <c r="B1232" s="8">
        <v>32</v>
      </c>
      <c r="C1232" s="8" t="s">
        <v>273</v>
      </c>
      <c r="D1232" s="8">
        <v>28</v>
      </c>
      <c r="E1232" s="8">
        <v>35</v>
      </c>
      <c r="F1232" s="8" t="s">
        <v>11</v>
      </c>
      <c r="G1232" s="8"/>
      <c r="H1232" s="5" t="s">
        <v>274</v>
      </c>
      <c r="I1232" s="6" t="str">
        <f>VLOOKUP(PORVORIM!$H1232,Code2Loc,2,FALSE)</f>
        <v>PRATAP NAGR</v>
      </c>
    </row>
    <row r="1233" spans="1:9" ht="15.75" customHeight="1" x14ac:dyDescent="0.25">
      <c r="A1233" s="7" t="s">
        <v>399</v>
      </c>
      <c r="B1233" s="8">
        <v>32</v>
      </c>
      <c r="C1233" s="8" t="s">
        <v>275</v>
      </c>
      <c r="D1233" s="8">
        <v>29</v>
      </c>
      <c r="E1233" s="8">
        <v>36</v>
      </c>
      <c r="F1233" s="8" t="s">
        <v>11</v>
      </c>
      <c r="G1233" s="8"/>
      <c r="H1233" s="5" t="s">
        <v>276</v>
      </c>
      <c r="I1233" s="6" t="str">
        <f>VLOOKUP(PORVORIM!$H1233,Code2Loc,2,FALSE)</f>
        <v>SUPACHI PUD</v>
      </c>
    </row>
    <row r="1234" spans="1:9" ht="15.75" customHeight="1" x14ac:dyDescent="0.25">
      <c r="A1234" s="7" t="s">
        <v>399</v>
      </c>
      <c r="B1234" s="8">
        <v>32</v>
      </c>
      <c r="C1234" s="8" t="s">
        <v>277</v>
      </c>
      <c r="D1234" s="8">
        <v>30</v>
      </c>
      <c r="E1234" s="8">
        <v>37</v>
      </c>
      <c r="F1234" s="8" t="s">
        <v>11</v>
      </c>
      <c r="G1234" s="8"/>
      <c r="H1234" s="5" t="s">
        <v>278</v>
      </c>
      <c r="I1234" s="6" t="str">
        <f>VLOOKUP(PORVORIM!$H1234,Code2Loc,2,FALSE)</f>
        <v>HONDA</v>
      </c>
    </row>
    <row r="1235" spans="1:9" ht="15.75" customHeight="1" x14ac:dyDescent="0.25">
      <c r="A1235" s="7" t="s">
        <v>399</v>
      </c>
      <c r="B1235" s="8">
        <v>32</v>
      </c>
      <c r="C1235" s="8" t="s">
        <v>279</v>
      </c>
      <c r="D1235" s="8">
        <v>31</v>
      </c>
      <c r="E1235" s="8">
        <v>38</v>
      </c>
      <c r="F1235" s="8" t="s">
        <v>11</v>
      </c>
      <c r="G1235" s="8"/>
      <c r="H1235" s="5" t="s">
        <v>280</v>
      </c>
      <c r="I1235" s="6" t="str">
        <f>VLOOKUP(PORVORIM!$H1235,Code2Loc,2,FALSE)</f>
        <v>HONDA VADAK</v>
      </c>
    </row>
    <row r="1236" spans="1:9" ht="15.75" customHeight="1" x14ac:dyDescent="0.25">
      <c r="A1236" s="7" t="s">
        <v>399</v>
      </c>
      <c r="B1236" s="8">
        <v>32</v>
      </c>
      <c r="C1236" s="8" t="s">
        <v>281</v>
      </c>
      <c r="D1236" s="8">
        <v>32</v>
      </c>
      <c r="E1236" s="8">
        <v>40</v>
      </c>
      <c r="F1236" s="8" t="s">
        <v>11</v>
      </c>
      <c r="G1236" s="8"/>
      <c r="H1236" s="5" t="s">
        <v>282</v>
      </c>
      <c r="I1236" s="6" t="str">
        <f>VLOOKUP(PORVORIM!$H1236,Code2Loc,2,FALSE)</f>
        <v>ACGL/SALELI</v>
      </c>
    </row>
    <row r="1237" spans="1:9" ht="15.75" customHeight="1" x14ac:dyDescent="0.25">
      <c r="A1237" s="7" t="s">
        <v>399</v>
      </c>
      <c r="B1237" s="8">
        <v>32</v>
      </c>
      <c r="C1237" s="8" t="s">
        <v>283</v>
      </c>
      <c r="D1237" s="8">
        <v>33</v>
      </c>
      <c r="E1237" s="8">
        <v>41</v>
      </c>
      <c r="F1237" s="8" t="s">
        <v>11</v>
      </c>
      <c r="G1237" s="8"/>
      <c r="H1237" s="5" t="s">
        <v>284</v>
      </c>
      <c r="I1237" s="6" t="str">
        <f>VLOOKUP(PORVORIM!$H1237,Code2Loc,2,FALSE)</f>
        <v>BHUIPAL</v>
      </c>
    </row>
    <row r="1238" spans="1:9" ht="15.75" customHeight="1" x14ac:dyDescent="0.25">
      <c r="A1238" s="7" t="s">
        <v>399</v>
      </c>
      <c r="B1238" s="8">
        <v>32</v>
      </c>
      <c r="C1238" s="8" t="s">
        <v>285</v>
      </c>
      <c r="D1238" s="8">
        <v>34</v>
      </c>
      <c r="E1238" s="8">
        <v>42</v>
      </c>
      <c r="F1238" s="8" t="s">
        <v>11</v>
      </c>
      <c r="G1238" s="8"/>
      <c r="H1238" s="5" t="s">
        <v>286</v>
      </c>
      <c r="I1238" s="6" t="str">
        <f>VLOOKUP(PORVORIM!$H1238,Code2Loc,2,FALSE)</f>
        <v>KUMARKHAN</v>
      </c>
    </row>
    <row r="1239" spans="1:9" ht="15.75" customHeight="1" x14ac:dyDescent="0.25">
      <c r="A1239" s="7" t="s">
        <v>399</v>
      </c>
      <c r="B1239" s="8">
        <v>32</v>
      </c>
      <c r="C1239" s="8" t="s">
        <v>287</v>
      </c>
      <c r="D1239" s="8">
        <v>35</v>
      </c>
      <c r="E1239" s="8">
        <v>44</v>
      </c>
      <c r="F1239" s="8" t="s">
        <v>11</v>
      </c>
      <c r="G1239" s="8"/>
      <c r="H1239" s="5" t="s">
        <v>288</v>
      </c>
      <c r="I1239" s="6" t="str">
        <f>VLOOKUP(PORVORIM!$H1239,Code2Loc,2,FALSE)</f>
        <v>REDIGHAT</v>
      </c>
    </row>
    <row r="1240" spans="1:9" ht="15.75" customHeight="1" x14ac:dyDescent="0.25">
      <c r="A1240" s="7" t="s">
        <v>399</v>
      </c>
      <c r="B1240" s="8">
        <v>32</v>
      </c>
      <c r="C1240" s="8" t="s">
        <v>289</v>
      </c>
      <c r="D1240" s="8">
        <v>36</v>
      </c>
      <c r="E1240" s="8">
        <v>46</v>
      </c>
      <c r="F1240" s="8" t="s">
        <v>11</v>
      </c>
      <c r="G1240" s="8"/>
      <c r="H1240" s="5" t="s">
        <v>290</v>
      </c>
      <c r="I1240" s="6" t="str">
        <f>VLOOKUP(PORVORIM!$H1240,Code2Loc,2,FALSE)</f>
        <v>NGVE/N.CROS</v>
      </c>
    </row>
    <row r="1241" spans="1:9" ht="15.75" customHeight="1" x14ac:dyDescent="0.25">
      <c r="A1241" s="7" t="s">
        <v>399</v>
      </c>
      <c r="B1241" s="8">
        <v>32</v>
      </c>
      <c r="C1241" s="8" t="s">
        <v>291</v>
      </c>
      <c r="D1241" s="8">
        <v>37</v>
      </c>
      <c r="E1241" s="8">
        <v>47</v>
      </c>
      <c r="F1241" s="8" t="s">
        <v>11</v>
      </c>
      <c r="G1241" s="8"/>
      <c r="H1241" s="5" t="s">
        <v>292</v>
      </c>
      <c r="I1241" s="6" t="str">
        <f>VLOOKUP(PORVORIM!$H1241,Code2Loc,2,FALSE)</f>
        <v>VALPOI</v>
      </c>
    </row>
    <row r="1242" spans="1:9" ht="15.75" customHeight="1" x14ac:dyDescent="0.25">
      <c r="A1242" s="7" t="s">
        <v>399</v>
      </c>
      <c r="B1242" s="8">
        <v>32</v>
      </c>
      <c r="C1242" s="8" t="s">
        <v>352</v>
      </c>
      <c r="D1242" s="8">
        <v>38</v>
      </c>
      <c r="E1242" s="8">
        <v>49</v>
      </c>
      <c r="F1242" s="8" t="s">
        <v>11</v>
      </c>
      <c r="G1242" s="8"/>
      <c r="H1242" s="5" t="s">
        <v>353</v>
      </c>
      <c r="I1242" s="6" t="str">
        <f>VLOOKUP(PORVORIM!$H1242,Code2Loc,2,FALSE)</f>
        <v>SONAL CROSS</v>
      </c>
    </row>
    <row r="1243" spans="1:9" ht="15.75" customHeight="1" x14ac:dyDescent="0.25">
      <c r="A1243" s="7" t="s">
        <v>399</v>
      </c>
      <c r="B1243" s="8">
        <v>32</v>
      </c>
      <c r="C1243" s="8" t="s">
        <v>329</v>
      </c>
      <c r="D1243" s="8">
        <v>39</v>
      </c>
      <c r="E1243" s="8">
        <v>51</v>
      </c>
      <c r="F1243" s="8" t="s">
        <v>11</v>
      </c>
      <c r="G1243" s="8"/>
      <c r="H1243" s="5" t="s">
        <v>330</v>
      </c>
      <c r="I1243" s="6" t="str">
        <f>VLOOKUP(PORVORIM!$H1243,Code2Loc,2,FALSE)</f>
        <v>NAGARGAO</v>
      </c>
    </row>
    <row r="1244" spans="1:9" ht="15.75" customHeight="1" x14ac:dyDescent="0.25">
      <c r="A1244" s="7" t="s">
        <v>399</v>
      </c>
      <c r="B1244" s="8">
        <v>32</v>
      </c>
      <c r="C1244" s="8" t="s">
        <v>400</v>
      </c>
      <c r="D1244" s="8">
        <v>40</v>
      </c>
      <c r="E1244" s="8">
        <v>54</v>
      </c>
      <c r="F1244" s="8" t="s">
        <v>11</v>
      </c>
      <c r="G1244" s="8"/>
      <c r="H1244" s="5" t="s">
        <v>401</v>
      </c>
      <c r="I1244" s="6" t="str">
        <f>VLOOKUP(PORVORIM!$H1244,Code2Loc,2,FALSE)</f>
        <v>BRAMKARMALI</v>
      </c>
    </row>
    <row r="1245" spans="1:9" ht="15.75" customHeight="1" x14ac:dyDescent="0.25">
      <c r="A1245" s="7" t="s">
        <v>399</v>
      </c>
      <c r="B1245" s="8">
        <v>32</v>
      </c>
      <c r="C1245" s="8" t="s">
        <v>402</v>
      </c>
      <c r="D1245" s="8">
        <v>41</v>
      </c>
      <c r="E1245" s="8">
        <v>57</v>
      </c>
      <c r="F1245" s="8" t="s">
        <v>11</v>
      </c>
      <c r="G1245" s="8"/>
      <c r="H1245" s="5" t="s">
        <v>403</v>
      </c>
      <c r="I1245" s="6" t="str">
        <f>VLOOKUP(PORVORIM!$H1245,Code2Loc,2,FALSE)</f>
        <v>NANELI</v>
      </c>
    </row>
    <row r="1246" spans="1:9" ht="15.75" customHeight="1" x14ac:dyDescent="0.25">
      <c r="A1246" s="7" t="s">
        <v>337</v>
      </c>
      <c r="B1246" s="8">
        <v>33</v>
      </c>
      <c r="C1246" s="8" t="s">
        <v>10</v>
      </c>
      <c r="D1246" s="8">
        <v>1</v>
      </c>
      <c r="E1246" s="8">
        <v>0</v>
      </c>
      <c r="F1246" s="8" t="s">
        <v>11</v>
      </c>
      <c r="G1246" s="8"/>
      <c r="H1246" s="5" t="s">
        <v>12</v>
      </c>
      <c r="I1246" s="6" t="str">
        <f>VLOOKUP(PORVORIM!$H1246,Code2Loc,2,FALSE)</f>
        <v>PANAJI</v>
      </c>
    </row>
    <row r="1247" spans="1:9" ht="15.75" customHeight="1" x14ac:dyDescent="0.25">
      <c r="A1247" s="7" t="s">
        <v>337</v>
      </c>
      <c r="B1247" s="8">
        <v>33</v>
      </c>
      <c r="C1247" s="8" t="s">
        <v>203</v>
      </c>
      <c r="D1247" s="8">
        <v>2</v>
      </c>
      <c r="E1247" s="8">
        <v>2</v>
      </c>
      <c r="F1247" s="8" t="s">
        <v>11</v>
      </c>
      <c r="G1247" s="8"/>
      <c r="H1247" s="5" t="s">
        <v>204</v>
      </c>
      <c r="I1247" s="6" t="str">
        <f>VLOOKUP(PORVORIM!$H1247,Code2Loc,2,FALSE)</f>
        <v>R. PATTO</v>
      </c>
    </row>
    <row r="1248" spans="1:9" ht="15.75" customHeight="1" x14ac:dyDescent="0.25">
      <c r="A1248" s="7" t="s">
        <v>337</v>
      </c>
      <c r="B1248" s="8">
        <v>33</v>
      </c>
      <c r="C1248" s="8" t="s">
        <v>205</v>
      </c>
      <c r="D1248" s="8">
        <v>3</v>
      </c>
      <c r="E1248" s="8">
        <v>3</v>
      </c>
      <c r="F1248" s="8" t="s">
        <v>11</v>
      </c>
      <c r="G1248" s="8"/>
      <c r="H1248" s="5" t="s">
        <v>206</v>
      </c>
      <c r="I1248" s="6" t="str">
        <f>VLOOKUP(PORVORIM!$H1248,Code2Loc,2,FALSE)</f>
        <v>RBDR FERRY</v>
      </c>
    </row>
    <row r="1249" spans="1:9" ht="15.75" customHeight="1" x14ac:dyDescent="0.25">
      <c r="A1249" s="7" t="s">
        <v>337</v>
      </c>
      <c r="B1249" s="8">
        <v>33</v>
      </c>
      <c r="C1249" s="8" t="s">
        <v>207</v>
      </c>
      <c r="D1249" s="8">
        <v>4</v>
      </c>
      <c r="E1249" s="8">
        <v>4</v>
      </c>
      <c r="F1249" s="8" t="s">
        <v>11</v>
      </c>
      <c r="G1249" s="8"/>
      <c r="H1249" s="5" t="s">
        <v>208</v>
      </c>
      <c r="I1249" s="6" t="str">
        <f>VLOOKUP(PORVORIM!$H1249,Code2Loc,2,FALSE)</f>
        <v>RIBANDAR</v>
      </c>
    </row>
    <row r="1250" spans="1:9" ht="15.75" customHeight="1" x14ac:dyDescent="0.25">
      <c r="A1250" s="7" t="s">
        <v>337</v>
      </c>
      <c r="B1250" s="8">
        <v>33</v>
      </c>
      <c r="C1250" s="8" t="s">
        <v>209</v>
      </c>
      <c r="D1250" s="8">
        <v>5</v>
      </c>
      <c r="E1250" s="8">
        <v>5</v>
      </c>
      <c r="F1250" s="8" t="s">
        <v>11</v>
      </c>
      <c r="G1250" s="8"/>
      <c r="H1250" s="5" t="s">
        <v>210</v>
      </c>
      <c r="I1250" s="6" t="str">
        <f>VLOOKUP(PORVORIM!$H1250,Code2Loc,2,FALSE)</f>
        <v>RBDR SCHOOL</v>
      </c>
    </row>
    <row r="1251" spans="1:9" ht="15.75" customHeight="1" x14ac:dyDescent="0.25">
      <c r="A1251" s="7" t="s">
        <v>337</v>
      </c>
      <c r="B1251" s="8">
        <v>33</v>
      </c>
      <c r="C1251" s="8" t="s">
        <v>211</v>
      </c>
      <c r="D1251" s="8">
        <v>6</v>
      </c>
      <c r="E1251" s="8">
        <v>6</v>
      </c>
      <c r="F1251" s="8" t="s">
        <v>11</v>
      </c>
      <c r="G1251" s="8"/>
      <c r="H1251" s="5" t="s">
        <v>212</v>
      </c>
      <c r="I1251" s="6" t="str">
        <f>VLOOKUP(PORVORIM!$H1251,Code2Loc,2,FALSE)</f>
        <v>ST.PEDRO</v>
      </c>
    </row>
    <row r="1252" spans="1:9" ht="15.75" customHeight="1" x14ac:dyDescent="0.25">
      <c r="A1252" s="7" t="s">
        <v>337</v>
      </c>
      <c r="B1252" s="8">
        <v>33</v>
      </c>
      <c r="C1252" s="8" t="s">
        <v>213</v>
      </c>
      <c r="D1252" s="8">
        <v>7</v>
      </c>
      <c r="E1252" s="8">
        <v>7</v>
      </c>
      <c r="F1252" s="8" t="s">
        <v>11</v>
      </c>
      <c r="G1252" s="8"/>
      <c r="H1252" s="5" t="s">
        <v>214</v>
      </c>
      <c r="I1252" s="6" t="str">
        <f>VLOOKUP(PORVORIM!$H1252,Code2Loc,2,FALSE)</f>
        <v>BAINGINI</v>
      </c>
    </row>
    <row r="1253" spans="1:9" ht="15.75" customHeight="1" x14ac:dyDescent="0.25">
      <c r="A1253" s="7" t="s">
        <v>337</v>
      </c>
      <c r="B1253" s="8">
        <v>33</v>
      </c>
      <c r="C1253" s="8" t="s">
        <v>215</v>
      </c>
      <c r="D1253" s="8">
        <v>8</v>
      </c>
      <c r="E1253" s="8">
        <v>9</v>
      </c>
      <c r="F1253" s="8" t="s">
        <v>11</v>
      </c>
      <c r="G1253" s="8"/>
      <c r="H1253" s="5" t="s">
        <v>216</v>
      </c>
      <c r="I1253" s="6" t="str">
        <f>VLOOKUP(PORVORIM!$H1253,Code2Loc,2,FALSE)</f>
        <v>OLD GOA</v>
      </c>
    </row>
    <row r="1254" spans="1:9" ht="15.75" customHeight="1" x14ac:dyDescent="0.25">
      <c r="A1254" s="7" t="s">
        <v>337</v>
      </c>
      <c r="B1254" s="8">
        <v>33</v>
      </c>
      <c r="C1254" s="8" t="s">
        <v>217</v>
      </c>
      <c r="D1254" s="8">
        <v>9</v>
      </c>
      <c r="E1254" s="8">
        <v>11</v>
      </c>
      <c r="F1254" s="8" t="s">
        <v>11</v>
      </c>
      <c r="G1254" s="8"/>
      <c r="H1254" s="5" t="s">
        <v>218</v>
      </c>
      <c r="I1254" s="6" t="str">
        <f>VLOOKUP(PORVORIM!$H1254,Code2Loc,2,FALSE)</f>
        <v>CORLI PUMP</v>
      </c>
    </row>
    <row r="1255" spans="1:9" ht="15.75" customHeight="1" x14ac:dyDescent="0.25">
      <c r="A1255" s="7" t="s">
        <v>337</v>
      </c>
      <c r="B1255" s="8">
        <v>33</v>
      </c>
      <c r="C1255" s="8" t="s">
        <v>219</v>
      </c>
      <c r="D1255" s="8">
        <v>10</v>
      </c>
      <c r="E1255" s="8">
        <v>12</v>
      </c>
      <c r="F1255" s="8" t="s">
        <v>11</v>
      </c>
      <c r="G1255" s="8"/>
      <c r="H1255" s="5" t="s">
        <v>220</v>
      </c>
      <c r="I1255" s="6" t="str">
        <f>VLOOKUP(PORVORIM!$H1255,Code2Loc,2,FALSE)</f>
        <v>CORLIM</v>
      </c>
    </row>
    <row r="1256" spans="1:9" ht="15.75" customHeight="1" x14ac:dyDescent="0.25">
      <c r="A1256" s="7" t="s">
        <v>337</v>
      </c>
      <c r="B1256" s="8">
        <v>33</v>
      </c>
      <c r="C1256" s="8" t="s">
        <v>221</v>
      </c>
      <c r="D1256" s="8">
        <v>11</v>
      </c>
      <c r="E1256" s="8">
        <v>13</v>
      </c>
      <c r="F1256" s="8" t="s">
        <v>11</v>
      </c>
      <c r="G1256" s="8"/>
      <c r="H1256" s="5" t="s">
        <v>222</v>
      </c>
      <c r="I1256" s="6" t="str">
        <f>VLOOKUP(PORVORIM!$H1256,Code2Loc,2,FALSE)</f>
        <v>DHULAPI</v>
      </c>
    </row>
    <row r="1257" spans="1:9" ht="15.75" customHeight="1" x14ac:dyDescent="0.25">
      <c r="A1257" s="7" t="s">
        <v>337</v>
      </c>
      <c r="B1257" s="8">
        <v>33</v>
      </c>
      <c r="C1257" s="8" t="s">
        <v>160</v>
      </c>
      <c r="D1257" s="8">
        <v>12</v>
      </c>
      <c r="E1257" s="8">
        <v>14</v>
      </c>
      <c r="F1257" s="8" t="s">
        <v>11</v>
      </c>
      <c r="G1257" s="8"/>
      <c r="H1257" s="5" t="s">
        <v>161</v>
      </c>
      <c r="I1257" s="6" t="str">
        <f>VLOOKUP(PORVORIM!$H1257,Code2Loc,2,FALSE)</f>
        <v>BANASTARI</v>
      </c>
    </row>
    <row r="1258" spans="1:9" ht="15.75" customHeight="1" x14ac:dyDescent="0.25">
      <c r="A1258" s="7" t="s">
        <v>337</v>
      </c>
      <c r="B1258" s="8">
        <v>33</v>
      </c>
      <c r="C1258" s="8" t="s">
        <v>158</v>
      </c>
      <c r="D1258" s="8">
        <v>13</v>
      </c>
      <c r="E1258" s="8">
        <v>15</v>
      </c>
      <c r="F1258" s="8" t="s">
        <v>11</v>
      </c>
      <c r="G1258" s="8"/>
      <c r="H1258" s="5" t="s">
        <v>159</v>
      </c>
      <c r="I1258" s="6" t="str">
        <f>VLOOKUP(PORVORIM!$H1258,Code2Loc,2,FALSE)</f>
        <v>TIVRE BUILD</v>
      </c>
    </row>
    <row r="1259" spans="1:9" ht="15.75" customHeight="1" x14ac:dyDescent="0.25">
      <c r="A1259" s="7" t="s">
        <v>337</v>
      </c>
      <c r="B1259" s="8">
        <v>33</v>
      </c>
      <c r="C1259" s="8" t="s">
        <v>156</v>
      </c>
      <c r="D1259" s="8">
        <v>14</v>
      </c>
      <c r="E1259" s="8">
        <v>16</v>
      </c>
      <c r="F1259" s="8" t="s">
        <v>11</v>
      </c>
      <c r="G1259" s="8"/>
      <c r="H1259" s="5" t="s">
        <v>157</v>
      </c>
      <c r="I1259" s="6" t="str">
        <f>VLOOKUP(PORVORIM!$H1259,Code2Loc,2,FALSE)</f>
        <v>TIVREM</v>
      </c>
    </row>
    <row r="1260" spans="1:9" ht="15.75" customHeight="1" x14ac:dyDescent="0.25">
      <c r="A1260" s="7" t="s">
        <v>337</v>
      </c>
      <c r="B1260" s="8">
        <v>33</v>
      </c>
      <c r="C1260" s="8" t="s">
        <v>154</v>
      </c>
      <c r="D1260" s="8">
        <v>15</v>
      </c>
      <c r="E1260" s="8">
        <v>18</v>
      </c>
      <c r="F1260" s="8" t="s">
        <v>11</v>
      </c>
      <c r="G1260" s="8"/>
      <c r="H1260" s="5" t="s">
        <v>155</v>
      </c>
      <c r="I1260" s="6" t="str">
        <f>VLOOKUP(PORVORIM!$H1260,Code2Loc,2,FALSE)</f>
        <v>MARCEL</v>
      </c>
    </row>
    <row r="1261" spans="1:9" ht="15.75" customHeight="1" x14ac:dyDescent="0.25">
      <c r="A1261" s="7" t="s">
        <v>337</v>
      </c>
      <c r="B1261" s="8">
        <v>33</v>
      </c>
      <c r="C1261" s="8" t="s">
        <v>152</v>
      </c>
      <c r="D1261" s="8">
        <v>16</v>
      </c>
      <c r="E1261" s="8">
        <v>19</v>
      </c>
      <c r="F1261" s="8" t="s">
        <v>11</v>
      </c>
      <c r="G1261" s="8"/>
      <c r="H1261" s="5" t="s">
        <v>153</v>
      </c>
      <c r="I1261" s="6" t="str">
        <f>VLOOKUP(PORVORIM!$H1261,Code2Loc,2,FALSE)</f>
        <v>KANDOL TMP</v>
      </c>
    </row>
    <row r="1262" spans="1:9" ht="15.75" customHeight="1" x14ac:dyDescent="0.25">
      <c r="A1262" s="7" t="s">
        <v>337</v>
      </c>
      <c r="B1262" s="8">
        <v>33</v>
      </c>
      <c r="C1262" s="8" t="s">
        <v>150</v>
      </c>
      <c r="D1262" s="8">
        <v>17</v>
      </c>
      <c r="E1262" s="8">
        <v>20</v>
      </c>
      <c r="F1262" s="8" t="s">
        <v>11</v>
      </c>
      <c r="G1262" s="8"/>
      <c r="H1262" s="5" t="s">
        <v>151</v>
      </c>
      <c r="I1262" s="6" t="str">
        <f>VLOOKUP(PORVORIM!$H1262,Code2Loc,2,FALSE)</f>
        <v>AMONA</v>
      </c>
    </row>
    <row r="1263" spans="1:9" ht="15.75" customHeight="1" x14ac:dyDescent="0.25">
      <c r="A1263" s="7" t="s">
        <v>337</v>
      </c>
      <c r="B1263" s="8">
        <v>33</v>
      </c>
      <c r="C1263" s="8" t="s">
        <v>148</v>
      </c>
      <c r="D1263" s="8">
        <v>18</v>
      </c>
      <c r="E1263" s="8">
        <v>21</v>
      </c>
      <c r="F1263" s="8" t="s">
        <v>11</v>
      </c>
      <c r="G1263" s="8"/>
      <c r="H1263" s="5" t="s">
        <v>149</v>
      </c>
      <c r="I1263" s="6" t="str">
        <f>VLOOKUP(PORVORIM!$H1263,Code2Loc,2,FALSE)</f>
        <v>SEZA GATE</v>
      </c>
    </row>
    <row r="1264" spans="1:9" ht="15.75" customHeight="1" x14ac:dyDescent="0.25">
      <c r="A1264" s="7" t="s">
        <v>337</v>
      </c>
      <c r="B1264" s="8">
        <v>33</v>
      </c>
      <c r="C1264" s="8" t="s">
        <v>146</v>
      </c>
      <c r="D1264" s="8">
        <v>19</v>
      </c>
      <c r="E1264" s="8">
        <v>22</v>
      </c>
      <c r="F1264" s="8" t="s">
        <v>11</v>
      </c>
      <c r="G1264" s="8"/>
      <c r="H1264" s="5" t="s">
        <v>147</v>
      </c>
      <c r="I1264" s="6" t="str">
        <f>VLOOKUP(PORVORIM!$H1264,Code2Loc,2,FALSE)</f>
        <v>NHAVELI TMP</v>
      </c>
    </row>
    <row r="1265" spans="1:9" ht="15.75" customHeight="1" x14ac:dyDescent="0.25">
      <c r="A1265" s="7" t="s">
        <v>337</v>
      </c>
      <c r="B1265" s="8">
        <v>33</v>
      </c>
      <c r="C1265" s="8" t="s">
        <v>144</v>
      </c>
      <c r="D1265" s="8">
        <v>20</v>
      </c>
      <c r="E1265" s="8">
        <v>23</v>
      </c>
      <c r="F1265" s="8" t="s">
        <v>11</v>
      </c>
      <c r="G1265" s="8"/>
      <c r="H1265" s="5" t="s">
        <v>145</v>
      </c>
      <c r="I1265" s="6" t="str">
        <f>VLOOKUP(PORVORIM!$H1265,Code2Loc,2,FALSE)</f>
        <v>NHAVELI</v>
      </c>
    </row>
    <row r="1266" spans="1:9" ht="15.75" customHeight="1" x14ac:dyDescent="0.25">
      <c r="A1266" s="7" t="s">
        <v>337</v>
      </c>
      <c r="B1266" s="8">
        <v>33</v>
      </c>
      <c r="C1266" s="8" t="s">
        <v>142</v>
      </c>
      <c r="D1266" s="8">
        <v>21</v>
      </c>
      <c r="E1266" s="8">
        <v>25</v>
      </c>
      <c r="F1266" s="8" t="s">
        <v>11</v>
      </c>
      <c r="G1266" s="8"/>
      <c r="H1266" s="5" t="s">
        <v>143</v>
      </c>
      <c r="I1266" s="6" t="str">
        <f>VLOOKUP(PORVORIM!$H1266,Code2Loc,2,FALSE)</f>
        <v>KUDNE</v>
      </c>
    </row>
    <row r="1267" spans="1:9" ht="15.75" customHeight="1" x14ac:dyDescent="0.25">
      <c r="A1267" s="7" t="s">
        <v>337</v>
      </c>
      <c r="B1267" s="8">
        <v>33</v>
      </c>
      <c r="C1267" s="8" t="s">
        <v>140</v>
      </c>
      <c r="D1267" s="8">
        <v>22</v>
      </c>
      <c r="E1267" s="8">
        <v>27</v>
      </c>
      <c r="F1267" s="8" t="s">
        <v>11</v>
      </c>
      <c r="G1267" s="8"/>
      <c r="H1267" s="5" t="s">
        <v>141</v>
      </c>
      <c r="I1267" s="6" t="str">
        <f>VLOOKUP(PORVORIM!$H1267,Code2Loc,2,FALSE)</f>
        <v>GAWTHAN</v>
      </c>
    </row>
    <row r="1268" spans="1:9" ht="15.75" customHeight="1" x14ac:dyDescent="0.25">
      <c r="A1268" s="7" t="s">
        <v>337</v>
      </c>
      <c r="B1268" s="8">
        <v>33</v>
      </c>
      <c r="C1268" s="8" t="s">
        <v>138</v>
      </c>
      <c r="D1268" s="8">
        <v>23</v>
      </c>
      <c r="E1268" s="8">
        <v>28</v>
      </c>
      <c r="F1268" s="8" t="s">
        <v>11</v>
      </c>
      <c r="G1268" s="8"/>
      <c r="H1268" s="5" t="s">
        <v>139</v>
      </c>
      <c r="I1268" s="6" t="str">
        <f>VLOOKUP(PORVORIM!$H1268,Code2Loc,2,FALSE)</f>
        <v>SANKHALI</v>
      </c>
    </row>
    <row r="1269" spans="1:9" ht="15.75" customHeight="1" x14ac:dyDescent="0.25">
      <c r="A1269" s="7" t="s">
        <v>337</v>
      </c>
      <c r="B1269" s="8">
        <v>33</v>
      </c>
      <c r="C1269" s="8" t="s">
        <v>269</v>
      </c>
      <c r="D1269" s="8">
        <v>24</v>
      </c>
      <c r="E1269" s="8">
        <v>30</v>
      </c>
      <c r="F1269" s="8" t="s">
        <v>11</v>
      </c>
      <c r="G1269" s="8"/>
      <c r="H1269" s="5" t="s">
        <v>270</v>
      </c>
      <c r="I1269" s="6" t="str">
        <f>VLOOKUP(PORVORIM!$H1269,Code2Loc,2,FALSE)</f>
        <v>HOUSIN BRD</v>
      </c>
    </row>
    <row r="1270" spans="1:9" ht="15.75" customHeight="1" x14ac:dyDescent="0.25">
      <c r="A1270" s="7" t="s">
        <v>337</v>
      </c>
      <c r="B1270" s="8">
        <v>33</v>
      </c>
      <c r="C1270" s="8" t="s">
        <v>271</v>
      </c>
      <c r="D1270" s="8">
        <v>25</v>
      </c>
      <c r="E1270" s="8">
        <v>31</v>
      </c>
      <c r="F1270" s="8" t="s">
        <v>11</v>
      </c>
      <c r="G1270" s="8"/>
      <c r="H1270" s="5" t="s">
        <v>272</v>
      </c>
      <c r="I1270" s="6" t="str">
        <f>VLOOKUP(PORVORIM!$H1270,Code2Loc,2,FALSE)</f>
        <v>HARVALE</v>
      </c>
    </row>
    <row r="1271" spans="1:9" ht="15.75" customHeight="1" x14ac:dyDescent="0.25">
      <c r="A1271" s="7" t="s">
        <v>337</v>
      </c>
      <c r="B1271" s="8">
        <v>33</v>
      </c>
      <c r="C1271" s="8" t="s">
        <v>273</v>
      </c>
      <c r="D1271" s="8">
        <v>26</v>
      </c>
      <c r="E1271" s="8">
        <v>32</v>
      </c>
      <c r="F1271" s="8" t="s">
        <v>11</v>
      </c>
      <c r="G1271" s="8"/>
      <c r="H1271" s="5" t="s">
        <v>274</v>
      </c>
      <c r="I1271" s="6" t="str">
        <f>VLOOKUP(PORVORIM!$H1271,Code2Loc,2,FALSE)</f>
        <v>PRATAP NAGR</v>
      </c>
    </row>
    <row r="1272" spans="1:9" ht="15.75" customHeight="1" x14ac:dyDescent="0.25">
      <c r="A1272" s="7" t="s">
        <v>337</v>
      </c>
      <c r="B1272" s="8">
        <v>33</v>
      </c>
      <c r="C1272" s="8" t="s">
        <v>275</v>
      </c>
      <c r="D1272" s="8">
        <v>27</v>
      </c>
      <c r="E1272" s="8">
        <v>33</v>
      </c>
      <c r="F1272" s="8" t="s">
        <v>11</v>
      </c>
      <c r="G1272" s="8"/>
      <c r="H1272" s="5" t="s">
        <v>276</v>
      </c>
      <c r="I1272" s="6" t="str">
        <f>VLOOKUP(PORVORIM!$H1272,Code2Loc,2,FALSE)</f>
        <v>SUPACHI PUD</v>
      </c>
    </row>
    <row r="1273" spans="1:9" ht="15.75" customHeight="1" x14ac:dyDescent="0.25">
      <c r="A1273" s="7" t="s">
        <v>337</v>
      </c>
      <c r="B1273" s="8">
        <v>33</v>
      </c>
      <c r="C1273" s="8" t="s">
        <v>277</v>
      </c>
      <c r="D1273" s="8">
        <v>28</v>
      </c>
      <c r="E1273" s="8">
        <v>34</v>
      </c>
      <c r="F1273" s="8" t="s">
        <v>11</v>
      </c>
      <c r="G1273" s="8"/>
      <c r="H1273" s="5" t="s">
        <v>278</v>
      </c>
      <c r="I1273" s="6" t="str">
        <f>VLOOKUP(PORVORIM!$H1273,Code2Loc,2,FALSE)</f>
        <v>HONDA</v>
      </c>
    </row>
    <row r="1274" spans="1:9" ht="15.75" customHeight="1" x14ac:dyDescent="0.25">
      <c r="A1274" s="7" t="s">
        <v>337</v>
      </c>
      <c r="B1274" s="8">
        <v>33</v>
      </c>
      <c r="C1274" s="8" t="s">
        <v>279</v>
      </c>
      <c r="D1274" s="8">
        <v>29</v>
      </c>
      <c r="E1274" s="8">
        <v>35</v>
      </c>
      <c r="F1274" s="8" t="s">
        <v>11</v>
      </c>
      <c r="G1274" s="8"/>
      <c r="H1274" s="5" t="s">
        <v>280</v>
      </c>
      <c r="I1274" s="6" t="str">
        <f>VLOOKUP(PORVORIM!$H1274,Code2Loc,2,FALSE)</f>
        <v>HONDA VADAK</v>
      </c>
    </row>
    <row r="1275" spans="1:9" ht="15.75" customHeight="1" x14ac:dyDescent="0.25">
      <c r="A1275" s="7" t="s">
        <v>337</v>
      </c>
      <c r="B1275" s="8">
        <v>33</v>
      </c>
      <c r="C1275" s="8" t="s">
        <v>281</v>
      </c>
      <c r="D1275" s="8">
        <v>30</v>
      </c>
      <c r="E1275" s="8">
        <v>37</v>
      </c>
      <c r="F1275" s="8" t="s">
        <v>11</v>
      </c>
      <c r="G1275" s="8"/>
      <c r="H1275" s="5" t="s">
        <v>282</v>
      </c>
      <c r="I1275" s="6" t="str">
        <f>VLOOKUP(PORVORIM!$H1275,Code2Loc,2,FALSE)</f>
        <v>ACGL/SALELI</v>
      </c>
    </row>
    <row r="1276" spans="1:9" ht="15.75" customHeight="1" x14ac:dyDescent="0.25">
      <c r="A1276" s="7" t="s">
        <v>337</v>
      </c>
      <c r="B1276" s="8">
        <v>33</v>
      </c>
      <c r="C1276" s="8" t="s">
        <v>283</v>
      </c>
      <c r="D1276" s="8">
        <v>31</v>
      </c>
      <c r="E1276" s="8">
        <v>38</v>
      </c>
      <c r="F1276" s="8" t="s">
        <v>11</v>
      </c>
      <c r="G1276" s="8"/>
      <c r="H1276" s="5" t="s">
        <v>284</v>
      </c>
      <c r="I1276" s="6" t="str">
        <f>VLOOKUP(PORVORIM!$H1276,Code2Loc,2,FALSE)</f>
        <v>BHUIPAL</v>
      </c>
    </row>
    <row r="1277" spans="1:9" ht="15.75" customHeight="1" x14ac:dyDescent="0.25">
      <c r="A1277" s="7" t="s">
        <v>337</v>
      </c>
      <c r="B1277" s="8">
        <v>33</v>
      </c>
      <c r="C1277" s="8" t="s">
        <v>285</v>
      </c>
      <c r="D1277" s="8">
        <v>32</v>
      </c>
      <c r="E1277" s="8">
        <v>39</v>
      </c>
      <c r="F1277" s="8" t="s">
        <v>11</v>
      </c>
      <c r="G1277" s="8"/>
      <c r="H1277" s="5" t="s">
        <v>286</v>
      </c>
      <c r="I1277" s="6" t="str">
        <f>VLOOKUP(PORVORIM!$H1277,Code2Loc,2,FALSE)</f>
        <v>KUMARKHAN</v>
      </c>
    </row>
    <row r="1278" spans="1:9" ht="15.75" customHeight="1" x14ac:dyDescent="0.25">
      <c r="A1278" s="7" t="s">
        <v>337</v>
      </c>
      <c r="B1278" s="8">
        <v>33</v>
      </c>
      <c r="C1278" s="8" t="s">
        <v>287</v>
      </c>
      <c r="D1278" s="8">
        <v>33</v>
      </c>
      <c r="E1278" s="8">
        <v>41</v>
      </c>
      <c r="F1278" s="8" t="s">
        <v>11</v>
      </c>
      <c r="G1278" s="8"/>
      <c r="H1278" s="5" t="s">
        <v>288</v>
      </c>
      <c r="I1278" s="6" t="str">
        <f>VLOOKUP(PORVORIM!$H1278,Code2Loc,2,FALSE)</f>
        <v>REDIGHAT</v>
      </c>
    </row>
    <row r="1279" spans="1:9" ht="15.75" customHeight="1" x14ac:dyDescent="0.25">
      <c r="A1279" s="7" t="s">
        <v>337</v>
      </c>
      <c r="B1279" s="8">
        <v>33</v>
      </c>
      <c r="C1279" s="8" t="s">
        <v>289</v>
      </c>
      <c r="D1279" s="8">
        <v>34</v>
      </c>
      <c r="E1279" s="8">
        <v>43</v>
      </c>
      <c r="F1279" s="8" t="s">
        <v>11</v>
      </c>
      <c r="G1279" s="8"/>
      <c r="H1279" s="5" t="s">
        <v>290</v>
      </c>
      <c r="I1279" s="6" t="str">
        <f>VLOOKUP(PORVORIM!$H1279,Code2Loc,2,FALSE)</f>
        <v>NGVE/N.CROS</v>
      </c>
    </row>
    <row r="1280" spans="1:9" ht="15.75" customHeight="1" x14ac:dyDescent="0.25">
      <c r="A1280" s="7" t="s">
        <v>337</v>
      </c>
      <c r="B1280" s="8">
        <v>33</v>
      </c>
      <c r="C1280" s="8" t="s">
        <v>291</v>
      </c>
      <c r="D1280" s="8">
        <v>35</v>
      </c>
      <c r="E1280" s="8">
        <v>44</v>
      </c>
      <c r="F1280" s="8" t="s">
        <v>11</v>
      </c>
      <c r="G1280" s="8"/>
      <c r="H1280" s="5" t="s">
        <v>292</v>
      </c>
      <c r="I1280" s="6" t="str">
        <f>VLOOKUP(PORVORIM!$H1280,Code2Loc,2,FALSE)</f>
        <v>VALPOI</v>
      </c>
    </row>
    <row r="1281" spans="1:9" ht="15.75" customHeight="1" x14ac:dyDescent="0.25">
      <c r="A1281" s="7" t="s">
        <v>337</v>
      </c>
      <c r="B1281" s="8">
        <v>33</v>
      </c>
      <c r="C1281" s="8" t="s">
        <v>338</v>
      </c>
      <c r="D1281" s="8">
        <v>36</v>
      </c>
      <c r="E1281" s="8">
        <v>46</v>
      </c>
      <c r="F1281" s="8" t="s">
        <v>11</v>
      </c>
      <c r="G1281" s="8"/>
      <c r="H1281" s="5" t="s">
        <v>339</v>
      </c>
      <c r="I1281" s="6" t="str">
        <f>VLOOKUP(PORVORIM!$H1281,Code2Loc,2,FALSE)</f>
        <v>CHINCHMALA</v>
      </c>
    </row>
    <row r="1282" spans="1:9" ht="15.75" customHeight="1" x14ac:dyDescent="0.25">
      <c r="A1282" s="7" t="s">
        <v>337</v>
      </c>
      <c r="B1282" s="8">
        <v>33</v>
      </c>
      <c r="C1282" s="8" t="s">
        <v>340</v>
      </c>
      <c r="D1282" s="8">
        <v>37</v>
      </c>
      <c r="E1282" s="8">
        <v>48</v>
      </c>
      <c r="F1282" s="8" t="s">
        <v>11</v>
      </c>
      <c r="G1282" s="8"/>
      <c r="H1282" s="5" t="s">
        <v>341</v>
      </c>
      <c r="I1282" s="6" t="str">
        <f>VLOOKUP(PORVORIM!$H1282,Code2Loc,2,FALSE)</f>
        <v>MHAUSHI</v>
      </c>
    </row>
    <row r="1283" spans="1:9" ht="15.75" customHeight="1" x14ac:dyDescent="0.25">
      <c r="A1283" s="7" t="s">
        <v>337</v>
      </c>
      <c r="B1283" s="8">
        <v>33</v>
      </c>
      <c r="C1283" s="8" t="s">
        <v>342</v>
      </c>
      <c r="D1283" s="8">
        <v>38</v>
      </c>
      <c r="E1283" s="8">
        <v>50</v>
      </c>
      <c r="F1283" s="8" t="s">
        <v>11</v>
      </c>
      <c r="G1283" s="8"/>
      <c r="H1283" s="5" t="s">
        <v>343</v>
      </c>
      <c r="I1283" s="6" t="str">
        <f>VLOOKUP(PORVORIM!$H1283,Code2Loc,2,FALSE)</f>
        <v>DABEM</v>
      </c>
    </row>
    <row r="1284" spans="1:9" ht="15.75" customHeight="1" x14ac:dyDescent="0.25">
      <c r="A1284" s="7" t="s">
        <v>337</v>
      </c>
      <c r="B1284" s="8">
        <v>33</v>
      </c>
      <c r="C1284" s="8" t="s">
        <v>344</v>
      </c>
      <c r="D1284" s="8">
        <v>39</v>
      </c>
      <c r="E1284" s="8">
        <v>52</v>
      </c>
      <c r="F1284" s="8" t="s">
        <v>11</v>
      </c>
      <c r="G1284" s="8"/>
      <c r="H1284" s="5" t="s">
        <v>345</v>
      </c>
      <c r="I1284" s="6" t="str">
        <f>VLOOKUP(PORVORIM!$H1284,Code2Loc,2,FALSE)</f>
        <v>ZARME</v>
      </c>
    </row>
    <row r="1285" spans="1:9" ht="15.75" customHeight="1" x14ac:dyDescent="0.25">
      <c r="A1285" s="7" t="s">
        <v>404</v>
      </c>
      <c r="B1285" s="8">
        <v>34</v>
      </c>
      <c r="C1285" s="8" t="s">
        <v>10</v>
      </c>
      <c r="D1285" s="8">
        <v>1</v>
      </c>
      <c r="E1285" s="8">
        <v>0</v>
      </c>
      <c r="F1285" s="8" t="s">
        <v>11</v>
      </c>
      <c r="G1285" s="8"/>
      <c r="H1285" s="5" t="s">
        <v>12</v>
      </c>
      <c r="I1285" s="6" t="str">
        <f>VLOOKUP(PORVORIM!$H1285,Code2Loc,2,FALSE)</f>
        <v>PANAJI</v>
      </c>
    </row>
    <row r="1286" spans="1:9" ht="15.75" customHeight="1" x14ac:dyDescent="0.25">
      <c r="A1286" s="7" t="s">
        <v>404</v>
      </c>
      <c r="B1286" s="8">
        <v>34</v>
      </c>
      <c r="C1286" s="8" t="s">
        <v>203</v>
      </c>
      <c r="D1286" s="8">
        <v>2</v>
      </c>
      <c r="E1286" s="8">
        <v>2</v>
      </c>
      <c r="F1286" s="8" t="s">
        <v>11</v>
      </c>
      <c r="G1286" s="8"/>
      <c r="H1286" s="5" t="s">
        <v>204</v>
      </c>
      <c r="I1286" s="6" t="str">
        <f>VLOOKUP(PORVORIM!$H1286,Code2Loc,2,FALSE)</f>
        <v>R. PATTO</v>
      </c>
    </row>
    <row r="1287" spans="1:9" ht="15.75" customHeight="1" x14ac:dyDescent="0.25">
      <c r="A1287" s="7" t="s">
        <v>404</v>
      </c>
      <c r="B1287" s="8">
        <v>34</v>
      </c>
      <c r="C1287" s="8" t="s">
        <v>205</v>
      </c>
      <c r="D1287" s="8">
        <v>3</v>
      </c>
      <c r="E1287" s="8">
        <v>3</v>
      </c>
      <c r="F1287" s="8" t="s">
        <v>11</v>
      </c>
      <c r="G1287" s="8"/>
      <c r="H1287" s="5" t="s">
        <v>206</v>
      </c>
      <c r="I1287" s="6" t="str">
        <f>VLOOKUP(PORVORIM!$H1287,Code2Loc,2,FALSE)</f>
        <v>RBDR FERRY</v>
      </c>
    </row>
    <row r="1288" spans="1:9" ht="15.75" customHeight="1" x14ac:dyDescent="0.25">
      <c r="A1288" s="7" t="s">
        <v>404</v>
      </c>
      <c r="B1288" s="8">
        <v>34</v>
      </c>
      <c r="C1288" s="8" t="s">
        <v>207</v>
      </c>
      <c r="D1288" s="8">
        <v>4</v>
      </c>
      <c r="E1288" s="8">
        <v>4</v>
      </c>
      <c r="F1288" s="8" t="s">
        <v>11</v>
      </c>
      <c r="G1288" s="8"/>
      <c r="H1288" s="5" t="s">
        <v>208</v>
      </c>
      <c r="I1288" s="6" t="str">
        <f>VLOOKUP(PORVORIM!$H1288,Code2Loc,2,FALSE)</f>
        <v>RIBANDAR</v>
      </c>
    </row>
    <row r="1289" spans="1:9" ht="15.75" customHeight="1" x14ac:dyDescent="0.25">
      <c r="A1289" s="7" t="s">
        <v>404</v>
      </c>
      <c r="B1289" s="8">
        <v>34</v>
      </c>
      <c r="C1289" s="8" t="s">
        <v>209</v>
      </c>
      <c r="D1289" s="8">
        <v>5</v>
      </c>
      <c r="E1289" s="8">
        <v>5</v>
      </c>
      <c r="F1289" s="8" t="s">
        <v>11</v>
      </c>
      <c r="G1289" s="8"/>
      <c r="H1289" s="5" t="s">
        <v>210</v>
      </c>
      <c r="I1289" s="6" t="str">
        <f>VLOOKUP(PORVORIM!$H1289,Code2Loc,2,FALSE)</f>
        <v>RBDR SCHOOL</v>
      </c>
    </row>
    <row r="1290" spans="1:9" ht="15.75" customHeight="1" x14ac:dyDescent="0.25">
      <c r="A1290" s="7" t="s">
        <v>404</v>
      </c>
      <c r="B1290" s="8">
        <v>34</v>
      </c>
      <c r="C1290" s="8" t="s">
        <v>211</v>
      </c>
      <c r="D1290" s="8">
        <v>6</v>
      </c>
      <c r="E1290" s="8">
        <v>6</v>
      </c>
      <c r="F1290" s="8" t="s">
        <v>11</v>
      </c>
      <c r="G1290" s="8"/>
      <c r="H1290" s="5" t="s">
        <v>212</v>
      </c>
      <c r="I1290" s="6" t="str">
        <f>VLOOKUP(PORVORIM!$H1290,Code2Loc,2,FALSE)</f>
        <v>ST.PEDRO</v>
      </c>
    </row>
    <row r="1291" spans="1:9" ht="15.75" customHeight="1" x14ac:dyDescent="0.25">
      <c r="A1291" s="7" t="s">
        <v>404</v>
      </c>
      <c r="B1291" s="8">
        <v>34</v>
      </c>
      <c r="C1291" s="8" t="s">
        <v>213</v>
      </c>
      <c r="D1291" s="8">
        <v>7</v>
      </c>
      <c r="E1291" s="8">
        <v>7</v>
      </c>
      <c r="F1291" s="8" t="s">
        <v>11</v>
      </c>
      <c r="G1291" s="8"/>
      <c r="H1291" s="5" t="s">
        <v>214</v>
      </c>
      <c r="I1291" s="6" t="str">
        <f>VLOOKUP(PORVORIM!$H1291,Code2Loc,2,FALSE)</f>
        <v>BAINGINI</v>
      </c>
    </row>
    <row r="1292" spans="1:9" ht="15.75" customHeight="1" x14ac:dyDescent="0.25">
      <c r="A1292" s="7" t="s">
        <v>404</v>
      </c>
      <c r="B1292" s="8">
        <v>34</v>
      </c>
      <c r="C1292" s="8" t="s">
        <v>215</v>
      </c>
      <c r="D1292" s="8">
        <v>8</v>
      </c>
      <c r="E1292" s="8">
        <v>9</v>
      </c>
      <c r="F1292" s="8" t="s">
        <v>11</v>
      </c>
      <c r="G1292" s="8"/>
      <c r="H1292" s="5" t="s">
        <v>216</v>
      </c>
      <c r="I1292" s="6" t="str">
        <f>VLOOKUP(PORVORIM!$H1292,Code2Loc,2,FALSE)</f>
        <v>OLD GOA</v>
      </c>
    </row>
    <row r="1293" spans="1:9" ht="15.75" customHeight="1" x14ac:dyDescent="0.25">
      <c r="A1293" s="7" t="s">
        <v>404</v>
      </c>
      <c r="B1293" s="8">
        <v>34</v>
      </c>
      <c r="C1293" s="8" t="s">
        <v>217</v>
      </c>
      <c r="D1293" s="8">
        <v>9</v>
      </c>
      <c r="E1293" s="8">
        <v>11</v>
      </c>
      <c r="F1293" s="8" t="s">
        <v>11</v>
      </c>
      <c r="G1293" s="8"/>
      <c r="H1293" s="5" t="s">
        <v>218</v>
      </c>
      <c r="I1293" s="6" t="str">
        <f>VLOOKUP(PORVORIM!$H1293,Code2Loc,2,FALSE)</f>
        <v>CORLI PUMP</v>
      </c>
    </row>
    <row r="1294" spans="1:9" ht="15.75" customHeight="1" x14ac:dyDescent="0.25">
      <c r="A1294" s="7" t="s">
        <v>404</v>
      </c>
      <c r="B1294" s="8">
        <v>34</v>
      </c>
      <c r="C1294" s="8" t="s">
        <v>219</v>
      </c>
      <c r="D1294" s="8">
        <v>10</v>
      </c>
      <c r="E1294" s="8">
        <v>12</v>
      </c>
      <c r="F1294" s="8" t="s">
        <v>11</v>
      </c>
      <c r="G1294" s="8"/>
      <c r="H1294" s="5" t="s">
        <v>220</v>
      </c>
      <c r="I1294" s="6" t="str">
        <f>VLOOKUP(PORVORIM!$H1294,Code2Loc,2,FALSE)</f>
        <v>CORLIM</v>
      </c>
    </row>
    <row r="1295" spans="1:9" ht="15.75" customHeight="1" x14ac:dyDescent="0.25">
      <c r="A1295" s="7" t="s">
        <v>404</v>
      </c>
      <c r="B1295" s="8">
        <v>34</v>
      </c>
      <c r="C1295" s="8" t="s">
        <v>221</v>
      </c>
      <c r="D1295" s="8">
        <v>11</v>
      </c>
      <c r="E1295" s="8">
        <v>13</v>
      </c>
      <c r="F1295" s="8" t="s">
        <v>11</v>
      </c>
      <c r="G1295" s="8"/>
      <c r="H1295" s="5" t="s">
        <v>222</v>
      </c>
      <c r="I1295" s="6" t="str">
        <f>VLOOKUP(PORVORIM!$H1295,Code2Loc,2,FALSE)</f>
        <v>DHULAPI</v>
      </c>
    </row>
    <row r="1296" spans="1:9" ht="15.75" customHeight="1" x14ac:dyDescent="0.25">
      <c r="A1296" s="7" t="s">
        <v>404</v>
      </c>
      <c r="B1296" s="8">
        <v>34</v>
      </c>
      <c r="C1296" s="8" t="s">
        <v>160</v>
      </c>
      <c r="D1296" s="8">
        <v>12</v>
      </c>
      <c r="E1296" s="8">
        <v>14</v>
      </c>
      <c r="F1296" s="8" t="s">
        <v>11</v>
      </c>
      <c r="G1296" s="8"/>
      <c r="H1296" s="5" t="s">
        <v>161</v>
      </c>
      <c r="I1296" s="6" t="str">
        <f>VLOOKUP(PORVORIM!$H1296,Code2Loc,2,FALSE)</f>
        <v>BANASTARI</v>
      </c>
    </row>
    <row r="1297" spans="1:9" ht="15.75" customHeight="1" x14ac:dyDescent="0.25">
      <c r="A1297" s="7" t="s">
        <v>404</v>
      </c>
      <c r="B1297" s="8">
        <v>34</v>
      </c>
      <c r="C1297" s="8" t="s">
        <v>158</v>
      </c>
      <c r="D1297" s="8">
        <v>13</v>
      </c>
      <c r="E1297" s="8">
        <v>15</v>
      </c>
      <c r="F1297" s="8" t="s">
        <v>11</v>
      </c>
      <c r="G1297" s="8"/>
      <c r="H1297" s="5" t="s">
        <v>159</v>
      </c>
      <c r="I1297" s="6" t="str">
        <f>VLOOKUP(PORVORIM!$H1297,Code2Loc,2,FALSE)</f>
        <v>TIVRE BUILD</v>
      </c>
    </row>
    <row r="1298" spans="1:9" ht="15.75" customHeight="1" x14ac:dyDescent="0.25">
      <c r="A1298" s="7" t="s">
        <v>404</v>
      </c>
      <c r="B1298" s="8">
        <v>34</v>
      </c>
      <c r="C1298" s="8" t="s">
        <v>156</v>
      </c>
      <c r="D1298" s="8">
        <v>14</v>
      </c>
      <c r="E1298" s="8">
        <v>16</v>
      </c>
      <c r="F1298" s="8" t="s">
        <v>11</v>
      </c>
      <c r="G1298" s="8"/>
      <c r="H1298" s="5" t="s">
        <v>157</v>
      </c>
      <c r="I1298" s="6" t="str">
        <f>VLOOKUP(PORVORIM!$H1298,Code2Loc,2,FALSE)</f>
        <v>TIVREM</v>
      </c>
    </row>
    <row r="1299" spans="1:9" ht="15.75" customHeight="1" x14ac:dyDescent="0.25">
      <c r="A1299" s="7" t="s">
        <v>404</v>
      </c>
      <c r="B1299" s="8">
        <v>34</v>
      </c>
      <c r="C1299" s="8" t="s">
        <v>154</v>
      </c>
      <c r="D1299" s="8">
        <v>15</v>
      </c>
      <c r="E1299" s="8">
        <v>18</v>
      </c>
      <c r="F1299" s="8" t="s">
        <v>11</v>
      </c>
      <c r="G1299" s="8"/>
      <c r="H1299" s="5" t="s">
        <v>155</v>
      </c>
      <c r="I1299" s="6" t="str">
        <f>VLOOKUP(PORVORIM!$H1299,Code2Loc,2,FALSE)</f>
        <v>MARCEL</v>
      </c>
    </row>
    <row r="1300" spans="1:9" ht="15.75" customHeight="1" x14ac:dyDescent="0.25">
      <c r="A1300" s="7" t="s">
        <v>404</v>
      </c>
      <c r="B1300" s="8">
        <v>34</v>
      </c>
      <c r="C1300" s="8" t="s">
        <v>152</v>
      </c>
      <c r="D1300" s="8">
        <v>16</v>
      </c>
      <c r="E1300" s="8">
        <v>19</v>
      </c>
      <c r="F1300" s="8" t="s">
        <v>11</v>
      </c>
      <c r="G1300" s="8"/>
      <c r="H1300" s="5" t="s">
        <v>153</v>
      </c>
      <c r="I1300" s="6" t="str">
        <f>VLOOKUP(PORVORIM!$H1300,Code2Loc,2,FALSE)</f>
        <v>KANDOL TMP</v>
      </c>
    </row>
    <row r="1301" spans="1:9" ht="15.75" customHeight="1" x14ac:dyDescent="0.25">
      <c r="A1301" s="7" t="s">
        <v>404</v>
      </c>
      <c r="B1301" s="8">
        <v>34</v>
      </c>
      <c r="C1301" s="8" t="s">
        <v>150</v>
      </c>
      <c r="D1301" s="8">
        <v>17</v>
      </c>
      <c r="E1301" s="8">
        <v>20</v>
      </c>
      <c r="F1301" s="8" t="s">
        <v>11</v>
      </c>
      <c r="G1301" s="8"/>
      <c r="H1301" s="5" t="s">
        <v>151</v>
      </c>
      <c r="I1301" s="6" t="str">
        <f>VLOOKUP(PORVORIM!$H1301,Code2Loc,2,FALSE)</f>
        <v>AMONA</v>
      </c>
    </row>
    <row r="1302" spans="1:9" ht="15.75" customHeight="1" x14ac:dyDescent="0.25">
      <c r="A1302" s="7" t="s">
        <v>404</v>
      </c>
      <c r="B1302" s="8">
        <v>34</v>
      </c>
      <c r="C1302" s="8" t="s">
        <v>148</v>
      </c>
      <c r="D1302" s="8">
        <v>18</v>
      </c>
      <c r="E1302" s="8">
        <v>21</v>
      </c>
      <c r="F1302" s="8" t="s">
        <v>11</v>
      </c>
      <c r="G1302" s="8"/>
      <c r="H1302" s="5" t="s">
        <v>149</v>
      </c>
      <c r="I1302" s="6" t="str">
        <f>VLOOKUP(PORVORIM!$H1302,Code2Loc,2,FALSE)</f>
        <v>SEZA GATE</v>
      </c>
    </row>
    <row r="1303" spans="1:9" ht="15.75" customHeight="1" x14ac:dyDescent="0.25">
      <c r="A1303" s="7" t="s">
        <v>404</v>
      </c>
      <c r="B1303" s="8">
        <v>34</v>
      </c>
      <c r="C1303" s="8" t="s">
        <v>146</v>
      </c>
      <c r="D1303" s="8">
        <v>19</v>
      </c>
      <c r="E1303" s="8">
        <v>22</v>
      </c>
      <c r="F1303" s="8" t="s">
        <v>11</v>
      </c>
      <c r="G1303" s="8"/>
      <c r="H1303" s="5" t="s">
        <v>147</v>
      </c>
      <c r="I1303" s="6" t="str">
        <f>VLOOKUP(PORVORIM!$H1303,Code2Loc,2,FALSE)</f>
        <v>NHAVELI TMP</v>
      </c>
    </row>
    <row r="1304" spans="1:9" ht="15.75" customHeight="1" x14ac:dyDescent="0.25">
      <c r="A1304" s="7" t="s">
        <v>404</v>
      </c>
      <c r="B1304" s="8">
        <v>34</v>
      </c>
      <c r="C1304" s="8" t="s">
        <v>144</v>
      </c>
      <c r="D1304" s="8">
        <v>20</v>
      </c>
      <c r="E1304" s="8">
        <v>23</v>
      </c>
      <c r="F1304" s="8" t="s">
        <v>11</v>
      </c>
      <c r="G1304" s="8"/>
      <c r="H1304" s="5" t="s">
        <v>145</v>
      </c>
      <c r="I1304" s="6" t="str">
        <f>VLOOKUP(PORVORIM!$H1304,Code2Loc,2,FALSE)</f>
        <v>NHAVELI</v>
      </c>
    </row>
    <row r="1305" spans="1:9" ht="15.75" customHeight="1" x14ac:dyDescent="0.25">
      <c r="A1305" s="7" t="s">
        <v>404</v>
      </c>
      <c r="B1305" s="8">
        <v>34</v>
      </c>
      <c r="C1305" s="8" t="s">
        <v>142</v>
      </c>
      <c r="D1305" s="8">
        <v>21</v>
      </c>
      <c r="E1305" s="8">
        <v>25</v>
      </c>
      <c r="F1305" s="8" t="s">
        <v>11</v>
      </c>
      <c r="G1305" s="8"/>
      <c r="H1305" s="5" t="s">
        <v>143</v>
      </c>
      <c r="I1305" s="6" t="str">
        <f>VLOOKUP(PORVORIM!$H1305,Code2Loc,2,FALSE)</f>
        <v>KUDNE</v>
      </c>
    </row>
    <row r="1306" spans="1:9" ht="15.75" customHeight="1" x14ac:dyDescent="0.25">
      <c r="A1306" s="7" t="s">
        <v>404</v>
      </c>
      <c r="B1306" s="8">
        <v>34</v>
      </c>
      <c r="C1306" s="8" t="s">
        <v>140</v>
      </c>
      <c r="D1306" s="8">
        <v>22</v>
      </c>
      <c r="E1306" s="8">
        <v>27</v>
      </c>
      <c r="F1306" s="8" t="s">
        <v>11</v>
      </c>
      <c r="G1306" s="8"/>
      <c r="H1306" s="5" t="s">
        <v>141</v>
      </c>
      <c r="I1306" s="6" t="str">
        <f>VLOOKUP(PORVORIM!$H1306,Code2Loc,2,FALSE)</f>
        <v>GAWTHAN</v>
      </c>
    </row>
    <row r="1307" spans="1:9" ht="15.75" customHeight="1" x14ac:dyDescent="0.25">
      <c r="A1307" s="7" t="s">
        <v>404</v>
      </c>
      <c r="B1307" s="8">
        <v>34</v>
      </c>
      <c r="C1307" s="8" t="s">
        <v>138</v>
      </c>
      <c r="D1307" s="8">
        <v>23</v>
      </c>
      <c r="E1307" s="8">
        <v>28</v>
      </c>
      <c r="F1307" s="8" t="s">
        <v>11</v>
      </c>
      <c r="G1307" s="8"/>
      <c r="H1307" s="5" t="s">
        <v>139</v>
      </c>
      <c r="I1307" s="6" t="str">
        <f>VLOOKUP(PORVORIM!$H1307,Code2Loc,2,FALSE)</f>
        <v>SANKHALI</v>
      </c>
    </row>
    <row r="1308" spans="1:9" ht="15.75" customHeight="1" x14ac:dyDescent="0.25">
      <c r="A1308" s="7" t="s">
        <v>404</v>
      </c>
      <c r="B1308" s="8">
        <v>34</v>
      </c>
      <c r="C1308" s="8" t="s">
        <v>269</v>
      </c>
      <c r="D1308" s="8">
        <v>24</v>
      </c>
      <c r="E1308" s="8">
        <v>30</v>
      </c>
      <c r="F1308" s="8" t="s">
        <v>11</v>
      </c>
      <c r="G1308" s="8"/>
      <c r="H1308" s="5" t="s">
        <v>270</v>
      </c>
      <c r="I1308" s="6" t="str">
        <f>VLOOKUP(PORVORIM!$H1308,Code2Loc,2,FALSE)</f>
        <v>HOUSIN BRD</v>
      </c>
    </row>
    <row r="1309" spans="1:9" ht="15.75" customHeight="1" x14ac:dyDescent="0.25">
      <c r="A1309" s="7" t="s">
        <v>404</v>
      </c>
      <c r="B1309" s="8">
        <v>34</v>
      </c>
      <c r="C1309" s="8" t="s">
        <v>271</v>
      </c>
      <c r="D1309" s="8">
        <v>25</v>
      </c>
      <c r="E1309" s="8">
        <v>31</v>
      </c>
      <c r="F1309" s="8" t="s">
        <v>11</v>
      </c>
      <c r="G1309" s="8"/>
      <c r="H1309" s="5" t="s">
        <v>272</v>
      </c>
      <c r="I1309" s="6" t="str">
        <f>VLOOKUP(PORVORIM!$H1309,Code2Loc,2,FALSE)</f>
        <v>HARVALE</v>
      </c>
    </row>
    <row r="1310" spans="1:9" ht="15.75" customHeight="1" x14ac:dyDescent="0.25">
      <c r="A1310" s="7" t="s">
        <v>404</v>
      </c>
      <c r="B1310" s="8">
        <v>34</v>
      </c>
      <c r="C1310" s="8" t="s">
        <v>273</v>
      </c>
      <c r="D1310" s="8">
        <v>26</v>
      </c>
      <c r="E1310" s="8">
        <v>32</v>
      </c>
      <c r="F1310" s="8" t="s">
        <v>11</v>
      </c>
      <c r="G1310" s="8"/>
      <c r="H1310" s="5" t="s">
        <v>274</v>
      </c>
      <c r="I1310" s="6" t="str">
        <f>VLOOKUP(PORVORIM!$H1310,Code2Loc,2,FALSE)</f>
        <v>PRATAP NAGR</v>
      </c>
    </row>
    <row r="1311" spans="1:9" ht="15.75" customHeight="1" x14ac:dyDescent="0.25">
      <c r="A1311" s="7" t="s">
        <v>404</v>
      </c>
      <c r="B1311" s="8">
        <v>34</v>
      </c>
      <c r="C1311" s="8" t="s">
        <v>275</v>
      </c>
      <c r="D1311" s="8">
        <v>27</v>
      </c>
      <c r="E1311" s="8">
        <v>33</v>
      </c>
      <c r="F1311" s="8" t="s">
        <v>11</v>
      </c>
      <c r="G1311" s="8"/>
      <c r="H1311" s="5" t="s">
        <v>276</v>
      </c>
      <c r="I1311" s="6" t="str">
        <f>VLOOKUP(PORVORIM!$H1311,Code2Loc,2,FALSE)</f>
        <v>SUPACHI PUD</v>
      </c>
    </row>
    <row r="1312" spans="1:9" ht="15.75" customHeight="1" x14ac:dyDescent="0.25">
      <c r="A1312" s="7" t="s">
        <v>404</v>
      </c>
      <c r="B1312" s="8">
        <v>34</v>
      </c>
      <c r="C1312" s="8" t="s">
        <v>277</v>
      </c>
      <c r="D1312" s="8">
        <v>28</v>
      </c>
      <c r="E1312" s="8">
        <v>34</v>
      </c>
      <c r="F1312" s="8" t="s">
        <v>11</v>
      </c>
      <c r="G1312" s="8"/>
      <c r="H1312" s="5" t="s">
        <v>278</v>
      </c>
      <c r="I1312" s="6" t="str">
        <f>VLOOKUP(PORVORIM!$H1312,Code2Loc,2,FALSE)</f>
        <v>HONDA</v>
      </c>
    </row>
    <row r="1313" spans="1:9" ht="15.75" customHeight="1" x14ac:dyDescent="0.25">
      <c r="A1313" s="7" t="s">
        <v>404</v>
      </c>
      <c r="B1313" s="8">
        <v>34</v>
      </c>
      <c r="C1313" s="8" t="s">
        <v>279</v>
      </c>
      <c r="D1313" s="8">
        <v>29</v>
      </c>
      <c r="E1313" s="8">
        <v>35</v>
      </c>
      <c r="F1313" s="8" t="s">
        <v>11</v>
      </c>
      <c r="G1313" s="8"/>
      <c r="H1313" s="5" t="s">
        <v>280</v>
      </c>
      <c r="I1313" s="6" t="str">
        <f>VLOOKUP(PORVORIM!$H1313,Code2Loc,2,FALSE)</f>
        <v>HONDA VADAK</v>
      </c>
    </row>
    <row r="1314" spans="1:9" ht="15.75" customHeight="1" x14ac:dyDescent="0.25">
      <c r="A1314" s="7" t="s">
        <v>404</v>
      </c>
      <c r="B1314" s="8">
        <v>34</v>
      </c>
      <c r="C1314" s="8" t="s">
        <v>281</v>
      </c>
      <c r="D1314" s="8">
        <v>30</v>
      </c>
      <c r="E1314" s="8">
        <v>37</v>
      </c>
      <c r="F1314" s="8" t="s">
        <v>11</v>
      </c>
      <c r="G1314" s="8"/>
      <c r="H1314" s="5" t="s">
        <v>282</v>
      </c>
      <c r="I1314" s="6" t="str">
        <f>VLOOKUP(PORVORIM!$H1314,Code2Loc,2,FALSE)</f>
        <v>ACGL/SALELI</v>
      </c>
    </row>
    <row r="1315" spans="1:9" ht="15.75" customHeight="1" x14ac:dyDescent="0.25">
      <c r="A1315" s="7" t="s">
        <v>404</v>
      </c>
      <c r="B1315" s="8">
        <v>34</v>
      </c>
      <c r="C1315" s="8" t="s">
        <v>283</v>
      </c>
      <c r="D1315" s="8">
        <v>31</v>
      </c>
      <c r="E1315" s="8">
        <v>38</v>
      </c>
      <c r="F1315" s="8" t="s">
        <v>11</v>
      </c>
      <c r="G1315" s="8"/>
      <c r="H1315" s="5" t="s">
        <v>284</v>
      </c>
      <c r="I1315" s="6" t="str">
        <f>VLOOKUP(PORVORIM!$H1315,Code2Loc,2,FALSE)</f>
        <v>BHUIPAL</v>
      </c>
    </row>
    <row r="1316" spans="1:9" ht="15.75" customHeight="1" x14ac:dyDescent="0.25">
      <c r="A1316" s="7" t="s">
        <v>404</v>
      </c>
      <c r="B1316" s="8">
        <v>34</v>
      </c>
      <c r="C1316" s="8" t="s">
        <v>285</v>
      </c>
      <c r="D1316" s="8">
        <v>32</v>
      </c>
      <c r="E1316" s="8">
        <v>39</v>
      </c>
      <c r="F1316" s="8" t="s">
        <v>11</v>
      </c>
      <c r="G1316" s="8"/>
      <c r="H1316" s="5" t="s">
        <v>286</v>
      </c>
      <c r="I1316" s="6" t="str">
        <f>VLOOKUP(PORVORIM!$H1316,Code2Loc,2,FALSE)</f>
        <v>KUMARKHAN</v>
      </c>
    </row>
    <row r="1317" spans="1:9" ht="15.75" customHeight="1" x14ac:dyDescent="0.25">
      <c r="A1317" s="7" t="s">
        <v>404</v>
      </c>
      <c r="B1317" s="8">
        <v>34</v>
      </c>
      <c r="C1317" s="8" t="s">
        <v>287</v>
      </c>
      <c r="D1317" s="8">
        <v>33</v>
      </c>
      <c r="E1317" s="8">
        <v>41</v>
      </c>
      <c r="F1317" s="8" t="s">
        <v>11</v>
      </c>
      <c r="G1317" s="8"/>
      <c r="H1317" s="5" t="s">
        <v>288</v>
      </c>
      <c r="I1317" s="6" t="str">
        <f>VLOOKUP(PORVORIM!$H1317,Code2Loc,2,FALSE)</f>
        <v>REDIGHAT</v>
      </c>
    </row>
    <row r="1318" spans="1:9" ht="15.75" customHeight="1" x14ac:dyDescent="0.25">
      <c r="A1318" s="7" t="s">
        <v>404</v>
      </c>
      <c r="B1318" s="8">
        <v>34</v>
      </c>
      <c r="C1318" s="8" t="s">
        <v>289</v>
      </c>
      <c r="D1318" s="8">
        <v>34</v>
      </c>
      <c r="E1318" s="8">
        <v>43</v>
      </c>
      <c r="F1318" s="8" t="s">
        <v>11</v>
      </c>
      <c r="G1318" s="8"/>
      <c r="H1318" s="5" t="s">
        <v>290</v>
      </c>
      <c r="I1318" s="6" t="str">
        <f>VLOOKUP(PORVORIM!$H1318,Code2Loc,2,FALSE)</f>
        <v>NGVE/N.CROS</v>
      </c>
    </row>
    <row r="1319" spans="1:9" ht="15.75" customHeight="1" x14ac:dyDescent="0.25">
      <c r="A1319" s="7" t="s">
        <v>404</v>
      </c>
      <c r="B1319" s="8">
        <v>34</v>
      </c>
      <c r="C1319" s="8" t="s">
        <v>291</v>
      </c>
      <c r="D1319" s="8">
        <v>35</v>
      </c>
      <c r="E1319" s="8">
        <v>44</v>
      </c>
      <c r="F1319" s="8" t="s">
        <v>11</v>
      </c>
      <c r="G1319" s="8"/>
      <c r="H1319" s="5" t="s">
        <v>292</v>
      </c>
      <c r="I1319" s="6" t="str">
        <f>VLOOKUP(PORVORIM!$H1319,Code2Loc,2,FALSE)</f>
        <v>VALPOI</v>
      </c>
    </row>
    <row r="1320" spans="1:9" ht="15.75" customHeight="1" x14ac:dyDescent="0.25">
      <c r="A1320" s="7" t="s">
        <v>404</v>
      </c>
      <c r="B1320" s="8">
        <v>34</v>
      </c>
      <c r="C1320" s="8" t="s">
        <v>318</v>
      </c>
      <c r="D1320" s="8">
        <v>36</v>
      </c>
      <c r="E1320" s="8">
        <v>45</v>
      </c>
      <c r="F1320" s="8" t="s">
        <v>11</v>
      </c>
      <c r="G1320" s="8"/>
      <c r="H1320" s="5" t="s">
        <v>319</v>
      </c>
      <c r="I1320" s="6" t="str">
        <f>VLOOKUP(PORVORIM!$H1320,Code2Loc,2,FALSE)</f>
        <v>B.WADA/NX</v>
      </c>
    </row>
    <row r="1321" spans="1:9" ht="15.75" customHeight="1" x14ac:dyDescent="0.25">
      <c r="A1321" s="7" t="s">
        <v>404</v>
      </c>
      <c r="B1321" s="8">
        <v>34</v>
      </c>
      <c r="C1321" s="8" t="s">
        <v>316</v>
      </c>
      <c r="D1321" s="8">
        <v>37</v>
      </c>
      <c r="E1321" s="8">
        <v>47</v>
      </c>
      <c r="F1321" s="8" t="s">
        <v>11</v>
      </c>
      <c r="G1321" s="8"/>
      <c r="H1321" s="5" t="s">
        <v>317</v>
      </c>
      <c r="I1321" s="6" t="str">
        <f>VLOOKUP(PORVORIM!$H1321,Code2Loc,2,FALSE)</f>
        <v>NANUS</v>
      </c>
    </row>
    <row r="1322" spans="1:9" ht="15.75" customHeight="1" x14ac:dyDescent="0.25">
      <c r="A1322" s="7" t="s">
        <v>404</v>
      </c>
      <c r="B1322" s="8">
        <v>34</v>
      </c>
      <c r="C1322" s="8" t="s">
        <v>314</v>
      </c>
      <c r="D1322" s="8">
        <v>38</v>
      </c>
      <c r="E1322" s="8">
        <v>48</v>
      </c>
      <c r="F1322" s="8" t="s">
        <v>11</v>
      </c>
      <c r="G1322" s="8"/>
      <c r="H1322" s="5" t="s">
        <v>315</v>
      </c>
      <c r="I1322" s="6" t="str">
        <f>VLOOKUP(PORVORIM!$H1322,Code2Loc,2,FALSE)</f>
        <v>ASSOLEM JNC</v>
      </c>
    </row>
    <row r="1323" spans="1:9" ht="15.75" customHeight="1" x14ac:dyDescent="0.25">
      <c r="A1323" s="7" t="s">
        <v>404</v>
      </c>
      <c r="B1323" s="8">
        <v>34</v>
      </c>
      <c r="C1323" s="8" t="s">
        <v>312</v>
      </c>
      <c r="D1323" s="8">
        <v>39</v>
      </c>
      <c r="E1323" s="8">
        <v>49</v>
      </c>
      <c r="F1323" s="8" t="s">
        <v>11</v>
      </c>
      <c r="G1323" s="8"/>
      <c r="H1323" s="5" t="s">
        <v>313</v>
      </c>
      <c r="I1323" s="6" t="str">
        <f>VLOOKUP(PORVORIM!$H1323,Code2Loc,2,FALSE)</f>
        <v>SAVARSHE</v>
      </c>
    </row>
    <row r="1324" spans="1:9" ht="15.75" customHeight="1" x14ac:dyDescent="0.25">
      <c r="A1324" s="7" t="s">
        <v>404</v>
      </c>
      <c r="B1324" s="8">
        <v>34</v>
      </c>
      <c r="C1324" s="8" t="s">
        <v>310</v>
      </c>
      <c r="D1324" s="8">
        <v>40</v>
      </c>
      <c r="E1324" s="8">
        <v>51</v>
      </c>
      <c r="F1324" s="8" t="s">
        <v>11</v>
      </c>
      <c r="G1324" s="8"/>
      <c r="H1324" s="5" t="s">
        <v>311</v>
      </c>
      <c r="I1324" s="6" t="str">
        <f>VLOOKUP(PORVORIM!$H1324,Code2Loc,2,FALSE)</f>
        <v>BHIRONDA</v>
      </c>
    </row>
    <row r="1325" spans="1:9" ht="15.75" customHeight="1" x14ac:dyDescent="0.25">
      <c r="A1325" s="7" t="s">
        <v>404</v>
      </c>
      <c r="B1325" s="8">
        <v>34</v>
      </c>
      <c r="C1325" s="8" t="s">
        <v>308</v>
      </c>
      <c r="D1325" s="8">
        <v>41</v>
      </c>
      <c r="E1325" s="8">
        <v>53</v>
      </c>
      <c r="F1325" s="8" t="s">
        <v>11</v>
      </c>
      <c r="G1325" s="8"/>
      <c r="H1325" s="5" t="s">
        <v>309</v>
      </c>
      <c r="I1325" s="6" t="str">
        <f>VLOOKUP(PORVORIM!$H1325,Code2Loc,2,FALSE)</f>
        <v>PADELI</v>
      </c>
    </row>
    <row r="1326" spans="1:9" ht="15.75" customHeight="1" x14ac:dyDescent="0.25">
      <c r="A1326" s="7" t="s">
        <v>404</v>
      </c>
      <c r="B1326" s="8">
        <v>34</v>
      </c>
      <c r="C1326" s="8" t="s">
        <v>306</v>
      </c>
      <c r="D1326" s="8">
        <v>42</v>
      </c>
      <c r="E1326" s="8">
        <v>56</v>
      </c>
      <c r="F1326" s="8" t="s">
        <v>11</v>
      </c>
      <c r="G1326" s="8"/>
      <c r="H1326" s="5" t="s">
        <v>307</v>
      </c>
      <c r="I1326" s="6" t="str">
        <f>VLOOKUP(PORVORIM!$H1326,Code2Loc,2,FALSE)</f>
        <v>MHADAI</v>
      </c>
    </row>
    <row r="1327" spans="1:9" ht="15.75" customHeight="1" x14ac:dyDescent="0.25">
      <c r="A1327" s="7" t="s">
        <v>404</v>
      </c>
      <c r="B1327" s="8">
        <v>34</v>
      </c>
      <c r="C1327" s="8" t="s">
        <v>304</v>
      </c>
      <c r="D1327" s="8">
        <v>43</v>
      </c>
      <c r="E1327" s="8">
        <v>57</v>
      </c>
      <c r="F1327" s="8" t="s">
        <v>11</v>
      </c>
      <c r="G1327" s="8"/>
      <c r="H1327" s="5" t="s">
        <v>305</v>
      </c>
      <c r="I1327" s="6" t="str">
        <f>VLOOKUP(PORVORIM!$H1327,Code2Loc,2,FALSE)</f>
        <v>ADVOI</v>
      </c>
    </row>
    <row r="1328" spans="1:9" ht="15.75" customHeight="1" x14ac:dyDescent="0.25">
      <c r="A1328" s="7" t="s">
        <v>405</v>
      </c>
      <c r="B1328" s="8">
        <v>35</v>
      </c>
      <c r="C1328" s="8" t="s">
        <v>10</v>
      </c>
      <c r="D1328" s="8">
        <v>1</v>
      </c>
      <c r="E1328" s="8">
        <v>0</v>
      </c>
      <c r="F1328" s="8" t="s">
        <v>11</v>
      </c>
      <c r="G1328" s="8"/>
      <c r="H1328" s="5" t="s">
        <v>12</v>
      </c>
      <c r="I1328" s="6" t="str">
        <f>VLOOKUP(PORVORIM!$H1328,Code2Loc,2,FALSE)</f>
        <v>PANAJI</v>
      </c>
    </row>
    <row r="1329" spans="1:9" ht="15.75" customHeight="1" x14ac:dyDescent="0.25">
      <c r="A1329" s="7" t="s">
        <v>405</v>
      </c>
      <c r="B1329" s="8">
        <v>35</v>
      </c>
      <c r="C1329" s="8" t="s">
        <v>203</v>
      </c>
      <c r="D1329" s="8">
        <v>2</v>
      </c>
      <c r="E1329" s="8">
        <v>2</v>
      </c>
      <c r="F1329" s="8" t="s">
        <v>11</v>
      </c>
      <c r="G1329" s="8"/>
      <c r="H1329" s="5" t="s">
        <v>204</v>
      </c>
      <c r="I1329" s="6" t="str">
        <f>VLOOKUP(PORVORIM!$H1329,Code2Loc,2,FALSE)</f>
        <v>R. PATTO</v>
      </c>
    </row>
    <row r="1330" spans="1:9" ht="15.75" customHeight="1" x14ac:dyDescent="0.25">
      <c r="A1330" s="7" t="s">
        <v>405</v>
      </c>
      <c r="B1330" s="8">
        <v>35</v>
      </c>
      <c r="C1330" s="8" t="s">
        <v>205</v>
      </c>
      <c r="D1330" s="8">
        <v>3</v>
      </c>
      <c r="E1330" s="8">
        <v>3</v>
      </c>
      <c r="F1330" s="8" t="s">
        <v>11</v>
      </c>
      <c r="G1330" s="8"/>
      <c r="H1330" s="5" t="s">
        <v>206</v>
      </c>
      <c r="I1330" s="6" t="str">
        <f>VLOOKUP(PORVORIM!$H1330,Code2Loc,2,FALSE)</f>
        <v>RBDR FERRY</v>
      </c>
    </row>
    <row r="1331" spans="1:9" ht="15.75" customHeight="1" x14ac:dyDescent="0.25">
      <c r="A1331" s="7" t="s">
        <v>405</v>
      </c>
      <c r="B1331" s="8">
        <v>35</v>
      </c>
      <c r="C1331" s="8" t="s">
        <v>207</v>
      </c>
      <c r="D1331" s="8">
        <v>4</v>
      </c>
      <c r="E1331" s="8">
        <v>4</v>
      </c>
      <c r="F1331" s="8" t="s">
        <v>11</v>
      </c>
      <c r="G1331" s="8"/>
      <c r="H1331" s="5" t="s">
        <v>208</v>
      </c>
      <c r="I1331" s="6" t="str">
        <f>VLOOKUP(PORVORIM!$H1331,Code2Loc,2,FALSE)</f>
        <v>RIBANDAR</v>
      </c>
    </row>
    <row r="1332" spans="1:9" ht="15.75" customHeight="1" x14ac:dyDescent="0.25">
      <c r="A1332" s="7" t="s">
        <v>405</v>
      </c>
      <c r="B1332" s="8">
        <v>35</v>
      </c>
      <c r="C1332" s="8" t="s">
        <v>209</v>
      </c>
      <c r="D1332" s="8">
        <v>5</v>
      </c>
      <c r="E1332" s="8">
        <v>5</v>
      </c>
      <c r="F1332" s="8" t="s">
        <v>11</v>
      </c>
      <c r="G1332" s="8"/>
      <c r="H1332" s="5" t="s">
        <v>210</v>
      </c>
      <c r="I1332" s="6" t="str">
        <f>VLOOKUP(PORVORIM!$H1332,Code2Loc,2,FALSE)</f>
        <v>RBDR SCHOOL</v>
      </c>
    </row>
    <row r="1333" spans="1:9" ht="15.75" customHeight="1" x14ac:dyDescent="0.25">
      <c r="A1333" s="7" t="s">
        <v>405</v>
      </c>
      <c r="B1333" s="8">
        <v>35</v>
      </c>
      <c r="C1333" s="8" t="s">
        <v>211</v>
      </c>
      <c r="D1333" s="8">
        <v>6</v>
      </c>
      <c r="E1333" s="8">
        <v>6</v>
      </c>
      <c r="F1333" s="8" t="s">
        <v>11</v>
      </c>
      <c r="G1333" s="8"/>
      <c r="H1333" s="5" t="s">
        <v>212</v>
      </c>
      <c r="I1333" s="6" t="str">
        <f>VLOOKUP(PORVORIM!$H1333,Code2Loc,2,FALSE)</f>
        <v>ST.PEDRO</v>
      </c>
    </row>
    <row r="1334" spans="1:9" ht="15.75" customHeight="1" x14ac:dyDescent="0.25">
      <c r="A1334" s="7" t="s">
        <v>405</v>
      </c>
      <c r="B1334" s="8">
        <v>35</v>
      </c>
      <c r="C1334" s="8" t="s">
        <v>213</v>
      </c>
      <c r="D1334" s="8">
        <v>7</v>
      </c>
      <c r="E1334" s="8">
        <v>7</v>
      </c>
      <c r="F1334" s="8" t="s">
        <v>11</v>
      </c>
      <c r="G1334" s="8"/>
      <c r="H1334" s="5" t="s">
        <v>214</v>
      </c>
      <c r="I1334" s="6" t="str">
        <f>VLOOKUP(PORVORIM!$H1334,Code2Loc,2,FALSE)</f>
        <v>BAINGINI</v>
      </c>
    </row>
    <row r="1335" spans="1:9" ht="15.75" customHeight="1" x14ac:dyDescent="0.25">
      <c r="A1335" s="7" t="s">
        <v>405</v>
      </c>
      <c r="B1335" s="8">
        <v>35</v>
      </c>
      <c r="C1335" s="8" t="s">
        <v>215</v>
      </c>
      <c r="D1335" s="8">
        <v>8</v>
      </c>
      <c r="E1335" s="8">
        <v>9</v>
      </c>
      <c r="F1335" s="8" t="s">
        <v>11</v>
      </c>
      <c r="G1335" s="8"/>
      <c r="H1335" s="5" t="s">
        <v>216</v>
      </c>
      <c r="I1335" s="6" t="str">
        <f>VLOOKUP(PORVORIM!$H1335,Code2Loc,2,FALSE)</f>
        <v>OLD GOA</v>
      </c>
    </row>
    <row r="1336" spans="1:9" ht="15.75" customHeight="1" x14ac:dyDescent="0.25">
      <c r="A1336" s="7" t="s">
        <v>405</v>
      </c>
      <c r="B1336" s="8">
        <v>35</v>
      </c>
      <c r="C1336" s="8" t="s">
        <v>217</v>
      </c>
      <c r="D1336" s="8">
        <v>9</v>
      </c>
      <c r="E1336" s="8">
        <v>11</v>
      </c>
      <c r="F1336" s="8" t="s">
        <v>11</v>
      </c>
      <c r="G1336" s="8"/>
      <c r="H1336" s="5" t="s">
        <v>218</v>
      </c>
      <c r="I1336" s="6" t="str">
        <f>VLOOKUP(PORVORIM!$H1336,Code2Loc,2,FALSE)</f>
        <v>CORLI PUMP</v>
      </c>
    </row>
    <row r="1337" spans="1:9" ht="15.75" customHeight="1" x14ac:dyDescent="0.25">
      <c r="A1337" s="7" t="s">
        <v>405</v>
      </c>
      <c r="B1337" s="8">
        <v>35</v>
      </c>
      <c r="C1337" s="8" t="s">
        <v>219</v>
      </c>
      <c r="D1337" s="8">
        <v>10</v>
      </c>
      <c r="E1337" s="8">
        <v>12</v>
      </c>
      <c r="F1337" s="8" t="s">
        <v>11</v>
      </c>
      <c r="G1337" s="8"/>
      <c r="H1337" s="5" t="s">
        <v>220</v>
      </c>
      <c r="I1337" s="6" t="str">
        <f>VLOOKUP(PORVORIM!$H1337,Code2Loc,2,FALSE)</f>
        <v>CORLIM</v>
      </c>
    </row>
    <row r="1338" spans="1:9" ht="15.75" customHeight="1" x14ac:dyDescent="0.25">
      <c r="A1338" s="7" t="s">
        <v>405</v>
      </c>
      <c r="B1338" s="8">
        <v>35</v>
      </c>
      <c r="C1338" s="8" t="s">
        <v>221</v>
      </c>
      <c r="D1338" s="8">
        <v>11</v>
      </c>
      <c r="E1338" s="8">
        <v>13</v>
      </c>
      <c r="F1338" s="8" t="s">
        <v>11</v>
      </c>
      <c r="G1338" s="8"/>
      <c r="H1338" s="5" t="s">
        <v>222</v>
      </c>
      <c r="I1338" s="6" t="str">
        <f>VLOOKUP(PORVORIM!$H1338,Code2Loc,2,FALSE)</f>
        <v>DHULAPI</v>
      </c>
    </row>
    <row r="1339" spans="1:9" ht="15.75" customHeight="1" x14ac:dyDescent="0.25">
      <c r="A1339" s="7" t="s">
        <v>405</v>
      </c>
      <c r="B1339" s="8">
        <v>35</v>
      </c>
      <c r="C1339" s="8" t="s">
        <v>160</v>
      </c>
      <c r="D1339" s="8">
        <v>12</v>
      </c>
      <c r="E1339" s="8">
        <v>14</v>
      </c>
      <c r="F1339" s="8" t="s">
        <v>11</v>
      </c>
      <c r="G1339" s="8"/>
      <c r="H1339" s="5" t="s">
        <v>161</v>
      </c>
      <c r="I1339" s="6" t="str">
        <f>VLOOKUP(PORVORIM!$H1339,Code2Loc,2,FALSE)</f>
        <v>BANASTARI</v>
      </c>
    </row>
    <row r="1340" spans="1:9" ht="15.75" customHeight="1" x14ac:dyDescent="0.25">
      <c r="A1340" s="7" t="s">
        <v>405</v>
      </c>
      <c r="B1340" s="8">
        <v>35</v>
      </c>
      <c r="C1340" s="8" t="s">
        <v>158</v>
      </c>
      <c r="D1340" s="8">
        <v>13</v>
      </c>
      <c r="E1340" s="8">
        <v>15</v>
      </c>
      <c r="F1340" s="8" t="s">
        <v>11</v>
      </c>
      <c r="G1340" s="8"/>
      <c r="H1340" s="5" t="s">
        <v>159</v>
      </c>
      <c r="I1340" s="6" t="str">
        <f>VLOOKUP(PORVORIM!$H1340,Code2Loc,2,FALSE)</f>
        <v>TIVRE BUILD</v>
      </c>
    </row>
    <row r="1341" spans="1:9" ht="15.75" customHeight="1" x14ac:dyDescent="0.25">
      <c r="A1341" s="7" t="s">
        <v>405</v>
      </c>
      <c r="B1341" s="8">
        <v>35</v>
      </c>
      <c r="C1341" s="8" t="s">
        <v>156</v>
      </c>
      <c r="D1341" s="8">
        <v>14</v>
      </c>
      <c r="E1341" s="8">
        <v>16</v>
      </c>
      <c r="F1341" s="8" t="s">
        <v>11</v>
      </c>
      <c r="G1341" s="8"/>
      <c r="H1341" s="5" t="s">
        <v>157</v>
      </c>
      <c r="I1341" s="6" t="str">
        <f>VLOOKUP(PORVORIM!$H1341,Code2Loc,2,FALSE)</f>
        <v>TIVREM</v>
      </c>
    </row>
    <row r="1342" spans="1:9" ht="15.75" customHeight="1" x14ac:dyDescent="0.25">
      <c r="A1342" s="7" t="s">
        <v>405</v>
      </c>
      <c r="B1342" s="8">
        <v>35</v>
      </c>
      <c r="C1342" s="8" t="s">
        <v>154</v>
      </c>
      <c r="D1342" s="8">
        <v>15</v>
      </c>
      <c r="E1342" s="8">
        <v>18</v>
      </c>
      <c r="F1342" s="8" t="s">
        <v>11</v>
      </c>
      <c r="G1342" s="8"/>
      <c r="H1342" s="5" t="s">
        <v>155</v>
      </c>
      <c r="I1342" s="6" t="str">
        <f>VLOOKUP(PORVORIM!$H1342,Code2Loc,2,FALSE)</f>
        <v>MARCEL</v>
      </c>
    </row>
    <row r="1343" spans="1:9" ht="15.75" customHeight="1" x14ac:dyDescent="0.25">
      <c r="A1343" s="7" t="s">
        <v>405</v>
      </c>
      <c r="B1343" s="8">
        <v>35</v>
      </c>
      <c r="C1343" s="8" t="s">
        <v>152</v>
      </c>
      <c r="D1343" s="8">
        <v>16</v>
      </c>
      <c r="E1343" s="8">
        <v>19</v>
      </c>
      <c r="F1343" s="8" t="s">
        <v>11</v>
      </c>
      <c r="G1343" s="8"/>
      <c r="H1343" s="5" t="s">
        <v>153</v>
      </c>
      <c r="I1343" s="6" t="str">
        <f>VLOOKUP(PORVORIM!$H1343,Code2Loc,2,FALSE)</f>
        <v>KANDOL TMP</v>
      </c>
    </row>
    <row r="1344" spans="1:9" ht="15.75" customHeight="1" x14ac:dyDescent="0.25">
      <c r="A1344" s="7" t="s">
        <v>405</v>
      </c>
      <c r="B1344" s="8">
        <v>35</v>
      </c>
      <c r="C1344" s="8" t="s">
        <v>150</v>
      </c>
      <c r="D1344" s="8">
        <v>17</v>
      </c>
      <c r="E1344" s="8">
        <v>20</v>
      </c>
      <c r="F1344" s="8" t="s">
        <v>11</v>
      </c>
      <c r="G1344" s="8"/>
      <c r="H1344" s="5" t="s">
        <v>151</v>
      </c>
      <c r="I1344" s="6" t="str">
        <f>VLOOKUP(PORVORIM!$H1344,Code2Loc,2,FALSE)</f>
        <v>AMONA</v>
      </c>
    </row>
    <row r="1345" spans="1:9" ht="15.75" customHeight="1" x14ac:dyDescent="0.25">
      <c r="A1345" s="7" t="s">
        <v>405</v>
      </c>
      <c r="B1345" s="8">
        <v>35</v>
      </c>
      <c r="C1345" s="8" t="s">
        <v>148</v>
      </c>
      <c r="D1345" s="8">
        <v>18</v>
      </c>
      <c r="E1345" s="8">
        <v>21</v>
      </c>
      <c r="F1345" s="8" t="s">
        <v>11</v>
      </c>
      <c r="G1345" s="8"/>
      <c r="H1345" s="5" t="s">
        <v>149</v>
      </c>
      <c r="I1345" s="6" t="str">
        <f>VLOOKUP(PORVORIM!$H1345,Code2Loc,2,FALSE)</f>
        <v>SEZA GATE</v>
      </c>
    </row>
    <row r="1346" spans="1:9" ht="15.75" customHeight="1" x14ac:dyDescent="0.25">
      <c r="A1346" s="7" t="s">
        <v>405</v>
      </c>
      <c r="B1346" s="8">
        <v>35</v>
      </c>
      <c r="C1346" s="8" t="s">
        <v>146</v>
      </c>
      <c r="D1346" s="8">
        <v>19</v>
      </c>
      <c r="E1346" s="8">
        <v>22</v>
      </c>
      <c r="F1346" s="8" t="s">
        <v>11</v>
      </c>
      <c r="G1346" s="8"/>
      <c r="H1346" s="5" t="s">
        <v>147</v>
      </c>
      <c r="I1346" s="6" t="str">
        <f>VLOOKUP(PORVORIM!$H1346,Code2Loc,2,FALSE)</f>
        <v>NHAVELI TMP</v>
      </c>
    </row>
    <row r="1347" spans="1:9" ht="15.75" customHeight="1" x14ac:dyDescent="0.25">
      <c r="A1347" s="7" t="s">
        <v>405</v>
      </c>
      <c r="B1347" s="8">
        <v>35</v>
      </c>
      <c r="C1347" s="8" t="s">
        <v>144</v>
      </c>
      <c r="D1347" s="8">
        <v>20</v>
      </c>
      <c r="E1347" s="8">
        <v>23</v>
      </c>
      <c r="F1347" s="8" t="s">
        <v>11</v>
      </c>
      <c r="G1347" s="8"/>
      <c r="H1347" s="5" t="s">
        <v>145</v>
      </c>
      <c r="I1347" s="6" t="str">
        <f>VLOOKUP(PORVORIM!$H1347,Code2Loc,2,FALSE)</f>
        <v>NHAVELI</v>
      </c>
    </row>
    <row r="1348" spans="1:9" ht="15.75" customHeight="1" x14ac:dyDescent="0.25">
      <c r="A1348" s="7" t="s">
        <v>405</v>
      </c>
      <c r="B1348" s="8">
        <v>35</v>
      </c>
      <c r="C1348" s="8" t="s">
        <v>142</v>
      </c>
      <c r="D1348" s="8">
        <v>21</v>
      </c>
      <c r="E1348" s="8">
        <v>25</v>
      </c>
      <c r="F1348" s="8" t="s">
        <v>11</v>
      </c>
      <c r="G1348" s="8"/>
      <c r="H1348" s="5" t="s">
        <v>143</v>
      </c>
      <c r="I1348" s="6" t="str">
        <f>VLOOKUP(PORVORIM!$H1348,Code2Loc,2,FALSE)</f>
        <v>KUDNE</v>
      </c>
    </row>
    <row r="1349" spans="1:9" ht="15.75" customHeight="1" x14ac:dyDescent="0.25">
      <c r="A1349" s="7" t="s">
        <v>405</v>
      </c>
      <c r="B1349" s="8">
        <v>35</v>
      </c>
      <c r="C1349" s="8" t="s">
        <v>140</v>
      </c>
      <c r="D1349" s="8">
        <v>22</v>
      </c>
      <c r="E1349" s="8">
        <v>27</v>
      </c>
      <c r="F1349" s="8" t="s">
        <v>11</v>
      </c>
      <c r="G1349" s="8"/>
      <c r="H1349" s="5" t="s">
        <v>141</v>
      </c>
      <c r="I1349" s="6" t="str">
        <f>VLOOKUP(PORVORIM!$H1349,Code2Loc,2,FALSE)</f>
        <v>GAWTHAN</v>
      </c>
    </row>
    <row r="1350" spans="1:9" ht="15.75" customHeight="1" x14ac:dyDescent="0.25">
      <c r="A1350" s="7" t="s">
        <v>405</v>
      </c>
      <c r="B1350" s="8">
        <v>35</v>
      </c>
      <c r="C1350" s="8" t="s">
        <v>138</v>
      </c>
      <c r="D1350" s="8">
        <v>23</v>
      </c>
      <c r="E1350" s="8">
        <v>28</v>
      </c>
      <c r="F1350" s="8" t="s">
        <v>11</v>
      </c>
      <c r="G1350" s="8"/>
      <c r="H1350" s="5" t="s">
        <v>139</v>
      </c>
      <c r="I1350" s="6" t="str">
        <f>VLOOKUP(PORVORIM!$H1350,Code2Loc,2,FALSE)</f>
        <v>SANKHALI</v>
      </c>
    </row>
    <row r="1351" spans="1:9" ht="15.75" customHeight="1" x14ac:dyDescent="0.25">
      <c r="A1351" s="7" t="s">
        <v>405</v>
      </c>
      <c r="B1351" s="8">
        <v>35</v>
      </c>
      <c r="C1351" s="8" t="s">
        <v>269</v>
      </c>
      <c r="D1351" s="8">
        <v>24</v>
      </c>
      <c r="E1351" s="8">
        <v>30</v>
      </c>
      <c r="F1351" s="8" t="s">
        <v>11</v>
      </c>
      <c r="G1351" s="8"/>
      <c r="H1351" s="5" t="s">
        <v>270</v>
      </c>
      <c r="I1351" s="6" t="str">
        <f>VLOOKUP(PORVORIM!$H1351,Code2Loc,2,FALSE)</f>
        <v>HOUSIN BRD</v>
      </c>
    </row>
    <row r="1352" spans="1:9" ht="15.75" customHeight="1" x14ac:dyDescent="0.25">
      <c r="A1352" s="7" t="s">
        <v>405</v>
      </c>
      <c r="B1352" s="8">
        <v>35</v>
      </c>
      <c r="C1352" s="8" t="s">
        <v>271</v>
      </c>
      <c r="D1352" s="8">
        <v>25</v>
      </c>
      <c r="E1352" s="8">
        <v>31</v>
      </c>
      <c r="F1352" s="8" t="s">
        <v>11</v>
      </c>
      <c r="G1352" s="8"/>
      <c r="H1352" s="5" t="s">
        <v>272</v>
      </c>
      <c r="I1352" s="6" t="str">
        <f>VLOOKUP(PORVORIM!$H1352,Code2Loc,2,FALSE)</f>
        <v>HARVALE</v>
      </c>
    </row>
    <row r="1353" spans="1:9" ht="15.75" customHeight="1" x14ac:dyDescent="0.25">
      <c r="A1353" s="7" t="s">
        <v>405</v>
      </c>
      <c r="B1353" s="8">
        <v>35</v>
      </c>
      <c r="C1353" s="8" t="s">
        <v>273</v>
      </c>
      <c r="D1353" s="8">
        <v>26</v>
      </c>
      <c r="E1353" s="8">
        <v>32</v>
      </c>
      <c r="F1353" s="8" t="s">
        <v>11</v>
      </c>
      <c r="G1353" s="8"/>
      <c r="H1353" s="5" t="s">
        <v>274</v>
      </c>
      <c r="I1353" s="6" t="str">
        <f>VLOOKUP(PORVORIM!$H1353,Code2Loc,2,FALSE)</f>
        <v>PRATAP NAGR</v>
      </c>
    </row>
    <row r="1354" spans="1:9" ht="15.75" customHeight="1" x14ac:dyDescent="0.25">
      <c r="A1354" s="7" t="s">
        <v>405</v>
      </c>
      <c r="B1354" s="8">
        <v>35</v>
      </c>
      <c r="C1354" s="8" t="s">
        <v>275</v>
      </c>
      <c r="D1354" s="8">
        <v>27</v>
      </c>
      <c r="E1354" s="8">
        <v>33</v>
      </c>
      <c r="F1354" s="8" t="s">
        <v>11</v>
      </c>
      <c r="G1354" s="8"/>
      <c r="H1354" s="5" t="s">
        <v>276</v>
      </c>
      <c r="I1354" s="6" t="str">
        <f>VLOOKUP(PORVORIM!$H1354,Code2Loc,2,FALSE)</f>
        <v>SUPACHI PUD</v>
      </c>
    </row>
    <row r="1355" spans="1:9" ht="15.75" customHeight="1" x14ac:dyDescent="0.25">
      <c r="A1355" s="7" t="s">
        <v>405</v>
      </c>
      <c r="B1355" s="8">
        <v>35</v>
      </c>
      <c r="C1355" s="8" t="s">
        <v>277</v>
      </c>
      <c r="D1355" s="8">
        <v>28</v>
      </c>
      <c r="E1355" s="8">
        <v>34</v>
      </c>
      <c r="F1355" s="8" t="s">
        <v>11</v>
      </c>
      <c r="G1355" s="8"/>
      <c r="H1355" s="5" t="s">
        <v>278</v>
      </c>
      <c r="I1355" s="6" t="str">
        <f>VLOOKUP(PORVORIM!$H1355,Code2Loc,2,FALSE)</f>
        <v>HONDA</v>
      </c>
    </row>
    <row r="1356" spans="1:9" ht="15.75" customHeight="1" x14ac:dyDescent="0.25">
      <c r="A1356" s="7" t="s">
        <v>405</v>
      </c>
      <c r="B1356" s="8">
        <v>35</v>
      </c>
      <c r="C1356" s="8" t="s">
        <v>279</v>
      </c>
      <c r="D1356" s="8">
        <v>29</v>
      </c>
      <c r="E1356" s="8">
        <v>35</v>
      </c>
      <c r="F1356" s="8" t="s">
        <v>11</v>
      </c>
      <c r="G1356" s="8"/>
      <c r="H1356" s="5" t="s">
        <v>280</v>
      </c>
      <c r="I1356" s="6" t="str">
        <f>VLOOKUP(PORVORIM!$H1356,Code2Loc,2,FALSE)</f>
        <v>HONDA VADAK</v>
      </c>
    </row>
    <row r="1357" spans="1:9" ht="15.75" customHeight="1" x14ac:dyDescent="0.25">
      <c r="A1357" s="7" t="s">
        <v>405</v>
      </c>
      <c r="B1357" s="8">
        <v>35</v>
      </c>
      <c r="C1357" s="8" t="s">
        <v>298</v>
      </c>
      <c r="D1357" s="8">
        <v>30</v>
      </c>
      <c r="E1357" s="8">
        <v>38</v>
      </c>
      <c r="F1357" s="8" t="s">
        <v>11</v>
      </c>
      <c r="G1357" s="8"/>
      <c r="H1357" s="5" t="s">
        <v>299</v>
      </c>
      <c r="I1357" s="6" t="str">
        <f>VLOOKUP(PORVORIM!$H1357,Code2Loc,2,FALSE)</f>
        <v>PISSURLEM</v>
      </c>
    </row>
    <row r="1358" spans="1:9" ht="15.75" customHeight="1" x14ac:dyDescent="0.25">
      <c r="A1358" s="7" t="s">
        <v>405</v>
      </c>
      <c r="B1358" s="8">
        <v>35</v>
      </c>
      <c r="C1358" s="8" t="s">
        <v>300</v>
      </c>
      <c r="D1358" s="8">
        <v>31</v>
      </c>
      <c r="E1358" s="8">
        <v>39</v>
      </c>
      <c r="F1358" s="8" t="s">
        <v>11</v>
      </c>
      <c r="G1358" s="8"/>
      <c r="H1358" s="5" t="s">
        <v>301</v>
      </c>
      <c r="I1358" s="6" t="str">
        <f>VLOOKUP(PORVORIM!$H1358,Code2Loc,2,FALSE)</f>
        <v>SHIGNE</v>
      </c>
    </row>
    <row r="1359" spans="1:9" ht="15.75" customHeight="1" x14ac:dyDescent="0.25">
      <c r="A1359" s="7" t="s">
        <v>405</v>
      </c>
      <c r="B1359" s="8">
        <v>35</v>
      </c>
      <c r="C1359" s="8" t="s">
        <v>302</v>
      </c>
      <c r="D1359" s="8">
        <v>32</v>
      </c>
      <c r="E1359" s="8">
        <v>40</v>
      </c>
      <c r="F1359" s="8" t="s">
        <v>11</v>
      </c>
      <c r="G1359" s="8"/>
      <c r="H1359" s="5" t="s">
        <v>303</v>
      </c>
      <c r="I1359" s="6" t="str">
        <f>VLOOKUP(PORVORIM!$H1359,Code2Loc,2,FALSE)</f>
        <v>VAGURE</v>
      </c>
    </row>
    <row r="1360" spans="1:9" ht="15.75" customHeight="1" x14ac:dyDescent="0.25">
      <c r="A1360" s="7" t="s">
        <v>405</v>
      </c>
      <c r="B1360" s="8">
        <v>35</v>
      </c>
      <c r="C1360" s="8" t="s">
        <v>304</v>
      </c>
      <c r="D1360" s="8">
        <v>33</v>
      </c>
      <c r="E1360" s="8">
        <v>42</v>
      </c>
      <c r="F1360" s="8" t="s">
        <v>11</v>
      </c>
      <c r="G1360" s="8"/>
      <c r="H1360" s="5" t="s">
        <v>305</v>
      </c>
      <c r="I1360" s="6" t="str">
        <f>VLOOKUP(PORVORIM!$H1360,Code2Loc,2,FALSE)</f>
        <v>ADVOI</v>
      </c>
    </row>
    <row r="1361" spans="1:9" ht="15.75" customHeight="1" x14ac:dyDescent="0.25">
      <c r="A1361" s="7" t="s">
        <v>405</v>
      </c>
      <c r="B1361" s="8">
        <v>35</v>
      </c>
      <c r="C1361" s="8" t="s">
        <v>306</v>
      </c>
      <c r="D1361" s="8">
        <v>34</v>
      </c>
      <c r="E1361" s="8">
        <v>43</v>
      </c>
      <c r="F1361" s="8" t="s">
        <v>11</v>
      </c>
      <c r="G1361" s="8"/>
      <c r="H1361" s="5" t="s">
        <v>307</v>
      </c>
      <c r="I1361" s="6" t="str">
        <f>VLOOKUP(PORVORIM!$H1361,Code2Loc,2,FALSE)</f>
        <v>MHADAI</v>
      </c>
    </row>
    <row r="1362" spans="1:9" ht="15.75" customHeight="1" x14ac:dyDescent="0.25">
      <c r="A1362" s="7" t="s">
        <v>405</v>
      </c>
      <c r="B1362" s="8">
        <v>35</v>
      </c>
      <c r="C1362" s="8" t="s">
        <v>310</v>
      </c>
      <c r="D1362" s="8">
        <v>35</v>
      </c>
      <c r="E1362" s="8">
        <v>45</v>
      </c>
      <c r="F1362" s="8" t="s">
        <v>11</v>
      </c>
      <c r="G1362" s="8"/>
      <c r="H1362" s="5" t="s">
        <v>311</v>
      </c>
      <c r="I1362" s="6" t="str">
        <f>VLOOKUP(PORVORIM!$H1362,Code2Loc,2,FALSE)</f>
        <v>BHIRONDA</v>
      </c>
    </row>
    <row r="1363" spans="1:9" ht="15.75" customHeight="1" x14ac:dyDescent="0.25">
      <c r="A1363" s="7" t="s">
        <v>406</v>
      </c>
      <c r="B1363" s="8">
        <v>36</v>
      </c>
      <c r="C1363" s="8" t="s">
        <v>10</v>
      </c>
      <c r="D1363" s="8">
        <v>1</v>
      </c>
      <c r="E1363" s="8">
        <v>0</v>
      </c>
      <c r="F1363" s="8" t="s">
        <v>11</v>
      </c>
      <c r="G1363" s="8"/>
      <c r="H1363" s="5" t="s">
        <v>12</v>
      </c>
      <c r="I1363" s="6" t="str">
        <f>VLOOKUP(PORVORIM!$H1363,Code2Loc,2,FALSE)</f>
        <v>PANAJI</v>
      </c>
    </row>
    <row r="1364" spans="1:9" ht="15.75" customHeight="1" x14ac:dyDescent="0.25">
      <c r="A1364" s="7" t="s">
        <v>406</v>
      </c>
      <c r="B1364" s="8">
        <v>36</v>
      </c>
      <c r="C1364" s="8" t="s">
        <v>203</v>
      </c>
      <c r="D1364" s="8">
        <v>2</v>
      </c>
      <c r="E1364" s="8">
        <v>2</v>
      </c>
      <c r="F1364" s="8" t="s">
        <v>11</v>
      </c>
      <c r="G1364" s="8"/>
      <c r="H1364" s="5" t="s">
        <v>204</v>
      </c>
      <c r="I1364" s="6" t="str">
        <f>VLOOKUP(PORVORIM!$H1364,Code2Loc,2,FALSE)</f>
        <v>R. PATTO</v>
      </c>
    </row>
    <row r="1365" spans="1:9" ht="15.75" customHeight="1" x14ac:dyDescent="0.25">
      <c r="A1365" s="7" t="s">
        <v>406</v>
      </c>
      <c r="B1365" s="8">
        <v>36</v>
      </c>
      <c r="C1365" s="8" t="s">
        <v>205</v>
      </c>
      <c r="D1365" s="8">
        <v>3</v>
      </c>
      <c r="E1365" s="8">
        <v>3</v>
      </c>
      <c r="F1365" s="8" t="s">
        <v>11</v>
      </c>
      <c r="G1365" s="8"/>
      <c r="H1365" s="5" t="s">
        <v>206</v>
      </c>
      <c r="I1365" s="6" t="str">
        <f>VLOOKUP(PORVORIM!$H1365,Code2Loc,2,FALSE)</f>
        <v>RBDR FERRY</v>
      </c>
    </row>
    <row r="1366" spans="1:9" ht="15.75" customHeight="1" x14ac:dyDescent="0.25">
      <c r="A1366" s="7" t="s">
        <v>406</v>
      </c>
      <c r="B1366" s="8">
        <v>36</v>
      </c>
      <c r="C1366" s="8" t="s">
        <v>207</v>
      </c>
      <c r="D1366" s="8">
        <v>4</v>
      </c>
      <c r="E1366" s="8">
        <v>4</v>
      </c>
      <c r="F1366" s="8" t="s">
        <v>11</v>
      </c>
      <c r="G1366" s="8"/>
      <c r="H1366" s="5" t="s">
        <v>208</v>
      </c>
      <c r="I1366" s="6" t="str">
        <f>VLOOKUP(PORVORIM!$H1366,Code2Loc,2,FALSE)</f>
        <v>RIBANDAR</v>
      </c>
    </row>
    <row r="1367" spans="1:9" ht="15.75" customHeight="1" x14ac:dyDescent="0.25">
      <c r="A1367" s="7" t="s">
        <v>406</v>
      </c>
      <c r="B1367" s="8">
        <v>36</v>
      </c>
      <c r="C1367" s="8" t="s">
        <v>209</v>
      </c>
      <c r="D1367" s="8">
        <v>5</v>
      </c>
      <c r="E1367" s="8">
        <v>5</v>
      </c>
      <c r="F1367" s="8" t="s">
        <v>11</v>
      </c>
      <c r="G1367" s="8"/>
      <c r="H1367" s="5" t="s">
        <v>210</v>
      </c>
      <c r="I1367" s="6" t="str">
        <f>VLOOKUP(PORVORIM!$H1367,Code2Loc,2,FALSE)</f>
        <v>RBDR SCHOOL</v>
      </c>
    </row>
    <row r="1368" spans="1:9" ht="15.75" customHeight="1" x14ac:dyDescent="0.25">
      <c r="A1368" s="7" t="s">
        <v>406</v>
      </c>
      <c r="B1368" s="8">
        <v>36</v>
      </c>
      <c r="C1368" s="8" t="s">
        <v>211</v>
      </c>
      <c r="D1368" s="8">
        <v>6</v>
      </c>
      <c r="E1368" s="8">
        <v>6</v>
      </c>
      <c r="F1368" s="8" t="s">
        <v>11</v>
      </c>
      <c r="G1368" s="8"/>
      <c r="H1368" s="5" t="s">
        <v>212</v>
      </c>
      <c r="I1368" s="6" t="str">
        <f>VLOOKUP(PORVORIM!$H1368,Code2Loc,2,FALSE)</f>
        <v>ST.PEDRO</v>
      </c>
    </row>
    <row r="1369" spans="1:9" ht="15.75" customHeight="1" x14ac:dyDescent="0.25">
      <c r="A1369" s="7" t="s">
        <v>406</v>
      </c>
      <c r="B1369" s="8">
        <v>36</v>
      </c>
      <c r="C1369" s="8" t="s">
        <v>213</v>
      </c>
      <c r="D1369" s="8">
        <v>7</v>
      </c>
      <c r="E1369" s="8">
        <v>7</v>
      </c>
      <c r="F1369" s="8" t="s">
        <v>11</v>
      </c>
      <c r="G1369" s="8"/>
      <c r="H1369" s="5" t="s">
        <v>214</v>
      </c>
      <c r="I1369" s="6" t="str">
        <f>VLOOKUP(PORVORIM!$H1369,Code2Loc,2,FALSE)</f>
        <v>BAINGINI</v>
      </c>
    </row>
    <row r="1370" spans="1:9" ht="15.75" customHeight="1" x14ac:dyDescent="0.25">
      <c r="A1370" s="7" t="s">
        <v>406</v>
      </c>
      <c r="B1370" s="8">
        <v>36</v>
      </c>
      <c r="C1370" s="8" t="s">
        <v>215</v>
      </c>
      <c r="D1370" s="8">
        <v>8</v>
      </c>
      <c r="E1370" s="8">
        <v>9</v>
      </c>
      <c r="F1370" s="8" t="s">
        <v>11</v>
      </c>
      <c r="G1370" s="8"/>
      <c r="H1370" s="5" t="s">
        <v>216</v>
      </c>
      <c r="I1370" s="6" t="str">
        <f>VLOOKUP(PORVORIM!$H1370,Code2Loc,2,FALSE)</f>
        <v>OLD GOA</v>
      </c>
    </row>
    <row r="1371" spans="1:9" ht="15.75" customHeight="1" x14ac:dyDescent="0.25">
      <c r="A1371" s="7" t="s">
        <v>406</v>
      </c>
      <c r="B1371" s="8">
        <v>36</v>
      </c>
      <c r="C1371" s="8" t="s">
        <v>217</v>
      </c>
      <c r="D1371" s="8">
        <v>9</v>
      </c>
      <c r="E1371" s="8">
        <v>11</v>
      </c>
      <c r="F1371" s="8" t="s">
        <v>11</v>
      </c>
      <c r="G1371" s="8"/>
      <c r="H1371" s="5" t="s">
        <v>218</v>
      </c>
      <c r="I1371" s="6" t="str">
        <f>VLOOKUP(PORVORIM!$H1371,Code2Loc,2,FALSE)</f>
        <v>CORLI PUMP</v>
      </c>
    </row>
    <row r="1372" spans="1:9" ht="15.75" customHeight="1" x14ac:dyDescent="0.25">
      <c r="A1372" s="7" t="s">
        <v>406</v>
      </c>
      <c r="B1372" s="8">
        <v>36</v>
      </c>
      <c r="C1372" s="8" t="s">
        <v>219</v>
      </c>
      <c r="D1372" s="8">
        <v>10</v>
      </c>
      <c r="E1372" s="8">
        <v>12</v>
      </c>
      <c r="F1372" s="8" t="s">
        <v>11</v>
      </c>
      <c r="G1372" s="8"/>
      <c r="H1372" s="5" t="s">
        <v>220</v>
      </c>
      <c r="I1372" s="6" t="str">
        <f>VLOOKUP(PORVORIM!$H1372,Code2Loc,2,FALSE)</f>
        <v>CORLIM</v>
      </c>
    </row>
    <row r="1373" spans="1:9" ht="15.75" customHeight="1" x14ac:dyDescent="0.25">
      <c r="A1373" s="7" t="s">
        <v>406</v>
      </c>
      <c r="B1373" s="8">
        <v>36</v>
      </c>
      <c r="C1373" s="8" t="s">
        <v>221</v>
      </c>
      <c r="D1373" s="8">
        <v>11</v>
      </c>
      <c r="E1373" s="8">
        <v>13</v>
      </c>
      <c r="F1373" s="8" t="s">
        <v>11</v>
      </c>
      <c r="G1373" s="8"/>
      <c r="H1373" s="5" t="s">
        <v>222</v>
      </c>
      <c r="I1373" s="6" t="str">
        <f>VLOOKUP(PORVORIM!$H1373,Code2Loc,2,FALSE)</f>
        <v>DHULAPI</v>
      </c>
    </row>
    <row r="1374" spans="1:9" ht="15.75" customHeight="1" x14ac:dyDescent="0.25">
      <c r="A1374" s="7" t="s">
        <v>406</v>
      </c>
      <c r="B1374" s="8">
        <v>36</v>
      </c>
      <c r="C1374" s="8" t="s">
        <v>160</v>
      </c>
      <c r="D1374" s="8">
        <v>12</v>
      </c>
      <c r="E1374" s="8">
        <v>14</v>
      </c>
      <c r="F1374" s="8" t="s">
        <v>11</v>
      </c>
      <c r="G1374" s="8"/>
      <c r="H1374" s="5" t="s">
        <v>161</v>
      </c>
      <c r="I1374" s="6" t="str">
        <f>VLOOKUP(PORVORIM!$H1374,Code2Loc,2,FALSE)</f>
        <v>BANASTARI</v>
      </c>
    </row>
    <row r="1375" spans="1:9" ht="15.75" customHeight="1" x14ac:dyDescent="0.25">
      <c r="A1375" s="7" t="s">
        <v>406</v>
      </c>
      <c r="B1375" s="8">
        <v>36</v>
      </c>
      <c r="C1375" s="8" t="s">
        <v>158</v>
      </c>
      <c r="D1375" s="8">
        <v>13</v>
      </c>
      <c r="E1375" s="8">
        <v>15</v>
      </c>
      <c r="F1375" s="8" t="s">
        <v>11</v>
      </c>
      <c r="G1375" s="8"/>
      <c r="H1375" s="5" t="s">
        <v>159</v>
      </c>
      <c r="I1375" s="6" t="str">
        <f>VLOOKUP(PORVORIM!$H1375,Code2Loc,2,FALSE)</f>
        <v>TIVRE BUILD</v>
      </c>
    </row>
    <row r="1376" spans="1:9" ht="15.75" customHeight="1" x14ac:dyDescent="0.25">
      <c r="A1376" s="7" t="s">
        <v>406</v>
      </c>
      <c r="B1376" s="8">
        <v>36</v>
      </c>
      <c r="C1376" s="8" t="s">
        <v>156</v>
      </c>
      <c r="D1376" s="8">
        <v>14</v>
      </c>
      <c r="E1376" s="8">
        <v>16</v>
      </c>
      <c r="F1376" s="8" t="s">
        <v>11</v>
      </c>
      <c r="G1376" s="8"/>
      <c r="H1376" s="5" t="s">
        <v>157</v>
      </c>
      <c r="I1376" s="6" t="str">
        <f>VLOOKUP(PORVORIM!$H1376,Code2Loc,2,FALSE)</f>
        <v>TIVREM</v>
      </c>
    </row>
    <row r="1377" spans="1:9" ht="15.75" customHeight="1" x14ac:dyDescent="0.25">
      <c r="A1377" s="7" t="s">
        <v>406</v>
      </c>
      <c r="B1377" s="8">
        <v>36</v>
      </c>
      <c r="C1377" s="8" t="s">
        <v>154</v>
      </c>
      <c r="D1377" s="8">
        <v>15</v>
      </c>
      <c r="E1377" s="8">
        <v>18</v>
      </c>
      <c r="F1377" s="8" t="s">
        <v>11</v>
      </c>
      <c r="G1377" s="8"/>
      <c r="H1377" s="5" t="s">
        <v>155</v>
      </c>
      <c r="I1377" s="6" t="str">
        <f>VLOOKUP(PORVORIM!$H1377,Code2Loc,2,FALSE)</f>
        <v>MARCEL</v>
      </c>
    </row>
    <row r="1378" spans="1:9" ht="15.75" customHeight="1" x14ac:dyDescent="0.25">
      <c r="A1378" s="7" t="s">
        <v>406</v>
      </c>
      <c r="B1378" s="8">
        <v>36</v>
      </c>
      <c r="C1378" s="8" t="s">
        <v>152</v>
      </c>
      <c r="D1378" s="8">
        <v>16</v>
      </c>
      <c r="E1378" s="8">
        <v>19</v>
      </c>
      <c r="F1378" s="8" t="s">
        <v>11</v>
      </c>
      <c r="G1378" s="8"/>
      <c r="H1378" s="5" t="s">
        <v>153</v>
      </c>
      <c r="I1378" s="6" t="str">
        <f>VLOOKUP(PORVORIM!$H1378,Code2Loc,2,FALSE)</f>
        <v>KANDOL TMP</v>
      </c>
    </row>
    <row r="1379" spans="1:9" ht="15.75" customHeight="1" x14ac:dyDescent="0.25">
      <c r="A1379" s="7" t="s">
        <v>406</v>
      </c>
      <c r="B1379" s="8">
        <v>36</v>
      </c>
      <c r="C1379" s="8" t="s">
        <v>150</v>
      </c>
      <c r="D1379" s="8">
        <v>17</v>
      </c>
      <c r="E1379" s="8">
        <v>20</v>
      </c>
      <c r="F1379" s="8" t="s">
        <v>11</v>
      </c>
      <c r="G1379" s="8"/>
      <c r="H1379" s="5" t="s">
        <v>151</v>
      </c>
      <c r="I1379" s="6" t="str">
        <f>VLOOKUP(PORVORIM!$H1379,Code2Loc,2,FALSE)</f>
        <v>AMONA</v>
      </c>
    </row>
    <row r="1380" spans="1:9" ht="15.75" customHeight="1" x14ac:dyDescent="0.25">
      <c r="A1380" s="7" t="s">
        <v>406</v>
      </c>
      <c r="B1380" s="8">
        <v>36</v>
      </c>
      <c r="C1380" s="8" t="s">
        <v>148</v>
      </c>
      <c r="D1380" s="8">
        <v>18</v>
      </c>
      <c r="E1380" s="8">
        <v>21</v>
      </c>
      <c r="F1380" s="8" t="s">
        <v>11</v>
      </c>
      <c r="G1380" s="8"/>
      <c r="H1380" s="5" t="s">
        <v>149</v>
      </c>
      <c r="I1380" s="6" t="str">
        <f>VLOOKUP(PORVORIM!$H1380,Code2Loc,2,FALSE)</f>
        <v>SEZA GATE</v>
      </c>
    </row>
    <row r="1381" spans="1:9" ht="15.75" customHeight="1" x14ac:dyDescent="0.25">
      <c r="A1381" s="7" t="s">
        <v>406</v>
      </c>
      <c r="B1381" s="8">
        <v>36</v>
      </c>
      <c r="C1381" s="8" t="s">
        <v>146</v>
      </c>
      <c r="D1381" s="8">
        <v>19</v>
      </c>
      <c r="E1381" s="8">
        <v>22</v>
      </c>
      <c r="F1381" s="8" t="s">
        <v>11</v>
      </c>
      <c r="G1381" s="8"/>
      <c r="H1381" s="5" t="s">
        <v>147</v>
      </c>
      <c r="I1381" s="6" t="str">
        <f>VLOOKUP(PORVORIM!$H1381,Code2Loc,2,FALSE)</f>
        <v>NHAVELI TMP</v>
      </c>
    </row>
    <row r="1382" spans="1:9" ht="15.75" customHeight="1" x14ac:dyDescent="0.25">
      <c r="A1382" s="7" t="s">
        <v>406</v>
      </c>
      <c r="B1382" s="8">
        <v>36</v>
      </c>
      <c r="C1382" s="8" t="s">
        <v>144</v>
      </c>
      <c r="D1382" s="8">
        <v>20</v>
      </c>
      <c r="E1382" s="8">
        <v>23</v>
      </c>
      <c r="F1382" s="8" t="s">
        <v>11</v>
      </c>
      <c r="G1382" s="8"/>
      <c r="H1382" s="5" t="s">
        <v>145</v>
      </c>
      <c r="I1382" s="6" t="str">
        <f>VLOOKUP(PORVORIM!$H1382,Code2Loc,2,FALSE)</f>
        <v>NHAVELI</v>
      </c>
    </row>
    <row r="1383" spans="1:9" ht="15.75" customHeight="1" x14ac:dyDescent="0.25">
      <c r="A1383" s="7" t="s">
        <v>406</v>
      </c>
      <c r="B1383" s="8">
        <v>36</v>
      </c>
      <c r="C1383" s="8" t="s">
        <v>142</v>
      </c>
      <c r="D1383" s="8">
        <v>21</v>
      </c>
      <c r="E1383" s="8">
        <v>25</v>
      </c>
      <c r="F1383" s="8" t="s">
        <v>11</v>
      </c>
      <c r="G1383" s="8"/>
      <c r="H1383" s="5" t="s">
        <v>143</v>
      </c>
      <c r="I1383" s="6" t="str">
        <f>VLOOKUP(PORVORIM!$H1383,Code2Loc,2,FALSE)</f>
        <v>KUDNE</v>
      </c>
    </row>
    <row r="1384" spans="1:9" ht="15.75" customHeight="1" x14ac:dyDescent="0.25">
      <c r="A1384" s="7" t="s">
        <v>406</v>
      </c>
      <c r="B1384" s="8">
        <v>36</v>
      </c>
      <c r="C1384" s="8" t="s">
        <v>140</v>
      </c>
      <c r="D1384" s="8">
        <v>22</v>
      </c>
      <c r="E1384" s="8">
        <v>27</v>
      </c>
      <c r="F1384" s="8" t="s">
        <v>11</v>
      </c>
      <c r="G1384" s="8"/>
      <c r="H1384" s="5" t="s">
        <v>141</v>
      </c>
      <c r="I1384" s="6" t="str">
        <f>VLOOKUP(PORVORIM!$H1384,Code2Loc,2,FALSE)</f>
        <v>GAWTHAN</v>
      </c>
    </row>
    <row r="1385" spans="1:9" ht="15.75" customHeight="1" x14ac:dyDescent="0.25">
      <c r="A1385" s="7" t="s">
        <v>406</v>
      </c>
      <c r="B1385" s="8">
        <v>36</v>
      </c>
      <c r="C1385" s="8" t="s">
        <v>138</v>
      </c>
      <c r="D1385" s="8">
        <v>23</v>
      </c>
      <c r="E1385" s="8">
        <v>28</v>
      </c>
      <c r="F1385" s="8" t="s">
        <v>11</v>
      </c>
      <c r="G1385" s="8"/>
      <c r="H1385" s="5" t="s">
        <v>139</v>
      </c>
      <c r="I1385" s="6" t="str">
        <f>VLOOKUP(PORVORIM!$H1385,Code2Loc,2,FALSE)</f>
        <v>SANKHALI</v>
      </c>
    </row>
    <row r="1386" spans="1:9" ht="15.75" customHeight="1" x14ac:dyDescent="0.25">
      <c r="A1386" s="7" t="s">
        <v>406</v>
      </c>
      <c r="B1386" s="8">
        <v>36</v>
      </c>
      <c r="C1386" s="8" t="s">
        <v>269</v>
      </c>
      <c r="D1386" s="8">
        <v>24</v>
      </c>
      <c r="E1386" s="8">
        <v>30</v>
      </c>
      <c r="F1386" s="8" t="s">
        <v>11</v>
      </c>
      <c r="G1386" s="8"/>
      <c r="H1386" s="5" t="s">
        <v>270</v>
      </c>
      <c r="I1386" s="6" t="str">
        <f>VLOOKUP(PORVORIM!$H1386,Code2Loc,2,FALSE)</f>
        <v>HOUSIN BRD</v>
      </c>
    </row>
    <row r="1387" spans="1:9" ht="15.75" customHeight="1" x14ac:dyDescent="0.25">
      <c r="A1387" s="7" t="s">
        <v>406</v>
      </c>
      <c r="B1387" s="8">
        <v>36</v>
      </c>
      <c r="C1387" s="8" t="s">
        <v>271</v>
      </c>
      <c r="D1387" s="8">
        <v>25</v>
      </c>
      <c r="E1387" s="8">
        <v>31</v>
      </c>
      <c r="F1387" s="8" t="s">
        <v>11</v>
      </c>
      <c r="G1387" s="8"/>
      <c r="H1387" s="5" t="s">
        <v>272</v>
      </c>
      <c r="I1387" s="6" t="str">
        <f>VLOOKUP(PORVORIM!$H1387,Code2Loc,2,FALSE)</f>
        <v>HARVALE</v>
      </c>
    </row>
    <row r="1388" spans="1:9" ht="15.75" customHeight="1" x14ac:dyDescent="0.25">
      <c r="A1388" s="7" t="s">
        <v>406</v>
      </c>
      <c r="B1388" s="8">
        <v>36</v>
      </c>
      <c r="C1388" s="8" t="s">
        <v>273</v>
      </c>
      <c r="D1388" s="8">
        <v>26</v>
      </c>
      <c r="E1388" s="8">
        <v>32</v>
      </c>
      <c r="F1388" s="8" t="s">
        <v>11</v>
      </c>
      <c r="G1388" s="8"/>
      <c r="H1388" s="5" t="s">
        <v>274</v>
      </c>
      <c r="I1388" s="6" t="str">
        <f>VLOOKUP(PORVORIM!$H1388,Code2Loc,2,FALSE)</f>
        <v>PRATAP NAGR</v>
      </c>
    </row>
    <row r="1389" spans="1:9" ht="15.75" customHeight="1" x14ac:dyDescent="0.25">
      <c r="A1389" s="7" t="s">
        <v>406</v>
      </c>
      <c r="B1389" s="8">
        <v>36</v>
      </c>
      <c r="C1389" s="8" t="s">
        <v>275</v>
      </c>
      <c r="D1389" s="8">
        <v>27</v>
      </c>
      <c r="E1389" s="8">
        <v>33</v>
      </c>
      <c r="F1389" s="8" t="s">
        <v>11</v>
      </c>
      <c r="G1389" s="8"/>
      <c r="H1389" s="5" t="s">
        <v>276</v>
      </c>
      <c r="I1389" s="6" t="str">
        <f>VLOOKUP(PORVORIM!$H1389,Code2Loc,2,FALSE)</f>
        <v>SUPACHI PUD</v>
      </c>
    </row>
    <row r="1390" spans="1:9" ht="15.75" customHeight="1" x14ac:dyDescent="0.25">
      <c r="A1390" s="7" t="s">
        <v>406</v>
      </c>
      <c r="B1390" s="8">
        <v>36</v>
      </c>
      <c r="C1390" s="8" t="s">
        <v>277</v>
      </c>
      <c r="D1390" s="8">
        <v>28</v>
      </c>
      <c r="E1390" s="8">
        <v>34</v>
      </c>
      <c r="F1390" s="8" t="s">
        <v>11</v>
      </c>
      <c r="G1390" s="8"/>
      <c r="H1390" s="5" t="s">
        <v>278</v>
      </c>
      <c r="I1390" s="6" t="str">
        <f>VLOOKUP(PORVORIM!$H1390,Code2Loc,2,FALSE)</f>
        <v>HONDA</v>
      </c>
    </row>
    <row r="1391" spans="1:9" ht="15.75" customHeight="1" x14ac:dyDescent="0.25">
      <c r="A1391" s="7" t="s">
        <v>406</v>
      </c>
      <c r="B1391" s="8">
        <v>36</v>
      </c>
      <c r="C1391" s="8" t="s">
        <v>279</v>
      </c>
      <c r="D1391" s="8">
        <v>29</v>
      </c>
      <c r="E1391" s="8">
        <v>35</v>
      </c>
      <c r="F1391" s="8" t="s">
        <v>11</v>
      </c>
      <c r="G1391" s="8"/>
      <c r="H1391" s="5" t="s">
        <v>280</v>
      </c>
      <c r="I1391" s="6" t="str">
        <f>VLOOKUP(PORVORIM!$H1391,Code2Loc,2,FALSE)</f>
        <v>HONDA VADAK</v>
      </c>
    </row>
    <row r="1392" spans="1:9" ht="15.75" customHeight="1" x14ac:dyDescent="0.25">
      <c r="A1392" s="7" t="s">
        <v>406</v>
      </c>
      <c r="B1392" s="8">
        <v>36</v>
      </c>
      <c r="C1392" s="8" t="s">
        <v>298</v>
      </c>
      <c r="D1392" s="8">
        <v>30</v>
      </c>
      <c r="E1392" s="8">
        <v>38</v>
      </c>
      <c r="F1392" s="8" t="s">
        <v>11</v>
      </c>
      <c r="G1392" s="8"/>
      <c r="H1392" s="5" t="s">
        <v>299</v>
      </c>
      <c r="I1392" s="6" t="str">
        <f>VLOOKUP(PORVORIM!$H1392,Code2Loc,2,FALSE)</f>
        <v>PISSURLEM</v>
      </c>
    </row>
    <row r="1393" spans="1:9" ht="15.75" customHeight="1" x14ac:dyDescent="0.25">
      <c r="A1393" s="7" t="s">
        <v>406</v>
      </c>
      <c r="B1393" s="8">
        <v>36</v>
      </c>
      <c r="C1393" s="8" t="s">
        <v>300</v>
      </c>
      <c r="D1393" s="8">
        <v>31</v>
      </c>
      <c r="E1393" s="8">
        <v>39</v>
      </c>
      <c r="F1393" s="8" t="s">
        <v>11</v>
      </c>
      <c r="G1393" s="8"/>
      <c r="H1393" s="5" t="s">
        <v>301</v>
      </c>
      <c r="I1393" s="6" t="str">
        <f>VLOOKUP(PORVORIM!$H1393,Code2Loc,2,FALSE)</f>
        <v>SHIGNE</v>
      </c>
    </row>
    <row r="1394" spans="1:9" ht="15.75" customHeight="1" x14ac:dyDescent="0.25">
      <c r="A1394" s="7" t="s">
        <v>406</v>
      </c>
      <c r="B1394" s="8">
        <v>36</v>
      </c>
      <c r="C1394" s="8" t="s">
        <v>302</v>
      </c>
      <c r="D1394" s="8">
        <v>32</v>
      </c>
      <c r="E1394" s="8">
        <v>40</v>
      </c>
      <c r="F1394" s="8" t="s">
        <v>11</v>
      </c>
      <c r="G1394" s="8"/>
      <c r="H1394" s="5" t="s">
        <v>303</v>
      </c>
      <c r="I1394" s="6" t="str">
        <f>VLOOKUP(PORVORIM!$H1394,Code2Loc,2,FALSE)</f>
        <v>VAGURE</v>
      </c>
    </row>
    <row r="1395" spans="1:9" ht="15.75" customHeight="1" x14ac:dyDescent="0.25">
      <c r="A1395" s="7" t="s">
        <v>406</v>
      </c>
      <c r="B1395" s="8">
        <v>36</v>
      </c>
      <c r="C1395" s="8" t="s">
        <v>304</v>
      </c>
      <c r="D1395" s="8">
        <v>33</v>
      </c>
      <c r="E1395" s="8">
        <v>42</v>
      </c>
      <c r="F1395" s="8" t="s">
        <v>11</v>
      </c>
      <c r="G1395" s="8"/>
      <c r="H1395" s="5" t="s">
        <v>305</v>
      </c>
      <c r="I1395" s="6" t="str">
        <f>VLOOKUP(PORVORIM!$H1395,Code2Loc,2,FALSE)</f>
        <v>ADVOI</v>
      </c>
    </row>
    <row r="1396" spans="1:9" ht="15.75" customHeight="1" x14ac:dyDescent="0.25">
      <c r="A1396" s="7" t="s">
        <v>406</v>
      </c>
      <c r="B1396" s="8">
        <v>36</v>
      </c>
      <c r="C1396" s="8" t="s">
        <v>407</v>
      </c>
      <c r="D1396" s="8">
        <v>34</v>
      </c>
      <c r="E1396" s="8">
        <v>43</v>
      </c>
      <c r="F1396" s="8" t="s">
        <v>11</v>
      </c>
      <c r="G1396" s="8"/>
      <c r="H1396" s="5" t="s">
        <v>408</v>
      </c>
      <c r="I1396" s="6" t="str">
        <f>VLOOKUP(PORVORIM!$H1396,Code2Loc,2,FALSE)</f>
        <v>KUMARWADA</v>
      </c>
    </row>
    <row r="1397" spans="1:9" ht="15.75" customHeight="1" x14ac:dyDescent="0.25">
      <c r="A1397" s="7" t="s">
        <v>409</v>
      </c>
      <c r="B1397" s="8">
        <v>37</v>
      </c>
      <c r="C1397" s="8" t="s">
        <v>291</v>
      </c>
      <c r="D1397" s="8">
        <v>1</v>
      </c>
      <c r="E1397" s="8">
        <v>0</v>
      </c>
      <c r="F1397" s="8" t="s">
        <v>11</v>
      </c>
      <c r="G1397" s="8"/>
      <c r="H1397" s="5" t="s">
        <v>292</v>
      </c>
      <c r="I1397" s="6" t="str">
        <f>VLOOKUP(PORVORIM!$H1397,Code2Loc,2,FALSE)</f>
        <v>VALPOI</v>
      </c>
    </row>
    <row r="1398" spans="1:9" ht="15.75" customHeight="1" x14ac:dyDescent="0.25">
      <c r="A1398" s="7" t="s">
        <v>409</v>
      </c>
      <c r="B1398" s="8">
        <v>37</v>
      </c>
      <c r="C1398" s="8" t="s">
        <v>316</v>
      </c>
      <c r="D1398" s="8">
        <v>2</v>
      </c>
      <c r="E1398" s="8">
        <v>2</v>
      </c>
      <c r="F1398" s="8" t="s">
        <v>11</v>
      </c>
      <c r="G1398" s="8"/>
      <c r="H1398" s="5" t="s">
        <v>317</v>
      </c>
      <c r="I1398" s="6" t="str">
        <f>VLOOKUP(PORVORIM!$H1398,Code2Loc,2,FALSE)</f>
        <v>NANUS</v>
      </c>
    </row>
    <row r="1399" spans="1:9" ht="15.75" customHeight="1" x14ac:dyDescent="0.25">
      <c r="A1399" s="7" t="s">
        <v>409</v>
      </c>
      <c r="B1399" s="8">
        <v>37</v>
      </c>
      <c r="C1399" s="8" t="s">
        <v>312</v>
      </c>
      <c r="D1399" s="8">
        <v>3</v>
      </c>
      <c r="E1399" s="8">
        <v>4</v>
      </c>
      <c r="F1399" s="8" t="s">
        <v>11</v>
      </c>
      <c r="G1399" s="8"/>
      <c r="H1399" s="5" t="s">
        <v>313</v>
      </c>
      <c r="I1399" s="6" t="str">
        <f>VLOOKUP(PORVORIM!$H1399,Code2Loc,2,FALSE)</f>
        <v>SAVARSHE</v>
      </c>
    </row>
    <row r="1400" spans="1:9" ht="15.75" customHeight="1" x14ac:dyDescent="0.25">
      <c r="A1400" s="7" t="s">
        <v>409</v>
      </c>
      <c r="B1400" s="8">
        <v>37</v>
      </c>
      <c r="C1400" s="8" t="s">
        <v>347</v>
      </c>
      <c r="D1400" s="8">
        <v>4</v>
      </c>
      <c r="E1400" s="8">
        <v>5</v>
      </c>
      <c r="F1400" s="8" t="s">
        <v>11</v>
      </c>
      <c r="G1400" s="8"/>
      <c r="H1400" s="5" t="s">
        <v>348</v>
      </c>
      <c r="I1400" s="6" t="str">
        <f>VLOOKUP(PORVORIM!$H1400,Code2Loc,2,FALSE)</f>
        <v>KHADKI</v>
      </c>
    </row>
    <row r="1401" spans="1:9" ht="15.75" customHeight="1" x14ac:dyDescent="0.25">
      <c r="A1401" s="7" t="s">
        <v>409</v>
      </c>
      <c r="B1401" s="8">
        <v>37</v>
      </c>
      <c r="C1401" s="8" t="s">
        <v>349</v>
      </c>
      <c r="D1401" s="8">
        <v>5</v>
      </c>
      <c r="E1401" s="8">
        <v>8</v>
      </c>
      <c r="F1401" s="8" t="s">
        <v>11</v>
      </c>
      <c r="G1401" s="8"/>
      <c r="H1401" s="5" t="s">
        <v>350</v>
      </c>
      <c r="I1401" s="6" t="str">
        <f>VLOOKUP(PORVORIM!$H1401,Code2Loc,2,FALSE)</f>
        <v>VELGUEM</v>
      </c>
    </row>
    <row r="1402" spans="1:9" ht="15.75" customHeight="1" x14ac:dyDescent="0.25">
      <c r="A1402" s="7" t="s">
        <v>409</v>
      </c>
      <c r="B1402" s="8">
        <v>37</v>
      </c>
      <c r="C1402" s="8" t="s">
        <v>372</v>
      </c>
      <c r="D1402" s="8">
        <v>6</v>
      </c>
      <c r="E1402" s="8">
        <v>9</v>
      </c>
      <c r="F1402" s="8" t="s">
        <v>11</v>
      </c>
      <c r="G1402" s="8"/>
      <c r="H1402" s="5" t="s">
        <v>373</v>
      </c>
      <c r="I1402" s="6" t="str">
        <f>VLOOKUP(PORVORIM!$H1402,Code2Loc,2,FALSE)</f>
        <v>PANAS MALA</v>
      </c>
    </row>
    <row r="1403" spans="1:9" ht="15.75" customHeight="1" x14ac:dyDescent="0.25">
      <c r="A1403" s="7" t="s">
        <v>409</v>
      </c>
      <c r="B1403" s="8">
        <v>37</v>
      </c>
      <c r="C1403" s="8" t="s">
        <v>354</v>
      </c>
      <c r="D1403" s="8">
        <v>7</v>
      </c>
      <c r="E1403" s="8">
        <v>12</v>
      </c>
      <c r="F1403" s="8" t="s">
        <v>11</v>
      </c>
      <c r="G1403" s="8"/>
      <c r="H1403" s="5" t="s">
        <v>355</v>
      </c>
      <c r="I1403" s="6" t="str">
        <f>VLOOKUP(PORVORIM!$H1403,Code2Loc,2,FALSE)</f>
        <v>KARMALI</v>
      </c>
    </row>
    <row r="1404" spans="1:9" ht="15.75" customHeight="1" x14ac:dyDescent="0.25">
      <c r="A1404" s="7" t="s">
        <v>409</v>
      </c>
      <c r="B1404" s="8">
        <v>37</v>
      </c>
      <c r="C1404" s="8" t="s">
        <v>374</v>
      </c>
      <c r="D1404" s="8">
        <v>8</v>
      </c>
      <c r="E1404" s="8">
        <v>14</v>
      </c>
      <c r="F1404" s="8" t="s">
        <v>11</v>
      </c>
      <c r="G1404" s="8"/>
      <c r="H1404" s="5" t="s">
        <v>375</v>
      </c>
      <c r="I1404" s="6" t="str">
        <f>VLOOKUP(PORVORIM!$H1404,Code2Loc,2,FALSE)</f>
        <v>VILI KARMAL</v>
      </c>
    </row>
    <row r="1405" spans="1:9" ht="15.75" customHeight="1" x14ac:dyDescent="0.25">
      <c r="A1405" s="7" t="s">
        <v>409</v>
      </c>
      <c r="B1405" s="8">
        <v>37</v>
      </c>
      <c r="C1405" s="8" t="s">
        <v>376</v>
      </c>
      <c r="D1405" s="8">
        <v>9</v>
      </c>
      <c r="E1405" s="8">
        <v>16</v>
      </c>
      <c r="F1405" s="8" t="s">
        <v>11</v>
      </c>
      <c r="G1405" s="8"/>
      <c r="H1405" s="5" t="s">
        <v>377</v>
      </c>
      <c r="I1405" s="6" t="str">
        <f>VLOOKUP(PORVORIM!$H1405,Code2Loc,2,FALSE)</f>
        <v>KUMTHAL</v>
      </c>
    </row>
    <row r="1406" spans="1:9" ht="15.75" customHeight="1" x14ac:dyDescent="0.25">
      <c r="A1406" s="7" t="s">
        <v>409</v>
      </c>
      <c r="B1406" s="8">
        <v>37</v>
      </c>
      <c r="C1406" s="8" t="s">
        <v>378</v>
      </c>
      <c r="D1406" s="8">
        <v>10</v>
      </c>
      <c r="E1406" s="8">
        <v>18</v>
      </c>
      <c r="F1406" s="8" t="s">
        <v>11</v>
      </c>
      <c r="G1406" s="8"/>
      <c r="H1406" s="5" t="s">
        <v>379</v>
      </c>
      <c r="I1406" s="6" t="str">
        <f>VLOOKUP(PORVORIM!$H1406,Code2Loc,2,FALSE)</f>
        <v>KARANZOL</v>
      </c>
    </row>
    <row r="1407" spans="1:9" ht="15.75" customHeight="1" x14ac:dyDescent="0.25">
      <c r="A1407" s="7" t="s">
        <v>410</v>
      </c>
      <c r="B1407" s="8">
        <v>38</v>
      </c>
      <c r="C1407" s="8" t="s">
        <v>291</v>
      </c>
      <c r="D1407" s="8">
        <v>1</v>
      </c>
      <c r="E1407" s="8">
        <v>0</v>
      </c>
      <c r="F1407" s="8" t="s">
        <v>11</v>
      </c>
      <c r="G1407" s="8"/>
      <c r="H1407" s="5" t="s">
        <v>292</v>
      </c>
      <c r="I1407" s="6" t="str">
        <f>VLOOKUP(PORVORIM!$H1407,Code2Loc,2,FALSE)</f>
        <v>VALPOI</v>
      </c>
    </row>
    <row r="1408" spans="1:9" ht="15.75" customHeight="1" x14ac:dyDescent="0.25">
      <c r="A1408" s="7" t="s">
        <v>410</v>
      </c>
      <c r="B1408" s="8">
        <v>38</v>
      </c>
      <c r="C1408" s="8" t="s">
        <v>316</v>
      </c>
      <c r="D1408" s="8">
        <v>2</v>
      </c>
      <c r="E1408" s="8">
        <v>2</v>
      </c>
      <c r="F1408" s="8" t="s">
        <v>11</v>
      </c>
      <c r="G1408" s="8"/>
      <c r="H1408" s="5" t="s">
        <v>317</v>
      </c>
      <c r="I1408" s="6" t="str">
        <f>VLOOKUP(PORVORIM!$H1408,Code2Loc,2,FALSE)</f>
        <v>NANUS</v>
      </c>
    </row>
    <row r="1409" spans="1:9" ht="15.75" customHeight="1" x14ac:dyDescent="0.25">
      <c r="A1409" s="7" t="s">
        <v>410</v>
      </c>
      <c r="B1409" s="8">
        <v>38</v>
      </c>
      <c r="C1409" s="8" t="s">
        <v>312</v>
      </c>
      <c r="D1409" s="8">
        <v>3</v>
      </c>
      <c r="E1409" s="8">
        <v>4</v>
      </c>
      <c r="F1409" s="8" t="s">
        <v>11</v>
      </c>
      <c r="G1409" s="8"/>
      <c r="H1409" s="5" t="s">
        <v>313</v>
      </c>
      <c r="I1409" s="6" t="str">
        <f>VLOOKUP(PORVORIM!$H1409,Code2Loc,2,FALSE)</f>
        <v>SAVARSHE</v>
      </c>
    </row>
    <row r="1410" spans="1:9" ht="15.75" customHeight="1" x14ac:dyDescent="0.25">
      <c r="A1410" s="7" t="s">
        <v>410</v>
      </c>
      <c r="B1410" s="8">
        <v>38</v>
      </c>
      <c r="C1410" s="8" t="s">
        <v>347</v>
      </c>
      <c r="D1410" s="8">
        <v>4</v>
      </c>
      <c r="E1410" s="8">
        <v>5</v>
      </c>
      <c r="F1410" s="8" t="s">
        <v>11</v>
      </c>
      <c r="G1410" s="8"/>
      <c r="H1410" s="5" t="s">
        <v>348</v>
      </c>
      <c r="I1410" s="6" t="str">
        <f>VLOOKUP(PORVORIM!$H1410,Code2Loc,2,FALSE)</f>
        <v>KHADKI</v>
      </c>
    </row>
    <row r="1411" spans="1:9" ht="15.75" customHeight="1" x14ac:dyDescent="0.25">
      <c r="A1411" s="7" t="s">
        <v>410</v>
      </c>
      <c r="B1411" s="8">
        <v>38</v>
      </c>
      <c r="C1411" s="8" t="s">
        <v>349</v>
      </c>
      <c r="D1411" s="8">
        <v>5</v>
      </c>
      <c r="E1411" s="8">
        <v>8</v>
      </c>
      <c r="F1411" s="8" t="s">
        <v>11</v>
      </c>
      <c r="G1411" s="8"/>
      <c r="H1411" s="5" t="s">
        <v>350</v>
      </c>
      <c r="I1411" s="6" t="str">
        <f>VLOOKUP(PORVORIM!$H1411,Code2Loc,2,FALSE)</f>
        <v>VELGUEM</v>
      </c>
    </row>
    <row r="1412" spans="1:9" ht="15.75" customHeight="1" x14ac:dyDescent="0.25">
      <c r="A1412" s="7" t="s">
        <v>411</v>
      </c>
      <c r="B1412" s="8">
        <v>39</v>
      </c>
      <c r="C1412" s="8" t="s">
        <v>291</v>
      </c>
      <c r="D1412" s="8">
        <v>1</v>
      </c>
      <c r="E1412" s="8">
        <v>0</v>
      </c>
      <c r="F1412" s="8" t="s">
        <v>11</v>
      </c>
      <c r="G1412" s="8"/>
      <c r="H1412" s="5" t="s">
        <v>292</v>
      </c>
      <c r="I1412" s="6" t="str">
        <f>VLOOKUP(PORVORIM!$H1412,Code2Loc,2,FALSE)</f>
        <v>VALPOI</v>
      </c>
    </row>
    <row r="1413" spans="1:9" ht="15.75" customHeight="1" x14ac:dyDescent="0.25">
      <c r="A1413" s="7" t="s">
        <v>411</v>
      </c>
      <c r="B1413" s="8">
        <v>39</v>
      </c>
      <c r="C1413" s="8" t="s">
        <v>318</v>
      </c>
      <c r="D1413" s="8">
        <v>2</v>
      </c>
      <c r="E1413" s="8">
        <v>1</v>
      </c>
      <c r="F1413" s="8" t="s">
        <v>11</v>
      </c>
      <c r="G1413" s="8"/>
      <c r="H1413" s="5" t="s">
        <v>319</v>
      </c>
      <c r="I1413" s="6" t="str">
        <f>VLOOKUP(PORVORIM!$H1413,Code2Loc,2,FALSE)</f>
        <v>B.WADA/NX</v>
      </c>
    </row>
    <row r="1414" spans="1:9" ht="15.75" customHeight="1" x14ac:dyDescent="0.25">
      <c r="A1414" s="7" t="s">
        <v>411</v>
      </c>
      <c r="B1414" s="8">
        <v>39</v>
      </c>
      <c r="C1414" s="8" t="s">
        <v>316</v>
      </c>
      <c r="D1414" s="8">
        <v>3</v>
      </c>
      <c r="E1414" s="8">
        <v>3</v>
      </c>
      <c r="F1414" s="8" t="s">
        <v>11</v>
      </c>
      <c r="G1414" s="8"/>
      <c r="H1414" s="5" t="s">
        <v>317</v>
      </c>
      <c r="I1414" s="6" t="str">
        <f>VLOOKUP(PORVORIM!$H1414,Code2Loc,2,FALSE)</f>
        <v>NANUS</v>
      </c>
    </row>
    <row r="1415" spans="1:9" ht="15.75" customHeight="1" x14ac:dyDescent="0.25">
      <c r="A1415" s="7" t="s">
        <v>411</v>
      </c>
      <c r="B1415" s="8">
        <v>39</v>
      </c>
      <c r="C1415" s="8" t="s">
        <v>314</v>
      </c>
      <c r="D1415" s="8">
        <v>4</v>
      </c>
      <c r="E1415" s="8">
        <v>4</v>
      </c>
      <c r="F1415" s="8" t="s">
        <v>11</v>
      </c>
      <c r="G1415" s="8"/>
      <c r="H1415" s="5" t="s">
        <v>315</v>
      </c>
      <c r="I1415" s="6" t="str">
        <f>VLOOKUP(PORVORIM!$H1415,Code2Loc,2,FALSE)</f>
        <v>ASSOLEM JNC</v>
      </c>
    </row>
    <row r="1416" spans="1:9" ht="15.75" customHeight="1" x14ac:dyDescent="0.25">
      <c r="A1416" s="7" t="s">
        <v>411</v>
      </c>
      <c r="B1416" s="8">
        <v>39</v>
      </c>
      <c r="C1416" s="8" t="s">
        <v>312</v>
      </c>
      <c r="D1416" s="8">
        <v>5</v>
      </c>
      <c r="E1416" s="8">
        <v>5</v>
      </c>
      <c r="F1416" s="8" t="s">
        <v>11</v>
      </c>
      <c r="G1416" s="8"/>
      <c r="H1416" s="5" t="s">
        <v>313</v>
      </c>
      <c r="I1416" s="6" t="str">
        <f>VLOOKUP(PORVORIM!$H1416,Code2Loc,2,FALSE)</f>
        <v>SAVARSHE</v>
      </c>
    </row>
    <row r="1417" spans="1:9" ht="15.75" customHeight="1" x14ac:dyDescent="0.25">
      <c r="A1417" s="7" t="s">
        <v>411</v>
      </c>
      <c r="B1417" s="8">
        <v>39</v>
      </c>
      <c r="C1417" s="8" t="s">
        <v>310</v>
      </c>
      <c r="D1417" s="8">
        <v>6</v>
      </c>
      <c r="E1417" s="8">
        <v>7</v>
      </c>
      <c r="F1417" s="8" t="s">
        <v>11</v>
      </c>
      <c r="G1417" s="8"/>
      <c r="H1417" s="5" t="s">
        <v>311</v>
      </c>
      <c r="I1417" s="6" t="str">
        <f>VLOOKUP(PORVORIM!$H1417,Code2Loc,2,FALSE)</f>
        <v>BHIRONDA</v>
      </c>
    </row>
    <row r="1418" spans="1:9" ht="15.75" customHeight="1" x14ac:dyDescent="0.25">
      <c r="A1418" s="7" t="s">
        <v>411</v>
      </c>
      <c r="B1418" s="8">
        <v>39</v>
      </c>
      <c r="C1418" s="8" t="s">
        <v>308</v>
      </c>
      <c r="D1418" s="8">
        <v>7</v>
      </c>
      <c r="E1418" s="8">
        <v>9</v>
      </c>
      <c r="F1418" s="8" t="s">
        <v>11</v>
      </c>
      <c r="G1418" s="8"/>
      <c r="H1418" s="5" t="s">
        <v>309</v>
      </c>
      <c r="I1418" s="6" t="str">
        <f>VLOOKUP(PORVORIM!$H1418,Code2Loc,2,FALSE)</f>
        <v>PADELI</v>
      </c>
    </row>
    <row r="1419" spans="1:9" ht="15.75" customHeight="1" x14ac:dyDescent="0.25">
      <c r="A1419" s="7" t="s">
        <v>411</v>
      </c>
      <c r="B1419" s="8">
        <v>39</v>
      </c>
      <c r="C1419" s="8" t="s">
        <v>306</v>
      </c>
      <c r="D1419" s="8">
        <v>8</v>
      </c>
      <c r="E1419" s="8">
        <v>12</v>
      </c>
      <c r="F1419" s="8" t="s">
        <v>11</v>
      </c>
      <c r="G1419" s="8"/>
      <c r="H1419" s="5" t="s">
        <v>307</v>
      </c>
      <c r="I1419" s="6" t="str">
        <f>VLOOKUP(PORVORIM!$H1419,Code2Loc,2,FALSE)</f>
        <v>MHADAI</v>
      </c>
    </row>
    <row r="1420" spans="1:9" ht="15.75" customHeight="1" x14ac:dyDescent="0.25">
      <c r="A1420" s="7" t="s">
        <v>411</v>
      </c>
      <c r="B1420" s="8">
        <v>39</v>
      </c>
      <c r="C1420" s="8" t="s">
        <v>304</v>
      </c>
      <c r="D1420" s="8">
        <v>9</v>
      </c>
      <c r="E1420" s="8">
        <v>13</v>
      </c>
      <c r="F1420" s="8" t="s">
        <v>11</v>
      </c>
      <c r="G1420" s="8"/>
      <c r="H1420" s="5" t="s">
        <v>305</v>
      </c>
      <c r="I1420" s="6" t="str">
        <f>VLOOKUP(PORVORIM!$H1420,Code2Loc,2,FALSE)</f>
        <v>ADVOI</v>
      </c>
    </row>
    <row r="1421" spans="1:9" ht="15.75" customHeight="1" x14ac:dyDescent="0.25">
      <c r="A1421" s="7" t="s">
        <v>412</v>
      </c>
      <c r="B1421" s="8">
        <v>40</v>
      </c>
      <c r="C1421" s="8" t="s">
        <v>291</v>
      </c>
      <c r="D1421" s="8">
        <v>1</v>
      </c>
      <c r="E1421" s="8">
        <v>0</v>
      </c>
      <c r="F1421" s="8" t="s">
        <v>11</v>
      </c>
      <c r="G1421" s="8"/>
      <c r="H1421" s="5" t="s">
        <v>292</v>
      </c>
      <c r="I1421" s="6" t="str">
        <f>VLOOKUP(PORVORIM!$H1421,Code2Loc,2,FALSE)</f>
        <v>VALPOI</v>
      </c>
    </row>
    <row r="1422" spans="1:9" ht="15.75" customHeight="1" x14ac:dyDescent="0.25">
      <c r="A1422" s="7" t="s">
        <v>412</v>
      </c>
      <c r="B1422" s="8">
        <v>40</v>
      </c>
      <c r="C1422" s="8" t="s">
        <v>352</v>
      </c>
      <c r="D1422" s="8">
        <v>2</v>
      </c>
      <c r="E1422" s="8">
        <v>2</v>
      </c>
      <c r="F1422" s="8" t="s">
        <v>11</v>
      </c>
      <c r="G1422" s="8"/>
      <c r="H1422" s="5" t="s">
        <v>353</v>
      </c>
      <c r="I1422" s="6" t="str">
        <f>VLOOKUP(PORVORIM!$H1422,Code2Loc,2,FALSE)</f>
        <v>SONAL CROSS</v>
      </c>
    </row>
    <row r="1423" spans="1:9" ht="15.75" customHeight="1" x14ac:dyDescent="0.25">
      <c r="A1423" s="7" t="s">
        <v>412</v>
      </c>
      <c r="B1423" s="8">
        <v>40</v>
      </c>
      <c r="C1423" s="8" t="s">
        <v>329</v>
      </c>
      <c r="D1423" s="8">
        <v>3</v>
      </c>
      <c r="E1423" s="8">
        <v>4</v>
      </c>
      <c r="F1423" s="8" t="s">
        <v>11</v>
      </c>
      <c r="G1423" s="8"/>
      <c r="H1423" s="5" t="s">
        <v>330</v>
      </c>
      <c r="I1423" s="6" t="str">
        <f>VLOOKUP(PORVORIM!$H1423,Code2Loc,2,FALSE)</f>
        <v>NAGARGAO</v>
      </c>
    </row>
    <row r="1424" spans="1:9" ht="15.75" customHeight="1" x14ac:dyDescent="0.25">
      <c r="A1424" s="7" t="s">
        <v>412</v>
      </c>
      <c r="B1424" s="8">
        <v>40</v>
      </c>
      <c r="C1424" s="8" t="s">
        <v>331</v>
      </c>
      <c r="D1424" s="8">
        <v>4</v>
      </c>
      <c r="E1424" s="8">
        <v>8</v>
      </c>
      <c r="F1424" s="8" t="s">
        <v>11</v>
      </c>
      <c r="G1424" s="8"/>
      <c r="H1424" s="5" t="s">
        <v>332</v>
      </c>
      <c r="I1424" s="6" t="str">
        <f>VLOOKUP(PORVORIM!$H1424,Code2Loc,2,FALSE)</f>
        <v>DHAVE</v>
      </c>
    </row>
    <row r="1425" spans="1:9" ht="15.75" customHeight="1" x14ac:dyDescent="0.25">
      <c r="A1425" s="7" t="s">
        <v>412</v>
      </c>
      <c r="B1425" s="8">
        <v>40</v>
      </c>
      <c r="C1425" s="8" t="s">
        <v>359</v>
      </c>
      <c r="D1425" s="8">
        <v>5</v>
      </c>
      <c r="E1425" s="8">
        <v>9</v>
      </c>
      <c r="F1425" s="8" t="s">
        <v>11</v>
      </c>
      <c r="G1425" s="8"/>
      <c r="H1425" s="5" t="s">
        <v>360</v>
      </c>
      <c r="I1425" s="6" t="str">
        <f>VLOOKUP(PORVORIM!$H1425,Code2Loc,2,FALSE)</f>
        <v>DVE X JMBKD</v>
      </c>
    </row>
    <row r="1426" spans="1:9" ht="15.75" customHeight="1" x14ac:dyDescent="0.25">
      <c r="A1426" s="7" t="s">
        <v>412</v>
      </c>
      <c r="B1426" s="8">
        <v>40</v>
      </c>
      <c r="C1426" s="8" t="s">
        <v>361</v>
      </c>
      <c r="D1426" s="8">
        <v>6</v>
      </c>
      <c r="E1426" s="8">
        <v>11</v>
      </c>
      <c r="F1426" s="8" t="s">
        <v>11</v>
      </c>
      <c r="G1426" s="8"/>
      <c r="H1426" s="5" t="s">
        <v>362</v>
      </c>
      <c r="I1426" s="6" t="str">
        <f>VLOOKUP(PORVORIM!$H1426,Code2Loc,2,FALSE)</f>
        <v>POSTAR</v>
      </c>
    </row>
    <row r="1427" spans="1:9" ht="15.75" customHeight="1" x14ac:dyDescent="0.25">
      <c r="A1427" s="7" t="s">
        <v>412</v>
      </c>
      <c r="B1427" s="8">
        <v>40</v>
      </c>
      <c r="C1427" s="8" t="s">
        <v>363</v>
      </c>
      <c r="D1427" s="8">
        <v>7</v>
      </c>
      <c r="E1427" s="8">
        <v>12</v>
      </c>
      <c r="F1427" s="8" t="s">
        <v>11</v>
      </c>
      <c r="G1427" s="8"/>
      <c r="H1427" s="5" t="s">
        <v>364</v>
      </c>
      <c r="I1427" s="6" t="str">
        <f>VLOOKUP(PORVORIM!$H1427,Code2Loc,2,FALSE)</f>
        <v>MALOLI</v>
      </c>
    </row>
    <row r="1428" spans="1:9" ht="15.75" customHeight="1" x14ac:dyDescent="0.25">
      <c r="A1428" s="7" t="s">
        <v>412</v>
      </c>
      <c r="B1428" s="8">
        <v>40</v>
      </c>
      <c r="C1428" s="8" t="s">
        <v>365</v>
      </c>
      <c r="D1428" s="8">
        <v>8</v>
      </c>
      <c r="E1428" s="8">
        <v>13</v>
      </c>
      <c r="F1428" s="8" t="s">
        <v>11</v>
      </c>
      <c r="G1428" s="8"/>
      <c r="H1428" s="5" t="s">
        <v>366</v>
      </c>
      <c r="I1428" s="6" t="str">
        <f>VLOOKUP(PORVORIM!$H1428,Code2Loc,2,FALSE)</f>
        <v>BAMBER</v>
      </c>
    </row>
    <row r="1429" spans="1:9" ht="15.75" customHeight="1" x14ac:dyDescent="0.25">
      <c r="A1429" s="7" t="s">
        <v>412</v>
      </c>
      <c r="B1429" s="8">
        <v>40</v>
      </c>
      <c r="C1429" s="8" t="s">
        <v>367</v>
      </c>
      <c r="D1429" s="8">
        <v>9</v>
      </c>
      <c r="E1429" s="8">
        <v>16</v>
      </c>
      <c r="F1429" s="8" t="s">
        <v>11</v>
      </c>
      <c r="G1429" s="8"/>
      <c r="H1429" s="5" t="s">
        <v>368</v>
      </c>
      <c r="I1429" s="6" t="str">
        <f>VLOOKUP(PORVORIM!$H1429,Code2Loc,2,FALSE)</f>
        <v>KODAL</v>
      </c>
    </row>
    <row r="1430" spans="1:9" ht="15.75" customHeight="1" x14ac:dyDescent="0.25">
      <c r="A1430" s="7" t="s">
        <v>412</v>
      </c>
      <c r="B1430" s="8">
        <v>40</v>
      </c>
      <c r="C1430" s="8" t="s">
        <v>383</v>
      </c>
      <c r="D1430" s="8">
        <v>10</v>
      </c>
      <c r="E1430" s="8">
        <v>18</v>
      </c>
      <c r="F1430" s="8" t="s">
        <v>11</v>
      </c>
      <c r="G1430" s="8"/>
      <c r="H1430" s="5" t="s">
        <v>384</v>
      </c>
      <c r="I1430" s="6" t="str">
        <f>VLOOKUP(PORVORIM!$H1430,Code2Loc,2,FALSE)</f>
        <v>NANODA</v>
      </c>
    </row>
    <row r="1431" spans="1:9" ht="15.75" customHeight="1" x14ac:dyDescent="0.25">
      <c r="A1431" s="7" t="s">
        <v>412</v>
      </c>
      <c r="B1431" s="8">
        <v>40</v>
      </c>
      <c r="C1431" s="8" t="s">
        <v>369</v>
      </c>
      <c r="D1431" s="8">
        <v>11</v>
      </c>
      <c r="E1431" s="8">
        <v>19</v>
      </c>
      <c r="F1431" s="8" t="s">
        <v>11</v>
      </c>
      <c r="G1431" s="8"/>
      <c r="H1431" s="5" t="s">
        <v>370</v>
      </c>
      <c r="I1431" s="6" t="str">
        <f>VLOOKUP(PORVORIM!$H1431,Code2Loc,2,FALSE)</f>
        <v>SATRE</v>
      </c>
    </row>
    <row r="1432" spans="1:9" ht="15.75" customHeight="1" x14ac:dyDescent="0.25">
      <c r="A1432" s="7" t="s">
        <v>413</v>
      </c>
      <c r="B1432" s="8">
        <v>41</v>
      </c>
      <c r="C1432" s="8" t="s">
        <v>291</v>
      </c>
      <c r="D1432" s="8">
        <v>1</v>
      </c>
      <c r="E1432" s="8">
        <v>0</v>
      </c>
      <c r="F1432" s="8" t="s">
        <v>11</v>
      </c>
      <c r="G1432" s="8"/>
      <c r="H1432" s="5" t="s">
        <v>292</v>
      </c>
      <c r="I1432" s="6" t="str">
        <f>VLOOKUP(PORVORIM!$H1432,Code2Loc,2,FALSE)</f>
        <v>VALPOI</v>
      </c>
    </row>
    <row r="1433" spans="1:9" ht="15.75" customHeight="1" x14ac:dyDescent="0.25">
      <c r="A1433" s="7" t="s">
        <v>413</v>
      </c>
      <c r="B1433" s="8">
        <v>41</v>
      </c>
      <c r="C1433" s="8" t="s">
        <v>352</v>
      </c>
      <c r="D1433" s="8">
        <v>2</v>
      </c>
      <c r="E1433" s="8">
        <v>2</v>
      </c>
      <c r="F1433" s="8" t="s">
        <v>11</v>
      </c>
      <c r="G1433" s="8"/>
      <c r="H1433" s="5" t="s">
        <v>353</v>
      </c>
      <c r="I1433" s="6" t="str">
        <f>VLOOKUP(PORVORIM!$H1433,Code2Loc,2,FALSE)</f>
        <v>SONAL CROSS</v>
      </c>
    </row>
    <row r="1434" spans="1:9" ht="15.75" customHeight="1" x14ac:dyDescent="0.25">
      <c r="A1434" s="7" t="s">
        <v>413</v>
      </c>
      <c r="B1434" s="8">
        <v>41</v>
      </c>
      <c r="C1434" s="8" t="s">
        <v>329</v>
      </c>
      <c r="D1434" s="8">
        <v>3</v>
      </c>
      <c r="E1434" s="8">
        <v>4</v>
      </c>
      <c r="F1434" s="8" t="s">
        <v>11</v>
      </c>
      <c r="G1434" s="8"/>
      <c r="H1434" s="5" t="s">
        <v>330</v>
      </c>
      <c r="I1434" s="6" t="str">
        <f>VLOOKUP(PORVORIM!$H1434,Code2Loc,2,FALSE)</f>
        <v>NAGARGAO</v>
      </c>
    </row>
    <row r="1435" spans="1:9" ht="15.75" customHeight="1" x14ac:dyDescent="0.25">
      <c r="A1435" s="7" t="s">
        <v>413</v>
      </c>
      <c r="B1435" s="8">
        <v>41</v>
      </c>
      <c r="C1435" s="8" t="s">
        <v>331</v>
      </c>
      <c r="D1435" s="8">
        <v>4</v>
      </c>
      <c r="E1435" s="8">
        <v>8</v>
      </c>
      <c r="F1435" s="8" t="s">
        <v>11</v>
      </c>
      <c r="G1435" s="8"/>
      <c r="H1435" s="5" t="s">
        <v>332</v>
      </c>
      <c r="I1435" s="6" t="str">
        <f>VLOOKUP(PORVORIM!$H1435,Code2Loc,2,FALSE)</f>
        <v>DHAVE</v>
      </c>
    </row>
    <row r="1436" spans="1:9" ht="15.75" customHeight="1" x14ac:dyDescent="0.25">
      <c r="A1436" s="7" t="s">
        <v>413</v>
      </c>
      <c r="B1436" s="8">
        <v>41</v>
      </c>
      <c r="C1436" s="8" t="s">
        <v>333</v>
      </c>
      <c r="D1436" s="8">
        <v>5</v>
      </c>
      <c r="E1436" s="8">
        <v>10</v>
      </c>
      <c r="F1436" s="8" t="s">
        <v>11</v>
      </c>
      <c r="G1436" s="8"/>
      <c r="H1436" s="5" t="s">
        <v>334</v>
      </c>
      <c r="I1436" s="6" t="str">
        <f>VLOOKUP(PORVORIM!$H1436,Code2Loc,2,FALSE)</f>
        <v>VOILE DHAVE</v>
      </c>
    </row>
    <row r="1437" spans="1:9" ht="15.75" customHeight="1" x14ac:dyDescent="0.25">
      <c r="A1437" s="7" t="s">
        <v>413</v>
      </c>
      <c r="B1437" s="8">
        <v>41</v>
      </c>
      <c r="C1437" s="8" t="s">
        <v>335</v>
      </c>
      <c r="D1437" s="8">
        <v>6</v>
      </c>
      <c r="E1437" s="8">
        <v>12</v>
      </c>
      <c r="F1437" s="8" t="s">
        <v>11</v>
      </c>
      <c r="G1437" s="8"/>
      <c r="H1437" s="5" t="s">
        <v>336</v>
      </c>
      <c r="I1437" s="6" t="str">
        <f>VLOOKUP(PORVORIM!$H1437,Code2Loc,2,FALSE)</f>
        <v>USTE</v>
      </c>
    </row>
    <row r="1438" spans="1:9" ht="15.75" customHeight="1" x14ac:dyDescent="0.25">
      <c r="A1438" s="7" t="s">
        <v>414</v>
      </c>
      <c r="B1438" s="8">
        <v>42</v>
      </c>
      <c r="C1438" s="8" t="s">
        <v>291</v>
      </c>
      <c r="D1438" s="8">
        <v>1</v>
      </c>
      <c r="E1438" s="8">
        <v>0</v>
      </c>
      <c r="F1438" s="8" t="s">
        <v>11</v>
      </c>
      <c r="G1438" s="8"/>
      <c r="H1438" s="5" t="s">
        <v>292</v>
      </c>
      <c r="I1438" s="6" t="str">
        <f>VLOOKUP(PORVORIM!$H1438,Code2Loc,2,FALSE)</f>
        <v>VALPOI</v>
      </c>
    </row>
    <row r="1439" spans="1:9" ht="15.75" customHeight="1" x14ac:dyDescent="0.25">
      <c r="A1439" s="7" t="s">
        <v>414</v>
      </c>
      <c r="B1439" s="8">
        <v>42</v>
      </c>
      <c r="C1439" s="8" t="s">
        <v>386</v>
      </c>
      <c r="D1439" s="8">
        <v>2</v>
      </c>
      <c r="E1439" s="8">
        <v>2</v>
      </c>
      <c r="F1439" s="8" t="s">
        <v>11</v>
      </c>
      <c r="G1439" s="8"/>
      <c r="H1439" s="5" t="s">
        <v>387</v>
      </c>
      <c r="I1439" s="6" t="str">
        <f>VLOOKUP(PORVORIM!$H1439,Code2Loc,2,FALSE)</f>
        <v>COPARDE X</v>
      </c>
    </row>
    <row r="1440" spans="1:9" ht="15.75" customHeight="1" x14ac:dyDescent="0.25">
      <c r="A1440" s="7" t="s">
        <v>414</v>
      </c>
      <c r="B1440" s="8">
        <v>42</v>
      </c>
      <c r="C1440" s="8" t="s">
        <v>388</v>
      </c>
      <c r="D1440" s="8">
        <v>3</v>
      </c>
      <c r="E1440" s="8">
        <v>3</v>
      </c>
      <c r="F1440" s="8" t="s">
        <v>11</v>
      </c>
      <c r="G1440" s="8"/>
      <c r="H1440" s="5" t="s">
        <v>389</v>
      </c>
      <c r="I1440" s="6" t="str">
        <f>VLOOKUP(PORVORIM!$H1440,Code2Loc,2,FALSE)</f>
        <v>HEDODE</v>
      </c>
    </row>
    <row r="1441" spans="1:9" ht="15.75" customHeight="1" x14ac:dyDescent="0.25">
      <c r="A1441" s="7" t="s">
        <v>414</v>
      </c>
      <c r="B1441" s="8">
        <v>42</v>
      </c>
      <c r="C1441" s="8" t="s">
        <v>390</v>
      </c>
      <c r="D1441" s="8">
        <v>4</v>
      </c>
      <c r="E1441" s="8">
        <v>6</v>
      </c>
      <c r="F1441" s="8" t="s">
        <v>11</v>
      </c>
      <c r="G1441" s="8"/>
      <c r="H1441" s="5" t="s">
        <v>391</v>
      </c>
      <c r="I1441" s="6" t="str">
        <f>VLOOKUP(PORVORIM!$H1441,Code2Loc,2,FALSE)</f>
        <v>PALI</v>
      </c>
    </row>
    <row r="1442" spans="1:9" ht="15.75" customHeight="1" x14ac:dyDescent="0.25">
      <c r="A1442" s="7" t="s">
        <v>414</v>
      </c>
      <c r="B1442" s="8">
        <v>42</v>
      </c>
      <c r="C1442" s="8" t="s">
        <v>392</v>
      </c>
      <c r="D1442" s="8">
        <v>5</v>
      </c>
      <c r="E1442" s="8">
        <v>9</v>
      </c>
      <c r="F1442" s="8" t="s">
        <v>11</v>
      </c>
      <c r="G1442" s="8"/>
      <c r="H1442" s="5" t="s">
        <v>393</v>
      </c>
      <c r="I1442" s="6" t="str">
        <f>VLOOKUP(PORVORIM!$H1442,Code2Loc,2,FALSE)</f>
        <v>THANE</v>
      </c>
    </row>
    <row r="1443" spans="1:9" ht="15.75" customHeight="1" x14ac:dyDescent="0.25">
      <c r="A1443" s="7" t="s">
        <v>414</v>
      </c>
      <c r="B1443" s="8">
        <v>42</v>
      </c>
      <c r="C1443" s="8" t="s">
        <v>394</v>
      </c>
      <c r="D1443" s="8">
        <v>6</v>
      </c>
      <c r="E1443" s="8">
        <v>10</v>
      </c>
      <c r="F1443" s="8" t="s">
        <v>11</v>
      </c>
      <c r="G1443" s="8"/>
      <c r="H1443" s="5" t="s">
        <v>395</v>
      </c>
      <c r="I1443" s="6" t="str">
        <f>VLOOKUP(PORVORIM!$H1443,Code2Loc,2,FALSE)</f>
        <v>CHARAVNE X</v>
      </c>
    </row>
    <row r="1444" spans="1:9" ht="15.75" customHeight="1" x14ac:dyDescent="0.25">
      <c r="A1444" s="7" t="s">
        <v>414</v>
      </c>
      <c r="B1444" s="8">
        <v>42</v>
      </c>
      <c r="C1444" s="8" t="s">
        <v>396</v>
      </c>
      <c r="D1444" s="8">
        <v>7</v>
      </c>
      <c r="E1444" s="8">
        <v>13</v>
      </c>
      <c r="F1444" s="8" t="s">
        <v>11</v>
      </c>
      <c r="G1444" s="8"/>
      <c r="H1444" s="5" t="s">
        <v>397</v>
      </c>
      <c r="I1444" s="6" t="str">
        <f>VLOOKUP(PORVORIM!$H1444,Code2Loc,2,FALSE)</f>
        <v>HIVRE</v>
      </c>
    </row>
    <row r="1445" spans="1:9" ht="15.75" customHeight="1" x14ac:dyDescent="0.25">
      <c r="A1445" s="7" t="s">
        <v>415</v>
      </c>
      <c r="B1445" s="8">
        <v>43</v>
      </c>
      <c r="C1445" s="8" t="s">
        <v>291</v>
      </c>
      <c r="D1445" s="8">
        <v>1</v>
      </c>
      <c r="E1445" s="8">
        <v>0</v>
      </c>
      <c r="F1445" s="8" t="s">
        <v>11</v>
      </c>
      <c r="G1445" s="8"/>
      <c r="H1445" s="5" t="s">
        <v>292</v>
      </c>
      <c r="I1445" s="6" t="str">
        <f>VLOOKUP(PORVORIM!$H1445,Code2Loc,2,FALSE)</f>
        <v>VALPOI</v>
      </c>
    </row>
    <row r="1446" spans="1:9" ht="15.75" customHeight="1" x14ac:dyDescent="0.25">
      <c r="A1446" s="7" t="s">
        <v>415</v>
      </c>
      <c r="B1446" s="8">
        <v>43</v>
      </c>
      <c r="C1446" s="8" t="s">
        <v>289</v>
      </c>
      <c r="D1446" s="8">
        <v>2</v>
      </c>
      <c r="E1446" s="8">
        <v>1</v>
      </c>
      <c r="F1446" s="8" t="s">
        <v>11</v>
      </c>
      <c r="G1446" s="8"/>
      <c r="H1446" s="5" t="s">
        <v>290</v>
      </c>
      <c r="I1446" s="6" t="str">
        <f>VLOOKUP(PORVORIM!$H1446,Code2Loc,2,FALSE)</f>
        <v>NGVE/N.CROS</v>
      </c>
    </row>
    <row r="1447" spans="1:9" ht="15.75" customHeight="1" x14ac:dyDescent="0.25">
      <c r="A1447" s="7" t="s">
        <v>415</v>
      </c>
      <c r="B1447" s="8">
        <v>43</v>
      </c>
      <c r="C1447" s="8" t="s">
        <v>287</v>
      </c>
      <c r="D1447" s="8">
        <v>3</v>
      </c>
      <c r="E1447" s="8">
        <v>3</v>
      </c>
      <c r="F1447" s="8" t="s">
        <v>11</v>
      </c>
      <c r="G1447" s="8"/>
      <c r="H1447" s="5" t="s">
        <v>288</v>
      </c>
      <c r="I1447" s="6" t="str">
        <f>VLOOKUP(PORVORIM!$H1447,Code2Loc,2,FALSE)</f>
        <v>REDIGHAT</v>
      </c>
    </row>
    <row r="1448" spans="1:9" ht="15.75" customHeight="1" x14ac:dyDescent="0.25">
      <c r="A1448" s="7" t="s">
        <v>415</v>
      </c>
      <c r="B1448" s="8">
        <v>43</v>
      </c>
      <c r="C1448" s="8" t="s">
        <v>416</v>
      </c>
      <c r="D1448" s="8">
        <v>4</v>
      </c>
      <c r="E1448" s="8">
        <v>6</v>
      </c>
      <c r="F1448" s="8" t="s">
        <v>11</v>
      </c>
      <c r="G1448" s="8"/>
      <c r="H1448" s="5" t="s">
        <v>417</v>
      </c>
      <c r="I1448" s="6" t="str">
        <f>VLOOKUP(PORVORIM!$H1448,Code2Loc,2,FALSE)</f>
        <v>KHODYE</v>
      </c>
    </row>
    <row r="1449" spans="1:9" ht="15.75" customHeight="1" x14ac:dyDescent="0.25">
      <c r="A1449" s="7" t="s">
        <v>415</v>
      </c>
      <c r="B1449" s="8">
        <v>43</v>
      </c>
      <c r="C1449" s="8" t="s">
        <v>285</v>
      </c>
      <c r="D1449" s="8">
        <v>5</v>
      </c>
      <c r="E1449" s="8">
        <v>8</v>
      </c>
      <c r="F1449" s="8" t="s">
        <v>11</v>
      </c>
      <c r="G1449" s="8"/>
      <c r="H1449" s="5" t="s">
        <v>286</v>
      </c>
      <c r="I1449" s="6" t="str">
        <f>VLOOKUP(PORVORIM!$H1449,Code2Loc,2,FALSE)</f>
        <v>KUMARKHAN</v>
      </c>
    </row>
    <row r="1450" spans="1:9" ht="15.75" customHeight="1" x14ac:dyDescent="0.25">
      <c r="A1450" s="7" t="s">
        <v>418</v>
      </c>
      <c r="B1450" s="8">
        <v>44</v>
      </c>
      <c r="C1450" s="8" t="s">
        <v>291</v>
      </c>
      <c r="D1450" s="8">
        <v>1</v>
      </c>
      <c r="E1450" s="8">
        <v>0</v>
      </c>
      <c r="F1450" s="8" t="s">
        <v>11</v>
      </c>
      <c r="G1450" s="8"/>
      <c r="H1450" s="5" t="s">
        <v>292</v>
      </c>
      <c r="I1450" s="6" t="str">
        <f>VLOOKUP(PORVORIM!$H1450,Code2Loc,2,FALSE)</f>
        <v>VALPOI</v>
      </c>
    </row>
    <row r="1451" spans="1:9" ht="15.75" customHeight="1" x14ac:dyDescent="0.25">
      <c r="A1451" s="7" t="s">
        <v>418</v>
      </c>
      <c r="B1451" s="8">
        <v>44</v>
      </c>
      <c r="C1451" s="8" t="s">
        <v>338</v>
      </c>
      <c r="D1451" s="8">
        <v>2</v>
      </c>
      <c r="E1451" s="8">
        <v>2</v>
      </c>
      <c r="F1451" s="8" t="s">
        <v>11</v>
      </c>
      <c r="G1451" s="8"/>
      <c r="H1451" s="5" t="s">
        <v>339</v>
      </c>
      <c r="I1451" s="6" t="str">
        <f>VLOOKUP(PORVORIM!$H1451,Code2Loc,2,FALSE)</f>
        <v>CHINCHMALA</v>
      </c>
    </row>
    <row r="1452" spans="1:9" ht="15.75" customHeight="1" x14ac:dyDescent="0.25">
      <c r="A1452" s="7" t="s">
        <v>418</v>
      </c>
      <c r="B1452" s="8">
        <v>44</v>
      </c>
      <c r="C1452" s="8" t="s">
        <v>340</v>
      </c>
      <c r="D1452" s="8">
        <v>3</v>
      </c>
      <c r="E1452" s="8">
        <v>4</v>
      </c>
      <c r="F1452" s="8" t="s">
        <v>11</v>
      </c>
      <c r="G1452" s="8"/>
      <c r="H1452" s="5" t="s">
        <v>341</v>
      </c>
      <c r="I1452" s="6" t="str">
        <f>VLOOKUP(PORVORIM!$H1452,Code2Loc,2,FALSE)</f>
        <v>MHAUSHI</v>
      </c>
    </row>
    <row r="1453" spans="1:9" ht="15.75" customHeight="1" x14ac:dyDescent="0.25">
      <c r="A1453" s="7" t="s">
        <v>418</v>
      </c>
      <c r="B1453" s="8">
        <v>44</v>
      </c>
      <c r="C1453" s="8" t="s">
        <v>342</v>
      </c>
      <c r="D1453" s="8">
        <v>4</v>
      </c>
      <c r="E1453" s="8">
        <v>6</v>
      </c>
      <c r="F1453" s="8" t="s">
        <v>11</v>
      </c>
      <c r="G1453" s="8"/>
      <c r="H1453" s="5" t="s">
        <v>343</v>
      </c>
      <c r="I1453" s="6" t="str">
        <f>VLOOKUP(PORVORIM!$H1453,Code2Loc,2,FALSE)</f>
        <v>DABEM</v>
      </c>
    </row>
    <row r="1454" spans="1:9" ht="15.75" customHeight="1" x14ac:dyDescent="0.25">
      <c r="A1454" s="7" t="s">
        <v>418</v>
      </c>
      <c r="B1454" s="8">
        <v>44</v>
      </c>
      <c r="C1454" s="8" t="s">
        <v>344</v>
      </c>
      <c r="D1454" s="8">
        <v>5</v>
      </c>
      <c r="E1454" s="8">
        <v>8</v>
      </c>
      <c r="F1454" s="8" t="s">
        <v>11</v>
      </c>
      <c r="G1454" s="8"/>
      <c r="H1454" s="5" t="s">
        <v>345</v>
      </c>
      <c r="I1454" s="6" t="str">
        <f>VLOOKUP(PORVORIM!$H1454,Code2Loc,2,FALSE)</f>
        <v>ZARME</v>
      </c>
    </row>
    <row r="1455" spans="1:9" ht="15.75" customHeight="1" x14ac:dyDescent="0.25">
      <c r="A1455" s="7" t="s">
        <v>419</v>
      </c>
      <c r="B1455" s="8">
        <v>45</v>
      </c>
      <c r="C1455" s="8" t="s">
        <v>10</v>
      </c>
      <c r="D1455" s="8">
        <v>1</v>
      </c>
      <c r="E1455" s="8">
        <v>0</v>
      </c>
      <c r="F1455" s="8" t="s">
        <v>11</v>
      </c>
      <c r="G1455" s="8"/>
      <c r="H1455" s="5" t="s">
        <v>12</v>
      </c>
      <c r="I1455" s="6" t="str">
        <f>VLOOKUP(PORVORIM!$H1455,Code2Loc,2,FALSE)</f>
        <v>PANAJI</v>
      </c>
    </row>
    <row r="1456" spans="1:9" ht="15.75" customHeight="1" x14ac:dyDescent="0.25">
      <c r="A1456" s="7" t="s">
        <v>419</v>
      </c>
      <c r="B1456" s="8">
        <v>45</v>
      </c>
      <c r="C1456" s="8" t="s">
        <v>203</v>
      </c>
      <c r="D1456" s="8">
        <v>2</v>
      </c>
      <c r="E1456" s="8">
        <v>2</v>
      </c>
      <c r="F1456" s="8" t="s">
        <v>11</v>
      </c>
      <c r="G1456" s="8"/>
      <c r="H1456" s="5" t="s">
        <v>204</v>
      </c>
      <c r="I1456" s="6" t="str">
        <f>VLOOKUP(PORVORIM!$H1456,Code2Loc,2,FALSE)</f>
        <v>R. PATTO</v>
      </c>
    </row>
    <row r="1457" spans="1:9" ht="15.75" customHeight="1" x14ac:dyDescent="0.25">
      <c r="A1457" s="7" t="s">
        <v>419</v>
      </c>
      <c r="B1457" s="8">
        <v>45</v>
      </c>
      <c r="C1457" s="8" t="s">
        <v>205</v>
      </c>
      <c r="D1457" s="8">
        <v>3</v>
      </c>
      <c r="E1457" s="8">
        <v>3</v>
      </c>
      <c r="F1457" s="8" t="s">
        <v>11</v>
      </c>
      <c r="G1457" s="8"/>
      <c r="H1457" s="5" t="s">
        <v>206</v>
      </c>
      <c r="I1457" s="6" t="str">
        <f>VLOOKUP(PORVORIM!$H1457,Code2Loc,2,FALSE)</f>
        <v>RBDR FERRY</v>
      </c>
    </row>
    <row r="1458" spans="1:9" ht="15.75" customHeight="1" x14ac:dyDescent="0.25">
      <c r="A1458" s="7" t="s">
        <v>419</v>
      </c>
      <c r="B1458" s="8">
        <v>45</v>
      </c>
      <c r="C1458" s="8" t="s">
        <v>207</v>
      </c>
      <c r="D1458" s="8">
        <v>4</v>
      </c>
      <c r="E1458" s="8">
        <v>4</v>
      </c>
      <c r="F1458" s="8" t="s">
        <v>11</v>
      </c>
      <c r="G1458" s="8"/>
      <c r="H1458" s="5" t="s">
        <v>208</v>
      </c>
      <c r="I1458" s="6" t="str">
        <f>VLOOKUP(PORVORIM!$H1458,Code2Loc,2,FALSE)</f>
        <v>RIBANDAR</v>
      </c>
    </row>
    <row r="1459" spans="1:9" ht="15.75" customHeight="1" x14ac:dyDescent="0.25">
      <c r="A1459" s="7" t="s">
        <v>419</v>
      </c>
      <c r="B1459" s="8">
        <v>45</v>
      </c>
      <c r="C1459" s="8" t="s">
        <v>209</v>
      </c>
      <c r="D1459" s="8">
        <v>5</v>
      </c>
      <c r="E1459" s="8">
        <v>5</v>
      </c>
      <c r="F1459" s="8" t="s">
        <v>11</v>
      </c>
      <c r="G1459" s="8"/>
      <c r="H1459" s="5" t="s">
        <v>210</v>
      </c>
      <c r="I1459" s="6" t="str">
        <f>VLOOKUP(PORVORIM!$H1459,Code2Loc,2,FALSE)</f>
        <v>RBDR SCHOOL</v>
      </c>
    </row>
    <row r="1460" spans="1:9" ht="15.75" customHeight="1" x14ac:dyDescent="0.25">
      <c r="A1460" s="7" t="s">
        <v>419</v>
      </c>
      <c r="B1460" s="8">
        <v>45</v>
      </c>
      <c r="C1460" s="8" t="s">
        <v>211</v>
      </c>
      <c r="D1460" s="8">
        <v>6</v>
      </c>
      <c r="E1460" s="8">
        <v>6</v>
      </c>
      <c r="F1460" s="8" t="s">
        <v>11</v>
      </c>
      <c r="G1460" s="8"/>
      <c r="H1460" s="5" t="s">
        <v>212</v>
      </c>
      <c r="I1460" s="6" t="str">
        <f>VLOOKUP(PORVORIM!$H1460,Code2Loc,2,FALSE)</f>
        <v>ST.PEDRO</v>
      </c>
    </row>
    <row r="1461" spans="1:9" ht="15.75" customHeight="1" x14ac:dyDescent="0.25">
      <c r="A1461" s="7" t="s">
        <v>419</v>
      </c>
      <c r="B1461" s="8">
        <v>45</v>
      </c>
      <c r="C1461" s="8" t="s">
        <v>213</v>
      </c>
      <c r="D1461" s="8">
        <v>7</v>
      </c>
      <c r="E1461" s="8">
        <v>7</v>
      </c>
      <c r="F1461" s="8" t="s">
        <v>11</v>
      </c>
      <c r="G1461" s="8"/>
      <c r="H1461" s="5" t="s">
        <v>214</v>
      </c>
      <c r="I1461" s="6" t="str">
        <f>VLOOKUP(PORVORIM!$H1461,Code2Loc,2,FALSE)</f>
        <v>BAINGINI</v>
      </c>
    </row>
    <row r="1462" spans="1:9" ht="15.75" customHeight="1" x14ac:dyDescent="0.25">
      <c r="A1462" s="7" t="s">
        <v>419</v>
      </c>
      <c r="B1462" s="8">
        <v>45</v>
      </c>
      <c r="C1462" s="8" t="s">
        <v>215</v>
      </c>
      <c r="D1462" s="8">
        <v>8</v>
      </c>
      <c r="E1462" s="8">
        <v>9</v>
      </c>
      <c r="F1462" s="8" t="s">
        <v>11</v>
      </c>
      <c r="G1462" s="8"/>
      <c r="H1462" s="5" t="s">
        <v>216</v>
      </c>
      <c r="I1462" s="6" t="str">
        <f>VLOOKUP(PORVORIM!$H1462,Code2Loc,2,FALSE)</f>
        <v>OLD GOA</v>
      </c>
    </row>
    <row r="1463" spans="1:9" ht="15.75" customHeight="1" x14ac:dyDescent="0.25">
      <c r="A1463" s="7" t="s">
        <v>419</v>
      </c>
      <c r="B1463" s="8">
        <v>45</v>
      </c>
      <c r="C1463" s="8" t="s">
        <v>217</v>
      </c>
      <c r="D1463" s="8">
        <v>9</v>
      </c>
      <c r="E1463" s="8">
        <v>11</v>
      </c>
      <c r="F1463" s="8" t="s">
        <v>11</v>
      </c>
      <c r="G1463" s="8"/>
      <c r="H1463" s="5" t="s">
        <v>218</v>
      </c>
      <c r="I1463" s="6" t="str">
        <f>VLOOKUP(PORVORIM!$H1463,Code2Loc,2,FALSE)</f>
        <v>CORLI PUMP</v>
      </c>
    </row>
    <row r="1464" spans="1:9" ht="15.75" customHeight="1" x14ac:dyDescent="0.25">
      <c r="A1464" s="7" t="s">
        <v>419</v>
      </c>
      <c r="B1464" s="8">
        <v>45</v>
      </c>
      <c r="C1464" s="8" t="s">
        <v>219</v>
      </c>
      <c r="D1464" s="8">
        <v>10</v>
      </c>
      <c r="E1464" s="8">
        <v>12</v>
      </c>
      <c r="F1464" s="8" t="s">
        <v>11</v>
      </c>
      <c r="G1464" s="8"/>
      <c r="H1464" s="5" t="s">
        <v>220</v>
      </c>
      <c r="I1464" s="6" t="str">
        <f>VLOOKUP(PORVORIM!$H1464,Code2Loc,2,FALSE)</f>
        <v>CORLIM</v>
      </c>
    </row>
    <row r="1465" spans="1:9" ht="15.75" customHeight="1" x14ac:dyDescent="0.25">
      <c r="A1465" s="7" t="s">
        <v>419</v>
      </c>
      <c r="B1465" s="8">
        <v>45</v>
      </c>
      <c r="C1465" s="8" t="s">
        <v>221</v>
      </c>
      <c r="D1465" s="8">
        <v>11</v>
      </c>
      <c r="E1465" s="8">
        <v>13</v>
      </c>
      <c r="F1465" s="8" t="s">
        <v>11</v>
      </c>
      <c r="G1465" s="8"/>
      <c r="H1465" s="5" t="s">
        <v>222</v>
      </c>
      <c r="I1465" s="6" t="str">
        <f>VLOOKUP(PORVORIM!$H1465,Code2Loc,2,FALSE)</f>
        <v>DHULAPI</v>
      </c>
    </row>
    <row r="1466" spans="1:9" ht="15.75" customHeight="1" x14ac:dyDescent="0.25">
      <c r="A1466" s="7" t="s">
        <v>419</v>
      </c>
      <c r="B1466" s="8">
        <v>45</v>
      </c>
      <c r="C1466" s="8" t="s">
        <v>160</v>
      </c>
      <c r="D1466" s="8">
        <v>12</v>
      </c>
      <c r="E1466" s="8">
        <v>14</v>
      </c>
      <c r="F1466" s="8" t="s">
        <v>11</v>
      </c>
      <c r="G1466" s="8"/>
      <c r="H1466" s="5" t="s">
        <v>161</v>
      </c>
      <c r="I1466" s="6" t="str">
        <f>VLOOKUP(PORVORIM!$H1466,Code2Loc,2,FALSE)</f>
        <v>BANASTARI</v>
      </c>
    </row>
    <row r="1467" spans="1:9" ht="15.75" customHeight="1" x14ac:dyDescent="0.25">
      <c r="A1467" s="7" t="s">
        <v>419</v>
      </c>
      <c r="B1467" s="8">
        <v>45</v>
      </c>
      <c r="C1467" s="8" t="s">
        <v>158</v>
      </c>
      <c r="D1467" s="8">
        <v>13</v>
      </c>
      <c r="E1467" s="8">
        <v>15</v>
      </c>
      <c r="F1467" s="8" t="s">
        <v>11</v>
      </c>
      <c r="G1467" s="8"/>
      <c r="H1467" s="5" t="s">
        <v>159</v>
      </c>
      <c r="I1467" s="6" t="str">
        <f>VLOOKUP(PORVORIM!$H1467,Code2Loc,2,FALSE)</f>
        <v>TIVRE BUILD</v>
      </c>
    </row>
    <row r="1468" spans="1:9" ht="15.75" customHeight="1" x14ac:dyDescent="0.25">
      <c r="A1468" s="7" t="s">
        <v>419</v>
      </c>
      <c r="B1468" s="8">
        <v>45</v>
      </c>
      <c r="C1468" s="8" t="s">
        <v>156</v>
      </c>
      <c r="D1468" s="8">
        <v>14</v>
      </c>
      <c r="E1468" s="8">
        <v>16</v>
      </c>
      <c r="F1468" s="8" t="s">
        <v>11</v>
      </c>
      <c r="G1468" s="8"/>
      <c r="H1468" s="5" t="s">
        <v>157</v>
      </c>
      <c r="I1468" s="6" t="str">
        <f>VLOOKUP(PORVORIM!$H1468,Code2Loc,2,FALSE)</f>
        <v>TIVREM</v>
      </c>
    </row>
    <row r="1469" spans="1:9" ht="15.75" customHeight="1" x14ac:dyDescent="0.25">
      <c r="A1469" s="7" t="s">
        <v>419</v>
      </c>
      <c r="B1469" s="8">
        <v>45</v>
      </c>
      <c r="C1469" s="8" t="s">
        <v>154</v>
      </c>
      <c r="D1469" s="8">
        <v>15</v>
      </c>
      <c r="E1469" s="8">
        <v>18</v>
      </c>
      <c r="F1469" s="8" t="s">
        <v>11</v>
      </c>
      <c r="G1469" s="8"/>
      <c r="H1469" s="5" t="s">
        <v>155</v>
      </c>
      <c r="I1469" s="6" t="str">
        <f>VLOOKUP(PORVORIM!$H1469,Code2Loc,2,FALSE)</f>
        <v>MARCEL</v>
      </c>
    </row>
    <row r="1470" spans="1:9" ht="15.75" customHeight="1" x14ac:dyDescent="0.25">
      <c r="A1470" s="7" t="s">
        <v>419</v>
      </c>
      <c r="B1470" s="8">
        <v>45</v>
      </c>
      <c r="C1470" s="8" t="s">
        <v>152</v>
      </c>
      <c r="D1470" s="8">
        <v>16</v>
      </c>
      <c r="E1470" s="8">
        <v>19</v>
      </c>
      <c r="F1470" s="8" t="s">
        <v>11</v>
      </c>
      <c r="G1470" s="8"/>
      <c r="H1470" s="5" t="s">
        <v>153</v>
      </c>
      <c r="I1470" s="6" t="str">
        <f>VLOOKUP(PORVORIM!$H1470,Code2Loc,2,FALSE)</f>
        <v>KANDOL TMP</v>
      </c>
    </row>
    <row r="1471" spans="1:9" ht="15.75" customHeight="1" x14ac:dyDescent="0.25">
      <c r="A1471" s="7" t="s">
        <v>419</v>
      </c>
      <c r="B1471" s="8">
        <v>45</v>
      </c>
      <c r="C1471" s="8" t="s">
        <v>150</v>
      </c>
      <c r="D1471" s="8">
        <v>17</v>
      </c>
      <c r="E1471" s="8">
        <v>20</v>
      </c>
      <c r="F1471" s="8" t="s">
        <v>11</v>
      </c>
      <c r="G1471" s="8"/>
      <c r="H1471" s="5" t="s">
        <v>151</v>
      </c>
      <c r="I1471" s="6" t="str">
        <f>VLOOKUP(PORVORIM!$H1471,Code2Loc,2,FALSE)</f>
        <v>AMONA</v>
      </c>
    </row>
    <row r="1472" spans="1:9" ht="15.75" customHeight="1" x14ac:dyDescent="0.25">
      <c r="A1472" s="7" t="s">
        <v>419</v>
      </c>
      <c r="B1472" s="8">
        <v>45</v>
      </c>
      <c r="C1472" s="8" t="s">
        <v>148</v>
      </c>
      <c r="D1472" s="8">
        <v>18</v>
      </c>
      <c r="E1472" s="8">
        <v>21</v>
      </c>
      <c r="F1472" s="8" t="s">
        <v>11</v>
      </c>
      <c r="G1472" s="8"/>
      <c r="H1472" s="5" t="s">
        <v>149</v>
      </c>
      <c r="I1472" s="6" t="str">
        <f>VLOOKUP(PORVORIM!$H1472,Code2Loc,2,FALSE)</f>
        <v>SEZA GATE</v>
      </c>
    </row>
    <row r="1473" spans="1:9" ht="15.75" customHeight="1" x14ac:dyDescent="0.25">
      <c r="A1473" s="7" t="s">
        <v>419</v>
      </c>
      <c r="B1473" s="8">
        <v>45</v>
      </c>
      <c r="C1473" s="8" t="s">
        <v>146</v>
      </c>
      <c r="D1473" s="8">
        <v>19</v>
      </c>
      <c r="E1473" s="8">
        <v>22</v>
      </c>
      <c r="F1473" s="8" t="s">
        <v>11</v>
      </c>
      <c r="G1473" s="8"/>
      <c r="H1473" s="5" t="s">
        <v>147</v>
      </c>
      <c r="I1473" s="6" t="str">
        <f>VLOOKUP(PORVORIM!$H1473,Code2Loc,2,FALSE)</f>
        <v>NHAVELI TMP</v>
      </c>
    </row>
    <row r="1474" spans="1:9" ht="15.75" customHeight="1" x14ac:dyDescent="0.25">
      <c r="A1474" s="7" t="s">
        <v>419</v>
      </c>
      <c r="B1474" s="8">
        <v>45</v>
      </c>
      <c r="C1474" s="8" t="s">
        <v>144</v>
      </c>
      <c r="D1474" s="8">
        <v>20</v>
      </c>
      <c r="E1474" s="8">
        <v>23</v>
      </c>
      <c r="F1474" s="8" t="s">
        <v>11</v>
      </c>
      <c r="G1474" s="8"/>
      <c r="H1474" s="5" t="s">
        <v>145</v>
      </c>
      <c r="I1474" s="6" t="str">
        <f>VLOOKUP(PORVORIM!$H1474,Code2Loc,2,FALSE)</f>
        <v>NHAVELI</v>
      </c>
    </row>
    <row r="1475" spans="1:9" ht="15.75" customHeight="1" x14ac:dyDescent="0.25">
      <c r="A1475" s="7" t="s">
        <v>419</v>
      </c>
      <c r="B1475" s="8">
        <v>45</v>
      </c>
      <c r="C1475" s="8" t="s">
        <v>142</v>
      </c>
      <c r="D1475" s="8">
        <v>21</v>
      </c>
      <c r="E1475" s="8">
        <v>25</v>
      </c>
      <c r="F1475" s="8" t="s">
        <v>11</v>
      </c>
      <c r="G1475" s="8"/>
      <c r="H1475" s="5" t="s">
        <v>143</v>
      </c>
      <c r="I1475" s="6" t="str">
        <f>VLOOKUP(PORVORIM!$H1475,Code2Loc,2,FALSE)</f>
        <v>KUDNE</v>
      </c>
    </row>
    <row r="1476" spans="1:9" ht="15.75" customHeight="1" x14ac:dyDescent="0.25">
      <c r="A1476" s="7" t="s">
        <v>419</v>
      </c>
      <c r="B1476" s="8">
        <v>45</v>
      </c>
      <c r="C1476" s="8" t="s">
        <v>140</v>
      </c>
      <c r="D1476" s="8">
        <v>22</v>
      </c>
      <c r="E1476" s="8">
        <v>27</v>
      </c>
      <c r="F1476" s="8" t="s">
        <v>11</v>
      </c>
      <c r="G1476" s="8"/>
      <c r="H1476" s="5" t="s">
        <v>141</v>
      </c>
      <c r="I1476" s="6" t="str">
        <f>VLOOKUP(PORVORIM!$H1476,Code2Loc,2,FALSE)</f>
        <v>GAWTHAN</v>
      </c>
    </row>
    <row r="1477" spans="1:9" ht="15.75" customHeight="1" x14ac:dyDescent="0.25">
      <c r="A1477" s="7" t="s">
        <v>419</v>
      </c>
      <c r="B1477" s="8">
        <v>45</v>
      </c>
      <c r="C1477" s="8" t="s">
        <v>138</v>
      </c>
      <c r="D1477" s="8">
        <v>23</v>
      </c>
      <c r="E1477" s="8">
        <v>28</v>
      </c>
      <c r="F1477" s="8" t="s">
        <v>11</v>
      </c>
      <c r="G1477" s="8"/>
      <c r="H1477" s="5" t="s">
        <v>139</v>
      </c>
      <c r="I1477" s="6" t="str">
        <f>VLOOKUP(PORVORIM!$H1477,Code2Loc,2,FALSE)</f>
        <v>SANKHALI</v>
      </c>
    </row>
    <row r="1478" spans="1:9" ht="15.75" customHeight="1" x14ac:dyDescent="0.25">
      <c r="A1478" s="7" t="s">
        <v>419</v>
      </c>
      <c r="B1478" s="8">
        <v>45</v>
      </c>
      <c r="C1478" s="8" t="s">
        <v>269</v>
      </c>
      <c r="D1478" s="8">
        <v>24</v>
      </c>
      <c r="E1478" s="8">
        <v>30</v>
      </c>
      <c r="F1478" s="8" t="s">
        <v>11</v>
      </c>
      <c r="G1478" s="8"/>
      <c r="H1478" s="5" t="s">
        <v>270</v>
      </c>
      <c r="I1478" s="6" t="str">
        <f>VLOOKUP(PORVORIM!$H1478,Code2Loc,2,FALSE)</f>
        <v>HOUSIN BRD</v>
      </c>
    </row>
    <row r="1479" spans="1:9" ht="15.75" customHeight="1" x14ac:dyDescent="0.25">
      <c r="A1479" s="7" t="s">
        <v>419</v>
      </c>
      <c r="B1479" s="8">
        <v>45</v>
      </c>
      <c r="C1479" s="8" t="s">
        <v>271</v>
      </c>
      <c r="D1479" s="8">
        <v>25</v>
      </c>
      <c r="E1479" s="8">
        <v>31</v>
      </c>
      <c r="F1479" s="8" t="s">
        <v>11</v>
      </c>
      <c r="G1479" s="8"/>
      <c r="H1479" s="5" t="s">
        <v>272</v>
      </c>
      <c r="I1479" s="6" t="str">
        <f>VLOOKUP(PORVORIM!$H1479,Code2Loc,2,FALSE)</f>
        <v>HARVALE</v>
      </c>
    </row>
    <row r="1480" spans="1:9" ht="15.75" customHeight="1" x14ac:dyDescent="0.25">
      <c r="A1480" s="7" t="s">
        <v>419</v>
      </c>
      <c r="B1480" s="8">
        <v>45</v>
      </c>
      <c r="C1480" s="8" t="s">
        <v>273</v>
      </c>
      <c r="D1480" s="8">
        <v>26</v>
      </c>
      <c r="E1480" s="8">
        <v>32</v>
      </c>
      <c r="F1480" s="8" t="s">
        <v>11</v>
      </c>
      <c r="G1480" s="8"/>
      <c r="H1480" s="5" t="s">
        <v>274</v>
      </c>
      <c r="I1480" s="6" t="str">
        <f>VLOOKUP(PORVORIM!$H1480,Code2Loc,2,FALSE)</f>
        <v>PRATAP NAGR</v>
      </c>
    </row>
    <row r="1481" spans="1:9" ht="15.75" customHeight="1" x14ac:dyDescent="0.25">
      <c r="A1481" s="7" t="s">
        <v>419</v>
      </c>
      <c r="B1481" s="8">
        <v>45</v>
      </c>
      <c r="C1481" s="8" t="s">
        <v>275</v>
      </c>
      <c r="D1481" s="8">
        <v>27</v>
      </c>
      <c r="E1481" s="8">
        <v>33</v>
      </c>
      <c r="F1481" s="8" t="s">
        <v>11</v>
      </c>
      <c r="G1481" s="8"/>
      <c r="H1481" s="5" t="s">
        <v>276</v>
      </c>
      <c r="I1481" s="6" t="str">
        <f>VLOOKUP(PORVORIM!$H1481,Code2Loc,2,FALSE)</f>
        <v>SUPACHI PUD</v>
      </c>
    </row>
    <row r="1482" spans="1:9" ht="15.75" customHeight="1" x14ac:dyDescent="0.25">
      <c r="A1482" s="7" t="s">
        <v>419</v>
      </c>
      <c r="B1482" s="8">
        <v>45</v>
      </c>
      <c r="C1482" s="8" t="s">
        <v>277</v>
      </c>
      <c r="D1482" s="8">
        <v>28</v>
      </c>
      <c r="E1482" s="8">
        <v>34</v>
      </c>
      <c r="F1482" s="8" t="s">
        <v>11</v>
      </c>
      <c r="G1482" s="8"/>
      <c r="H1482" s="5" t="s">
        <v>278</v>
      </c>
      <c r="I1482" s="6" t="str">
        <f>VLOOKUP(PORVORIM!$H1482,Code2Loc,2,FALSE)</f>
        <v>HONDA</v>
      </c>
    </row>
    <row r="1483" spans="1:9" ht="15.75" customHeight="1" x14ac:dyDescent="0.25">
      <c r="A1483" s="7" t="s">
        <v>419</v>
      </c>
      <c r="B1483" s="8">
        <v>45</v>
      </c>
      <c r="C1483" s="8" t="s">
        <v>420</v>
      </c>
      <c r="D1483" s="8">
        <v>29</v>
      </c>
      <c r="E1483" s="8">
        <v>36</v>
      </c>
      <c r="F1483" s="8" t="s">
        <v>11</v>
      </c>
      <c r="G1483" s="8"/>
      <c r="H1483" s="5" t="s">
        <v>421</v>
      </c>
      <c r="I1483" s="6" t="str">
        <f>VLOOKUP(PORVORIM!$H1483,Code2Loc,2,FALSE)</f>
        <v>GAONKAR WDO</v>
      </c>
    </row>
    <row r="1484" spans="1:9" ht="15.75" customHeight="1" x14ac:dyDescent="0.25">
      <c r="A1484" s="7" t="s">
        <v>419</v>
      </c>
      <c r="B1484" s="8">
        <v>45</v>
      </c>
      <c r="C1484" s="8" t="s">
        <v>422</v>
      </c>
      <c r="D1484" s="8">
        <v>30</v>
      </c>
      <c r="E1484" s="8">
        <v>37</v>
      </c>
      <c r="F1484" s="8" t="s">
        <v>11</v>
      </c>
      <c r="G1484" s="8"/>
      <c r="H1484" s="5" t="s">
        <v>423</v>
      </c>
      <c r="I1484" s="6" t="str">
        <f>VLOOKUP(PORVORIM!$H1484,Code2Loc,2,FALSE)</f>
        <v>ARVALEM</v>
      </c>
    </row>
    <row r="1485" spans="1:9" ht="15.75" customHeight="1" x14ac:dyDescent="0.25">
      <c r="A1485" s="7" t="s">
        <v>419</v>
      </c>
      <c r="B1485" s="8">
        <v>45</v>
      </c>
      <c r="C1485" s="8" t="s">
        <v>424</v>
      </c>
      <c r="D1485" s="8">
        <v>31</v>
      </c>
      <c r="E1485" s="8">
        <v>38</v>
      </c>
      <c r="F1485" s="8" t="s">
        <v>11</v>
      </c>
      <c r="G1485" s="8"/>
      <c r="H1485" s="5" t="s">
        <v>425</v>
      </c>
      <c r="I1485" s="6" t="str">
        <f>VLOOKUP(PORVORIM!$H1485,Code2Loc,2,FALSE)</f>
        <v>MORLLEM GAO</v>
      </c>
    </row>
    <row r="1486" spans="1:9" ht="15.75" customHeight="1" x14ac:dyDescent="0.25">
      <c r="A1486" s="7" t="s">
        <v>419</v>
      </c>
      <c r="B1486" s="8">
        <v>45</v>
      </c>
      <c r="C1486" s="8" t="s">
        <v>426</v>
      </c>
      <c r="D1486" s="8">
        <v>32</v>
      </c>
      <c r="E1486" s="8">
        <v>40</v>
      </c>
      <c r="F1486" s="8" t="s">
        <v>11</v>
      </c>
      <c r="G1486" s="8"/>
      <c r="H1486" s="5" t="s">
        <v>427</v>
      </c>
      <c r="I1486" s="6" t="str">
        <f>VLOOKUP(PORVORIM!$H1486,Code2Loc,2,FALSE)</f>
        <v>MORLLEM</v>
      </c>
    </row>
    <row r="1487" spans="1:9" ht="15.75" customHeight="1" x14ac:dyDescent="0.25">
      <c r="A1487" s="7" t="s">
        <v>428</v>
      </c>
      <c r="B1487" s="8">
        <v>46</v>
      </c>
      <c r="C1487" s="8" t="s">
        <v>381</v>
      </c>
      <c r="D1487" s="8">
        <v>1</v>
      </c>
      <c r="E1487" s="8">
        <v>0</v>
      </c>
      <c r="F1487" s="8" t="s">
        <v>11</v>
      </c>
      <c r="G1487" s="8"/>
      <c r="H1487" s="5" t="s">
        <v>382</v>
      </c>
      <c r="I1487" s="6" t="str">
        <f>VLOOKUP(PORVORIM!$H1487,Code2Loc,2,FALSE)</f>
        <v>PNJ K.AKDMI</v>
      </c>
    </row>
    <row r="1488" spans="1:9" ht="15.75" customHeight="1" x14ac:dyDescent="0.25">
      <c r="A1488" s="7" t="s">
        <v>428</v>
      </c>
      <c r="B1488" s="8">
        <v>46</v>
      </c>
      <c r="C1488" s="8" t="s">
        <v>294</v>
      </c>
      <c r="D1488" s="8">
        <v>2</v>
      </c>
      <c r="E1488" s="8">
        <v>1</v>
      </c>
      <c r="F1488" s="8" t="s">
        <v>11</v>
      </c>
      <c r="G1488" s="8"/>
      <c r="H1488" s="5" t="s">
        <v>295</v>
      </c>
      <c r="I1488" s="6" t="str">
        <f>VLOOKUP(PORVORIM!$H1488,Code2Loc,2,FALSE)</f>
        <v>PANAJI MKT</v>
      </c>
    </row>
    <row r="1489" spans="1:9" ht="15.75" customHeight="1" x14ac:dyDescent="0.25">
      <c r="A1489" s="7" t="s">
        <v>428</v>
      </c>
      <c r="B1489" s="8">
        <v>46</v>
      </c>
      <c r="C1489" s="8" t="s">
        <v>296</v>
      </c>
      <c r="D1489" s="8">
        <v>3</v>
      </c>
      <c r="E1489" s="8">
        <v>2</v>
      </c>
      <c r="F1489" s="8" t="s">
        <v>11</v>
      </c>
      <c r="G1489" s="8"/>
      <c r="H1489" s="5" t="s">
        <v>297</v>
      </c>
      <c r="I1489" s="6" t="str">
        <f>VLOOKUP(PORVORIM!$H1489,Code2Loc,2,FALSE)</f>
        <v>FERRY BOAT</v>
      </c>
    </row>
    <row r="1490" spans="1:9" ht="15.75" customHeight="1" x14ac:dyDescent="0.25">
      <c r="A1490" s="7" t="s">
        <v>428</v>
      </c>
      <c r="B1490" s="8">
        <v>46</v>
      </c>
      <c r="C1490" s="8" t="s">
        <v>10</v>
      </c>
      <c r="D1490" s="8">
        <v>4</v>
      </c>
      <c r="E1490" s="8">
        <v>4</v>
      </c>
      <c r="F1490" s="8" t="s">
        <v>11</v>
      </c>
      <c r="G1490" s="8"/>
      <c r="H1490" s="5" t="s">
        <v>12</v>
      </c>
      <c r="I1490" s="6" t="str">
        <f>VLOOKUP(PORVORIM!$H1490,Code2Loc,2,FALSE)</f>
        <v>PANAJI</v>
      </c>
    </row>
    <row r="1491" spans="1:9" ht="15.75" customHeight="1" x14ac:dyDescent="0.25">
      <c r="A1491" s="7" t="s">
        <v>428</v>
      </c>
      <c r="B1491" s="8">
        <v>46</v>
      </c>
      <c r="C1491" s="8" t="s">
        <v>203</v>
      </c>
      <c r="D1491" s="8">
        <v>5</v>
      </c>
      <c r="E1491" s="8">
        <v>6</v>
      </c>
      <c r="F1491" s="8" t="s">
        <v>11</v>
      </c>
      <c r="G1491" s="8"/>
      <c r="H1491" s="5" t="s">
        <v>204</v>
      </c>
      <c r="I1491" s="6" t="str">
        <f>VLOOKUP(PORVORIM!$H1491,Code2Loc,2,FALSE)</f>
        <v>R. PATTO</v>
      </c>
    </row>
    <row r="1492" spans="1:9" ht="15.75" customHeight="1" x14ac:dyDescent="0.25">
      <c r="A1492" s="7" t="s">
        <v>428</v>
      </c>
      <c r="B1492" s="8">
        <v>46</v>
      </c>
      <c r="C1492" s="8" t="s">
        <v>205</v>
      </c>
      <c r="D1492" s="8">
        <v>6</v>
      </c>
      <c r="E1492" s="8">
        <v>7</v>
      </c>
      <c r="F1492" s="8" t="s">
        <v>11</v>
      </c>
      <c r="G1492" s="8"/>
      <c r="H1492" s="5" t="s">
        <v>206</v>
      </c>
      <c r="I1492" s="6" t="str">
        <f>VLOOKUP(PORVORIM!$H1492,Code2Loc,2,FALSE)</f>
        <v>RBDR FERRY</v>
      </c>
    </row>
    <row r="1493" spans="1:9" ht="15.75" customHeight="1" x14ac:dyDescent="0.25">
      <c r="A1493" s="7" t="s">
        <v>428</v>
      </c>
      <c r="B1493" s="8">
        <v>46</v>
      </c>
      <c r="C1493" s="8" t="s">
        <v>207</v>
      </c>
      <c r="D1493" s="8">
        <v>7</v>
      </c>
      <c r="E1493" s="8">
        <v>8</v>
      </c>
      <c r="F1493" s="8" t="s">
        <v>11</v>
      </c>
      <c r="G1493" s="8"/>
      <c r="H1493" s="5" t="s">
        <v>208</v>
      </c>
      <c r="I1493" s="6" t="str">
        <f>VLOOKUP(PORVORIM!$H1493,Code2Loc,2,FALSE)</f>
        <v>RIBANDAR</v>
      </c>
    </row>
    <row r="1494" spans="1:9" ht="15.75" customHeight="1" x14ac:dyDescent="0.25">
      <c r="A1494" s="7" t="s">
        <v>428</v>
      </c>
      <c r="B1494" s="8">
        <v>46</v>
      </c>
      <c r="C1494" s="8" t="s">
        <v>209</v>
      </c>
      <c r="D1494" s="8">
        <v>8</v>
      </c>
      <c r="E1494" s="8">
        <v>9</v>
      </c>
      <c r="F1494" s="8" t="s">
        <v>11</v>
      </c>
      <c r="G1494" s="8"/>
      <c r="H1494" s="5" t="s">
        <v>210</v>
      </c>
      <c r="I1494" s="6" t="str">
        <f>VLOOKUP(PORVORIM!$H1494,Code2Loc,2,FALSE)</f>
        <v>RBDR SCHOOL</v>
      </c>
    </row>
    <row r="1495" spans="1:9" ht="15.75" customHeight="1" x14ac:dyDescent="0.25">
      <c r="A1495" s="7" t="s">
        <v>428</v>
      </c>
      <c r="B1495" s="8">
        <v>46</v>
      </c>
      <c r="C1495" s="8" t="s">
        <v>211</v>
      </c>
      <c r="D1495" s="8">
        <v>9</v>
      </c>
      <c r="E1495" s="8">
        <v>10</v>
      </c>
      <c r="F1495" s="8" t="s">
        <v>11</v>
      </c>
      <c r="G1495" s="8"/>
      <c r="H1495" s="5" t="s">
        <v>212</v>
      </c>
      <c r="I1495" s="6" t="str">
        <f>VLOOKUP(PORVORIM!$H1495,Code2Loc,2,FALSE)</f>
        <v>ST.PEDRO</v>
      </c>
    </row>
    <row r="1496" spans="1:9" ht="15.75" customHeight="1" x14ac:dyDescent="0.25">
      <c r="A1496" s="7" t="s">
        <v>428</v>
      </c>
      <c r="B1496" s="8">
        <v>46</v>
      </c>
      <c r="C1496" s="8" t="s">
        <v>213</v>
      </c>
      <c r="D1496" s="8">
        <v>10</v>
      </c>
      <c r="E1496" s="8">
        <v>11</v>
      </c>
      <c r="F1496" s="8" t="s">
        <v>11</v>
      </c>
      <c r="G1496" s="8"/>
      <c r="H1496" s="5" t="s">
        <v>214</v>
      </c>
      <c r="I1496" s="6" t="str">
        <f>VLOOKUP(PORVORIM!$H1496,Code2Loc,2,FALSE)</f>
        <v>BAINGINI</v>
      </c>
    </row>
    <row r="1497" spans="1:9" ht="15.75" customHeight="1" x14ac:dyDescent="0.25">
      <c r="A1497" s="7" t="s">
        <v>428</v>
      </c>
      <c r="B1497" s="8">
        <v>46</v>
      </c>
      <c r="C1497" s="8" t="s">
        <v>215</v>
      </c>
      <c r="D1497" s="8">
        <v>11</v>
      </c>
      <c r="E1497" s="8">
        <v>13</v>
      </c>
      <c r="F1497" s="8" t="s">
        <v>11</v>
      </c>
      <c r="G1497" s="8"/>
      <c r="H1497" s="5" t="s">
        <v>216</v>
      </c>
      <c r="I1497" s="6" t="str">
        <f>VLOOKUP(PORVORIM!$H1497,Code2Loc,2,FALSE)</f>
        <v>OLD GOA</v>
      </c>
    </row>
    <row r="1498" spans="1:9" ht="15.75" customHeight="1" x14ac:dyDescent="0.25">
      <c r="A1498" s="7" t="s">
        <v>428</v>
      </c>
      <c r="B1498" s="8">
        <v>46</v>
      </c>
      <c r="C1498" s="8" t="s">
        <v>217</v>
      </c>
      <c r="D1498" s="8">
        <v>12</v>
      </c>
      <c r="E1498" s="8">
        <v>15</v>
      </c>
      <c r="F1498" s="8" t="s">
        <v>11</v>
      </c>
      <c r="G1498" s="8"/>
      <c r="H1498" s="5" t="s">
        <v>218</v>
      </c>
      <c r="I1498" s="6" t="str">
        <f>VLOOKUP(PORVORIM!$H1498,Code2Loc,2,FALSE)</f>
        <v>CORLI PUMP</v>
      </c>
    </row>
    <row r="1499" spans="1:9" ht="15.75" customHeight="1" x14ac:dyDescent="0.25">
      <c r="A1499" s="7" t="s">
        <v>428</v>
      </c>
      <c r="B1499" s="8">
        <v>46</v>
      </c>
      <c r="C1499" s="8" t="s">
        <v>219</v>
      </c>
      <c r="D1499" s="8">
        <v>13</v>
      </c>
      <c r="E1499" s="8">
        <v>16</v>
      </c>
      <c r="F1499" s="8" t="s">
        <v>11</v>
      </c>
      <c r="G1499" s="8"/>
      <c r="H1499" s="5" t="s">
        <v>220</v>
      </c>
      <c r="I1499" s="6" t="str">
        <f>VLOOKUP(PORVORIM!$H1499,Code2Loc,2,FALSE)</f>
        <v>CORLIM</v>
      </c>
    </row>
    <row r="1500" spans="1:9" ht="15.75" customHeight="1" x14ac:dyDescent="0.25">
      <c r="A1500" s="7" t="s">
        <v>428</v>
      </c>
      <c r="B1500" s="8">
        <v>46</v>
      </c>
      <c r="C1500" s="8" t="s">
        <v>221</v>
      </c>
      <c r="D1500" s="8">
        <v>14</v>
      </c>
      <c r="E1500" s="8">
        <v>17</v>
      </c>
      <c r="F1500" s="8" t="s">
        <v>11</v>
      </c>
      <c r="G1500" s="8"/>
      <c r="H1500" s="5" t="s">
        <v>222</v>
      </c>
      <c r="I1500" s="6" t="str">
        <f>VLOOKUP(PORVORIM!$H1500,Code2Loc,2,FALSE)</f>
        <v>DHULAPI</v>
      </c>
    </row>
    <row r="1501" spans="1:9" ht="15.75" customHeight="1" x14ac:dyDescent="0.25">
      <c r="A1501" s="7" t="s">
        <v>428</v>
      </c>
      <c r="B1501" s="8">
        <v>46</v>
      </c>
      <c r="C1501" s="8" t="s">
        <v>160</v>
      </c>
      <c r="D1501" s="8">
        <v>15</v>
      </c>
      <c r="E1501" s="8">
        <v>18</v>
      </c>
      <c r="F1501" s="8" t="s">
        <v>11</v>
      </c>
      <c r="G1501" s="8"/>
      <c r="H1501" s="5" t="s">
        <v>161</v>
      </c>
      <c r="I1501" s="6" t="str">
        <f>VLOOKUP(PORVORIM!$H1501,Code2Loc,2,FALSE)</f>
        <v>BANASTARI</v>
      </c>
    </row>
    <row r="1502" spans="1:9" ht="15.75" customHeight="1" x14ac:dyDescent="0.25">
      <c r="A1502" s="7" t="s">
        <v>428</v>
      </c>
      <c r="B1502" s="8">
        <v>46</v>
      </c>
      <c r="C1502" s="8" t="s">
        <v>158</v>
      </c>
      <c r="D1502" s="8">
        <v>16</v>
      </c>
      <c r="E1502" s="8">
        <v>19</v>
      </c>
      <c r="F1502" s="8" t="s">
        <v>11</v>
      </c>
      <c r="G1502" s="8"/>
      <c r="H1502" s="5" t="s">
        <v>159</v>
      </c>
      <c r="I1502" s="6" t="str">
        <f>VLOOKUP(PORVORIM!$H1502,Code2Loc,2,FALSE)</f>
        <v>TIVRE BUILD</v>
      </c>
    </row>
    <row r="1503" spans="1:9" ht="15.75" customHeight="1" x14ac:dyDescent="0.25">
      <c r="A1503" s="7" t="s">
        <v>428</v>
      </c>
      <c r="B1503" s="8">
        <v>46</v>
      </c>
      <c r="C1503" s="8" t="s">
        <v>156</v>
      </c>
      <c r="D1503" s="8">
        <v>17</v>
      </c>
      <c r="E1503" s="8">
        <v>20</v>
      </c>
      <c r="F1503" s="8" t="s">
        <v>11</v>
      </c>
      <c r="G1503" s="8"/>
      <c r="H1503" s="5" t="s">
        <v>157</v>
      </c>
      <c r="I1503" s="6" t="str">
        <f>VLOOKUP(PORVORIM!$H1503,Code2Loc,2,FALSE)</f>
        <v>TIVREM</v>
      </c>
    </row>
    <row r="1504" spans="1:9" ht="15.75" customHeight="1" x14ac:dyDescent="0.25">
      <c r="A1504" s="7" t="s">
        <v>428</v>
      </c>
      <c r="B1504" s="8">
        <v>46</v>
      </c>
      <c r="C1504" s="8" t="s">
        <v>154</v>
      </c>
      <c r="D1504" s="8">
        <v>18</v>
      </c>
      <c r="E1504" s="8">
        <v>22</v>
      </c>
      <c r="F1504" s="8" t="s">
        <v>11</v>
      </c>
      <c r="G1504" s="8"/>
      <c r="H1504" s="5" t="s">
        <v>155</v>
      </c>
      <c r="I1504" s="6" t="str">
        <f>VLOOKUP(PORVORIM!$H1504,Code2Loc,2,FALSE)</f>
        <v>MARCEL</v>
      </c>
    </row>
    <row r="1505" spans="1:9" ht="15.75" customHeight="1" x14ac:dyDescent="0.25">
      <c r="A1505" s="7" t="s">
        <v>428</v>
      </c>
      <c r="B1505" s="8">
        <v>46</v>
      </c>
      <c r="C1505" s="8" t="s">
        <v>152</v>
      </c>
      <c r="D1505" s="8">
        <v>19</v>
      </c>
      <c r="E1505" s="8">
        <v>23</v>
      </c>
      <c r="F1505" s="8" t="s">
        <v>11</v>
      </c>
      <c r="G1505" s="8"/>
      <c r="H1505" s="5" t="s">
        <v>153</v>
      </c>
      <c r="I1505" s="6" t="str">
        <f>VLOOKUP(PORVORIM!$H1505,Code2Loc,2,FALSE)</f>
        <v>KANDOL TMP</v>
      </c>
    </row>
    <row r="1506" spans="1:9" ht="15.75" customHeight="1" x14ac:dyDescent="0.25">
      <c r="A1506" s="7" t="s">
        <v>428</v>
      </c>
      <c r="B1506" s="8">
        <v>46</v>
      </c>
      <c r="C1506" s="8" t="s">
        <v>150</v>
      </c>
      <c r="D1506" s="8">
        <v>20</v>
      </c>
      <c r="E1506" s="8">
        <v>24</v>
      </c>
      <c r="F1506" s="8" t="s">
        <v>11</v>
      </c>
      <c r="G1506" s="8"/>
      <c r="H1506" s="5" t="s">
        <v>151</v>
      </c>
      <c r="I1506" s="6" t="str">
        <f>VLOOKUP(PORVORIM!$H1506,Code2Loc,2,FALSE)</f>
        <v>AMONA</v>
      </c>
    </row>
    <row r="1507" spans="1:9" ht="15.75" customHeight="1" x14ac:dyDescent="0.25">
      <c r="A1507" s="7" t="s">
        <v>428</v>
      </c>
      <c r="B1507" s="8">
        <v>46</v>
      </c>
      <c r="C1507" s="8" t="s">
        <v>148</v>
      </c>
      <c r="D1507" s="8">
        <v>21</v>
      </c>
      <c r="E1507" s="8">
        <v>25</v>
      </c>
      <c r="F1507" s="8" t="s">
        <v>11</v>
      </c>
      <c r="G1507" s="8"/>
      <c r="H1507" s="5" t="s">
        <v>149</v>
      </c>
      <c r="I1507" s="6" t="str">
        <f>VLOOKUP(PORVORIM!$H1507,Code2Loc,2,FALSE)</f>
        <v>SEZA GATE</v>
      </c>
    </row>
    <row r="1508" spans="1:9" ht="15.75" customHeight="1" x14ac:dyDescent="0.25">
      <c r="A1508" s="7" t="s">
        <v>428</v>
      </c>
      <c r="B1508" s="8">
        <v>46</v>
      </c>
      <c r="C1508" s="8" t="s">
        <v>146</v>
      </c>
      <c r="D1508" s="8">
        <v>22</v>
      </c>
      <c r="E1508" s="8">
        <v>26</v>
      </c>
      <c r="F1508" s="8" t="s">
        <v>11</v>
      </c>
      <c r="G1508" s="8"/>
      <c r="H1508" s="5" t="s">
        <v>147</v>
      </c>
      <c r="I1508" s="6" t="str">
        <f>VLOOKUP(PORVORIM!$H1508,Code2Loc,2,FALSE)</f>
        <v>NHAVELI TMP</v>
      </c>
    </row>
    <row r="1509" spans="1:9" ht="15.75" customHeight="1" x14ac:dyDescent="0.25">
      <c r="A1509" s="7" t="s">
        <v>428</v>
      </c>
      <c r="B1509" s="8">
        <v>46</v>
      </c>
      <c r="C1509" s="8" t="s">
        <v>144</v>
      </c>
      <c r="D1509" s="8">
        <v>23</v>
      </c>
      <c r="E1509" s="8">
        <v>27</v>
      </c>
      <c r="F1509" s="8" t="s">
        <v>11</v>
      </c>
      <c r="G1509" s="8"/>
      <c r="H1509" s="5" t="s">
        <v>145</v>
      </c>
      <c r="I1509" s="6" t="str">
        <f>VLOOKUP(PORVORIM!$H1509,Code2Loc,2,FALSE)</f>
        <v>NHAVELI</v>
      </c>
    </row>
    <row r="1510" spans="1:9" ht="15.75" customHeight="1" x14ac:dyDescent="0.25">
      <c r="A1510" s="7" t="s">
        <v>428</v>
      </c>
      <c r="B1510" s="8">
        <v>46</v>
      </c>
      <c r="C1510" s="8" t="s">
        <v>142</v>
      </c>
      <c r="D1510" s="8">
        <v>24</v>
      </c>
      <c r="E1510" s="8">
        <v>29</v>
      </c>
      <c r="F1510" s="8" t="s">
        <v>11</v>
      </c>
      <c r="G1510" s="8"/>
      <c r="H1510" s="5" t="s">
        <v>143</v>
      </c>
      <c r="I1510" s="6" t="str">
        <f>VLOOKUP(PORVORIM!$H1510,Code2Loc,2,FALSE)</f>
        <v>KUDNE</v>
      </c>
    </row>
    <row r="1511" spans="1:9" ht="15.75" customHeight="1" x14ac:dyDescent="0.25">
      <c r="A1511" s="7" t="s">
        <v>428</v>
      </c>
      <c r="B1511" s="8">
        <v>46</v>
      </c>
      <c r="C1511" s="8" t="s">
        <v>140</v>
      </c>
      <c r="D1511" s="8">
        <v>25</v>
      </c>
      <c r="E1511" s="8">
        <v>31</v>
      </c>
      <c r="F1511" s="8" t="s">
        <v>11</v>
      </c>
      <c r="G1511" s="8"/>
      <c r="H1511" s="5" t="s">
        <v>141</v>
      </c>
      <c r="I1511" s="6" t="str">
        <f>VLOOKUP(PORVORIM!$H1511,Code2Loc,2,FALSE)</f>
        <v>GAWTHAN</v>
      </c>
    </row>
    <row r="1512" spans="1:9" ht="15.75" customHeight="1" x14ac:dyDescent="0.25">
      <c r="A1512" s="7" t="s">
        <v>428</v>
      </c>
      <c r="B1512" s="8">
        <v>46</v>
      </c>
      <c r="C1512" s="8" t="s">
        <v>138</v>
      </c>
      <c r="D1512" s="8">
        <v>26</v>
      </c>
      <c r="E1512" s="8">
        <v>32</v>
      </c>
      <c r="F1512" s="8" t="s">
        <v>11</v>
      </c>
      <c r="G1512" s="8"/>
      <c r="H1512" s="5" t="s">
        <v>139</v>
      </c>
      <c r="I1512" s="6" t="str">
        <f>VLOOKUP(PORVORIM!$H1512,Code2Loc,2,FALSE)</f>
        <v>SANKHALI</v>
      </c>
    </row>
    <row r="1513" spans="1:9" ht="15.75" customHeight="1" x14ac:dyDescent="0.25">
      <c r="A1513" s="7" t="s">
        <v>428</v>
      </c>
      <c r="B1513" s="8">
        <v>46</v>
      </c>
      <c r="C1513" s="8" t="s">
        <v>429</v>
      </c>
      <c r="D1513" s="8">
        <v>27</v>
      </c>
      <c r="E1513" s="8">
        <v>33</v>
      </c>
      <c r="F1513" s="8" t="s">
        <v>11</v>
      </c>
      <c r="G1513" s="8"/>
      <c r="H1513" s="5" t="s">
        <v>430</v>
      </c>
      <c r="I1513" s="6" t="str">
        <f>VLOOKUP(PORVORIM!$H1513,Code2Loc,2,FALSE)</f>
        <v>TULSIMALA</v>
      </c>
    </row>
    <row r="1514" spans="1:9" ht="15.75" customHeight="1" x14ac:dyDescent="0.25">
      <c r="A1514" s="7" t="s">
        <v>428</v>
      </c>
      <c r="B1514" s="8">
        <v>46</v>
      </c>
      <c r="C1514" s="8" t="s">
        <v>431</v>
      </c>
      <c r="D1514" s="8">
        <v>28</v>
      </c>
      <c r="E1514" s="8">
        <v>36</v>
      </c>
      <c r="F1514" s="8" t="s">
        <v>11</v>
      </c>
      <c r="G1514" s="8"/>
      <c r="H1514" s="5" t="s">
        <v>432</v>
      </c>
      <c r="I1514" s="6" t="str">
        <f>VLOOKUP(PORVORIM!$H1514,Code2Loc,2,FALSE)</f>
        <v>PARYE</v>
      </c>
    </row>
    <row r="1515" spans="1:9" ht="15.75" customHeight="1" x14ac:dyDescent="0.25">
      <c r="A1515" s="7" t="s">
        <v>428</v>
      </c>
      <c r="B1515" s="8">
        <v>46</v>
      </c>
      <c r="C1515" s="8" t="s">
        <v>433</v>
      </c>
      <c r="D1515" s="8">
        <v>29</v>
      </c>
      <c r="E1515" s="8">
        <v>38</v>
      </c>
      <c r="F1515" s="8" t="s">
        <v>11</v>
      </c>
      <c r="G1515" s="8"/>
      <c r="H1515" s="5" t="s">
        <v>434</v>
      </c>
      <c r="I1515" s="6" t="str">
        <f>VLOOKUP(PORVORIM!$H1515,Code2Loc,2,FALSE)</f>
        <v>MORLE COLNY</v>
      </c>
    </row>
    <row r="1516" spans="1:9" ht="15.75" customHeight="1" x14ac:dyDescent="0.25">
      <c r="A1516" s="7" t="s">
        <v>428</v>
      </c>
      <c r="B1516" s="8">
        <v>46</v>
      </c>
      <c r="C1516" s="8" t="s">
        <v>435</v>
      </c>
      <c r="D1516" s="8">
        <v>30</v>
      </c>
      <c r="E1516" s="8">
        <v>40</v>
      </c>
      <c r="F1516" s="8" t="s">
        <v>11</v>
      </c>
      <c r="G1516" s="8"/>
      <c r="H1516" s="5" t="s">
        <v>436</v>
      </c>
      <c r="I1516" s="6" t="str">
        <f>VLOOKUP(PORVORIM!$H1516,Code2Loc,2,FALSE)</f>
        <v>GHOTELI</v>
      </c>
    </row>
    <row r="1517" spans="1:9" ht="15.75" customHeight="1" x14ac:dyDescent="0.25">
      <c r="A1517" s="7" t="s">
        <v>428</v>
      </c>
      <c r="B1517" s="8">
        <v>46</v>
      </c>
      <c r="C1517" s="8" t="s">
        <v>437</v>
      </c>
      <c r="D1517" s="8">
        <v>31</v>
      </c>
      <c r="E1517" s="8">
        <v>42</v>
      </c>
      <c r="F1517" s="8" t="s">
        <v>11</v>
      </c>
      <c r="G1517" s="8"/>
      <c r="H1517" s="5" t="s">
        <v>438</v>
      </c>
      <c r="I1517" s="6" t="str">
        <f>VLOOKUP(PORVORIM!$H1517,Code2Loc,2,FALSE)</f>
        <v>KERI</v>
      </c>
    </row>
    <row r="1518" spans="1:9" ht="15.75" customHeight="1" x14ac:dyDescent="0.25">
      <c r="A1518" s="7" t="s">
        <v>428</v>
      </c>
      <c r="B1518" s="8">
        <v>46</v>
      </c>
      <c r="C1518" s="8" t="s">
        <v>439</v>
      </c>
      <c r="D1518" s="8">
        <v>32</v>
      </c>
      <c r="E1518" s="8">
        <v>43</v>
      </c>
      <c r="F1518" s="8" t="s">
        <v>11</v>
      </c>
      <c r="G1518" s="8"/>
      <c r="H1518" s="5" t="s">
        <v>440</v>
      </c>
      <c r="I1518" s="6" t="str">
        <f>VLOOKUP(PORVORIM!$H1518,Code2Loc,2,FALSE)</f>
        <v>KERI TOLL N</v>
      </c>
    </row>
    <row r="1519" spans="1:9" ht="15.75" customHeight="1" x14ac:dyDescent="0.25">
      <c r="A1519" s="7" t="s">
        <v>428</v>
      </c>
      <c r="B1519" s="8">
        <v>46</v>
      </c>
      <c r="C1519" s="8" t="s">
        <v>441</v>
      </c>
      <c r="D1519" s="8">
        <v>33</v>
      </c>
      <c r="E1519" s="8">
        <v>47</v>
      </c>
      <c r="F1519" s="8" t="s">
        <v>11</v>
      </c>
      <c r="G1519" s="8"/>
      <c r="H1519" s="5" t="s">
        <v>442</v>
      </c>
      <c r="I1519" s="6" t="str">
        <f>VLOOKUP(PORVORIM!$H1519,Code2Loc,2,FALSE)</f>
        <v>ANJUNE DAM</v>
      </c>
    </row>
    <row r="1520" spans="1:9" ht="15.75" customHeight="1" x14ac:dyDescent="0.25">
      <c r="A1520" s="7" t="s">
        <v>428</v>
      </c>
      <c r="B1520" s="8">
        <v>46</v>
      </c>
      <c r="C1520" s="8" t="s">
        <v>443</v>
      </c>
      <c r="D1520" s="8">
        <v>34</v>
      </c>
      <c r="E1520" s="8">
        <v>52</v>
      </c>
      <c r="F1520" s="8" t="s">
        <v>11</v>
      </c>
      <c r="G1520" s="8"/>
      <c r="H1520" s="5" t="s">
        <v>444</v>
      </c>
      <c r="I1520" s="6" t="str">
        <f>VLOOKUP(PORVORIM!$H1520,Code2Loc,2,FALSE)</f>
        <v>JAMBLIKADE</v>
      </c>
    </row>
    <row r="1521" spans="1:9" ht="15.75" customHeight="1" x14ac:dyDescent="0.25">
      <c r="A1521" s="7" t="s">
        <v>428</v>
      </c>
      <c r="B1521" s="8">
        <v>46</v>
      </c>
      <c r="C1521" s="8" t="s">
        <v>445</v>
      </c>
      <c r="D1521" s="8">
        <v>35</v>
      </c>
      <c r="E1521" s="8">
        <v>58</v>
      </c>
      <c r="F1521" s="8" t="s">
        <v>11</v>
      </c>
      <c r="G1521" s="8"/>
      <c r="H1521" s="5" t="s">
        <v>446</v>
      </c>
      <c r="I1521" s="6" t="str">
        <f>VLOOKUP(PORVORIM!$H1521,Code2Loc,2,FALSE)</f>
        <v>C WADYAR</v>
      </c>
    </row>
    <row r="1522" spans="1:9" ht="15.75" customHeight="1" x14ac:dyDescent="0.25">
      <c r="A1522" s="7" t="s">
        <v>428</v>
      </c>
      <c r="B1522" s="8">
        <v>46</v>
      </c>
      <c r="C1522" s="8" t="s">
        <v>447</v>
      </c>
      <c r="D1522" s="8">
        <v>36</v>
      </c>
      <c r="E1522" s="8">
        <v>64</v>
      </c>
      <c r="F1522" s="8" t="s">
        <v>11</v>
      </c>
      <c r="G1522" s="8"/>
      <c r="H1522" s="5" t="s">
        <v>448</v>
      </c>
      <c r="I1522" s="6" t="str">
        <f>VLOOKUP(PORVORIM!$H1522,Code2Loc,2,FALSE)</f>
        <v>CHORLA</v>
      </c>
    </row>
    <row r="1523" spans="1:9" ht="15.75" customHeight="1" x14ac:dyDescent="0.25">
      <c r="A1523" s="7" t="s">
        <v>428</v>
      </c>
      <c r="B1523" s="8">
        <v>46</v>
      </c>
      <c r="C1523" s="8" t="s">
        <v>449</v>
      </c>
      <c r="D1523" s="8">
        <v>37</v>
      </c>
      <c r="E1523" s="8">
        <v>69</v>
      </c>
      <c r="F1523" s="8" t="s">
        <v>11</v>
      </c>
      <c r="G1523" s="8"/>
      <c r="H1523" s="5" t="s">
        <v>450</v>
      </c>
      <c r="I1523" s="6" t="str">
        <f>VLOOKUP(PORVORIM!$H1523,Code2Loc,2,FALSE)</f>
        <v>CHAUKI</v>
      </c>
    </row>
    <row r="1524" spans="1:9" ht="15.75" customHeight="1" x14ac:dyDescent="0.25">
      <c r="A1524" s="7" t="s">
        <v>428</v>
      </c>
      <c r="B1524" s="8">
        <v>46</v>
      </c>
      <c r="C1524" s="8" t="s">
        <v>451</v>
      </c>
      <c r="D1524" s="8">
        <v>38</v>
      </c>
      <c r="E1524" s="8">
        <v>72</v>
      </c>
      <c r="F1524" s="8" t="s">
        <v>11</v>
      </c>
      <c r="G1524" s="8"/>
      <c r="H1524" s="5" t="s">
        <v>452</v>
      </c>
      <c r="I1524" s="6" t="str">
        <f>VLOOKUP(PORVORIM!$H1524,Code2Loc,2,FALSE)</f>
        <v>SURLA</v>
      </c>
    </row>
    <row r="1525" spans="1:9" ht="15.75" customHeight="1" x14ac:dyDescent="0.25">
      <c r="A1525" s="7" t="s">
        <v>453</v>
      </c>
      <c r="B1525" s="8">
        <v>47</v>
      </c>
      <c r="C1525" s="8" t="s">
        <v>10</v>
      </c>
      <c r="D1525" s="8">
        <v>1</v>
      </c>
      <c r="E1525" s="8">
        <v>0</v>
      </c>
      <c r="F1525" s="8" t="s">
        <v>11</v>
      </c>
      <c r="G1525" s="8"/>
      <c r="H1525" s="5" t="s">
        <v>12</v>
      </c>
      <c r="I1525" s="6" t="str">
        <f>VLOOKUP(PORVORIM!$H1525,Code2Loc,2,FALSE)</f>
        <v>PANAJI</v>
      </c>
    </row>
    <row r="1526" spans="1:9" ht="15.75" customHeight="1" x14ac:dyDescent="0.25">
      <c r="A1526" s="7" t="s">
        <v>453</v>
      </c>
      <c r="B1526" s="8">
        <v>47</v>
      </c>
      <c r="C1526" s="8" t="s">
        <v>203</v>
      </c>
      <c r="D1526" s="8">
        <v>2</v>
      </c>
      <c r="E1526" s="8">
        <v>2</v>
      </c>
      <c r="F1526" s="8" t="s">
        <v>11</v>
      </c>
      <c r="G1526" s="8"/>
      <c r="H1526" s="5" t="s">
        <v>204</v>
      </c>
      <c r="I1526" s="6" t="str">
        <f>VLOOKUP(PORVORIM!$H1526,Code2Loc,2,FALSE)</f>
        <v>R. PATTO</v>
      </c>
    </row>
    <row r="1527" spans="1:9" ht="15.75" customHeight="1" x14ac:dyDescent="0.25">
      <c r="A1527" s="7" t="s">
        <v>453</v>
      </c>
      <c r="B1527" s="8">
        <v>47</v>
      </c>
      <c r="C1527" s="8" t="s">
        <v>205</v>
      </c>
      <c r="D1527" s="8">
        <v>3</v>
      </c>
      <c r="E1527" s="8">
        <v>3</v>
      </c>
      <c r="F1527" s="8" t="s">
        <v>11</v>
      </c>
      <c r="G1527" s="8"/>
      <c r="H1527" s="5" t="s">
        <v>206</v>
      </c>
      <c r="I1527" s="6" t="str">
        <f>VLOOKUP(PORVORIM!$H1527,Code2Loc,2,FALSE)</f>
        <v>RBDR FERRY</v>
      </c>
    </row>
    <row r="1528" spans="1:9" ht="15.75" customHeight="1" x14ac:dyDescent="0.25">
      <c r="A1528" s="7" t="s">
        <v>453</v>
      </c>
      <c r="B1528" s="8">
        <v>47</v>
      </c>
      <c r="C1528" s="8" t="s">
        <v>207</v>
      </c>
      <c r="D1528" s="8">
        <v>4</v>
      </c>
      <c r="E1528" s="8">
        <v>4</v>
      </c>
      <c r="F1528" s="8" t="s">
        <v>11</v>
      </c>
      <c r="G1528" s="8"/>
      <c r="H1528" s="5" t="s">
        <v>208</v>
      </c>
      <c r="I1528" s="6" t="str">
        <f>VLOOKUP(PORVORIM!$H1528,Code2Loc,2,FALSE)</f>
        <v>RIBANDAR</v>
      </c>
    </row>
    <row r="1529" spans="1:9" ht="15.75" customHeight="1" x14ac:dyDescent="0.25">
      <c r="A1529" s="7" t="s">
        <v>453</v>
      </c>
      <c r="B1529" s="8">
        <v>47</v>
      </c>
      <c r="C1529" s="8" t="s">
        <v>209</v>
      </c>
      <c r="D1529" s="8">
        <v>5</v>
      </c>
      <c r="E1529" s="8">
        <v>5</v>
      </c>
      <c r="F1529" s="8" t="s">
        <v>11</v>
      </c>
      <c r="G1529" s="8"/>
      <c r="H1529" s="5" t="s">
        <v>210</v>
      </c>
      <c r="I1529" s="6" t="str">
        <f>VLOOKUP(PORVORIM!$H1529,Code2Loc,2,FALSE)</f>
        <v>RBDR SCHOOL</v>
      </c>
    </row>
    <row r="1530" spans="1:9" ht="15.75" customHeight="1" x14ac:dyDescent="0.25">
      <c r="A1530" s="7" t="s">
        <v>453</v>
      </c>
      <c r="B1530" s="8">
        <v>47</v>
      </c>
      <c r="C1530" s="8" t="s">
        <v>211</v>
      </c>
      <c r="D1530" s="8">
        <v>6</v>
      </c>
      <c r="E1530" s="8">
        <v>6</v>
      </c>
      <c r="F1530" s="8" t="s">
        <v>11</v>
      </c>
      <c r="G1530" s="8"/>
      <c r="H1530" s="5" t="s">
        <v>212</v>
      </c>
      <c r="I1530" s="6" t="str">
        <f>VLOOKUP(PORVORIM!$H1530,Code2Loc,2,FALSE)</f>
        <v>ST.PEDRO</v>
      </c>
    </row>
    <row r="1531" spans="1:9" ht="15.75" customHeight="1" x14ac:dyDescent="0.25">
      <c r="A1531" s="7" t="s">
        <v>453</v>
      </c>
      <c r="B1531" s="8">
        <v>47</v>
      </c>
      <c r="C1531" s="8" t="s">
        <v>213</v>
      </c>
      <c r="D1531" s="8">
        <v>7</v>
      </c>
      <c r="E1531" s="8">
        <v>7</v>
      </c>
      <c r="F1531" s="8" t="s">
        <v>11</v>
      </c>
      <c r="G1531" s="8"/>
      <c r="H1531" s="5" t="s">
        <v>214</v>
      </c>
      <c r="I1531" s="6" t="str">
        <f>VLOOKUP(PORVORIM!$H1531,Code2Loc,2,FALSE)</f>
        <v>BAINGINI</v>
      </c>
    </row>
    <row r="1532" spans="1:9" ht="15.75" customHeight="1" x14ac:dyDescent="0.25">
      <c r="A1532" s="7" t="s">
        <v>453</v>
      </c>
      <c r="B1532" s="8">
        <v>47</v>
      </c>
      <c r="C1532" s="8" t="s">
        <v>215</v>
      </c>
      <c r="D1532" s="8">
        <v>8</v>
      </c>
      <c r="E1532" s="8">
        <v>9</v>
      </c>
      <c r="F1532" s="8" t="s">
        <v>11</v>
      </c>
      <c r="G1532" s="8"/>
      <c r="H1532" s="5" t="s">
        <v>216</v>
      </c>
      <c r="I1532" s="6" t="str">
        <f>VLOOKUP(PORVORIM!$H1532,Code2Loc,2,FALSE)</f>
        <v>OLD GOA</v>
      </c>
    </row>
    <row r="1533" spans="1:9" ht="15.75" customHeight="1" x14ac:dyDescent="0.25">
      <c r="A1533" s="7" t="s">
        <v>453</v>
      </c>
      <c r="B1533" s="8">
        <v>47</v>
      </c>
      <c r="C1533" s="8" t="s">
        <v>217</v>
      </c>
      <c r="D1533" s="8">
        <v>9</v>
      </c>
      <c r="E1533" s="8">
        <v>11</v>
      </c>
      <c r="F1533" s="8" t="s">
        <v>11</v>
      </c>
      <c r="G1533" s="8"/>
      <c r="H1533" s="5" t="s">
        <v>218</v>
      </c>
      <c r="I1533" s="6" t="str">
        <f>VLOOKUP(PORVORIM!$H1533,Code2Loc,2,FALSE)</f>
        <v>CORLI PUMP</v>
      </c>
    </row>
    <row r="1534" spans="1:9" ht="15.75" customHeight="1" x14ac:dyDescent="0.25">
      <c r="A1534" s="7" t="s">
        <v>453</v>
      </c>
      <c r="B1534" s="8">
        <v>47</v>
      </c>
      <c r="C1534" s="8" t="s">
        <v>219</v>
      </c>
      <c r="D1534" s="8">
        <v>10</v>
      </c>
      <c r="E1534" s="8">
        <v>12</v>
      </c>
      <c r="F1534" s="8" t="s">
        <v>11</v>
      </c>
      <c r="G1534" s="8"/>
      <c r="H1534" s="5" t="s">
        <v>220</v>
      </c>
      <c r="I1534" s="6" t="str">
        <f>VLOOKUP(PORVORIM!$H1534,Code2Loc,2,FALSE)</f>
        <v>CORLIM</v>
      </c>
    </row>
    <row r="1535" spans="1:9" ht="15.75" customHeight="1" x14ac:dyDescent="0.25">
      <c r="A1535" s="7" t="s">
        <v>453</v>
      </c>
      <c r="B1535" s="8">
        <v>47</v>
      </c>
      <c r="C1535" s="8" t="s">
        <v>221</v>
      </c>
      <c r="D1535" s="8">
        <v>11</v>
      </c>
      <c r="E1535" s="8">
        <v>13</v>
      </c>
      <c r="F1535" s="8" t="s">
        <v>11</v>
      </c>
      <c r="G1535" s="8"/>
      <c r="H1535" s="5" t="s">
        <v>222</v>
      </c>
      <c r="I1535" s="6" t="str">
        <f>VLOOKUP(PORVORIM!$H1535,Code2Loc,2,FALSE)</f>
        <v>DHULAPI</v>
      </c>
    </row>
    <row r="1536" spans="1:9" ht="15.75" customHeight="1" x14ac:dyDescent="0.25">
      <c r="A1536" s="7" t="s">
        <v>453</v>
      </c>
      <c r="B1536" s="8">
        <v>47</v>
      </c>
      <c r="C1536" s="8" t="s">
        <v>160</v>
      </c>
      <c r="D1536" s="8">
        <v>12</v>
      </c>
      <c r="E1536" s="8">
        <v>14</v>
      </c>
      <c r="F1536" s="8" t="s">
        <v>11</v>
      </c>
      <c r="G1536" s="8"/>
      <c r="H1536" s="5" t="s">
        <v>161</v>
      </c>
      <c r="I1536" s="6" t="str">
        <f>VLOOKUP(PORVORIM!$H1536,Code2Loc,2,FALSE)</f>
        <v>BANASTARI</v>
      </c>
    </row>
    <row r="1537" spans="1:9" ht="15.75" customHeight="1" x14ac:dyDescent="0.25">
      <c r="A1537" s="7" t="s">
        <v>453</v>
      </c>
      <c r="B1537" s="8">
        <v>47</v>
      </c>
      <c r="C1537" s="8" t="s">
        <v>158</v>
      </c>
      <c r="D1537" s="8">
        <v>13</v>
      </c>
      <c r="E1537" s="8">
        <v>15</v>
      </c>
      <c r="F1537" s="8" t="s">
        <v>11</v>
      </c>
      <c r="G1537" s="8"/>
      <c r="H1537" s="5" t="s">
        <v>159</v>
      </c>
      <c r="I1537" s="6" t="str">
        <f>VLOOKUP(PORVORIM!$H1537,Code2Loc,2,FALSE)</f>
        <v>TIVRE BUILD</v>
      </c>
    </row>
    <row r="1538" spans="1:9" ht="15.75" customHeight="1" x14ac:dyDescent="0.25">
      <c r="A1538" s="7" t="s">
        <v>453</v>
      </c>
      <c r="B1538" s="8">
        <v>47</v>
      </c>
      <c r="C1538" s="8" t="s">
        <v>156</v>
      </c>
      <c r="D1538" s="8">
        <v>14</v>
      </c>
      <c r="E1538" s="8">
        <v>16</v>
      </c>
      <c r="F1538" s="8" t="s">
        <v>11</v>
      </c>
      <c r="G1538" s="8"/>
      <c r="H1538" s="5" t="s">
        <v>157</v>
      </c>
      <c r="I1538" s="6" t="str">
        <f>VLOOKUP(PORVORIM!$H1538,Code2Loc,2,FALSE)</f>
        <v>TIVREM</v>
      </c>
    </row>
    <row r="1539" spans="1:9" ht="15.75" customHeight="1" x14ac:dyDescent="0.25">
      <c r="A1539" s="7" t="s">
        <v>453</v>
      </c>
      <c r="B1539" s="8">
        <v>47</v>
      </c>
      <c r="C1539" s="8" t="s">
        <v>154</v>
      </c>
      <c r="D1539" s="8">
        <v>15</v>
      </c>
      <c r="E1539" s="8">
        <v>18</v>
      </c>
      <c r="F1539" s="8" t="s">
        <v>11</v>
      </c>
      <c r="G1539" s="8"/>
      <c r="H1539" s="5" t="s">
        <v>155</v>
      </c>
      <c r="I1539" s="6" t="str">
        <f>VLOOKUP(PORVORIM!$H1539,Code2Loc,2,FALSE)</f>
        <v>MARCEL</v>
      </c>
    </row>
    <row r="1540" spans="1:9" ht="15.75" customHeight="1" x14ac:dyDescent="0.25">
      <c r="A1540" s="7" t="s">
        <v>453</v>
      </c>
      <c r="B1540" s="8">
        <v>47</v>
      </c>
      <c r="C1540" s="8" t="s">
        <v>152</v>
      </c>
      <c r="D1540" s="8">
        <v>16</v>
      </c>
      <c r="E1540" s="8">
        <v>19</v>
      </c>
      <c r="F1540" s="8" t="s">
        <v>11</v>
      </c>
      <c r="G1540" s="8"/>
      <c r="H1540" s="5" t="s">
        <v>153</v>
      </c>
      <c r="I1540" s="6" t="str">
        <f>VLOOKUP(PORVORIM!$H1540,Code2Loc,2,FALSE)</f>
        <v>KANDOL TMP</v>
      </c>
    </row>
    <row r="1541" spans="1:9" ht="15.75" customHeight="1" x14ac:dyDescent="0.25">
      <c r="A1541" s="7" t="s">
        <v>453</v>
      </c>
      <c r="B1541" s="8">
        <v>47</v>
      </c>
      <c r="C1541" s="8" t="s">
        <v>150</v>
      </c>
      <c r="D1541" s="8">
        <v>17</v>
      </c>
      <c r="E1541" s="8">
        <v>20</v>
      </c>
      <c r="F1541" s="8" t="s">
        <v>11</v>
      </c>
      <c r="G1541" s="8"/>
      <c r="H1541" s="5" t="s">
        <v>151</v>
      </c>
      <c r="I1541" s="6" t="str">
        <f>VLOOKUP(PORVORIM!$H1541,Code2Loc,2,FALSE)</f>
        <v>AMONA</v>
      </c>
    </row>
    <row r="1542" spans="1:9" ht="15.75" customHeight="1" x14ac:dyDescent="0.25">
      <c r="A1542" s="7" t="s">
        <v>453</v>
      </c>
      <c r="B1542" s="8">
        <v>47</v>
      </c>
      <c r="C1542" s="8" t="s">
        <v>148</v>
      </c>
      <c r="D1542" s="8">
        <v>18</v>
      </c>
      <c r="E1542" s="8">
        <v>21</v>
      </c>
      <c r="F1542" s="8" t="s">
        <v>11</v>
      </c>
      <c r="G1542" s="8"/>
      <c r="H1542" s="5" t="s">
        <v>149</v>
      </c>
      <c r="I1542" s="6" t="str">
        <f>VLOOKUP(PORVORIM!$H1542,Code2Loc,2,FALSE)</f>
        <v>SEZA GATE</v>
      </c>
    </row>
    <row r="1543" spans="1:9" ht="15.75" customHeight="1" x14ac:dyDescent="0.25">
      <c r="A1543" s="7" t="s">
        <v>453</v>
      </c>
      <c r="B1543" s="8">
        <v>47</v>
      </c>
      <c r="C1543" s="8" t="s">
        <v>146</v>
      </c>
      <c r="D1543" s="8">
        <v>19</v>
      </c>
      <c r="E1543" s="8">
        <v>22</v>
      </c>
      <c r="F1543" s="8" t="s">
        <v>11</v>
      </c>
      <c r="G1543" s="8"/>
      <c r="H1543" s="5" t="s">
        <v>147</v>
      </c>
      <c r="I1543" s="6" t="str">
        <f>VLOOKUP(PORVORIM!$H1543,Code2Loc,2,FALSE)</f>
        <v>NHAVELI TMP</v>
      </c>
    </row>
    <row r="1544" spans="1:9" ht="15.75" customHeight="1" x14ac:dyDescent="0.25">
      <c r="A1544" s="7" t="s">
        <v>453</v>
      </c>
      <c r="B1544" s="8">
        <v>47</v>
      </c>
      <c r="C1544" s="8" t="s">
        <v>144</v>
      </c>
      <c r="D1544" s="8">
        <v>20</v>
      </c>
      <c r="E1544" s="8">
        <v>23</v>
      </c>
      <c r="F1544" s="8" t="s">
        <v>11</v>
      </c>
      <c r="G1544" s="8"/>
      <c r="H1544" s="5" t="s">
        <v>145</v>
      </c>
      <c r="I1544" s="6" t="str">
        <f>VLOOKUP(PORVORIM!$H1544,Code2Loc,2,FALSE)</f>
        <v>NHAVELI</v>
      </c>
    </row>
    <row r="1545" spans="1:9" ht="15.75" customHeight="1" x14ac:dyDescent="0.25">
      <c r="A1545" s="7" t="s">
        <v>453</v>
      </c>
      <c r="B1545" s="8">
        <v>47</v>
      </c>
      <c r="C1545" s="8" t="s">
        <v>142</v>
      </c>
      <c r="D1545" s="8">
        <v>21</v>
      </c>
      <c r="E1545" s="8">
        <v>25</v>
      </c>
      <c r="F1545" s="8" t="s">
        <v>11</v>
      </c>
      <c r="G1545" s="8"/>
      <c r="H1545" s="5" t="s">
        <v>143</v>
      </c>
      <c r="I1545" s="6" t="str">
        <f>VLOOKUP(PORVORIM!$H1545,Code2Loc,2,FALSE)</f>
        <v>KUDNE</v>
      </c>
    </row>
    <row r="1546" spans="1:9" ht="15.75" customHeight="1" x14ac:dyDescent="0.25">
      <c r="A1546" s="7" t="s">
        <v>453</v>
      </c>
      <c r="B1546" s="8">
        <v>47</v>
      </c>
      <c r="C1546" s="8" t="s">
        <v>140</v>
      </c>
      <c r="D1546" s="8">
        <v>22</v>
      </c>
      <c r="E1546" s="8">
        <v>27</v>
      </c>
      <c r="F1546" s="8" t="s">
        <v>11</v>
      </c>
      <c r="G1546" s="8"/>
      <c r="H1546" s="5" t="s">
        <v>141</v>
      </c>
      <c r="I1546" s="6" t="str">
        <f>VLOOKUP(PORVORIM!$H1546,Code2Loc,2,FALSE)</f>
        <v>GAWTHAN</v>
      </c>
    </row>
    <row r="1547" spans="1:9" ht="15.75" customHeight="1" x14ac:dyDescent="0.25">
      <c r="A1547" s="7" t="s">
        <v>453</v>
      </c>
      <c r="B1547" s="8">
        <v>47</v>
      </c>
      <c r="C1547" s="8" t="s">
        <v>138</v>
      </c>
      <c r="D1547" s="8">
        <v>23</v>
      </c>
      <c r="E1547" s="8">
        <v>28</v>
      </c>
      <c r="F1547" s="8" t="s">
        <v>11</v>
      </c>
      <c r="G1547" s="8"/>
      <c r="H1547" s="5" t="s">
        <v>139</v>
      </c>
      <c r="I1547" s="6" t="str">
        <f>VLOOKUP(PORVORIM!$H1547,Code2Loc,2,FALSE)</f>
        <v>SANKHALI</v>
      </c>
    </row>
    <row r="1548" spans="1:9" ht="15.75" customHeight="1" x14ac:dyDescent="0.25">
      <c r="A1548" s="7" t="s">
        <v>453</v>
      </c>
      <c r="B1548" s="8">
        <v>47</v>
      </c>
      <c r="C1548" s="8" t="s">
        <v>140</v>
      </c>
      <c r="D1548" s="8">
        <v>24</v>
      </c>
      <c r="E1548" s="8">
        <v>29</v>
      </c>
      <c r="F1548" s="8" t="s">
        <v>11</v>
      </c>
      <c r="G1548" s="8"/>
      <c r="H1548" s="5" t="s">
        <v>141</v>
      </c>
      <c r="I1548" s="6" t="str">
        <f>VLOOKUP(PORVORIM!$H1548,Code2Loc,2,FALSE)</f>
        <v>GAWTHAN</v>
      </c>
    </row>
    <row r="1549" spans="1:9" ht="15.75" customHeight="1" x14ac:dyDescent="0.25">
      <c r="A1549" s="7" t="s">
        <v>453</v>
      </c>
      <c r="B1549" s="8">
        <v>47</v>
      </c>
      <c r="C1549" s="8" t="s">
        <v>142</v>
      </c>
      <c r="D1549" s="8">
        <v>25</v>
      </c>
      <c r="E1549" s="8">
        <v>31</v>
      </c>
      <c r="F1549" s="8" t="s">
        <v>11</v>
      </c>
      <c r="G1549" s="8"/>
      <c r="H1549" s="5" t="s">
        <v>143</v>
      </c>
      <c r="I1549" s="6" t="str">
        <f>VLOOKUP(PORVORIM!$H1549,Code2Loc,2,FALSE)</f>
        <v>KUDNE</v>
      </c>
    </row>
    <row r="1550" spans="1:9" ht="15.75" customHeight="1" x14ac:dyDescent="0.25">
      <c r="A1550" s="7" t="s">
        <v>453</v>
      </c>
      <c r="B1550" s="8">
        <v>47</v>
      </c>
      <c r="C1550" s="8" t="s">
        <v>454</v>
      </c>
      <c r="D1550" s="8">
        <v>26</v>
      </c>
      <c r="E1550" s="8">
        <v>33</v>
      </c>
      <c r="F1550" s="8" t="s">
        <v>11</v>
      </c>
      <c r="G1550" s="8"/>
      <c r="H1550" s="5" t="s">
        <v>454</v>
      </c>
      <c r="I1550" s="6" t="str">
        <f>VLOOKUP(PORVORIM!$H1550,Code2Loc,2,FALSE)</f>
        <v>FAL</v>
      </c>
    </row>
    <row r="1551" spans="1:9" ht="15.75" customHeight="1" x14ac:dyDescent="0.25">
      <c r="A1551" s="7" t="s">
        <v>453</v>
      </c>
      <c r="B1551" s="8">
        <v>47</v>
      </c>
      <c r="C1551" s="8" t="s">
        <v>455</v>
      </c>
      <c r="D1551" s="8">
        <v>27</v>
      </c>
      <c r="E1551" s="8">
        <v>34</v>
      </c>
      <c r="F1551" s="8" t="s">
        <v>11</v>
      </c>
      <c r="G1551" s="8"/>
      <c r="H1551" s="5" t="s">
        <v>456</v>
      </c>
      <c r="I1551" s="6" t="str">
        <f>VLOOKUP(PORVORIM!$H1551,Code2Loc,2,FALSE)</f>
        <v>CHIKNEM</v>
      </c>
    </row>
    <row r="1552" spans="1:9" ht="15.75" customHeight="1" x14ac:dyDescent="0.25">
      <c r="A1552" s="7" t="s">
        <v>453</v>
      </c>
      <c r="B1552" s="8">
        <v>47</v>
      </c>
      <c r="C1552" s="8" t="s">
        <v>457</v>
      </c>
      <c r="D1552" s="8">
        <v>28</v>
      </c>
      <c r="E1552" s="8">
        <v>35</v>
      </c>
      <c r="F1552" s="8" t="s">
        <v>11</v>
      </c>
      <c r="G1552" s="8"/>
      <c r="H1552" s="5" t="s">
        <v>458</v>
      </c>
      <c r="I1552" s="6" t="str">
        <f>VLOOKUP(PORVORIM!$H1552,Code2Loc,2,FALSE)</f>
        <v>KHODGINI</v>
      </c>
    </row>
    <row r="1553" spans="1:9" ht="15.75" customHeight="1" x14ac:dyDescent="0.25">
      <c r="A1553" s="7" t="s">
        <v>453</v>
      </c>
      <c r="B1553" s="8">
        <v>47</v>
      </c>
      <c r="C1553" s="8" t="s">
        <v>451</v>
      </c>
      <c r="D1553" s="8">
        <v>29</v>
      </c>
      <c r="E1553" s="8">
        <v>38</v>
      </c>
      <c r="F1553" s="8" t="s">
        <v>11</v>
      </c>
      <c r="G1553" s="8"/>
      <c r="H1553" s="5" t="s">
        <v>452</v>
      </c>
      <c r="I1553" s="6" t="str">
        <f>VLOOKUP(PORVORIM!$H1553,Code2Loc,2,FALSE)</f>
        <v>SURLA</v>
      </c>
    </row>
    <row r="1554" spans="1:9" ht="15.75" customHeight="1" x14ac:dyDescent="0.25">
      <c r="A1554" s="7" t="s">
        <v>459</v>
      </c>
      <c r="B1554" s="8">
        <v>48</v>
      </c>
      <c r="C1554" s="8" t="s">
        <v>10</v>
      </c>
      <c r="D1554" s="8">
        <v>1</v>
      </c>
      <c r="E1554" s="8">
        <v>0</v>
      </c>
      <c r="F1554" s="8" t="s">
        <v>11</v>
      </c>
      <c r="G1554" s="8"/>
      <c r="H1554" s="5" t="s">
        <v>12</v>
      </c>
      <c r="I1554" s="6" t="str">
        <f>VLOOKUP(PORVORIM!$H1554,Code2Loc,2,FALSE)</f>
        <v>PANAJI</v>
      </c>
    </row>
    <row r="1555" spans="1:9" ht="15.75" customHeight="1" x14ac:dyDescent="0.25">
      <c r="A1555" s="7" t="s">
        <v>459</v>
      </c>
      <c r="B1555" s="8">
        <v>48</v>
      </c>
      <c r="C1555" s="8" t="s">
        <v>74</v>
      </c>
      <c r="D1555" s="8">
        <v>2</v>
      </c>
      <c r="E1555" s="8">
        <v>2</v>
      </c>
      <c r="F1555" s="8" t="s">
        <v>11</v>
      </c>
      <c r="G1555" s="8"/>
      <c r="H1555" s="5" t="s">
        <v>75</v>
      </c>
      <c r="I1555" s="6" t="str">
        <f>VLOOKUP(PORVORIM!$H1555,Code2Loc,2,FALSE)</f>
        <v>SAI SERVICE</v>
      </c>
    </row>
    <row r="1556" spans="1:9" ht="15.75" customHeight="1" x14ac:dyDescent="0.25">
      <c r="A1556" s="7" t="s">
        <v>459</v>
      </c>
      <c r="B1556" s="8">
        <v>48</v>
      </c>
      <c r="C1556" s="8" t="s">
        <v>76</v>
      </c>
      <c r="D1556" s="8">
        <v>3</v>
      </c>
      <c r="E1556" s="8">
        <v>3</v>
      </c>
      <c r="F1556" s="8" t="s">
        <v>11</v>
      </c>
      <c r="G1556" s="8"/>
      <c r="H1556" s="5" t="s">
        <v>77</v>
      </c>
      <c r="I1556" s="6" t="str">
        <f>VLOOKUP(PORVORIM!$H1556,Code2Loc,2,FALSE)</f>
        <v>TIN BLD/COL</v>
      </c>
    </row>
    <row r="1557" spans="1:9" ht="15.75" customHeight="1" x14ac:dyDescent="0.25">
      <c r="A1557" s="7" t="s">
        <v>459</v>
      </c>
      <c r="B1557" s="8">
        <v>48</v>
      </c>
      <c r="C1557" s="8" t="s">
        <v>78</v>
      </c>
      <c r="D1557" s="8">
        <v>4</v>
      </c>
      <c r="E1557" s="8">
        <v>4</v>
      </c>
      <c r="F1557" s="8" t="s">
        <v>11</v>
      </c>
      <c r="G1557" s="8"/>
      <c r="H1557" s="5" t="s">
        <v>79</v>
      </c>
      <c r="I1557" s="6" t="str">
        <f>VLOOKUP(PORVORIM!$H1557,Code2Loc,2,FALSE)</f>
        <v>GULYAKADE</v>
      </c>
    </row>
    <row r="1558" spans="1:9" ht="15.75" customHeight="1" x14ac:dyDescent="0.25">
      <c r="A1558" s="7" t="s">
        <v>459</v>
      </c>
      <c r="B1558" s="8">
        <v>48</v>
      </c>
      <c r="C1558" s="8" t="s">
        <v>80</v>
      </c>
      <c r="D1558" s="8">
        <v>5</v>
      </c>
      <c r="E1558" s="8">
        <v>5</v>
      </c>
      <c r="F1558" s="8" t="s">
        <v>11</v>
      </c>
      <c r="G1558" s="8"/>
      <c r="H1558" s="5" t="s">
        <v>81</v>
      </c>
      <c r="I1558" s="6" t="str">
        <f>VLOOKUP(PORVORIM!$H1558,Code2Loc,2,FALSE)</f>
        <v>PRV COPEL</v>
      </c>
    </row>
    <row r="1559" spans="1:9" ht="15.75" customHeight="1" x14ac:dyDescent="0.25">
      <c r="A1559" s="7" t="s">
        <v>459</v>
      </c>
      <c r="B1559" s="8">
        <v>48</v>
      </c>
      <c r="C1559" s="8" t="s">
        <v>82</v>
      </c>
      <c r="D1559" s="8">
        <v>6</v>
      </c>
      <c r="E1559" s="8">
        <v>6</v>
      </c>
      <c r="F1559" s="8" t="s">
        <v>11</v>
      </c>
      <c r="G1559" s="8"/>
      <c r="H1559" s="5" t="s">
        <v>83</v>
      </c>
      <c r="I1559" s="6" t="str">
        <f>VLOOKUP(PORVORIM!$H1559,Code2Loc,2,FALSE)</f>
        <v>PRV WADAKAD</v>
      </c>
    </row>
    <row r="1560" spans="1:9" ht="15.75" customHeight="1" x14ac:dyDescent="0.25">
      <c r="A1560" s="7" t="s">
        <v>459</v>
      </c>
      <c r="B1560" s="8">
        <v>48</v>
      </c>
      <c r="C1560" s="8" t="s">
        <v>84</v>
      </c>
      <c r="D1560" s="8">
        <v>7</v>
      </c>
      <c r="E1560" s="8">
        <v>7</v>
      </c>
      <c r="F1560" s="8" t="s">
        <v>11</v>
      </c>
      <c r="G1560" s="8"/>
      <c r="H1560" s="5" t="s">
        <v>85</v>
      </c>
      <c r="I1560" s="6" t="str">
        <f>VLOOKUP(PORVORIM!$H1560,Code2Loc,2,FALSE)</f>
        <v>PRV BAZAR</v>
      </c>
    </row>
    <row r="1561" spans="1:9" ht="15.75" customHeight="1" x14ac:dyDescent="0.25">
      <c r="A1561" s="7" t="s">
        <v>459</v>
      </c>
      <c r="B1561" s="8">
        <v>48</v>
      </c>
      <c r="C1561" s="8" t="s">
        <v>86</v>
      </c>
      <c r="D1561" s="8">
        <v>8</v>
      </c>
      <c r="E1561" s="8">
        <v>8</v>
      </c>
      <c r="F1561" s="8" t="s">
        <v>11</v>
      </c>
      <c r="G1561" s="8"/>
      <c r="H1561" s="5" t="s">
        <v>87</v>
      </c>
      <c r="I1561" s="6" t="str">
        <f>VLOOKUP(PORVORIM!$H1561,Code2Loc,2,FALSE)</f>
        <v>GIRI CROSS</v>
      </c>
    </row>
    <row r="1562" spans="1:9" ht="15.75" customHeight="1" x14ac:dyDescent="0.25">
      <c r="A1562" s="7" t="s">
        <v>459</v>
      </c>
      <c r="B1562" s="8">
        <v>48</v>
      </c>
      <c r="C1562" s="8" t="s">
        <v>88</v>
      </c>
      <c r="D1562" s="8">
        <v>9</v>
      </c>
      <c r="E1562" s="8">
        <v>9</v>
      </c>
      <c r="F1562" s="8" t="s">
        <v>11</v>
      </c>
      <c r="G1562" s="8"/>
      <c r="H1562" s="5" t="s">
        <v>89</v>
      </c>
      <c r="I1562" s="6" t="str">
        <f>VLOOKUP(PORVORIM!$H1562,Code2Loc,2,FALSE)</f>
        <v>GREEN PARK</v>
      </c>
    </row>
    <row r="1563" spans="1:9" ht="15.75" customHeight="1" x14ac:dyDescent="0.25">
      <c r="A1563" s="7" t="s">
        <v>459</v>
      </c>
      <c r="B1563" s="8">
        <v>48</v>
      </c>
      <c r="C1563" s="8" t="s">
        <v>90</v>
      </c>
      <c r="D1563" s="8">
        <v>10</v>
      </c>
      <c r="E1563" s="8">
        <v>10</v>
      </c>
      <c r="F1563" s="8" t="s">
        <v>11</v>
      </c>
      <c r="G1563" s="8"/>
      <c r="H1563" s="5" t="s">
        <v>91</v>
      </c>
      <c r="I1563" s="6" t="str">
        <f>VLOOKUP(PORVORIM!$H1563,Code2Loc,2,FALSE)</f>
        <v>GIRI CHAPEL</v>
      </c>
    </row>
    <row r="1564" spans="1:9" ht="15.75" customHeight="1" x14ac:dyDescent="0.25">
      <c r="A1564" s="7" t="s">
        <v>459</v>
      </c>
      <c r="B1564" s="8">
        <v>48</v>
      </c>
      <c r="C1564" s="8" t="s">
        <v>92</v>
      </c>
      <c r="D1564" s="8">
        <v>11</v>
      </c>
      <c r="E1564" s="8">
        <v>12</v>
      </c>
      <c r="F1564" s="8" t="s">
        <v>11</v>
      </c>
      <c r="G1564" s="8"/>
      <c r="H1564" s="5" t="s">
        <v>93</v>
      </c>
      <c r="I1564" s="6" t="str">
        <f>VLOOKUP(PORVORIM!$H1564,Code2Loc,2,FALSE)</f>
        <v>MAPUSA</v>
      </c>
    </row>
    <row r="1565" spans="1:9" ht="15.75" customHeight="1" x14ac:dyDescent="0.25">
      <c r="A1565" s="7" t="s">
        <v>459</v>
      </c>
      <c r="B1565" s="8">
        <v>48</v>
      </c>
      <c r="C1565" s="8" t="s">
        <v>96</v>
      </c>
      <c r="D1565" s="8">
        <v>12</v>
      </c>
      <c r="E1565" s="8">
        <v>13</v>
      </c>
      <c r="F1565" s="8" t="s">
        <v>11</v>
      </c>
      <c r="G1565" s="8"/>
      <c r="H1565" s="5" t="s">
        <v>97</v>
      </c>
      <c r="I1565" s="6" t="str">
        <f>VLOOKUP(PORVORIM!$H1565,Code2Loc,2,FALSE)</f>
        <v>MPS COURT</v>
      </c>
    </row>
    <row r="1566" spans="1:9" ht="15.75" customHeight="1" x14ac:dyDescent="0.25">
      <c r="A1566" s="7" t="s">
        <v>459</v>
      </c>
      <c r="B1566" s="8">
        <v>48</v>
      </c>
      <c r="C1566" s="8" t="s">
        <v>98</v>
      </c>
      <c r="D1566" s="8">
        <v>13</v>
      </c>
      <c r="E1566" s="8">
        <v>14</v>
      </c>
      <c r="F1566" s="8" t="s">
        <v>11</v>
      </c>
      <c r="G1566" s="8"/>
      <c r="H1566" s="5" t="s">
        <v>99</v>
      </c>
      <c r="I1566" s="6" t="str">
        <f>VLOOKUP(PORVORIM!$H1566,Code2Loc,2,FALSE)</f>
        <v>DULER</v>
      </c>
    </row>
    <row r="1567" spans="1:9" ht="15.75" customHeight="1" x14ac:dyDescent="0.25">
      <c r="A1567" s="7" t="s">
        <v>459</v>
      </c>
      <c r="B1567" s="8">
        <v>48</v>
      </c>
      <c r="C1567" s="8" t="s">
        <v>100</v>
      </c>
      <c r="D1567" s="8">
        <v>14</v>
      </c>
      <c r="E1567" s="8">
        <v>15</v>
      </c>
      <c r="F1567" s="8" t="s">
        <v>11</v>
      </c>
      <c r="G1567" s="8"/>
      <c r="H1567" s="5" t="s">
        <v>101</v>
      </c>
      <c r="I1567" s="6" t="str">
        <f>VLOOKUP(PORVORIM!$H1567,Code2Loc,2,FALSE)</f>
        <v>PDEM/KRWDA</v>
      </c>
    </row>
    <row r="1568" spans="1:9" ht="15.75" customHeight="1" x14ac:dyDescent="0.25">
      <c r="A1568" s="7" t="s">
        <v>459</v>
      </c>
      <c r="B1568" s="8">
        <v>48</v>
      </c>
      <c r="C1568" s="8" t="s">
        <v>102</v>
      </c>
      <c r="D1568" s="8">
        <v>15</v>
      </c>
      <c r="E1568" s="8">
        <v>16</v>
      </c>
      <c r="F1568" s="8" t="s">
        <v>11</v>
      </c>
      <c r="G1568" s="8"/>
      <c r="H1568" s="5" t="s">
        <v>103</v>
      </c>
      <c r="I1568" s="6" t="str">
        <f>VLOOKUP(PORVORIM!$H1568,Code2Loc,2,FALSE)</f>
        <v>KARASWADA</v>
      </c>
    </row>
    <row r="1569" spans="1:9" ht="15.75" customHeight="1" x14ac:dyDescent="0.25">
      <c r="A1569" s="7" t="s">
        <v>459</v>
      </c>
      <c r="B1569" s="8">
        <v>48</v>
      </c>
      <c r="C1569" s="8" t="s">
        <v>104</v>
      </c>
      <c r="D1569" s="8">
        <v>16</v>
      </c>
      <c r="E1569" s="8">
        <v>17</v>
      </c>
      <c r="F1569" s="8" t="s">
        <v>11</v>
      </c>
      <c r="G1569" s="8"/>
      <c r="H1569" s="5" t="s">
        <v>105</v>
      </c>
      <c r="I1569" s="6" t="str">
        <f>VLOOKUP(PORVORIM!$H1569,Code2Loc,2,FALSE)</f>
        <v>MADEL</v>
      </c>
    </row>
    <row r="1570" spans="1:9" ht="15.75" customHeight="1" x14ac:dyDescent="0.25">
      <c r="A1570" s="7" t="s">
        <v>459</v>
      </c>
      <c r="B1570" s="8">
        <v>48</v>
      </c>
      <c r="C1570" s="8" t="s">
        <v>106</v>
      </c>
      <c r="D1570" s="8">
        <v>17</v>
      </c>
      <c r="E1570" s="8">
        <v>18</v>
      </c>
      <c r="F1570" s="8" t="s">
        <v>11</v>
      </c>
      <c r="G1570" s="8"/>
      <c r="H1570" s="5" t="s">
        <v>107</v>
      </c>
      <c r="I1570" s="6" t="str">
        <f>VLOOKUP(PORVORIM!$H1570,Code2Loc,2,FALSE)</f>
        <v>TIVIM</v>
      </c>
    </row>
    <row r="1571" spans="1:9" ht="15.75" customHeight="1" x14ac:dyDescent="0.25">
      <c r="A1571" s="7" t="s">
        <v>459</v>
      </c>
      <c r="B1571" s="8">
        <v>48</v>
      </c>
      <c r="C1571" s="8" t="s">
        <v>108</v>
      </c>
      <c r="D1571" s="8">
        <v>18</v>
      </c>
      <c r="E1571" s="8">
        <v>19</v>
      </c>
      <c r="F1571" s="8" t="s">
        <v>11</v>
      </c>
      <c r="G1571" s="8"/>
      <c r="H1571" s="5" t="s">
        <v>109</v>
      </c>
      <c r="I1571" s="6" t="str">
        <f>VLOOKUP(PORVORIM!$H1571,Code2Loc,2,FALSE)</f>
        <v>TIVI GROUND</v>
      </c>
    </row>
    <row r="1572" spans="1:9" ht="15.75" customHeight="1" x14ac:dyDescent="0.25">
      <c r="A1572" s="7" t="s">
        <v>459</v>
      </c>
      <c r="B1572" s="8">
        <v>48</v>
      </c>
      <c r="C1572" s="8" t="s">
        <v>110</v>
      </c>
      <c r="D1572" s="8">
        <v>19</v>
      </c>
      <c r="E1572" s="8">
        <v>20</v>
      </c>
      <c r="F1572" s="8" t="s">
        <v>11</v>
      </c>
      <c r="G1572" s="8"/>
      <c r="H1572" s="5" t="s">
        <v>111</v>
      </c>
      <c r="I1572" s="6" t="str">
        <f>VLOOKUP(PORVORIM!$H1572,Code2Loc,2,FALSE)</f>
        <v>CANSA BRD</v>
      </c>
    </row>
    <row r="1573" spans="1:9" ht="15.75" customHeight="1" x14ac:dyDescent="0.25">
      <c r="A1573" s="7" t="s">
        <v>459</v>
      </c>
      <c r="B1573" s="8">
        <v>48</v>
      </c>
      <c r="C1573" s="8" t="s">
        <v>112</v>
      </c>
      <c r="D1573" s="8">
        <v>20</v>
      </c>
      <c r="E1573" s="8">
        <v>21</v>
      </c>
      <c r="F1573" s="8" t="s">
        <v>11</v>
      </c>
      <c r="G1573" s="8"/>
      <c r="H1573" s="5" t="s">
        <v>113</v>
      </c>
      <c r="I1573" s="6" t="str">
        <f>VLOOKUP(PORVORIM!$H1573,Code2Loc,2,FALSE)</f>
        <v>SIRSAI RLY</v>
      </c>
    </row>
    <row r="1574" spans="1:9" ht="15.75" customHeight="1" x14ac:dyDescent="0.25">
      <c r="A1574" s="7" t="s">
        <v>459</v>
      </c>
      <c r="B1574" s="8">
        <v>48</v>
      </c>
      <c r="C1574" s="8" t="s">
        <v>114</v>
      </c>
      <c r="D1574" s="8">
        <v>21</v>
      </c>
      <c r="E1574" s="8">
        <v>22</v>
      </c>
      <c r="F1574" s="8" t="s">
        <v>11</v>
      </c>
      <c r="G1574" s="8"/>
      <c r="H1574" s="5" t="s">
        <v>115</v>
      </c>
      <c r="I1574" s="6" t="str">
        <f>VLOOKUP(PORVORIM!$H1574,Code2Loc,2,FALSE)</f>
        <v>SIRSAI COPL</v>
      </c>
    </row>
    <row r="1575" spans="1:9" ht="15.75" customHeight="1" x14ac:dyDescent="0.25">
      <c r="A1575" s="7" t="s">
        <v>459</v>
      </c>
      <c r="B1575" s="8">
        <v>48</v>
      </c>
      <c r="C1575" s="8" t="s">
        <v>116</v>
      </c>
      <c r="D1575" s="8">
        <v>22</v>
      </c>
      <c r="E1575" s="8">
        <v>23</v>
      </c>
      <c r="F1575" s="8" t="s">
        <v>11</v>
      </c>
      <c r="G1575" s="8"/>
      <c r="H1575" s="5" t="s">
        <v>117</v>
      </c>
      <c r="I1575" s="6" t="str">
        <f>VLOOKUP(PORVORIM!$H1575,Code2Loc,2,FALSE)</f>
        <v>CLERRA SCOL</v>
      </c>
    </row>
    <row r="1576" spans="1:9" ht="15.75" customHeight="1" x14ac:dyDescent="0.25">
      <c r="A1576" s="7" t="s">
        <v>459</v>
      </c>
      <c r="B1576" s="8">
        <v>48</v>
      </c>
      <c r="C1576" s="8" t="s">
        <v>118</v>
      </c>
      <c r="D1576" s="8">
        <v>23</v>
      </c>
      <c r="E1576" s="8">
        <v>24</v>
      </c>
      <c r="F1576" s="8" t="s">
        <v>11</v>
      </c>
      <c r="G1576" s="8"/>
      <c r="H1576" s="5" t="s">
        <v>119</v>
      </c>
      <c r="I1576" s="6" t="str">
        <f>VLOOKUP(PORVORIM!$H1576,Code2Loc,2,FALSE)</f>
        <v>ASSNODA</v>
      </c>
    </row>
    <row r="1577" spans="1:9" ht="15.75" customHeight="1" x14ac:dyDescent="0.25">
      <c r="A1577" s="7" t="s">
        <v>459</v>
      </c>
      <c r="B1577" s="8">
        <v>48</v>
      </c>
      <c r="C1577" s="8" t="s">
        <v>120</v>
      </c>
      <c r="D1577" s="8">
        <v>24</v>
      </c>
      <c r="E1577" s="8">
        <v>26</v>
      </c>
      <c r="F1577" s="8" t="s">
        <v>11</v>
      </c>
      <c r="G1577" s="8"/>
      <c r="H1577" s="5" t="s">
        <v>121</v>
      </c>
      <c r="I1577" s="6" t="str">
        <f>VLOOKUP(PORVORIM!$H1577,Code2Loc,2,FALSE)</f>
        <v>MULGAO B/S</v>
      </c>
    </row>
    <row r="1578" spans="1:9" ht="15.75" customHeight="1" x14ac:dyDescent="0.25">
      <c r="A1578" s="7" t="s">
        <v>459</v>
      </c>
      <c r="B1578" s="8">
        <v>48</v>
      </c>
      <c r="C1578" s="8" t="s">
        <v>122</v>
      </c>
      <c r="D1578" s="8">
        <v>25</v>
      </c>
      <c r="E1578" s="8">
        <v>28</v>
      </c>
      <c r="F1578" s="8" t="s">
        <v>11</v>
      </c>
      <c r="G1578" s="8"/>
      <c r="H1578" s="5" t="s">
        <v>123</v>
      </c>
      <c r="I1578" s="6" t="str">
        <f>VLOOKUP(PORVORIM!$H1578,Code2Loc,2,FALSE)</f>
        <v>MULGAO TMP</v>
      </c>
    </row>
    <row r="1579" spans="1:9" ht="15.75" customHeight="1" x14ac:dyDescent="0.25">
      <c r="A1579" s="7" t="s">
        <v>459</v>
      </c>
      <c r="B1579" s="8">
        <v>48</v>
      </c>
      <c r="C1579" s="8" t="s">
        <v>124</v>
      </c>
      <c r="D1579" s="8">
        <v>26</v>
      </c>
      <c r="E1579" s="8">
        <v>29</v>
      </c>
      <c r="F1579" s="8" t="s">
        <v>11</v>
      </c>
      <c r="G1579" s="8"/>
      <c r="H1579" s="5" t="s">
        <v>125</v>
      </c>
      <c r="I1579" s="6" t="str">
        <f>VLOOKUP(PORVORIM!$H1579,Code2Loc,2,FALSE)</f>
        <v>VALSHI</v>
      </c>
    </row>
    <row r="1580" spans="1:9" ht="15.75" customHeight="1" x14ac:dyDescent="0.25">
      <c r="A1580" s="7" t="s">
        <v>459</v>
      </c>
      <c r="B1580" s="8">
        <v>48</v>
      </c>
      <c r="C1580" s="8" t="s">
        <v>126</v>
      </c>
      <c r="D1580" s="8">
        <v>27</v>
      </c>
      <c r="E1580" s="8">
        <v>30</v>
      </c>
      <c r="F1580" s="8" t="s">
        <v>11</v>
      </c>
      <c r="G1580" s="8"/>
      <c r="H1580" s="5" t="s">
        <v>127</v>
      </c>
      <c r="I1580" s="6" t="str">
        <f>VLOOKUP(PORVORIM!$H1580,Code2Loc,2,FALSE)</f>
        <v>BICHOLIM</v>
      </c>
    </row>
    <row r="1581" spans="1:9" ht="15.75" customHeight="1" x14ac:dyDescent="0.25">
      <c r="A1581" s="7" t="s">
        <v>459</v>
      </c>
      <c r="B1581" s="8">
        <v>48</v>
      </c>
      <c r="C1581" s="8" t="s">
        <v>128</v>
      </c>
      <c r="D1581" s="8">
        <v>28</v>
      </c>
      <c r="E1581" s="8">
        <v>32</v>
      </c>
      <c r="F1581" s="8" t="s">
        <v>11</v>
      </c>
      <c r="G1581" s="8"/>
      <c r="H1581" s="5" t="s">
        <v>129</v>
      </c>
      <c r="I1581" s="6" t="str">
        <f>VLOOKUP(PORVORIM!$H1581,Code2Loc,2,FALSE)</f>
        <v>ZATYE COLGE</v>
      </c>
    </row>
    <row r="1582" spans="1:9" ht="15.75" customHeight="1" x14ac:dyDescent="0.25">
      <c r="A1582" s="7" t="s">
        <v>459</v>
      </c>
      <c r="B1582" s="8">
        <v>48</v>
      </c>
      <c r="C1582" s="8" t="s">
        <v>130</v>
      </c>
      <c r="D1582" s="8">
        <v>29</v>
      </c>
      <c r="E1582" s="8">
        <v>34</v>
      </c>
      <c r="F1582" s="8" t="s">
        <v>11</v>
      </c>
      <c r="G1582" s="8"/>
      <c r="H1582" s="5" t="s">
        <v>131</v>
      </c>
      <c r="I1582" s="6" t="str">
        <f>VLOOKUP(PORVORIM!$H1582,Code2Loc,2,FALSE)</f>
        <v>SARVAN X</v>
      </c>
    </row>
    <row r="1583" spans="1:9" ht="15.75" customHeight="1" x14ac:dyDescent="0.25">
      <c r="A1583" s="7" t="s">
        <v>459</v>
      </c>
      <c r="B1583" s="8">
        <v>48</v>
      </c>
      <c r="C1583" s="8" t="s">
        <v>132</v>
      </c>
      <c r="D1583" s="8">
        <v>30</v>
      </c>
      <c r="E1583" s="8">
        <v>35</v>
      </c>
      <c r="F1583" s="8" t="s">
        <v>11</v>
      </c>
      <c r="G1583" s="8"/>
      <c r="H1583" s="5" t="s">
        <v>133</v>
      </c>
      <c r="I1583" s="6" t="str">
        <f>VLOOKUP(PORVORIM!$H1583,Code2Loc,2,FALSE)</f>
        <v>ADHAR HSPTL</v>
      </c>
    </row>
    <row r="1584" spans="1:9" ht="15.75" customHeight="1" x14ac:dyDescent="0.25">
      <c r="A1584" s="7" t="s">
        <v>459</v>
      </c>
      <c r="B1584" s="8">
        <v>48</v>
      </c>
      <c r="C1584" s="8" t="s">
        <v>134</v>
      </c>
      <c r="D1584" s="8">
        <v>31</v>
      </c>
      <c r="E1584" s="8">
        <v>36</v>
      </c>
      <c r="F1584" s="8" t="s">
        <v>11</v>
      </c>
      <c r="G1584" s="8"/>
      <c r="H1584" s="5" t="s">
        <v>135</v>
      </c>
      <c r="I1584" s="6" t="str">
        <f>VLOOKUP(PORVORIM!$H1584,Code2Loc,2,FALSE)</f>
        <v>VIJAY NAGAR</v>
      </c>
    </row>
    <row r="1585" spans="1:9" ht="15.75" customHeight="1" x14ac:dyDescent="0.25">
      <c r="A1585" s="7" t="s">
        <v>459</v>
      </c>
      <c r="B1585" s="8">
        <v>48</v>
      </c>
      <c r="C1585" s="8" t="s">
        <v>136</v>
      </c>
      <c r="D1585" s="8">
        <v>32</v>
      </c>
      <c r="E1585" s="8">
        <v>37</v>
      </c>
      <c r="F1585" s="8" t="s">
        <v>11</v>
      </c>
      <c r="G1585" s="8"/>
      <c r="H1585" s="5" t="s">
        <v>137</v>
      </c>
      <c r="I1585" s="6" t="str">
        <f>VLOOKUP(PORVORIM!$H1585,Code2Loc,2,FALSE)</f>
        <v>KARAPUR TSK</v>
      </c>
    </row>
    <row r="1586" spans="1:9" ht="15.75" customHeight="1" x14ac:dyDescent="0.25">
      <c r="A1586" s="7" t="s">
        <v>459</v>
      </c>
      <c r="B1586" s="8">
        <v>48</v>
      </c>
      <c r="C1586" s="8" t="s">
        <v>138</v>
      </c>
      <c r="D1586" s="8">
        <v>33</v>
      </c>
      <c r="E1586" s="8">
        <v>38</v>
      </c>
      <c r="F1586" s="8" t="s">
        <v>11</v>
      </c>
      <c r="G1586" s="8"/>
      <c r="H1586" s="5" t="s">
        <v>139</v>
      </c>
      <c r="I1586" s="6" t="str">
        <f>VLOOKUP(PORVORIM!$H1586,Code2Loc,2,FALSE)</f>
        <v>SANKHALI</v>
      </c>
    </row>
    <row r="1587" spans="1:9" ht="15.75" customHeight="1" x14ac:dyDescent="0.25">
      <c r="A1587" s="7" t="s">
        <v>459</v>
      </c>
      <c r="B1587" s="8">
        <v>48</v>
      </c>
      <c r="C1587" s="8" t="s">
        <v>429</v>
      </c>
      <c r="D1587" s="8">
        <v>34</v>
      </c>
      <c r="E1587" s="8">
        <v>39</v>
      </c>
      <c r="F1587" s="8" t="s">
        <v>11</v>
      </c>
      <c r="G1587" s="8"/>
      <c r="H1587" s="5" t="s">
        <v>430</v>
      </c>
      <c r="I1587" s="6" t="str">
        <f>VLOOKUP(PORVORIM!$H1587,Code2Loc,2,FALSE)</f>
        <v>TULSIMALA</v>
      </c>
    </row>
    <row r="1588" spans="1:9" ht="15.75" customHeight="1" x14ac:dyDescent="0.25">
      <c r="A1588" s="7" t="s">
        <v>459</v>
      </c>
      <c r="B1588" s="8">
        <v>48</v>
      </c>
      <c r="C1588" s="8" t="s">
        <v>431</v>
      </c>
      <c r="D1588" s="8">
        <v>35</v>
      </c>
      <c r="E1588" s="8">
        <v>42</v>
      </c>
      <c r="F1588" s="8" t="s">
        <v>11</v>
      </c>
      <c r="G1588" s="8"/>
      <c r="H1588" s="5" t="s">
        <v>432</v>
      </c>
      <c r="I1588" s="6" t="str">
        <f>VLOOKUP(PORVORIM!$H1588,Code2Loc,2,FALSE)</f>
        <v>PARYE</v>
      </c>
    </row>
    <row r="1589" spans="1:9" ht="15.75" customHeight="1" x14ac:dyDescent="0.25">
      <c r="A1589" s="7" t="s">
        <v>459</v>
      </c>
      <c r="B1589" s="8">
        <v>48</v>
      </c>
      <c r="C1589" s="8" t="s">
        <v>460</v>
      </c>
      <c r="D1589" s="8">
        <v>36</v>
      </c>
      <c r="E1589" s="8">
        <v>43</v>
      </c>
      <c r="F1589" s="8" t="s">
        <v>11</v>
      </c>
      <c r="G1589" s="8"/>
      <c r="H1589" s="5" t="s">
        <v>461</v>
      </c>
      <c r="I1589" s="6" t="str">
        <f>VLOOKUP(PORVORIM!$H1589,Code2Loc,2,FALSE)</f>
        <v>TAMEDGWADI</v>
      </c>
    </row>
    <row r="1590" spans="1:9" ht="15.75" customHeight="1" x14ac:dyDescent="0.25">
      <c r="A1590" s="7" t="s">
        <v>459</v>
      </c>
      <c r="B1590" s="8">
        <v>48</v>
      </c>
      <c r="C1590" s="8" t="s">
        <v>462</v>
      </c>
      <c r="D1590" s="8">
        <v>37</v>
      </c>
      <c r="E1590" s="8">
        <v>44</v>
      </c>
      <c r="F1590" s="8" t="s">
        <v>11</v>
      </c>
      <c r="G1590" s="8"/>
      <c r="H1590" s="5" t="s">
        <v>463</v>
      </c>
      <c r="I1590" s="6" t="str">
        <f>VLOOKUP(PORVORIM!$H1590,Code2Loc,2,FALSE)</f>
        <v>POILO WADO</v>
      </c>
    </row>
    <row r="1591" spans="1:9" ht="15.75" customHeight="1" x14ac:dyDescent="0.25">
      <c r="A1591" s="7" t="s">
        <v>459</v>
      </c>
      <c r="B1591" s="8">
        <v>48</v>
      </c>
      <c r="C1591" s="8" t="s">
        <v>464</v>
      </c>
      <c r="D1591" s="8">
        <v>38</v>
      </c>
      <c r="E1591" s="8">
        <v>45</v>
      </c>
      <c r="F1591" s="8" t="s">
        <v>11</v>
      </c>
      <c r="G1591" s="8"/>
      <c r="H1591" s="5" t="s">
        <v>465</v>
      </c>
      <c r="I1591" s="6" t="str">
        <f>VLOOKUP(PORVORIM!$H1591,Code2Loc,2,FALSE)</f>
        <v>DUSRO WADO</v>
      </c>
    </row>
    <row r="1592" spans="1:9" ht="15.75" customHeight="1" x14ac:dyDescent="0.25">
      <c r="A1592" s="7" t="s">
        <v>459</v>
      </c>
      <c r="B1592" s="8">
        <v>48</v>
      </c>
      <c r="C1592" s="8" t="s">
        <v>466</v>
      </c>
      <c r="D1592" s="8">
        <v>39</v>
      </c>
      <c r="E1592" s="8">
        <v>46</v>
      </c>
      <c r="F1592" s="8" t="s">
        <v>11</v>
      </c>
      <c r="G1592" s="8"/>
      <c r="H1592" s="5" t="s">
        <v>467</v>
      </c>
      <c r="I1592" s="6" t="str">
        <f>VLOOKUP(PORVORIM!$H1592,Code2Loc,2,FALSE)</f>
        <v>DEULWADA</v>
      </c>
    </row>
    <row r="1593" spans="1:9" ht="15.75" customHeight="1" x14ac:dyDescent="0.25">
      <c r="A1593" s="7" t="s">
        <v>459</v>
      </c>
      <c r="B1593" s="8">
        <v>48</v>
      </c>
      <c r="C1593" s="8" t="s">
        <v>468</v>
      </c>
      <c r="D1593" s="8">
        <v>40</v>
      </c>
      <c r="E1593" s="8">
        <v>47</v>
      </c>
      <c r="F1593" s="8" t="s">
        <v>11</v>
      </c>
      <c r="G1593" s="8"/>
      <c r="H1593" s="5" t="s">
        <v>469</v>
      </c>
      <c r="I1593" s="6" t="str">
        <f>VLOOKUP(PORVORIM!$H1593,Code2Loc,2,FALSE)</f>
        <v>RAVAN FATA</v>
      </c>
    </row>
    <row r="1594" spans="1:9" ht="15.75" customHeight="1" x14ac:dyDescent="0.25">
      <c r="A1594" s="7" t="s">
        <v>459</v>
      </c>
      <c r="B1594" s="8">
        <v>48</v>
      </c>
      <c r="C1594" s="8" t="s">
        <v>470</v>
      </c>
      <c r="D1594" s="8">
        <v>41</v>
      </c>
      <c r="E1594" s="8">
        <v>49</v>
      </c>
      <c r="F1594" s="8" t="s">
        <v>11</v>
      </c>
      <c r="G1594" s="8"/>
      <c r="H1594" s="5" t="s">
        <v>471</v>
      </c>
      <c r="I1594" s="6" t="str">
        <f>VLOOKUP(PORVORIM!$H1594,Code2Loc,2,FALSE)</f>
        <v>VATULWADI</v>
      </c>
    </row>
    <row r="1595" spans="1:9" ht="15.75" customHeight="1" x14ac:dyDescent="0.25">
      <c r="A1595" s="7" t="s">
        <v>459</v>
      </c>
      <c r="B1595" s="8">
        <v>48</v>
      </c>
      <c r="C1595" s="8" t="s">
        <v>472</v>
      </c>
      <c r="D1595" s="8">
        <v>42</v>
      </c>
      <c r="E1595" s="8">
        <v>50</v>
      </c>
      <c r="F1595" s="8" t="s">
        <v>11</v>
      </c>
      <c r="G1595" s="8"/>
      <c r="H1595" s="5" t="s">
        <v>473</v>
      </c>
      <c r="I1595" s="6" t="str">
        <f>VLOOKUP(PORVORIM!$H1595,Code2Loc,2,FALSE)</f>
        <v>TALEKHOL</v>
      </c>
    </row>
    <row r="1596" spans="1:9" ht="15.75" customHeight="1" x14ac:dyDescent="0.25">
      <c r="A1596" s="7" t="s">
        <v>459</v>
      </c>
      <c r="B1596" s="8">
        <v>48</v>
      </c>
      <c r="C1596" s="8" t="s">
        <v>474</v>
      </c>
      <c r="D1596" s="8">
        <v>43</v>
      </c>
      <c r="E1596" s="8">
        <v>51</v>
      </c>
      <c r="F1596" s="8" t="s">
        <v>11</v>
      </c>
      <c r="G1596" s="8"/>
      <c r="H1596" s="5" t="s">
        <v>475</v>
      </c>
      <c r="I1596" s="6" t="str">
        <f>VLOOKUP(PORVORIM!$H1596,Code2Loc,2,FALSE)</f>
        <v>BHATWADI TK</v>
      </c>
    </row>
    <row r="1597" spans="1:9" ht="15.75" customHeight="1" x14ac:dyDescent="0.25">
      <c r="A1597" s="9" t="s">
        <v>476</v>
      </c>
      <c r="B1597" s="10">
        <v>49</v>
      </c>
      <c r="C1597" s="10" t="s">
        <v>10</v>
      </c>
      <c r="D1597" s="10">
        <v>1</v>
      </c>
      <c r="E1597" s="10">
        <v>0</v>
      </c>
      <c r="F1597" s="10" t="s">
        <v>11</v>
      </c>
      <c r="G1597" s="8"/>
      <c r="H1597" s="5" t="s">
        <v>12</v>
      </c>
      <c r="I1597" s="6" t="str">
        <f>VLOOKUP(PORVORIM!$H1597,Code2Loc,2,FALSE)</f>
        <v>PANAJI</v>
      </c>
    </row>
    <row r="1598" spans="1:9" ht="15.75" customHeight="1" x14ac:dyDescent="0.25">
      <c r="A1598" s="11" t="s">
        <v>476</v>
      </c>
      <c r="B1598" s="12">
        <v>49</v>
      </c>
      <c r="C1598" s="12" t="s">
        <v>74</v>
      </c>
      <c r="D1598" s="12">
        <v>2</v>
      </c>
      <c r="E1598" s="12">
        <v>2</v>
      </c>
      <c r="F1598" s="12" t="s">
        <v>11</v>
      </c>
      <c r="G1598" s="8"/>
      <c r="H1598" s="5" t="s">
        <v>75</v>
      </c>
      <c r="I1598" s="6" t="str">
        <f>VLOOKUP(PORVORIM!$H1598,Code2Loc,2,FALSE)</f>
        <v>SAI SERVICE</v>
      </c>
    </row>
    <row r="1599" spans="1:9" ht="15.75" customHeight="1" x14ac:dyDescent="0.25">
      <c r="A1599" s="11" t="s">
        <v>476</v>
      </c>
      <c r="B1599" s="12">
        <v>49</v>
      </c>
      <c r="C1599" s="12" t="s">
        <v>76</v>
      </c>
      <c r="D1599" s="12">
        <v>3</v>
      </c>
      <c r="E1599" s="12">
        <v>3</v>
      </c>
      <c r="F1599" s="12" t="s">
        <v>11</v>
      </c>
      <c r="G1599" s="8"/>
      <c r="H1599" s="5" t="s">
        <v>77</v>
      </c>
      <c r="I1599" s="6" t="str">
        <f>VLOOKUP(PORVORIM!$H1599,Code2Loc,2,FALSE)</f>
        <v>TIN BLD/COL</v>
      </c>
    </row>
    <row r="1600" spans="1:9" ht="15.75" customHeight="1" x14ac:dyDescent="0.25">
      <c r="A1600" s="11" t="s">
        <v>476</v>
      </c>
      <c r="B1600" s="12">
        <v>49</v>
      </c>
      <c r="C1600" s="12" t="s">
        <v>78</v>
      </c>
      <c r="D1600" s="12">
        <v>4</v>
      </c>
      <c r="E1600" s="12">
        <v>4</v>
      </c>
      <c r="F1600" s="12" t="s">
        <v>11</v>
      </c>
      <c r="G1600" s="8"/>
      <c r="H1600" s="5" t="s">
        <v>79</v>
      </c>
      <c r="I1600" s="6" t="str">
        <f>VLOOKUP(PORVORIM!$H1600,Code2Loc,2,FALSE)</f>
        <v>GULYAKADE</v>
      </c>
    </row>
    <row r="1601" spans="1:9" ht="15.75" customHeight="1" x14ac:dyDescent="0.25">
      <c r="A1601" s="11" t="s">
        <v>476</v>
      </c>
      <c r="B1601" s="12">
        <v>49</v>
      </c>
      <c r="C1601" s="12" t="s">
        <v>80</v>
      </c>
      <c r="D1601" s="12">
        <v>5</v>
      </c>
      <c r="E1601" s="12">
        <v>5</v>
      </c>
      <c r="F1601" s="12" t="s">
        <v>11</v>
      </c>
      <c r="G1601" s="8"/>
      <c r="H1601" s="5" t="s">
        <v>81</v>
      </c>
      <c r="I1601" s="6" t="str">
        <f>VLOOKUP(PORVORIM!$H1601,Code2Loc,2,FALSE)</f>
        <v>PRV COPEL</v>
      </c>
    </row>
    <row r="1602" spans="1:9" ht="15.75" customHeight="1" x14ac:dyDescent="0.25">
      <c r="A1602" s="11" t="s">
        <v>476</v>
      </c>
      <c r="B1602" s="12">
        <v>49</v>
      </c>
      <c r="C1602" s="12" t="s">
        <v>82</v>
      </c>
      <c r="D1602" s="12">
        <v>6</v>
      </c>
      <c r="E1602" s="12">
        <v>6</v>
      </c>
      <c r="F1602" s="12" t="s">
        <v>11</v>
      </c>
      <c r="G1602" s="8"/>
      <c r="H1602" s="5" t="s">
        <v>83</v>
      </c>
      <c r="I1602" s="6" t="str">
        <f>VLOOKUP(PORVORIM!$H1602,Code2Loc,2,FALSE)</f>
        <v>PRV WADAKAD</v>
      </c>
    </row>
    <row r="1603" spans="1:9" ht="15.75" customHeight="1" x14ac:dyDescent="0.25">
      <c r="A1603" s="11" t="s">
        <v>476</v>
      </c>
      <c r="B1603" s="12">
        <v>49</v>
      </c>
      <c r="C1603" s="12" t="s">
        <v>84</v>
      </c>
      <c r="D1603" s="12">
        <v>7</v>
      </c>
      <c r="E1603" s="12">
        <v>7</v>
      </c>
      <c r="F1603" s="12" t="s">
        <v>11</v>
      </c>
      <c r="G1603" s="8"/>
      <c r="H1603" s="5" t="s">
        <v>85</v>
      </c>
      <c r="I1603" s="6" t="str">
        <f>VLOOKUP(PORVORIM!$H1603,Code2Loc,2,FALSE)</f>
        <v>PRV BAZAR</v>
      </c>
    </row>
    <row r="1604" spans="1:9" ht="15.75" customHeight="1" x14ac:dyDescent="0.25">
      <c r="A1604" s="11" t="s">
        <v>476</v>
      </c>
      <c r="B1604" s="12">
        <v>49</v>
      </c>
      <c r="C1604" s="12" t="s">
        <v>86</v>
      </c>
      <c r="D1604" s="12">
        <v>8</v>
      </c>
      <c r="E1604" s="12">
        <v>8</v>
      </c>
      <c r="F1604" s="12" t="s">
        <v>11</v>
      </c>
      <c r="G1604" s="8"/>
      <c r="H1604" s="5" t="s">
        <v>87</v>
      </c>
      <c r="I1604" s="6" t="str">
        <f>VLOOKUP(PORVORIM!$H1604,Code2Loc,2,FALSE)</f>
        <v>GIRI CROSS</v>
      </c>
    </row>
    <row r="1605" spans="1:9" ht="15.75" customHeight="1" x14ac:dyDescent="0.25">
      <c r="A1605" s="11" t="s">
        <v>476</v>
      </c>
      <c r="B1605" s="12">
        <v>49</v>
      </c>
      <c r="C1605" s="12" t="s">
        <v>88</v>
      </c>
      <c r="D1605" s="12">
        <v>9</v>
      </c>
      <c r="E1605" s="12">
        <v>9</v>
      </c>
      <c r="F1605" s="12" t="s">
        <v>11</v>
      </c>
      <c r="G1605" s="8"/>
      <c r="H1605" s="5" t="s">
        <v>89</v>
      </c>
      <c r="I1605" s="6" t="str">
        <f>VLOOKUP(PORVORIM!$H1605,Code2Loc,2,FALSE)</f>
        <v>GREEN PARK</v>
      </c>
    </row>
    <row r="1606" spans="1:9" ht="15.75" customHeight="1" x14ac:dyDescent="0.25">
      <c r="A1606" s="11" t="s">
        <v>476</v>
      </c>
      <c r="B1606" s="12">
        <v>49</v>
      </c>
      <c r="C1606" s="12" t="s">
        <v>90</v>
      </c>
      <c r="D1606" s="12">
        <v>10</v>
      </c>
      <c r="E1606" s="12">
        <v>10</v>
      </c>
      <c r="F1606" s="12" t="s">
        <v>11</v>
      </c>
      <c r="G1606" s="8"/>
      <c r="H1606" s="5" t="s">
        <v>91</v>
      </c>
      <c r="I1606" s="6" t="str">
        <f>VLOOKUP(PORVORIM!$H1606,Code2Loc,2,FALSE)</f>
        <v>GIRI CHAPEL</v>
      </c>
    </row>
    <row r="1607" spans="1:9" ht="15.75" customHeight="1" x14ac:dyDescent="0.25">
      <c r="A1607" s="11" t="s">
        <v>476</v>
      </c>
      <c r="B1607" s="12">
        <v>49</v>
      </c>
      <c r="C1607" s="12" t="s">
        <v>92</v>
      </c>
      <c r="D1607" s="12">
        <v>11</v>
      </c>
      <c r="E1607" s="12">
        <v>12</v>
      </c>
      <c r="F1607" s="12" t="s">
        <v>11</v>
      </c>
      <c r="G1607" s="8"/>
      <c r="H1607" s="5" t="s">
        <v>93</v>
      </c>
      <c r="I1607" s="6" t="str">
        <f>VLOOKUP(PORVORIM!$H1607,Code2Loc,2,FALSE)</f>
        <v>MAPUSA</v>
      </c>
    </row>
    <row r="1608" spans="1:9" ht="15.75" customHeight="1" x14ac:dyDescent="0.25">
      <c r="A1608" s="11" t="s">
        <v>476</v>
      </c>
      <c r="B1608" s="12">
        <v>49</v>
      </c>
      <c r="C1608" s="12" t="s">
        <v>96</v>
      </c>
      <c r="D1608" s="12">
        <v>12</v>
      </c>
      <c r="E1608" s="12">
        <v>13</v>
      </c>
      <c r="F1608" s="12" t="s">
        <v>11</v>
      </c>
      <c r="G1608" s="8"/>
      <c r="H1608" s="5" t="s">
        <v>97</v>
      </c>
      <c r="I1608" s="6" t="str">
        <f>VLOOKUP(PORVORIM!$H1608,Code2Loc,2,FALSE)</f>
        <v>MPS COURT</v>
      </c>
    </row>
    <row r="1609" spans="1:9" ht="15.75" customHeight="1" x14ac:dyDescent="0.25">
      <c r="A1609" s="11" t="s">
        <v>476</v>
      </c>
      <c r="B1609" s="12">
        <v>49</v>
      </c>
      <c r="C1609" s="12" t="s">
        <v>98</v>
      </c>
      <c r="D1609" s="12">
        <v>13</v>
      </c>
      <c r="E1609" s="12">
        <v>14</v>
      </c>
      <c r="F1609" s="12" t="s">
        <v>11</v>
      </c>
      <c r="G1609" s="8"/>
      <c r="H1609" s="5" t="s">
        <v>99</v>
      </c>
      <c r="I1609" s="6" t="str">
        <f>VLOOKUP(PORVORIM!$H1609,Code2Loc,2,FALSE)</f>
        <v>DULER</v>
      </c>
    </row>
    <row r="1610" spans="1:9" ht="15.75" customHeight="1" x14ac:dyDescent="0.25">
      <c r="A1610" s="11" t="s">
        <v>476</v>
      </c>
      <c r="B1610" s="12">
        <v>49</v>
      </c>
      <c r="C1610" s="12" t="s">
        <v>100</v>
      </c>
      <c r="D1610" s="12">
        <v>14</v>
      </c>
      <c r="E1610" s="12">
        <v>15</v>
      </c>
      <c r="F1610" s="12" t="s">
        <v>11</v>
      </c>
      <c r="G1610" s="8"/>
      <c r="H1610" s="5" t="s">
        <v>101</v>
      </c>
      <c r="I1610" s="6" t="str">
        <f>VLOOKUP(PORVORIM!$H1610,Code2Loc,2,FALSE)</f>
        <v>PDEM/KRWDA</v>
      </c>
    </row>
    <row r="1611" spans="1:9" ht="15.75" customHeight="1" x14ac:dyDescent="0.25">
      <c r="A1611" s="11" t="s">
        <v>476</v>
      </c>
      <c r="B1611" s="12">
        <v>49</v>
      </c>
      <c r="C1611" s="12" t="s">
        <v>102</v>
      </c>
      <c r="D1611" s="12">
        <v>15</v>
      </c>
      <c r="E1611" s="12">
        <v>16</v>
      </c>
      <c r="F1611" s="12" t="s">
        <v>11</v>
      </c>
      <c r="G1611" s="8"/>
      <c r="H1611" s="5" t="s">
        <v>103</v>
      </c>
      <c r="I1611" s="6" t="str">
        <f>VLOOKUP(PORVORIM!$H1611,Code2Loc,2,FALSE)</f>
        <v>KARASWADA</v>
      </c>
    </row>
    <row r="1612" spans="1:9" ht="15.75" customHeight="1" x14ac:dyDescent="0.25">
      <c r="A1612" s="11" t="s">
        <v>476</v>
      </c>
      <c r="B1612" s="12">
        <v>49</v>
      </c>
      <c r="C1612" s="12" t="s">
        <v>104</v>
      </c>
      <c r="D1612" s="12">
        <v>16</v>
      </c>
      <c r="E1612" s="12">
        <v>17</v>
      </c>
      <c r="F1612" s="12" t="s">
        <v>11</v>
      </c>
      <c r="G1612" s="8"/>
      <c r="H1612" s="5" t="s">
        <v>105</v>
      </c>
      <c r="I1612" s="6" t="str">
        <f>VLOOKUP(PORVORIM!$H1612,Code2Loc,2,FALSE)</f>
        <v>MADEL</v>
      </c>
    </row>
    <row r="1613" spans="1:9" ht="15.75" customHeight="1" x14ac:dyDescent="0.25">
      <c r="A1613" s="11" t="s">
        <v>476</v>
      </c>
      <c r="B1613" s="12">
        <v>49</v>
      </c>
      <c r="C1613" s="12" t="s">
        <v>106</v>
      </c>
      <c r="D1613" s="12">
        <v>17</v>
      </c>
      <c r="E1613" s="12">
        <v>18</v>
      </c>
      <c r="F1613" s="12" t="s">
        <v>11</v>
      </c>
      <c r="G1613" s="8"/>
      <c r="H1613" s="5" t="s">
        <v>107</v>
      </c>
      <c r="I1613" s="6" t="str">
        <f>VLOOKUP(PORVORIM!$H1613,Code2Loc,2,FALSE)</f>
        <v>TIVIM</v>
      </c>
    </row>
    <row r="1614" spans="1:9" ht="15.75" customHeight="1" x14ac:dyDescent="0.25">
      <c r="A1614" s="11" t="s">
        <v>476</v>
      </c>
      <c r="B1614" s="12">
        <v>49</v>
      </c>
      <c r="C1614" s="12" t="s">
        <v>108</v>
      </c>
      <c r="D1614" s="12">
        <v>18</v>
      </c>
      <c r="E1614" s="12">
        <v>19</v>
      </c>
      <c r="F1614" s="12" t="s">
        <v>11</v>
      </c>
      <c r="G1614" s="8"/>
      <c r="H1614" s="5" t="s">
        <v>109</v>
      </c>
      <c r="I1614" s="6" t="str">
        <f>VLOOKUP(PORVORIM!$H1614,Code2Loc,2,FALSE)</f>
        <v>TIVI GROUND</v>
      </c>
    </row>
    <row r="1615" spans="1:9" ht="15.75" customHeight="1" x14ac:dyDescent="0.25">
      <c r="A1615" s="11" t="s">
        <v>476</v>
      </c>
      <c r="B1615" s="12">
        <v>49</v>
      </c>
      <c r="C1615" s="12" t="s">
        <v>110</v>
      </c>
      <c r="D1615" s="12">
        <v>19</v>
      </c>
      <c r="E1615" s="12">
        <v>20</v>
      </c>
      <c r="F1615" s="12" t="s">
        <v>11</v>
      </c>
      <c r="G1615" s="8"/>
      <c r="H1615" s="5" t="s">
        <v>111</v>
      </c>
      <c r="I1615" s="6" t="str">
        <f>VLOOKUP(PORVORIM!$H1615,Code2Loc,2,FALSE)</f>
        <v>CANSA BRD</v>
      </c>
    </row>
    <row r="1616" spans="1:9" ht="15.75" customHeight="1" x14ac:dyDescent="0.25">
      <c r="A1616" s="11" t="s">
        <v>476</v>
      </c>
      <c r="B1616" s="12">
        <v>49</v>
      </c>
      <c r="C1616" s="12" t="s">
        <v>112</v>
      </c>
      <c r="D1616" s="12">
        <v>20</v>
      </c>
      <c r="E1616" s="12">
        <v>21</v>
      </c>
      <c r="F1616" s="12" t="s">
        <v>11</v>
      </c>
      <c r="G1616" s="8"/>
      <c r="H1616" s="5" t="s">
        <v>113</v>
      </c>
      <c r="I1616" s="6" t="str">
        <f>VLOOKUP(PORVORIM!$H1616,Code2Loc,2,FALSE)</f>
        <v>SIRSAI RLY</v>
      </c>
    </row>
    <row r="1617" spans="1:9" ht="15.75" customHeight="1" x14ac:dyDescent="0.25">
      <c r="A1617" s="11" t="s">
        <v>476</v>
      </c>
      <c r="B1617" s="12">
        <v>49</v>
      </c>
      <c r="C1617" s="12" t="s">
        <v>114</v>
      </c>
      <c r="D1617" s="12">
        <v>21</v>
      </c>
      <c r="E1617" s="12">
        <v>22</v>
      </c>
      <c r="F1617" s="12" t="s">
        <v>11</v>
      </c>
      <c r="G1617" s="8"/>
      <c r="H1617" s="5" t="s">
        <v>115</v>
      </c>
      <c r="I1617" s="6" t="str">
        <f>VLOOKUP(PORVORIM!$H1617,Code2Loc,2,FALSE)</f>
        <v>SIRSAI COPL</v>
      </c>
    </row>
    <row r="1618" spans="1:9" ht="15.75" customHeight="1" x14ac:dyDescent="0.25">
      <c r="A1618" s="11" t="s">
        <v>476</v>
      </c>
      <c r="B1618" s="12">
        <v>49</v>
      </c>
      <c r="C1618" s="12" t="s">
        <v>116</v>
      </c>
      <c r="D1618" s="12">
        <v>22</v>
      </c>
      <c r="E1618" s="12">
        <v>23</v>
      </c>
      <c r="F1618" s="12" t="s">
        <v>11</v>
      </c>
      <c r="G1618" s="8"/>
      <c r="H1618" s="5" t="s">
        <v>117</v>
      </c>
      <c r="I1618" s="6" t="str">
        <f>VLOOKUP(PORVORIM!$H1618,Code2Loc,2,FALSE)</f>
        <v>CLERRA SCOL</v>
      </c>
    </row>
    <row r="1619" spans="1:9" ht="15.75" customHeight="1" x14ac:dyDescent="0.25">
      <c r="A1619" s="11" t="s">
        <v>476</v>
      </c>
      <c r="B1619" s="12">
        <v>49</v>
      </c>
      <c r="C1619" s="12" t="s">
        <v>118</v>
      </c>
      <c r="D1619" s="12">
        <v>23</v>
      </c>
      <c r="E1619" s="12">
        <v>24</v>
      </c>
      <c r="F1619" s="12" t="s">
        <v>11</v>
      </c>
      <c r="G1619" s="8"/>
      <c r="H1619" s="5" t="s">
        <v>119</v>
      </c>
      <c r="I1619" s="6" t="str">
        <f>VLOOKUP(PORVORIM!$H1619,Code2Loc,2,FALSE)</f>
        <v>ASSNODA</v>
      </c>
    </row>
    <row r="1620" spans="1:9" ht="15.75" customHeight="1" x14ac:dyDescent="0.25">
      <c r="A1620" s="11" t="s">
        <v>476</v>
      </c>
      <c r="B1620" s="12">
        <v>49</v>
      </c>
      <c r="C1620" s="12" t="s">
        <v>477</v>
      </c>
      <c r="D1620" s="12">
        <v>24</v>
      </c>
      <c r="E1620" s="12">
        <v>27</v>
      </c>
      <c r="F1620" s="12" t="s">
        <v>11</v>
      </c>
      <c r="G1620" s="8"/>
      <c r="H1620" s="5" t="s">
        <v>478</v>
      </c>
      <c r="I1620" s="6" t="str">
        <f>VLOOKUP(PORVORIM!$H1620,Code2Loc,2,FALSE)</f>
        <v>NANORA</v>
      </c>
    </row>
    <row r="1621" spans="1:9" ht="15.75" customHeight="1" x14ac:dyDescent="0.25">
      <c r="A1621" s="11" t="s">
        <v>476</v>
      </c>
      <c r="B1621" s="12">
        <v>49</v>
      </c>
      <c r="C1621" s="12" t="s">
        <v>479</v>
      </c>
      <c r="D1621" s="12">
        <v>25</v>
      </c>
      <c r="E1621" s="12">
        <v>30</v>
      </c>
      <c r="F1621" s="12" t="s">
        <v>11</v>
      </c>
      <c r="G1621" s="8"/>
      <c r="H1621" s="5" t="s">
        <v>480</v>
      </c>
      <c r="I1621" s="6" t="str">
        <f>VLOOKUP(PORVORIM!$H1621,Code2Loc,2,FALSE)</f>
        <v>KASARPAL</v>
      </c>
    </row>
    <row r="1622" spans="1:9" ht="15.75" customHeight="1" x14ac:dyDescent="0.25">
      <c r="A1622" s="11" t="s">
        <v>476</v>
      </c>
      <c r="B1622" s="12">
        <v>49</v>
      </c>
      <c r="C1622" s="12" t="s">
        <v>481</v>
      </c>
      <c r="D1622" s="12">
        <v>26</v>
      </c>
      <c r="E1622" s="12">
        <v>31</v>
      </c>
      <c r="F1622" s="12" t="s">
        <v>11</v>
      </c>
      <c r="G1622" s="8"/>
      <c r="H1622" s="5" t="s">
        <v>482</v>
      </c>
      <c r="I1622" s="6" t="str">
        <f>VLOOKUP(PORVORIM!$H1622,Code2Loc,2,FALSE)</f>
        <v>GA DDMRG</v>
      </c>
    </row>
    <row r="1623" spans="1:9" ht="15.75" customHeight="1" x14ac:dyDescent="0.25">
      <c r="A1623" s="11" t="s">
        <v>476</v>
      </c>
      <c r="B1623" s="12">
        <v>49</v>
      </c>
      <c r="C1623" s="12" t="s">
        <v>483</v>
      </c>
      <c r="D1623" s="12">
        <v>27</v>
      </c>
      <c r="E1623" s="12">
        <v>35</v>
      </c>
      <c r="F1623" s="12" t="s">
        <v>11</v>
      </c>
      <c r="G1623" s="8"/>
      <c r="H1623" s="5" t="s">
        <v>484</v>
      </c>
      <c r="I1623" s="6" t="str">
        <f>VLOOKUP(PORVORIM!$H1623,Code2Loc,2,FALSE)</f>
        <v>GOA BORDER</v>
      </c>
    </row>
    <row r="1624" spans="1:9" ht="15.75" customHeight="1" x14ac:dyDescent="0.25">
      <c r="A1624" s="11" t="s">
        <v>476</v>
      </c>
      <c r="B1624" s="12">
        <v>49</v>
      </c>
      <c r="C1624" s="12" t="s">
        <v>485</v>
      </c>
      <c r="D1624" s="12">
        <v>28</v>
      </c>
      <c r="E1624" s="12">
        <v>36</v>
      </c>
      <c r="F1624" s="12" t="s">
        <v>11</v>
      </c>
      <c r="G1624" s="8"/>
      <c r="H1624" s="5" t="s">
        <v>486</v>
      </c>
      <c r="I1624" s="6" t="str">
        <f>VLOOKUP(PORVORIM!$H1624,Code2Loc,2,FALSE)</f>
        <v>KUMYAMAL</v>
      </c>
    </row>
    <row r="1625" spans="1:9" ht="15.75" customHeight="1" x14ac:dyDescent="0.25">
      <c r="A1625" s="11" t="s">
        <v>476</v>
      </c>
      <c r="B1625" s="12">
        <v>49</v>
      </c>
      <c r="C1625" s="12" t="s">
        <v>487</v>
      </c>
      <c r="D1625" s="12">
        <v>29</v>
      </c>
      <c r="E1625" s="12">
        <v>37</v>
      </c>
      <c r="F1625" s="12" t="s">
        <v>11</v>
      </c>
      <c r="G1625" s="8"/>
      <c r="H1625" s="5" t="s">
        <v>486</v>
      </c>
      <c r="I1625" s="6" t="str">
        <f>VLOOKUP(PORVORIM!$H1625,Code2Loc,2,FALSE)</f>
        <v>KUMYAMAL</v>
      </c>
    </row>
    <row r="1626" spans="1:9" ht="15.75" customHeight="1" x14ac:dyDescent="0.25">
      <c r="A1626" s="11" t="s">
        <v>476</v>
      </c>
      <c r="B1626" s="12">
        <v>49</v>
      </c>
      <c r="C1626" s="12" t="s">
        <v>488</v>
      </c>
      <c r="D1626" s="12">
        <v>30</v>
      </c>
      <c r="E1626" s="12">
        <v>40</v>
      </c>
      <c r="F1626" s="12" t="s">
        <v>11</v>
      </c>
      <c r="G1626" s="8"/>
      <c r="H1626" s="5" t="s">
        <v>488</v>
      </c>
      <c r="I1626" s="6" t="str">
        <f>VLOOKUP(PORVORIM!$H1626,Code2Loc,2,FALSE)</f>
        <v>SAL</v>
      </c>
    </row>
    <row r="1627" spans="1:9" ht="15.75" customHeight="1" x14ac:dyDescent="0.25">
      <c r="A1627" s="7" t="s">
        <v>489</v>
      </c>
      <c r="B1627" s="8">
        <v>50</v>
      </c>
      <c r="C1627" s="8" t="s">
        <v>10</v>
      </c>
      <c r="D1627" s="8">
        <v>1</v>
      </c>
      <c r="E1627" s="8">
        <v>0</v>
      </c>
      <c r="F1627" s="8" t="s">
        <v>11</v>
      </c>
      <c r="G1627" s="8"/>
      <c r="H1627" s="5" t="s">
        <v>12</v>
      </c>
      <c r="I1627" s="6" t="str">
        <f>VLOOKUP(PORVORIM!$H1627,Code2Loc,2,FALSE)</f>
        <v>PANAJI</v>
      </c>
    </row>
    <row r="1628" spans="1:9" ht="15.75" customHeight="1" x14ac:dyDescent="0.25">
      <c r="A1628" s="7" t="s">
        <v>489</v>
      </c>
      <c r="B1628" s="8">
        <v>50</v>
      </c>
      <c r="C1628" s="8" t="s">
        <v>74</v>
      </c>
      <c r="D1628" s="8">
        <v>2</v>
      </c>
      <c r="E1628" s="8">
        <v>2</v>
      </c>
      <c r="F1628" s="8" t="s">
        <v>11</v>
      </c>
      <c r="G1628" s="8"/>
      <c r="H1628" s="5" t="s">
        <v>75</v>
      </c>
      <c r="I1628" s="6" t="str">
        <f>VLOOKUP(PORVORIM!$H1628,Code2Loc,2,FALSE)</f>
        <v>SAI SERVICE</v>
      </c>
    </row>
    <row r="1629" spans="1:9" ht="15.75" customHeight="1" x14ac:dyDescent="0.25">
      <c r="A1629" s="7" t="s">
        <v>489</v>
      </c>
      <c r="B1629" s="8">
        <v>50</v>
      </c>
      <c r="C1629" s="8" t="s">
        <v>76</v>
      </c>
      <c r="D1629" s="8">
        <v>3</v>
      </c>
      <c r="E1629" s="8">
        <v>3</v>
      </c>
      <c r="F1629" s="8" t="s">
        <v>11</v>
      </c>
      <c r="G1629" s="8"/>
      <c r="H1629" s="5" t="s">
        <v>77</v>
      </c>
      <c r="I1629" s="6" t="str">
        <f>VLOOKUP(PORVORIM!$H1629,Code2Loc,2,FALSE)</f>
        <v>TIN BLD/COL</v>
      </c>
    </row>
    <row r="1630" spans="1:9" ht="15.75" customHeight="1" x14ac:dyDescent="0.25">
      <c r="A1630" s="7" t="s">
        <v>489</v>
      </c>
      <c r="B1630" s="8">
        <v>50</v>
      </c>
      <c r="C1630" s="8" t="s">
        <v>78</v>
      </c>
      <c r="D1630" s="8">
        <v>4</v>
      </c>
      <c r="E1630" s="8">
        <v>4</v>
      </c>
      <c r="F1630" s="8" t="s">
        <v>11</v>
      </c>
      <c r="G1630" s="8"/>
      <c r="H1630" s="5" t="s">
        <v>79</v>
      </c>
      <c r="I1630" s="6" t="str">
        <f>VLOOKUP(PORVORIM!$H1630,Code2Loc,2,FALSE)</f>
        <v>GULYAKADE</v>
      </c>
    </row>
    <row r="1631" spans="1:9" ht="15.75" customHeight="1" x14ac:dyDescent="0.25">
      <c r="A1631" s="7" t="s">
        <v>489</v>
      </c>
      <c r="B1631" s="8">
        <v>50</v>
      </c>
      <c r="C1631" s="8" t="s">
        <v>80</v>
      </c>
      <c r="D1631" s="8">
        <v>5</v>
      </c>
      <c r="E1631" s="8">
        <v>5</v>
      </c>
      <c r="F1631" s="8" t="s">
        <v>11</v>
      </c>
      <c r="G1631" s="8"/>
      <c r="H1631" s="5" t="s">
        <v>81</v>
      </c>
      <c r="I1631" s="6" t="str">
        <f>VLOOKUP(PORVORIM!$H1631,Code2Loc,2,FALSE)</f>
        <v>PRV COPEL</v>
      </c>
    </row>
    <row r="1632" spans="1:9" ht="15.75" customHeight="1" x14ac:dyDescent="0.25">
      <c r="A1632" s="7" t="s">
        <v>489</v>
      </c>
      <c r="B1632" s="8">
        <v>50</v>
      </c>
      <c r="C1632" s="8" t="s">
        <v>82</v>
      </c>
      <c r="D1632" s="8">
        <v>6</v>
      </c>
      <c r="E1632" s="8">
        <v>6</v>
      </c>
      <c r="F1632" s="8" t="s">
        <v>11</v>
      </c>
      <c r="G1632" s="8"/>
      <c r="H1632" s="5" t="s">
        <v>83</v>
      </c>
      <c r="I1632" s="6" t="str">
        <f>VLOOKUP(PORVORIM!$H1632,Code2Loc,2,FALSE)</f>
        <v>PRV WADAKAD</v>
      </c>
    </row>
    <row r="1633" spans="1:9" ht="15.75" customHeight="1" x14ac:dyDescent="0.25">
      <c r="A1633" s="7" t="s">
        <v>489</v>
      </c>
      <c r="B1633" s="8">
        <v>50</v>
      </c>
      <c r="C1633" s="8" t="s">
        <v>84</v>
      </c>
      <c r="D1633" s="8">
        <v>7</v>
      </c>
      <c r="E1633" s="8">
        <v>7</v>
      </c>
      <c r="F1633" s="8" t="s">
        <v>11</v>
      </c>
      <c r="G1633" s="8"/>
      <c r="H1633" s="5" t="s">
        <v>85</v>
      </c>
      <c r="I1633" s="6" t="str">
        <f>VLOOKUP(PORVORIM!$H1633,Code2Loc,2,FALSE)</f>
        <v>PRV BAZAR</v>
      </c>
    </row>
    <row r="1634" spans="1:9" ht="15.75" customHeight="1" x14ac:dyDescent="0.25">
      <c r="A1634" s="7" t="s">
        <v>489</v>
      </c>
      <c r="B1634" s="8">
        <v>50</v>
      </c>
      <c r="C1634" s="8" t="s">
        <v>86</v>
      </c>
      <c r="D1634" s="8">
        <v>8</v>
      </c>
      <c r="E1634" s="8">
        <v>8</v>
      </c>
      <c r="F1634" s="8" t="s">
        <v>11</v>
      </c>
      <c r="G1634" s="8"/>
      <c r="H1634" s="5" t="s">
        <v>87</v>
      </c>
      <c r="I1634" s="6" t="str">
        <f>VLOOKUP(PORVORIM!$H1634,Code2Loc,2,FALSE)</f>
        <v>GIRI CROSS</v>
      </c>
    </row>
    <row r="1635" spans="1:9" ht="15.75" customHeight="1" x14ac:dyDescent="0.25">
      <c r="A1635" s="7" t="s">
        <v>489</v>
      </c>
      <c r="B1635" s="8">
        <v>50</v>
      </c>
      <c r="C1635" s="8" t="s">
        <v>88</v>
      </c>
      <c r="D1635" s="8">
        <v>9</v>
      </c>
      <c r="E1635" s="8">
        <v>9</v>
      </c>
      <c r="F1635" s="8" t="s">
        <v>11</v>
      </c>
      <c r="G1635" s="8"/>
      <c r="H1635" s="5" t="s">
        <v>89</v>
      </c>
      <c r="I1635" s="6" t="str">
        <f>VLOOKUP(PORVORIM!$H1635,Code2Loc,2,FALSE)</f>
        <v>GREEN PARK</v>
      </c>
    </row>
    <row r="1636" spans="1:9" ht="15.75" customHeight="1" x14ac:dyDescent="0.25">
      <c r="A1636" s="7" t="s">
        <v>489</v>
      </c>
      <c r="B1636" s="8">
        <v>50</v>
      </c>
      <c r="C1636" s="8" t="s">
        <v>90</v>
      </c>
      <c r="D1636" s="8">
        <v>10</v>
      </c>
      <c r="E1636" s="8">
        <v>10</v>
      </c>
      <c r="F1636" s="8" t="s">
        <v>11</v>
      </c>
      <c r="G1636" s="8"/>
      <c r="H1636" s="5" t="s">
        <v>91</v>
      </c>
      <c r="I1636" s="6" t="str">
        <f>VLOOKUP(PORVORIM!$H1636,Code2Loc,2,FALSE)</f>
        <v>GIRI CHAPEL</v>
      </c>
    </row>
    <row r="1637" spans="1:9" ht="15.75" customHeight="1" x14ac:dyDescent="0.25">
      <c r="A1637" s="7" t="s">
        <v>489</v>
      </c>
      <c r="B1637" s="8">
        <v>50</v>
      </c>
      <c r="C1637" s="8" t="s">
        <v>92</v>
      </c>
      <c r="D1637" s="8">
        <v>11</v>
      </c>
      <c r="E1637" s="8">
        <v>12</v>
      </c>
      <c r="F1637" s="8" t="s">
        <v>11</v>
      </c>
      <c r="G1637" s="8"/>
      <c r="H1637" s="5" t="s">
        <v>93</v>
      </c>
      <c r="I1637" s="6" t="str">
        <f>VLOOKUP(PORVORIM!$H1637,Code2Loc,2,FALSE)</f>
        <v>MAPUSA</v>
      </c>
    </row>
    <row r="1638" spans="1:9" ht="15.75" customHeight="1" x14ac:dyDescent="0.25">
      <c r="A1638" s="7" t="s">
        <v>489</v>
      </c>
      <c r="B1638" s="8">
        <v>50</v>
      </c>
      <c r="C1638" s="8" t="s">
        <v>96</v>
      </c>
      <c r="D1638" s="8">
        <v>12</v>
      </c>
      <c r="E1638" s="8">
        <v>13</v>
      </c>
      <c r="F1638" s="8" t="s">
        <v>11</v>
      </c>
      <c r="G1638" s="8"/>
      <c r="H1638" s="5" t="s">
        <v>97</v>
      </c>
      <c r="I1638" s="6" t="str">
        <f>VLOOKUP(PORVORIM!$H1638,Code2Loc,2,FALSE)</f>
        <v>MPS COURT</v>
      </c>
    </row>
    <row r="1639" spans="1:9" ht="15.75" customHeight="1" x14ac:dyDescent="0.25">
      <c r="A1639" s="7" t="s">
        <v>489</v>
      </c>
      <c r="B1639" s="8">
        <v>50</v>
      </c>
      <c r="C1639" s="8" t="s">
        <v>98</v>
      </c>
      <c r="D1639" s="8">
        <v>13</v>
      </c>
      <c r="E1639" s="8">
        <v>14</v>
      </c>
      <c r="F1639" s="8" t="s">
        <v>11</v>
      </c>
      <c r="G1639" s="8"/>
      <c r="H1639" s="5" t="s">
        <v>99</v>
      </c>
      <c r="I1639" s="6" t="str">
        <f>VLOOKUP(PORVORIM!$H1639,Code2Loc,2,FALSE)</f>
        <v>DULER</v>
      </c>
    </row>
    <row r="1640" spans="1:9" ht="15.75" customHeight="1" x14ac:dyDescent="0.25">
      <c r="A1640" s="7" t="s">
        <v>489</v>
      </c>
      <c r="B1640" s="8">
        <v>50</v>
      </c>
      <c r="C1640" s="8" t="s">
        <v>100</v>
      </c>
      <c r="D1640" s="8">
        <v>14</v>
      </c>
      <c r="E1640" s="8">
        <v>15</v>
      </c>
      <c r="F1640" s="8" t="s">
        <v>11</v>
      </c>
      <c r="G1640" s="8"/>
      <c r="H1640" s="5" t="s">
        <v>101</v>
      </c>
      <c r="I1640" s="6" t="str">
        <f>VLOOKUP(PORVORIM!$H1640,Code2Loc,2,FALSE)</f>
        <v>PDEM/KRWDA</v>
      </c>
    </row>
    <row r="1641" spans="1:9" ht="15.75" customHeight="1" x14ac:dyDescent="0.25">
      <c r="A1641" s="7" t="s">
        <v>489</v>
      </c>
      <c r="B1641" s="8">
        <v>50</v>
      </c>
      <c r="C1641" s="8" t="s">
        <v>102</v>
      </c>
      <c r="D1641" s="8">
        <v>15</v>
      </c>
      <c r="E1641" s="8">
        <v>16</v>
      </c>
      <c r="F1641" s="8" t="s">
        <v>11</v>
      </c>
      <c r="G1641" s="8"/>
      <c r="H1641" s="5" t="s">
        <v>103</v>
      </c>
      <c r="I1641" s="6" t="str">
        <f>VLOOKUP(PORVORIM!$H1641,Code2Loc,2,FALSE)</f>
        <v>KARASWADA</v>
      </c>
    </row>
    <row r="1642" spans="1:9" ht="15.75" customHeight="1" x14ac:dyDescent="0.25">
      <c r="A1642" s="7" t="s">
        <v>489</v>
      </c>
      <c r="B1642" s="8">
        <v>50</v>
      </c>
      <c r="C1642" s="8" t="s">
        <v>104</v>
      </c>
      <c r="D1642" s="8">
        <v>16</v>
      </c>
      <c r="E1642" s="8">
        <v>17</v>
      </c>
      <c r="F1642" s="8" t="s">
        <v>11</v>
      </c>
      <c r="G1642" s="8"/>
      <c r="H1642" s="5" t="s">
        <v>105</v>
      </c>
      <c r="I1642" s="6" t="str">
        <f>VLOOKUP(PORVORIM!$H1642,Code2Loc,2,FALSE)</f>
        <v>MADEL</v>
      </c>
    </row>
    <row r="1643" spans="1:9" ht="15.75" customHeight="1" x14ac:dyDescent="0.25">
      <c r="A1643" s="7" t="s">
        <v>489</v>
      </c>
      <c r="B1643" s="8">
        <v>50</v>
      </c>
      <c r="C1643" s="8" t="s">
        <v>106</v>
      </c>
      <c r="D1643" s="8">
        <v>17</v>
      </c>
      <c r="E1643" s="8">
        <v>18</v>
      </c>
      <c r="F1643" s="8" t="s">
        <v>11</v>
      </c>
      <c r="G1643" s="8"/>
      <c r="H1643" s="5" t="s">
        <v>107</v>
      </c>
      <c r="I1643" s="6" t="str">
        <f>VLOOKUP(PORVORIM!$H1643,Code2Loc,2,FALSE)</f>
        <v>TIVIM</v>
      </c>
    </row>
    <row r="1644" spans="1:9" ht="15.75" customHeight="1" x14ac:dyDescent="0.25">
      <c r="A1644" s="7" t="s">
        <v>489</v>
      </c>
      <c r="B1644" s="8">
        <v>50</v>
      </c>
      <c r="C1644" s="8" t="s">
        <v>108</v>
      </c>
      <c r="D1644" s="8">
        <v>18</v>
      </c>
      <c r="E1644" s="8">
        <v>19</v>
      </c>
      <c r="F1644" s="8" t="s">
        <v>11</v>
      </c>
      <c r="G1644" s="8"/>
      <c r="H1644" s="5" t="s">
        <v>109</v>
      </c>
      <c r="I1644" s="6" t="str">
        <f>VLOOKUP(PORVORIM!$H1644,Code2Loc,2,FALSE)</f>
        <v>TIVI GROUND</v>
      </c>
    </row>
    <row r="1645" spans="1:9" ht="15.75" customHeight="1" x14ac:dyDescent="0.25">
      <c r="A1645" s="7" t="s">
        <v>489</v>
      </c>
      <c r="B1645" s="8">
        <v>50</v>
      </c>
      <c r="C1645" s="8" t="s">
        <v>110</v>
      </c>
      <c r="D1645" s="8">
        <v>19</v>
      </c>
      <c r="E1645" s="8">
        <v>20</v>
      </c>
      <c r="F1645" s="8" t="s">
        <v>11</v>
      </c>
      <c r="G1645" s="8"/>
      <c r="H1645" s="5" t="s">
        <v>111</v>
      </c>
      <c r="I1645" s="6" t="str">
        <f>VLOOKUP(PORVORIM!$H1645,Code2Loc,2,FALSE)</f>
        <v>CANSA BRD</v>
      </c>
    </row>
    <row r="1646" spans="1:9" ht="15.75" customHeight="1" x14ac:dyDescent="0.25">
      <c r="A1646" s="7" t="s">
        <v>489</v>
      </c>
      <c r="B1646" s="8">
        <v>50</v>
      </c>
      <c r="C1646" s="8" t="s">
        <v>112</v>
      </c>
      <c r="D1646" s="8">
        <v>20</v>
      </c>
      <c r="E1646" s="8">
        <v>21</v>
      </c>
      <c r="F1646" s="8" t="s">
        <v>11</v>
      </c>
      <c r="G1646" s="8"/>
      <c r="H1646" s="5" t="s">
        <v>113</v>
      </c>
      <c r="I1646" s="6" t="str">
        <f>VLOOKUP(PORVORIM!$H1646,Code2Loc,2,FALSE)</f>
        <v>SIRSAI RLY</v>
      </c>
    </row>
    <row r="1647" spans="1:9" ht="15.75" customHeight="1" x14ac:dyDescent="0.25">
      <c r="A1647" s="7" t="s">
        <v>489</v>
      </c>
      <c r="B1647" s="8">
        <v>50</v>
      </c>
      <c r="C1647" s="8" t="s">
        <v>114</v>
      </c>
      <c r="D1647" s="8">
        <v>21</v>
      </c>
      <c r="E1647" s="8">
        <v>22</v>
      </c>
      <c r="F1647" s="8" t="s">
        <v>11</v>
      </c>
      <c r="G1647" s="8"/>
      <c r="H1647" s="5" t="s">
        <v>115</v>
      </c>
      <c r="I1647" s="6" t="str">
        <f>VLOOKUP(PORVORIM!$H1647,Code2Loc,2,FALSE)</f>
        <v>SIRSAI COPL</v>
      </c>
    </row>
    <row r="1648" spans="1:9" ht="15.75" customHeight="1" x14ac:dyDescent="0.25">
      <c r="A1648" s="7" t="s">
        <v>489</v>
      </c>
      <c r="B1648" s="8">
        <v>50</v>
      </c>
      <c r="C1648" s="8" t="s">
        <v>116</v>
      </c>
      <c r="D1648" s="8">
        <v>22</v>
      </c>
      <c r="E1648" s="8">
        <v>23</v>
      </c>
      <c r="F1648" s="8" t="s">
        <v>11</v>
      </c>
      <c r="G1648" s="8"/>
      <c r="H1648" s="5" t="s">
        <v>117</v>
      </c>
      <c r="I1648" s="6" t="str">
        <f>VLOOKUP(PORVORIM!$H1648,Code2Loc,2,FALSE)</f>
        <v>CLERRA SCOL</v>
      </c>
    </row>
    <row r="1649" spans="1:9" ht="15.75" customHeight="1" x14ac:dyDescent="0.25">
      <c r="A1649" s="7" t="s">
        <v>489</v>
      </c>
      <c r="B1649" s="8">
        <v>50</v>
      </c>
      <c r="C1649" s="8" t="s">
        <v>118</v>
      </c>
      <c r="D1649" s="8">
        <v>23</v>
      </c>
      <c r="E1649" s="8">
        <v>24</v>
      </c>
      <c r="F1649" s="8" t="s">
        <v>11</v>
      </c>
      <c r="G1649" s="8"/>
      <c r="H1649" s="5" t="s">
        <v>119</v>
      </c>
      <c r="I1649" s="6" t="str">
        <f>VLOOKUP(PORVORIM!$H1649,Code2Loc,2,FALSE)</f>
        <v>ASSNODA</v>
      </c>
    </row>
    <row r="1650" spans="1:9" ht="15.75" customHeight="1" x14ac:dyDescent="0.25">
      <c r="A1650" s="7" t="s">
        <v>489</v>
      </c>
      <c r="B1650" s="8">
        <v>50</v>
      </c>
      <c r="C1650" s="8" t="s">
        <v>490</v>
      </c>
      <c r="D1650" s="8">
        <v>24</v>
      </c>
      <c r="E1650" s="8">
        <v>25</v>
      </c>
      <c r="F1650" s="8" t="s">
        <v>11</v>
      </c>
      <c r="G1650" s="8"/>
      <c r="H1650" s="5" t="s">
        <v>491</v>
      </c>
      <c r="I1650" s="6" t="str">
        <f>VLOOKUP(PORVORIM!$H1650,Code2Loc,2,FALSE)</f>
        <v>MOITEM</v>
      </c>
    </row>
    <row r="1651" spans="1:9" ht="15.75" customHeight="1" x14ac:dyDescent="0.25">
      <c r="A1651" s="7" t="s">
        <v>489</v>
      </c>
      <c r="B1651" s="8">
        <v>50</v>
      </c>
      <c r="C1651" s="8" t="s">
        <v>443</v>
      </c>
      <c r="D1651" s="8">
        <v>25</v>
      </c>
      <c r="E1651" s="8">
        <v>26</v>
      </c>
      <c r="F1651" s="8" t="s">
        <v>11</v>
      </c>
      <c r="G1651" s="8"/>
      <c r="H1651" s="5" t="s">
        <v>444</v>
      </c>
      <c r="I1651" s="6" t="str">
        <f>VLOOKUP(PORVORIM!$H1651,Code2Loc,2,FALSE)</f>
        <v>JAMBLIKADE</v>
      </c>
    </row>
    <row r="1652" spans="1:9" ht="15.75" customHeight="1" x14ac:dyDescent="0.25">
      <c r="A1652" s="7" t="s">
        <v>489</v>
      </c>
      <c r="B1652" s="8">
        <v>50</v>
      </c>
      <c r="C1652" s="8" t="s">
        <v>492</v>
      </c>
      <c r="D1652" s="8">
        <v>26</v>
      </c>
      <c r="E1652" s="8">
        <v>27</v>
      </c>
      <c r="F1652" s="8" t="s">
        <v>11</v>
      </c>
      <c r="G1652" s="8"/>
      <c r="H1652" s="5" t="s">
        <v>493</v>
      </c>
      <c r="I1652" s="6" t="str">
        <f>VLOOKUP(PORVORIM!$H1652,Code2Loc,2,FALSE)</f>
        <v>SALGAOKR MI</v>
      </c>
    </row>
    <row r="1653" spans="1:9" ht="15.75" customHeight="1" x14ac:dyDescent="0.25">
      <c r="A1653" s="7" t="s">
        <v>489</v>
      </c>
      <c r="B1653" s="8">
        <v>50</v>
      </c>
      <c r="C1653" s="8" t="s">
        <v>494</v>
      </c>
      <c r="D1653" s="8">
        <v>27</v>
      </c>
      <c r="E1653" s="8">
        <v>28</v>
      </c>
      <c r="F1653" s="8" t="s">
        <v>11</v>
      </c>
      <c r="G1653" s="8"/>
      <c r="H1653" s="5" t="s">
        <v>495</v>
      </c>
      <c r="I1653" s="6" t="str">
        <f>VLOOKUP(PORVORIM!$H1653,Code2Loc,2,FALSE)</f>
        <v>ADVALPAL</v>
      </c>
    </row>
    <row r="1654" spans="1:9" ht="15.75" customHeight="1" x14ac:dyDescent="0.25">
      <c r="A1654" s="7" t="s">
        <v>489</v>
      </c>
      <c r="B1654" s="8">
        <v>50</v>
      </c>
      <c r="C1654" s="8" t="s">
        <v>496</v>
      </c>
      <c r="D1654" s="8">
        <v>28</v>
      </c>
      <c r="E1654" s="8">
        <v>30</v>
      </c>
      <c r="F1654" s="8" t="s">
        <v>11</v>
      </c>
      <c r="G1654" s="8"/>
      <c r="H1654" s="5" t="s">
        <v>497</v>
      </c>
      <c r="I1654" s="6" t="str">
        <f>VLOOKUP(PORVORIM!$H1654,Code2Loc,2,FALSE)</f>
        <v>KEL JUNCTIN</v>
      </c>
    </row>
    <row r="1655" spans="1:9" ht="15.75" customHeight="1" x14ac:dyDescent="0.25">
      <c r="A1655" s="7" t="s">
        <v>489</v>
      </c>
      <c r="B1655" s="8">
        <v>50</v>
      </c>
      <c r="C1655" s="8" t="s">
        <v>498</v>
      </c>
      <c r="D1655" s="8">
        <v>29</v>
      </c>
      <c r="E1655" s="8">
        <v>32</v>
      </c>
      <c r="F1655" s="8" t="s">
        <v>11</v>
      </c>
      <c r="G1655" s="8"/>
      <c r="H1655" s="5" t="s">
        <v>499</v>
      </c>
      <c r="I1655" s="6" t="str">
        <f>VLOOKUP(PORVORIM!$H1655,Code2Loc,2,FALSE)</f>
        <v>PIRNA</v>
      </c>
    </row>
    <row r="1656" spans="1:9" ht="15.75" customHeight="1" x14ac:dyDescent="0.25">
      <c r="A1656" s="7" t="s">
        <v>489</v>
      </c>
      <c r="B1656" s="8">
        <v>50</v>
      </c>
      <c r="C1656" s="8" t="s">
        <v>500</v>
      </c>
      <c r="D1656" s="8">
        <v>30</v>
      </c>
      <c r="E1656" s="8">
        <v>33</v>
      </c>
      <c r="F1656" s="8" t="s">
        <v>11</v>
      </c>
      <c r="G1656" s="8"/>
      <c r="H1656" s="5" t="s">
        <v>501</v>
      </c>
      <c r="I1656" s="6" t="str">
        <f>VLOOKUP(PORVORIM!$H1656,Code2Loc,2,FALSE)</f>
        <v>OZRIM BRDGE</v>
      </c>
    </row>
    <row r="1657" spans="1:9" ht="15.75" customHeight="1" x14ac:dyDescent="0.25">
      <c r="A1657" s="7" t="s">
        <v>489</v>
      </c>
      <c r="B1657" s="8">
        <v>50</v>
      </c>
      <c r="C1657" s="8" t="s">
        <v>502</v>
      </c>
      <c r="D1657" s="8">
        <v>31</v>
      </c>
      <c r="E1657" s="8">
        <v>36</v>
      </c>
      <c r="F1657" s="8" t="s">
        <v>11</v>
      </c>
      <c r="G1657" s="8"/>
      <c r="H1657" s="5" t="s">
        <v>503</v>
      </c>
      <c r="I1657" s="6" t="str">
        <f>VLOOKUP(PORVORIM!$H1657,Code2Loc,2,FALSE)</f>
        <v>MENKURE</v>
      </c>
    </row>
    <row r="1658" spans="1:9" ht="15.75" customHeight="1" x14ac:dyDescent="0.25">
      <c r="A1658" s="7" t="s">
        <v>489</v>
      </c>
      <c r="B1658" s="8">
        <v>50</v>
      </c>
      <c r="C1658" s="8" t="s">
        <v>504</v>
      </c>
      <c r="D1658" s="8">
        <v>32</v>
      </c>
      <c r="E1658" s="8">
        <v>39</v>
      </c>
      <c r="F1658" s="8" t="s">
        <v>11</v>
      </c>
      <c r="G1658" s="8"/>
      <c r="H1658" s="5" t="s">
        <v>505</v>
      </c>
      <c r="I1658" s="6" t="str">
        <f>VLOOKUP(PORVORIM!$H1658,Code2Loc,2,FALSE)</f>
        <v>DHUMASHE</v>
      </c>
    </row>
    <row r="1659" spans="1:9" ht="15.75" customHeight="1" x14ac:dyDescent="0.25">
      <c r="A1659" s="7" t="s">
        <v>506</v>
      </c>
      <c r="B1659" s="8">
        <v>51</v>
      </c>
      <c r="C1659" s="8" t="s">
        <v>10</v>
      </c>
      <c r="D1659" s="8">
        <v>1</v>
      </c>
      <c r="E1659" s="8">
        <v>0</v>
      </c>
      <c r="F1659" s="8" t="s">
        <v>11</v>
      </c>
      <c r="G1659" s="8"/>
      <c r="H1659" s="5" t="s">
        <v>12</v>
      </c>
      <c r="I1659" s="6" t="str">
        <f>VLOOKUP(PORVORIM!$H1659,Code2Loc,2,FALSE)</f>
        <v>PANAJI</v>
      </c>
    </row>
    <row r="1660" spans="1:9" ht="15.75" customHeight="1" x14ac:dyDescent="0.25">
      <c r="A1660" s="7" t="s">
        <v>506</v>
      </c>
      <c r="B1660" s="8">
        <v>51</v>
      </c>
      <c r="C1660" s="8" t="s">
        <v>74</v>
      </c>
      <c r="D1660" s="8">
        <v>2</v>
      </c>
      <c r="E1660" s="8">
        <v>2</v>
      </c>
      <c r="F1660" s="8" t="s">
        <v>11</v>
      </c>
      <c r="G1660" s="8"/>
      <c r="H1660" s="5" t="s">
        <v>75</v>
      </c>
      <c r="I1660" s="6" t="str">
        <f>VLOOKUP(PORVORIM!$H1660,Code2Loc,2,FALSE)</f>
        <v>SAI SERVICE</v>
      </c>
    </row>
    <row r="1661" spans="1:9" ht="15.75" customHeight="1" x14ac:dyDescent="0.25">
      <c r="A1661" s="7" t="s">
        <v>506</v>
      </c>
      <c r="B1661" s="8">
        <v>51</v>
      </c>
      <c r="C1661" s="8" t="s">
        <v>76</v>
      </c>
      <c r="D1661" s="8">
        <v>3</v>
      </c>
      <c r="E1661" s="8">
        <v>3</v>
      </c>
      <c r="F1661" s="8" t="s">
        <v>11</v>
      </c>
      <c r="G1661" s="8"/>
      <c r="H1661" s="5" t="s">
        <v>77</v>
      </c>
      <c r="I1661" s="6" t="str">
        <f>VLOOKUP(PORVORIM!$H1661,Code2Loc,2,FALSE)</f>
        <v>TIN BLD/COL</v>
      </c>
    </row>
    <row r="1662" spans="1:9" ht="15.75" customHeight="1" x14ac:dyDescent="0.25">
      <c r="A1662" s="7" t="s">
        <v>506</v>
      </c>
      <c r="B1662" s="8">
        <v>51</v>
      </c>
      <c r="C1662" s="8" t="s">
        <v>78</v>
      </c>
      <c r="D1662" s="8">
        <v>4</v>
      </c>
      <c r="E1662" s="8">
        <v>4</v>
      </c>
      <c r="F1662" s="8" t="s">
        <v>11</v>
      </c>
      <c r="G1662" s="8"/>
      <c r="H1662" s="5" t="s">
        <v>79</v>
      </c>
      <c r="I1662" s="6" t="str">
        <f>VLOOKUP(PORVORIM!$H1662,Code2Loc,2,FALSE)</f>
        <v>GULYAKADE</v>
      </c>
    </row>
    <row r="1663" spans="1:9" ht="15.75" customHeight="1" x14ac:dyDescent="0.25">
      <c r="A1663" s="7" t="s">
        <v>506</v>
      </c>
      <c r="B1663" s="8">
        <v>51</v>
      </c>
      <c r="C1663" s="8" t="s">
        <v>80</v>
      </c>
      <c r="D1663" s="8">
        <v>5</v>
      </c>
      <c r="E1663" s="8">
        <v>5</v>
      </c>
      <c r="F1663" s="8" t="s">
        <v>11</v>
      </c>
      <c r="G1663" s="8"/>
      <c r="H1663" s="5" t="s">
        <v>81</v>
      </c>
      <c r="I1663" s="6" t="str">
        <f>VLOOKUP(PORVORIM!$H1663,Code2Loc,2,FALSE)</f>
        <v>PRV COPEL</v>
      </c>
    </row>
    <row r="1664" spans="1:9" ht="15.75" customHeight="1" x14ac:dyDescent="0.25">
      <c r="A1664" s="7" t="s">
        <v>506</v>
      </c>
      <c r="B1664" s="8">
        <v>51</v>
      </c>
      <c r="C1664" s="8" t="s">
        <v>82</v>
      </c>
      <c r="D1664" s="8">
        <v>6</v>
      </c>
      <c r="E1664" s="8">
        <v>6</v>
      </c>
      <c r="F1664" s="8" t="s">
        <v>11</v>
      </c>
      <c r="G1664" s="8"/>
      <c r="H1664" s="5" t="s">
        <v>83</v>
      </c>
      <c r="I1664" s="6" t="str">
        <f>VLOOKUP(PORVORIM!$H1664,Code2Loc,2,FALSE)</f>
        <v>PRV WADAKAD</v>
      </c>
    </row>
    <row r="1665" spans="1:9" ht="15.75" customHeight="1" x14ac:dyDescent="0.25">
      <c r="A1665" s="7" t="s">
        <v>506</v>
      </c>
      <c r="B1665" s="8">
        <v>51</v>
      </c>
      <c r="C1665" s="8" t="s">
        <v>84</v>
      </c>
      <c r="D1665" s="8">
        <v>7</v>
      </c>
      <c r="E1665" s="8">
        <v>7</v>
      </c>
      <c r="F1665" s="8" t="s">
        <v>11</v>
      </c>
      <c r="G1665" s="8"/>
      <c r="H1665" s="5" t="s">
        <v>85</v>
      </c>
      <c r="I1665" s="6" t="str">
        <f>VLOOKUP(PORVORIM!$H1665,Code2Loc,2,FALSE)</f>
        <v>PRV BAZAR</v>
      </c>
    </row>
    <row r="1666" spans="1:9" ht="15.75" customHeight="1" x14ac:dyDescent="0.25">
      <c r="A1666" s="7" t="s">
        <v>506</v>
      </c>
      <c r="B1666" s="8">
        <v>51</v>
      </c>
      <c r="C1666" s="8" t="s">
        <v>86</v>
      </c>
      <c r="D1666" s="8">
        <v>8</v>
      </c>
      <c r="E1666" s="8">
        <v>8</v>
      </c>
      <c r="F1666" s="8" t="s">
        <v>11</v>
      </c>
      <c r="G1666" s="8"/>
      <c r="H1666" s="5" t="s">
        <v>87</v>
      </c>
      <c r="I1666" s="6" t="str">
        <f>VLOOKUP(PORVORIM!$H1666,Code2Loc,2,FALSE)</f>
        <v>GIRI CROSS</v>
      </c>
    </row>
    <row r="1667" spans="1:9" ht="15.75" customHeight="1" x14ac:dyDescent="0.25">
      <c r="A1667" s="7" t="s">
        <v>506</v>
      </c>
      <c r="B1667" s="8">
        <v>51</v>
      </c>
      <c r="C1667" s="8" t="s">
        <v>88</v>
      </c>
      <c r="D1667" s="8">
        <v>9</v>
      </c>
      <c r="E1667" s="8">
        <v>9</v>
      </c>
      <c r="F1667" s="8" t="s">
        <v>11</v>
      </c>
      <c r="G1667" s="8"/>
      <c r="H1667" s="5" t="s">
        <v>89</v>
      </c>
      <c r="I1667" s="6" t="str">
        <f>VLOOKUP(PORVORIM!$H1667,Code2Loc,2,FALSE)</f>
        <v>GREEN PARK</v>
      </c>
    </row>
    <row r="1668" spans="1:9" ht="15.75" customHeight="1" x14ac:dyDescent="0.25">
      <c r="A1668" s="7" t="s">
        <v>506</v>
      </c>
      <c r="B1668" s="8">
        <v>51</v>
      </c>
      <c r="C1668" s="8" t="s">
        <v>90</v>
      </c>
      <c r="D1668" s="8">
        <v>10</v>
      </c>
      <c r="E1668" s="8">
        <v>10</v>
      </c>
      <c r="F1668" s="8" t="s">
        <v>11</v>
      </c>
      <c r="G1668" s="8"/>
      <c r="H1668" s="5" t="s">
        <v>91</v>
      </c>
      <c r="I1668" s="6" t="str">
        <f>VLOOKUP(PORVORIM!$H1668,Code2Loc,2,FALSE)</f>
        <v>GIRI CHAPEL</v>
      </c>
    </row>
    <row r="1669" spans="1:9" ht="15.75" customHeight="1" x14ac:dyDescent="0.25">
      <c r="A1669" s="7" t="s">
        <v>506</v>
      </c>
      <c r="B1669" s="8">
        <v>51</v>
      </c>
      <c r="C1669" s="8" t="s">
        <v>92</v>
      </c>
      <c r="D1669" s="8">
        <v>11</v>
      </c>
      <c r="E1669" s="8">
        <v>12</v>
      </c>
      <c r="F1669" s="8" t="s">
        <v>11</v>
      </c>
      <c r="G1669" s="8"/>
      <c r="H1669" s="5" t="s">
        <v>93</v>
      </c>
      <c r="I1669" s="6" t="str">
        <f>VLOOKUP(PORVORIM!$H1669,Code2Loc,2,FALSE)</f>
        <v>MAPUSA</v>
      </c>
    </row>
    <row r="1670" spans="1:9" ht="15.75" customHeight="1" x14ac:dyDescent="0.25">
      <c r="A1670" s="7" t="s">
        <v>506</v>
      </c>
      <c r="B1670" s="8">
        <v>51</v>
      </c>
      <c r="C1670" s="8" t="s">
        <v>96</v>
      </c>
      <c r="D1670" s="8">
        <v>12</v>
      </c>
      <c r="E1670" s="8">
        <v>13</v>
      </c>
      <c r="F1670" s="8" t="s">
        <v>11</v>
      </c>
      <c r="G1670" s="8"/>
      <c r="H1670" s="5" t="s">
        <v>97</v>
      </c>
      <c r="I1670" s="6" t="str">
        <f>VLOOKUP(PORVORIM!$H1670,Code2Loc,2,FALSE)</f>
        <v>MPS COURT</v>
      </c>
    </row>
    <row r="1671" spans="1:9" ht="15.75" customHeight="1" x14ac:dyDescent="0.25">
      <c r="A1671" s="7" t="s">
        <v>506</v>
      </c>
      <c r="B1671" s="8">
        <v>51</v>
      </c>
      <c r="C1671" s="8" t="s">
        <v>98</v>
      </c>
      <c r="D1671" s="8">
        <v>13</v>
      </c>
      <c r="E1671" s="8">
        <v>14</v>
      </c>
      <c r="F1671" s="8" t="s">
        <v>11</v>
      </c>
      <c r="G1671" s="8"/>
      <c r="H1671" s="5" t="s">
        <v>99</v>
      </c>
      <c r="I1671" s="6" t="str">
        <f>VLOOKUP(PORVORIM!$H1671,Code2Loc,2,FALSE)</f>
        <v>DULER</v>
      </c>
    </row>
    <row r="1672" spans="1:9" ht="15.75" customHeight="1" x14ac:dyDescent="0.25">
      <c r="A1672" s="7" t="s">
        <v>506</v>
      </c>
      <c r="B1672" s="8">
        <v>51</v>
      </c>
      <c r="C1672" s="8" t="s">
        <v>100</v>
      </c>
      <c r="D1672" s="8">
        <v>14</v>
      </c>
      <c r="E1672" s="8">
        <v>15</v>
      </c>
      <c r="F1672" s="8" t="s">
        <v>11</v>
      </c>
      <c r="G1672" s="8"/>
      <c r="H1672" s="5" t="s">
        <v>101</v>
      </c>
      <c r="I1672" s="6" t="str">
        <f>VLOOKUP(PORVORIM!$H1672,Code2Loc,2,FALSE)</f>
        <v>PDEM/KRWDA</v>
      </c>
    </row>
    <row r="1673" spans="1:9" ht="15.75" customHeight="1" x14ac:dyDescent="0.25">
      <c r="A1673" s="7" t="s">
        <v>506</v>
      </c>
      <c r="B1673" s="8">
        <v>51</v>
      </c>
      <c r="C1673" s="8" t="s">
        <v>102</v>
      </c>
      <c r="D1673" s="8">
        <v>15</v>
      </c>
      <c r="E1673" s="8">
        <v>16</v>
      </c>
      <c r="F1673" s="8" t="s">
        <v>11</v>
      </c>
      <c r="G1673" s="8"/>
      <c r="H1673" s="5" t="s">
        <v>103</v>
      </c>
      <c r="I1673" s="6" t="str">
        <f>VLOOKUP(PORVORIM!$H1673,Code2Loc,2,FALSE)</f>
        <v>KARASWADA</v>
      </c>
    </row>
    <row r="1674" spans="1:9" ht="15.75" customHeight="1" x14ac:dyDescent="0.25">
      <c r="A1674" s="7" t="s">
        <v>506</v>
      </c>
      <c r="B1674" s="8">
        <v>51</v>
      </c>
      <c r="C1674" s="8" t="s">
        <v>104</v>
      </c>
      <c r="D1674" s="8">
        <v>16</v>
      </c>
      <c r="E1674" s="8">
        <v>17</v>
      </c>
      <c r="F1674" s="8" t="s">
        <v>11</v>
      </c>
      <c r="G1674" s="8"/>
      <c r="H1674" s="5" t="s">
        <v>105</v>
      </c>
      <c r="I1674" s="6" t="str">
        <f>VLOOKUP(PORVORIM!$H1674,Code2Loc,2,FALSE)</f>
        <v>MADEL</v>
      </c>
    </row>
    <row r="1675" spans="1:9" ht="15.75" customHeight="1" x14ac:dyDescent="0.25">
      <c r="A1675" s="7" t="s">
        <v>506</v>
      </c>
      <c r="B1675" s="8">
        <v>51</v>
      </c>
      <c r="C1675" s="8" t="s">
        <v>106</v>
      </c>
      <c r="D1675" s="8">
        <v>17</v>
      </c>
      <c r="E1675" s="8">
        <v>18</v>
      </c>
      <c r="F1675" s="8" t="s">
        <v>11</v>
      </c>
      <c r="G1675" s="8"/>
      <c r="H1675" s="5" t="s">
        <v>107</v>
      </c>
      <c r="I1675" s="6" t="str">
        <f>VLOOKUP(PORVORIM!$H1675,Code2Loc,2,FALSE)</f>
        <v>TIVIM</v>
      </c>
    </row>
    <row r="1676" spans="1:9" ht="15.75" customHeight="1" x14ac:dyDescent="0.25">
      <c r="A1676" s="7" t="s">
        <v>506</v>
      </c>
      <c r="B1676" s="8">
        <v>51</v>
      </c>
      <c r="C1676" s="8" t="s">
        <v>108</v>
      </c>
      <c r="D1676" s="8">
        <v>18</v>
      </c>
      <c r="E1676" s="8">
        <v>19</v>
      </c>
      <c r="F1676" s="8" t="s">
        <v>11</v>
      </c>
      <c r="G1676" s="8"/>
      <c r="H1676" s="5" t="s">
        <v>109</v>
      </c>
      <c r="I1676" s="6" t="str">
        <f>VLOOKUP(PORVORIM!$H1676,Code2Loc,2,FALSE)</f>
        <v>TIVI GROUND</v>
      </c>
    </row>
    <row r="1677" spans="1:9" ht="15.75" customHeight="1" x14ac:dyDescent="0.25">
      <c r="A1677" s="7" t="s">
        <v>506</v>
      </c>
      <c r="B1677" s="8">
        <v>51</v>
      </c>
      <c r="C1677" s="8" t="s">
        <v>110</v>
      </c>
      <c r="D1677" s="8">
        <v>19</v>
      </c>
      <c r="E1677" s="8">
        <v>20</v>
      </c>
      <c r="F1677" s="8" t="s">
        <v>11</v>
      </c>
      <c r="G1677" s="8"/>
      <c r="H1677" s="5" t="s">
        <v>111</v>
      </c>
      <c r="I1677" s="6" t="str">
        <f>VLOOKUP(PORVORIM!$H1677,Code2Loc,2,FALSE)</f>
        <v>CANSA BRD</v>
      </c>
    </row>
    <row r="1678" spans="1:9" ht="15.75" customHeight="1" x14ac:dyDescent="0.25">
      <c r="A1678" s="7" t="s">
        <v>506</v>
      </c>
      <c r="B1678" s="8">
        <v>51</v>
      </c>
      <c r="C1678" s="8" t="s">
        <v>112</v>
      </c>
      <c r="D1678" s="8">
        <v>20</v>
      </c>
      <c r="E1678" s="8">
        <v>21</v>
      </c>
      <c r="F1678" s="8" t="s">
        <v>11</v>
      </c>
      <c r="G1678" s="8"/>
      <c r="H1678" s="5" t="s">
        <v>113</v>
      </c>
      <c r="I1678" s="6" t="str">
        <f>VLOOKUP(PORVORIM!$H1678,Code2Loc,2,FALSE)</f>
        <v>SIRSAI RLY</v>
      </c>
    </row>
    <row r="1679" spans="1:9" ht="15.75" customHeight="1" x14ac:dyDescent="0.25">
      <c r="A1679" s="7" t="s">
        <v>506</v>
      </c>
      <c r="B1679" s="8">
        <v>51</v>
      </c>
      <c r="C1679" s="8" t="s">
        <v>114</v>
      </c>
      <c r="D1679" s="8">
        <v>21</v>
      </c>
      <c r="E1679" s="8">
        <v>22</v>
      </c>
      <c r="F1679" s="8" t="s">
        <v>11</v>
      </c>
      <c r="G1679" s="8"/>
      <c r="H1679" s="5" t="s">
        <v>115</v>
      </c>
      <c r="I1679" s="6" t="str">
        <f>VLOOKUP(PORVORIM!$H1679,Code2Loc,2,FALSE)</f>
        <v>SIRSAI COPL</v>
      </c>
    </row>
    <row r="1680" spans="1:9" ht="15.75" customHeight="1" x14ac:dyDescent="0.25">
      <c r="A1680" s="7" t="s">
        <v>506</v>
      </c>
      <c r="B1680" s="8">
        <v>51</v>
      </c>
      <c r="C1680" s="8" t="s">
        <v>116</v>
      </c>
      <c r="D1680" s="8">
        <v>22</v>
      </c>
      <c r="E1680" s="8">
        <v>23</v>
      </c>
      <c r="F1680" s="8" t="s">
        <v>11</v>
      </c>
      <c r="G1680" s="8"/>
      <c r="H1680" s="5" t="s">
        <v>117</v>
      </c>
      <c r="I1680" s="6" t="str">
        <f>VLOOKUP(PORVORIM!$H1680,Code2Loc,2,FALSE)</f>
        <v>CLERRA SCOL</v>
      </c>
    </row>
    <row r="1681" spans="1:9" ht="15.75" customHeight="1" x14ac:dyDescent="0.25">
      <c r="A1681" s="7" t="s">
        <v>506</v>
      </c>
      <c r="B1681" s="8">
        <v>51</v>
      </c>
      <c r="C1681" s="8" t="s">
        <v>118</v>
      </c>
      <c r="D1681" s="8">
        <v>23</v>
      </c>
      <c r="E1681" s="8">
        <v>24</v>
      </c>
      <c r="F1681" s="8" t="s">
        <v>11</v>
      </c>
      <c r="G1681" s="8"/>
      <c r="H1681" s="5" t="s">
        <v>119</v>
      </c>
      <c r="I1681" s="6" t="str">
        <f>VLOOKUP(PORVORIM!$H1681,Code2Loc,2,FALSE)</f>
        <v>ASSNODA</v>
      </c>
    </row>
    <row r="1682" spans="1:9" ht="15.75" customHeight="1" x14ac:dyDescent="0.25">
      <c r="A1682" s="7" t="s">
        <v>506</v>
      </c>
      <c r="B1682" s="8">
        <v>51</v>
      </c>
      <c r="C1682" s="8" t="s">
        <v>477</v>
      </c>
      <c r="D1682" s="8">
        <v>24</v>
      </c>
      <c r="E1682" s="8">
        <v>27</v>
      </c>
      <c r="F1682" s="8" t="s">
        <v>11</v>
      </c>
      <c r="G1682" s="8"/>
      <c r="H1682" s="5" t="s">
        <v>478</v>
      </c>
      <c r="I1682" s="6" t="str">
        <f>VLOOKUP(PORVORIM!$H1682,Code2Loc,2,FALSE)</f>
        <v>NANORA</v>
      </c>
    </row>
    <row r="1683" spans="1:9" ht="15.75" customHeight="1" x14ac:dyDescent="0.25">
      <c r="A1683" s="7" t="s">
        <v>506</v>
      </c>
      <c r="B1683" s="8">
        <v>51</v>
      </c>
      <c r="C1683" s="8" t="s">
        <v>507</v>
      </c>
      <c r="D1683" s="8">
        <v>25</v>
      </c>
      <c r="E1683" s="8">
        <v>30</v>
      </c>
      <c r="F1683" s="8" t="s">
        <v>11</v>
      </c>
      <c r="G1683" s="8"/>
      <c r="H1683" s="5" t="s">
        <v>508</v>
      </c>
      <c r="I1683" s="6" t="str">
        <f>VLOOKUP(PORVORIM!$H1683,Code2Loc,2,FALSE)</f>
        <v>USAP</v>
      </c>
    </row>
    <row r="1684" spans="1:9" ht="15.75" customHeight="1" x14ac:dyDescent="0.25">
      <c r="A1684" s="7" t="s">
        <v>509</v>
      </c>
      <c r="B1684" s="8">
        <v>52</v>
      </c>
      <c r="C1684" s="8" t="s">
        <v>138</v>
      </c>
      <c r="D1684" s="8">
        <v>1</v>
      </c>
      <c r="E1684" s="8">
        <v>0</v>
      </c>
      <c r="F1684" s="8" t="s">
        <v>11</v>
      </c>
      <c r="G1684" s="8"/>
      <c r="H1684" s="5" t="s">
        <v>139</v>
      </c>
      <c r="I1684" s="6" t="str">
        <f>VLOOKUP(PORVORIM!$H1684,Code2Loc,2,FALSE)</f>
        <v>SANKHALI</v>
      </c>
    </row>
    <row r="1685" spans="1:9" ht="15.75" customHeight="1" x14ac:dyDescent="0.25">
      <c r="A1685" s="7" t="s">
        <v>509</v>
      </c>
      <c r="B1685" s="8">
        <v>52</v>
      </c>
      <c r="C1685" s="8" t="s">
        <v>140</v>
      </c>
      <c r="D1685" s="8">
        <v>2</v>
      </c>
      <c r="E1685" s="8">
        <v>1</v>
      </c>
      <c r="F1685" s="8" t="s">
        <v>11</v>
      </c>
      <c r="G1685" s="8"/>
      <c r="H1685" s="5" t="s">
        <v>141</v>
      </c>
      <c r="I1685" s="6" t="str">
        <f>VLOOKUP(PORVORIM!$H1685,Code2Loc,2,FALSE)</f>
        <v>GAWTHAN</v>
      </c>
    </row>
    <row r="1686" spans="1:9" ht="15.75" customHeight="1" x14ac:dyDescent="0.25">
      <c r="A1686" s="7" t="s">
        <v>509</v>
      </c>
      <c r="B1686" s="8">
        <v>52</v>
      </c>
      <c r="C1686" s="8" t="s">
        <v>142</v>
      </c>
      <c r="D1686" s="8">
        <v>3</v>
      </c>
      <c r="E1686" s="8">
        <v>3</v>
      </c>
      <c r="F1686" s="8" t="s">
        <v>11</v>
      </c>
      <c r="G1686" s="8"/>
      <c r="H1686" s="5" t="s">
        <v>143</v>
      </c>
      <c r="I1686" s="6" t="str">
        <f>VLOOKUP(PORVORIM!$H1686,Code2Loc,2,FALSE)</f>
        <v>KUDNE</v>
      </c>
    </row>
    <row r="1687" spans="1:9" ht="15.75" customHeight="1" x14ac:dyDescent="0.25">
      <c r="A1687" s="7" t="s">
        <v>509</v>
      </c>
      <c r="B1687" s="8">
        <v>52</v>
      </c>
      <c r="C1687" s="8" t="s">
        <v>454</v>
      </c>
      <c r="D1687" s="8">
        <v>4</v>
      </c>
      <c r="E1687" s="8">
        <v>5</v>
      </c>
      <c r="F1687" s="8" t="s">
        <v>11</v>
      </c>
      <c r="G1687" s="8"/>
      <c r="H1687" s="5" t="s">
        <v>454</v>
      </c>
      <c r="I1687" s="6" t="str">
        <f>VLOOKUP(PORVORIM!$H1687,Code2Loc,2,FALSE)</f>
        <v>FAL</v>
      </c>
    </row>
    <row r="1688" spans="1:9" ht="15.75" customHeight="1" x14ac:dyDescent="0.25">
      <c r="A1688" s="7" t="s">
        <v>509</v>
      </c>
      <c r="B1688" s="8">
        <v>52</v>
      </c>
      <c r="C1688" s="8" t="s">
        <v>455</v>
      </c>
      <c r="D1688" s="8">
        <v>5</v>
      </c>
      <c r="E1688" s="8">
        <v>6</v>
      </c>
      <c r="F1688" s="8" t="s">
        <v>11</v>
      </c>
      <c r="G1688" s="8"/>
      <c r="H1688" s="5" t="s">
        <v>456</v>
      </c>
      <c r="I1688" s="6" t="str">
        <f>VLOOKUP(PORVORIM!$H1688,Code2Loc,2,FALSE)</f>
        <v>CHIKNEM</v>
      </c>
    </row>
    <row r="1689" spans="1:9" ht="15.75" customHeight="1" x14ac:dyDescent="0.25">
      <c r="A1689" s="7" t="s">
        <v>509</v>
      </c>
      <c r="B1689" s="8">
        <v>52</v>
      </c>
      <c r="C1689" s="8" t="s">
        <v>457</v>
      </c>
      <c r="D1689" s="8">
        <v>6</v>
      </c>
      <c r="E1689" s="8">
        <v>7</v>
      </c>
      <c r="F1689" s="8" t="s">
        <v>11</v>
      </c>
      <c r="G1689" s="8"/>
      <c r="H1689" s="5" t="s">
        <v>458</v>
      </c>
      <c r="I1689" s="6" t="str">
        <f>VLOOKUP(PORVORIM!$H1689,Code2Loc,2,FALSE)</f>
        <v>KHODGINI</v>
      </c>
    </row>
    <row r="1690" spans="1:9" ht="15.75" customHeight="1" x14ac:dyDescent="0.25">
      <c r="A1690" s="7" t="s">
        <v>509</v>
      </c>
      <c r="B1690" s="8">
        <v>52</v>
      </c>
      <c r="C1690" s="8" t="s">
        <v>451</v>
      </c>
      <c r="D1690" s="8">
        <v>7</v>
      </c>
      <c r="E1690" s="8">
        <v>10</v>
      </c>
      <c r="F1690" s="8" t="s">
        <v>11</v>
      </c>
      <c r="G1690" s="8"/>
      <c r="H1690" s="5" t="s">
        <v>452</v>
      </c>
      <c r="I1690" s="6" t="str">
        <f>VLOOKUP(PORVORIM!$H1690,Code2Loc,2,FALSE)</f>
        <v>SURLA</v>
      </c>
    </row>
    <row r="1691" spans="1:9" ht="15.75" customHeight="1" x14ac:dyDescent="0.25">
      <c r="A1691" s="7" t="s">
        <v>510</v>
      </c>
      <c r="B1691" s="8">
        <v>53</v>
      </c>
      <c r="C1691" s="8" t="s">
        <v>294</v>
      </c>
      <c r="D1691" s="8">
        <v>1</v>
      </c>
      <c r="E1691" s="8">
        <v>0</v>
      </c>
      <c r="F1691" s="8" t="s">
        <v>11</v>
      </c>
      <c r="G1691" s="8"/>
      <c r="H1691" s="5" t="s">
        <v>295</v>
      </c>
      <c r="I1691" s="6" t="str">
        <f>VLOOKUP(PORVORIM!$H1691,Code2Loc,2,FALSE)</f>
        <v>PANAJI MKT</v>
      </c>
    </row>
    <row r="1692" spans="1:9" ht="15.75" customHeight="1" x14ac:dyDescent="0.25">
      <c r="A1692" s="7" t="s">
        <v>510</v>
      </c>
      <c r="B1692" s="8">
        <v>53</v>
      </c>
      <c r="C1692" s="8" t="s">
        <v>296</v>
      </c>
      <c r="D1692" s="8">
        <v>2</v>
      </c>
      <c r="E1692" s="8">
        <v>1</v>
      </c>
      <c r="F1692" s="8" t="s">
        <v>11</v>
      </c>
      <c r="G1692" s="8"/>
      <c r="H1692" s="5" t="s">
        <v>297</v>
      </c>
      <c r="I1692" s="6" t="str">
        <f>VLOOKUP(PORVORIM!$H1692,Code2Loc,2,FALSE)</f>
        <v>FERRY BOAT</v>
      </c>
    </row>
    <row r="1693" spans="1:9" ht="15.75" customHeight="1" x14ac:dyDescent="0.25">
      <c r="A1693" s="7" t="s">
        <v>510</v>
      </c>
      <c r="B1693" s="8">
        <v>53</v>
      </c>
      <c r="C1693" s="8" t="s">
        <v>10</v>
      </c>
      <c r="D1693" s="8">
        <v>3</v>
      </c>
      <c r="E1693" s="8">
        <v>3</v>
      </c>
      <c r="F1693" s="8" t="s">
        <v>11</v>
      </c>
      <c r="G1693" s="8"/>
      <c r="H1693" s="5" t="s">
        <v>12</v>
      </c>
      <c r="I1693" s="6" t="str">
        <f>VLOOKUP(PORVORIM!$H1693,Code2Loc,2,FALSE)</f>
        <v>PANAJI</v>
      </c>
    </row>
    <row r="1694" spans="1:9" ht="15.75" customHeight="1" x14ac:dyDescent="0.25">
      <c r="A1694" s="7" t="s">
        <v>510</v>
      </c>
      <c r="B1694" s="8">
        <v>53</v>
      </c>
      <c r="C1694" s="8" t="s">
        <v>511</v>
      </c>
      <c r="D1694" s="8">
        <v>4</v>
      </c>
      <c r="E1694" s="8">
        <v>5</v>
      </c>
      <c r="F1694" s="8" t="s">
        <v>11</v>
      </c>
      <c r="G1694" s="8"/>
      <c r="H1694" s="5" t="s">
        <v>512</v>
      </c>
      <c r="I1694" s="6" t="str">
        <f>VLOOKUP(PORVORIM!$H1694,Code2Loc,2,FALSE)</f>
        <v>MALIM</v>
      </c>
    </row>
    <row r="1695" spans="1:9" ht="15.75" customHeight="1" x14ac:dyDescent="0.25">
      <c r="A1695" s="7" t="s">
        <v>510</v>
      </c>
      <c r="B1695" s="8">
        <v>53</v>
      </c>
      <c r="C1695" s="8" t="s">
        <v>513</v>
      </c>
      <c r="D1695" s="8">
        <v>5</v>
      </c>
      <c r="E1695" s="8">
        <v>6</v>
      </c>
      <c r="F1695" s="8" t="s">
        <v>11</v>
      </c>
      <c r="G1695" s="8"/>
      <c r="H1695" s="5" t="s">
        <v>514</v>
      </c>
      <c r="I1695" s="6" t="str">
        <f>VLOOKUP(PORVORIM!$H1695,Code2Loc,2,FALSE)</f>
        <v>VIRLOSA</v>
      </c>
    </row>
    <row r="1696" spans="1:9" ht="15.75" customHeight="1" x14ac:dyDescent="0.25">
      <c r="A1696" s="7" t="s">
        <v>510</v>
      </c>
      <c r="B1696" s="8">
        <v>53</v>
      </c>
      <c r="C1696" s="8" t="s">
        <v>515</v>
      </c>
      <c r="D1696" s="8">
        <v>6</v>
      </c>
      <c r="E1696" s="8">
        <v>7</v>
      </c>
      <c r="F1696" s="8" t="s">
        <v>11</v>
      </c>
      <c r="G1696" s="8"/>
      <c r="H1696" s="5" t="s">
        <v>516</v>
      </c>
      <c r="I1696" s="6" t="str">
        <f>VLOOKUP(PORVORIM!$H1696,Code2Loc,2,FALSE)</f>
        <v>BRITTONA</v>
      </c>
    </row>
    <row r="1697" spans="1:9" ht="15.75" customHeight="1" x14ac:dyDescent="0.25">
      <c r="A1697" s="7" t="s">
        <v>510</v>
      </c>
      <c r="B1697" s="8">
        <v>53</v>
      </c>
      <c r="C1697" s="8" t="s">
        <v>517</v>
      </c>
      <c r="D1697" s="8">
        <v>7</v>
      </c>
      <c r="E1697" s="8">
        <v>9</v>
      </c>
      <c r="F1697" s="8" t="s">
        <v>11</v>
      </c>
      <c r="G1697" s="8"/>
      <c r="H1697" s="5" t="s">
        <v>518</v>
      </c>
      <c r="I1697" s="6" t="str">
        <f>VLOOKUP(PORVORIM!$H1697,Code2Loc,2,FALSE)</f>
        <v>TORDA</v>
      </c>
    </row>
    <row r="1698" spans="1:9" ht="15.75" customHeight="1" x14ac:dyDescent="0.25">
      <c r="A1698" s="7" t="s">
        <v>510</v>
      </c>
      <c r="B1698" s="8">
        <v>53</v>
      </c>
      <c r="C1698" s="8" t="s">
        <v>519</v>
      </c>
      <c r="D1698" s="8">
        <v>8</v>
      </c>
      <c r="E1698" s="8">
        <v>11</v>
      </c>
      <c r="F1698" s="8" t="s">
        <v>11</v>
      </c>
      <c r="G1698" s="8"/>
      <c r="H1698" s="5" t="s">
        <v>520</v>
      </c>
      <c r="I1698" s="6" t="str">
        <f>VLOOKUP(PORVORIM!$H1698,Code2Loc,2,FALSE)</f>
        <v>PAITHAN</v>
      </c>
    </row>
    <row r="1699" spans="1:9" ht="15.75" customHeight="1" x14ac:dyDescent="0.25">
      <c r="A1699" s="7" t="s">
        <v>510</v>
      </c>
      <c r="B1699" s="8">
        <v>53</v>
      </c>
      <c r="C1699" s="8" t="s">
        <v>521</v>
      </c>
      <c r="D1699" s="8">
        <v>9</v>
      </c>
      <c r="E1699" s="8">
        <v>12</v>
      </c>
      <c r="F1699" s="8" t="s">
        <v>11</v>
      </c>
      <c r="G1699" s="8"/>
      <c r="H1699" s="5" t="s">
        <v>522</v>
      </c>
      <c r="I1699" s="6" t="str">
        <f>VLOOKUP(PORVORIM!$H1699,Code2Loc,2,FALSE)</f>
        <v>SUCCURRO</v>
      </c>
    </row>
    <row r="1700" spans="1:9" ht="15.75" customHeight="1" x14ac:dyDescent="0.25">
      <c r="A1700" s="7" t="s">
        <v>510</v>
      </c>
      <c r="B1700" s="8">
        <v>53</v>
      </c>
      <c r="C1700" s="8" t="s">
        <v>523</v>
      </c>
      <c r="D1700" s="8">
        <v>10</v>
      </c>
      <c r="E1700" s="8">
        <v>14</v>
      </c>
      <c r="F1700" s="8" t="s">
        <v>11</v>
      </c>
      <c r="G1700" s="8"/>
      <c r="H1700" s="5" t="s">
        <v>524</v>
      </c>
      <c r="I1700" s="6" t="str">
        <f>VLOOKUP(PORVORIM!$H1700,Code2Loc,2,FALSE)</f>
        <v>KHIREE</v>
      </c>
    </row>
    <row r="1701" spans="1:9" ht="15.75" customHeight="1" x14ac:dyDescent="0.25">
      <c r="A1701" s="7" t="s">
        <v>510</v>
      </c>
      <c r="B1701" s="8">
        <v>53</v>
      </c>
      <c r="C1701" s="8" t="s">
        <v>62</v>
      </c>
      <c r="D1701" s="8">
        <v>11</v>
      </c>
      <c r="E1701" s="8">
        <v>15</v>
      </c>
      <c r="F1701" s="8" t="s">
        <v>11</v>
      </c>
      <c r="G1701" s="8"/>
      <c r="H1701" s="5" t="s">
        <v>63</v>
      </c>
      <c r="I1701" s="6" t="str">
        <f>VLOOKUP(PORVORIM!$H1701,Code2Loc,2,FALSE)</f>
        <v>VADEM</v>
      </c>
    </row>
    <row r="1702" spans="1:9" ht="15.75" customHeight="1" x14ac:dyDescent="0.25">
      <c r="A1702" s="7" t="s">
        <v>510</v>
      </c>
      <c r="B1702" s="8">
        <v>53</v>
      </c>
      <c r="C1702" s="8" t="s">
        <v>525</v>
      </c>
      <c r="D1702" s="8">
        <v>12</v>
      </c>
      <c r="E1702" s="8">
        <v>16</v>
      </c>
      <c r="F1702" s="8" t="s">
        <v>11</v>
      </c>
      <c r="G1702" s="8"/>
      <c r="H1702" s="5" t="s">
        <v>526</v>
      </c>
      <c r="I1702" s="6" t="str">
        <f>VLOOKUP(PORVORIM!$H1702,Code2Loc,2,FALSE)</f>
        <v>DUKEN</v>
      </c>
    </row>
    <row r="1703" spans="1:9" ht="15.75" customHeight="1" x14ac:dyDescent="0.25">
      <c r="A1703" s="7" t="s">
        <v>510</v>
      </c>
      <c r="B1703" s="8">
        <v>53</v>
      </c>
      <c r="C1703" s="8" t="s">
        <v>527</v>
      </c>
      <c r="D1703" s="8">
        <v>13</v>
      </c>
      <c r="E1703" s="8">
        <v>17</v>
      </c>
      <c r="F1703" s="8" t="s">
        <v>11</v>
      </c>
      <c r="G1703" s="8"/>
      <c r="H1703" s="5" t="s">
        <v>528</v>
      </c>
      <c r="I1703" s="6" t="str">
        <f>VLOOKUP(PORVORIM!$H1703,Code2Loc,2,FALSE)</f>
        <v>PALYE</v>
      </c>
    </row>
    <row r="1704" spans="1:9" ht="15.75" customHeight="1" x14ac:dyDescent="0.25">
      <c r="A1704" s="7" t="s">
        <v>510</v>
      </c>
      <c r="B1704" s="8">
        <v>53</v>
      </c>
      <c r="C1704" s="8" t="s">
        <v>88</v>
      </c>
      <c r="D1704" s="8">
        <v>14</v>
      </c>
      <c r="E1704" s="8">
        <v>18</v>
      </c>
      <c r="F1704" s="8" t="s">
        <v>11</v>
      </c>
      <c r="G1704" s="8"/>
      <c r="H1704" s="5" t="s">
        <v>89</v>
      </c>
      <c r="I1704" s="6" t="str">
        <f>VLOOKUP(PORVORIM!$H1704,Code2Loc,2,FALSE)</f>
        <v>GREEN PARK</v>
      </c>
    </row>
    <row r="1705" spans="1:9" ht="15.75" customHeight="1" x14ac:dyDescent="0.25">
      <c r="A1705" s="7" t="s">
        <v>510</v>
      </c>
      <c r="B1705" s="8">
        <v>53</v>
      </c>
      <c r="C1705" s="8" t="s">
        <v>90</v>
      </c>
      <c r="D1705" s="8">
        <v>15</v>
      </c>
      <c r="E1705" s="8">
        <v>19</v>
      </c>
      <c r="F1705" s="8" t="s">
        <v>11</v>
      </c>
      <c r="G1705" s="8"/>
      <c r="H1705" s="5" t="s">
        <v>91</v>
      </c>
      <c r="I1705" s="6" t="str">
        <f>VLOOKUP(PORVORIM!$H1705,Code2Loc,2,FALSE)</f>
        <v>GIRI CHAPEL</v>
      </c>
    </row>
    <row r="1706" spans="1:9" ht="15.75" customHeight="1" x14ac:dyDescent="0.25">
      <c r="A1706" s="7" t="s">
        <v>510</v>
      </c>
      <c r="B1706" s="8">
        <v>53</v>
      </c>
      <c r="C1706" s="8" t="s">
        <v>92</v>
      </c>
      <c r="D1706" s="8">
        <v>16</v>
      </c>
      <c r="E1706" s="8">
        <v>21</v>
      </c>
      <c r="F1706" s="8" t="s">
        <v>11</v>
      </c>
      <c r="G1706" s="8"/>
      <c r="H1706" s="5" t="s">
        <v>93</v>
      </c>
      <c r="I1706" s="6" t="str">
        <f>VLOOKUP(PORVORIM!$H1706,Code2Loc,2,FALSE)</f>
        <v>MAPUSA</v>
      </c>
    </row>
    <row r="1707" spans="1:9" ht="15.75" customHeight="1" x14ac:dyDescent="0.25">
      <c r="A1707" s="7" t="s">
        <v>529</v>
      </c>
      <c r="B1707" s="8">
        <v>54</v>
      </c>
      <c r="C1707" s="8" t="s">
        <v>10</v>
      </c>
      <c r="D1707" s="8">
        <v>1</v>
      </c>
      <c r="E1707" s="8">
        <v>0</v>
      </c>
      <c r="F1707" s="8" t="s">
        <v>11</v>
      </c>
      <c r="G1707" s="8"/>
      <c r="H1707" s="5" t="s">
        <v>12</v>
      </c>
      <c r="I1707" s="6" t="str">
        <f>VLOOKUP(PORVORIM!$H1707,Code2Loc,2,FALSE)</f>
        <v>PANAJI</v>
      </c>
    </row>
    <row r="1708" spans="1:9" ht="15.75" customHeight="1" x14ac:dyDescent="0.25">
      <c r="A1708" s="7" t="s">
        <v>529</v>
      </c>
      <c r="B1708" s="8">
        <v>54</v>
      </c>
      <c r="C1708" s="8" t="s">
        <v>511</v>
      </c>
      <c r="D1708" s="8">
        <v>2</v>
      </c>
      <c r="E1708" s="8">
        <v>2</v>
      </c>
      <c r="F1708" s="8" t="s">
        <v>11</v>
      </c>
      <c r="G1708" s="8"/>
      <c r="H1708" s="5" t="s">
        <v>512</v>
      </c>
      <c r="I1708" s="6" t="str">
        <f>VLOOKUP(PORVORIM!$H1708,Code2Loc,2,FALSE)</f>
        <v>MALIM</v>
      </c>
    </row>
    <row r="1709" spans="1:9" ht="15.75" customHeight="1" x14ac:dyDescent="0.25">
      <c r="A1709" s="7" t="s">
        <v>529</v>
      </c>
      <c r="B1709" s="8">
        <v>54</v>
      </c>
      <c r="C1709" s="8" t="s">
        <v>513</v>
      </c>
      <c r="D1709" s="8">
        <v>3</v>
      </c>
      <c r="E1709" s="8">
        <v>3</v>
      </c>
      <c r="F1709" s="8" t="s">
        <v>11</v>
      </c>
      <c r="G1709" s="8"/>
      <c r="H1709" s="5" t="s">
        <v>514</v>
      </c>
      <c r="I1709" s="6" t="str">
        <f>VLOOKUP(PORVORIM!$H1709,Code2Loc,2,FALSE)</f>
        <v>VIRLOSA</v>
      </c>
    </row>
    <row r="1710" spans="1:9" ht="15.75" customHeight="1" x14ac:dyDescent="0.25">
      <c r="A1710" s="7" t="s">
        <v>529</v>
      </c>
      <c r="B1710" s="8">
        <v>54</v>
      </c>
      <c r="C1710" s="8" t="s">
        <v>515</v>
      </c>
      <c r="D1710" s="8">
        <v>4</v>
      </c>
      <c r="E1710" s="8">
        <v>4</v>
      </c>
      <c r="F1710" s="8" t="s">
        <v>11</v>
      </c>
      <c r="G1710" s="8"/>
      <c r="H1710" s="5" t="s">
        <v>516</v>
      </c>
      <c r="I1710" s="6" t="str">
        <f>VLOOKUP(PORVORIM!$H1710,Code2Loc,2,FALSE)</f>
        <v>BRITTONA</v>
      </c>
    </row>
    <row r="1711" spans="1:9" ht="15.75" customHeight="1" x14ac:dyDescent="0.25">
      <c r="A1711" s="7" t="s">
        <v>529</v>
      </c>
      <c r="B1711" s="8">
        <v>54</v>
      </c>
      <c r="C1711" s="8" t="s">
        <v>530</v>
      </c>
      <c r="D1711" s="8">
        <v>5</v>
      </c>
      <c r="E1711" s="8">
        <v>6</v>
      </c>
      <c r="F1711" s="8" t="s">
        <v>11</v>
      </c>
      <c r="G1711" s="8"/>
      <c r="H1711" s="5" t="s">
        <v>531</v>
      </c>
      <c r="I1711" s="6" t="str">
        <f>VLOOKUP(PORVORIM!$H1711,Code2Loc,2,FALSE)</f>
        <v>SALVADOR</v>
      </c>
    </row>
    <row r="1712" spans="1:9" ht="15.75" customHeight="1" x14ac:dyDescent="0.25">
      <c r="A1712" s="7" t="s">
        <v>529</v>
      </c>
      <c r="B1712" s="8">
        <v>54</v>
      </c>
      <c r="C1712" s="8" t="s">
        <v>532</v>
      </c>
      <c r="D1712" s="8">
        <v>6</v>
      </c>
      <c r="E1712" s="8">
        <v>8</v>
      </c>
      <c r="F1712" s="8" t="s">
        <v>11</v>
      </c>
      <c r="G1712" s="8"/>
      <c r="H1712" s="5" t="s">
        <v>533</v>
      </c>
      <c r="I1712" s="6" t="str">
        <f>VLOOKUP(PORVORIM!$H1712,Code2Loc,2,FALSE)</f>
        <v>ECOXIM</v>
      </c>
    </row>
    <row r="1713" spans="1:9" ht="15.75" customHeight="1" x14ac:dyDescent="0.25">
      <c r="A1713" s="7" t="s">
        <v>529</v>
      </c>
      <c r="B1713" s="8">
        <v>54</v>
      </c>
      <c r="C1713" s="8" t="s">
        <v>534</v>
      </c>
      <c r="D1713" s="8">
        <v>7</v>
      </c>
      <c r="E1713" s="8">
        <v>9</v>
      </c>
      <c r="F1713" s="8" t="s">
        <v>11</v>
      </c>
      <c r="G1713" s="8"/>
      <c r="H1713" s="5" t="s">
        <v>535</v>
      </c>
      <c r="I1713" s="6" t="str">
        <f>VLOOKUP(PORVORIM!$H1713,Code2Loc,2,FALSE)</f>
        <v>POMBURPA</v>
      </c>
    </row>
    <row r="1714" spans="1:9" ht="15.75" customHeight="1" x14ac:dyDescent="0.25">
      <c r="A1714" s="7" t="s">
        <v>529</v>
      </c>
      <c r="B1714" s="8">
        <v>54</v>
      </c>
      <c r="C1714" s="8" t="s">
        <v>536</v>
      </c>
      <c r="D1714" s="8">
        <v>8</v>
      </c>
      <c r="E1714" s="8">
        <v>11</v>
      </c>
      <c r="F1714" s="8" t="s">
        <v>11</v>
      </c>
      <c r="G1714" s="8"/>
      <c r="H1714" s="5" t="s">
        <v>537</v>
      </c>
      <c r="I1714" s="6" t="str">
        <f>VLOOKUP(PORVORIM!$H1714,Code2Loc,2,FALSE)</f>
        <v>GOYNA</v>
      </c>
    </row>
    <row r="1715" spans="1:9" ht="15.75" customHeight="1" x14ac:dyDescent="0.25">
      <c r="A1715" s="7" t="s">
        <v>529</v>
      </c>
      <c r="B1715" s="8">
        <v>54</v>
      </c>
      <c r="C1715" s="8" t="s">
        <v>538</v>
      </c>
      <c r="D1715" s="8">
        <v>9</v>
      </c>
      <c r="E1715" s="8">
        <v>12</v>
      </c>
      <c r="F1715" s="8" t="s">
        <v>11</v>
      </c>
      <c r="G1715" s="8"/>
      <c r="H1715" s="5" t="s">
        <v>539</v>
      </c>
      <c r="I1715" s="6" t="str">
        <f>VLOOKUP(PORVORIM!$H1715,Code2Loc,2,FALSE)</f>
        <v>OLAULIM</v>
      </c>
    </row>
    <row r="1716" spans="1:9" ht="15.75" customHeight="1" x14ac:dyDescent="0.25">
      <c r="A1716" s="7" t="s">
        <v>529</v>
      </c>
      <c r="B1716" s="8">
        <v>54</v>
      </c>
      <c r="C1716" s="8" t="s">
        <v>540</v>
      </c>
      <c r="D1716" s="8">
        <v>10</v>
      </c>
      <c r="E1716" s="8">
        <v>13</v>
      </c>
      <c r="F1716" s="8" t="s">
        <v>11</v>
      </c>
      <c r="G1716" s="8"/>
      <c r="H1716" s="5" t="s">
        <v>541</v>
      </c>
      <c r="I1716" s="6" t="str">
        <f>VLOOKUP(PORVORIM!$H1716,Code2Loc,2,FALSE)</f>
        <v>GALVAR</v>
      </c>
    </row>
    <row r="1717" spans="1:9" ht="15.75" customHeight="1" x14ac:dyDescent="0.25">
      <c r="A1717" s="7" t="s">
        <v>529</v>
      </c>
      <c r="B1717" s="8">
        <v>54</v>
      </c>
      <c r="C1717" s="8" t="s">
        <v>542</v>
      </c>
      <c r="D1717" s="8">
        <v>11</v>
      </c>
      <c r="E1717" s="8">
        <v>14</v>
      </c>
      <c r="F1717" s="8" t="s">
        <v>11</v>
      </c>
      <c r="G1717" s="8"/>
      <c r="H1717" s="5" t="s">
        <v>543</v>
      </c>
      <c r="I1717" s="6" t="str">
        <f>VLOOKUP(PORVORIM!$H1717,Code2Loc,2,FALSE)</f>
        <v>CARONA</v>
      </c>
    </row>
    <row r="1718" spans="1:9" ht="15.75" customHeight="1" x14ac:dyDescent="0.25">
      <c r="A1718" s="7" t="s">
        <v>529</v>
      </c>
      <c r="B1718" s="8">
        <v>54</v>
      </c>
      <c r="C1718" s="8" t="s">
        <v>544</v>
      </c>
      <c r="D1718" s="8">
        <v>12</v>
      </c>
      <c r="E1718" s="8">
        <v>15</v>
      </c>
      <c r="F1718" s="8" t="s">
        <v>11</v>
      </c>
      <c r="G1718" s="8"/>
      <c r="H1718" s="5" t="s">
        <v>545</v>
      </c>
      <c r="I1718" s="6" t="str">
        <f>VLOOKUP(PORVORIM!$H1718,Code2Loc,2,FALSE)</f>
        <v>BHGWATI TMP</v>
      </c>
    </row>
    <row r="1719" spans="1:9" ht="15.75" customHeight="1" x14ac:dyDescent="0.25">
      <c r="A1719" s="7" t="s">
        <v>529</v>
      </c>
      <c r="B1719" s="8">
        <v>54</v>
      </c>
      <c r="C1719" s="8" t="s">
        <v>546</v>
      </c>
      <c r="D1719" s="8">
        <v>13</v>
      </c>
      <c r="E1719" s="8">
        <v>16</v>
      </c>
      <c r="F1719" s="8" t="s">
        <v>11</v>
      </c>
      <c r="G1719" s="8"/>
      <c r="H1719" s="5" t="s">
        <v>547</v>
      </c>
      <c r="I1719" s="6" t="str">
        <f>VLOOKUP(PORVORIM!$H1719,Code2Loc,2,FALSE)</f>
        <v>ALDONA</v>
      </c>
    </row>
    <row r="1720" spans="1:9" ht="15.75" customHeight="1" x14ac:dyDescent="0.25">
      <c r="A1720" s="7" t="s">
        <v>529</v>
      </c>
      <c r="B1720" s="8">
        <v>54</v>
      </c>
      <c r="C1720" s="8" t="s">
        <v>548</v>
      </c>
      <c r="D1720" s="8">
        <v>14</v>
      </c>
      <c r="E1720" s="8">
        <v>17</v>
      </c>
      <c r="F1720" s="8" t="s">
        <v>11</v>
      </c>
      <c r="G1720" s="8"/>
      <c r="H1720" s="5" t="s">
        <v>549</v>
      </c>
      <c r="I1720" s="6" t="str">
        <f>VLOOKUP(PORVORIM!$H1720,Code2Loc,2,FALSE)</f>
        <v>KHORJVE BDG</v>
      </c>
    </row>
    <row r="1721" spans="1:9" ht="15.75" customHeight="1" x14ac:dyDescent="0.25">
      <c r="A1721" s="7" t="s">
        <v>529</v>
      </c>
      <c r="B1721" s="8">
        <v>54</v>
      </c>
      <c r="C1721" s="8" t="s">
        <v>550</v>
      </c>
      <c r="D1721" s="8">
        <v>15</v>
      </c>
      <c r="E1721" s="8">
        <v>18</v>
      </c>
      <c r="F1721" s="8" t="s">
        <v>11</v>
      </c>
      <c r="G1721" s="8"/>
      <c r="H1721" s="5" t="s">
        <v>551</v>
      </c>
      <c r="I1721" s="6" t="str">
        <f>VLOOKUP(PORVORIM!$H1721,Code2Loc,2,FALSE)</f>
        <v>QUITLA</v>
      </c>
    </row>
    <row r="1722" spans="1:9" ht="15.75" customHeight="1" x14ac:dyDescent="0.25">
      <c r="A1722" s="7" t="s">
        <v>529</v>
      </c>
      <c r="B1722" s="8">
        <v>55</v>
      </c>
      <c r="C1722" s="8" t="s">
        <v>10</v>
      </c>
      <c r="D1722" s="8">
        <v>1</v>
      </c>
      <c r="E1722" s="8">
        <v>0</v>
      </c>
      <c r="F1722" s="8" t="s">
        <v>11</v>
      </c>
      <c r="G1722" s="8"/>
      <c r="H1722" s="5" t="s">
        <v>12</v>
      </c>
      <c r="I1722" s="6" t="str">
        <f>VLOOKUP(PORVORIM!$H1722,Code2Loc,2,FALSE)</f>
        <v>PANAJI</v>
      </c>
    </row>
    <row r="1723" spans="1:9" ht="15.75" customHeight="1" x14ac:dyDescent="0.25">
      <c r="A1723" s="7" t="s">
        <v>529</v>
      </c>
      <c r="B1723" s="8">
        <v>55</v>
      </c>
      <c r="C1723" s="8" t="s">
        <v>74</v>
      </c>
      <c r="D1723" s="8">
        <v>2</v>
      </c>
      <c r="E1723" s="8">
        <v>2</v>
      </c>
      <c r="F1723" s="8" t="s">
        <v>11</v>
      </c>
      <c r="G1723" s="8"/>
      <c r="H1723" s="5" t="s">
        <v>75</v>
      </c>
      <c r="I1723" s="6" t="str">
        <f>VLOOKUP(PORVORIM!$H1723,Code2Loc,2,FALSE)</f>
        <v>SAI SERVICE</v>
      </c>
    </row>
    <row r="1724" spans="1:9" ht="15.75" customHeight="1" x14ac:dyDescent="0.25">
      <c r="A1724" s="7" t="s">
        <v>529</v>
      </c>
      <c r="B1724" s="8">
        <v>55</v>
      </c>
      <c r="C1724" s="8" t="s">
        <v>76</v>
      </c>
      <c r="D1724" s="8">
        <v>3</v>
      </c>
      <c r="E1724" s="8">
        <v>3</v>
      </c>
      <c r="F1724" s="8" t="s">
        <v>11</v>
      </c>
      <c r="G1724" s="8"/>
      <c r="H1724" s="5" t="s">
        <v>77</v>
      </c>
      <c r="I1724" s="6" t="str">
        <f>VLOOKUP(PORVORIM!$H1724,Code2Loc,2,FALSE)</f>
        <v>TIN BLD/COL</v>
      </c>
    </row>
    <row r="1725" spans="1:9" ht="15.75" customHeight="1" x14ac:dyDescent="0.25">
      <c r="A1725" s="7" t="s">
        <v>529</v>
      </c>
      <c r="B1725" s="8">
        <v>55</v>
      </c>
      <c r="C1725" s="8" t="s">
        <v>78</v>
      </c>
      <c r="D1725" s="8">
        <v>4</v>
      </c>
      <c r="E1725" s="8">
        <v>4</v>
      </c>
      <c r="F1725" s="8" t="s">
        <v>11</v>
      </c>
      <c r="G1725" s="8"/>
      <c r="H1725" s="5" t="s">
        <v>79</v>
      </c>
      <c r="I1725" s="6" t="str">
        <f>VLOOKUP(PORVORIM!$H1725,Code2Loc,2,FALSE)</f>
        <v>GULYAKADE</v>
      </c>
    </row>
    <row r="1726" spans="1:9" ht="15.75" customHeight="1" x14ac:dyDescent="0.25">
      <c r="A1726" s="7" t="s">
        <v>529</v>
      </c>
      <c r="B1726" s="8">
        <v>55</v>
      </c>
      <c r="C1726" s="8" t="s">
        <v>80</v>
      </c>
      <c r="D1726" s="8">
        <v>5</v>
      </c>
      <c r="E1726" s="8">
        <v>5</v>
      </c>
      <c r="F1726" s="8" t="s">
        <v>11</v>
      </c>
      <c r="G1726" s="8"/>
      <c r="H1726" s="5" t="s">
        <v>81</v>
      </c>
      <c r="I1726" s="6" t="str">
        <f>VLOOKUP(PORVORIM!$H1726,Code2Loc,2,FALSE)</f>
        <v>PRV COPEL</v>
      </c>
    </row>
    <row r="1727" spans="1:9" ht="15.75" customHeight="1" x14ac:dyDescent="0.25">
      <c r="A1727" s="7" t="s">
        <v>529</v>
      </c>
      <c r="B1727" s="8">
        <v>55</v>
      </c>
      <c r="C1727" s="8" t="s">
        <v>82</v>
      </c>
      <c r="D1727" s="8">
        <v>6</v>
      </c>
      <c r="E1727" s="8">
        <v>6</v>
      </c>
      <c r="F1727" s="8" t="s">
        <v>11</v>
      </c>
      <c r="G1727" s="8"/>
      <c r="H1727" s="5" t="s">
        <v>83</v>
      </c>
      <c r="I1727" s="6" t="str">
        <f>VLOOKUP(PORVORIM!$H1727,Code2Loc,2,FALSE)</f>
        <v>PRV WADAKAD</v>
      </c>
    </row>
    <row r="1728" spans="1:9" ht="15.75" customHeight="1" x14ac:dyDescent="0.25">
      <c r="A1728" s="7" t="s">
        <v>529</v>
      </c>
      <c r="B1728" s="8">
        <v>55</v>
      </c>
      <c r="C1728" s="8" t="s">
        <v>84</v>
      </c>
      <c r="D1728" s="8">
        <v>7</v>
      </c>
      <c r="E1728" s="8">
        <v>7</v>
      </c>
      <c r="F1728" s="8" t="s">
        <v>11</v>
      </c>
      <c r="G1728" s="8"/>
      <c r="H1728" s="5" t="s">
        <v>85</v>
      </c>
      <c r="I1728" s="6" t="str">
        <f>VLOOKUP(PORVORIM!$H1728,Code2Loc,2,FALSE)</f>
        <v>PRV BAZAR</v>
      </c>
    </row>
    <row r="1729" spans="1:9" ht="15.75" customHeight="1" x14ac:dyDescent="0.25">
      <c r="A1729" s="7" t="s">
        <v>529</v>
      </c>
      <c r="B1729" s="8">
        <v>55</v>
      </c>
      <c r="C1729" s="8" t="s">
        <v>86</v>
      </c>
      <c r="D1729" s="8">
        <v>8</v>
      </c>
      <c r="E1729" s="8">
        <v>8</v>
      </c>
      <c r="F1729" s="8" t="s">
        <v>11</v>
      </c>
      <c r="G1729" s="8"/>
      <c r="H1729" s="5" t="s">
        <v>87</v>
      </c>
      <c r="I1729" s="6" t="str">
        <f>VLOOKUP(PORVORIM!$H1729,Code2Loc,2,FALSE)</f>
        <v>GIRI CROSS</v>
      </c>
    </row>
    <row r="1730" spans="1:9" ht="15.75" customHeight="1" x14ac:dyDescent="0.25">
      <c r="A1730" s="7" t="s">
        <v>529</v>
      </c>
      <c r="B1730" s="8">
        <v>55</v>
      </c>
      <c r="C1730" s="8" t="s">
        <v>88</v>
      </c>
      <c r="D1730" s="8">
        <v>9</v>
      </c>
      <c r="E1730" s="8">
        <v>9</v>
      </c>
      <c r="F1730" s="8" t="s">
        <v>11</v>
      </c>
      <c r="G1730" s="8"/>
      <c r="H1730" s="5" t="s">
        <v>89</v>
      </c>
      <c r="I1730" s="6" t="str">
        <f>VLOOKUP(PORVORIM!$H1730,Code2Loc,2,FALSE)</f>
        <v>GREEN PARK</v>
      </c>
    </row>
    <row r="1731" spans="1:9" ht="15.75" customHeight="1" x14ac:dyDescent="0.25">
      <c r="A1731" s="7" t="s">
        <v>529</v>
      </c>
      <c r="B1731" s="8">
        <v>55</v>
      </c>
      <c r="C1731" s="8" t="s">
        <v>90</v>
      </c>
      <c r="D1731" s="8">
        <v>10</v>
      </c>
      <c r="E1731" s="8">
        <v>10</v>
      </c>
      <c r="F1731" s="8" t="s">
        <v>11</v>
      </c>
      <c r="G1731" s="8"/>
      <c r="H1731" s="5" t="s">
        <v>91</v>
      </c>
      <c r="I1731" s="6" t="str">
        <f>VLOOKUP(PORVORIM!$H1731,Code2Loc,2,FALSE)</f>
        <v>GIRI CHAPEL</v>
      </c>
    </row>
    <row r="1732" spans="1:9" ht="15.75" customHeight="1" x14ac:dyDescent="0.25">
      <c r="A1732" s="7" t="s">
        <v>529</v>
      </c>
      <c r="B1732" s="8">
        <v>55</v>
      </c>
      <c r="C1732" s="8" t="s">
        <v>92</v>
      </c>
      <c r="D1732" s="8">
        <v>11</v>
      </c>
      <c r="E1732" s="8">
        <v>12</v>
      </c>
      <c r="F1732" s="8" t="s">
        <v>11</v>
      </c>
      <c r="G1732" s="8"/>
      <c r="H1732" s="5" t="s">
        <v>93</v>
      </c>
      <c r="I1732" s="6" t="str">
        <f>VLOOKUP(PORVORIM!$H1732,Code2Loc,2,FALSE)</f>
        <v>MAPUSA</v>
      </c>
    </row>
    <row r="1733" spans="1:9" ht="15.75" customHeight="1" x14ac:dyDescent="0.25">
      <c r="A1733" s="7" t="s">
        <v>529</v>
      </c>
      <c r="B1733" s="8">
        <v>55</v>
      </c>
      <c r="C1733" s="8" t="s">
        <v>90</v>
      </c>
      <c r="D1733" s="8">
        <v>12</v>
      </c>
      <c r="E1733" s="8">
        <v>14</v>
      </c>
      <c r="F1733" s="8" t="s">
        <v>11</v>
      </c>
      <c r="G1733" s="8"/>
      <c r="H1733" s="5" t="s">
        <v>91</v>
      </c>
      <c r="I1733" s="6" t="str">
        <f>VLOOKUP(PORVORIM!$H1733,Code2Loc,2,FALSE)</f>
        <v>GIRI CHAPEL</v>
      </c>
    </row>
    <row r="1734" spans="1:9" ht="15.75" customHeight="1" x14ac:dyDescent="0.25">
      <c r="A1734" s="7" t="s">
        <v>529</v>
      </c>
      <c r="B1734" s="8">
        <v>55</v>
      </c>
      <c r="C1734" s="8" t="s">
        <v>552</v>
      </c>
      <c r="D1734" s="8">
        <v>13</v>
      </c>
      <c r="E1734" s="8">
        <v>15</v>
      </c>
      <c r="F1734" s="8" t="s">
        <v>11</v>
      </c>
      <c r="G1734" s="8"/>
      <c r="H1734" s="5" t="s">
        <v>552</v>
      </c>
      <c r="I1734" s="6" t="str">
        <f>VLOOKUP(PORVORIM!$H1734,Code2Loc,2,FALSE)</f>
        <v>TAR</v>
      </c>
    </row>
    <row r="1735" spans="1:9" ht="15.75" customHeight="1" x14ac:dyDescent="0.25">
      <c r="A1735" s="7" t="s">
        <v>529</v>
      </c>
      <c r="B1735" s="8">
        <v>55</v>
      </c>
      <c r="C1735" s="8" t="s">
        <v>553</v>
      </c>
      <c r="D1735" s="8">
        <v>14</v>
      </c>
      <c r="E1735" s="8">
        <v>16</v>
      </c>
      <c r="F1735" s="8" t="s">
        <v>11</v>
      </c>
      <c r="G1735" s="8"/>
      <c r="H1735" s="5" t="s">
        <v>554</v>
      </c>
      <c r="I1735" s="6" t="str">
        <f>VLOOKUP(PORVORIM!$H1735,Code2Loc,2,FALSE)</f>
        <v>SAW MILL</v>
      </c>
    </row>
    <row r="1736" spans="1:9" ht="15.75" customHeight="1" x14ac:dyDescent="0.25">
      <c r="A1736" s="7" t="s">
        <v>529</v>
      </c>
      <c r="B1736" s="8">
        <v>55</v>
      </c>
      <c r="C1736" s="8" t="s">
        <v>555</v>
      </c>
      <c r="D1736" s="8">
        <v>15</v>
      </c>
      <c r="E1736" s="8">
        <v>17</v>
      </c>
      <c r="F1736" s="8" t="s">
        <v>11</v>
      </c>
      <c r="G1736" s="8"/>
      <c r="H1736" s="5" t="s">
        <v>556</v>
      </c>
      <c r="I1736" s="6" t="str">
        <f>VLOOKUP(PORVORIM!$H1736,Code2Loc,2,FALSE)</f>
        <v>MOIRA BRDG</v>
      </c>
    </row>
    <row r="1737" spans="1:9" ht="15.75" customHeight="1" x14ac:dyDescent="0.25">
      <c r="A1737" s="7" t="s">
        <v>529</v>
      </c>
      <c r="B1737" s="8">
        <v>55</v>
      </c>
      <c r="C1737" s="8" t="s">
        <v>557</v>
      </c>
      <c r="D1737" s="8">
        <v>16</v>
      </c>
      <c r="E1737" s="8">
        <v>18</v>
      </c>
      <c r="F1737" s="8" t="s">
        <v>11</v>
      </c>
      <c r="G1737" s="8"/>
      <c r="H1737" s="5" t="s">
        <v>558</v>
      </c>
      <c r="I1737" s="6" t="str">
        <f>VLOOKUP(PORVORIM!$H1737,Code2Loc,2,FALSE)</f>
        <v>MOIRA CLUB</v>
      </c>
    </row>
    <row r="1738" spans="1:9" ht="15.75" customHeight="1" x14ac:dyDescent="0.25">
      <c r="A1738" s="7" t="s">
        <v>529</v>
      </c>
      <c r="B1738" s="8">
        <v>55</v>
      </c>
      <c r="C1738" s="8" t="s">
        <v>559</v>
      </c>
      <c r="D1738" s="8">
        <v>17</v>
      </c>
      <c r="E1738" s="8">
        <v>19</v>
      </c>
      <c r="F1738" s="8" t="s">
        <v>11</v>
      </c>
      <c r="G1738" s="8"/>
      <c r="H1738" s="5" t="s">
        <v>560</v>
      </c>
      <c r="I1738" s="6" t="str">
        <f>VLOOKUP(PORVORIM!$H1738,Code2Loc,2,FALSE)</f>
        <v>NACHNOLA</v>
      </c>
    </row>
    <row r="1739" spans="1:9" ht="15.75" customHeight="1" x14ac:dyDescent="0.25">
      <c r="A1739" s="7" t="s">
        <v>529</v>
      </c>
      <c r="B1739" s="8">
        <v>55</v>
      </c>
      <c r="C1739" s="8" t="s">
        <v>561</v>
      </c>
      <c r="D1739" s="8">
        <v>18</v>
      </c>
      <c r="E1739" s="8">
        <v>20</v>
      </c>
      <c r="F1739" s="8" t="s">
        <v>11</v>
      </c>
      <c r="G1739" s="8"/>
      <c r="H1739" s="5" t="s">
        <v>562</v>
      </c>
      <c r="I1739" s="6" t="str">
        <f>VLOOKUP(PORVORIM!$H1739,Code2Loc,2,FALSE)</f>
        <v>NACHNL PNCH</v>
      </c>
    </row>
    <row r="1740" spans="1:9" ht="15.75" customHeight="1" x14ac:dyDescent="0.25">
      <c r="A1740" s="7" t="s">
        <v>529</v>
      </c>
      <c r="B1740" s="8">
        <v>55</v>
      </c>
      <c r="C1740" s="8" t="s">
        <v>563</v>
      </c>
      <c r="D1740" s="8">
        <v>19</v>
      </c>
      <c r="E1740" s="8">
        <v>21</v>
      </c>
      <c r="F1740" s="8" t="s">
        <v>11</v>
      </c>
      <c r="G1740" s="8"/>
      <c r="H1740" s="5" t="s">
        <v>564</v>
      </c>
      <c r="I1740" s="6" t="str">
        <f>VLOOKUP(PORVORIM!$H1740,Code2Loc,2,FALSE)</f>
        <v>TALYAKADE</v>
      </c>
    </row>
    <row r="1741" spans="1:9" ht="15.75" customHeight="1" x14ac:dyDescent="0.25">
      <c r="A1741" s="7" t="s">
        <v>529</v>
      </c>
      <c r="B1741" s="8">
        <v>55</v>
      </c>
      <c r="C1741" s="8" t="s">
        <v>546</v>
      </c>
      <c r="D1741" s="8">
        <v>20</v>
      </c>
      <c r="E1741" s="8">
        <v>22</v>
      </c>
      <c r="F1741" s="8" t="s">
        <v>11</v>
      </c>
      <c r="G1741" s="8"/>
      <c r="H1741" s="5" t="s">
        <v>547</v>
      </c>
      <c r="I1741" s="6" t="str">
        <f>VLOOKUP(PORVORIM!$H1741,Code2Loc,2,FALSE)</f>
        <v>ALDONA</v>
      </c>
    </row>
    <row r="1742" spans="1:9" ht="15.75" customHeight="1" x14ac:dyDescent="0.25">
      <c r="A1742" s="7" t="s">
        <v>529</v>
      </c>
      <c r="B1742" s="8">
        <v>55</v>
      </c>
      <c r="C1742" s="8" t="s">
        <v>548</v>
      </c>
      <c r="D1742" s="8">
        <v>21</v>
      </c>
      <c r="E1742" s="8">
        <v>23</v>
      </c>
      <c r="F1742" s="8" t="s">
        <v>11</v>
      </c>
      <c r="G1742" s="8"/>
      <c r="H1742" s="5" t="s">
        <v>549</v>
      </c>
      <c r="I1742" s="6" t="str">
        <f>VLOOKUP(PORVORIM!$H1742,Code2Loc,2,FALSE)</f>
        <v>KHORJVE BDG</v>
      </c>
    </row>
    <row r="1743" spans="1:9" ht="15.75" customHeight="1" x14ac:dyDescent="0.25">
      <c r="A1743" s="7" t="s">
        <v>529</v>
      </c>
      <c r="B1743" s="8">
        <v>55</v>
      </c>
      <c r="C1743" s="8" t="s">
        <v>550</v>
      </c>
      <c r="D1743" s="8">
        <v>22</v>
      </c>
      <c r="E1743" s="8">
        <v>24</v>
      </c>
      <c r="F1743" s="8" t="s">
        <v>11</v>
      </c>
      <c r="G1743" s="8"/>
      <c r="H1743" s="5" t="s">
        <v>551</v>
      </c>
      <c r="I1743" s="6" t="str">
        <f>VLOOKUP(PORVORIM!$H1743,Code2Loc,2,FALSE)</f>
        <v>QUITLA</v>
      </c>
    </row>
    <row r="1744" spans="1:9" ht="15.75" customHeight="1" x14ac:dyDescent="0.25">
      <c r="A1744" s="7" t="s">
        <v>321</v>
      </c>
      <c r="B1744" s="8">
        <v>56</v>
      </c>
      <c r="C1744" s="8" t="s">
        <v>10</v>
      </c>
      <c r="D1744" s="8">
        <v>1</v>
      </c>
      <c r="E1744" s="8">
        <v>0</v>
      </c>
      <c r="F1744" s="8" t="s">
        <v>11</v>
      </c>
      <c r="G1744" s="8"/>
      <c r="H1744" s="5" t="s">
        <v>12</v>
      </c>
      <c r="I1744" s="6" t="str">
        <f>VLOOKUP(PORVORIM!$H1744,Code2Loc,2,FALSE)</f>
        <v>PANAJI</v>
      </c>
    </row>
    <row r="1745" spans="1:9" ht="15.75" customHeight="1" x14ac:dyDescent="0.25">
      <c r="A1745" s="7" t="s">
        <v>321</v>
      </c>
      <c r="B1745" s="8">
        <v>56</v>
      </c>
      <c r="C1745" s="8" t="s">
        <v>511</v>
      </c>
      <c r="D1745" s="8">
        <v>2</v>
      </c>
      <c r="E1745" s="8">
        <v>2</v>
      </c>
      <c r="F1745" s="8" t="s">
        <v>11</v>
      </c>
      <c r="G1745" s="8"/>
      <c r="H1745" s="5" t="s">
        <v>512</v>
      </c>
      <c r="I1745" s="6" t="str">
        <f>VLOOKUP(PORVORIM!$H1745,Code2Loc,2,FALSE)</f>
        <v>MALIM</v>
      </c>
    </row>
    <row r="1746" spans="1:9" ht="15.75" customHeight="1" x14ac:dyDescent="0.25">
      <c r="A1746" s="7" t="s">
        <v>321</v>
      </c>
      <c r="B1746" s="8">
        <v>56</v>
      </c>
      <c r="C1746" s="8" t="s">
        <v>513</v>
      </c>
      <c r="D1746" s="8">
        <v>3</v>
      </c>
      <c r="E1746" s="8">
        <v>3</v>
      </c>
      <c r="F1746" s="8" t="s">
        <v>11</v>
      </c>
      <c r="G1746" s="8"/>
      <c r="H1746" s="5" t="s">
        <v>514</v>
      </c>
      <c r="I1746" s="6" t="str">
        <f>VLOOKUP(PORVORIM!$H1746,Code2Loc,2,FALSE)</f>
        <v>VIRLOSA</v>
      </c>
    </row>
    <row r="1747" spans="1:9" ht="15.75" customHeight="1" x14ac:dyDescent="0.25">
      <c r="A1747" s="7" t="s">
        <v>321</v>
      </c>
      <c r="B1747" s="8">
        <v>56</v>
      </c>
      <c r="C1747" s="8" t="s">
        <v>515</v>
      </c>
      <c r="D1747" s="8">
        <v>4</v>
      </c>
      <c r="E1747" s="8">
        <v>4</v>
      </c>
      <c r="F1747" s="8" t="s">
        <v>11</v>
      </c>
      <c r="G1747" s="8"/>
      <c r="H1747" s="5" t="s">
        <v>516</v>
      </c>
      <c r="I1747" s="6" t="str">
        <f>VLOOKUP(PORVORIM!$H1747,Code2Loc,2,FALSE)</f>
        <v>BRITTONA</v>
      </c>
    </row>
    <row r="1748" spans="1:9" ht="15.75" customHeight="1" x14ac:dyDescent="0.25">
      <c r="A1748" s="7" t="s">
        <v>321</v>
      </c>
      <c r="B1748" s="8">
        <v>56</v>
      </c>
      <c r="C1748" s="8" t="s">
        <v>530</v>
      </c>
      <c r="D1748" s="8">
        <v>5</v>
      </c>
      <c r="E1748" s="8">
        <v>6</v>
      </c>
      <c r="F1748" s="8" t="s">
        <v>11</v>
      </c>
      <c r="G1748" s="8"/>
      <c r="H1748" s="5" t="s">
        <v>531</v>
      </c>
      <c r="I1748" s="6" t="str">
        <f>VLOOKUP(PORVORIM!$H1748,Code2Loc,2,FALSE)</f>
        <v>SALVADOR</v>
      </c>
    </row>
    <row r="1749" spans="1:9" ht="15.75" customHeight="1" x14ac:dyDescent="0.25">
      <c r="A1749" s="7" t="s">
        <v>321</v>
      </c>
      <c r="B1749" s="8">
        <v>56</v>
      </c>
      <c r="C1749" s="8" t="s">
        <v>532</v>
      </c>
      <c r="D1749" s="8">
        <v>6</v>
      </c>
      <c r="E1749" s="8">
        <v>8</v>
      </c>
      <c r="F1749" s="8" t="s">
        <v>11</v>
      </c>
      <c r="G1749" s="8"/>
      <c r="H1749" s="5" t="s">
        <v>533</v>
      </c>
      <c r="I1749" s="6" t="str">
        <f>VLOOKUP(PORVORIM!$H1749,Code2Loc,2,FALSE)</f>
        <v>ECOXIM</v>
      </c>
    </row>
    <row r="1750" spans="1:9" ht="15.75" customHeight="1" x14ac:dyDescent="0.25">
      <c r="A1750" s="7" t="s">
        <v>321</v>
      </c>
      <c r="B1750" s="8">
        <v>56</v>
      </c>
      <c r="C1750" s="8" t="s">
        <v>534</v>
      </c>
      <c r="D1750" s="8">
        <v>7</v>
      </c>
      <c r="E1750" s="8">
        <v>9</v>
      </c>
      <c r="F1750" s="8" t="s">
        <v>11</v>
      </c>
      <c r="G1750" s="8"/>
      <c r="H1750" s="5" t="s">
        <v>535</v>
      </c>
      <c r="I1750" s="6" t="str">
        <f>VLOOKUP(PORVORIM!$H1750,Code2Loc,2,FALSE)</f>
        <v>POMBURPA</v>
      </c>
    </row>
    <row r="1751" spans="1:9" ht="15.75" customHeight="1" x14ac:dyDescent="0.25">
      <c r="A1751" s="7" t="s">
        <v>321</v>
      </c>
      <c r="B1751" s="8">
        <v>56</v>
      </c>
      <c r="C1751" s="8" t="s">
        <v>536</v>
      </c>
      <c r="D1751" s="8">
        <v>8</v>
      </c>
      <c r="E1751" s="8">
        <v>11</v>
      </c>
      <c r="F1751" s="8" t="s">
        <v>11</v>
      </c>
      <c r="G1751" s="8"/>
      <c r="H1751" s="5" t="s">
        <v>537</v>
      </c>
      <c r="I1751" s="6" t="str">
        <f>VLOOKUP(PORVORIM!$H1751,Code2Loc,2,FALSE)</f>
        <v>GOYNA</v>
      </c>
    </row>
    <row r="1752" spans="1:9" ht="15.75" customHeight="1" x14ac:dyDescent="0.25">
      <c r="A1752" s="7" t="s">
        <v>321</v>
      </c>
      <c r="B1752" s="8">
        <v>56</v>
      </c>
      <c r="C1752" s="8" t="s">
        <v>538</v>
      </c>
      <c r="D1752" s="8">
        <v>9</v>
      </c>
      <c r="E1752" s="8">
        <v>12</v>
      </c>
      <c r="F1752" s="8" t="s">
        <v>11</v>
      </c>
      <c r="G1752" s="8"/>
      <c r="H1752" s="5" t="s">
        <v>539</v>
      </c>
      <c r="I1752" s="6" t="str">
        <f>VLOOKUP(PORVORIM!$H1752,Code2Loc,2,FALSE)</f>
        <v>OLAULIM</v>
      </c>
    </row>
    <row r="1753" spans="1:9" ht="15.75" customHeight="1" x14ac:dyDescent="0.25">
      <c r="A1753" s="7" t="s">
        <v>321</v>
      </c>
      <c r="B1753" s="8">
        <v>56</v>
      </c>
      <c r="C1753" s="8" t="s">
        <v>540</v>
      </c>
      <c r="D1753" s="8">
        <v>10</v>
      </c>
      <c r="E1753" s="8">
        <v>13</v>
      </c>
      <c r="F1753" s="8" t="s">
        <v>11</v>
      </c>
      <c r="G1753" s="8"/>
      <c r="H1753" s="5" t="s">
        <v>541</v>
      </c>
      <c r="I1753" s="6" t="str">
        <f>VLOOKUP(PORVORIM!$H1753,Code2Loc,2,FALSE)</f>
        <v>GALVAR</v>
      </c>
    </row>
    <row r="1754" spans="1:9" ht="15.75" customHeight="1" x14ac:dyDescent="0.25">
      <c r="A1754" s="7" t="s">
        <v>321</v>
      </c>
      <c r="B1754" s="8">
        <v>56</v>
      </c>
      <c r="C1754" s="8" t="s">
        <v>542</v>
      </c>
      <c r="D1754" s="8">
        <v>11</v>
      </c>
      <c r="E1754" s="8">
        <v>14</v>
      </c>
      <c r="F1754" s="8" t="s">
        <v>11</v>
      </c>
      <c r="G1754" s="8"/>
      <c r="H1754" s="5" t="s">
        <v>543</v>
      </c>
      <c r="I1754" s="6" t="str">
        <f>VLOOKUP(PORVORIM!$H1754,Code2Loc,2,FALSE)</f>
        <v>CARONA</v>
      </c>
    </row>
    <row r="1755" spans="1:9" ht="15.75" customHeight="1" x14ac:dyDescent="0.25">
      <c r="A1755" s="7" t="s">
        <v>321</v>
      </c>
      <c r="B1755" s="8">
        <v>56</v>
      </c>
      <c r="C1755" s="8" t="s">
        <v>544</v>
      </c>
      <c r="D1755" s="8">
        <v>12</v>
      </c>
      <c r="E1755" s="8">
        <v>15</v>
      </c>
      <c r="F1755" s="8" t="s">
        <v>11</v>
      </c>
      <c r="G1755" s="8"/>
      <c r="H1755" s="5" t="s">
        <v>545</v>
      </c>
      <c r="I1755" s="6" t="str">
        <f>VLOOKUP(PORVORIM!$H1755,Code2Loc,2,FALSE)</f>
        <v>BHGWATI TMP</v>
      </c>
    </row>
    <row r="1756" spans="1:9" ht="15.75" customHeight="1" x14ac:dyDescent="0.25">
      <c r="A1756" s="7" t="s">
        <v>321</v>
      </c>
      <c r="B1756" s="8">
        <v>56</v>
      </c>
      <c r="C1756" s="8" t="s">
        <v>546</v>
      </c>
      <c r="D1756" s="8">
        <v>13</v>
      </c>
      <c r="E1756" s="8">
        <v>16</v>
      </c>
      <c r="F1756" s="8" t="s">
        <v>11</v>
      </c>
      <c r="G1756" s="8"/>
      <c r="H1756" s="5" t="s">
        <v>547</v>
      </c>
      <c r="I1756" s="6" t="str">
        <f>VLOOKUP(PORVORIM!$H1756,Code2Loc,2,FALSE)</f>
        <v>ALDONA</v>
      </c>
    </row>
    <row r="1757" spans="1:9" ht="15.75" customHeight="1" x14ac:dyDescent="0.25">
      <c r="A1757" s="7" t="s">
        <v>321</v>
      </c>
      <c r="B1757" s="8">
        <v>56</v>
      </c>
      <c r="C1757" s="8" t="s">
        <v>548</v>
      </c>
      <c r="D1757" s="8">
        <v>14</v>
      </c>
      <c r="E1757" s="8">
        <v>17</v>
      </c>
      <c r="F1757" s="8" t="s">
        <v>11</v>
      </c>
      <c r="G1757" s="8"/>
      <c r="H1757" s="5" t="s">
        <v>549</v>
      </c>
      <c r="I1757" s="6" t="str">
        <f>VLOOKUP(PORVORIM!$H1757,Code2Loc,2,FALSE)</f>
        <v>KHORJVE BDG</v>
      </c>
    </row>
    <row r="1758" spans="1:9" ht="15.75" customHeight="1" x14ac:dyDescent="0.25">
      <c r="A1758" s="7" t="s">
        <v>321</v>
      </c>
      <c r="B1758" s="8">
        <v>56</v>
      </c>
      <c r="C1758" s="8" t="s">
        <v>565</v>
      </c>
      <c r="D1758" s="8">
        <v>15</v>
      </c>
      <c r="E1758" s="8">
        <v>18</v>
      </c>
      <c r="F1758" s="8" t="s">
        <v>11</v>
      </c>
      <c r="G1758" s="8"/>
      <c r="H1758" s="5" t="s">
        <v>566</v>
      </c>
      <c r="I1758" s="6" t="str">
        <f>VLOOKUP(PORVORIM!$H1758,Code2Loc,2,FALSE)</f>
        <v>KHORJVE CLB</v>
      </c>
    </row>
    <row r="1759" spans="1:9" ht="15.75" customHeight="1" x14ac:dyDescent="0.25">
      <c r="A1759" s="7" t="s">
        <v>321</v>
      </c>
      <c r="B1759" s="8">
        <v>56</v>
      </c>
      <c r="C1759" s="8" t="s">
        <v>567</v>
      </c>
      <c r="D1759" s="8">
        <v>16</v>
      </c>
      <c r="E1759" s="8">
        <v>20</v>
      </c>
      <c r="F1759" s="8" t="s">
        <v>11</v>
      </c>
      <c r="G1759" s="8"/>
      <c r="H1759" s="5" t="s">
        <v>568</v>
      </c>
      <c r="I1759" s="6" t="str">
        <f>VLOOKUP(PORVORIM!$H1759,Code2Loc,2,FALSE)</f>
        <v>PODWAL</v>
      </c>
    </row>
    <row r="1760" spans="1:9" ht="15.75" customHeight="1" x14ac:dyDescent="0.25">
      <c r="A1760" s="7" t="s">
        <v>321</v>
      </c>
      <c r="B1760" s="8">
        <v>56</v>
      </c>
      <c r="C1760" s="8" t="s">
        <v>569</v>
      </c>
      <c r="D1760" s="8">
        <v>17</v>
      </c>
      <c r="E1760" s="8">
        <v>21</v>
      </c>
      <c r="F1760" s="8" t="s">
        <v>11</v>
      </c>
      <c r="G1760" s="8"/>
      <c r="H1760" s="5" t="s">
        <v>570</v>
      </c>
      <c r="I1760" s="6" t="str">
        <f>VLOOKUP(PORVORIM!$H1760,Code2Loc,2,FALSE)</f>
        <v>POIRA</v>
      </c>
    </row>
    <row r="1761" spans="1:9" ht="15.75" customHeight="1" x14ac:dyDescent="0.25">
      <c r="A1761" s="7" t="s">
        <v>321</v>
      </c>
      <c r="B1761" s="8">
        <v>56</v>
      </c>
      <c r="C1761" s="8" t="s">
        <v>571</v>
      </c>
      <c r="D1761" s="8">
        <v>18</v>
      </c>
      <c r="E1761" s="8">
        <v>22</v>
      </c>
      <c r="F1761" s="8" t="s">
        <v>11</v>
      </c>
      <c r="G1761" s="8"/>
      <c r="H1761" s="5" t="s">
        <v>572</v>
      </c>
      <c r="I1761" s="6" t="str">
        <f>VLOOKUP(PORVORIM!$H1761,Code2Loc,2,FALSE)</f>
        <v>MAYE TISK</v>
      </c>
    </row>
    <row r="1762" spans="1:9" ht="15.75" customHeight="1" x14ac:dyDescent="0.25">
      <c r="A1762" s="7" t="s">
        <v>321</v>
      </c>
      <c r="B1762" s="8">
        <v>56</v>
      </c>
      <c r="C1762" s="8" t="s">
        <v>573</v>
      </c>
      <c r="D1762" s="8">
        <v>19</v>
      </c>
      <c r="E1762" s="8">
        <v>23</v>
      </c>
      <c r="F1762" s="8" t="s">
        <v>11</v>
      </c>
      <c r="G1762" s="8"/>
      <c r="H1762" s="5" t="s">
        <v>574</v>
      </c>
      <c r="I1762" s="6" t="str">
        <f>VLOOKUP(PORVORIM!$H1762,Code2Loc,2,FALSE)</f>
        <v>GAONKARWADA</v>
      </c>
    </row>
    <row r="1763" spans="1:9" ht="15.75" customHeight="1" x14ac:dyDescent="0.25">
      <c r="A1763" s="7" t="s">
        <v>321</v>
      </c>
      <c r="B1763" s="8">
        <v>56</v>
      </c>
      <c r="C1763" s="8" t="s">
        <v>575</v>
      </c>
      <c r="D1763" s="8">
        <v>20</v>
      </c>
      <c r="E1763" s="8">
        <v>24</v>
      </c>
      <c r="F1763" s="8" t="s">
        <v>11</v>
      </c>
      <c r="G1763" s="8"/>
      <c r="H1763" s="5" t="s">
        <v>576</v>
      </c>
      <c r="I1763" s="6" t="str">
        <f>VLOOKUP(PORVORIM!$H1763,Code2Loc,2,FALSE)</f>
        <v>MAYE PNCHYT</v>
      </c>
    </row>
    <row r="1764" spans="1:9" ht="15.75" customHeight="1" x14ac:dyDescent="0.25">
      <c r="A1764" s="7" t="s">
        <v>321</v>
      </c>
      <c r="B1764" s="8">
        <v>56</v>
      </c>
      <c r="C1764" s="8" t="s">
        <v>577</v>
      </c>
      <c r="D1764" s="8">
        <v>21</v>
      </c>
      <c r="E1764" s="8">
        <v>25</v>
      </c>
      <c r="F1764" s="8" t="s">
        <v>11</v>
      </c>
      <c r="G1764" s="8"/>
      <c r="H1764" s="5" t="s">
        <v>578</v>
      </c>
      <c r="I1764" s="6" t="str">
        <f>VLOOKUP(PORVORIM!$H1764,Code2Loc,2,FALSE)</f>
        <v>WADYAR</v>
      </c>
    </row>
    <row r="1765" spans="1:9" ht="15.75" customHeight="1" x14ac:dyDescent="0.25">
      <c r="A1765" s="7" t="s">
        <v>321</v>
      </c>
      <c r="B1765" s="8">
        <v>56</v>
      </c>
      <c r="C1765" s="8" t="s">
        <v>579</v>
      </c>
      <c r="D1765" s="8">
        <v>22</v>
      </c>
      <c r="E1765" s="8">
        <v>26</v>
      </c>
      <c r="F1765" s="8" t="s">
        <v>11</v>
      </c>
      <c r="G1765" s="8"/>
      <c r="H1765" s="5" t="s">
        <v>580</v>
      </c>
      <c r="I1765" s="6" t="str">
        <f>VLOOKUP(PORVORIM!$H1765,Code2Loc,2,FALSE)</f>
        <v>POLYTECNIC</v>
      </c>
    </row>
    <row r="1766" spans="1:9" ht="15.75" customHeight="1" x14ac:dyDescent="0.25">
      <c r="A1766" s="7" t="s">
        <v>321</v>
      </c>
      <c r="B1766" s="8">
        <v>56</v>
      </c>
      <c r="C1766" s="8" t="s">
        <v>126</v>
      </c>
      <c r="D1766" s="8">
        <v>23</v>
      </c>
      <c r="E1766" s="8">
        <v>28</v>
      </c>
      <c r="F1766" s="8" t="s">
        <v>11</v>
      </c>
      <c r="G1766" s="8"/>
      <c r="H1766" s="5" t="s">
        <v>127</v>
      </c>
      <c r="I1766" s="6" t="str">
        <f>VLOOKUP(PORVORIM!$H1766,Code2Loc,2,FALSE)</f>
        <v>BICHOLIM</v>
      </c>
    </row>
    <row r="1767" spans="1:9" ht="15.75" customHeight="1" x14ac:dyDescent="0.25">
      <c r="A1767" s="7" t="s">
        <v>321</v>
      </c>
      <c r="B1767" s="8">
        <v>57</v>
      </c>
      <c r="C1767" s="8" t="s">
        <v>10</v>
      </c>
      <c r="D1767" s="8">
        <v>1</v>
      </c>
      <c r="E1767" s="8">
        <v>0</v>
      </c>
      <c r="F1767" s="8" t="s">
        <v>11</v>
      </c>
      <c r="G1767" s="8"/>
      <c r="H1767" s="5" t="s">
        <v>12</v>
      </c>
      <c r="I1767" s="6" t="str">
        <f>VLOOKUP(PORVORIM!$H1767,Code2Loc,2,FALSE)</f>
        <v>PANAJI</v>
      </c>
    </row>
    <row r="1768" spans="1:9" ht="15.75" customHeight="1" x14ac:dyDescent="0.25">
      <c r="A1768" s="7" t="s">
        <v>321</v>
      </c>
      <c r="B1768" s="8">
        <v>57</v>
      </c>
      <c r="C1768" s="8" t="s">
        <v>74</v>
      </c>
      <c r="D1768" s="8">
        <v>2</v>
      </c>
      <c r="E1768" s="8">
        <v>2</v>
      </c>
      <c r="F1768" s="8" t="s">
        <v>11</v>
      </c>
      <c r="G1768" s="8"/>
      <c r="H1768" s="5" t="s">
        <v>75</v>
      </c>
      <c r="I1768" s="6" t="str">
        <f>VLOOKUP(PORVORIM!$H1768,Code2Loc,2,FALSE)</f>
        <v>SAI SERVICE</v>
      </c>
    </row>
    <row r="1769" spans="1:9" ht="15.75" customHeight="1" x14ac:dyDescent="0.25">
      <c r="A1769" s="7" t="s">
        <v>321</v>
      </c>
      <c r="B1769" s="8">
        <v>57</v>
      </c>
      <c r="C1769" s="8" t="s">
        <v>76</v>
      </c>
      <c r="D1769" s="8">
        <v>3</v>
      </c>
      <c r="E1769" s="8">
        <v>3</v>
      </c>
      <c r="F1769" s="8" t="s">
        <v>11</v>
      </c>
      <c r="G1769" s="8"/>
      <c r="H1769" s="5" t="s">
        <v>77</v>
      </c>
      <c r="I1769" s="6" t="str">
        <f>VLOOKUP(PORVORIM!$H1769,Code2Loc,2,FALSE)</f>
        <v>TIN BLD/COL</v>
      </c>
    </row>
    <row r="1770" spans="1:9" ht="15.75" customHeight="1" x14ac:dyDescent="0.25">
      <c r="A1770" s="7" t="s">
        <v>321</v>
      </c>
      <c r="B1770" s="8">
        <v>57</v>
      </c>
      <c r="C1770" s="8" t="s">
        <v>78</v>
      </c>
      <c r="D1770" s="8">
        <v>4</v>
      </c>
      <c r="E1770" s="8">
        <v>4</v>
      </c>
      <c r="F1770" s="8" t="s">
        <v>11</v>
      </c>
      <c r="G1770" s="8"/>
      <c r="H1770" s="5" t="s">
        <v>79</v>
      </c>
      <c r="I1770" s="6" t="str">
        <f>VLOOKUP(PORVORIM!$H1770,Code2Loc,2,FALSE)</f>
        <v>GULYAKADE</v>
      </c>
    </row>
    <row r="1771" spans="1:9" ht="15.75" customHeight="1" x14ac:dyDescent="0.25">
      <c r="A1771" s="7" t="s">
        <v>321</v>
      </c>
      <c r="B1771" s="8">
        <v>57</v>
      </c>
      <c r="C1771" s="8" t="s">
        <v>80</v>
      </c>
      <c r="D1771" s="8">
        <v>5</v>
      </c>
      <c r="E1771" s="8">
        <v>5</v>
      </c>
      <c r="F1771" s="8" t="s">
        <v>11</v>
      </c>
      <c r="G1771" s="8"/>
      <c r="H1771" s="5" t="s">
        <v>81</v>
      </c>
      <c r="I1771" s="6" t="str">
        <f>VLOOKUP(PORVORIM!$H1771,Code2Loc,2,FALSE)</f>
        <v>PRV COPEL</v>
      </c>
    </row>
    <row r="1772" spans="1:9" ht="15.75" customHeight="1" x14ac:dyDescent="0.25">
      <c r="A1772" s="7" t="s">
        <v>321</v>
      </c>
      <c r="B1772" s="8">
        <v>57</v>
      </c>
      <c r="C1772" s="8" t="s">
        <v>82</v>
      </c>
      <c r="D1772" s="8">
        <v>6</v>
      </c>
      <c r="E1772" s="8">
        <v>6</v>
      </c>
      <c r="F1772" s="8" t="s">
        <v>11</v>
      </c>
      <c r="G1772" s="8"/>
      <c r="H1772" s="5" t="s">
        <v>83</v>
      </c>
      <c r="I1772" s="6" t="str">
        <f>VLOOKUP(PORVORIM!$H1772,Code2Loc,2,FALSE)</f>
        <v>PRV WADAKAD</v>
      </c>
    </row>
    <row r="1773" spans="1:9" ht="15.75" customHeight="1" x14ac:dyDescent="0.25">
      <c r="A1773" s="7" t="s">
        <v>321</v>
      </c>
      <c r="B1773" s="8">
        <v>57</v>
      </c>
      <c r="C1773" s="8" t="s">
        <v>84</v>
      </c>
      <c r="D1773" s="8">
        <v>7</v>
      </c>
      <c r="E1773" s="8">
        <v>7</v>
      </c>
      <c r="F1773" s="8" t="s">
        <v>11</v>
      </c>
      <c r="G1773" s="8"/>
      <c r="H1773" s="5" t="s">
        <v>85</v>
      </c>
      <c r="I1773" s="6" t="str">
        <f>VLOOKUP(PORVORIM!$H1773,Code2Loc,2,FALSE)</f>
        <v>PRV BAZAR</v>
      </c>
    </row>
    <row r="1774" spans="1:9" ht="15.75" customHeight="1" x14ac:dyDescent="0.25">
      <c r="A1774" s="7" t="s">
        <v>321</v>
      </c>
      <c r="B1774" s="8">
        <v>57</v>
      </c>
      <c r="C1774" s="8" t="s">
        <v>86</v>
      </c>
      <c r="D1774" s="8">
        <v>8</v>
      </c>
      <c r="E1774" s="8">
        <v>8</v>
      </c>
      <c r="F1774" s="8" t="s">
        <v>11</v>
      </c>
      <c r="G1774" s="8"/>
      <c r="H1774" s="5" t="s">
        <v>87</v>
      </c>
      <c r="I1774" s="6" t="str">
        <f>VLOOKUP(PORVORIM!$H1774,Code2Loc,2,FALSE)</f>
        <v>GIRI CROSS</v>
      </c>
    </row>
    <row r="1775" spans="1:9" ht="15.75" customHeight="1" x14ac:dyDescent="0.25">
      <c r="A1775" s="7" t="s">
        <v>321</v>
      </c>
      <c r="B1775" s="8">
        <v>57</v>
      </c>
      <c r="C1775" s="8" t="s">
        <v>88</v>
      </c>
      <c r="D1775" s="8">
        <v>9</v>
      </c>
      <c r="E1775" s="8">
        <v>9</v>
      </c>
      <c r="F1775" s="8" t="s">
        <v>11</v>
      </c>
      <c r="G1775" s="8"/>
      <c r="H1775" s="5" t="s">
        <v>89</v>
      </c>
      <c r="I1775" s="6" t="str">
        <f>VLOOKUP(PORVORIM!$H1775,Code2Loc,2,FALSE)</f>
        <v>GREEN PARK</v>
      </c>
    </row>
    <row r="1776" spans="1:9" ht="15.75" customHeight="1" x14ac:dyDescent="0.25">
      <c r="A1776" s="7" t="s">
        <v>321</v>
      </c>
      <c r="B1776" s="8">
        <v>57</v>
      </c>
      <c r="C1776" s="8" t="s">
        <v>90</v>
      </c>
      <c r="D1776" s="8">
        <v>10</v>
      </c>
      <c r="E1776" s="8">
        <v>10</v>
      </c>
      <c r="F1776" s="8" t="s">
        <v>11</v>
      </c>
      <c r="G1776" s="8"/>
      <c r="H1776" s="5" t="s">
        <v>91</v>
      </c>
      <c r="I1776" s="6" t="str">
        <f>VLOOKUP(PORVORIM!$H1776,Code2Loc,2,FALSE)</f>
        <v>GIRI CHAPEL</v>
      </c>
    </row>
    <row r="1777" spans="1:9" ht="15.75" customHeight="1" x14ac:dyDescent="0.25">
      <c r="A1777" s="7" t="s">
        <v>321</v>
      </c>
      <c r="B1777" s="8">
        <v>57</v>
      </c>
      <c r="C1777" s="8" t="s">
        <v>92</v>
      </c>
      <c r="D1777" s="8">
        <v>11</v>
      </c>
      <c r="E1777" s="8">
        <v>12</v>
      </c>
      <c r="F1777" s="8" t="s">
        <v>11</v>
      </c>
      <c r="G1777" s="8"/>
      <c r="H1777" s="5" t="s">
        <v>93</v>
      </c>
      <c r="I1777" s="6" t="str">
        <f>VLOOKUP(PORVORIM!$H1777,Code2Loc,2,FALSE)</f>
        <v>MAPUSA</v>
      </c>
    </row>
    <row r="1778" spans="1:9" ht="15.75" customHeight="1" x14ac:dyDescent="0.25">
      <c r="A1778" s="7" t="s">
        <v>321</v>
      </c>
      <c r="B1778" s="8">
        <v>57</v>
      </c>
      <c r="C1778" s="8" t="s">
        <v>90</v>
      </c>
      <c r="D1778" s="8">
        <v>12</v>
      </c>
      <c r="E1778" s="8">
        <v>14</v>
      </c>
      <c r="F1778" s="8" t="s">
        <v>11</v>
      </c>
      <c r="G1778" s="8"/>
      <c r="H1778" s="5" t="s">
        <v>91</v>
      </c>
      <c r="I1778" s="6" t="str">
        <f>VLOOKUP(PORVORIM!$H1778,Code2Loc,2,FALSE)</f>
        <v>GIRI CHAPEL</v>
      </c>
    </row>
    <row r="1779" spans="1:9" ht="15.75" customHeight="1" x14ac:dyDescent="0.25">
      <c r="A1779" s="7" t="s">
        <v>321</v>
      </c>
      <c r="B1779" s="8">
        <v>57</v>
      </c>
      <c r="C1779" s="8" t="s">
        <v>552</v>
      </c>
      <c r="D1779" s="8">
        <v>13</v>
      </c>
      <c r="E1779" s="8">
        <v>15</v>
      </c>
      <c r="F1779" s="8" t="s">
        <v>11</v>
      </c>
      <c r="G1779" s="8"/>
      <c r="H1779" s="5" t="s">
        <v>552</v>
      </c>
      <c r="I1779" s="6" t="str">
        <f>VLOOKUP(PORVORIM!$H1779,Code2Loc,2,FALSE)</f>
        <v>TAR</v>
      </c>
    </row>
    <row r="1780" spans="1:9" ht="15.75" customHeight="1" x14ac:dyDescent="0.25">
      <c r="A1780" s="7" t="s">
        <v>321</v>
      </c>
      <c r="B1780" s="8">
        <v>57</v>
      </c>
      <c r="C1780" s="8" t="s">
        <v>553</v>
      </c>
      <c r="D1780" s="8">
        <v>14</v>
      </c>
      <c r="E1780" s="8">
        <v>16</v>
      </c>
      <c r="F1780" s="8" t="s">
        <v>11</v>
      </c>
      <c r="G1780" s="8"/>
      <c r="H1780" s="5" t="s">
        <v>554</v>
      </c>
      <c r="I1780" s="6" t="str">
        <f>VLOOKUP(PORVORIM!$H1780,Code2Loc,2,FALSE)</f>
        <v>SAW MILL</v>
      </c>
    </row>
    <row r="1781" spans="1:9" ht="15.75" customHeight="1" x14ac:dyDescent="0.25">
      <c r="A1781" s="7" t="s">
        <v>321</v>
      </c>
      <c r="B1781" s="8">
        <v>57</v>
      </c>
      <c r="C1781" s="8" t="s">
        <v>555</v>
      </c>
      <c r="D1781" s="8">
        <v>15</v>
      </c>
      <c r="E1781" s="8">
        <v>17</v>
      </c>
      <c r="F1781" s="8" t="s">
        <v>11</v>
      </c>
      <c r="G1781" s="8"/>
      <c r="H1781" s="5" t="s">
        <v>556</v>
      </c>
      <c r="I1781" s="6" t="str">
        <f>VLOOKUP(PORVORIM!$H1781,Code2Loc,2,FALSE)</f>
        <v>MOIRA BRDG</v>
      </c>
    </row>
    <row r="1782" spans="1:9" ht="15.75" customHeight="1" x14ac:dyDescent="0.25">
      <c r="A1782" s="7" t="s">
        <v>321</v>
      </c>
      <c r="B1782" s="8">
        <v>57</v>
      </c>
      <c r="C1782" s="8" t="s">
        <v>557</v>
      </c>
      <c r="D1782" s="8">
        <v>16</v>
      </c>
      <c r="E1782" s="8">
        <v>18</v>
      </c>
      <c r="F1782" s="8" t="s">
        <v>11</v>
      </c>
      <c r="G1782" s="8"/>
      <c r="H1782" s="5" t="s">
        <v>558</v>
      </c>
      <c r="I1782" s="6" t="str">
        <f>VLOOKUP(PORVORIM!$H1782,Code2Loc,2,FALSE)</f>
        <v>MOIRA CLUB</v>
      </c>
    </row>
    <row r="1783" spans="1:9" ht="15.75" customHeight="1" x14ac:dyDescent="0.25">
      <c r="A1783" s="7" t="s">
        <v>321</v>
      </c>
      <c r="B1783" s="8">
        <v>57</v>
      </c>
      <c r="C1783" s="8" t="s">
        <v>559</v>
      </c>
      <c r="D1783" s="8">
        <v>17</v>
      </c>
      <c r="E1783" s="8">
        <v>19</v>
      </c>
      <c r="F1783" s="8" t="s">
        <v>11</v>
      </c>
      <c r="G1783" s="8"/>
      <c r="H1783" s="5" t="s">
        <v>560</v>
      </c>
      <c r="I1783" s="6" t="str">
        <f>VLOOKUP(PORVORIM!$H1783,Code2Loc,2,FALSE)</f>
        <v>NACHNOLA</v>
      </c>
    </row>
    <row r="1784" spans="1:9" ht="15.75" customHeight="1" x14ac:dyDescent="0.25">
      <c r="A1784" s="7" t="s">
        <v>321</v>
      </c>
      <c r="B1784" s="8">
        <v>57</v>
      </c>
      <c r="C1784" s="8" t="s">
        <v>561</v>
      </c>
      <c r="D1784" s="8">
        <v>18</v>
      </c>
      <c r="E1784" s="8">
        <v>20</v>
      </c>
      <c r="F1784" s="8" t="s">
        <v>11</v>
      </c>
      <c r="G1784" s="8"/>
      <c r="H1784" s="5" t="s">
        <v>562</v>
      </c>
      <c r="I1784" s="6" t="str">
        <f>VLOOKUP(PORVORIM!$H1784,Code2Loc,2,FALSE)</f>
        <v>NACHNL PNCH</v>
      </c>
    </row>
    <row r="1785" spans="1:9" ht="15.75" customHeight="1" x14ac:dyDescent="0.25">
      <c r="A1785" s="7" t="s">
        <v>321</v>
      </c>
      <c r="B1785" s="8">
        <v>57</v>
      </c>
      <c r="C1785" s="8" t="s">
        <v>563</v>
      </c>
      <c r="D1785" s="8">
        <v>19</v>
      </c>
      <c r="E1785" s="8">
        <v>21</v>
      </c>
      <c r="F1785" s="8" t="s">
        <v>11</v>
      </c>
      <c r="G1785" s="8"/>
      <c r="H1785" s="5" t="s">
        <v>564</v>
      </c>
      <c r="I1785" s="6" t="str">
        <f>VLOOKUP(PORVORIM!$H1785,Code2Loc,2,FALSE)</f>
        <v>TALYAKADE</v>
      </c>
    </row>
    <row r="1786" spans="1:9" ht="15.75" customHeight="1" x14ac:dyDescent="0.25">
      <c r="A1786" s="7" t="s">
        <v>321</v>
      </c>
      <c r="B1786" s="8">
        <v>57</v>
      </c>
      <c r="C1786" s="8" t="s">
        <v>546</v>
      </c>
      <c r="D1786" s="8">
        <v>20</v>
      </c>
      <c r="E1786" s="8">
        <v>22</v>
      </c>
      <c r="F1786" s="8" t="s">
        <v>11</v>
      </c>
      <c r="G1786" s="8"/>
      <c r="H1786" s="5" t="s">
        <v>547</v>
      </c>
      <c r="I1786" s="6" t="str">
        <f>VLOOKUP(PORVORIM!$H1786,Code2Loc,2,FALSE)</f>
        <v>ALDONA</v>
      </c>
    </row>
    <row r="1787" spans="1:9" ht="15.75" customHeight="1" x14ac:dyDescent="0.25">
      <c r="A1787" s="7" t="s">
        <v>321</v>
      </c>
      <c r="B1787" s="8">
        <v>57</v>
      </c>
      <c r="C1787" s="8" t="s">
        <v>548</v>
      </c>
      <c r="D1787" s="8">
        <v>21</v>
      </c>
      <c r="E1787" s="8">
        <v>23</v>
      </c>
      <c r="F1787" s="8" t="s">
        <v>11</v>
      </c>
      <c r="G1787" s="8"/>
      <c r="H1787" s="5" t="s">
        <v>549</v>
      </c>
      <c r="I1787" s="6" t="str">
        <f>VLOOKUP(PORVORIM!$H1787,Code2Loc,2,FALSE)</f>
        <v>KHORJVE BDG</v>
      </c>
    </row>
    <row r="1788" spans="1:9" ht="15.75" customHeight="1" x14ac:dyDescent="0.25">
      <c r="A1788" s="7" t="s">
        <v>321</v>
      </c>
      <c r="B1788" s="8">
        <v>57</v>
      </c>
      <c r="C1788" s="8" t="s">
        <v>565</v>
      </c>
      <c r="D1788" s="8">
        <v>22</v>
      </c>
      <c r="E1788" s="8">
        <v>24</v>
      </c>
      <c r="F1788" s="8" t="s">
        <v>11</v>
      </c>
      <c r="G1788" s="8"/>
      <c r="H1788" s="5" t="s">
        <v>566</v>
      </c>
      <c r="I1788" s="6" t="str">
        <f>VLOOKUP(PORVORIM!$H1788,Code2Loc,2,FALSE)</f>
        <v>KHORJVE CLB</v>
      </c>
    </row>
    <row r="1789" spans="1:9" ht="15.75" customHeight="1" x14ac:dyDescent="0.25">
      <c r="A1789" s="7" t="s">
        <v>321</v>
      </c>
      <c r="B1789" s="8">
        <v>57</v>
      </c>
      <c r="C1789" s="8" t="s">
        <v>567</v>
      </c>
      <c r="D1789" s="8">
        <v>23</v>
      </c>
      <c r="E1789" s="8">
        <v>26</v>
      </c>
      <c r="F1789" s="8" t="s">
        <v>11</v>
      </c>
      <c r="G1789" s="8"/>
      <c r="H1789" s="5" t="s">
        <v>568</v>
      </c>
      <c r="I1789" s="6" t="str">
        <f>VLOOKUP(PORVORIM!$H1789,Code2Loc,2,FALSE)</f>
        <v>PODWAL</v>
      </c>
    </row>
    <row r="1790" spans="1:9" ht="15.75" customHeight="1" x14ac:dyDescent="0.25">
      <c r="A1790" s="7" t="s">
        <v>321</v>
      </c>
      <c r="B1790" s="8">
        <v>57</v>
      </c>
      <c r="C1790" s="8" t="s">
        <v>569</v>
      </c>
      <c r="D1790" s="8">
        <v>24</v>
      </c>
      <c r="E1790" s="8">
        <v>27</v>
      </c>
      <c r="F1790" s="8" t="s">
        <v>11</v>
      </c>
      <c r="G1790" s="8"/>
      <c r="H1790" s="5" t="s">
        <v>570</v>
      </c>
      <c r="I1790" s="6" t="str">
        <f>VLOOKUP(PORVORIM!$H1790,Code2Loc,2,FALSE)</f>
        <v>POIRA</v>
      </c>
    </row>
    <row r="1791" spans="1:9" ht="15.75" customHeight="1" x14ac:dyDescent="0.25">
      <c r="A1791" s="7" t="s">
        <v>321</v>
      </c>
      <c r="B1791" s="8">
        <v>57</v>
      </c>
      <c r="C1791" s="8" t="s">
        <v>571</v>
      </c>
      <c r="D1791" s="8">
        <v>25</v>
      </c>
      <c r="E1791" s="8">
        <v>28</v>
      </c>
      <c r="F1791" s="8" t="s">
        <v>11</v>
      </c>
      <c r="G1791" s="8"/>
      <c r="H1791" s="5" t="s">
        <v>572</v>
      </c>
      <c r="I1791" s="6" t="str">
        <f>VLOOKUP(PORVORIM!$H1791,Code2Loc,2,FALSE)</f>
        <v>MAYE TISK</v>
      </c>
    </row>
    <row r="1792" spans="1:9" ht="15.75" customHeight="1" x14ac:dyDescent="0.25">
      <c r="A1792" s="7" t="s">
        <v>321</v>
      </c>
      <c r="B1792" s="8">
        <v>57</v>
      </c>
      <c r="C1792" s="8" t="s">
        <v>573</v>
      </c>
      <c r="D1792" s="8">
        <v>26</v>
      </c>
      <c r="E1792" s="8">
        <v>29</v>
      </c>
      <c r="F1792" s="8" t="s">
        <v>11</v>
      </c>
      <c r="G1792" s="8"/>
      <c r="H1792" s="5" t="s">
        <v>574</v>
      </c>
      <c r="I1792" s="6" t="str">
        <f>VLOOKUP(PORVORIM!$H1792,Code2Loc,2,FALSE)</f>
        <v>GAONKARWADA</v>
      </c>
    </row>
    <row r="1793" spans="1:9" ht="15.75" customHeight="1" x14ac:dyDescent="0.25">
      <c r="A1793" s="7" t="s">
        <v>321</v>
      </c>
      <c r="B1793" s="8">
        <v>57</v>
      </c>
      <c r="C1793" s="8" t="s">
        <v>575</v>
      </c>
      <c r="D1793" s="8">
        <v>27</v>
      </c>
      <c r="E1793" s="8">
        <v>30</v>
      </c>
      <c r="F1793" s="8" t="s">
        <v>11</v>
      </c>
      <c r="G1793" s="8"/>
      <c r="H1793" s="5" t="s">
        <v>576</v>
      </c>
      <c r="I1793" s="6" t="str">
        <f>VLOOKUP(PORVORIM!$H1793,Code2Loc,2,FALSE)</f>
        <v>MAYE PNCHYT</v>
      </c>
    </row>
    <row r="1794" spans="1:9" ht="15.75" customHeight="1" x14ac:dyDescent="0.25">
      <c r="A1794" s="7" t="s">
        <v>321</v>
      </c>
      <c r="B1794" s="8">
        <v>57</v>
      </c>
      <c r="C1794" s="8" t="s">
        <v>577</v>
      </c>
      <c r="D1794" s="8">
        <v>28</v>
      </c>
      <c r="E1794" s="8">
        <v>31</v>
      </c>
      <c r="F1794" s="8" t="s">
        <v>11</v>
      </c>
      <c r="G1794" s="8"/>
      <c r="H1794" s="5" t="s">
        <v>578</v>
      </c>
      <c r="I1794" s="6" t="str">
        <f>VLOOKUP(PORVORIM!$H1794,Code2Loc,2,FALSE)</f>
        <v>WADYAR</v>
      </c>
    </row>
    <row r="1795" spans="1:9" ht="15.75" customHeight="1" x14ac:dyDescent="0.25">
      <c r="A1795" s="7" t="s">
        <v>321</v>
      </c>
      <c r="B1795" s="8">
        <v>57</v>
      </c>
      <c r="C1795" s="8" t="s">
        <v>579</v>
      </c>
      <c r="D1795" s="8">
        <v>29</v>
      </c>
      <c r="E1795" s="8">
        <v>32</v>
      </c>
      <c r="F1795" s="8" t="s">
        <v>11</v>
      </c>
      <c r="G1795" s="8"/>
      <c r="H1795" s="5" t="s">
        <v>580</v>
      </c>
      <c r="I1795" s="6" t="str">
        <f>VLOOKUP(PORVORIM!$H1795,Code2Loc,2,FALSE)</f>
        <v>POLYTECNIC</v>
      </c>
    </row>
    <row r="1796" spans="1:9" ht="15.75" customHeight="1" x14ac:dyDescent="0.25">
      <c r="A1796" s="7" t="s">
        <v>321</v>
      </c>
      <c r="B1796" s="8">
        <v>57</v>
      </c>
      <c r="C1796" s="8" t="s">
        <v>126</v>
      </c>
      <c r="D1796" s="8">
        <v>30</v>
      </c>
      <c r="E1796" s="8">
        <v>34</v>
      </c>
      <c r="F1796" s="8" t="s">
        <v>11</v>
      </c>
      <c r="G1796" s="8"/>
      <c r="H1796" s="5" t="s">
        <v>127</v>
      </c>
      <c r="I1796" s="6" t="str">
        <f>VLOOKUP(PORVORIM!$H1796,Code2Loc,2,FALSE)</f>
        <v>BICHOLIM</v>
      </c>
    </row>
    <row r="1797" spans="1:9" ht="15.75" customHeight="1" x14ac:dyDescent="0.25">
      <c r="A1797" s="7" t="s">
        <v>581</v>
      </c>
      <c r="B1797" s="8">
        <v>58</v>
      </c>
      <c r="C1797" s="8" t="s">
        <v>294</v>
      </c>
      <c r="D1797" s="8">
        <v>1</v>
      </c>
      <c r="E1797" s="8">
        <v>0</v>
      </c>
      <c r="F1797" s="8" t="s">
        <v>11</v>
      </c>
      <c r="G1797" s="8"/>
      <c r="H1797" s="5" t="s">
        <v>295</v>
      </c>
      <c r="I1797" s="6" t="str">
        <f>VLOOKUP(PORVORIM!$H1797,Code2Loc,2,FALSE)</f>
        <v>PANAJI MKT</v>
      </c>
    </row>
    <row r="1798" spans="1:9" ht="15.75" customHeight="1" x14ac:dyDescent="0.25">
      <c r="A1798" s="7" t="s">
        <v>581</v>
      </c>
      <c r="B1798" s="8">
        <v>58</v>
      </c>
      <c r="C1798" s="8" t="s">
        <v>296</v>
      </c>
      <c r="D1798" s="8">
        <v>2</v>
      </c>
      <c r="E1798" s="8">
        <v>1</v>
      </c>
      <c r="F1798" s="8" t="s">
        <v>11</v>
      </c>
      <c r="G1798" s="8"/>
      <c r="H1798" s="5" t="s">
        <v>297</v>
      </c>
      <c r="I1798" s="6" t="str">
        <f>VLOOKUP(PORVORIM!$H1798,Code2Loc,2,FALSE)</f>
        <v>FERRY BOAT</v>
      </c>
    </row>
    <row r="1799" spans="1:9" ht="15.75" customHeight="1" x14ac:dyDescent="0.25">
      <c r="A1799" s="7" t="s">
        <v>581</v>
      </c>
      <c r="B1799" s="8">
        <v>58</v>
      </c>
      <c r="C1799" s="8" t="s">
        <v>10</v>
      </c>
      <c r="D1799" s="8">
        <v>3</v>
      </c>
      <c r="E1799" s="8">
        <v>3</v>
      </c>
      <c r="F1799" s="8" t="s">
        <v>11</v>
      </c>
      <c r="G1799" s="8"/>
      <c r="H1799" s="5" t="s">
        <v>12</v>
      </c>
      <c r="I1799" s="6" t="str">
        <f>VLOOKUP(PORVORIM!$H1799,Code2Loc,2,FALSE)</f>
        <v>PANAJI</v>
      </c>
    </row>
    <row r="1800" spans="1:9" ht="15.75" customHeight="1" x14ac:dyDescent="0.25">
      <c r="A1800" s="7" t="s">
        <v>581</v>
      </c>
      <c r="B1800" s="8">
        <v>58</v>
      </c>
      <c r="C1800" s="8" t="s">
        <v>74</v>
      </c>
      <c r="D1800" s="8">
        <v>4</v>
      </c>
      <c r="E1800" s="8">
        <v>5</v>
      </c>
      <c r="F1800" s="8" t="s">
        <v>11</v>
      </c>
      <c r="G1800" s="8"/>
      <c r="H1800" s="5" t="s">
        <v>75</v>
      </c>
      <c r="I1800" s="6" t="str">
        <f>VLOOKUP(PORVORIM!$H1800,Code2Loc,2,FALSE)</f>
        <v>SAI SERVICE</v>
      </c>
    </row>
    <row r="1801" spans="1:9" ht="15.75" customHeight="1" x14ac:dyDescent="0.25">
      <c r="A1801" s="7" t="s">
        <v>581</v>
      </c>
      <c r="B1801" s="8">
        <v>58</v>
      </c>
      <c r="C1801" s="8" t="s">
        <v>76</v>
      </c>
      <c r="D1801" s="8">
        <v>5</v>
      </c>
      <c r="E1801" s="8">
        <v>6</v>
      </c>
      <c r="F1801" s="8" t="s">
        <v>11</v>
      </c>
      <c r="G1801" s="8"/>
      <c r="H1801" s="5" t="s">
        <v>77</v>
      </c>
      <c r="I1801" s="6" t="str">
        <f>VLOOKUP(PORVORIM!$H1801,Code2Loc,2,FALSE)</f>
        <v>TIN BLD/COL</v>
      </c>
    </row>
    <row r="1802" spans="1:9" ht="15.75" customHeight="1" x14ac:dyDescent="0.25">
      <c r="A1802" s="7" t="s">
        <v>581</v>
      </c>
      <c r="B1802" s="8">
        <v>58</v>
      </c>
      <c r="C1802" s="8" t="s">
        <v>78</v>
      </c>
      <c r="D1802" s="8">
        <v>6</v>
      </c>
      <c r="E1802" s="8">
        <v>7</v>
      </c>
      <c r="F1802" s="8" t="s">
        <v>11</v>
      </c>
      <c r="G1802" s="8"/>
      <c r="H1802" s="5" t="s">
        <v>79</v>
      </c>
      <c r="I1802" s="6" t="str">
        <f>VLOOKUP(PORVORIM!$H1802,Code2Loc,2,FALSE)</f>
        <v>GULYAKADE</v>
      </c>
    </row>
    <row r="1803" spans="1:9" ht="15.75" customHeight="1" x14ac:dyDescent="0.25">
      <c r="A1803" s="7" t="s">
        <v>581</v>
      </c>
      <c r="B1803" s="8">
        <v>58</v>
      </c>
      <c r="C1803" s="8" t="s">
        <v>80</v>
      </c>
      <c r="D1803" s="8">
        <v>7</v>
      </c>
      <c r="E1803" s="8">
        <v>8</v>
      </c>
      <c r="F1803" s="8" t="s">
        <v>11</v>
      </c>
      <c r="G1803" s="8"/>
      <c r="H1803" s="5" t="s">
        <v>81</v>
      </c>
      <c r="I1803" s="6" t="str">
        <f>VLOOKUP(PORVORIM!$H1803,Code2Loc,2,FALSE)</f>
        <v>PRV COPEL</v>
      </c>
    </row>
    <row r="1804" spans="1:9" ht="15.75" customHeight="1" x14ac:dyDescent="0.25">
      <c r="A1804" s="7" t="s">
        <v>581</v>
      </c>
      <c r="B1804" s="8">
        <v>58</v>
      </c>
      <c r="C1804" s="8" t="s">
        <v>82</v>
      </c>
      <c r="D1804" s="8">
        <v>8</v>
      </c>
      <c r="E1804" s="8">
        <v>9</v>
      </c>
      <c r="F1804" s="8" t="s">
        <v>11</v>
      </c>
      <c r="G1804" s="8"/>
      <c r="H1804" s="5" t="s">
        <v>83</v>
      </c>
      <c r="I1804" s="6" t="str">
        <f>VLOOKUP(PORVORIM!$H1804,Code2Loc,2,FALSE)</f>
        <v>PRV WADAKAD</v>
      </c>
    </row>
    <row r="1805" spans="1:9" ht="15.75" customHeight="1" x14ac:dyDescent="0.25">
      <c r="A1805" s="7" t="s">
        <v>581</v>
      </c>
      <c r="B1805" s="8">
        <v>58</v>
      </c>
      <c r="C1805" s="8" t="s">
        <v>84</v>
      </c>
      <c r="D1805" s="8">
        <v>9</v>
      </c>
      <c r="E1805" s="8">
        <v>10</v>
      </c>
      <c r="F1805" s="8" t="s">
        <v>11</v>
      </c>
      <c r="G1805" s="8"/>
      <c r="H1805" s="5" t="s">
        <v>85</v>
      </c>
      <c r="I1805" s="6" t="str">
        <f>VLOOKUP(PORVORIM!$H1805,Code2Loc,2,FALSE)</f>
        <v>PRV BAZAR</v>
      </c>
    </row>
    <row r="1806" spans="1:9" ht="15.75" customHeight="1" x14ac:dyDescent="0.25">
      <c r="A1806" s="7" t="s">
        <v>581</v>
      </c>
      <c r="B1806" s="8">
        <v>58</v>
      </c>
      <c r="C1806" s="8" t="s">
        <v>86</v>
      </c>
      <c r="D1806" s="8">
        <v>10</v>
      </c>
      <c r="E1806" s="8">
        <v>11</v>
      </c>
      <c r="F1806" s="8" t="s">
        <v>11</v>
      </c>
      <c r="G1806" s="8"/>
      <c r="H1806" s="5" t="s">
        <v>87</v>
      </c>
      <c r="I1806" s="6" t="str">
        <f>VLOOKUP(PORVORIM!$H1806,Code2Loc,2,FALSE)</f>
        <v>GIRI CROSS</v>
      </c>
    </row>
    <row r="1807" spans="1:9" ht="15.75" customHeight="1" x14ac:dyDescent="0.25">
      <c r="A1807" s="7" t="s">
        <v>581</v>
      </c>
      <c r="B1807" s="8">
        <v>58</v>
      </c>
      <c r="C1807" s="8" t="s">
        <v>88</v>
      </c>
      <c r="D1807" s="8">
        <v>11</v>
      </c>
      <c r="E1807" s="8">
        <v>12</v>
      </c>
      <c r="F1807" s="8" t="s">
        <v>11</v>
      </c>
      <c r="G1807" s="8"/>
      <c r="H1807" s="5" t="s">
        <v>89</v>
      </c>
      <c r="I1807" s="6" t="str">
        <f>VLOOKUP(PORVORIM!$H1807,Code2Loc,2,FALSE)</f>
        <v>GREEN PARK</v>
      </c>
    </row>
    <row r="1808" spans="1:9" ht="15.75" customHeight="1" x14ac:dyDescent="0.25">
      <c r="A1808" s="7" t="s">
        <v>581</v>
      </c>
      <c r="B1808" s="8">
        <v>58</v>
      </c>
      <c r="C1808" s="8" t="s">
        <v>90</v>
      </c>
      <c r="D1808" s="8">
        <v>12</v>
      </c>
      <c r="E1808" s="8">
        <v>13</v>
      </c>
      <c r="F1808" s="8" t="s">
        <v>11</v>
      </c>
      <c r="G1808" s="8"/>
      <c r="H1808" s="5" t="s">
        <v>91</v>
      </c>
      <c r="I1808" s="6" t="str">
        <f>VLOOKUP(PORVORIM!$H1808,Code2Loc,2,FALSE)</f>
        <v>GIRI CHAPEL</v>
      </c>
    </row>
    <row r="1809" spans="1:9" ht="15.75" customHeight="1" x14ac:dyDescent="0.25">
      <c r="A1809" s="7" t="s">
        <v>581</v>
      </c>
      <c r="B1809" s="8">
        <v>58</v>
      </c>
      <c r="C1809" s="8" t="s">
        <v>92</v>
      </c>
      <c r="D1809" s="8">
        <v>13</v>
      </c>
      <c r="E1809" s="8">
        <v>15</v>
      </c>
      <c r="F1809" s="8" t="s">
        <v>11</v>
      </c>
      <c r="G1809" s="8"/>
      <c r="H1809" s="5" t="s">
        <v>93</v>
      </c>
      <c r="I1809" s="6" t="str">
        <f>VLOOKUP(PORVORIM!$H1809,Code2Loc,2,FALSE)</f>
        <v>MAPUSA</v>
      </c>
    </row>
    <row r="1810" spans="1:9" ht="15.75" customHeight="1" x14ac:dyDescent="0.25">
      <c r="A1810" s="7" t="s">
        <v>581</v>
      </c>
      <c r="B1810" s="8">
        <v>58</v>
      </c>
      <c r="C1810" s="8" t="s">
        <v>90</v>
      </c>
      <c r="D1810" s="8">
        <v>14</v>
      </c>
      <c r="E1810" s="8">
        <v>17</v>
      </c>
      <c r="F1810" s="8" t="s">
        <v>11</v>
      </c>
      <c r="G1810" s="8"/>
      <c r="H1810" s="5" t="s">
        <v>91</v>
      </c>
      <c r="I1810" s="6" t="str">
        <f>VLOOKUP(PORVORIM!$H1810,Code2Loc,2,FALSE)</f>
        <v>GIRI CHAPEL</v>
      </c>
    </row>
    <row r="1811" spans="1:9" ht="15.75" customHeight="1" x14ac:dyDescent="0.25">
      <c r="A1811" s="7" t="s">
        <v>581</v>
      </c>
      <c r="B1811" s="8">
        <v>58</v>
      </c>
      <c r="C1811" s="8" t="s">
        <v>552</v>
      </c>
      <c r="D1811" s="8">
        <v>15</v>
      </c>
      <c r="E1811" s="8">
        <v>18</v>
      </c>
      <c r="F1811" s="8" t="s">
        <v>11</v>
      </c>
      <c r="G1811" s="8"/>
      <c r="H1811" s="5" t="s">
        <v>552</v>
      </c>
      <c r="I1811" s="6" t="str">
        <f>VLOOKUP(PORVORIM!$H1811,Code2Loc,2,FALSE)</f>
        <v>TAR</v>
      </c>
    </row>
    <row r="1812" spans="1:9" ht="15.75" customHeight="1" x14ac:dyDescent="0.25">
      <c r="A1812" s="7" t="s">
        <v>581</v>
      </c>
      <c r="B1812" s="8">
        <v>58</v>
      </c>
      <c r="C1812" s="8" t="s">
        <v>553</v>
      </c>
      <c r="D1812" s="8">
        <v>16</v>
      </c>
      <c r="E1812" s="8">
        <v>19</v>
      </c>
      <c r="F1812" s="8" t="s">
        <v>11</v>
      </c>
      <c r="G1812" s="8"/>
      <c r="H1812" s="5" t="s">
        <v>554</v>
      </c>
      <c r="I1812" s="6" t="str">
        <f>VLOOKUP(PORVORIM!$H1812,Code2Loc,2,FALSE)</f>
        <v>SAW MILL</v>
      </c>
    </row>
    <row r="1813" spans="1:9" ht="15.75" customHeight="1" x14ac:dyDescent="0.25">
      <c r="A1813" s="7" t="s">
        <v>581</v>
      </c>
      <c r="B1813" s="8">
        <v>58</v>
      </c>
      <c r="C1813" s="8" t="s">
        <v>555</v>
      </c>
      <c r="D1813" s="8">
        <v>17</v>
      </c>
      <c r="E1813" s="8">
        <v>20</v>
      </c>
      <c r="F1813" s="8" t="s">
        <v>11</v>
      </c>
      <c r="G1813" s="8"/>
      <c r="H1813" s="5" t="s">
        <v>556</v>
      </c>
      <c r="I1813" s="6" t="str">
        <f>VLOOKUP(PORVORIM!$H1813,Code2Loc,2,FALSE)</f>
        <v>MOIRA BRDG</v>
      </c>
    </row>
    <row r="1814" spans="1:9" ht="15.75" customHeight="1" x14ac:dyDescent="0.25">
      <c r="A1814" s="7" t="s">
        <v>581</v>
      </c>
      <c r="B1814" s="8">
        <v>58</v>
      </c>
      <c r="C1814" s="8" t="s">
        <v>557</v>
      </c>
      <c r="D1814" s="8">
        <v>18</v>
      </c>
      <c r="E1814" s="8">
        <v>21</v>
      </c>
      <c r="F1814" s="8" t="s">
        <v>11</v>
      </c>
      <c r="G1814" s="8"/>
      <c r="H1814" s="5" t="s">
        <v>558</v>
      </c>
      <c r="I1814" s="6" t="str">
        <f>VLOOKUP(PORVORIM!$H1814,Code2Loc,2,FALSE)</f>
        <v>MOIRA CLUB</v>
      </c>
    </row>
    <row r="1815" spans="1:9" ht="15.75" customHeight="1" x14ac:dyDescent="0.25">
      <c r="A1815" s="7" t="s">
        <v>581</v>
      </c>
      <c r="B1815" s="8">
        <v>58</v>
      </c>
      <c r="C1815" s="8" t="s">
        <v>559</v>
      </c>
      <c r="D1815" s="8">
        <v>19</v>
      </c>
      <c r="E1815" s="8">
        <v>22</v>
      </c>
      <c r="F1815" s="8" t="s">
        <v>11</v>
      </c>
      <c r="G1815" s="8"/>
      <c r="H1815" s="5" t="s">
        <v>560</v>
      </c>
      <c r="I1815" s="6" t="str">
        <f>VLOOKUP(PORVORIM!$H1815,Code2Loc,2,FALSE)</f>
        <v>NACHNOLA</v>
      </c>
    </row>
    <row r="1816" spans="1:9" ht="15.75" customHeight="1" x14ac:dyDescent="0.25">
      <c r="A1816" s="7" t="s">
        <v>581</v>
      </c>
      <c r="B1816" s="8">
        <v>58</v>
      </c>
      <c r="C1816" s="8" t="s">
        <v>561</v>
      </c>
      <c r="D1816" s="8">
        <v>20</v>
      </c>
      <c r="E1816" s="8">
        <v>23</v>
      </c>
      <c r="F1816" s="8" t="s">
        <v>11</v>
      </c>
      <c r="G1816" s="8"/>
      <c r="H1816" s="5" t="s">
        <v>562</v>
      </c>
      <c r="I1816" s="6" t="str">
        <f>VLOOKUP(PORVORIM!$H1816,Code2Loc,2,FALSE)</f>
        <v>NACHNL PNCH</v>
      </c>
    </row>
    <row r="1817" spans="1:9" ht="15.75" customHeight="1" x14ac:dyDescent="0.25">
      <c r="A1817" s="7" t="s">
        <v>581</v>
      </c>
      <c r="B1817" s="8">
        <v>58</v>
      </c>
      <c r="C1817" s="8" t="s">
        <v>563</v>
      </c>
      <c r="D1817" s="8">
        <v>21</v>
      </c>
      <c r="E1817" s="8">
        <v>24</v>
      </c>
      <c r="F1817" s="8" t="s">
        <v>11</v>
      </c>
      <c r="G1817" s="8"/>
      <c r="H1817" s="5" t="s">
        <v>564</v>
      </c>
      <c r="I1817" s="6" t="str">
        <f>VLOOKUP(PORVORIM!$H1817,Code2Loc,2,FALSE)</f>
        <v>TALYAKADE</v>
      </c>
    </row>
    <row r="1818" spans="1:9" ht="15.75" customHeight="1" x14ac:dyDescent="0.25">
      <c r="A1818" s="7" t="s">
        <v>581</v>
      </c>
      <c r="B1818" s="8">
        <v>58</v>
      </c>
      <c r="C1818" s="8" t="s">
        <v>546</v>
      </c>
      <c r="D1818" s="8">
        <v>22</v>
      </c>
      <c r="E1818" s="8">
        <v>25</v>
      </c>
      <c r="F1818" s="8" t="s">
        <v>11</v>
      </c>
      <c r="G1818" s="8"/>
      <c r="H1818" s="5" t="s">
        <v>547</v>
      </c>
      <c r="I1818" s="6" t="str">
        <f>VLOOKUP(PORVORIM!$H1818,Code2Loc,2,FALSE)</f>
        <v>ALDONA</v>
      </c>
    </row>
    <row r="1819" spans="1:9" ht="15.75" customHeight="1" x14ac:dyDescent="0.25">
      <c r="A1819" s="7" t="s">
        <v>581</v>
      </c>
      <c r="B1819" s="8">
        <v>58</v>
      </c>
      <c r="C1819" s="8" t="s">
        <v>548</v>
      </c>
      <c r="D1819" s="8">
        <v>23</v>
      </c>
      <c r="E1819" s="8">
        <v>26</v>
      </c>
      <c r="F1819" s="8" t="s">
        <v>11</v>
      </c>
      <c r="G1819" s="8"/>
      <c r="H1819" s="5" t="s">
        <v>549</v>
      </c>
      <c r="I1819" s="6" t="str">
        <f>VLOOKUP(PORVORIM!$H1819,Code2Loc,2,FALSE)</f>
        <v>KHORJVE BDG</v>
      </c>
    </row>
    <row r="1820" spans="1:9" ht="15.75" customHeight="1" x14ac:dyDescent="0.25">
      <c r="A1820" s="7" t="s">
        <v>581</v>
      </c>
      <c r="B1820" s="8">
        <v>58</v>
      </c>
      <c r="C1820" s="8" t="s">
        <v>565</v>
      </c>
      <c r="D1820" s="8">
        <v>24</v>
      </c>
      <c r="E1820" s="8">
        <v>27</v>
      </c>
      <c r="F1820" s="8" t="s">
        <v>11</v>
      </c>
      <c r="G1820" s="8"/>
      <c r="H1820" s="5" t="s">
        <v>566</v>
      </c>
      <c r="I1820" s="6" t="str">
        <f>VLOOKUP(PORVORIM!$H1820,Code2Loc,2,FALSE)</f>
        <v>KHORJVE CLB</v>
      </c>
    </row>
    <row r="1821" spans="1:9" ht="15.75" customHeight="1" x14ac:dyDescent="0.25">
      <c r="A1821" s="7" t="s">
        <v>581</v>
      </c>
      <c r="B1821" s="8">
        <v>58</v>
      </c>
      <c r="C1821" s="8" t="s">
        <v>582</v>
      </c>
      <c r="D1821" s="8">
        <v>25</v>
      </c>
      <c r="E1821" s="8">
        <v>28</v>
      </c>
      <c r="F1821" s="8" t="s">
        <v>11</v>
      </c>
      <c r="G1821" s="8"/>
      <c r="H1821" s="5" t="s">
        <v>583</v>
      </c>
      <c r="I1821" s="6" t="str">
        <f>VLOOKUP(PORVORIM!$H1821,Code2Loc,2,FALSE)</f>
        <v>KHORJUVEM</v>
      </c>
    </row>
    <row r="1822" spans="1:9" ht="15.75" customHeight="1" x14ac:dyDescent="0.25">
      <c r="A1822" s="7" t="s">
        <v>581</v>
      </c>
      <c r="B1822" s="8">
        <v>58</v>
      </c>
      <c r="C1822" s="8" t="s">
        <v>584</v>
      </c>
      <c r="D1822" s="8">
        <v>26</v>
      </c>
      <c r="E1822" s="8">
        <v>29</v>
      </c>
      <c r="F1822" s="8" t="s">
        <v>11</v>
      </c>
      <c r="G1822" s="8"/>
      <c r="H1822" s="5" t="s">
        <v>585</v>
      </c>
      <c r="I1822" s="6" t="str">
        <f>VLOOKUP(PORVORIM!$H1822,Code2Loc,2,FALSE)</f>
        <v>GOLJUVEM</v>
      </c>
    </row>
    <row r="1823" spans="1:9" ht="15.75" customHeight="1" x14ac:dyDescent="0.25">
      <c r="A1823" s="7" t="s">
        <v>73</v>
      </c>
      <c r="B1823" s="8">
        <v>59</v>
      </c>
      <c r="C1823" s="8" t="s">
        <v>10</v>
      </c>
      <c r="D1823" s="8">
        <v>1</v>
      </c>
      <c r="E1823" s="8">
        <v>0</v>
      </c>
      <c r="F1823" s="8" t="s">
        <v>11</v>
      </c>
      <c r="G1823" s="8"/>
      <c r="H1823" s="5" t="s">
        <v>12</v>
      </c>
      <c r="I1823" s="6" t="str">
        <f>VLOOKUP(PORVORIM!$H1823,Code2Loc,2,FALSE)</f>
        <v>PANAJI</v>
      </c>
    </row>
    <row r="1824" spans="1:9" ht="15.75" customHeight="1" x14ac:dyDescent="0.25">
      <c r="A1824" s="7" t="s">
        <v>73</v>
      </c>
      <c r="B1824" s="8">
        <v>59</v>
      </c>
      <c r="C1824" s="8" t="s">
        <v>511</v>
      </c>
      <c r="D1824" s="8">
        <v>2</v>
      </c>
      <c r="E1824" s="8">
        <v>2</v>
      </c>
      <c r="F1824" s="8" t="s">
        <v>11</v>
      </c>
      <c r="G1824" s="8"/>
      <c r="H1824" s="5" t="s">
        <v>512</v>
      </c>
      <c r="I1824" s="6" t="str">
        <f>VLOOKUP(PORVORIM!$H1824,Code2Loc,2,FALSE)</f>
        <v>MALIM</v>
      </c>
    </row>
    <row r="1825" spans="1:9" ht="15.75" customHeight="1" x14ac:dyDescent="0.25">
      <c r="A1825" s="7" t="s">
        <v>73</v>
      </c>
      <c r="B1825" s="8">
        <v>59</v>
      </c>
      <c r="C1825" s="8" t="s">
        <v>513</v>
      </c>
      <c r="D1825" s="8">
        <v>3</v>
      </c>
      <c r="E1825" s="8">
        <v>3</v>
      </c>
      <c r="F1825" s="8" t="s">
        <v>11</v>
      </c>
      <c r="G1825" s="8"/>
      <c r="H1825" s="5" t="s">
        <v>514</v>
      </c>
      <c r="I1825" s="6" t="str">
        <f>VLOOKUP(PORVORIM!$H1825,Code2Loc,2,FALSE)</f>
        <v>VIRLOSA</v>
      </c>
    </row>
    <row r="1826" spans="1:9" ht="15.75" customHeight="1" x14ac:dyDescent="0.25">
      <c r="A1826" s="7" t="s">
        <v>73</v>
      </c>
      <c r="B1826" s="8">
        <v>59</v>
      </c>
      <c r="C1826" s="8" t="s">
        <v>515</v>
      </c>
      <c r="D1826" s="8">
        <v>4</v>
      </c>
      <c r="E1826" s="8">
        <v>4</v>
      </c>
      <c r="F1826" s="8" t="s">
        <v>11</v>
      </c>
      <c r="G1826" s="8"/>
      <c r="H1826" s="5" t="s">
        <v>516</v>
      </c>
      <c r="I1826" s="6" t="str">
        <f>VLOOKUP(PORVORIM!$H1826,Code2Loc,2,FALSE)</f>
        <v>BRITTONA</v>
      </c>
    </row>
    <row r="1827" spans="1:9" ht="15.75" customHeight="1" x14ac:dyDescent="0.25">
      <c r="A1827" s="7" t="s">
        <v>73</v>
      </c>
      <c r="B1827" s="8">
        <v>59</v>
      </c>
      <c r="C1827" s="8" t="s">
        <v>530</v>
      </c>
      <c r="D1827" s="8">
        <v>5</v>
      </c>
      <c r="E1827" s="8">
        <v>6</v>
      </c>
      <c r="F1827" s="8" t="s">
        <v>11</v>
      </c>
      <c r="G1827" s="8"/>
      <c r="H1827" s="5" t="s">
        <v>531</v>
      </c>
      <c r="I1827" s="6" t="str">
        <f>VLOOKUP(PORVORIM!$H1827,Code2Loc,2,FALSE)</f>
        <v>SALVADOR</v>
      </c>
    </row>
    <row r="1828" spans="1:9" ht="15.75" customHeight="1" x14ac:dyDescent="0.25">
      <c r="A1828" s="7" t="s">
        <v>73</v>
      </c>
      <c r="B1828" s="8">
        <v>59</v>
      </c>
      <c r="C1828" s="8" t="s">
        <v>532</v>
      </c>
      <c r="D1828" s="8">
        <v>6</v>
      </c>
      <c r="E1828" s="8">
        <v>8</v>
      </c>
      <c r="F1828" s="8" t="s">
        <v>11</v>
      </c>
      <c r="G1828" s="8"/>
      <c r="H1828" s="5" t="s">
        <v>533</v>
      </c>
      <c r="I1828" s="6" t="str">
        <f>VLOOKUP(PORVORIM!$H1828,Code2Loc,2,FALSE)</f>
        <v>ECOXIM</v>
      </c>
    </row>
    <row r="1829" spans="1:9" ht="15.75" customHeight="1" x14ac:dyDescent="0.25">
      <c r="A1829" s="7" t="s">
        <v>73</v>
      </c>
      <c r="B1829" s="8">
        <v>59</v>
      </c>
      <c r="C1829" s="8" t="s">
        <v>534</v>
      </c>
      <c r="D1829" s="8">
        <v>7</v>
      </c>
      <c r="E1829" s="8">
        <v>9</v>
      </c>
      <c r="F1829" s="8" t="s">
        <v>11</v>
      </c>
      <c r="G1829" s="8"/>
      <c r="H1829" s="5" t="s">
        <v>535</v>
      </c>
      <c r="I1829" s="6" t="str">
        <f>VLOOKUP(PORVORIM!$H1829,Code2Loc,2,FALSE)</f>
        <v>POMBURPA</v>
      </c>
    </row>
    <row r="1830" spans="1:9" ht="15.75" customHeight="1" x14ac:dyDescent="0.25">
      <c r="A1830" s="7" t="s">
        <v>73</v>
      </c>
      <c r="B1830" s="8">
        <v>59</v>
      </c>
      <c r="C1830" s="8" t="s">
        <v>536</v>
      </c>
      <c r="D1830" s="8">
        <v>8</v>
      </c>
      <c r="E1830" s="8">
        <v>11</v>
      </c>
      <c r="F1830" s="8" t="s">
        <v>11</v>
      </c>
      <c r="G1830" s="8"/>
      <c r="H1830" s="5" t="s">
        <v>537</v>
      </c>
      <c r="I1830" s="6" t="str">
        <f>VLOOKUP(PORVORIM!$H1830,Code2Loc,2,FALSE)</f>
        <v>GOYNA</v>
      </c>
    </row>
    <row r="1831" spans="1:9" ht="15.75" customHeight="1" x14ac:dyDescent="0.25">
      <c r="A1831" s="7" t="s">
        <v>73</v>
      </c>
      <c r="B1831" s="8">
        <v>59</v>
      </c>
      <c r="C1831" s="8" t="s">
        <v>538</v>
      </c>
      <c r="D1831" s="8">
        <v>9</v>
      </c>
      <c r="E1831" s="8">
        <v>12</v>
      </c>
      <c r="F1831" s="8" t="s">
        <v>11</v>
      </c>
      <c r="G1831" s="8"/>
      <c r="H1831" s="5" t="s">
        <v>539</v>
      </c>
      <c r="I1831" s="6" t="str">
        <f>VLOOKUP(PORVORIM!$H1831,Code2Loc,2,FALSE)</f>
        <v>OLAULIM</v>
      </c>
    </row>
    <row r="1832" spans="1:9" ht="15.75" customHeight="1" x14ac:dyDescent="0.25">
      <c r="A1832" s="7" t="s">
        <v>73</v>
      </c>
      <c r="B1832" s="8">
        <v>59</v>
      </c>
      <c r="C1832" s="8" t="s">
        <v>540</v>
      </c>
      <c r="D1832" s="8">
        <v>10</v>
      </c>
      <c r="E1832" s="8">
        <v>13</v>
      </c>
      <c r="F1832" s="8" t="s">
        <v>11</v>
      </c>
      <c r="G1832" s="8"/>
      <c r="H1832" s="5" t="s">
        <v>541</v>
      </c>
      <c r="I1832" s="6" t="str">
        <f>VLOOKUP(PORVORIM!$H1832,Code2Loc,2,FALSE)</f>
        <v>GALVAR</v>
      </c>
    </row>
    <row r="1833" spans="1:9" ht="15.75" customHeight="1" x14ac:dyDescent="0.25">
      <c r="A1833" s="7" t="s">
        <v>73</v>
      </c>
      <c r="B1833" s="8">
        <v>59</v>
      </c>
      <c r="C1833" s="8" t="s">
        <v>586</v>
      </c>
      <c r="D1833" s="8">
        <v>11</v>
      </c>
      <c r="E1833" s="8">
        <v>14</v>
      </c>
      <c r="F1833" s="8" t="s">
        <v>11</v>
      </c>
      <c r="G1833" s="8"/>
      <c r="H1833" s="5" t="s">
        <v>587</v>
      </c>
      <c r="I1833" s="6" t="str">
        <f>VLOOKUP(PORVORIM!$H1833,Code2Loc,2,FALSE)</f>
        <v>BORAVNE</v>
      </c>
    </row>
    <row r="1834" spans="1:9" ht="15.75" customHeight="1" x14ac:dyDescent="0.25">
      <c r="A1834" s="7" t="s">
        <v>73</v>
      </c>
      <c r="B1834" s="8">
        <v>59</v>
      </c>
      <c r="C1834" s="8" t="s">
        <v>588</v>
      </c>
      <c r="D1834" s="8">
        <v>12</v>
      </c>
      <c r="E1834" s="8">
        <v>15</v>
      </c>
      <c r="F1834" s="8" t="s">
        <v>11</v>
      </c>
      <c r="G1834" s="8"/>
      <c r="H1834" s="5" t="s">
        <v>589</v>
      </c>
      <c r="I1834" s="6" t="str">
        <f>VLOOKUP(PORVORIM!$H1834,Code2Loc,2,FALSE)</f>
        <v>UCASSAIM</v>
      </c>
    </row>
    <row r="1835" spans="1:9" ht="15.75" customHeight="1" x14ac:dyDescent="0.25">
      <c r="A1835" s="7" t="s">
        <v>73</v>
      </c>
      <c r="B1835" s="8">
        <v>59</v>
      </c>
      <c r="C1835" s="8" t="s">
        <v>552</v>
      </c>
      <c r="D1835" s="8">
        <v>13</v>
      </c>
      <c r="E1835" s="8">
        <v>16</v>
      </c>
      <c r="F1835" s="8" t="s">
        <v>11</v>
      </c>
      <c r="G1835" s="8"/>
      <c r="H1835" s="5" t="s">
        <v>552</v>
      </c>
      <c r="I1835" s="6" t="str">
        <f>VLOOKUP(PORVORIM!$H1835,Code2Loc,2,FALSE)</f>
        <v>TAR</v>
      </c>
    </row>
    <row r="1836" spans="1:9" ht="15.75" customHeight="1" x14ac:dyDescent="0.25">
      <c r="A1836" s="7" t="s">
        <v>73</v>
      </c>
      <c r="B1836" s="8">
        <v>59</v>
      </c>
      <c r="C1836" s="8" t="s">
        <v>90</v>
      </c>
      <c r="D1836" s="8">
        <v>14</v>
      </c>
      <c r="E1836" s="8">
        <v>17</v>
      </c>
      <c r="F1836" s="8" t="s">
        <v>11</v>
      </c>
      <c r="G1836" s="8"/>
      <c r="H1836" s="5" t="s">
        <v>91</v>
      </c>
      <c r="I1836" s="6" t="str">
        <f>VLOOKUP(PORVORIM!$H1836,Code2Loc,2,FALSE)</f>
        <v>GIRI CHAPEL</v>
      </c>
    </row>
    <row r="1837" spans="1:9" ht="15.75" customHeight="1" x14ac:dyDescent="0.25">
      <c r="A1837" s="7" t="s">
        <v>73</v>
      </c>
      <c r="B1837" s="8">
        <v>59</v>
      </c>
      <c r="C1837" s="8" t="s">
        <v>92</v>
      </c>
      <c r="D1837" s="8">
        <v>15</v>
      </c>
      <c r="E1837" s="8">
        <v>19</v>
      </c>
      <c r="F1837" s="8" t="s">
        <v>11</v>
      </c>
      <c r="G1837" s="8"/>
      <c r="H1837" s="5" t="s">
        <v>93</v>
      </c>
      <c r="I1837" s="6" t="str">
        <f>VLOOKUP(PORVORIM!$H1837,Code2Loc,2,FALSE)</f>
        <v>MAPUSA</v>
      </c>
    </row>
    <row r="1838" spans="1:9" ht="15.75" customHeight="1" x14ac:dyDescent="0.25">
      <c r="A1838" s="7" t="s">
        <v>73</v>
      </c>
      <c r="B1838" s="8">
        <v>60</v>
      </c>
      <c r="C1838" s="8" t="s">
        <v>10</v>
      </c>
      <c r="D1838" s="8">
        <v>1</v>
      </c>
      <c r="E1838" s="8">
        <v>0</v>
      </c>
      <c r="F1838" s="8" t="s">
        <v>11</v>
      </c>
      <c r="G1838" s="8"/>
      <c r="H1838" s="5" t="s">
        <v>12</v>
      </c>
      <c r="I1838" s="6" t="str">
        <f>VLOOKUP(PORVORIM!$H1838,Code2Loc,2,FALSE)</f>
        <v>PANAJI</v>
      </c>
    </row>
    <row r="1839" spans="1:9" ht="15.75" customHeight="1" x14ac:dyDescent="0.25">
      <c r="A1839" s="7" t="s">
        <v>73</v>
      </c>
      <c r="B1839" s="8">
        <v>60</v>
      </c>
      <c r="C1839" s="8" t="s">
        <v>511</v>
      </c>
      <c r="D1839" s="8">
        <v>2</v>
      </c>
      <c r="E1839" s="8">
        <v>2</v>
      </c>
      <c r="F1839" s="8" t="s">
        <v>11</v>
      </c>
      <c r="G1839" s="8"/>
      <c r="H1839" s="5" t="s">
        <v>512</v>
      </c>
      <c r="I1839" s="6" t="str">
        <f>VLOOKUP(PORVORIM!$H1839,Code2Loc,2,FALSE)</f>
        <v>MALIM</v>
      </c>
    </row>
    <row r="1840" spans="1:9" ht="15.75" customHeight="1" x14ac:dyDescent="0.25">
      <c r="A1840" s="7" t="s">
        <v>73</v>
      </c>
      <c r="B1840" s="8">
        <v>60</v>
      </c>
      <c r="C1840" s="8" t="s">
        <v>513</v>
      </c>
      <c r="D1840" s="8">
        <v>3</v>
      </c>
      <c r="E1840" s="8">
        <v>3</v>
      </c>
      <c r="F1840" s="8" t="s">
        <v>11</v>
      </c>
      <c r="G1840" s="8"/>
      <c r="H1840" s="5" t="s">
        <v>514</v>
      </c>
      <c r="I1840" s="6" t="str">
        <f>VLOOKUP(PORVORIM!$H1840,Code2Loc,2,FALSE)</f>
        <v>VIRLOSA</v>
      </c>
    </row>
    <row r="1841" spans="1:9" ht="15.75" customHeight="1" x14ac:dyDescent="0.25">
      <c r="A1841" s="7" t="s">
        <v>73</v>
      </c>
      <c r="B1841" s="8">
        <v>60</v>
      </c>
      <c r="C1841" s="8" t="s">
        <v>515</v>
      </c>
      <c r="D1841" s="8">
        <v>4</v>
      </c>
      <c r="E1841" s="8">
        <v>4</v>
      </c>
      <c r="F1841" s="8" t="s">
        <v>11</v>
      </c>
      <c r="G1841" s="8"/>
      <c r="H1841" s="5" t="s">
        <v>516</v>
      </c>
      <c r="I1841" s="6" t="str">
        <f>VLOOKUP(PORVORIM!$H1841,Code2Loc,2,FALSE)</f>
        <v>BRITTONA</v>
      </c>
    </row>
    <row r="1842" spans="1:9" ht="15.75" customHeight="1" x14ac:dyDescent="0.25">
      <c r="A1842" s="7" t="s">
        <v>73</v>
      </c>
      <c r="B1842" s="8">
        <v>60</v>
      </c>
      <c r="C1842" s="8" t="s">
        <v>530</v>
      </c>
      <c r="D1842" s="8">
        <v>5</v>
      </c>
      <c r="E1842" s="8">
        <v>6</v>
      </c>
      <c r="F1842" s="8" t="s">
        <v>11</v>
      </c>
      <c r="G1842" s="8"/>
      <c r="H1842" s="5" t="s">
        <v>531</v>
      </c>
      <c r="I1842" s="6" t="str">
        <f>VLOOKUP(PORVORIM!$H1842,Code2Loc,2,FALSE)</f>
        <v>SALVADOR</v>
      </c>
    </row>
    <row r="1843" spans="1:9" ht="15.75" customHeight="1" x14ac:dyDescent="0.25">
      <c r="A1843" s="7" t="s">
        <v>73</v>
      </c>
      <c r="B1843" s="8">
        <v>60</v>
      </c>
      <c r="C1843" s="8" t="s">
        <v>532</v>
      </c>
      <c r="D1843" s="8">
        <v>6</v>
      </c>
      <c r="E1843" s="8">
        <v>8</v>
      </c>
      <c r="F1843" s="8" t="s">
        <v>11</v>
      </c>
      <c r="G1843" s="8"/>
      <c r="H1843" s="5" t="s">
        <v>533</v>
      </c>
      <c r="I1843" s="6" t="str">
        <f>VLOOKUP(PORVORIM!$H1843,Code2Loc,2,FALSE)</f>
        <v>ECOXIM</v>
      </c>
    </row>
    <row r="1844" spans="1:9" ht="15.75" customHeight="1" x14ac:dyDescent="0.25">
      <c r="A1844" s="7" t="s">
        <v>73</v>
      </c>
      <c r="B1844" s="8">
        <v>60</v>
      </c>
      <c r="C1844" s="8" t="s">
        <v>534</v>
      </c>
      <c r="D1844" s="8">
        <v>7</v>
      </c>
      <c r="E1844" s="8">
        <v>9</v>
      </c>
      <c r="F1844" s="8" t="s">
        <v>11</v>
      </c>
      <c r="G1844" s="8"/>
      <c r="H1844" s="5" t="s">
        <v>535</v>
      </c>
      <c r="I1844" s="6" t="str">
        <f>VLOOKUP(PORVORIM!$H1844,Code2Loc,2,FALSE)</f>
        <v>POMBURPA</v>
      </c>
    </row>
    <row r="1845" spans="1:9" ht="15.75" customHeight="1" x14ac:dyDescent="0.25">
      <c r="A1845" s="7" t="s">
        <v>73</v>
      </c>
      <c r="B1845" s="8">
        <v>60</v>
      </c>
      <c r="C1845" s="8" t="s">
        <v>536</v>
      </c>
      <c r="D1845" s="8">
        <v>8</v>
      </c>
      <c r="E1845" s="8">
        <v>11</v>
      </c>
      <c r="F1845" s="8" t="s">
        <v>11</v>
      </c>
      <c r="G1845" s="8"/>
      <c r="H1845" s="5" t="s">
        <v>537</v>
      </c>
      <c r="I1845" s="6" t="str">
        <f>VLOOKUP(PORVORIM!$H1845,Code2Loc,2,FALSE)</f>
        <v>GOYNA</v>
      </c>
    </row>
    <row r="1846" spans="1:9" ht="15.75" customHeight="1" x14ac:dyDescent="0.25">
      <c r="A1846" s="7" t="s">
        <v>73</v>
      </c>
      <c r="B1846" s="8">
        <v>60</v>
      </c>
      <c r="C1846" s="8" t="s">
        <v>538</v>
      </c>
      <c r="D1846" s="8">
        <v>9</v>
      </c>
      <c r="E1846" s="8">
        <v>12</v>
      </c>
      <c r="F1846" s="8" t="s">
        <v>11</v>
      </c>
      <c r="G1846" s="8"/>
      <c r="H1846" s="5" t="s">
        <v>539</v>
      </c>
      <c r="I1846" s="6" t="str">
        <f>VLOOKUP(PORVORIM!$H1846,Code2Loc,2,FALSE)</f>
        <v>OLAULIM</v>
      </c>
    </row>
    <row r="1847" spans="1:9" ht="15.75" customHeight="1" x14ac:dyDescent="0.25">
      <c r="A1847" s="7" t="s">
        <v>73</v>
      </c>
      <c r="B1847" s="8">
        <v>60</v>
      </c>
      <c r="C1847" s="8" t="s">
        <v>540</v>
      </c>
      <c r="D1847" s="8">
        <v>10</v>
      </c>
      <c r="E1847" s="8">
        <v>13</v>
      </c>
      <c r="F1847" s="8" t="s">
        <v>11</v>
      </c>
      <c r="G1847" s="8"/>
      <c r="H1847" s="5" t="s">
        <v>541</v>
      </c>
      <c r="I1847" s="6" t="str">
        <f>VLOOKUP(PORVORIM!$H1847,Code2Loc,2,FALSE)</f>
        <v>GALVAR</v>
      </c>
    </row>
    <row r="1848" spans="1:9" ht="15.75" customHeight="1" x14ac:dyDescent="0.25">
      <c r="A1848" s="7" t="s">
        <v>73</v>
      </c>
      <c r="B1848" s="8">
        <v>60</v>
      </c>
      <c r="C1848" s="8" t="s">
        <v>542</v>
      </c>
      <c r="D1848" s="8">
        <v>11</v>
      </c>
      <c r="E1848" s="8">
        <v>14</v>
      </c>
      <c r="F1848" s="8" t="s">
        <v>11</v>
      </c>
      <c r="G1848" s="8"/>
      <c r="H1848" s="5" t="s">
        <v>543</v>
      </c>
      <c r="I1848" s="6" t="str">
        <f>VLOOKUP(PORVORIM!$H1848,Code2Loc,2,FALSE)</f>
        <v>CARONA</v>
      </c>
    </row>
    <row r="1849" spans="1:9" ht="15.75" customHeight="1" x14ac:dyDescent="0.25">
      <c r="A1849" s="7" t="s">
        <v>73</v>
      </c>
      <c r="B1849" s="8">
        <v>60</v>
      </c>
      <c r="C1849" s="8" t="s">
        <v>544</v>
      </c>
      <c r="D1849" s="8">
        <v>12</v>
      </c>
      <c r="E1849" s="8">
        <v>15</v>
      </c>
      <c r="F1849" s="8" t="s">
        <v>11</v>
      </c>
      <c r="G1849" s="8"/>
      <c r="H1849" s="5" t="s">
        <v>545</v>
      </c>
      <c r="I1849" s="6" t="str">
        <f>VLOOKUP(PORVORIM!$H1849,Code2Loc,2,FALSE)</f>
        <v>BHGWATI TMP</v>
      </c>
    </row>
    <row r="1850" spans="1:9" ht="15.75" customHeight="1" x14ac:dyDescent="0.25">
      <c r="A1850" s="7" t="s">
        <v>73</v>
      </c>
      <c r="B1850" s="8">
        <v>60</v>
      </c>
      <c r="C1850" s="8" t="s">
        <v>546</v>
      </c>
      <c r="D1850" s="8">
        <v>13</v>
      </c>
      <c r="E1850" s="8">
        <v>16</v>
      </c>
      <c r="F1850" s="8" t="s">
        <v>11</v>
      </c>
      <c r="G1850" s="8"/>
      <c r="H1850" s="5" t="s">
        <v>547</v>
      </c>
      <c r="I1850" s="6" t="str">
        <f>VLOOKUP(PORVORIM!$H1850,Code2Loc,2,FALSE)</f>
        <v>ALDONA</v>
      </c>
    </row>
    <row r="1851" spans="1:9" ht="15.75" customHeight="1" x14ac:dyDescent="0.25">
      <c r="A1851" s="7" t="s">
        <v>73</v>
      </c>
      <c r="B1851" s="8">
        <v>60</v>
      </c>
      <c r="C1851" s="8" t="s">
        <v>563</v>
      </c>
      <c r="D1851" s="8">
        <v>14</v>
      </c>
      <c r="E1851" s="8">
        <v>17</v>
      </c>
      <c r="F1851" s="8" t="s">
        <v>11</v>
      </c>
      <c r="G1851" s="8"/>
      <c r="H1851" s="5" t="s">
        <v>564</v>
      </c>
      <c r="I1851" s="6" t="str">
        <f>VLOOKUP(PORVORIM!$H1851,Code2Loc,2,FALSE)</f>
        <v>TALYAKADE</v>
      </c>
    </row>
    <row r="1852" spans="1:9" ht="15.75" customHeight="1" x14ac:dyDescent="0.25">
      <c r="A1852" s="7" t="s">
        <v>73</v>
      </c>
      <c r="B1852" s="8">
        <v>60</v>
      </c>
      <c r="C1852" s="8" t="s">
        <v>561</v>
      </c>
      <c r="D1852" s="8">
        <v>15</v>
      </c>
      <c r="E1852" s="8">
        <v>18</v>
      </c>
      <c r="F1852" s="8" t="s">
        <v>11</v>
      </c>
      <c r="G1852" s="8"/>
      <c r="H1852" s="5" t="s">
        <v>562</v>
      </c>
      <c r="I1852" s="6" t="str">
        <f>VLOOKUP(PORVORIM!$H1852,Code2Loc,2,FALSE)</f>
        <v>NACHNL PNCH</v>
      </c>
    </row>
    <row r="1853" spans="1:9" ht="15.75" customHeight="1" x14ac:dyDescent="0.25">
      <c r="A1853" s="7" t="s">
        <v>73</v>
      </c>
      <c r="B1853" s="8">
        <v>60</v>
      </c>
      <c r="C1853" s="8" t="s">
        <v>559</v>
      </c>
      <c r="D1853" s="8">
        <v>16</v>
      </c>
      <c r="E1853" s="8">
        <v>19</v>
      </c>
      <c r="F1853" s="8" t="s">
        <v>11</v>
      </c>
      <c r="G1853" s="8"/>
      <c r="H1853" s="5" t="s">
        <v>560</v>
      </c>
      <c r="I1853" s="6" t="str">
        <f>VLOOKUP(PORVORIM!$H1853,Code2Loc,2,FALSE)</f>
        <v>NACHNOLA</v>
      </c>
    </row>
    <row r="1854" spans="1:9" ht="15.75" customHeight="1" x14ac:dyDescent="0.25">
      <c r="A1854" s="7" t="s">
        <v>73</v>
      </c>
      <c r="B1854" s="8">
        <v>60</v>
      </c>
      <c r="C1854" s="8" t="s">
        <v>557</v>
      </c>
      <c r="D1854" s="8">
        <v>17</v>
      </c>
      <c r="E1854" s="8">
        <v>20</v>
      </c>
      <c r="F1854" s="8" t="s">
        <v>11</v>
      </c>
      <c r="G1854" s="8"/>
      <c r="H1854" s="5" t="s">
        <v>558</v>
      </c>
      <c r="I1854" s="6" t="str">
        <f>VLOOKUP(PORVORIM!$H1854,Code2Loc,2,FALSE)</f>
        <v>MOIRA CLUB</v>
      </c>
    </row>
    <row r="1855" spans="1:9" ht="15.75" customHeight="1" x14ac:dyDescent="0.25">
      <c r="A1855" s="7" t="s">
        <v>73</v>
      </c>
      <c r="B1855" s="8">
        <v>60</v>
      </c>
      <c r="C1855" s="8" t="s">
        <v>555</v>
      </c>
      <c r="D1855" s="8">
        <v>18</v>
      </c>
      <c r="E1855" s="8">
        <v>21</v>
      </c>
      <c r="F1855" s="8" t="s">
        <v>11</v>
      </c>
      <c r="G1855" s="8"/>
      <c r="H1855" s="5" t="s">
        <v>556</v>
      </c>
      <c r="I1855" s="6" t="str">
        <f>VLOOKUP(PORVORIM!$H1855,Code2Loc,2,FALSE)</f>
        <v>MOIRA BRDG</v>
      </c>
    </row>
    <row r="1856" spans="1:9" ht="15.75" customHeight="1" x14ac:dyDescent="0.25">
      <c r="A1856" s="7" t="s">
        <v>73</v>
      </c>
      <c r="B1856" s="8">
        <v>60</v>
      </c>
      <c r="C1856" s="8" t="s">
        <v>553</v>
      </c>
      <c r="D1856" s="8">
        <v>19</v>
      </c>
      <c r="E1856" s="8">
        <v>22</v>
      </c>
      <c r="F1856" s="8" t="s">
        <v>11</v>
      </c>
      <c r="G1856" s="8"/>
      <c r="H1856" s="5" t="s">
        <v>554</v>
      </c>
      <c r="I1856" s="6" t="str">
        <f>VLOOKUP(PORVORIM!$H1856,Code2Loc,2,FALSE)</f>
        <v>SAW MILL</v>
      </c>
    </row>
    <row r="1857" spans="1:9" ht="15.75" customHeight="1" x14ac:dyDescent="0.25">
      <c r="A1857" s="7" t="s">
        <v>73</v>
      </c>
      <c r="B1857" s="8">
        <v>60</v>
      </c>
      <c r="C1857" s="8" t="s">
        <v>552</v>
      </c>
      <c r="D1857" s="8">
        <v>20</v>
      </c>
      <c r="E1857" s="8">
        <v>23</v>
      </c>
      <c r="F1857" s="8" t="s">
        <v>11</v>
      </c>
      <c r="G1857" s="8"/>
      <c r="H1857" s="5" t="s">
        <v>552</v>
      </c>
      <c r="I1857" s="6" t="str">
        <f>VLOOKUP(PORVORIM!$H1857,Code2Loc,2,FALSE)</f>
        <v>TAR</v>
      </c>
    </row>
    <row r="1858" spans="1:9" ht="15.75" customHeight="1" x14ac:dyDescent="0.25">
      <c r="A1858" s="7" t="s">
        <v>73</v>
      </c>
      <c r="B1858" s="8">
        <v>60</v>
      </c>
      <c r="C1858" s="8" t="s">
        <v>90</v>
      </c>
      <c r="D1858" s="8">
        <v>21</v>
      </c>
      <c r="E1858" s="8">
        <v>24</v>
      </c>
      <c r="F1858" s="8" t="s">
        <v>11</v>
      </c>
      <c r="G1858" s="8"/>
      <c r="H1858" s="5" t="s">
        <v>91</v>
      </c>
      <c r="I1858" s="6" t="str">
        <f>VLOOKUP(PORVORIM!$H1858,Code2Loc,2,FALSE)</f>
        <v>GIRI CHAPEL</v>
      </c>
    </row>
    <row r="1859" spans="1:9" ht="15.75" customHeight="1" x14ac:dyDescent="0.25">
      <c r="A1859" s="7" t="s">
        <v>73</v>
      </c>
      <c r="B1859" s="8">
        <v>60</v>
      </c>
      <c r="C1859" s="8" t="s">
        <v>92</v>
      </c>
      <c r="D1859" s="8">
        <v>22</v>
      </c>
      <c r="E1859" s="8">
        <v>26</v>
      </c>
      <c r="F1859" s="8" t="s">
        <v>11</v>
      </c>
      <c r="G1859" s="8"/>
      <c r="H1859" s="5" t="s">
        <v>93</v>
      </c>
      <c r="I1859" s="6" t="str">
        <f>VLOOKUP(PORVORIM!$H1859,Code2Loc,2,FALSE)</f>
        <v>MAPUSA</v>
      </c>
    </row>
    <row r="1860" spans="1:9" ht="15.75" customHeight="1" x14ac:dyDescent="0.25">
      <c r="A1860" s="7" t="s">
        <v>590</v>
      </c>
      <c r="B1860" s="8">
        <v>61</v>
      </c>
      <c r="C1860" s="8" t="s">
        <v>10</v>
      </c>
      <c r="D1860" s="8">
        <v>1</v>
      </c>
      <c r="E1860" s="8">
        <v>0</v>
      </c>
      <c r="F1860" s="8" t="s">
        <v>11</v>
      </c>
      <c r="G1860" s="8"/>
      <c r="H1860" s="5" t="s">
        <v>12</v>
      </c>
      <c r="I1860" s="6" t="str">
        <f>VLOOKUP(PORVORIM!$H1860,Code2Loc,2,FALSE)</f>
        <v>PANAJI</v>
      </c>
    </row>
    <row r="1861" spans="1:9" ht="15.75" customHeight="1" x14ac:dyDescent="0.25">
      <c r="A1861" s="7" t="s">
        <v>590</v>
      </c>
      <c r="B1861" s="8">
        <v>61</v>
      </c>
      <c r="C1861" s="8" t="s">
        <v>74</v>
      </c>
      <c r="D1861" s="8">
        <v>2</v>
      </c>
      <c r="E1861" s="8">
        <v>2</v>
      </c>
      <c r="F1861" s="8" t="s">
        <v>11</v>
      </c>
      <c r="G1861" s="8"/>
      <c r="H1861" s="5" t="s">
        <v>75</v>
      </c>
      <c r="I1861" s="6" t="str">
        <f>VLOOKUP(PORVORIM!$H1861,Code2Loc,2,FALSE)</f>
        <v>SAI SERVICE</v>
      </c>
    </row>
    <row r="1862" spans="1:9" ht="15.75" customHeight="1" x14ac:dyDescent="0.25">
      <c r="A1862" s="7" t="s">
        <v>590</v>
      </c>
      <c r="B1862" s="8">
        <v>61</v>
      </c>
      <c r="C1862" s="8" t="s">
        <v>76</v>
      </c>
      <c r="D1862" s="8">
        <v>3</v>
      </c>
      <c r="E1862" s="8">
        <v>3</v>
      </c>
      <c r="F1862" s="8" t="s">
        <v>11</v>
      </c>
      <c r="G1862" s="8"/>
      <c r="H1862" s="5" t="s">
        <v>77</v>
      </c>
      <c r="I1862" s="6" t="str">
        <f>VLOOKUP(PORVORIM!$H1862,Code2Loc,2,FALSE)</f>
        <v>TIN BLD/COL</v>
      </c>
    </row>
    <row r="1863" spans="1:9" ht="15.75" customHeight="1" x14ac:dyDescent="0.25">
      <c r="A1863" s="7" t="s">
        <v>590</v>
      </c>
      <c r="B1863" s="8">
        <v>61</v>
      </c>
      <c r="C1863" s="8" t="s">
        <v>78</v>
      </c>
      <c r="D1863" s="8">
        <v>4</v>
      </c>
      <c r="E1863" s="8">
        <v>4</v>
      </c>
      <c r="F1863" s="8" t="s">
        <v>11</v>
      </c>
      <c r="G1863" s="8"/>
      <c r="H1863" s="5" t="s">
        <v>79</v>
      </c>
      <c r="I1863" s="6" t="str">
        <f>VLOOKUP(PORVORIM!$H1863,Code2Loc,2,FALSE)</f>
        <v>GULYAKADE</v>
      </c>
    </row>
    <row r="1864" spans="1:9" ht="15.75" customHeight="1" x14ac:dyDescent="0.25">
      <c r="A1864" s="7" t="s">
        <v>590</v>
      </c>
      <c r="B1864" s="8">
        <v>61</v>
      </c>
      <c r="C1864" s="8" t="s">
        <v>80</v>
      </c>
      <c r="D1864" s="8">
        <v>5</v>
      </c>
      <c r="E1864" s="8">
        <v>5</v>
      </c>
      <c r="F1864" s="8" t="s">
        <v>11</v>
      </c>
      <c r="G1864" s="8"/>
      <c r="H1864" s="5" t="s">
        <v>81</v>
      </c>
      <c r="I1864" s="6" t="str">
        <f>VLOOKUP(PORVORIM!$H1864,Code2Loc,2,FALSE)</f>
        <v>PRV COPEL</v>
      </c>
    </row>
    <row r="1865" spans="1:9" ht="15.75" customHeight="1" x14ac:dyDescent="0.25">
      <c r="A1865" s="7" t="s">
        <v>590</v>
      </c>
      <c r="B1865" s="8">
        <v>61</v>
      </c>
      <c r="C1865" s="8" t="s">
        <v>82</v>
      </c>
      <c r="D1865" s="8">
        <v>6</v>
      </c>
      <c r="E1865" s="8">
        <v>6</v>
      </c>
      <c r="F1865" s="8" t="s">
        <v>11</v>
      </c>
      <c r="G1865" s="8"/>
      <c r="H1865" s="5" t="s">
        <v>83</v>
      </c>
      <c r="I1865" s="6" t="str">
        <f>VLOOKUP(PORVORIM!$H1865,Code2Loc,2,FALSE)</f>
        <v>PRV WADAKAD</v>
      </c>
    </row>
    <row r="1866" spans="1:9" ht="15.75" customHeight="1" x14ac:dyDescent="0.25">
      <c r="A1866" s="7" t="s">
        <v>590</v>
      </c>
      <c r="B1866" s="8">
        <v>61</v>
      </c>
      <c r="C1866" s="8" t="s">
        <v>84</v>
      </c>
      <c r="D1866" s="8">
        <v>7</v>
      </c>
      <c r="E1866" s="8">
        <v>7</v>
      </c>
      <c r="F1866" s="8" t="s">
        <v>11</v>
      </c>
      <c r="G1866" s="8"/>
      <c r="H1866" s="5" t="s">
        <v>85</v>
      </c>
      <c r="I1866" s="6" t="str">
        <f>VLOOKUP(PORVORIM!$H1866,Code2Loc,2,FALSE)</f>
        <v>PRV BAZAR</v>
      </c>
    </row>
    <row r="1867" spans="1:9" ht="15.75" customHeight="1" x14ac:dyDescent="0.25">
      <c r="A1867" s="7" t="s">
        <v>590</v>
      </c>
      <c r="B1867" s="8">
        <v>61</v>
      </c>
      <c r="C1867" s="8" t="s">
        <v>86</v>
      </c>
      <c r="D1867" s="8">
        <v>8</v>
      </c>
      <c r="E1867" s="8">
        <v>8</v>
      </c>
      <c r="F1867" s="8" t="s">
        <v>11</v>
      </c>
      <c r="G1867" s="8"/>
      <c r="H1867" s="5" t="s">
        <v>87</v>
      </c>
      <c r="I1867" s="6" t="str">
        <f>VLOOKUP(PORVORIM!$H1867,Code2Loc,2,FALSE)</f>
        <v>GIRI CROSS</v>
      </c>
    </row>
    <row r="1868" spans="1:9" ht="15.75" customHeight="1" x14ac:dyDescent="0.25">
      <c r="A1868" s="7" t="s">
        <v>590</v>
      </c>
      <c r="B1868" s="8">
        <v>61</v>
      </c>
      <c r="C1868" s="8" t="s">
        <v>88</v>
      </c>
      <c r="D1868" s="8">
        <v>9</v>
      </c>
      <c r="E1868" s="8">
        <v>9</v>
      </c>
      <c r="F1868" s="8" t="s">
        <v>11</v>
      </c>
      <c r="G1868" s="8"/>
      <c r="H1868" s="5" t="s">
        <v>89</v>
      </c>
      <c r="I1868" s="6" t="str">
        <f>VLOOKUP(PORVORIM!$H1868,Code2Loc,2,FALSE)</f>
        <v>GREEN PARK</v>
      </c>
    </row>
    <row r="1869" spans="1:9" ht="15.75" customHeight="1" x14ac:dyDescent="0.25">
      <c r="A1869" s="7" t="s">
        <v>590</v>
      </c>
      <c r="B1869" s="8">
        <v>61</v>
      </c>
      <c r="C1869" s="8" t="s">
        <v>90</v>
      </c>
      <c r="D1869" s="8">
        <v>10</v>
      </c>
      <c r="E1869" s="8">
        <v>10</v>
      </c>
      <c r="F1869" s="8" t="s">
        <v>11</v>
      </c>
      <c r="G1869" s="8"/>
      <c r="H1869" s="5" t="s">
        <v>91</v>
      </c>
      <c r="I1869" s="6" t="str">
        <f>VLOOKUP(PORVORIM!$H1869,Code2Loc,2,FALSE)</f>
        <v>GIRI CHAPEL</v>
      </c>
    </row>
    <row r="1870" spans="1:9" ht="15.75" customHeight="1" x14ac:dyDescent="0.25">
      <c r="A1870" s="7" t="s">
        <v>590</v>
      </c>
      <c r="B1870" s="8">
        <v>61</v>
      </c>
      <c r="C1870" s="8" t="s">
        <v>92</v>
      </c>
      <c r="D1870" s="8">
        <v>11</v>
      </c>
      <c r="E1870" s="8">
        <v>12</v>
      </c>
      <c r="F1870" s="8" t="s">
        <v>11</v>
      </c>
      <c r="G1870" s="8"/>
      <c r="H1870" s="5" t="s">
        <v>93</v>
      </c>
      <c r="I1870" s="6" t="str">
        <f>VLOOKUP(PORVORIM!$H1870,Code2Loc,2,FALSE)</f>
        <v>MAPUSA</v>
      </c>
    </row>
    <row r="1871" spans="1:9" ht="15.75" customHeight="1" x14ac:dyDescent="0.25">
      <c r="A1871" s="7" t="s">
        <v>590</v>
      </c>
      <c r="B1871" s="8">
        <v>61</v>
      </c>
      <c r="C1871" s="8" t="s">
        <v>90</v>
      </c>
      <c r="D1871" s="8">
        <v>12</v>
      </c>
      <c r="E1871" s="8">
        <v>14</v>
      </c>
      <c r="F1871" s="8" t="s">
        <v>11</v>
      </c>
      <c r="G1871" s="8"/>
      <c r="H1871" s="5" t="s">
        <v>91</v>
      </c>
      <c r="I1871" s="6" t="str">
        <f>VLOOKUP(PORVORIM!$H1871,Code2Loc,2,FALSE)</f>
        <v>GIRI CHAPEL</v>
      </c>
    </row>
    <row r="1872" spans="1:9" ht="15.75" customHeight="1" x14ac:dyDescent="0.25">
      <c r="A1872" s="7" t="s">
        <v>590</v>
      </c>
      <c r="B1872" s="8">
        <v>61</v>
      </c>
      <c r="C1872" s="8" t="s">
        <v>552</v>
      </c>
      <c r="D1872" s="8">
        <v>13</v>
      </c>
      <c r="E1872" s="8">
        <v>16</v>
      </c>
      <c r="F1872" s="8" t="s">
        <v>11</v>
      </c>
      <c r="G1872" s="8"/>
      <c r="H1872" s="5" t="s">
        <v>552</v>
      </c>
      <c r="I1872" s="6" t="str">
        <f>VLOOKUP(PORVORIM!$H1872,Code2Loc,2,FALSE)</f>
        <v>TAR</v>
      </c>
    </row>
    <row r="1873" spans="1:9" ht="15.75" customHeight="1" x14ac:dyDescent="0.25">
      <c r="A1873" s="7" t="s">
        <v>590</v>
      </c>
      <c r="B1873" s="8">
        <v>61</v>
      </c>
      <c r="C1873" s="8" t="s">
        <v>553</v>
      </c>
      <c r="D1873" s="8">
        <v>14</v>
      </c>
      <c r="E1873" s="8">
        <v>17</v>
      </c>
      <c r="F1873" s="8" t="s">
        <v>11</v>
      </c>
      <c r="G1873" s="8"/>
      <c r="H1873" s="5" t="s">
        <v>554</v>
      </c>
      <c r="I1873" s="6" t="str">
        <f>VLOOKUP(PORVORIM!$H1873,Code2Loc,2,FALSE)</f>
        <v>SAW MILL</v>
      </c>
    </row>
    <row r="1874" spans="1:9" ht="15.75" customHeight="1" x14ac:dyDescent="0.25">
      <c r="A1874" s="7" t="s">
        <v>590</v>
      </c>
      <c r="B1874" s="8">
        <v>61</v>
      </c>
      <c r="C1874" s="8" t="s">
        <v>555</v>
      </c>
      <c r="D1874" s="8">
        <v>15</v>
      </c>
      <c r="E1874" s="8">
        <v>18</v>
      </c>
      <c r="F1874" s="8" t="s">
        <v>11</v>
      </c>
      <c r="G1874" s="8"/>
      <c r="H1874" s="5" t="s">
        <v>556</v>
      </c>
      <c r="I1874" s="6" t="str">
        <f>VLOOKUP(PORVORIM!$H1874,Code2Loc,2,FALSE)</f>
        <v>MOIRA BRDG</v>
      </c>
    </row>
    <row r="1875" spans="1:9" ht="15.75" customHeight="1" x14ac:dyDescent="0.25">
      <c r="A1875" s="7" t="s">
        <v>590</v>
      </c>
      <c r="B1875" s="8">
        <v>61</v>
      </c>
      <c r="C1875" s="8" t="s">
        <v>557</v>
      </c>
      <c r="D1875" s="8">
        <v>16</v>
      </c>
      <c r="E1875" s="8">
        <v>19</v>
      </c>
      <c r="F1875" s="8" t="s">
        <v>11</v>
      </c>
      <c r="G1875" s="8"/>
      <c r="H1875" s="5" t="s">
        <v>558</v>
      </c>
      <c r="I1875" s="6" t="str">
        <f>VLOOKUP(PORVORIM!$H1875,Code2Loc,2,FALSE)</f>
        <v>MOIRA CLUB</v>
      </c>
    </row>
    <row r="1876" spans="1:9" ht="15.75" customHeight="1" x14ac:dyDescent="0.25">
      <c r="A1876" s="7" t="s">
        <v>590</v>
      </c>
      <c r="B1876" s="8">
        <v>61</v>
      </c>
      <c r="C1876" s="8" t="s">
        <v>559</v>
      </c>
      <c r="D1876" s="8">
        <v>17</v>
      </c>
      <c r="E1876" s="8">
        <v>20</v>
      </c>
      <c r="F1876" s="8" t="s">
        <v>11</v>
      </c>
      <c r="G1876" s="8"/>
      <c r="H1876" s="5" t="s">
        <v>560</v>
      </c>
      <c r="I1876" s="6" t="str">
        <f>VLOOKUP(PORVORIM!$H1876,Code2Loc,2,FALSE)</f>
        <v>NACHNOLA</v>
      </c>
    </row>
    <row r="1877" spans="1:9" ht="15.75" customHeight="1" x14ac:dyDescent="0.25">
      <c r="A1877" s="7" t="s">
        <v>590</v>
      </c>
      <c r="B1877" s="8">
        <v>61</v>
      </c>
      <c r="C1877" s="8" t="s">
        <v>561</v>
      </c>
      <c r="D1877" s="8">
        <v>18</v>
      </c>
      <c r="E1877" s="8">
        <v>21</v>
      </c>
      <c r="F1877" s="8" t="s">
        <v>11</v>
      </c>
      <c r="G1877" s="8"/>
      <c r="H1877" s="5" t="s">
        <v>562</v>
      </c>
      <c r="I1877" s="6" t="str">
        <f>VLOOKUP(PORVORIM!$H1877,Code2Loc,2,FALSE)</f>
        <v>NACHNL PNCH</v>
      </c>
    </row>
    <row r="1878" spans="1:9" ht="15.75" customHeight="1" x14ac:dyDescent="0.25">
      <c r="A1878" s="7" t="s">
        <v>590</v>
      </c>
      <c r="B1878" s="8">
        <v>61</v>
      </c>
      <c r="C1878" s="8" t="s">
        <v>563</v>
      </c>
      <c r="D1878" s="8">
        <v>19</v>
      </c>
      <c r="E1878" s="8">
        <v>22</v>
      </c>
      <c r="F1878" s="8" t="s">
        <v>11</v>
      </c>
      <c r="G1878" s="8"/>
      <c r="H1878" s="5" t="s">
        <v>564</v>
      </c>
      <c r="I1878" s="6" t="str">
        <f>VLOOKUP(PORVORIM!$H1878,Code2Loc,2,FALSE)</f>
        <v>TALYAKADE</v>
      </c>
    </row>
    <row r="1879" spans="1:9" ht="15.75" customHeight="1" x14ac:dyDescent="0.25">
      <c r="A1879" s="7" t="s">
        <v>590</v>
      </c>
      <c r="B1879" s="8">
        <v>61</v>
      </c>
      <c r="C1879" s="8" t="s">
        <v>546</v>
      </c>
      <c r="D1879" s="8">
        <v>20</v>
      </c>
      <c r="E1879" s="8">
        <v>23</v>
      </c>
      <c r="F1879" s="8" t="s">
        <v>11</v>
      </c>
      <c r="G1879" s="8"/>
      <c r="H1879" s="5" t="s">
        <v>547</v>
      </c>
      <c r="I1879" s="6" t="str">
        <f>VLOOKUP(PORVORIM!$H1879,Code2Loc,2,FALSE)</f>
        <v>ALDONA</v>
      </c>
    </row>
    <row r="1880" spans="1:9" ht="15.75" customHeight="1" x14ac:dyDescent="0.25">
      <c r="A1880" s="7" t="s">
        <v>590</v>
      </c>
      <c r="B1880" s="8">
        <v>61</v>
      </c>
      <c r="C1880" s="8" t="s">
        <v>544</v>
      </c>
      <c r="D1880" s="8">
        <v>21</v>
      </c>
      <c r="E1880" s="8">
        <v>24</v>
      </c>
      <c r="F1880" s="8" t="s">
        <v>11</v>
      </c>
      <c r="G1880" s="8"/>
      <c r="H1880" s="5" t="s">
        <v>545</v>
      </c>
      <c r="I1880" s="6" t="str">
        <f>VLOOKUP(PORVORIM!$H1880,Code2Loc,2,FALSE)</f>
        <v>BHGWATI TMP</v>
      </c>
    </row>
    <row r="1881" spans="1:9" ht="15.75" customHeight="1" x14ac:dyDescent="0.25">
      <c r="A1881" s="7" t="s">
        <v>590</v>
      </c>
      <c r="B1881" s="8">
        <v>61</v>
      </c>
      <c r="C1881" s="8" t="s">
        <v>542</v>
      </c>
      <c r="D1881" s="8">
        <v>22</v>
      </c>
      <c r="E1881" s="8">
        <v>25</v>
      </c>
      <c r="F1881" s="8" t="s">
        <v>11</v>
      </c>
      <c r="G1881" s="8"/>
      <c r="H1881" s="5" t="s">
        <v>543</v>
      </c>
      <c r="I1881" s="6" t="str">
        <f>VLOOKUP(PORVORIM!$H1881,Code2Loc,2,FALSE)</f>
        <v>CARONA</v>
      </c>
    </row>
    <row r="1882" spans="1:9" ht="15.75" customHeight="1" x14ac:dyDescent="0.25">
      <c r="A1882" s="7" t="s">
        <v>590</v>
      </c>
      <c r="B1882" s="8">
        <v>61</v>
      </c>
      <c r="C1882" s="8" t="s">
        <v>591</v>
      </c>
      <c r="D1882" s="8">
        <v>23</v>
      </c>
      <c r="E1882" s="8">
        <v>26</v>
      </c>
      <c r="F1882" s="8" t="s">
        <v>11</v>
      </c>
      <c r="G1882" s="8"/>
      <c r="H1882" s="5" t="s">
        <v>592</v>
      </c>
      <c r="I1882" s="6" t="str">
        <f>VLOOKUP(PORVORIM!$H1882,Code2Loc,2,FALSE)</f>
        <v>CALVI TAR</v>
      </c>
    </row>
    <row r="1883" spans="1:9" ht="15.75" customHeight="1" x14ac:dyDescent="0.25">
      <c r="A1883" s="7" t="s">
        <v>593</v>
      </c>
      <c r="B1883" s="8">
        <v>62</v>
      </c>
      <c r="C1883" s="8" t="s">
        <v>10</v>
      </c>
      <c r="D1883" s="8">
        <v>1</v>
      </c>
      <c r="E1883" s="8">
        <v>0</v>
      </c>
      <c r="F1883" s="8" t="s">
        <v>11</v>
      </c>
      <c r="G1883" s="8"/>
      <c r="H1883" s="5" t="s">
        <v>12</v>
      </c>
      <c r="I1883" s="6" t="str">
        <f>VLOOKUP(PORVORIM!$H1883,Code2Loc,2,FALSE)</f>
        <v>PANAJI</v>
      </c>
    </row>
    <row r="1884" spans="1:9" ht="15.75" customHeight="1" x14ac:dyDescent="0.25">
      <c r="A1884" s="7" t="s">
        <v>593</v>
      </c>
      <c r="B1884" s="8">
        <v>62</v>
      </c>
      <c r="C1884" s="8" t="s">
        <v>74</v>
      </c>
      <c r="D1884" s="8">
        <v>2</v>
      </c>
      <c r="E1884" s="8">
        <v>2</v>
      </c>
      <c r="F1884" s="8" t="s">
        <v>11</v>
      </c>
      <c r="G1884" s="8"/>
      <c r="H1884" s="5" t="s">
        <v>75</v>
      </c>
      <c r="I1884" s="6" t="str">
        <f>VLOOKUP(PORVORIM!$H1884,Code2Loc,2,FALSE)</f>
        <v>SAI SERVICE</v>
      </c>
    </row>
    <row r="1885" spans="1:9" ht="15.75" customHeight="1" x14ac:dyDescent="0.25">
      <c r="A1885" s="7" t="s">
        <v>593</v>
      </c>
      <c r="B1885" s="8">
        <v>62</v>
      </c>
      <c r="C1885" s="8" t="s">
        <v>76</v>
      </c>
      <c r="D1885" s="8">
        <v>3</v>
      </c>
      <c r="E1885" s="8">
        <v>3</v>
      </c>
      <c r="F1885" s="8" t="s">
        <v>11</v>
      </c>
      <c r="G1885" s="8"/>
      <c r="H1885" s="5" t="s">
        <v>77</v>
      </c>
      <c r="I1885" s="6" t="str">
        <f>VLOOKUP(PORVORIM!$H1885,Code2Loc,2,FALSE)</f>
        <v>TIN BLD/COL</v>
      </c>
    </row>
    <row r="1886" spans="1:9" ht="15.75" customHeight="1" x14ac:dyDescent="0.25">
      <c r="A1886" s="7" t="s">
        <v>593</v>
      </c>
      <c r="B1886" s="8">
        <v>62</v>
      </c>
      <c r="C1886" s="8" t="s">
        <v>78</v>
      </c>
      <c r="D1886" s="8">
        <v>4</v>
      </c>
      <c r="E1886" s="8">
        <v>4</v>
      </c>
      <c r="F1886" s="8" t="s">
        <v>11</v>
      </c>
      <c r="G1886" s="8"/>
      <c r="H1886" s="5" t="s">
        <v>79</v>
      </c>
      <c r="I1886" s="6" t="str">
        <f>VLOOKUP(PORVORIM!$H1886,Code2Loc,2,FALSE)</f>
        <v>GULYAKADE</v>
      </c>
    </row>
    <row r="1887" spans="1:9" ht="15.75" customHeight="1" x14ac:dyDescent="0.25">
      <c r="A1887" s="7" t="s">
        <v>593</v>
      </c>
      <c r="B1887" s="8">
        <v>62</v>
      </c>
      <c r="C1887" s="8" t="s">
        <v>80</v>
      </c>
      <c r="D1887" s="8">
        <v>5</v>
      </c>
      <c r="E1887" s="8">
        <v>5</v>
      </c>
      <c r="F1887" s="8" t="s">
        <v>11</v>
      </c>
      <c r="G1887" s="8"/>
      <c r="H1887" s="5" t="s">
        <v>81</v>
      </c>
      <c r="I1887" s="6" t="str">
        <f>VLOOKUP(PORVORIM!$H1887,Code2Loc,2,FALSE)</f>
        <v>PRV COPEL</v>
      </c>
    </row>
    <row r="1888" spans="1:9" ht="15.75" customHeight="1" x14ac:dyDescent="0.25">
      <c r="A1888" s="7" t="s">
        <v>593</v>
      </c>
      <c r="B1888" s="8">
        <v>62</v>
      </c>
      <c r="C1888" s="8" t="s">
        <v>82</v>
      </c>
      <c r="D1888" s="8">
        <v>6</v>
      </c>
      <c r="E1888" s="8">
        <v>6</v>
      </c>
      <c r="F1888" s="8" t="s">
        <v>11</v>
      </c>
      <c r="G1888" s="8"/>
      <c r="H1888" s="5" t="s">
        <v>83</v>
      </c>
      <c r="I1888" s="6" t="str">
        <f>VLOOKUP(PORVORIM!$H1888,Code2Loc,2,FALSE)</f>
        <v>PRV WADAKAD</v>
      </c>
    </row>
    <row r="1889" spans="1:9" ht="15.75" customHeight="1" x14ac:dyDescent="0.25">
      <c r="A1889" s="7" t="s">
        <v>593</v>
      </c>
      <c r="B1889" s="8">
        <v>62</v>
      </c>
      <c r="C1889" s="8" t="s">
        <v>84</v>
      </c>
      <c r="D1889" s="8">
        <v>7</v>
      </c>
      <c r="E1889" s="8">
        <v>7</v>
      </c>
      <c r="F1889" s="8" t="s">
        <v>11</v>
      </c>
      <c r="G1889" s="8"/>
      <c r="H1889" s="5" t="s">
        <v>85</v>
      </c>
      <c r="I1889" s="6" t="str">
        <f>VLOOKUP(PORVORIM!$H1889,Code2Loc,2,FALSE)</f>
        <v>PRV BAZAR</v>
      </c>
    </row>
    <row r="1890" spans="1:9" ht="15.75" customHeight="1" x14ac:dyDescent="0.25">
      <c r="A1890" s="7" t="s">
        <v>593</v>
      </c>
      <c r="B1890" s="8">
        <v>62</v>
      </c>
      <c r="C1890" s="8" t="s">
        <v>86</v>
      </c>
      <c r="D1890" s="8">
        <v>8</v>
      </c>
      <c r="E1890" s="8">
        <v>8</v>
      </c>
      <c r="F1890" s="8" t="s">
        <v>11</v>
      </c>
      <c r="G1890" s="8"/>
      <c r="H1890" s="5" t="s">
        <v>87</v>
      </c>
      <c r="I1890" s="6" t="str">
        <f>VLOOKUP(PORVORIM!$H1890,Code2Loc,2,FALSE)</f>
        <v>GIRI CROSS</v>
      </c>
    </row>
    <row r="1891" spans="1:9" ht="15.75" customHeight="1" x14ac:dyDescent="0.25">
      <c r="A1891" s="7" t="s">
        <v>593</v>
      </c>
      <c r="B1891" s="8">
        <v>62</v>
      </c>
      <c r="C1891" s="8" t="s">
        <v>88</v>
      </c>
      <c r="D1891" s="8">
        <v>9</v>
      </c>
      <c r="E1891" s="8">
        <v>9</v>
      </c>
      <c r="F1891" s="8" t="s">
        <v>11</v>
      </c>
      <c r="G1891" s="8"/>
      <c r="H1891" s="5" t="s">
        <v>89</v>
      </c>
      <c r="I1891" s="6" t="str">
        <f>VLOOKUP(PORVORIM!$H1891,Code2Loc,2,FALSE)</f>
        <v>GREEN PARK</v>
      </c>
    </row>
    <row r="1892" spans="1:9" ht="15.75" customHeight="1" x14ac:dyDescent="0.25">
      <c r="A1892" s="7" t="s">
        <v>593</v>
      </c>
      <c r="B1892" s="8">
        <v>62</v>
      </c>
      <c r="C1892" s="8" t="s">
        <v>90</v>
      </c>
      <c r="D1892" s="8">
        <v>10</v>
      </c>
      <c r="E1892" s="8">
        <v>10</v>
      </c>
      <c r="F1892" s="8" t="s">
        <v>11</v>
      </c>
      <c r="G1892" s="8"/>
      <c r="H1892" s="5" t="s">
        <v>91</v>
      </c>
      <c r="I1892" s="6" t="str">
        <f>VLOOKUP(PORVORIM!$H1892,Code2Loc,2,FALSE)</f>
        <v>GIRI CHAPEL</v>
      </c>
    </row>
    <row r="1893" spans="1:9" ht="15.75" customHeight="1" x14ac:dyDescent="0.25">
      <c r="A1893" s="7" t="s">
        <v>593</v>
      </c>
      <c r="B1893" s="8">
        <v>62</v>
      </c>
      <c r="C1893" s="8" t="s">
        <v>92</v>
      </c>
      <c r="D1893" s="8">
        <v>11</v>
      </c>
      <c r="E1893" s="8">
        <v>12</v>
      </c>
      <c r="F1893" s="8" t="s">
        <v>11</v>
      </c>
      <c r="G1893" s="8"/>
      <c r="H1893" s="5" t="s">
        <v>93</v>
      </c>
      <c r="I1893" s="6" t="str">
        <f>VLOOKUP(PORVORIM!$H1893,Code2Loc,2,FALSE)</f>
        <v>MAPUSA</v>
      </c>
    </row>
    <row r="1894" spans="1:9" ht="15.75" customHeight="1" x14ac:dyDescent="0.25">
      <c r="A1894" s="7" t="s">
        <v>593</v>
      </c>
      <c r="B1894" s="8">
        <v>62</v>
      </c>
      <c r="C1894" s="8" t="s">
        <v>90</v>
      </c>
      <c r="D1894" s="8">
        <v>12</v>
      </c>
      <c r="E1894" s="8">
        <v>14</v>
      </c>
      <c r="F1894" s="8" t="s">
        <v>11</v>
      </c>
      <c r="G1894" s="8"/>
      <c r="H1894" s="5" t="s">
        <v>91</v>
      </c>
      <c r="I1894" s="6" t="str">
        <f>VLOOKUP(PORVORIM!$H1894,Code2Loc,2,FALSE)</f>
        <v>GIRI CHAPEL</v>
      </c>
    </row>
    <row r="1895" spans="1:9" ht="15.75" customHeight="1" x14ac:dyDescent="0.25">
      <c r="A1895" s="7" t="s">
        <v>593</v>
      </c>
      <c r="B1895" s="8">
        <v>62</v>
      </c>
      <c r="C1895" s="8" t="s">
        <v>552</v>
      </c>
      <c r="D1895" s="8">
        <v>13</v>
      </c>
      <c r="E1895" s="8">
        <v>15</v>
      </c>
      <c r="F1895" s="8" t="s">
        <v>11</v>
      </c>
      <c r="G1895" s="8"/>
      <c r="H1895" s="5" t="s">
        <v>552</v>
      </c>
      <c r="I1895" s="6" t="str">
        <f>VLOOKUP(PORVORIM!$H1895,Code2Loc,2,FALSE)</f>
        <v>TAR</v>
      </c>
    </row>
    <row r="1896" spans="1:9" ht="15.75" customHeight="1" x14ac:dyDescent="0.25">
      <c r="A1896" s="7" t="s">
        <v>593</v>
      </c>
      <c r="B1896" s="8">
        <v>62</v>
      </c>
      <c r="C1896" s="8" t="s">
        <v>553</v>
      </c>
      <c r="D1896" s="8">
        <v>14</v>
      </c>
      <c r="E1896" s="8">
        <v>16</v>
      </c>
      <c r="F1896" s="8" t="s">
        <v>11</v>
      </c>
      <c r="G1896" s="8"/>
      <c r="H1896" s="5" t="s">
        <v>554</v>
      </c>
      <c r="I1896" s="6" t="str">
        <f>VLOOKUP(PORVORIM!$H1896,Code2Loc,2,FALSE)</f>
        <v>SAW MILL</v>
      </c>
    </row>
    <row r="1897" spans="1:9" ht="15.75" customHeight="1" x14ac:dyDescent="0.25">
      <c r="A1897" s="7" t="s">
        <v>593</v>
      </c>
      <c r="B1897" s="8">
        <v>62</v>
      </c>
      <c r="C1897" s="8" t="s">
        <v>555</v>
      </c>
      <c r="D1897" s="8">
        <v>15</v>
      </c>
      <c r="E1897" s="8">
        <v>17</v>
      </c>
      <c r="F1897" s="8" t="s">
        <v>11</v>
      </c>
      <c r="G1897" s="8"/>
      <c r="H1897" s="5" t="s">
        <v>556</v>
      </c>
      <c r="I1897" s="6" t="str">
        <f>VLOOKUP(PORVORIM!$H1897,Code2Loc,2,FALSE)</f>
        <v>MOIRA BRDG</v>
      </c>
    </row>
    <row r="1898" spans="1:9" ht="15.75" customHeight="1" x14ac:dyDescent="0.25">
      <c r="A1898" s="7" t="s">
        <v>593</v>
      </c>
      <c r="B1898" s="8">
        <v>62</v>
      </c>
      <c r="C1898" s="8" t="s">
        <v>557</v>
      </c>
      <c r="D1898" s="8">
        <v>16</v>
      </c>
      <c r="E1898" s="8">
        <v>18</v>
      </c>
      <c r="F1898" s="8" t="s">
        <v>11</v>
      </c>
      <c r="G1898" s="8"/>
      <c r="H1898" s="5" t="s">
        <v>558</v>
      </c>
      <c r="I1898" s="6" t="str">
        <f>VLOOKUP(PORVORIM!$H1898,Code2Loc,2,FALSE)</f>
        <v>MOIRA CLUB</v>
      </c>
    </row>
    <row r="1899" spans="1:9" ht="15.75" customHeight="1" x14ac:dyDescent="0.25">
      <c r="A1899" s="7" t="s">
        <v>593</v>
      </c>
      <c r="B1899" s="8">
        <v>62</v>
      </c>
      <c r="C1899" s="8" t="s">
        <v>559</v>
      </c>
      <c r="D1899" s="8">
        <v>17</v>
      </c>
      <c r="E1899" s="8">
        <v>19</v>
      </c>
      <c r="F1899" s="8" t="s">
        <v>11</v>
      </c>
      <c r="G1899" s="8"/>
      <c r="H1899" s="5" t="s">
        <v>560</v>
      </c>
      <c r="I1899" s="6" t="str">
        <f>VLOOKUP(PORVORIM!$H1899,Code2Loc,2,FALSE)</f>
        <v>NACHNOLA</v>
      </c>
    </row>
    <row r="1900" spans="1:9" ht="15.75" customHeight="1" x14ac:dyDescent="0.25">
      <c r="A1900" s="7" t="s">
        <v>593</v>
      </c>
      <c r="B1900" s="8">
        <v>62</v>
      </c>
      <c r="C1900" s="8" t="s">
        <v>561</v>
      </c>
      <c r="D1900" s="8">
        <v>18</v>
      </c>
      <c r="E1900" s="8">
        <v>20</v>
      </c>
      <c r="F1900" s="8" t="s">
        <v>11</v>
      </c>
      <c r="G1900" s="8"/>
      <c r="H1900" s="5" t="s">
        <v>562</v>
      </c>
      <c r="I1900" s="6" t="str">
        <f>VLOOKUP(PORVORIM!$H1900,Code2Loc,2,FALSE)</f>
        <v>NACHNL PNCH</v>
      </c>
    </row>
    <row r="1901" spans="1:9" ht="15.75" customHeight="1" x14ac:dyDescent="0.25">
      <c r="A1901" s="7" t="s">
        <v>593</v>
      </c>
      <c r="B1901" s="8">
        <v>62</v>
      </c>
      <c r="C1901" s="8" t="s">
        <v>563</v>
      </c>
      <c r="D1901" s="8">
        <v>19</v>
      </c>
      <c r="E1901" s="8">
        <v>21</v>
      </c>
      <c r="F1901" s="8" t="s">
        <v>11</v>
      </c>
      <c r="G1901" s="8"/>
      <c r="H1901" s="5" t="s">
        <v>564</v>
      </c>
      <c r="I1901" s="6" t="str">
        <f>VLOOKUP(PORVORIM!$H1901,Code2Loc,2,FALSE)</f>
        <v>TALYAKADE</v>
      </c>
    </row>
    <row r="1902" spans="1:9" ht="15.75" customHeight="1" x14ac:dyDescent="0.25">
      <c r="A1902" s="7" t="s">
        <v>593</v>
      </c>
      <c r="B1902" s="8">
        <v>62</v>
      </c>
      <c r="C1902" s="8" t="s">
        <v>546</v>
      </c>
      <c r="D1902" s="8">
        <v>20</v>
      </c>
      <c r="E1902" s="8">
        <v>22</v>
      </c>
      <c r="F1902" s="8" t="s">
        <v>11</v>
      </c>
      <c r="G1902" s="8"/>
      <c r="H1902" s="5" t="s">
        <v>547</v>
      </c>
      <c r="I1902" s="6" t="str">
        <f>VLOOKUP(PORVORIM!$H1902,Code2Loc,2,FALSE)</f>
        <v>ALDONA</v>
      </c>
    </row>
    <row r="1903" spans="1:9" ht="15.75" customHeight="1" x14ac:dyDescent="0.25">
      <c r="A1903" s="7" t="s">
        <v>593</v>
      </c>
      <c r="B1903" s="8">
        <v>62</v>
      </c>
      <c r="C1903" s="8" t="s">
        <v>544</v>
      </c>
      <c r="D1903" s="8">
        <v>21</v>
      </c>
      <c r="E1903" s="8">
        <v>23</v>
      </c>
      <c r="F1903" s="8" t="s">
        <v>11</v>
      </c>
      <c r="G1903" s="8"/>
      <c r="H1903" s="5" t="s">
        <v>545</v>
      </c>
      <c r="I1903" s="6" t="str">
        <f>VLOOKUP(PORVORIM!$H1903,Code2Loc,2,FALSE)</f>
        <v>BHGWATI TMP</v>
      </c>
    </row>
    <row r="1904" spans="1:9" ht="15.75" customHeight="1" x14ac:dyDescent="0.25">
      <c r="A1904" s="7" t="s">
        <v>593</v>
      </c>
      <c r="B1904" s="8">
        <v>62</v>
      </c>
      <c r="C1904" s="8" t="s">
        <v>542</v>
      </c>
      <c r="D1904" s="8">
        <v>22</v>
      </c>
      <c r="E1904" s="8">
        <v>24</v>
      </c>
      <c r="F1904" s="8" t="s">
        <v>11</v>
      </c>
      <c r="G1904" s="8"/>
      <c r="H1904" s="5" t="s">
        <v>543</v>
      </c>
      <c r="I1904" s="6" t="str">
        <f>VLOOKUP(PORVORIM!$H1904,Code2Loc,2,FALSE)</f>
        <v>CARONA</v>
      </c>
    </row>
    <row r="1905" spans="1:9" ht="15.75" customHeight="1" x14ac:dyDescent="0.25">
      <c r="A1905" s="7" t="s">
        <v>593</v>
      </c>
      <c r="B1905" s="8">
        <v>62</v>
      </c>
      <c r="C1905" s="8" t="s">
        <v>594</v>
      </c>
      <c r="D1905" s="8">
        <v>23</v>
      </c>
      <c r="E1905" s="8">
        <v>25</v>
      </c>
      <c r="F1905" s="8" t="s">
        <v>11</v>
      </c>
      <c r="G1905" s="8"/>
      <c r="H1905" s="5" t="s">
        <v>595</v>
      </c>
      <c r="I1905" s="6" t="str">
        <f>VLOOKUP(PORVORIM!$H1905,Code2Loc,2,FALSE)</f>
        <v>AMADI</v>
      </c>
    </row>
    <row r="1906" spans="1:9" ht="15.75" customHeight="1" x14ac:dyDescent="0.25">
      <c r="A1906" s="7" t="s">
        <v>325</v>
      </c>
      <c r="B1906" s="8">
        <v>63</v>
      </c>
      <c r="C1906" s="8" t="s">
        <v>92</v>
      </c>
      <c r="D1906" s="8">
        <v>1</v>
      </c>
      <c r="E1906" s="8">
        <v>0</v>
      </c>
      <c r="F1906" s="8" t="s">
        <v>11</v>
      </c>
      <c r="G1906" s="8"/>
      <c r="H1906" s="5" t="s">
        <v>93</v>
      </c>
      <c r="I1906" s="6" t="str">
        <f>VLOOKUP(PORVORIM!$H1906,Code2Loc,2,FALSE)</f>
        <v>MAPUSA</v>
      </c>
    </row>
    <row r="1907" spans="1:9" ht="15.75" customHeight="1" x14ac:dyDescent="0.25">
      <c r="A1907" s="7" t="s">
        <v>325</v>
      </c>
      <c r="B1907" s="8">
        <v>63</v>
      </c>
      <c r="C1907" s="8" t="s">
        <v>90</v>
      </c>
      <c r="D1907" s="8">
        <v>2</v>
      </c>
      <c r="E1907" s="8">
        <v>2</v>
      </c>
      <c r="F1907" s="8" t="s">
        <v>11</v>
      </c>
      <c r="G1907" s="8"/>
      <c r="H1907" s="5" t="s">
        <v>91</v>
      </c>
      <c r="I1907" s="6" t="str">
        <f>VLOOKUP(PORVORIM!$H1907,Code2Loc,2,FALSE)</f>
        <v>GIRI CHAPEL</v>
      </c>
    </row>
    <row r="1908" spans="1:9" ht="15.75" customHeight="1" x14ac:dyDescent="0.25">
      <c r="A1908" s="7" t="s">
        <v>325</v>
      </c>
      <c r="B1908" s="8">
        <v>63</v>
      </c>
      <c r="C1908" s="8" t="s">
        <v>552</v>
      </c>
      <c r="D1908" s="8">
        <v>3</v>
      </c>
      <c r="E1908" s="8">
        <v>3</v>
      </c>
      <c r="F1908" s="8" t="s">
        <v>11</v>
      </c>
      <c r="G1908" s="8"/>
      <c r="H1908" s="5" t="s">
        <v>552</v>
      </c>
      <c r="I1908" s="6" t="str">
        <f>VLOOKUP(PORVORIM!$H1908,Code2Loc,2,FALSE)</f>
        <v>TAR</v>
      </c>
    </row>
    <row r="1909" spans="1:9" ht="15.75" customHeight="1" x14ac:dyDescent="0.25">
      <c r="A1909" s="7" t="s">
        <v>325</v>
      </c>
      <c r="B1909" s="8">
        <v>63</v>
      </c>
      <c r="C1909" s="8" t="s">
        <v>553</v>
      </c>
      <c r="D1909" s="8">
        <v>4</v>
      </c>
      <c r="E1909" s="8">
        <v>4</v>
      </c>
      <c r="F1909" s="8" t="s">
        <v>11</v>
      </c>
      <c r="G1909" s="8"/>
      <c r="H1909" s="5" t="s">
        <v>554</v>
      </c>
      <c r="I1909" s="6" t="str">
        <f>VLOOKUP(PORVORIM!$H1909,Code2Loc,2,FALSE)</f>
        <v>SAW MILL</v>
      </c>
    </row>
    <row r="1910" spans="1:9" ht="15.75" customHeight="1" x14ac:dyDescent="0.25">
      <c r="A1910" s="7" t="s">
        <v>325</v>
      </c>
      <c r="B1910" s="8">
        <v>63</v>
      </c>
      <c r="C1910" s="8" t="s">
        <v>555</v>
      </c>
      <c r="D1910" s="8">
        <v>5</v>
      </c>
      <c r="E1910" s="8">
        <v>5</v>
      </c>
      <c r="F1910" s="8" t="s">
        <v>11</v>
      </c>
      <c r="G1910" s="8"/>
      <c r="H1910" s="5" t="s">
        <v>556</v>
      </c>
      <c r="I1910" s="6" t="str">
        <f>VLOOKUP(PORVORIM!$H1910,Code2Loc,2,FALSE)</f>
        <v>MOIRA BRDG</v>
      </c>
    </row>
    <row r="1911" spans="1:9" ht="15.75" customHeight="1" x14ac:dyDescent="0.25">
      <c r="A1911" s="7" t="s">
        <v>325</v>
      </c>
      <c r="B1911" s="8">
        <v>63</v>
      </c>
      <c r="C1911" s="8" t="s">
        <v>557</v>
      </c>
      <c r="D1911" s="8">
        <v>6</v>
      </c>
      <c r="E1911" s="8">
        <v>6</v>
      </c>
      <c r="F1911" s="8" t="s">
        <v>11</v>
      </c>
      <c r="G1911" s="8"/>
      <c r="H1911" s="5" t="s">
        <v>558</v>
      </c>
      <c r="I1911" s="6" t="str">
        <f>VLOOKUP(PORVORIM!$H1911,Code2Loc,2,FALSE)</f>
        <v>MOIRA CLUB</v>
      </c>
    </row>
    <row r="1912" spans="1:9" ht="15.75" customHeight="1" x14ac:dyDescent="0.25">
      <c r="A1912" s="7" t="s">
        <v>325</v>
      </c>
      <c r="B1912" s="8">
        <v>63</v>
      </c>
      <c r="C1912" s="8" t="s">
        <v>559</v>
      </c>
      <c r="D1912" s="8">
        <v>7</v>
      </c>
      <c r="E1912" s="8">
        <v>7</v>
      </c>
      <c r="F1912" s="8" t="s">
        <v>11</v>
      </c>
      <c r="G1912" s="8"/>
      <c r="H1912" s="5" t="s">
        <v>560</v>
      </c>
      <c r="I1912" s="6" t="str">
        <f>VLOOKUP(PORVORIM!$H1912,Code2Loc,2,FALSE)</f>
        <v>NACHNOLA</v>
      </c>
    </row>
    <row r="1913" spans="1:9" ht="15.75" customHeight="1" x14ac:dyDescent="0.25">
      <c r="A1913" s="7" t="s">
        <v>325</v>
      </c>
      <c r="B1913" s="8">
        <v>63</v>
      </c>
      <c r="C1913" s="8" t="s">
        <v>561</v>
      </c>
      <c r="D1913" s="8">
        <v>8</v>
      </c>
      <c r="E1913" s="8">
        <v>8</v>
      </c>
      <c r="F1913" s="8" t="s">
        <v>11</v>
      </c>
      <c r="G1913" s="8"/>
      <c r="H1913" s="5" t="s">
        <v>562</v>
      </c>
      <c r="I1913" s="6" t="str">
        <f>VLOOKUP(PORVORIM!$H1913,Code2Loc,2,FALSE)</f>
        <v>NACHNL PNCH</v>
      </c>
    </row>
    <row r="1914" spans="1:9" ht="15.75" customHeight="1" x14ac:dyDescent="0.25">
      <c r="A1914" s="7" t="s">
        <v>325</v>
      </c>
      <c r="B1914" s="8">
        <v>63</v>
      </c>
      <c r="C1914" s="8" t="s">
        <v>563</v>
      </c>
      <c r="D1914" s="8">
        <v>9</v>
      </c>
      <c r="E1914" s="8">
        <v>9</v>
      </c>
      <c r="F1914" s="8" t="s">
        <v>11</v>
      </c>
      <c r="G1914" s="8"/>
      <c r="H1914" s="5" t="s">
        <v>564</v>
      </c>
      <c r="I1914" s="6" t="str">
        <f>VLOOKUP(PORVORIM!$H1914,Code2Loc,2,FALSE)</f>
        <v>TALYAKADE</v>
      </c>
    </row>
    <row r="1915" spans="1:9" ht="15.75" customHeight="1" x14ac:dyDescent="0.25">
      <c r="A1915" s="7" t="s">
        <v>325</v>
      </c>
      <c r="B1915" s="8">
        <v>63</v>
      </c>
      <c r="C1915" s="8" t="s">
        <v>546</v>
      </c>
      <c r="D1915" s="8">
        <v>10</v>
      </c>
      <c r="E1915" s="8">
        <v>10</v>
      </c>
      <c r="F1915" s="8" t="s">
        <v>11</v>
      </c>
      <c r="G1915" s="8"/>
      <c r="H1915" s="5" t="s">
        <v>547</v>
      </c>
      <c r="I1915" s="6" t="str">
        <f>VLOOKUP(PORVORIM!$H1915,Code2Loc,2,FALSE)</f>
        <v>ALDONA</v>
      </c>
    </row>
    <row r="1916" spans="1:9" ht="15.75" customHeight="1" x14ac:dyDescent="0.25">
      <c r="A1916" s="7" t="s">
        <v>325</v>
      </c>
      <c r="B1916" s="8">
        <v>63</v>
      </c>
      <c r="C1916" s="8" t="s">
        <v>548</v>
      </c>
      <c r="D1916" s="8">
        <v>11</v>
      </c>
      <c r="E1916" s="8">
        <v>11</v>
      </c>
      <c r="F1916" s="8" t="s">
        <v>11</v>
      </c>
      <c r="G1916" s="8"/>
      <c r="H1916" s="5" t="s">
        <v>549</v>
      </c>
      <c r="I1916" s="6" t="str">
        <f>VLOOKUP(PORVORIM!$H1916,Code2Loc,2,FALSE)</f>
        <v>KHORJVE BDG</v>
      </c>
    </row>
    <row r="1917" spans="1:9" ht="15.75" customHeight="1" x14ac:dyDescent="0.25">
      <c r="A1917" s="7" t="s">
        <v>325</v>
      </c>
      <c r="B1917" s="8">
        <v>63</v>
      </c>
      <c r="C1917" s="8" t="s">
        <v>565</v>
      </c>
      <c r="D1917" s="8">
        <v>12</v>
      </c>
      <c r="E1917" s="8">
        <v>12</v>
      </c>
      <c r="F1917" s="8" t="s">
        <v>11</v>
      </c>
      <c r="G1917" s="8"/>
      <c r="H1917" s="5" t="s">
        <v>566</v>
      </c>
      <c r="I1917" s="6" t="str">
        <f>VLOOKUP(PORVORIM!$H1917,Code2Loc,2,FALSE)</f>
        <v>KHORJVE CLB</v>
      </c>
    </row>
    <row r="1918" spans="1:9" ht="15.75" customHeight="1" x14ac:dyDescent="0.25">
      <c r="A1918" s="7" t="s">
        <v>325</v>
      </c>
      <c r="B1918" s="8">
        <v>63</v>
      </c>
      <c r="C1918" s="8" t="s">
        <v>567</v>
      </c>
      <c r="D1918" s="8">
        <v>13</v>
      </c>
      <c r="E1918" s="8">
        <v>14</v>
      </c>
      <c r="F1918" s="8" t="s">
        <v>11</v>
      </c>
      <c r="G1918" s="8"/>
      <c r="H1918" s="5" t="s">
        <v>568</v>
      </c>
      <c r="I1918" s="6" t="str">
        <f>VLOOKUP(PORVORIM!$H1918,Code2Loc,2,FALSE)</f>
        <v>PODWAL</v>
      </c>
    </row>
    <row r="1919" spans="1:9" ht="15.75" customHeight="1" x14ac:dyDescent="0.25">
      <c r="A1919" s="7" t="s">
        <v>325</v>
      </c>
      <c r="B1919" s="8">
        <v>63</v>
      </c>
      <c r="C1919" s="8" t="s">
        <v>569</v>
      </c>
      <c r="D1919" s="8">
        <v>14</v>
      </c>
      <c r="E1919" s="8">
        <v>15</v>
      </c>
      <c r="F1919" s="8" t="s">
        <v>11</v>
      </c>
      <c r="G1919" s="8"/>
      <c r="H1919" s="5" t="s">
        <v>570</v>
      </c>
      <c r="I1919" s="6" t="str">
        <f>VLOOKUP(PORVORIM!$H1919,Code2Loc,2,FALSE)</f>
        <v>POIRA</v>
      </c>
    </row>
    <row r="1920" spans="1:9" ht="15.75" customHeight="1" x14ac:dyDescent="0.25">
      <c r="A1920" s="7" t="s">
        <v>325</v>
      </c>
      <c r="B1920" s="8">
        <v>63</v>
      </c>
      <c r="C1920" s="8" t="s">
        <v>571</v>
      </c>
      <c r="D1920" s="8">
        <v>15</v>
      </c>
      <c r="E1920" s="8">
        <v>16</v>
      </c>
      <c r="F1920" s="8" t="s">
        <v>11</v>
      </c>
      <c r="G1920" s="8"/>
      <c r="H1920" s="5" t="s">
        <v>572</v>
      </c>
      <c r="I1920" s="6" t="str">
        <f>VLOOKUP(PORVORIM!$H1920,Code2Loc,2,FALSE)</f>
        <v>MAYE TISK</v>
      </c>
    </row>
    <row r="1921" spans="1:9" ht="15.75" customHeight="1" x14ac:dyDescent="0.25">
      <c r="A1921" s="7" t="s">
        <v>325</v>
      </c>
      <c r="B1921" s="8">
        <v>63</v>
      </c>
      <c r="C1921" s="8" t="s">
        <v>573</v>
      </c>
      <c r="D1921" s="8">
        <v>16</v>
      </c>
      <c r="E1921" s="8">
        <v>17</v>
      </c>
      <c r="F1921" s="8" t="s">
        <v>11</v>
      </c>
      <c r="G1921" s="8"/>
      <c r="H1921" s="5" t="s">
        <v>574</v>
      </c>
      <c r="I1921" s="6" t="str">
        <f>VLOOKUP(PORVORIM!$H1921,Code2Loc,2,FALSE)</f>
        <v>GAONKARWADA</v>
      </c>
    </row>
    <row r="1922" spans="1:9" ht="15.75" customHeight="1" x14ac:dyDescent="0.25">
      <c r="A1922" s="7" t="s">
        <v>325</v>
      </c>
      <c r="B1922" s="8">
        <v>63</v>
      </c>
      <c r="C1922" s="8" t="s">
        <v>575</v>
      </c>
      <c r="D1922" s="8">
        <v>17</v>
      </c>
      <c r="E1922" s="8">
        <v>18</v>
      </c>
      <c r="F1922" s="8" t="s">
        <v>11</v>
      </c>
      <c r="G1922" s="8"/>
      <c r="H1922" s="5" t="s">
        <v>576</v>
      </c>
      <c r="I1922" s="6" t="str">
        <f>VLOOKUP(PORVORIM!$H1922,Code2Loc,2,FALSE)</f>
        <v>MAYE PNCHYT</v>
      </c>
    </row>
    <row r="1923" spans="1:9" ht="15.75" customHeight="1" x14ac:dyDescent="0.25">
      <c r="A1923" s="7" t="s">
        <v>325</v>
      </c>
      <c r="B1923" s="8">
        <v>63</v>
      </c>
      <c r="C1923" s="8" t="s">
        <v>577</v>
      </c>
      <c r="D1923" s="8">
        <v>18</v>
      </c>
      <c r="E1923" s="8">
        <v>19</v>
      </c>
      <c r="F1923" s="8" t="s">
        <v>11</v>
      </c>
      <c r="G1923" s="8"/>
      <c r="H1923" s="5" t="s">
        <v>578</v>
      </c>
      <c r="I1923" s="6" t="str">
        <f>VLOOKUP(PORVORIM!$H1923,Code2Loc,2,FALSE)</f>
        <v>WADYAR</v>
      </c>
    </row>
    <row r="1924" spans="1:9" ht="15.75" customHeight="1" x14ac:dyDescent="0.25">
      <c r="A1924" s="7" t="s">
        <v>325</v>
      </c>
      <c r="B1924" s="8">
        <v>63</v>
      </c>
      <c r="C1924" s="8" t="s">
        <v>579</v>
      </c>
      <c r="D1924" s="8">
        <v>19</v>
      </c>
      <c r="E1924" s="8">
        <v>20</v>
      </c>
      <c r="F1924" s="8" t="s">
        <v>11</v>
      </c>
      <c r="G1924" s="8"/>
      <c r="H1924" s="5" t="s">
        <v>580</v>
      </c>
      <c r="I1924" s="6" t="str">
        <f>VLOOKUP(PORVORIM!$H1924,Code2Loc,2,FALSE)</f>
        <v>POLYTECNIC</v>
      </c>
    </row>
    <row r="1925" spans="1:9" ht="15.75" customHeight="1" x14ac:dyDescent="0.25">
      <c r="A1925" s="7" t="s">
        <v>325</v>
      </c>
      <c r="B1925" s="8">
        <v>63</v>
      </c>
      <c r="C1925" s="8" t="s">
        <v>126</v>
      </c>
      <c r="D1925" s="8">
        <v>20</v>
      </c>
      <c r="E1925" s="8">
        <v>22</v>
      </c>
      <c r="F1925" s="8" t="s">
        <v>11</v>
      </c>
      <c r="G1925" s="8"/>
      <c r="H1925" s="5" t="s">
        <v>127</v>
      </c>
      <c r="I1925" s="6" t="str">
        <f>VLOOKUP(PORVORIM!$H1925,Code2Loc,2,FALSE)</f>
        <v>BICHOLIM</v>
      </c>
    </row>
    <row r="1926" spans="1:9" ht="15.75" customHeight="1" x14ac:dyDescent="0.25">
      <c r="A1926" s="7" t="s">
        <v>596</v>
      </c>
      <c r="B1926" s="8">
        <v>64</v>
      </c>
      <c r="C1926" s="8" t="s">
        <v>92</v>
      </c>
      <c r="D1926" s="8">
        <v>1</v>
      </c>
      <c r="E1926" s="8">
        <v>0</v>
      </c>
      <c r="F1926" s="8" t="s">
        <v>11</v>
      </c>
      <c r="G1926" s="8"/>
      <c r="H1926" s="5" t="s">
        <v>93</v>
      </c>
      <c r="I1926" s="6" t="str">
        <f>VLOOKUP(PORVORIM!$H1926,Code2Loc,2,FALSE)</f>
        <v>MAPUSA</v>
      </c>
    </row>
    <row r="1927" spans="1:9" ht="15.75" customHeight="1" x14ac:dyDescent="0.25">
      <c r="A1927" s="7" t="s">
        <v>596</v>
      </c>
      <c r="B1927" s="8">
        <v>64</v>
      </c>
      <c r="C1927" s="8" t="s">
        <v>90</v>
      </c>
      <c r="D1927" s="8">
        <v>2</v>
      </c>
      <c r="E1927" s="8">
        <v>2</v>
      </c>
      <c r="F1927" s="8" t="s">
        <v>11</v>
      </c>
      <c r="G1927" s="8"/>
      <c r="H1927" s="5" t="s">
        <v>91</v>
      </c>
      <c r="I1927" s="6" t="str">
        <f>VLOOKUP(PORVORIM!$H1927,Code2Loc,2,FALSE)</f>
        <v>GIRI CHAPEL</v>
      </c>
    </row>
    <row r="1928" spans="1:9" ht="15.75" customHeight="1" x14ac:dyDescent="0.25">
      <c r="A1928" s="7" t="s">
        <v>596</v>
      </c>
      <c r="B1928" s="8">
        <v>64</v>
      </c>
      <c r="C1928" s="8" t="s">
        <v>552</v>
      </c>
      <c r="D1928" s="8">
        <v>3</v>
      </c>
      <c r="E1928" s="8">
        <v>3</v>
      </c>
      <c r="F1928" s="8" t="s">
        <v>11</v>
      </c>
      <c r="G1928" s="8"/>
      <c r="H1928" s="5" t="s">
        <v>552</v>
      </c>
      <c r="I1928" s="6" t="str">
        <f>VLOOKUP(PORVORIM!$H1928,Code2Loc,2,FALSE)</f>
        <v>TAR</v>
      </c>
    </row>
    <row r="1929" spans="1:9" ht="15.75" customHeight="1" x14ac:dyDescent="0.25">
      <c r="A1929" s="7" t="s">
        <v>596</v>
      </c>
      <c r="B1929" s="8">
        <v>64</v>
      </c>
      <c r="C1929" s="8" t="s">
        <v>553</v>
      </c>
      <c r="D1929" s="8">
        <v>4</v>
      </c>
      <c r="E1929" s="8">
        <v>4</v>
      </c>
      <c r="F1929" s="8" t="s">
        <v>11</v>
      </c>
      <c r="G1929" s="8"/>
      <c r="H1929" s="5" t="s">
        <v>554</v>
      </c>
      <c r="I1929" s="6" t="str">
        <f>VLOOKUP(PORVORIM!$H1929,Code2Loc,2,FALSE)</f>
        <v>SAW MILL</v>
      </c>
    </row>
    <row r="1930" spans="1:9" ht="15.75" customHeight="1" x14ac:dyDescent="0.25">
      <c r="A1930" s="7" t="s">
        <v>596</v>
      </c>
      <c r="B1930" s="8">
        <v>64</v>
      </c>
      <c r="C1930" s="8" t="s">
        <v>555</v>
      </c>
      <c r="D1930" s="8">
        <v>5</v>
      </c>
      <c r="E1930" s="8">
        <v>5</v>
      </c>
      <c r="F1930" s="8" t="s">
        <v>11</v>
      </c>
      <c r="G1930" s="8"/>
      <c r="H1930" s="5" t="s">
        <v>556</v>
      </c>
      <c r="I1930" s="6" t="str">
        <f>VLOOKUP(PORVORIM!$H1930,Code2Loc,2,FALSE)</f>
        <v>MOIRA BRDG</v>
      </c>
    </row>
    <row r="1931" spans="1:9" ht="15.75" customHeight="1" x14ac:dyDescent="0.25">
      <c r="A1931" s="7" t="s">
        <v>596</v>
      </c>
      <c r="B1931" s="8">
        <v>64</v>
      </c>
      <c r="C1931" s="8" t="s">
        <v>557</v>
      </c>
      <c r="D1931" s="8">
        <v>6</v>
      </c>
      <c r="E1931" s="8">
        <v>6</v>
      </c>
      <c r="F1931" s="8" t="s">
        <v>11</v>
      </c>
      <c r="G1931" s="8"/>
      <c r="H1931" s="5" t="s">
        <v>558</v>
      </c>
      <c r="I1931" s="6" t="str">
        <f>VLOOKUP(PORVORIM!$H1931,Code2Loc,2,FALSE)</f>
        <v>MOIRA CLUB</v>
      </c>
    </row>
    <row r="1932" spans="1:9" ht="15.75" customHeight="1" x14ac:dyDescent="0.25">
      <c r="A1932" s="7" t="s">
        <v>596</v>
      </c>
      <c r="B1932" s="8">
        <v>64</v>
      </c>
      <c r="C1932" s="8" t="s">
        <v>559</v>
      </c>
      <c r="D1932" s="8">
        <v>7</v>
      </c>
      <c r="E1932" s="8">
        <v>7</v>
      </c>
      <c r="F1932" s="8" t="s">
        <v>11</v>
      </c>
      <c r="G1932" s="8"/>
      <c r="H1932" s="5" t="s">
        <v>560</v>
      </c>
      <c r="I1932" s="6" t="str">
        <f>VLOOKUP(PORVORIM!$H1932,Code2Loc,2,FALSE)</f>
        <v>NACHNOLA</v>
      </c>
    </row>
    <row r="1933" spans="1:9" ht="15.75" customHeight="1" x14ac:dyDescent="0.25">
      <c r="A1933" s="7" t="s">
        <v>596</v>
      </c>
      <c r="B1933" s="8">
        <v>64</v>
      </c>
      <c r="C1933" s="8" t="s">
        <v>561</v>
      </c>
      <c r="D1933" s="8">
        <v>8</v>
      </c>
      <c r="E1933" s="8">
        <v>8</v>
      </c>
      <c r="F1933" s="8" t="s">
        <v>11</v>
      </c>
      <c r="G1933" s="8"/>
      <c r="H1933" s="5" t="s">
        <v>562</v>
      </c>
      <c r="I1933" s="6" t="str">
        <f>VLOOKUP(PORVORIM!$H1933,Code2Loc,2,FALSE)</f>
        <v>NACHNL PNCH</v>
      </c>
    </row>
    <row r="1934" spans="1:9" ht="15.75" customHeight="1" x14ac:dyDescent="0.25">
      <c r="A1934" s="7" t="s">
        <v>596</v>
      </c>
      <c r="B1934" s="8">
        <v>64</v>
      </c>
      <c r="C1934" s="8" t="s">
        <v>563</v>
      </c>
      <c r="D1934" s="8">
        <v>9</v>
      </c>
      <c r="E1934" s="8">
        <v>9</v>
      </c>
      <c r="F1934" s="8" t="s">
        <v>11</v>
      </c>
      <c r="G1934" s="8"/>
      <c r="H1934" s="5" t="s">
        <v>564</v>
      </c>
      <c r="I1934" s="6" t="str">
        <f>VLOOKUP(PORVORIM!$H1934,Code2Loc,2,FALSE)</f>
        <v>TALYAKADE</v>
      </c>
    </row>
    <row r="1935" spans="1:9" ht="15.75" customHeight="1" x14ac:dyDescent="0.25">
      <c r="A1935" s="7" t="s">
        <v>596</v>
      </c>
      <c r="B1935" s="8">
        <v>64</v>
      </c>
      <c r="C1935" s="8" t="s">
        <v>546</v>
      </c>
      <c r="D1935" s="8">
        <v>10</v>
      </c>
      <c r="E1935" s="8">
        <v>10</v>
      </c>
      <c r="F1935" s="8" t="s">
        <v>11</v>
      </c>
      <c r="G1935" s="8"/>
      <c r="H1935" s="5" t="s">
        <v>547</v>
      </c>
      <c r="I1935" s="6" t="str">
        <f>VLOOKUP(PORVORIM!$H1935,Code2Loc,2,FALSE)</f>
        <v>ALDONA</v>
      </c>
    </row>
    <row r="1936" spans="1:9" ht="15.75" customHeight="1" x14ac:dyDescent="0.25">
      <c r="A1936" s="7" t="s">
        <v>596</v>
      </c>
      <c r="B1936" s="8">
        <v>64</v>
      </c>
      <c r="C1936" s="8" t="s">
        <v>544</v>
      </c>
      <c r="D1936" s="8">
        <v>11</v>
      </c>
      <c r="E1936" s="8">
        <v>11</v>
      </c>
      <c r="F1936" s="8" t="s">
        <v>11</v>
      </c>
      <c r="G1936" s="8"/>
      <c r="H1936" s="5" t="s">
        <v>545</v>
      </c>
      <c r="I1936" s="6" t="str">
        <f>VLOOKUP(PORVORIM!$H1936,Code2Loc,2,FALSE)</f>
        <v>BHGWATI TMP</v>
      </c>
    </row>
    <row r="1937" spans="1:9" ht="15.75" customHeight="1" x14ac:dyDescent="0.25">
      <c r="A1937" s="7" t="s">
        <v>596</v>
      </c>
      <c r="B1937" s="8">
        <v>64</v>
      </c>
      <c r="C1937" s="8" t="s">
        <v>542</v>
      </c>
      <c r="D1937" s="8">
        <v>12</v>
      </c>
      <c r="E1937" s="8">
        <v>12</v>
      </c>
      <c r="F1937" s="8" t="s">
        <v>11</v>
      </c>
      <c r="G1937" s="8"/>
      <c r="H1937" s="5" t="s">
        <v>543</v>
      </c>
      <c r="I1937" s="6" t="str">
        <f>VLOOKUP(PORVORIM!$H1937,Code2Loc,2,FALSE)</f>
        <v>CARONA</v>
      </c>
    </row>
    <row r="1938" spans="1:9" ht="15.75" customHeight="1" x14ac:dyDescent="0.25">
      <c r="A1938" s="7" t="s">
        <v>596</v>
      </c>
      <c r="B1938" s="8">
        <v>64</v>
      </c>
      <c r="C1938" s="8" t="s">
        <v>594</v>
      </c>
      <c r="D1938" s="8">
        <v>13</v>
      </c>
      <c r="E1938" s="8">
        <v>13</v>
      </c>
      <c r="F1938" s="8" t="s">
        <v>11</v>
      </c>
      <c r="G1938" s="8"/>
      <c r="H1938" s="5" t="s">
        <v>595</v>
      </c>
      <c r="I1938" s="6" t="str">
        <f>VLOOKUP(PORVORIM!$H1938,Code2Loc,2,FALSE)</f>
        <v>AMADI</v>
      </c>
    </row>
    <row r="1939" spans="1:9" ht="15.75" customHeight="1" x14ac:dyDescent="0.25">
      <c r="A1939" s="7" t="s">
        <v>597</v>
      </c>
      <c r="B1939" s="8">
        <v>65</v>
      </c>
      <c r="C1939" s="8" t="s">
        <v>92</v>
      </c>
      <c r="D1939" s="8">
        <v>1</v>
      </c>
      <c r="E1939" s="8">
        <v>0</v>
      </c>
      <c r="F1939" s="8" t="s">
        <v>11</v>
      </c>
      <c r="G1939" s="8"/>
      <c r="H1939" s="5" t="s">
        <v>93</v>
      </c>
      <c r="I1939" s="6" t="str">
        <f>VLOOKUP(PORVORIM!$H1939,Code2Loc,2,FALSE)</f>
        <v>MAPUSA</v>
      </c>
    </row>
    <row r="1940" spans="1:9" ht="15.75" customHeight="1" x14ac:dyDescent="0.25">
      <c r="A1940" s="7" t="s">
        <v>597</v>
      </c>
      <c r="B1940" s="8">
        <v>65</v>
      </c>
      <c r="C1940" s="8" t="s">
        <v>90</v>
      </c>
      <c r="D1940" s="8">
        <v>2</v>
      </c>
      <c r="E1940" s="8">
        <v>2</v>
      </c>
      <c r="F1940" s="8" t="s">
        <v>11</v>
      </c>
      <c r="G1940" s="8"/>
      <c r="H1940" s="5" t="s">
        <v>91</v>
      </c>
      <c r="I1940" s="6" t="str">
        <f>VLOOKUP(PORVORIM!$H1940,Code2Loc,2,FALSE)</f>
        <v>GIRI CHAPEL</v>
      </c>
    </row>
    <row r="1941" spans="1:9" ht="15.75" customHeight="1" x14ac:dyDescent="0.25">
      <c r="A1941" s="7" t="s">
        <v>597</v>
      </c>
      <c r="B1941" s="8">
        <v>65</v>
      </c>
      <c r="C1941" s="8" t="s">
        <v>552</v>
      </c>
      <c r="D1941" s="8">
        <v>3</v>
      </c>
      <c r="E1941" s="8">
        <v>3</v>
      </c>
      <c r="F1941" s="8" t="s">
        <v>11</v>
      </c>
      <c r="G1941" s="8"/>
      <c r="H1941" s="5" t="s">
        <v>552</v>
      </c>
      <c r="I1941" s="6" t="str">
        <f>VLOOKUP(PORVORIM!$H1941,Code2Loc,2,FALSE)</f>
        <v>TAR</v>
      </c>
    </row>
    <row r="1942" spans="1:9" ht="15.75" customHeight="1" x14ac:dyDescent="0.25">
      <c r="A1942" s="7" t="s">
        <v>597</v>
      </c>
      <c r="B1942" s="8">
        <v>65</v>
      </c>
      <c r="C1942" s="8" t="s">
        <v>553</v>
      </c>
      <c r="D1942" s="8">
        <v>4</v>
      </c>
      <c r="E1942" s="8">
        <v>4</v>
      </c>
      <c r="F1942" s="8" t="s">
        <v>11</v>
      </c>
      <c r="G1942" s="8"/>
      <c r="H1942" s="5" t="s">
        <v>554</v>
      </c>
      <c r="I1942" s="6" t="str">
        <f>VLOOKUP(PORVORIM!$H1942,Code2Loc,2,FALSE)</f>
        <v>SAW MILL</v>
      </c>
    </row>
    <row r="1943" spans="1:9" ht="15.75" customHeight="1" x14ac:dyDescent="0.25">
      <c r="A1943" s="7" t="s">
        <v>597</v>
      </c>
      <c r="B1943" s="8">
        <v>65</v>
      </c>
      <c r="C1943" s="8" t="s">
        <v>555</v>
      </c>
      <c r="D1943" s="8">
        <v>5</v>
      </c>
      <c r="E1943" s="8">
        <v>5</v>
      </c>
      <c r="F1943" s="8" t="s">
        <v>11</v>
      </c>
      <c r="G1943" s="8"/>
      <c r="H1943" s="5" t="s">
        <v>556</v>
      </c>
      <c r="I1943" s="6" t="str">
        <f>VLOOKUP(PORVORIM!$H1943,Code2Loc,2,FALSE)</f>
        <v>MOIRA BRDG</v>
      </c>
    </row>
    <row r="1944" spans="1:9" ht="15.75" customHeight="1" x14ac:dyDescent="0.25">
      <c r="A1944" s="7" t="s">
        <v>597</v>
      </c>
      <c r="B1944" s="8">
        <v>65</v>
      </c>
      <c r="C1944" s="8" t="s">
        <v>557</v>
      </c>
      <c r="D1944" s="8">
        <v>6</v>
      </c>
      <c r="E1944" s="8">
        <v>6</v>
      </c>
      <c r="F1944" s="8" t="s">
        <v>11</v>
      </c>
      <c r="G1944" s="8"/>
      <c r="H1944" s="5" t="s">
        <v>558</v>
      </c>
      <c r="I1944" s="6" t="str">
        <f>VLOOKUP(PORVORIM!$H1944,Code2Loc,2,FALSE)</f>
        <v>MOIRA CLUB</v>
      </c>
    </row>
    <row r="1945" spans="1:9" ht="15.75" customHeight="1" x14ac:dyDescent="0.25">
      <c r="A1945" s="7" t="s">
        <v>597</v>
      </c>
      <c r="B1945" s="8">
        <v>65</v>
      </c>
      <c r="C1945" s="8" t="s">
        <v>559</v>
      </c>
      <c r="D1945" s="8">
        <v>7</v>
      </c>
      <c r="E1945" s="8">
        <v>7</v>
      </c>
      <c r="F1945" s="8" t="s">
        <v>11</v>
      </c>
      <c r="G1945" s="8"/>
      <c r="H1945" s="5" t="s">
        <v>560</v>
      </c>
      <c r="I1945" s="6" t="str">
        <f>VLOOKUP(PORVORIM!$H1945,Code2Loc,2,FALSE)</f>
        <v>NACHNOLA</v>
      </c>
    </row>
    <row r="1946" spans="1:9" ht="15.75" customHeight="1" x14ac:dyDescent="0.25">
      <c r="A1946" s="7" t="s">
        <v>597</v>
      </c>
      <c r="B1946" s="8">
        <v>65</v>
      </c>
      <c r="C1946" s="8" t="s">
        <v>561</v>
      </c>
      <c r="D1946" s="8">
        <v>8</v>
      </c>
      <c r="E1946" s="8">
        <v>8</v>
      </c>
      <c r="F1946" s="8" t="s">
        <v>11</v>
      </c>
      <c r="G1946" s="8"/>
      <c r="H1946" s="5" t="s">
        <v>562</v>
      </c>
      <c r="I1946" s="6" t="str">
        <f>VLOOKUP(PORVORIM!$H1946,Code2Loc,2,FALSE)</f>
        <v>NACHNL PNCH</v>
      </c>
    </row>
    <row r="1947" spans="1:9" ht="15.75" customHeight="1" x14ac:dyDescent="0.25">
      <c r="A1947" s="7" t="s">
        <v>597</v>
      </c>
      <c r="B1947" s="8">
        <v>65</v>
      </c>
      <c r="C1947" s="8" t="s">
        <v>563</v>
      </c>
      <c r="D1947" s="8">
        <v>9</v>
      </c>
      <c r="E1947" s="8">
        <v>9</v>
      </c>
      <c r="F1947" s="8" t="s">
        <v>11</v>
      </c>
      <c r="G1947" s="8"/>
      <c r="H1947" s="5" t="s">
        <v>564</v>
      </c>
      <c r="I1947" s="6" t="str">
        <f>VLOOKUP(PORVORIM!$H1947,Code2Loc,2,FALSE)</f>
        <v>TALYAKADE</v>
      </c>
    </row>
    <row r="1948" spans="1:9" ht="15.75" customHeight="1" x14ac:dyDescent="0.25">
      <c r="A1948" s="7" t="s">
        <v>597</v>
      </c>
      <c r="B1948" s="8">
        <v>65</v>
      </c>
      <c r="C1948" s="8" t="s">
        <v>546</v>
      </c>
      <c r="D1948" s="8">
        <v>10</v>
      </c>
      <c r="E1948" s="8">
        <v>10</v>
      </c>
      <c r="F1948" s="8" t="s">
        <v>11</v>
      </c>
      <c r="G1948" s="8"/>
      <c r="H1948" s="5" t="s">
        <v>547</v>
      </c>
      <c r="I1948" s="6" t="str">
        <f>VLOOKUP(PORVORIM!$H1948,Code2Loc,2,FALSE)</f>
        <v>ALDONA</v>
      </c>
    </row>
    <row r="1949" spans="1:9" ht="15.75" customHeight="1" x14ac:dyDescent="0.25">
      <c r="A1949" s="7" t="s">
        <v>597</v>
      </c>
      <c r="B1949" s="8">
        <v>65</v>
      </c>
      <c r="C1949" s="8" t="s">
        <v>544</v>
      </c>
      <c r="D1949" s="8">
        <v>11</v>
      </c>
      <c r="E1949" s="8">
        <v>11</v>
      </c>
      <c r="F1949" s="8" t="s">
        <v>11</v>
      </c>
      <c r="G1949" s="8"/>
      <c r="H1949" s="5" t="s">
        <v>545</v>
      </c>
      <c r="I1949" s="6" t="str">
        <f>VLOOKUP(PORVORIM!$H1949,Code2Loc,2,FALSE)</f>
        <v>BHGWATI TMP</v>
      </c>
    </row>
    <row r="1950" spans="1:9" ht="15.75" customHeight="1" x14ac:dyDescent="0.25">
      <c r="A1950" s="7" t="s">
        <v>597</v>
      </c>
      <c r="B1950" s="8">
        <v>65</v>
      </c>
      <c r="C1950" s="8" t="s">
        <v>542</v>
      </c>
      <c r="D1950" s="8">
        <v>12</v>
      </c>
      <c r="E1950" s="8">
        <v>12</v>
      </c>
      <c r="F1950" s="8" t="s">
        <v>11</v>
      </c>
      <c r="G1950" s="8"/>
      <c r="H1950" s="5" t="s">
        <v>543</v>
      </c>
      <c r="I1950" s="6" t="str">
        <f>VLOOKUP(PORVORIM!$H1950,Code2Loc,2,FALSE)</f>
        <v>CARONA</v>
      </c>
    </row>
    <row r="1951" spans="1:9" ht="15.75" customHeight="1" x14ac:dyDescent="0.25">
      <c r="A1951" s="7" t="s">
        <v>597</v>
      </c>
      <c r="B1951" s="8">
        <v>65</v>
      </c>
      <c r="C1951" s="8" t="s">
        <v>598</v>
      </c>
      <c r="D1951" s="8">
        <v>13</v>
      </c>
      <c r="E1951" s="8">
        <v>13</v>
      </c>
      <c r="F1951" s="8" t="s">
        <v>11</v>
      </c>
      <c r="G1951" s="8"/>
      <c r="H1951" s="5" t="s">
        <v>599</v>
      </c>
      <c r="I1951" s="6" t="str">
        <f>VLOOKUP(PORVORIM!$H1951,Code2Loc,2,FALSE)</f>
        <v>AMADI/CALVI</v>
      </c>
    </row>
    <row r="1952" spans="1:9" ht="15.75" customHeight="1" x14ac:dyDescent="0.25">
      <c r="A1952" s="7" t="s">
        <v>600</v>
      </c>
      <c r="B1952" s="8">
        <v>66</v>
      </c>
      <c r="C1952" s="8" t="s">
        <v>92</v>
      </c>
      <c r="D1952" s="8">
        <v>1</v>
      </c>
      <c r="E1952" s="8">
        <v>0</v>
      </c>
      <c r="F1952" s="8" t="s">
        <v>11</v>
      </c>
      <c r="G1952" s="8"/>
      <c r="H1952" s="5" t="s">
        <v>93</v>
      </c>
      <c r="I1952" s="6" t="str">
        <f>VLOOKUP(PORVORIM!$H1952,Code2Loc,2,FALSE)</f>
        <v>MAPUSA</v>
      </c>
    </row>
    <row r="1953" spans="1:9" ht="15.75" customHeight="1" x14ac:dyDescent="0.25">
      <c r="A1953" s="7" t="s">
        <v>600</v>
      </c>
      <c r="B1953" s="8">
        <v>66</v>
      </c>
      <c r="C1953" s="8" t="s">
        <v>90</v>
      </c>
      <c r="D1953" s="8">
        <v>2</v>
      </c>
      <c r="E1953" s="8">
        <v>2</v>
      </c>
      <c r="F1953" s="8" t="s">
        <v>11</v>
      </c>
      <c r="G1953" s="8"/>
      <c r="H1953" s="5" t="s">
        <v>91</v>
      </c>
      <c r="I1953" s="6" t="str">
        <f>VLOOKUP(PORVORIM!$H1953,Code2Loc,2,FALSE)</f>
        <v>GIRI CHAPEL</v>
      </c>
    </row>
    <row r="1954" spans="1:9" ht="15.75" customHeight="1" x14ac:dyDescent="0.25">
      <c r="A1954" s="7" t="s">
        <v>600</v>
      </c>
      <c r="B1954" s="8">
        <v>66</v>
      </c>
      <c r="C1954" s="8" t="s">
        <v>552</v>
      </c>
      <c r="D1954" s="8">
        <v>3</v>
      </c>
      <c r="E1954" s="8">
        <v>3</v>
      </c>
      <c r="F1954" s="8" t="s">
        <v>11</v>
      </c>
      <c r="G1954" s="8"/>
      <c r="H1954" s="5" t="s">
        <v>552</v>
      </c>
      <c r="I1954" s="6" t="str">
        <f>VLOOKUP(PORVORIM!$H1954,Code2Loc,2,FALSE)</f>
        <v>TAR</v>
      </c>
    </row>
    <row r="1955" spans="1:9" ht="15.75" customHeight="1" x14ac:dyDescent="0.25">
      <c r="A1955" s="7" t="s">
        <v>600</v>
      </c>
      <c r="B1955" s="8">
        <v>66</v>
      </c>
      <c r="C1955" s="8" t="s">
        <v>553</v>
      </c>
      <c r="D1955" s="8">
        <v>4</v>
      </c>
      <c r="E1955" s="8">
        <v>4</v>
      </c>
      <c r="F1955" s="8" t="s">
        <v>11</v>
      </c>
      <c r="G1955" s="8"/>
      <c r="H1955" s="5" t="s">
        <v>554</v>
      </c>
      <c r="I1955" s="6" t="str">
        <f>VLOOKUP(PORVORIM!$H1955,Code2Loc,2,FALSE)</f>
        <v>SAW MILL</v>
      </c>
    </row>
    <row r="1956" spans="1:9" ht="15.75" customHeight="1" x14ac:dyDescent="0.25">
      <c r="A1956" s="7" t="s">
        <v>600</v>
      </c>
      <c r="B1956" s="8">
        <v>66</v>
      </c>
      <c r="C1956" s="8" t="s">
        <v>555</v>
      </c>
      <c r="D1956" s="8">
        <v>5</v>
      </c>
      <c r="E1956" s="8">
        <v>5</v>
      </c>
      <c r="F1956" s="8" t="s">
        <v>11</v>
      </c>
      <c r="G1956" s="8"/>
      <c r="H1956" s="5" t="s">
        <v>556</v>
      </c>
      <c r="I1956" s="6" t="str">
        <f>VLOOKUP(PORVORIM!$H1956,Code2Loc,2,FALSE)</f>
        <v>MOIRA BRDG</v>
      </c>
    </row>
    <row r="1957" spans="1:9" ht="15.75" customHeight="1" x14ac:dyDescent="0.25">
      <c r="A1957" s="7" t="s">
        <v>600</v>
      </c>
      <c r="B1957" s="8">
        <v>66</v>
      </c>
      <c r="C1957" s="8" t="s">
        <v>557</v>
      </c>
      <c r="D1957" s="8">
        <v>6</v>
      </c>
      <c r="E1957" s="8">
        <v>6</v>
      </c>
      <c r="F1957" s="8" t="s">
        <v>11</v>
      </c>
      <c r="G1957" s="8"/>
      <c r="H1957" s="5" t="s">
        <v>558</v>
      </c>
      <c r="I1957" s="6" t="str">
        <f>VLOOKUP(PORVORIM!$H1957,Code2Loc,2,FALSE)</f>
        <v>MOIRA CLUB</v>
      </c>
    </row>
    <row r="1958" spans="1:9" ht="15.75" customHeight="1" x14ac:dyDescent="0.25">
      <c r="A1958" s="7" t="s">
        <v>600</v>
      </c>
      <c r="B1958" s="8">
        <v>66</v>
      </c>
      <c r="C1958" s="8" t="s">
        <v>559</v>
      </c>
      <c r="D1958" s="8">
        <v>7</v>
      </c>
      <c r="E1958" s="8">
        <v>7</v>
      </c>
      <c r="F1958" s="8" t="s">
        <v>11</v>
      </c>
      <c r="G1958" s="8"/>
      <c r="H1958" s="5" t="s">
        <v>560</v>
      </c>
      <c r="I1958" s="6" t="str">
        <f>VLOOKUP(PORVORIM!$H1958,Code2Loc,2,FALSE)</f>
        <v>NACHNOLA</v>
      </c>
    </row>
    <row r="1959" spans="1:9" ht="15.75" customHeight="1" x14ac:dyDescent="0.25">
      <c r="A1959" s="7" t="s">
        <v>600</v>
      </c>
      <c r="B1959" s="8">
        <v>66</v>
      </c>
      <c r="C1959" s="8" t="s">
        <v>561</v>
      </c>
      <c r="D1959" s="8">
        <v>8</v>
      </c>
      <c r="E1959" s="8">
        <v>8</v>
      </c>
      <c r="F1959" s="8" t="s">
        <v>11</v>
      </c>
      <c r="G1959" s="8"/>
      <c r="H1959" s="5" t="s">
        <v>562</v>
      </c>
      <c r="I1959" s="6" t="str">
        <f>VLOOKUP(PORVORIM!$H1959,Code2Loc,2,FALSE)</f>
        <v>NACHNL PNCH</v>
      </c>
    </row>
    <row r="1960" spans="1:9" ht="15.75" customHeight="1" x14ac:dyDescent="0.25">
      <c r="A1960" s="7" t="s">
        <v>600</v>
      </c>
      <c r="B1960" s="8">
        <v>66</v>
      </c>
      <c r="C1960" s="8" t="s">
        <v>563</v>
      </c>
      <c r="D1960" s="8">
        <v>9</v>
      </c>
      <c r="E1960" s="8">
        <v>9</v>
      </c>
      <c r="F1960" s="8" t="s">
        <v>11</v>
      </c>
      <c r="G1960" s="8"/>
      <c r="H1960" s="5" t="s">
        <v>564</v>
      </c>
      <c r="I1960" s="6" t="str">
        <f>VLOOKUP(PORVORIM!$H1960,Code2Loc,2,FALSE)</f>
        <v>TALYAKADE</v>
      </c>
    </row>
    <row r="1961" spans="1:9" ht="15.75" customHeight="1" x14ac:dyDescent="0.25">
      <c r="A1961" s="7" t="s">
        <v>600</v>
      </c>
      <c r="B1961" s="8">
        <v>66</v>
      </c>
      <c r="C1961" s="8" t="s">
        <v>546</v>
      </c>
      <c r="D1961" s="8">
        <v>10</v>
      </c>
      <c r="E1961" s="8">
        <v>10</v>
      </c>
      <c r="F1961" s="8" t="s">
        <v>11</v>
      </c>
      <c r="G1961" s="8"/>
      <c r="H1961" s="5" t="s">
        <v>547</v>
      </c>
      <c r="I1961" s="6" t="str">
        <f>VLOOKUP(PORVORIM!$H1961,Code2Loc,2,FALSE)</f>
        <v>ALDONA</v>
      </c>
    </row>
    <row r="1962" spans="1:9" ht="15.75" customHeight="1" x14ac:dyDescent="0.25">
      <c r="A1962" s="7" t="s">
        <v>600</v>
      </c>
      <c r="B1962" s="8">
        <v>66</v>
      </c>
      <c r="C1962" s="8" t="s">
        <v>544</v>
      </c>
      <c r="D1962" s="8">
        <v>11</v>
      </c>
      <c r="E1962" s="8">
        <v>11</v>
      </c>
      <c r="F1962" s="8" t="s">
        <v>11</v>
      </c>
      <c r="G1962" s="8"/>
      <c r="H1962" s="5" t="s">
        <v>545</v>
      </c>
      <c r="I1962" s="6" t="str">
        <f>VLOOKUP(PORVORIM!$H1962,Code2Loc,2,FALSE)</f>
        <v>BHGWATI TMP</v>
      </c>
    </row>
    <row r="1963" spans="1:9" ht="15.75" customHeight="1" x14ac:dyDescent="0.25">
      <c r="A1963" s="7" t="s">
        <v>600</v>
      </c>
      <c r="B1963" s="8">
        <v>66</v>
      </c>
      <c r="C1963" s="8" t="s">
        <v>542</v>
      </c>
      <c r="D1963" s="8">
        <v>12</v>
      </c>
      <c r="E1963" s="8">
        <v>12</v>
      </c>
      <c r="F1963" s="8" t="s">
        <v>11</v>
      </c>
      <c r="G1963" s="8"/>
      <c r="H1963" s="5" t="s">
        <v>543</v>
      </c>
      <c r="I1963" s="6" t="str">
        <f>VLOOKUP(PORVORIM!$H1963,Code2Loc,2,FALSE)</f>
        <v>CARONA</v>
      </c>
    </row>
    <row r="1964" spans="1:9" ht="15.75" customHeight="1" x14ac:dyDescent="0.25">
      <c r="A1964" s="7" t="s">
        <v>600</v>
      </c>
      <c r="B1964" s="8">
        <v>66</v>
      </c>
      <c r="C1964" s="8" t="s">
        <v>591</v>
      </c>
      <c r="D1964" s="8">
        <v>13</v>
      </c>
      <c r="E1964" s="8">
        <v>13</v>
      </c>
      <c r="F1964" s="8" t="s">
        <v>11</v>
      </c>
      <c r="G1964" s="8"/>
      <c r="H1964" s="5" t="s">
        <v>592</v>
      </c>
      <c r="I1964" s="6" t="str">
        <f>VLOOKUP(PORVORIM!$H1964,Code2Loc,2,FALSE)</f>
        <v>CALVI TAR</v>
      </c>
    </row>
    <row r="1965" spans="1:9" ht="15.75" customHeight="1" x14ac:dyDescent="0.25">
      <c r="A1965" s="7" t="s">
        <v>601</v>
      </c>
      <c r="B1965" s="8">
        <v>67</v>
      </c>
      <c r="C1965" s="8" t="s">
        <v>92</v>
      </c>
      <c r="D1965" s="8">
        <v>1</v>
      </c>
      <c r="E1965" s="8">
        <v>0</v>
      </c>
      <c r="F1965" s="8" t="s">
        <v>11</v>
      </c>
      <c r="G1965" s="8"/>
      <c r="H1965" s="5" t="s">
        <v>93</v>
      </c>
      <c r="I1965" s="6" t="str">
        <f>VLOOKUP(PORVORIM!$H1965,Code2Loc,2,FALSE)</f>
        <v>MAPUSA</v>
      </c>
    </row>
    <row r="1966" spans="1:9" ht="15.75" customHeight="1" x14ac:dyDescent="0.25">
      <c r="A1966" s="7" t="s">
        <v>601</v>
      </c>
      <c r="B1966" s="8">
        <v>67</v>
      </c>
      <c r="C1966" s="8" t="s">
        <v>90</v>
      </c>
      <c r="D1966" s="8">
        <v>2</v>
      </c>
      <c r="E1966" s="8">
        <v>2</v>
      </c>
      <c r="F1966" s="8" t="s">
        <v>11</v>
      </c>
      <c r="G1966" s="8"/>
      <c r="H1966" s="5" t="s">
        <v>91</v>
      </c>
      <c r="I1966" s="6" t="str">
        <f>VLOOKUP(PORVORIM!$H1966,Code2Loc,2,FALSE)</f>
        <v>GIRI CHAPEL</v>
      </c>
    </row>
    <row r="1967" spans="1:9" ht="15.75" customHeight="1" x14ac:dyDescent="0.25">
      <c r="A1967" s="7" t="s">
        <v>601</v>
      </c>
      <c r="B1967" s="8">
        <v>67</v>
      </c>
      <c r="C1967" s="8" t="s">
        <v>552</v>
      </c>
      <c r="D1967" s="8">
        <v>3</v>
      </c>
      <c r="E1967" s="8">
        <v>3</v>
      </c>
      <c r="F1967" s="8" t="s">
        <v>11</v>
      </c>
      <c r="G1967" s="8"/>
      <c r="H1967" s="5" t="s">
        <v>552</v>
      </c>
      <c r="I1967" s="6" t="str">
        <f>VLOOKUP(PORVORIM!$H1967,Code2Loc,2,FALSE)</f>
        <v>TAR</v>
      </c>
    </row>
    <row r="1968" spans="1:9" ht="15.75" customHeight="1" x14ac:dyDescent="0.25">
      <c r="A1968" s="7" t="s">
        <v>601</v>
      </c>
      <c r="B1968" s="8">
        <v>67</v>
      </c>
      <c r="C1968" s="8" t="s">
        <v>553</v>
      </c>
      <c r="D1968" s="8">
        <v>4</v>
      </c>
      <c r="E1968" s="8">
        <v>4</v>
      </c>
      <c r="F1968" s="8" t="s">
        <v>11</v>
      </c>
      <c r="G1968" s="8"/>
      <c r="H1968" s="5" t="s">
        <v>554</v>
      </c>
      <c r="I1968" s="6" t="str">
        <f>VLOOKUP(PORVORIM!$H1968,Code2Loc,2,FALSE)</f>
        <v>SAW MILL</v>
      </c>
    </row>
    <row r="1969" spans="1:9" ht="15.75" customHeight="1" x14ac:dyDescent="0.25">
      <c r="A1969" s="7" t="s">
        <v>601</v>
      </c>
      <c r="B1969" s="8">
        <v>67</v>
      </c>
      <c r="C1969" s="8" t="s">
        <v>555</v>
      </c>
      <c r="D1969" s="8">
        <v>5</v>
      </c>
      <c r="E1969" s="8">
        <v>5</v>
      </c>
      <c r="F1969" s="8" t="s">
        <v>11</v>
      </c>
      <c r="G1969" s="8"/>
      <c r="H1969" s="5" t="s">
        <v>556</v>
      </c>
      <c r="I1969" s="6" t="str">
        <f>VLOOKUP(PORVORIM!$H1969,Code2Loc,2,FALSE)</f>
        <v>MOIRA BRDG</v>
      </c>
    </row>
    <row r="1970" spans="1:9" ht="15.75" customHeight="1" x14ac:dyDescent="0.25">
      <c r="A1970" s="7" t="s">
        <v>601</v>
      </c>
      <c r="B1970" s="8">
        <v>67</v>
      </c>
      <c r="C1970" s="8" t="s">
        <v>557</v>
      </c>
      <c r="D1970" s="8">
        <v>6</v>
      </c>
      <c r="E1970" s="8">
        <v>6</v>
      </c>
      <c r="F1970" s="8" t="s">
        <v>11</v>
      </c>
      <c r="G1970" s="8"/>
      <c r="H1970" s="5" t="s">
        <v>558</v>
      </c>
      <c r="I1970" s="6" t="str">
        <f>VLOOKUP(PORVORIM!$H1970,Code2Loc,2,FALSE)</f>
        <v>MOIRA CLUB</v>
      </c>
    </row>
    <row r="1971" spans="1:9" ht="15.75" customHeight="1" x14ac:dyDescent="0.25">
      <c r="A1971" s="7" t="s">
        <v>601</v>
      </c>
      <c r="B1971" s="8">
        <v>67</v>
      </c>
      <c r="C1971" s="8" t="s">
        <v>559</v>
      </c>
      <c r="D1971" s="8">
        <v>7</v>
      </c>
      <c r="E1971" s="8">
        <v>7</v>
      </c>
      <c r="F1971" s="8" t="s">
        <v>11</v>
      </c>
      <c r="G1971" s="8"/>
      <c r="H1971" s="5" t="s">
        <v>560</v>
      </c>
      <c r="I1971" s="6" t="str">
        <f>VLOOKUP(PORVORIM!$H1971,Code2Loc,2,FALSE)</f>
        <v>NACHNOLA</v>
      </c>
    </row>
    <row r="1972" spans="1:9" ht="15.75" customHeight="1" x14ac:dyDescent="0.25">
      <c r="A1972" s="7" t="s">
        <v>601</v>
      </c>
      <c r="B1972" s="8">
        <v>67</v>
      </c>
      <c r="C1972" s="8" t="s">
        <v>561</v>
      </c>
      <c r="D1972" s="8">
        <v>8</v>
      </c>
      <c r="E1972" s="8">
        <v>8</v>
      </c>
      <c r="F1972" s="8" t="s">
        <v>11</v>
      </c>
      <c r="G1972" s="8"/>
      <c r="H1972" s="5" t="s">
        <v>562</v>
      </c>
      <c r="I1972" s="6" t="str">
        <f>VLOOKUP(PORVORIM!$H1972,Code2Loc,2,FALSE)</f>
        <v>NACHNL PNCH</v>
      </c>
    </row>
    <row r="1973" spans="1:9" ht="15.75" customHeight="1" x14ac:dyDescent="0.25">
      <c r="A1973" s="7" t="s">
        <v>601</v>
      </c>
      <c r="B1973" s="8">
        <v>67</v>
      </c>
      <c r="C1973" s="8" t="s">
        <v>563</v>
      </c>
      <c r="D1973" s="8">
        <v>9</v>
      </c>
      <c r="E1973" s="8">
        <v>9</v>
      </c>
      <c r="F1973" s="8" t="s">
        <v>11</v>
      </c>
      <c r="G1973" s="8"/>
      <c r="H1973" s="5" t="s">
        <v>564</v>
      </c>
      <c r="I1973" s="6" t="str">
        <f>VLOOKUP(PORVORIM!$H1973,Code2Loc,2,FALSE)</f>
        <v>TALYAKADE</v>
      </c>
    </row>
    <row r="1974" spans="1:9" ht="15.75" customHeight="1" x14ac:dyDescent="0.25">
      <c r="A1974" s="7" t="s">
        <v>601</v>
      </c>
      <c r="B1974" s="8">
        <v>67</v>
      </c>
      <c r="C1974" s="8" t="s">
        <v>546</v>
      </c>
      <c r="D1974" s="8">
        <v>10</v>
      </c>
      <c r="E1974" s="8">
        <v>10</v>
      </c>
      <c r="F1974" s="8" t="s">
        <v>11</v>
      </c>
      <c r="G1974" s="8"/>
      <c r="H1974" s="5" t="s">
        <v>547</v>
      </c>
      <c r="I1974" s="6" t="str">
        <f>VLOOKUP(PORVORIM!$H1974,Code2Loc,2,FALSE)</f>
        <v>ALDONA</v>
      </c>
    </row>
    <row r="1975" spans="1:9" ht="15.75" customHeight="1" x14ac:dyDescent="0.25">
      <c r="A1975" s="7" t="s">
        <v>601</v>
      </c>
      <c r="B1975" s="8">
        <v>67</v>
      </c>
      <c r="C1975" s="8" t="s">
        <v>548</v>
      </c>
      <c r="D1975" s="8">
        <v>11</v>
      </c>
      <c r="E1975" s="8">
        <v>11</v>
      </c>
      <c r="F1975" s="8" t="s">
        <v>11</v>
      </c>
      <c r="G1975" s="8"/>
      <c r="H1975" s="5" t="s">
        <v>549</v>
      </c>
      <c r="I1975" s="6" t="str">
        <f>VLOOKUP(PORVORIM!$H1975,Code2Loc,2,FALSE)</f>
        <v>KHORJVE BDG</v>
      </c>
    </row>
    <row r="1976" spans="1:9" ht="15.75" customHeight="1" x14ac:dyDescent="0.25">
      <c r="A1976" s="7" t="s">
        <v>601</v>
      </c>
      <c r="B1976" s="8">
        <v>67</v>
      </c>
      <c r="C1976" s="8" t="s">
        <v>565</v>
      </c>
      <c r="D1976" s="8">
        <v>12</v>
      </c>
      <c r="E1976" s="8">
        <v>12</v>
      </c>
      <c r="F1976" s="8" t="s">
        <v>11</v>
      </c>
      <c r="G1976" s="8"/>
      <c r="H1976" s="5" t="s">
        <v>566</v>
      </c>
      <c r="I1976" s="6" t="str">
        <f>VLOOKUP(PORVORIM!$H1976,Code2Loc,2,FALSE)</f>
        <v>KHORJVE CLB</v>
      </c>
    </row>
    <row r="1977" spans="1:9" ht="15.75" customHeight="1" x14ac:dyDescent="0.25">
      <c r="A1977" s="7" t="s">
        <v>601</v>
      </c>
      <c r="B1977" s="8">
        <v>67</v>
      </c>
      <c r="C1977" s="8" t="s">
        <v>582</v>
      </c>
      <c r="D1977" s="8">
        <v>13</v>
      </c>
      <c r="E1977" s="8">
        <v>13</v>
      </c>
      <c r="F1977" s="8" t="s">
        <v>11</v>
      </c>
      <c r="G1977" s="8"/>
      <c r="H1977" s="5" t="s">
        <v>583</v>
      </c>
      <c r="I1977" s="6" t="str">
        <f>VLOOKUP(PORVORIM!$H1977,Code2Loc,2,FALSE)</f>
        <v>KHORJUVEM</v>
      </c>
    </row>
    <row r="1978" spans="1:9" ht="15.75" customHeight="1" x14ac:dyDescent="0.25">
      <c r="A1978" s="7" t="s">
        <v>601</v>
      </c>
      <c r="B1978" s="8">
        <v>67</v>
      </c>
      <c r="C1978" s="8" t="s">
        <v>584</v>
      </c>
      <c r="D1978" s="8">
        <v>14</v>
      </c>
      <c r="E1978" s="8">
        <v>14</v>
      </c>
      <c r="F1978" s="8" t="s">
        <v>11</v>
      </c>
      <c r="G1978" s="8"/>
      <c r="H1978" s="5" t="s">
        <v>585</v>
      </c>
      <c r="I1978" s="6" t="str">
        <f>VLOOKUP(PORVORIM!$H1978,Code2Loc,2,FALSE)</f>
        <v>GOLJUVEM</v>
      </c>
    </row>
    <row r="1979" spans="1:9" ht="15.75" customHeight="1" x14ac:dyDescent="0.25">
      <c r="A1979" s="7" t="s">
        <v>602</v>
      </c>
      <c r="B1979" s="8">
        <v>68</v>
      </c>
      <c r="C1979" s="8" t="s">
        <v>92</v>
      </c>
      <c r="D1979" s="8">
        <v>1</v>
      </c>
      <c r="E1979" s="8">
        <v>0</v>
      </c>
      <c r="F1979" s="8" t="s">
        <v>11</v>
      </c>
      <c r="G1979" s="8"/>
      <c r="H1979" s="5" t="s">
        <v>93</v>
      </c>
      <c r="I1979" s="6" t="str">
        <f>VLOOKUP(PORVORIM!$H1979,Code2Loc,2,FALSE)</f>
        <v>MAPUSA</v>
      </c>
    </row>
    <row r="1980" spans="1:9" ht="15.75" customHeight="1" x14ac:dyDescent="0.25">
      <c r="A1980" s="7" t="s">
        <v>602</v>
      </c>
      <c r="B1980" s="8">
        <v>68</v>
      </c>
      <c r="C1980" s="8" t="s">
        <v>90</v>
      </c>
      <c r="D1980" s="8">
        <v>2</v>
      </c>
      <c r="E1980" s="8">
        <v>2</v>
      </c>
      <c r="F1980" s="8" t="s">
        <v>11</v>
      </c>
      <c r="G1980" s="8"/>
      <c r="H1980" s="5" t="s">
        <v>91</v>
      </c>
      <c r="I1980" s="6" t="str">
        <f>VLOOKUP(PORVORIM!$H1980,Code2Loc,2,FALSE)</f>
        <v>GIRI CHAPEL</v>
      </c>
    </row>
    <row r="1981" spans="1:9" ht="15.75" customHeight="1" x14ac:dyDescent="0.25">
      <c r="A1981" s="7" t="s">
        <v>602</v>
      </c>
      <c r="B1981" s="8">
        <v>68</v>
      </c>
      <c r="C1981" s="8" t="s">
        <v>552</v>
      </c>
      <c r="D1981" s="8">
        <v>3</v>
      </c>
      <c r="E1981" s="8">
        <v>3</v>
      </c>
      <c r="F1981" s="8" t="s">
        <v>11</v>
      </c>
      <c r="G1981" s="8"/>
      <c r="H1981" s="5" t="s">
        <v>552</v>
      </c>
      <c r="I1981" s="6" t="str">
        <f>VLOOKUP(PORVORIM!$H1981,Code2Loc,2,FALSE)</f>
        <v>TAR</v>
      </c>
    </row>
    <row r="1982" spans="1:9" ht="15.75" customHeight="1" x14ac:dyDescent="0.25">
      <c r="A1982" s="7" t="s">
        <v>602</v>
      </c>
      <c r="B1982" s="8">
        <v>68</v>
      </c>
      <c r="C1982" s="8" t="s">
        <v>553</v>
      </c>
      <c r="D1982" s="8">
        <v>4</v>
      </c>
      <c r="E1982" s="8">
        <v>4</v>
      </c>
      <c r="F1982" s="8" t="s">
        <v>11</v>
      </c>
      <c r="G1982" s="8"/>
      <c r="H1982" s="5" t="s">
        <v>554</v>
      </c>
      <c r="I1982" s="6" t="str">
        <f>VLOOKUP(PORVORIM!$H1982,Code2Loc,2,FALSE)</f>
        <v>SAW MILL</v>
      </c>
    </row>
    <row r="1983" spans="1:9" ht="15.75" customHeight="1" x14ac:dyDescent="0.25">
      <c r="A1983" s="7" t="s">
        <v>602</v>
      </c>
      <c r="B1983" s="8">
        <v>68</v>
      </c>
      <c r="C1983" s="8" t="s">
        <v>555</v>
      </c>
      <c r="D1983" s="8">
        <v>5</v>
      </c>
      <c r="E1983" s="8">
        <v>5</v>
      </c>
      <c r="F1983" s="8" t="s">
        <v>11</v>
      </c>
      <c r="G1983" s="8"/>
      <c r="H1983" s="5" t="s">
        <v>556</v>
      </c>
      <c r="I1983" s="6" t="str">
        <f>VLOOKUP(PORVORIM!$H1983,Code2Loc,2,FALSE)</f>
        <v>MOIRA BRDG</v>
      </c>
    </row>
    <row r="1984" spans="1:9" ht="15.75" customHeight="1" x14ac:dyDescent="0.25">
      <c r="A1984" s="7" t="s">
        <v>602</v>
      </c>
      <c r="B1984" s="8">
        <v>68</v>
      </c>
      <c r="C1984" s="8" t="s">
        <v>557</v>
      </c>
      <c r="D1984" s="8">
        <v>6</v>
      </c>
      <c r="E1984" s="8">
        <v>6</v>
      </c>
      <c r="F1984" s="8" t="s">
        <v>11</v>
      </c>
      <c r="G1984" s="8"/>
      <c r="H1984" s="5" t="s">
        <v>558</v>
      </c>
      <c r="I1984" s="6" t="str">
        <f>VLOOKUP(PORVORIM!$H1984,Code2Loc,2,FALSE)</f>
        <v>MOIRA CLUB</v>
      </c>
    </row>
    <row r="1985" spans="1:9" ht="15.75" customHeight="1" x14ac:dyDescent="0.25">
      <c r="A1985" s="7" t="s">
        <v>602</v>
      </c>
      <c r="B1985" s="8">
        <v>68</v>
      </c>
      <c r="C1985" s="8" t="s">
        <v>559</v>
      </c>
      <c r="D1985" s="8">
        <v>7</v>
      </c>
      <c r="E1985" s="8">
        <v>7</v>
      </c>
      <c r="F1985" s="8" t="s">
        <v>11</v>
      </c>
      <c r="G1985" s="8"/>
      <c r="H1985" s="5" t="s">
        <v>560</v>
      </c>
      <c r="I1985" s="6" t="str">
        <f>VLOOKUP(PORVORIM!$H1985,Code2Loc,2,FALSE)</f>
        <v>NACHNOLA</v>
      </c>
    </row>
    <row r="1986" spans="1:9" ht="15.75" customHeight="1" x14ac:dyDescent="0.25">
      <c r="A1986" s="7" t="s">
        <v>602</v>
      </c>
      <c r="B1986" s="8">
        <v>68</v>
      </c>
      <c r="C1986" s="8" t="s">
        <v>561</v>
      </c>
      <c r="D1986" s="8">
        <v>8</v>
      </c>
      <c r="E1986" s="8">
        <v>8</v>
      </c>
      <c r="F1986" s="8" t="s">
        <v>11</v>
      </c>
      <c r="G1986" s="8"/>
      <c r="H1986" s="5" t="s">
        <v>562</v>
      </c>
      <c r="I1986" s="6" t="str">
        <f>VLOOKUP(PORVORIM!$H1986,Code2Loc,2,FALSE)</f>
        <v>NACHNL PNCH</v>
      </c>
    </row>
    <row r="1987" spans="1:9" ht="15.75" customHeight="1" x14ac:dyDescent="0.25">
      <c r="A1987" s="7" t="s">
        <v>602</v>
      </c>
      <c r="B1987" s="8">
        <v>68</v>
      </c>
      <c r="C1987" s="8" t="s">
        <v>563</v>
      </c>
      <c r="D1987" s="8">
        <v>9</v>
      </c>
      <c r="E1987" s="8">
        <v>9</v>
      </c>
      <c r="F1987" s="8" t="s">
        <v>11</v>
      </c>
      <c r="G1987" s="8"/>
      <c r="H1987" s="5" t="s">
        <v>564</v>
      </c>
      <c r="I1987" s="6" t="str">
        <f>VLOOKUP(PORVORIM!$H1987,Code2Loc,2,FALSE)</f>
        <v>TALYAKADE</v>
      </c>
    </row>
    <row r="1988" spans="1:9" ht="15.75" customHeight="1" x14ac:dyDescent="0.25">
      <c r="A1988" s="7" t="s">
        <v>602</v>
      </c>
      <c r="B1988" s="8">
        <v>68</v>
      </c>
      <c r="C1988" s="8" t="s">
        <v>546</v>
      </c>
      <c r="D1988" s="8">
        <v>10</v>
      </c>
      <c r="E1988" s="8">
        <v>10</v>
      </c>
      <c r="F1988" s="8" t="s">
        <v>11</v>
      </c>
      <c r="G1988" s="8"/>
      <c r="H1988" s="5" t="s">
        <v>547</v>
      </c>
      <c r="I1988" s="6" t="str">
        <f>VLOOKUP(PORVORIM!$H1988,Code2Loc,2,FALSE)</f>
        <v>ALDONA</v>
      </c>
    </row>
    <row r="1989" spans="1:9" ht="15.75" customHeight="1" x14ac:dyDescent="0.25">
      <c r="A1989" s="7" t="s">
        <v>602</v>
      </c>
      <c r="B1989" s="8">
        <v>68</v>
      </c>
      <c r="C1989" s="8" t="s">
        <v>548</v>
      </c>
      <c r="D1989" s="8">
        <v>11</v>
      </c>
      <c r="E1989" s="8">
        <v>11</v>
      </c>
      <c r="F1989" s="8" t="s">
        <v>11</v>
      </c>
      <c r="G1989" s="8"/>
      <c r="H1989" s="5" t="s">
        <v>549</v>
      </c>
      <c r="I1989" s="6" t="str">
        <f>VLOOKUP(PORVORIM!$H1989,Code2Loc,2,FALSE)</f>
        <v>KHORJVE BDG</v>
      </c>
    </row>
    <row r="1990" spans="1:9" ht="15.75" customHeight="1" x14ac:dyDescent="0.25">
      <c r="A1990" s="7" t="s">
        <v>602</v>
      </c>
      <c r="B1990" s="8">
        <v>68</v>
      </c>
      <c r="C1990" s="8" t="s">
        <v>565</v>
      </c>
      <c r="D1990" s="8">
        <v>12</v>
      </c>
      <c r="E1990" s="8">
        <v>12</v>
      </c>
      <c r="F1990" s="8" t="s">
        <v>11</v>
      </c>
      <c r="G1990" s="8"/>
      <c r="H1990" s="5" t="s">
        <v>566</v>
      </c>
      <c r="I1990" s="6" t="str">
        <f>VLOOKUP(PORVORIM!$H1990,Code2Loc,2,FALSE)</f>
        <v>KHORJVE CLB</v>
      </c>
    </row>
    <row r="1991" spans="1:9" ht="15.75" customHeight="1" x14ac:dyDescent="0.25">
      <c r="A1991" s="7" t="s">
        <v>602</v>
      </c>
      <c r="B1991" s="8">
        <v>68</v>
      </c>
      <c r="C1991" s="8" t="s">
        <v>567</v>
      </c>
      <c r="D1991" s="8">
        <v>13</v>
      </c>
      <c r="E1991" s="8">
        <v>14</v>
      </c>
      <c r="F1991" s="8" t="s">
        <v>11</v>
      </c>
      <c r="G1991" s="8"/>
      <c r="H1991" s="5" t="s">
        <v>568</v>
      </c>
      <c r="I1991" s="6" t="str">
        <f>VLOOKUP(PORVORIM!$H1991,Code2Loc,2,FALSE)</f>
        <v>PODWAL</v>
      </c>
    </row>
    <row r="1992" spans="1:9" ht="15.75" customHeight="1" x14ac:dyDescent="0.25">
      <c r="A1992" s="7" t="s">
        <v>602</v>
      </c>
      <c r="B1992" s="8">
        <v>68</v>
      </c>
      <c r="C1992" s="8" t="s">
        <v>569</v>
      </c>
      <c r="D1992" s="8">
        <v>14</v>
      </c>
      <c r="E1992" s="8">
        <v>15</v>
      </c>
      <c r="F1992" s="8" t="s">
        <v>11</v>
      </c>
      <c r="G1992" s="8"/>
      <c r="H1992" s="5" t="s">
        <v>570</v>
      </c>
      <c r="I1992" s="6" t="str">
        <f>VLOOKUP(PORVORIM!$H1992,Code2Loc,2,FALSE)</f>
        <v>POIRA</v>
      </c>
    </row>
    <row r="1993" spans="1:9" ht="15.75" customHeight="1" x14ac:dyDescent="0.25">
      <c r="A1993" s="7" t="s">
        <v>602</v>
      </c>
      <c r="B1993" s="8">
        <v>68</v>
      </c>
      <c r="C1993" s="8" t="s">
        <v>571</v>
      </c>
      <c r="D1993" s="8">
        <v>15</v>
      </c>
      <c r="E1993" s="8">
        <v>16</v>
      </c>
      <c r="F1993" s="8" t="s">
        <v>11</v>
      </c>
      <c r="G1993" s="8"/>
      <c r="H1993" s="5" t="s">
        <v>572</v>
      </c>
      <c r="I1993" s="6" t="str">
        <f>VLOOKUP(PORVORIM!$H1993,Code2Loc,2,FALSE)</f>
        <v>MAYE TISK</v>
      </c>
    </row>
    <row r="1994" spans="1:9" ht="15.75" customHeight="1" x14ac:dyDescent="0.25">
      <c r="A1994" s="7" t="s">
        <v>602</v>
      </c>
      <c r="B1994" s="8">
        <v>68</v>
      </c>
      <c r="C1994" s="8" t="s">
        <v>573</v>
      </c>
      <c r="D1994" s="8">
        <v>16</v>
      </c>
      <c r="E1994" s="8">
        <v>17</v>
      </c>
      <c r="F1994" s="8" t="s">
        <v>11</v>
      </c>
      <c r="G1994" s="8"/>
      <c r="H1994" s="5" t="s">
        <v>574</v>
      </c>
      <c r="I1994" s="6" t="str">
        <f>VLOOKUP(PORVORIM!$H1994,Code2Loc,2,FALSE)</f>
        <v>GAONKARWADA</v>
      </c>
    </row>
    <row r="1995" spans="1:9" ht="15.75" customHeight="1" x14ac:dyDescent="0.25">
      <c r="A1995" s="7" t="s">
        <v>602</v>
      </c>
      <c r="B1995" s="8">
        <v>68</v>
      </c>
      <c r="C1995" s="8" t="s">
        <v>575</v>
      </c>
      <c r="D1995" s="8">
        <v>17</v>
      </c>
      <c r="E1995" s="8">
        <v>18</v>
      </c>
      <c r="F1995" s="8" t="s">
        <v>11</v>
      </c>
      <c r="G1995" s="8"/>
      <c r="H1995" s="5" t="s">
        <v>576</v>
      </c>
      <c r="I1995" s="6" t="str">
        <f>VLOOKUP(PORVORIM!$H1995,Code2Loc,2,FALSE)</f>
        <v>MAYE PNCHYT</v>
      </c>
    </row>
    <row r="1996" spans="1:9" ht="15.75" customHeight="1" x14ac:dyDescent="0.25">
      <c r="A1996" s="7" t="s">
        <v>602</v>
      </c>
      <c r="B1996" s="8">
        <v>68</v>
      </c>
      <c r="C1996" s="8" t="s">
        <v>407</v>
      </c>
      <c r="D1996" s="8">
        <v>18</v>
      </c>
      <c r="E1996" s="8">
        <v>19</v>
      </c>
      <c r="F1996" s="8" t="s">
        <v>11</v>
      </c>
      <c r="G1996" s="8"/>
      <c r="H1996" s="5" t="s">
        <v>408</v>
      </c>
      <c r="I1996" s="6" t="str">
        <f>VLOOKUP(PORVORIM!$H1996,Code2Loc,2,FALSE)</f>
        <v>KUMARWADA</v>
      </c>
    </row>
    <row r="1997" spans="1:9" ht="15.75" customHeight="1" x14ac:dyDescent="0.25">
      <c r="A1997" s="7" t="s">
        <v>602</v>
      </c>
      <c r="B1997" s="8">
        <v>68</v>
      </c>
      <c r="C1997" s="8" t="s">
        <v>603</v>
      </c>
      <c r="D1997" s="8">
        <v>19</v>
      </c>
      <c r="E1997" s="8">
        <v>20</v>
      </c>
      <c r="F1997" s="8" t="s">
        <v>11</v>
      </c>
      <c r="G1997" s="8"/>
      <c r="H1997" s="5" t="s">
        <v>604</v>
      </c>
      <c r="I1997" s="6" t="str">
        <f>VLOOKUP(PORVORIM!$H1997,Code2Loc,2,FALSE)</f>
        <v>BHAVKAI</v>
      </c>
    </row>
    <row r="1998" spans="1:9" ht="15.75" customHeight="1" x14ac:dyDescent="0.25">
      <c r="A1998" s="7" t="s">
        <v>602</v>
      </c>
      <c r="B1998" s="8">
        <v>68</v>
      </c>
      <c r="C1998" s="8" t="s">
        <v>605</v>
      </c>
      <c r="D1998" s="8">
        <v>20</v>
      </c>
      <c r="E1998" s="8">
        <v>21</v>
      </c>
      <c r="F1998" s="8" t="s">
        <v>11</v>
      </c>
      <c r="G1998" s="8"/>
      <c r="H1998" s="5" t="s">
        <v>606</v>
      </c>
      <c r="I1998" s="6" t="str">
        <f>VLOOKUP(PORVORIM!$H1998,Code2Loc,2,FALSE)</f>
        <v>VAINGINE</v>
      </c>
    </row>
    <row r="1999" spans="1:9" ht="15.75" customHeight="1" x14ac:dyDescent="0.25">
      <c r="A1999" s="7" t="s">
        <v>602</v>
      </c>
      <c r="B1999" s="8">
        <v>68</v>
      </c>
      <c r="C1999" s="8" t="s">
        <v>607</v>
      </c>
      <c r="D1999" s="8">
        <v>21</v>
      </c>
      <c r="E1999" s="8">
        <v>22</v>
      </c>
      <c r="F1999" s="8" t="s">
        <v>11</v>
      </c>
      <c r="G1999" s="8"/>
      <c r="H1999" s="5" t="s">
        <v>608</v>
      </c>
      <c r="I1999" s="6" t="str">
        <f>VLOOKUP(PORVORIM!$H1999,Code2Loc,2,FALSE)</f>
        <v>TIKHAJAN</v>
      </c>
    </row>
    <row r="2000" spans="1:9" ht="15.75" customHeight="1" x14ac:dyDescent="0.25">
      <c r="A2000" s="7" t="s">
        <v>602</v>
      </c>
      <c r="B2000" s="8">
        <v>68</v>
      </c>
      <c r="C2000" s="8" t="s">
        <v>609</v>
      </c>
      <c r="D2000" s="8">
        <v>22</v>
      </c>
      <c r="E2000" s="8">
        <v>23</v>
      </c>
      <c r="F2000" s="8" t="s">
        <v>11</v>
      </c>
      <c r="G2000" s="8"/>
      <c r="H2000" s="5" t="s">
        <v>610</v>
      </c>
      <c r="I2000" s="6" t="str">
        <f>VLOOKUP(PORVORIM!$H2000,Code2Loc,2,FALSE)</f>
        <v>HATURLI</v>
      </c>
    </row>
    <row r="2001" spans="1:9" ht="15.75" customHeight="1" x14ac:dyDescent="0.25">
      <c r="A2001" s="7" t="s">
        <v>602</v>
      </c>
      <c r="B2001" s="8">
        <v>68</v>
      </c>
      <c r="C2001" s="8" t="s">
        <v>611</v>
      </c>
      <c r="D2001" s="8">
        <v>23</v>
      </c>
      <c r="E2001" s="8">
        <v>25</v>
      </c>
      <c r="F2001" s="8" t="s">
        <v>11</v>
      </c>
      <c r="G2001" s="8"/>
      <c r="H2001" s="5" t="s">
        <v>612</v>
      </c>
      <c r="I2001" s="6" t="str">
        <f>VLOOKUP(PORVORIM!$H2001,Code2Loc,2,FALSE)</f>
        <v>VARPAL</v>
      </c>
    </row>
    <row r="2002" spans="1:9" ht="15.75" customHeight="1" x14ac:dyDescent="0.25">
      <c r="A2002" s="7" t="s">
        <v>613</v>
      </c>
      <c r="B2002" s="8">
        <v>69</v>
      </c>
      <c r="C2002" s="8" t="s">
        <v>92</v>
      </c>
      <c r="D2002" s="8">
        <v>1</v>
      </c>
      <c r="E2002" s="8">
        <v>0</v>
      </c>
      <c r="F2002" s="8" t="s">
        <v>11</v>
      </c>
      <c r="G2002" s="8"/>
      <c r="H2002" s="5" t="s">
        <v>93</v>
      </c>
      <c r="I2002" s="6" t="str">
        <f>VLOOKUP(PORVORIM!$H2002,Code2Loc,2,FALSE)</f>
        <v>MAPUSA</v>
      </c>
    </row>
    <row r="2003" spans="1:9" ht="15.75" customHeight="1" x14ac:dyDescent="0.25">
      <c r="A2003" s="7" t="s">
        <v>613</v>
      </c>
      <c r="B2003" s="8">
        <v>69</v>
      </c>
      <c r="C2003" s="8" t="s">
        <v>90</v>
      </c>
      <c r="D2003" s="8">
        <v>2</v>
      </c>
      <c r="E2003" s="8">
        <v>2</v>
      </c>
      <c r="F2003" s="8" t="s">
        <v>11</v>
      </c>
      <c r="G2003" s="8"/>
      <c r="H2003" s="5" t="s">
        <v>91</v>
      </c>
      <c r="I2003" s="6" t="str">
        <f>VLOOKUP(PORVORIM!$H2003,Code2Loc,2,FALSE)</f>
        <v>GIRI CHAPEL</v>
      </c>
    </row>
    <row r="2004" spans="1:9" ht="15.75" customHeight="1" x14ac:dyDescent="0.25">
      <c r="A2004" s="7" t="s">
        <v>613</v>
      </c>
      <c r="B2004" s="8">
        <v>69</v>
      </c>
      <c r="C2004" s="8" t="s">
        <v>552</v>
      </c>
      <c r="D2004" s="8">
        <v>3</v>
      </c>
      <c r="E2004" s="8">
        <v>3</v>
      </c>
      <c r="F2004" s="8" t="s">
        <v>11</v>
      </c>
      <c r="G2004" s="8"/>
      <c r="H2004" s="5" t="s">
        <v>552</v>
      </c>
      <c r="I2004" s="6" t="str">
        <f>VLOOKUP(PORVORIM!$H2004,Code2Loc,2,FALSE)</f>
        <v>TAR</v>
      </c>
    </row>
    <row r="2005" spans="1:9" ht="15.75" customHeight="1" x14ac:dyDescent="0.25">
      <c r="A2005" s="7" t="s">
        <v>613</v>
      </c>
      <c r="B2005" s="8">
        <v>69</v>
      </c>
      <c r="C2005" s="8" t="s">
        <v>553</v>
      </c>
      <c r="D2005" s="8">
        <v>4</v>
      </c>
      <c r="E2005" s="8">
        <v>4</v>
      </c>
      <c r="F2005" s="8" t="s">
        <v>11</v>
      </c>
      <c r="G2005" s="8"/>
      <c r="H2005" s="5" t="s">
        <v>554</v>
      </c>
      <c r="I2005" s="6" t="str">
        <f>VLOOKUP(PORVORIM!$H2005,Code2Loc,2,FALSE)</f>
        <v>SAW MILL</v>
      </c>
    </row>
    <row r="2006" spans="1:9" ht="15.75" customHeight="1" x14ac:dyDescent="0.25">
      <c r="A2006" s="7" t="s">
        <v>613</v>
      </c>
      <c r="B2006" s="8">
        <v>69</v>
      </c>
      <c r="C2006" s="8" t="s">
        <v>555</v>
      </c>
      <c r="D2006" s="8">
        <v>5</v>
      </c>
      <c r="E2006" s="8">
        <v>5</v>
      </c>
      <c r="F2006" s="8" t="s">
        <v>11</v>
      </c>
      <c r="G2006" s="8"/>
      <c r="H2006" s="5" t="s">
        <v>556</v>
      </c>
      <c r="I2006" s="6" t="str">
        <f>VLOOKUP(PORVORIM!$H2006,Code2Loc,2,FALSE)</f>
        <v>MOIRA BRDG</v>
      </c>
    </row>
    <row r="2007" spans="1:9" ht="15.75" customHeight="1" x14ac:dyDescent="0.25">
      <c r="A2007" s="7" t="s">
        <v>613</v>
      </c>
      <c r="B2007" s="8">
        <v>69</v>
      </c>
      <c r="C2007" s="8" t="s">
        <v>557</v>
      </c>
      <c r="D2007" s="8">
        <v>6</v>
      </c>
      <c r="E2007" s="8">
        <v>6</v>
      </c>
      <c r="F2007" s="8" t="s">
        <v>11</v>
      </c>
      <c r="G2007" s="8"/>
      <c r="H2007" s="5" t="s">
        <v>558</v>
      </c>
      <c r="I2007" s="6" t="str">
        <f>VLOOKUP(PORVORIM!$H2007,Code2Loc,2,FALSE)</f>
        <v>MOIRA CLUB</v>
      </c>
    </row>
    <row r="2008" spans="1:9" ht="15.75" customHeight="1" x14ac:dyDescent="0.25">
      <c r="A2008" s="7" t="s">
        <v>613</v>
      </c>
      <c r="B2008" s="8">
        <v>69</v>
      </c>
      <c r="C2008" s="8" t="s">
        <v>559</v>
      </c>
      <c r="D2008" s="8">
        <v>7</v>
      </c>
      <c r="E2008" s="8">
        <v>7</v>
      </c>
      <c r="F2008" s="8" t="s">
        <v>11</v>
      </c>
      <c r="G2008" s="8"/>
      <c r="H2008" s="5" t="s">
        <v>560</v>
      </c>
      <c r="I2008" s="6" t="str">
        <f>VLOOKUP(PORVORIM!$H2008,Code2Loc,2,FALSE)</f>
        <v>NACHNOLA</v>
      </c>
    </row>
    <row r="2009" spans="1:9" ht="15.75" customHeight="1" x14ac:dyDescent="0.25">
      <c r="A2009" s="7" t="s">
        <v>613</v>
      </c>
      <c r="B2009" s="8">
        <v>69</v>
      </c>
      <c r="C2009" s="8" t="s">
        <v>561</v>
      </c>
      <c r="D2009" s="8">
        <v>8</v>
      </c>
      <c r="E2009" s="8">
        <v>8</v>
      </c>
      <c r="F2009" s="8" t="s">
        <v>11</v>
      </c>
      <c r="G2009" s="8"/>
      <c r="H2009" s="5" t="s">
        <v>562</v>
      </c>
      <c r="I2009" s="6" t="str">
        <f>VLOOKUP(PORVORIM!$H2009,Code2Loc,2,FALSE)</f>
        <v>NACHNL PNCH</v>
      </c>
    </row>
    <row r="2010" spans="1:9" ht="15.75" customHeight="1" x14ac:dyDescent="0.25">
      <c r="A2010" s="7" t="s">
        <v>613</v>
      </c>
      <c r="B2010" s="8">
        <v>69</v>
      </c>
      <c r="C2010" s="8" t="s">
        <v>563</v>
      </c>
      <c r="D2010" s="8">
        <v>9</v>
      </c>
      <c r="E2010" s="8">
        <v>9</v>
      </c>
      <c r="F2010" s="8" t="s">
        <v>11</v>
      </c>
      <c r="G2010" s="8"/>
      <c r="H2010" s="5" t="s">
        <v>564</v>
      </c>
      <c r="I2010" s="6" t="str">
        <f>VLOOKUP(PORVORIM!$H2010,Code2Loc,2,FALSE)</f>
        <v>TALYAKADE</v>
      </c>
    </row>
    <row r="2011" spans="1:9" ht="15.75" customHeight="1" x14ac:dyDescent="0.25">
      <c r="A2011" s="7" t="s">
        <v>613</v>
      </c>
      <c r="B2011" s="8">
        <v>69</v>
      </c>
      <c r="C2011" s="8" t="s">
        <v>546</v>
      </c>
      <c r="D2011" s="8">
        <v>10</v>
      </c>
      <c r="E2011" s="8">
        <v>10</v>
      </c>
      <c r="F2011" s="8" t="s">
        <v>11</v>
      </c>
      <c r="G2011" s="8"/>
      <c r="H2011" s="5" t="s">
        <v>547</v>
      </c>
      <c r="I2011" s="6" t="str">
        <f>VLOOKUP(PORVORIM!$H2011,Code2Loc,2,FALSE)</f>
        <v>ALDONA</v>
      </c>
    </row>
    <row r="2012" spans="1:9" ht="15.75" customHeight="1" x14ac:dyDescent="0.25">
      <c r="A2012" s="7" t="s">
        <v>613</v>
      </c>
      <c r="B2012" s="8">
        <v>69</v>
      </c>
      <c r="C2012" s="8" t="s">
        <v>548</v>
      </c>
      <c r="D2012" s="8">
        <v>11</v>
      </c>
      <c r="E2012" s="8">
        <v>11</v>
      </c>
      <c r="F2012" s="8" t="s">
        <v>11</v>
      </c>
      <c r="G2012" s="8"/>
      <c r="H2012" s="5" t="s">
        <v>549</v>
      </c>
      <c r="I2012" s="6" t="str">
        <f>VLOOKUP(PORVORIM!$H2012,Code2Loc,2,FALSE)</f>
        <v>KHORJVE BDG</v>
      </c>
    </row>
    <row r="2013" spans="1:9" ht="15.75" customHeight="1" x14ac:dyDescent="0.25">
      <c r="A2013" s="7" t="s">
        <v>613</v>
      </c>
      <c r="B2013" s="8">
        <v>69</v>
      </c>
      <c r="C2013" s="8" t="s">
        <v>565</v>
      </c>
      <c r="D2013" s="8">
        <v>12</v>
      </c>
      <c r="E2013" s="8">
        <v>12</v>
      </c>
      <c r="F2013" s="8" t="s">
        <v>11</v>
      </c>
      <c r="G2013" s="8"/>
      <c r="H2013" s="5" t="s">
        <v>566</v>
      </c>
      <c r="I2013" s="6" t="str">
        <f>VLOOKUP(PORVORIM!$H2013,Code2Loc,2,FALSE)</f>
        <v>KHORJVE CLB</v>
      </c>
    </row>
    <row r="2014" spans="1:9" ht="15.75" customHeight="1" x14ac:dyDescent="0.25">
      <c r="A2014" s="7" t="s">
        <v>613</v>
      </c>
      <c r="B2014" s="8">
        <v>69</v>
      </c>
      <c r="C2014" s="8" t="s">
        <v>567</v>
      </c>
      <c r="D2014" s="8">
        <v>13</v>
      </c>
      <c r="E2014" s="8">
        <v>13</v>
      </c>
      <c r="F2014" s="8" t="s">
        <v>11</v>
      </c>
      <c r="G2014" s="8"/>
      <c r="H2014" s="5" t="s">
        <v>568</v>
      </c>
      <c r="I2014" s="6" t="str">
        <f>VLOOKUP(PORVORIM!$H2014,Code2Loc,2,FALSE)</f>
        <v>PODWAL</v>
      </c>
    </row>
    <row r="2015" spans="1:9" ht="15.75" customHeight="1" x14ac:dyDescent="0.25">
      <c r="A2015" s="7" t="s">
        <v>613</v>
      </c>
      <c r="B2015" s="8">
        <v>69</v>
      </c>
      <c r="C2015" s="8" t="s">
        <v>569</v>
      </c>
      <c r="D2015" s="8">
        <v>14</v>
      </c>
      <c r="E2015" s="8">
        <v>14</v>
      </c>
      <c r="F2015" s="8" t="s">
        <v>11</v>
      </c>
      <c r="G2015" s="8"/>
      <c r="H2015" s="5" t="s">
        <v>570</v>
      </c>
      <c r="I2015" s="6" t="str">
        <f>VLOOKUP(PORVORIM!$H2015,Code2Loc,2,FALSE)</f>
        <v>POIRA</v>
      </c>
    </row>
    <row r="2016" spans="1:9" ht="15.75" customHeight="1" x14ac:dyDescent="0.25">
      <c r="A2016" s="7" t="s">
        <v>613</v>
      </c>
      <c r="B2016" s="8">
        <v>69</v>
      </c>
      <c r="C2016" s="8" t="s">
        <v>614</v>
      </c>
      <c r="D2016" s="8">
        <v>15</v>
      </c>
      <c r="E2016" s="8">
        <v>16</v>
      </c>
      <c r="F2016" s="8" t="s">
        <v>11</v>
      </c>
      <c r="G2016" s="8"/>
      <c r="H2016" s="5" t="s">
        <v>615</v>
      </c>
      <c r="I2016" s="6" t="str">
        <f>VLOOKUP(PORVORIM!$H2016,Code2Loc,2,FALSE)</f>
        <v>HLDNWDI TSK</v>
      </c>
    </row>
    <row r="2017" spans="1:9" ht="15.75" customHeight="1" x14ac:dyDescent="0.25">
      <c r="A2017" s="7" t="s">
        <v>613</v>
      </c>
      <c r="B2017" s="8">
        <v>69</v>
      </c>
      <c r="C2017" s="8" t="s">
        <v>571</v>
      </c>
      <c r="D2017" s="8">
        <v>16</v>
      </c>
      <c r="E2017" s="8">
        <v>17</v>
      </c>
      <c r="F2017" s="8" t="s">
        <v>11</v>
      </c>
      <c r="G2017" s="8"/>
      <c r="H2017" s="5" t="s">
        <v>572</v>
      </c>
      <c r="I2017" s="6" t="str">
        <f>VLOOKUP(PORVORIM!$H2017,Code2Loc,2,FALSE)</f>
        <v>MAYE TISK</v>
      </c>
    </row>
    <row r="2018" spans="1:9" ht="15.75" customHeight="1" x14ac:dyDescent="0.25">
      <c r="A2018" s="7" t="s">
        <v>613</v>
      </c>
      <c r="B2018" s="8">
        <v>69</v>
      </c>
      <c r="C2018" s="8" t="s">
        <v>573</v>
      </c>
      <c r="D2018" s="8">
        <v>17</v>
      </c>
      <c r="E2018" s="8">
        <v>18</v>
      </c>
      <c r="F2018" s="8" t="s">
        <v>11</v>
      </c>
      <c r="G2018" s="8"/>
      <c r="H2018" s="5" t="s">
        <v>574</v>
      </c>
      <c r="I2018" s="6" t="str">
        <f>VLOOKUP(PORVORIM!$H2018,Code2Loc,2,FALSE)</f>
        <v>GAONKARWADA</v>
      </c>
    </row>
    <row r="2019" spans="1:9" ht="15.75" customHeight="1" x14ac:dyDescent="0.25">
      <c r="A2019" s="7" t="s">
        <v>613</v>
      </c>
      <c r="B2019" s="8">
        <v>69</v>
      </c>
      <c r="C2019" s="8" t="s">
        <v>575</v>
      </c>
      <c r="D2019" s="8">
        <v>18</v>
      </c>
      <c r="E2019" s="8">
        <v>19</v>
      </c>
      <c r="F2019" s="8" t="s">
        <v>11</v>
      </c>
      <c r="G2019" s="8"/>
      <c r="H2019" s="5" t="s">
        <v>576</v>
      </c>
      <c r="I2019" s="6" t="str">
        <f>VLOOKUP(PORVORIM!$H2019,Code2Loc,2,FALSE)</f>
        <v>MAYE PNCHYT</v>
      </c>
    </row>
    <row r="2020" spans="1:9" ht="15.75" customHeight="1" x14ac:dyDescent="0.25">
      <c r="A2020" s="7" t="s">
        <v>613</v>
      </c>
      <c r="B2020" s="8">
        <v>69</v>
      </c>
      <c r="C2020" s="8" t="s">
        <v>603</v>
      </c>
      <c r="D2020" s="8">
        <v>19</v>
      </c>
      <c r="E2020" s="8">
        <v>20</v>
      </c>
      <c r="F2020" s="8" t="s">
        <v>11</v>
      </c>
      <c r="G2020" s="8"/>
      <c r="H2020" s="5" t="s">
        <v>604</v>
      </c>
      <c r="I2020" s="6" t="str">
        <f>VLOOKUP(PORVORIM!$H2020,Code2Loc,2,FALSE)</f>
        <v>BHAVKAI</v>
      </c>
    </row>
    <row r="2021" spans="1:9" ht="15.75" customHeight="1" x14ac:dyDescent="0.25">
      <c r="A2021" s="7" t="s">
        <v>613</v>
      </c>
      <c r="B2021" s="8">
        <v>69</v>
      </c>
      <c r="C2021" s="8" t="s">
        <v>605</v>
      </c>
      <c r="D2021" s="8">
        <v>20</v>
      </c>
      <c r="E2021" s="8">
        <v>21</v>
      </c>
      <c r="F2021" s="8" t="s">
        <v>11</v>
      </c>
      <c r="G2021" s="8"/>
      <c r="H2021" s="5" t="s">
        <v>606</v>
      </c>
      <c r="I2021" s="6" t="str">
        <f>VLOOKUP(PORVORIM!$H2021,Code2Loc,2,FALSE)</f>
        <v>VAINGINE</v>
      </c>
    </row>
    <row r="2022" spans="1:9" ht="15.75" customHeight="1" x14ac:dyDescent="0.25">
      <c r="A2022" s="7" t="s">
        <v>613</v>
      </c>
      <c r="B2022" s="8">
        <v>69</v>
      </c>
      <c r="C2022" s="8" t="s">
        <v>616</v>
      </c>
      <c r="D2022" s="8">
        <v>21</v>
      </c>
      <c r="E2022" s="8">
        <v>22</v>
      </c>
      <c r="F2022" s="8" t="s">
        <v>11</v>
      </c>
      <c r="G2022" s="8"/>
      <c r="H2022" s="5" t="s">
        <v>617</v>
      </c>
      <c r="I2022" s="6" t="str">
        <f>VLOOKUP(PORVORIM!$H2022,Code2Loc,2,FALSE)</f>
        <v>TIKHANE</v>
      </c>
    </row>
    <row r="2023" spans="1:9" ht="15.75" customHeight="1" x14ac:dyDescent="0.25">
      <c r="A2023" s="7" t="s">
        <v>613</v>
      </c>
      <c r="B2023" s="8">
        <v>69</v>
      </c>
      <c r="C2023" s="8" t="s">
        <v>618</v>
      </c>
      <c r="D2023" s="8">
        <v>22</v>
      </c>
      <c r="E2023" s="8">
        <v>23</v>
      </c>
      <c r="F2023" s="8" t="s">
        <v>11</v>
      </c>
      <c r="G2023" s="8"/>
      <c r="H2023" s="5" t="s">
        <v>619</v>
      </c>
      <c r="I2023" s="6" t="str">
        <f>VLOOKUP(PORVORIM!$H2023,Code2Loc,2,FALSE)</f>
        <v>SADETIR</v>
      </c>
    </row>
    <row r="2024" spans="1:9" ht="15.75" customHeight="1" x14ac:dyDescent="0.25">
      <c r="A2024" s="7" t="s">
        <v>613</v>
      </c>
      <c r="B2024" s="8">
        <v>69</v>
      </c>
      <c r="C2024" s="8" t="s">
        <v>620</v>
      </c>
      <c r="D2024" s="8">
        <v>23</v>
      </c>
      <c r="E2024" s="8">
        <v>24</v>
      </c>
      <c r="F2024" s="8" t="s">
        <v>11</v>
      </c>
      <c r="G2024" s="8"/>
      <c r="H2024" s="5" t="s">
        <v>621</v>
      </c>
      <c r="I2024" s="6" t="str">
        <f>VLOOKUP(PORVORIM!$H2024,Code2Loc,2,FALSE)</f>
        <v>SAUD CHURCH</v>
      </c>
    </row>
    <row r="2025" spans="1:9" ht="15.75" customHeight="1" x14ac:dyDescent="0.25">
      <c r="A2025" s="7" t="s">
        <v>613</v>
      </c>
      <c r="B2025" s="8">
        <v>69</v>
      </c>
      <c r="C2025" s="8" t="s">
        <v>622</v>
      </c>
      <c r="D2025" s="8">
        <v>24</v>
      </c>
      <c r="E2025" s="8">
        <v>25</v>
      </c>
      <c r="F2025" s="8" t="s">
        <v>11</v>
      </c>
      <c r="G2025" s="8"/>
      <c r="H2025" s="5" t="s">
        <v>623</v>
      </c>
      <c r="I2025" s="6" t="str">
        <f>VLOOKUP(PORVORIM!$H2025,Code2Loc,2,FALSE)</f>
        <v>DEVJIN</v>
      </c>
    </row>
    <row r="2026" spans="1:9" ht="15.75" customHeight="1" x14ac:dyDescent="0.25">
      <c r="A2026" s="7" t="s">
        <v>613</v>
      </c>
      <c r="B2026" s="8">
        <v>69</v>
      </c>
      <c r="C2026" s="8" t="s">
        <v>624</v>
      </c>
      <c r="D2026" s="8">
        <v>25</v>
      </c>
      <c r="E2026" s="8">
        <v>27</v>
      </c>
      <c r="F2026" s="8" t="s">
        <v>11</v>
      </c>
      <c r="G2026" s="8"/>
      <c r="H2026" s="5" t="s">
        <v>625</v>
      </c>
      <c r="I2026" s="6" t="str">
        <f>VLOOKUP(PORVORIM!$H2026,Code2Loc,2,FALSE)</f>
        <v>CHEMRAN</v>
      </c>
    </row>
    <row r="2027" spans="1:9" ht="15.75" customHeight="1" x14ac:dyDescent="0.25">
      <c r="A2027" s="7" t="s">
        <v>613</v>
      </c>
      <c r="B2027" s="8">
        <v>69</v>
      </c>
      <c r="C2027" s="8" t="s">
        <v>104</v>
      </c>
      <c r="D2027" s="8">
        <v>26</v>
      </c>
      <c r="E2027" s="8">
        <v>29</v>
      </c>
      <c r="F2027" s="8" t="s">
        <v>11</v>
      </c>
      <c r="G2027" s="8"/>
      <c r="H2027" s="5" t="s">
        <v>105</v>
      </c>
      <c r="I2027" s="6" t="str">
        <f>VLOOKUP(PORVORIM!$H2027,Code2Loc,2,FALSE)</f>
        <v>MADEL</v>
      </c>
    </row>
    <row r="2028" spans="1:9" ht="15.75" customHeight="1" x14ac:dyDescent="0.25">
      <c r="A2028" s="7" t="s">
        <v>626</v>
      </c>
      <c r="B2028" s="8">
        <v>70</v>
      </c>
      <c r="C2028" s="8" t="s">
        <v>10</v>
      </c>
      <c r="D2028" s="8">
        <v>1</v>
      </c>
      <c r="E2028" s="8">
        <v>0</v>
      </c>
      <c r="F2028" s="8" t="s">
        <v>11</v>
      </c>
      <c r="G2028" s="8"/>
      <c r="H2028" s="5" t="s">
        <v>12</v>
      </c>
      <c r="I2028" s="6" t="str">
        <f>VLOOKUP(PORVORIM!$H2028,Code2Loc,2,FALSE)</f>
        <v>PANAJI</v>
      </c>
    </row>
    <row r="2029" spans="1:9" ht="15.75" customHeight="1" x14ac:dyDescent="0.25">
      <c r="A2029" s="7" t="s">
        <v>626</v>
      </c>
      <c r="B2029" s="8">
        <v>70</v>
      </c>
      <c r="C2029" s="8" t="s">
        <v>74</v>
      </c>
      <c r="D2029" s="8">
        <v>2</v>
      </c>
      <c r="E2029" s="8">
        <v>2</v>
      </c>
      <c r="F2029" s="8" t="s">
        <v>11</v>
      </c>
      <c r="G2029" s="8"/>
      <c r="H2029" s="5" t="s">
        <v>75</v>
      </c>
      <c r="I2029" s="6" t="str">
        <f>VLOOKUP(PORVORIM!$H2029,Code2Loc,2,FALSE)</f>
        <v>SAI SERVICE</v>
      </c>
    </row>
    <row r="2030" spans="1:9" ht="15.75" customHeight="1" x14ac:dyDescent="0.25">
      <c r="A2030" s="7" t="s">
        <v>626</v>
      </c>
      <c r="B2030" s="8">
        <v>70</v>
      </c>
      <c r="C2030" s="8" t="s">
        <v>76</v>
      </c>
      <c r="D2030" s="8">
        <v>3</v>
      </c>
      <c r="E2030" s="8">
        <v>3</v>
      </c>
      <c r="F2030" s="8" t="s">
        <v>11</v>
      </c>
      <c r="G2030" s="8"/>
      <c r="H2030" s="5" t="s">
        <v>77</v>
      </c>
      <c r="I2030" s="6" t="str">
        <f>VLOOKUP(PORVORIM!$H2030,Code2Loc,2,FALSE)</f>
        <v>TIN BLD/COL</v>
      </c>
    </row>
    <row r="2031" spans="1:9" ht="15.75" customHeight="1" x14ac:dyDescent="0.25">
      <c r="A2031" s="7" t="s">
        <v>626</v>
      </c>
      <c r="B2031" s="8">
        <v>70</v>
      </c>
      <c r="C2031" s="8" t="s">
        <v>78</v>
      </c>
      <c r="D2031" s="8">
        <v>4</v>
      </c>
      <c r="E2031" s="8">
        <v>4</v>
      </c>
      <c r="F2031" s="8" t="s">
        <v>11</v>
      </c>
      <c r="G2031" s="8"/>
      <c r="H2031" s="5" t="s">
        <v>79</v>
      </c>
      <c r="I2031" s="6" t="str">
        <f>VLOOKUP(PORVORIM!$H2031,Code2Loc,2,FALSE)</f>
        <v>GULYAKADE</v>
      </c>
    </row>
    <row r="2032" spans="1:9" ht="15.75" customHeight="1" x14ac:dyDescent="0.25">
      <c r="A2032" s="7" t="s">
        <v>626</v>
      </c>
      <c r="B2032" s="8">
        <v>70</v>
      </c>
      <c r="C2032" s="8" t="s">
        <v>80</v>
      </c>
      <c r="D2032" s="8">
        <v>5</v>
      </c>
      <c r="E2032" s="8">
        <v>5</v>
      </c>
      <c r="F2032" s="8" t="s">
        <v>11</v>
      </c>
      <c r="G2032" s="8"/>
      <c r="H2032" s="5" t="s">
        <v>81</v>
      </c>
      <c r="I2032" s="6" t="str">
        <f>VLOOKUP(PORVORIM!$H2032,Code2Loc,2,FALSE)</f>
        <v>PRV COPEL</v>
      </c>
    </row>
    <row r="2033" spans="1:9" ht="15.75" customHeight="1" x14ac:dyDescent="0.25">
      <c r="A2033" s="7" t="s">
        <v>626</v>
      </c>
      <c r="B2033" s="8">
        <v>70</v>
      </c>
      <c r="C2033" s="8" t="s">
        <v>82</v>
      </c>
      <c r="D2033" s="8">
        <v>6</v>
      </c>
      <c r="E2033" s="8">
        <v>6</v>
      </c>
      <c r="F2033" s="8" t="s">
        <v>11</v>
      </c>
      <c r="G2033" s="8"/>
      <c r="H2033" s="5" t="s">
        <v>83</v>
      </c>
      <c r="I2033" s="6" t="str">
        <f>VLOOKUP(PORVORIM!$H2033,Code2Loc,2,FALSE)</f>
        <v>PRV WADAKAD</v>
      </c>
    </row>
    <row r="2034" spans="1:9" ht="15.75" customHeight="1" x14ac:dyDescent="0.25">
      <c r="A2034" s="7" t="s">
        <v>626</v>
      </c>
      <c r="B2034" s="8">
        <v>70</v>
      </c>
      <c r="C2034" s="8" t="s">
        <v>84</v>
      </c>
      <c r="D2034" s="8">
        <v>7</v>
      </c>
      <c r="E2034" s="8">
        <v>7</v>
      </c>
      <c r="F2034" s="8" t="s">
        <v>11</v>
      </c>
      <c r="G2034" s="8"/>
      <c r="H2034" s="5" t="s">
        <v>85</v>
      </c>
      <c r="I2034" s="6" t="str">
        <f>VLOOKUP(PORVORIM!$H2034,Code2Loc,2,FALSE)</f>
        <v>PRV BAZAR</v>
      </c>
    </row>
    <row r="2035" spans="1:9" ht="15.75" customHeight="1" x14ac:dyDescent="0.25">
      <c r="A2035" s="7" t="s">
        <v>626</v>
      </c>
      <c r="B2035" s="8">
        <v>70</v>
      </c>
      <c r="C2035" s="8" t="s">
        <v>86</v>
      </c>
      <c r="D2035" s="8">
        <v>8</v>
      </c>
      <c r="E2035" s="8">
        <v>8</v>
      </c>
      <c r="F2035" s="8" t="s">
        <v>11</v>
      </c>
      <c r="G2035" s="8"/>
      <c r="H2035" s="5" t="s">
        <v>87</v>
      </c>
      <c r="I2035" s="6" t="str">
        <f>VLOOKUP(PORVORIM!$H2035,Code2Loc,2,FALSE)</f>
        <v>GIRI CROSS</v>
      </c>
    </row>
    <row r="2036" spans="1:9" ht="15.75" customHeight="1" x14ac:dyDescent="0.25">
      <c r="A2036" s="7" t="s">
        <v>626</v>
      </c>
      <c r="B2036" s="8">
        <v>70</v>
      </c>
      <c r="C2036" s="8" t="s">
        <v>88</v>
      </c>
      <c r="D2036" s="8">
        <v>9</v>
      </c>
      <c r="E2036" s="8">
        <v>9</v>
      </c>
      <c r="F2036" s="8" t="s">
        <v>11</v>
      </c>
      <c r="G2036" s="8"/>
      <c r="H2036" s="5" t="s">
        <v>89</v>
      </c>
      <c r="I2036" s="6" t="str">
        <f>VLOOKUP(PORVORIM!$H2036,Code2Loc,2,FALSE)</f>
        <v>GREEN PARK</v>
      </c>
    </row>
    <row r="2037" spans="1:9" ht="15.75" customHeight="1" x14ac:dyDescent="0.25">
      <c r="A2037" s="7" t="s">
        <v>626</v>
      </c>
      <c r="B2037" s="8">
        <v>70</v>
      </c>
      <c r="C2037" s="8" t="s">
        <v>90</v>
      </c>
      <c r="D2037" s="8">
        <v>10</v>
      </c>
      <c r="E2037" s="8">
        <v>10</v>
      </c>
      <c r="F2037" s="8" t="s">
        <v>11</v>
      </c>
      <c r="G2037" s="8"/>
      <c r="H2037" s="5" t="s">
        <v>91</v>
      </c>
      <c r="I2037" s="6" t="str">
        <f>VLOOKUP(PORVORIM!$H2037,Code2Loc,2,FALSE)</f>
        <v>GIRI CHAPEL</v>
      </c>
    </row>
    <row r="2038" spans="1:9" ht="15.75" customHeight="1" x14ac:dyDescent="0.25">
      <c r="A2038" s="7" t="s">
        <v>626</v>
      </c>
      <c r="B2038" s="8">
        <v>70</v>
      </c>
      <c r="C2038" s="8" t="s">
        <v>92</v>
      </c>
      <c r="D2038" s="8">
        <v>11</v>
      </c>
      <c r="E2038" s="8">
        <v>12</v>
      </c>
      <c r="F2038" s="8" t="s">
        <v>11</v>
      </c>
      <c r="G2038" s="8"/>
      <c r="H2038" s="5" t="s">
        <v>93</v>
      </c>
      <c r="I2038" s="6" t="str">
        <f>VLOOKUP(PORVORIM!$H2038,Code2Loc,2,FALSE)</f>
        <v>MAPUSA</v>
      </c>
    </row>
    <row r="2039" spans="1:9" ht="15.75" customHeight="1" x14ac:dyDescent="0.25">
      <c r="A2039" s="7" t="s">
        <v>626</v>
      </c>
      <c r="B2039" s="8">
        <v>70</v>
      </c>
      <c r="C2039" s="8" t="s">
        <v>96</v>
      </c>
      <c r="D2039" s="8">
        <v>12</v>
      </c>
      <c r="E2039" s="8">
        <v>13</v>
      </c>
      <c r="F2039" s="8" t="s">
        <v>11</v>
      </c>
      <c r="G2039" s="8"/>
      <c r="H2039" s="5" t="s">
        <v>97</v>
      </c>
      <c r="I2039" s="6" t="str">
        <f>VLOOKUP(PORVORIM!$H2039,Code2Loc,2,FALSE)</f>
        <v>MPS COURT</v>
      </c>
    </row>
    <row r="2040" spans="1:9" ht="15.75" customHeight="1" x14ac:dyDescent="0.25">
      <c r="A2040" s="7" t="s">
        <v>626</v>
      </c>
      <c r="B2040" s="8">
        <v>70</v>
      </c>
      <c r="C2040" s="8" t="s">
        <v>98</v>
      </c>
      <c r="D2040" s="8">
        <v>13</v>
      </c>
      <c r="E2040" s="8">
        <v>14</v>
      </c>
      <c r="F2040" s="8" t="s">
        <v>11</v>
      </c>
      <c r="G2040" s="8"/>
      <c r="H2040" s="5" t="s">
        <v>99</v>
      </c>
      <c r="I2040" s="6" t="str">
        <f>VLOOKUP(PORVORIM!$H2040,Code2Loc,2,FALSE)</f>
        <v>DULER</v>
      </c>
    </row>
    <row r="2041" spans="1:9" ht="15.75" customHeight="1" x14ac:dyDescent="0.25">
      <c r="A2041" s="7" t="s">
        <v>626</v>
      </c>
      <c r="B2041" s="8">
        <v>70</v>
      </c>
      <c r="C2041" s="8" t="s">
        <v>100</v>
      </c>
      <c r="D2041" s="8">
        <v>14</v>
      </c>
      <c r="E2041" s="8">
        <v>15</v>
      </c>
      <c r="F2041" s="8" t="s">
        <v>11</v>
      </c>
      <c r="G2041" s="8"/>
      <c r="H2041" s="5" t="s">
        <v>101</v>
      </c>
      <c r="I2041" s="6" t="str">
        <f>VLOOKUP(PORVORIM!$H2041,Code2Loc,2,FALSE)</f>
        <v>PDEM/KRWDA</v>
      </c>
    </row>
    <row r="2042" spans="1:9" ht="15.75" customHeight="1" x14ac:dyDescent="0.25">
      <c r="A2042" s="7" t="s">
        <v>626</v>
      </c>
      <c r="B2042" s="8">
        <v>70</v>
      </c>
      <c r="C2042" s="8" t="s">
        <v>102</v>
      </c>
      <c r="D2042" s="8">
        <v>15</v>
      </c>
      <c r="E2042" s="8">
        <v>16</v>
      </c>
      <c r="F2042" s="8" t="s">
        <v>11</v>
      </c>
      <c r="G2042" s="8"/>
      <c r="H2042" s="5" t="s">
        <v>103</v>
      </c>
      <c r="I2042" s="6" t="str">
        <f>VLOOKUP(PORVORIM!$H2042,Code2Loc,2,FALSE)</f>
        <v>KARASWADA</v>
      </c>
    </row>
    <row r="2043" spans="1:9" ht="15.75" customHeight="1" x14ac:dyDescent="0.25">
      <c r="A2043" s="7" t="s">
        <v>626</v>
      </c>
      <c r="B2043" s="8">
        <v>70</v>
      </c>
      <c r="C2043" s="8" t="s">
        <v>104</v>
      </c>
      <c r="D2043" s="8">
        <v>16</v>
      </c>
      <c r="E2043" s="8">
        <v>17</v>
      </c>
      <c r="F2043" s="8" t="s">
        <v>11</v>
      </c>
      <c r="G2043" s="8"/>
      <c r="H2043" s="5" t="s">
        <v>105</v>
      </c>
      <c r="I2043" s="6" t="str">
        <f>VLOOKUP(PORVORIM!$H2043,Code2Loc,2,FALSE)</f>
        <v>MADEL</v>
      </c>
    </row>
    <row r="2044" spans="1:9" ht="15.75" customHeight="1" x14ac:dyDescent="0.25">
      <c r="A2044" s="7" t="s">
        <v>626</v>
      </c>
      <c r="B2044" s="8">
        <v>70</v>
      </c>
      <c r="C2044" s="8" t="s">
        <v>106</v>
      </c>
      <c r="D2044" s="8">
        <v>17</v>
      </c>
      <c r="E2044" s="8">
        <v>18</v>
      </c>
      <c r="F2044" s="8" t="s">
        <v>11</v>
      </c>
      <c r="G2044" s="8"/>
      <c r="H2044" s="5" t="s">
        <v>107</v>
      </c>
      <c r="I2044" s="6" t="str">
        <f>VLOOKUP(PORVORIM!$H2044,Code2Loc,2,FALSE)</f>
        <v>TIVIM</v>
      </c>
    </row>
    <row r="2045" spans="1:9" ht="15.75" customHeight="1" x14ac:dyDescent="0.25">
      <c r="A2045" s="7" t="s">
        <v>626</v>
      </c>
      <c r="B2045" s="8">
        <v>70</v>
      </c>
      <c r="C2045" s="8" t="s">
        <v>108</v>
      </c>
      <c r="D2045" s="8">
        <v>18</v>
      </c>
      <c r="E2045" s="8">
        <v>19</v>
      </c>
      <c r="F2045" s="8" t="s">
        <v>11</v>
      </c>
      <c r="G2045" s="8"/>
      <c r="H2045" s="5" t="s">
        <v>109</v>
      </c>
      <c r="I2045" s="6" t="str">
        <f>VLOOKUP(PORVORIM!$H2045,Code2Loc,2,FALSE)</f>
        <v>TIVI GROUND</v>
      </c>
    </row>
    <row r="2046" spans="1:9" ht="15.75" customHeight="1" x14ac:dyDescent="0.25">
      <c r="A2046" s="7" t="s">
        <v>626</v>
      </c>
      <c r="B2046" s="8">
        <v>70</v>
      </c>
      <c r="C2046" s="8" t="s">
        <v>110</v>
      </c>
      <c r="D2046" s="8">
        <v>19</v>
      </c>
      <c r="E2046" s="8">
        <v>20</v>
      </c>
      <c r="F2046" s="8" t="s">
        <v>11</v>
      </c>
      <c r="G2046" s="8"/>
      <c r="H2046" s="5" t="s">
        <v>111</v>
      </c>
      <c r="I2046" s="6" t="str">
        <f>VLOOKUP(PORVORIM!$H2046,Code2Loc,2,FALSE)</f>
        <v>CANSA BRD</v>
      </c>
    </row>
    <row r="2047" spans="1:9" ht="15.75" customHeight="1" x14ac:dyDescent="0.25">
      <c r="A2047" s="7" t="s">
        <v>626</v>
      </c>
      <c r="B2047" s="8">
        <v>70</v>
      </c>
      <c r="C2047" s="8" t="s">
        <v>112</v>
      </c>
      <c r="D2047" s="8">
        <v>20</v>
      </c>
      <c r="E2047" s="8">
        <v>21</v>
      </c>
      <c r="F2047" s="8" t="s">
        <v>11</v>
      </c>
      <c r="G2047" s="8"/>
      <c r="H2047" s="5" t="s">
        <v>113</v>
      </c>
      <c r="I2047" s="6" t="str">
        <f>VLOOKUP(PORVORIM!$H2047,Code2Loc,2,FALSE)</f>
        <v>SIRSAI RLY</v>
      </c>
    </row>
    <row r="2048" spans="1:9" ht="15.75" customHeight="1" x14ac:dyDescent="0.25">
      <c r="A2048" s="7" t="s">
        <v>626</v>
      </c>
      <c r="B2048" s="8">
        <v>70</v>
      </c>
      <c r="C2048" s="8" t="s">
        <v>114</v>
      </c>
      <c r="D2048" s="8">
        <v>21</v>
      </c>
      <c r="E2048" s="8">
        <v>22</v>
      </c>
      <c r="F2048" s="8" t="s">
        <v>11</v>
      </c>
      <c r="G2048" s="8"/>
      <c r="H2048" s="5" t="s">
        <v>115</v>
      </c>
      <c r="I2048" s="6" t="str">
        <f>VLOOKUP(PORVORIM!$H2048,Code2Loc,2,FALSE)</f>
        <v>SIRSAI COPL</v>
      </c>
    </row>
    <row r="2049" spans="1:9" ht="15.75" customHeight="1" x14ac:dyDescent="0.25">
      <c r="A2049" s="7" t="s">
        <v>626</v>
      </c>
      <c r="B2049" s="8">
        <v>70</v>
      </c>
      <c r="C2049" s="8" t="s">
        <v>116</v>
      </c>
      <c r="D2049" s="8">
        <v>22</v>
      </c>
      <c r="E2049" s="8">
        <v>23</v>
      </c>
      <c r="F2049" s="8" t="s">
        <v>11</v>
      </c>
      <c r="G2049" s="8"/>
      <c r="H2049" s="5" t="s">
        <v>117</v>
      </c>
      <c r="I2049" s="6" t="str">
        <f>VLOOKUP(PORVORIM!$H2049,Code2Loc,2,FALSE)</f>
        <v>CLERRA SCOL</v>
      </c>
    </row>
    <row r="2050" spans="1:9" ht="15.75" customHeight="1" x14ac:dyDescent="0.25">
      <c r="A2050" s="7" t="s">
        <v>626</v>
      </c>
      <c r="B2050" s="8">
        <v>70</v>
      </c>
      <c r="C2050" s="8" t="s">
        <v>118</v>
      </c>
      <c r="D2050" s="8">
        <v>23</v>
      </c>
      <c r="E2050" s="8">
        <v>24</v>
      </c>
      <c r="F2050" s="8" t="s">
        <v>11</v>
      </c>
      <c r="G2050" s="8"/>
      <c r="H2050" s="5" t="s">
        <v>119</v>
      </c>
      <c r="I2050" s="6" t="str">
        <f>VLOOKUP(PORVORIM!$H2050,Code2Loc,2,FALSE)</f>
        <v>ASSNODA</v>
      </c>
    </row>
    <row r="2051" spans="1:9" ht="15.75" customHeight="1" x14ac:dyDescent="0.25">
      <c r="A2051" s="7" t="s">
        <v>626</v>
      </c>
      <c r="B2051" s="8">
        <v>70</v>
      </c>
      <c r="C2051" s="8" t="s">
        <v>120</v>
      </c>
      <c r="D2051" s="8">
        <v>24</v>
      </c>
      <c r="E2051" s="8">
        <v>26</v>
      </c>
      <c r="F2051" s="8" t="s">
        <v>11</v>
      </c>
      <c r="G2051" s="8"/>
      <c r="H2051" s="5" t="s">
        <v>121</v>
      </c>
      <c r="I2051" s="6" t="str">
        <f>VLOOKUP(PORVORIM!$H2051,Code2Loc,2,FALSE)</f>
        <v>MULGAO B/S</v>
      </c>
    </row>
    <row r="2052" spans="1:9" ht="15.75" customHeight="1" x14ac:dyDescent="0.25">
      <c r="A2052" s="7" t="s">
        <v>626</v>
      </c>
      <c r="B2052" s="8">
        <v>70</v>
      </c>
      <c r="C2052" s="8" t="s">
        <v>122</v>
      </c>
      <c r="D2052" s="8">
        <v>25</v>
      </c>
      <c r="E2052" s="8">
        <v>28</v>
      </c>
      <c r="F2052" s="8" t="s">
        <v>11</v>
      </c>
      <c r="G2052" s="8"/>
      <c r="H2052" s="5" t="s">
        <v>123</v>
      </c>
      <c r="I2052" s="6" t="str">
        <f>VLOOKUP(PORVORIM!$H2052,Code2Loc,2,FALSE)</f>
        <v>MULGAO TMP</v>
      </c>
    </row>
    <row r="2053" spans="1:9" ht="15.75" customHeight="1" x14ac:dyDescent="0.25">
      <c r="A2053" s="7" t="s">
        <v>626</v>
      </c>
      <c r="B2053" s="8">
        <v>70</v>
      </c>
      <c r="C2053" s="8" t="s">
        <v>124</v>
      </c>
      <c r="D2053" s="8">
        <v>26</v>
      </c>
      <c r="E2053" s="8">
        <v>29</v>
      </c>
      <c r="F2053" s="8" t="s">
        <v>11</v>
      </c>
      <c r="G2053" s="8"/>
      <c r="H2053" s="5" t="s">
        <v>125</v>
      </c>
      <c r="I2053" s="6" t="str">
        <f>VLOOKUP(PORVORIM!$H2053,Code2Loc,2,FALSE)</f>
        <v>VALSHI</v>
      </c>
    </row>
    <row r="2054" spans="1:9" ht="15.75" customHeight="1" x14ac:dyDescent="0.25">
      <c r="A2054" s="7" t="s">
        <v>626</v>
      </c>
      <c r="B2054" s="8">
        <v>70</v>
      </c>
      <c r="C2054" s="8" t="s">
        <v>126</v>
      </c>
      <c r="D2054" s="8">
        <v>27</v>
      </c>
      <c r="E2054" s="8">
        <v>30</v>
      </c>
      <c r="F2054" s="8" t="s">
        <v>11</v>
      </c>
      <c r="G2054" s="8"/>
      <c r="H2054" s="5" t="s">
        <v>127</v>
      </c>
      <c r="I2054" s="6" t="str">
        <f>VLOOKUP(PORVORIM!$H2054,Code2Loc,2,FALSE)</f>
        <v>BICHOLIM</v>
      </c>
    </row>
    <row r="2055" spans="1:9" ht="15.75" customHeight="1" x14ac:dyDescent="0.25">
      <c r="A2055" s="7" t="s">
        <v>626</v>
      </c>
      <c r="B2055" s="8">
        <v>70</v>
      </c>
      <c r="C2055" s="8" t="s">
        <v>579</v>
      </c>
      <c r="D2055" s="8">
        <v>28</v>
      </c>
      <c r="E2055" s="8">
        <v>31</v>
      </c>
      <c r="F2055" s="8" t="s">
        <v>11</v>
      </c>
      <c r="G2055" s="8"/>
      <c r="H2055" s="5" t="s">
        <v>580</v>
      </c>
      <c r="I2055" s="6" t="str">
        <f>VLOOKUP(PORVORIM!$H2055,Code2Loc,2,FALSE)</f>
        <v>POLYTECNIC</v>
      </c>
    </row>
    <row r="2056" spans="1:9" ht="15.75" customHeight="1" x14ac:dyDescent="0.25">
      <c r="A2056" s="7" t="s">
        <v>626</v>
      </c>
      <c r="B2056" s="8">
        <v>70</v>
      </c>
      <c r="C2056" s="8" t="s">
        <v>577</v>
      </c>
      <c r="D2056" s="8">
        <v>29</v>
      </c>
      <c r="E2056" s="8">
        <v>33</v>
      </c>
      <c r="F2056" s="8" t="s">
        <v>11</v>
      </c>
      <c r="G2056" s="8"/>
      <c r="H2056" s="5" t="s">
        <v>578</v>
      </c>
      <c r="I2056" s="6" t="str">
        <f>VLOOKUP(PORVORIM!$H2056,Code2Loc,2,FALSE)</f>
        <v>WADYAR</v>
      </c>
    </row>
    <row r="2057" spans="1:9" ht="15.75" customHeight="1" x14ac:dyDescent="0.25">
      <c r="A2057" s="7" t="s">
        <v>626</v>
      </c>
      <c r="B2057" s="8">
        <v>70</v>
      </c>
      <c r="C2057" s="8" t="s">
        <v>575</v>
      </c>
      <c r="D2057" s="8">
        <v>30</v>
      </c>
      <c r="E2057" s="8">
        <v>34</v>
      </c>
      <c r="F2057" s="8" t="s">
        <v>11</v>
      </c>
      <c r="G2057" s="8"/>
      <c r="H2057" s="5" t="s">
        <v>576</v>
      </c>
      <c r="I2057" s="6" t="str">
        <f>VLOOKUP(PORVORIM!$H2057,Code2Loc,2,FALSE)</f>
        <v>MAYE PNCHYT</v>
      </c>
    </row>
    <row r="2058" spans="1:9" ht="15.75" customHeight="1" x14ac:dyDescent="0.25">
      <c r="A2058" s="7" t="s">
        <v>626</v>
      </c>
      <c r="B2058" s="8">
        <v>70</v>
      </c>
      <c r="C2058" s="8" t="s">
        <v>573</v>
      </c>
      <c r="D2058" s="8">
        <v>31</v>
      </c>
      <c r="E2058" s="8">
        <v>35</v>
      </c>
      <c r="F2058" s="8" t="s">
        <v>11</v>
      </c>
      <c r="G2058" s="8"/>
      <c r="H2058" s="5" t="s">
        <v>574</v>
      </c>
      <c r="I2058" s="6" t="str">
        <f>VLOOKUP(PORVORIM!$H2058,Code2Loc,2,FALSE)</f>
        <v>GAONKARWADA</v>
      </c>
    </row>
    <row r="2059" spans="1:9" ht="15.75" customHeight="1" x14ac:dyDescent="0.25">
      <c r="A2059" s="7" t="s">
        <v>626</v>
      </c>
      <c r="B2059" s="8">
        <v>70</v>
      </c>
      <c r="C2059" s="8" t="s">
        <v>627</v>
      </c>
      <c r="D2059" s="8">
        <v>32</v>
      </c>
      <c r="E2059" s="8">
        <v>36</v>
      </c>
      <c r="F2059" s="8" t="s">
        <v>11</v>
      </c>
      <c r="G2059" s="8"/>
      <c r="H2059" s="5" t="s">
        <v>628</v>
      </c>
      <c r="I2059" s="6" t="str">
        <f>VLOOKUP(PORVORIM!$H2059,Code2Loc,2,FALSE)</f>
        <v>HALDANWADI</v>
      </c>
    </row>
    <row r="2060" spans="1:9" ht="15.75" customHeight="1" x14ac:dyDescent="0.25">
      <c r="A2060" s="7" t="s">
        <v>626</v>
      </c>
      <c r="B2060" s="8">
        <v>70</v>
      </c>
      <c r="C2060" s="8" t="s">
        <v>569</v>
      </c>
      <c r="D2060" s="8">
        <v>33</v>
      </c>
      <c r="E2060" s="8">
        <v>37</v>
      </c>
      <c r="F2060" s="8" t="s">
        <v>11</v>
      </c>
      <c r="G2060" s="8"/>
      <c r="H2060" s="5" t="s">
        <v>570</v>
      </c>
      <c r="I2060" s="6" t="str">
        <f>VLOOKUP(PORVORIM!$H2060,Code2Loc,2,FALSE)</f>
        <v>POIRA</v>
      </c>
    </row>
    <row r="2061" spans="1:9" ht="15.75" customHeight="1" x14ac:dyDescent="0.25">
      <c r="A2061" s="7" t="s">
        <v>626</v>
      </c>
      <c r="B2061" s="8">
        <v>70</v>
      </c>
      <c r="C2061" s="8" t="s">
        <v>629</v>
      </c>
      <c r="D2061" s="8">
        <v>34</v>
      </c>
      <c r="E2061" s="8">
        <v>38</v>
      </c>
      <c r="F2061" s="8" t="s">
        <v>11</v>
      </c>
      <c r="G2061" s="8"/>
      <c r="H2061" s="5" t="s">
        <v>630</v>
      </c>
      <c r="I2061" s="6" t="str">
        <f>VLOOKUP(PORVORIM!$H2061,Code2Loc,2,FALSE)</f>
        <v>SINQUIREM</v>
      </c>
    </row>
    <row r="2062" spans="1:9" ht="15.75" customHeight="1" x14ac:dyDescent="0.25">
      <c r="A2062" s="7" t="s">
        <v>631</v>
      </c>
      <c r="B2062" s="8">
        <v>71</v>
      </c>
      <c r="C2062" s="8" t="s">
        <v>10</v>
      </c>
      <c r="D2062" s="8">
        <v>1</v>
      </c>
      <c r="E2062" s="8">
        <v>0</v>
      </c>
      <c r="F2062" s="8" t="s">
        <v>11</v>
      </c>
      <c r="G2062" s="8"/>
      <c r="H2062" s="5" t="s">
        <v>12</v>
      </c>
      <c r="I2062" s="6" t="str">
        <f>VLOOKUP(PORVORIM!$H2062,Code2Loc,2,FALSE)</f>
        <v>PANAJI</v>
      </c>
    </row>
    <row r="2063" spans="1:9" ht="15.75" customHeight="1" x14ac:dyDescent="0.25">
      <c r="A2063" s="7" t="s">
        <v>631</v>
      </c>
      <c r="B2063" s="8">
        <v>71</v>
      </c>
      <c r="C2063" s="8" t="s">
        <v>74</v>
      </c>
      <c r="D2063" s="8">
        <v>2</v>
      </c>
      <c r="E2063" s="8">
        <v>2</v>
      </c>
      <c r="F2063" s="8" t="s">
        <v>11</v>
      </c>
      <c r="G2063" s="8"/>
      <c r="H2063" s="5" t="s">
        <v>75</v>
      </c>
      <c r="I2063" s="6" t="str">
        <f>VLOOKUP(PORVORIM!$H2063,Code2Loc,2,FALSE)</f>
        <v>SAI SERVICE</v>
      </c>
    </row>
    <row r="2064" spans="1:9" ht="15.75" customHeight="1" x14ac:dyDescent="0.25">
      <c r="A2064" s="7" t="s">
        <v>631</v>
      </c>
      <c r="B2064" s="8">
        <v>71</v>
      </c>
      <c r="C2064" s="8" t="s">
        <v>76</v>
      </c>
      <c r="D2064" s="8">
        <v>3</v>
      </c>
      <c r="E2064" s="8">
        <v>3</v>
      </c>
      <c r="F2064" s="8" t="s">
        <v>11</v>
      </c>
      <c r="G2064" s="8"/>
      <c r="H2064" s="5" t="s">
        <v>77</v>
      </c>
      <c r="I2064" s="6" t="str">
        <f>VLOOKUP(PORVORIM!$H2064,Code2Loc,2,FALSE)</f>
        <v>TIN BLD/COL</v>
      </c>
    </row>
    <row r="2065" spans="1:9" ht="15.75" customHeight="1" x14ac:dyDescent="0.25">
      <c r="A2065" s="7" t="s">
        <v>631</v>
      </c>
      <c r="B2065" s="8">
        <v>71</v>
      </c>
      <c r="C2065" s="8" t="s">
        <v>78</v>
      </c>
      <c r="D2065" s="8">
        <v>4</v>
      </c>
      <c r="E2065" s="8">
        <v>4</v>
      </c>
      <c r="F2065" s="8" t="s">
        <v>11</v>
      </c>
      <c r="G2065" s="8"/>
      <c r="H2065" s="5" t="s">
        <v>79</v>
      </c>
      <c r="I2065" s="6" t="str">
        <f>VLOOKUP(PORVORIM!$H2065,Code2Loc,2,FALSE)</f>
        <v>GULYAKADE</v>
      </c>
    </row>
    <row r="2066" spans="1:9" ht="15.75" customHeight="1" x14ac:dyDescent="0.25">
      <c r="A2066" s="7" t="s">
        <v>631</v>
      </c>
      <c r="B2066" s="8">
        <v>71</v>
      </c>
      <c r="C2066" s="8" t="s">
        <v>80</v>
      </c>
      <c r="D2066" s="8">
        <v>5</v>
      </c>
      <c r="E2066" s="8">
        <v>5</v>
      </c>
      <c r="F2066" s="8" t="s">
        <v>11</v>
      </c>
      <c r="G2066" s="8"/>
      <c r="H2066" s="5" t="s">
        <v>81</v>
      </c>
      <c r="I2066" s="6" t="str">
        <f>VLOOKUP(PORVORIM!$H2066,Code2Loc,2,FALSE)</f>
        <v>PRV COPEL</v>
      </c>
    </row>
    <row r="2067" spans="1:9" ht="15.75" customHeight="1" x14ac:dyDescent="0.25">
      <c r="A2067" s="7" t="s">
        <v>631</v>
      </c>
      <c r="B2067" s="8">
        <v>71</v>
      </c>
      <c r="C2067" s="8" t="s">
        <v>82</v>
      </c>
      <c r="D2067" s="8">
        <v>6</v>
      </c>
      <c r="E2067" s="8">
        <v>6</v>
      </c>
      <c r="F2067" s="8" t="s">
        <v>11</v>
      </c>
      <c r="G2067" s="8"/>
      <c r="H2067" s="5" t="s">
        <v>83</v>
      </c>
      <c r="I2067" s="6" t="str">
        <f>VLOOKUP(PORVORIM!$H2067,Code2Loc,2,FALSE)</f>
        <v>PRV WADAKAD</v>
      </c>
    </row>
    <row r="2068" spans="1:9" ht="15.75" customHeight="1" x14ac:dyDescent="0.25">
      <c r="A2068" s="7" t="s">
        <v>631</v>
      </c>
      <c r="B2068" s="8">
        <v>71</v>
      </c>
      <c r="C2068" s="8" t="s">
        <v>84</v>
      </c>
      <c r="D2068" s="8">
        <v>7</v>
      </c>
      <c r="E2068" s="8">
        <v>7</v>
      </c>
      <c r="F2068" s="8" t="s">
        <v>11</v>
      </c>
      <c r="G2068" s="8"/>
      <c r="H2068" s="5" t="s">
        <v>85</v>
      </c>
      <c r="I2068" s="6" t="str">
        <f>VLOOKUP(PORVORIM!$H2068,Code2Loc,2,FALSE)</f>
        <v>PRV BAZAR</v>
      </c>
    </row>
    <row r="2069" spans="1:9" ht="15.75" customHeight="1" x14ac:dyDescent="0.25">
      <c r="A2069" s="7" t="s">
        <v>631</v>
      </c>
      <c r="B2069" s="8">
        <v>71</v>
      </c>
      <c r="C2069" s="8" t="s">
        <v>86</v>
      </c>
      <c r="D2069" s="8">
        <v>8</v>
      </c>
      <c r="E2069" s="8">
        <v>8</v>
      </c>
      <c r="F2069" s="8" t="s">
        <v>11</v>
      </c>
      <c r="G2069" s="8"/>
      <c r="H2069" s="5" t="s">
        <v>87</v>
      </c>
      <c r="I2069" s="6" t="str">
        <f>VLOOKUP(PORVORIM!$H2069,Code2Loc,2,FALSE)</f>
        <v>GIRI CROSS</v>
      </c>
    </row>
    <row r="2070" spans="1:9" ht="15.75" customHeight="1" x14ac:dyDescent="0.25">
      <c r="A2070" s="7" t="s">
        <v>631</v>
      </c>
      <c r="B2070" s="8">
        <v>71</v>
      </c>
      <c r="C2070" s="8" t="s">
        <v>88</v>
      </c>
      <c r="D2070" s="8">
        <v>9</v>
      </c>
      <c r="E2070" s="8">
        <v>9</v>
      </c>
      <c r="F2070" s="8" t="s">
        <v>11</v>
      </c>
      <c r="G2070" s="8"/>
      <c r="H2070" s="5" t="s">
        <v>89</v>
      </c>
      <c r="I2070" s="6" t="str">
        <f>VLOOKUP(PORVORIM!$H2070,Code2Loc,2,FALSE)</f>
        <v>GREEN PARK</v>
      </c>
    </row>
    <row r="2071" spans="1:9" ht="15.75" customHeight="1" x14ac:dyDescent="0.25">
      <c r="A2071" s="7" t="s">
        <v>631</v>
      </c>
      <c r="B2071" s="8">
        <v>71</v>
      </c>
      <c r="C2071" s="8" t="s">
        <v>90</v>
      </c>
      <c r="D2071" s="8">
        <v>10</v>
      </c>
      <c r="E2071" s="8">
        <v>10</v>
      </c>
      <c r="F2071" s="8" t="s">
        <v>11</v>
      </c>
      <c r="G2071" s="8"/>
      <c r="H2071" s="5" t="s">
        <v>91</v>
      </c>
      <c r="I2071" s="6" t="str">
        <f>VLOOKUP(PORVORIM!$H2071,Code2Loc,2,FALSE)</f>
        <v>GIRI CHAPEL</v>
      </c>
    </row>
    <row r="2072" spans="1:9" ht="15.75" customHeight="1" x14ac:dyDescent="0.25">
      <c r="A2072" s="7" t="s">
        <v>631</v>
      </c>
      <c r="B2072" s="8">
        <v>71</v>
      </c>
      <c r="C2072" s="8" t="s">
        <v>92</v>
      </c>
      <c r="D2072" s="8">
        <v>11</v>
      </c>
      <c r="E2072" s="8">
        <v>12</v>
      </c>
      <c r="F2072" s="8" t="s">
        <v>11</v>
      </c>
      <c r="G2072" s="8"/>
      <c r="H2072" s="5" t="s">
        <v>93</v>
      </c>
      <c r="I2072" s="6" t="str">
        <f>VLOOKUP(PORVORIM!$H2072,Code2Loc,2,FALSE)</f>
        <v>MAPUSA</v>
      </c>
    </row>
    <row r="2073" spans="1:9" ht="15.75" customHeight="1" x14ac:dyDescent="0.25">
      <c r="A2073" s="7" t="s">
        <v>631</v>
      </c>
      <c r="B2073" s="8">
        <v>71</v>
      </c>
      <c r="C2073" s="8" t="s">
        <v>552</v>
      </c>
      <c r="D2073" s="8">
        <v>12</v>
      </c>
      <c r="E2073" s="8">
        <v>14</v>
      </c>
      <c r="F2073" s="8" t="s">
        <v>11</v>
      </c>
      <c r="G2073" s="8"/>
      <c r="H2073" s="5" t="s">
        <v>552</v>
      </c>
      <c r="I2073" s="6" t="str">
        <f>VLOOKUP(PORVORIM!$H2073,Code2Loc,2,FALSE)</f>
        <v>TAR</v>
      </c>
    </row>
    <row r="2074" spans="1:9" ht="15.75" customHeight="1" x14ac:dyDescent="0.25">
      <c r="A2074" s="7" t="s">
        <v>631</v>
      </c>
      <c r="B2074" s="8">
        <v>71</v>
      </c>
      <c r="C2074" s="8" t="s">
        <v>588</v>
      </c>
      <c r="D2074" s="8">
        <v>13</v>
      </c>
      <c r="E2074" s="8">
        <v>15</v>
      </c>
      <c r="F2074" s="8" t="s">
        <v>11</v>
      </c>
      <c r="G2074" s="8"/>
      <c r="H2074" s="5" t="s">
        <v>589</v>
      </c>
      <c r="I2074" s="6" t="str">
        <f>VLOOKUP(PORVORIM!$H2074,Code2Loc,2,FALSE)</f>
        <v>UCASSAIM</v>
      </c>
    </row>
    <row r="2075" spans="1:9" ht="15.75" customHeight="1" x14ac:dyDescent="0.25">
      <c r="A2075" s="7" t="s">
        <v>631</v>
      </c>
      <c r="B2075" s="8">
        <v>71</v>
      </c>
      <c r="C2075" s="8" t="s">
        <v>586</v>
      </c>
      <c r="D2075" s="8">
        <v>14</v>
      </c>
      <c r="E2075" s="8">
        <v>16</v>
      </c>
      <c r="F2075" s="8" t="s">
        <v>11</v>
      </c>
      <c r="G2075" s="8"/>
      <c r="H2075" s="5" t="s">
        <v>587</v>
      </c>
      <c r="I2075" s="6" t="str">
        <f>VLOOKUP(PORVORIM!$H2075,Code2Loc,2,FALSE)</f>
        <v>BORAVNE</v>
      </c>
    </row>
    <row r="2076" spans="1:9" ht="15.75" customHeight="1" x14ac:dyDescent="0.25">
      <c r="A2076" s="7" t="s">
        <v>631</v>
      </c>
      <c r="B2076" s="8">
        <v>71</v>
      </c>
      <c r="C2076" s="8" t="s">
        <v>540</v>
      </c>
      <c r="D2076" s="8">
        <v>15</v>
      </c>
      <c r="E2076" s="8">
        <v>18</v>
      </c>
      <c r="F2076" s="8" t="s">
        <v>11</v>
      </c>
      <c r="G2076" s="8"/>
      <c r="H2076" s="5" t="s">
        <v>541</v>
      </c>
      <c r="I2076" s="6" t="str">
        <f>VLOOKUP(PORVORIM!$H2076,Code2Loc,2,FALSE)</f>
        <v>GALVAR</v>
      </c>
    </row>
    <row r="2077" spans="1:9" ht="15.75" customHeight="1" x14ac:dyDescent="0.25">
      <c r="A2077" s="7" t="s">
        <v>631</v>
      </c>
      <c r="B2077" s="8">
        <v>71</v>
      </c>
      <c r="C2077" s="8" t="s">
        <v>542</v>
      </c>
      <c r="D2077" s="8">
        <v>16</v>
      </c>
      <c r="E2077" s="8">
        <v>19</v>
      </c>
      <c r="F2077" s="8" t="s">
        <v>11</v>
      </c>
      <c r="G2077" s="8"/>
      <c r="H2077" s="5" t="s">
        <v>543</v>
      </c>
      <c r="I2077" s="6" t="str">
        <f>VLOOKUP(PORVORIM!$H2077,Code2Loc,2,FALSE)</f>
        <v>CARONA</v>
      </c>
    </row>
    <row r="2078" spans="1:9" ht="15.75" customHeight="1" x14ac:dyDescent="0.25">
      <c r="A2078" s="7" t="s">
        <v>631</v>
      </c>
      <c r="B2078" s="8">
        <v>71</v>
      </c>
      <c r="C2078" s="8" t="s">
        <v>591</v>
      </c>
      <c r="D2078" s="8">
        <v>17</v>
      </c>
      <c r="E2078" s="8">
        <v>20</v>
      </c>
      <c r="F2078" s="8" t="s">
        <v>11</v>
      </c>
      <c r="G2078" s="8"/>
      <c r="H2078" s="5" t="s">
        <v>592</v>
      </c>
      <c r="I2078" s="6" t="str">
        <f>VLOOKUP(PORVORIM!$H2078,Code2Loc,2,FALSE)</f>
        <v>CALVI TAR</v>
      </c>
    </row>
    <row r="2079" spans="1:9" ht="15.75" customHeight="1" x14ac:dyDescent="0.25">
      <c r="A2079" s="7" t="s">
        <v>631</v>
      </c>
      <c r="B2079" s="8">
        <v>71</v>
      </c>
      <c r="C2079" s="8" t="s">
        <v>603</v>
      </c>
      <c r="D2079" s="8">
        <v>18</v>
      </c>
      <c r="E2079" s="8">
        <v>21</v>
      </c>
      <c r="F2079" s="8" t="s">
        <v>11</v>
      </c>
      <c r="G2079" s="8"/>
      <c r="H2079" s="5" t="s">
        <v>604</v>
      </c>
      <c r="I2079" s="6" t="str">
        <f>VLOOKUP(PORVORIM!$H2079,Code2Loc,2,FALSE)</f>
        <v>BHAVKAI</v>
      </c>
    </row>
    <row r="2080" spans="1:9" ht="15.75" customHeight="1" x14ac:dyDescent="0.25">
      <c r="A2080" s="7" t="s">
        <v>631</v>
      </c>
      <c r="B2080" s="8">
        <v>71</v>
      </c>
      <c r="C2080" s="8" t="s">
        <v>605</v>
      </c>
      <c r="D2080" s="8">
        <v>19</v>
      </c>
      <c r="E2080" s="8">
        <v>22</v>
      </c>
      <c r="F2080" s="8" t="s">
        <v>11</v>
      </c>
      <c r="G2080" s="8"/>
      <c r="H2080" s="5" t="s">
        <v>606</v>
      </c>
      <c r="I2080" s="6" t="str">
        <f>VLOOKUP(PORVORIM!$H2080,Code2Loc,2,FALSE)</f>
        <v>VAINGINE</v>
      </c>
    </row>
    <row r="2081" spans="1:9" ht="15.75" customHeight="1" x14ac:dyDescent="0.25">
      <c r="A2081" s="7" t="s">
        <v>631</v>
      </c>
      <c r="B2081" s="8">
        <v>71</v>
      </c>
      <c r="C2081" s="8" t="s">
        <v>607</v>
      </c>
      <c r="D2081" s="8">
        <v>20</v>
      </c>
      <c r="E2081" s="8">
        <v>23</v>
      </c>
      <c r="F2081" s="8" t="s">
        <v>11</v>
      </c>
      <c r="G2081" s="8"/>
      <c r="H2081" s="5" t="s">
        <v>608</v>
      </c>
      <c r="I2081" s="6" t="str">
        <f>VLOOKUP(PORVORIM!$H2081,Code2Loc,2,FALSE)</f>
        <v>TIKHAJAN</v>
      </c>
    </row>
    <row r="2082" spans="1:9" ht="15.75" customHeight="1" x14ac:dyDescent="0.25">
      <c r="A2082" s="7" t="s">
        <v>631</v>
      </c>
      <c r="B2082" s="8">
        <v>71</v>
      </c>
      <c r="C2082" s="8" t="s">
        <v>618</v>
      </c>
      <c r="D2082" s="8">
        <v>21</v>
      </c>
      <c r="E2082" s="8">
        <v>24</v>
      </c>
      <c r="F2082" s="8" t="s">
        <v>11</v>
      </c>
      <c r="G2082" s="8"/>
      <c r="H2082" s="5" t="s">
        <v>619</v>
      </c>
      <c r="I2082" s="6" t="str">
        <f>VLOOKUP(PORVORIM!$H2082,Code2Loc,2,FALSE)</f>
        <v>SADETIR</v>
      </c>
    </row>
    <row r="2083" spans="1:9" ht="15.75" customHeight="1" x14ac:dyDescent="0.25">
      <c r="A2083" s="7" t="s">
        <v>631</v>
      </c>
      <c r="B2083" s="8">
        <v>71</v>
      </c>
      <c r="C2083" s="8" t="s">
        <v>620</v>
      </c>
      <c r="D2083" s="8">
        <v>22</v>
      </c>
      <c r="E2083" s="8">
        <v>26</v>
      </c>
      <c r="F2083" s="8" t="s">
        <v>11</v>
      </c>
      <c r="G2083" s="8"/>
      <c r="H2083" s="5" t="s">
        <v>621</v>
      </c>
      <c r="I2083" s="6" t="str">
        <f>VLOOKUP(PORVORIM!$H2083,Code2Loc,2,FALSE)</f>
        <v>SAUD CHURCH</v>
      </c>
    </row>
    <row r="2084" spans="1:9" ht="15.75" customHeight="1" x14ac:dyDescent="0.25">
      <c r="A2084" s="7" t="s">
        <v>631</v>
      </c>
      <c r="B2084" s="8">
        <v>71</v>
      </c>
      <c r="C2084" s="8" t="s">
        <v>632</v>
      </c>
      <c r="D2084" s="8">
        <v>23</v>
      </c>
      <c r="E2084" s="8">
        <v>27</v>
      </c>
      <c r="F2084" s="8" t="s">
        <v>11</v>
      </c>
      <c r="G2084" s="8"/>
      <c r="H2084" s="5" t="s">
        <v>633</v>
      </c>
      <c r="I2084" s="6" t="str">
        <f>VLOOKUP(PORVORIM!$H2084,Code2Loc,2,FALSE)</f>
        <v>DEVGIN</v>
      </c>
    </row>
    <row r="2085" spans="1:9" ht="15.75" customHeight="1" x14ac:dyDescent="0.25">
      <c r="A2085" s="7" t="s">
        <v>631</v>
      </c>
      <c r="B2085" s="8">
        <v>71</v>
      </c>
      <c r="C2085" s="8" t="s">
        <v>624</v>
      </c>
      <c r="D2085" s="8">
        <v>24</v>
      </c>
      <c r="E2085" s="8">
        <v>29</v>
      </c>
      <c r="F2085" s="8" t="s">
        <v>11</v>
      </c>
      <c r="G2085" s="8"/>
      <c r="H2085" s="5" t="s">
        <v>625</v>
      </c>
      <c r="I2085" s="6" t="str">
        <f>VLOOKUP(PORVORIM!$H2085,Code2Loc,2,FALSE)</f>
        <v>CHEMRAN</v>
      </c>
    </row>
    <row r="2086" spans="1:9" ht="15.75" customHeight="1" x14ac:dyDescent="0.25">
      <c r="A2086" s="7" t="s">
        <v>631</v>
      </c>
      <c r="B2086" s="8">
        <v>71</v>
      </c>
      <c r="C2086" s="8" t="s">
        <v>104</v>
      </c>
      <c r="D2086" s="8">
        <v>25</v>
      </c>
      <c r="E2086" s="8">
        <v>32</v>
      </c>
      <c r="F2086" s="8" t="s">
        <v>11</v>
      </c>
      <c r="G2086" s="13"/>
      <c r="H2086" s="5" t="s">
        <v>105</v>
      </c>
      <c r="I2086" s="6" t="str">
        <f>VLOOKUP(PORVORIM!$H2086,Code2Loc,2,FALSE)</f>
        <v>MADEL</v>
      </c>
    </row>
    <row r="2087" spans="1:9" ht="15.75" customHeight="1" x14ac:dyDescent="0.25">
      <c r="A2087" s="7" t="s">
        <v>634</v>
      </c>
      <c r="B2087" s="8">
        <v>72</v>
      </c>
      <c r="C2087" s="8" t="s">
        <v>176</v>
      </c>
      <c r="D2087" s="8">
        <v>1</v>
      </c>
      <c r="E2087" s="8">
        <v>0</v>
      </c>
      <c r="F2087" s="8" t="s">
        <v>11</v>
      </c>
      <c r="G2087" s="8"/>
      <c r="H2087" s="5" t="s">
        <v>177</v>
      </c>
      <c r="I2087" s="6" t="str">
        <f>VLOOKUP(PORVORIM!$H2087,Code2Loc,2,FALSE)</f>
        <v>PONDA</v>
      </c>
    </row>
    <row r="2088" spans="1:9" ht="15.75" customHeight="1" x14ac:dyDescent="0.25">
      <c r="A2088" s="7" t="s">
        <v>634</v>
      </c>
      <c r="B2088" s="8">
        <v>72</v>
      </c>
      <c r="C2088" s="8" t="s">
        <v>174</v>
      </c>
      <c r="D2088" s="8">
        <v>2</v>
      </c>
      <c r="E2088" s="8">
        <v>2</v>
      </c>
      <c r="F2088" s="8" t="s">
        <v>11</v>
      </c>
      <c r="G2088" s="8"/>
      <c r="H2088" s="5" t="s">
        <v>175</v>
      </c>
      <c r="I2088" s="6" t="str">
        <f>VLOOKUP(PORVORIM!$H2088,Code2Loc,2,FALSE)</f>
        <v>FMD CIRCLE</v>
      </c>
    </row>
    <row r="2089" spans="1:9" ht="15.75" customHeight="1" x14ac:dyDescent="0.25">
      <c r="A2089" s="7" t="s">
        <v>634</v>
      </c>
      <c r="B2089" s="8">
        <v>72</v>
      </c>
      <c r="C2089" s="8" t="s">
        <v>172</v>
      </c>
      <c r="D2089" s="8">
        <v>3</v>
      </c>
      <c r="E2089" s="8">
        <v>3</v>
      </c>
      <c r="F2089" s="8" t="s">
        <v>11</v>
      </c>
      <c r="G2089" s="8"/>
      <c r="H2089" s="5" t="s">
        <v>173</v>
      </c>
      <c r="I2089" s="6" t="str">
        <f>VLOOKUP(PORVORIM!$H2089,Code2Loc,2,FALSE)</f>
        <v>FARMAGUDI</v>
      </c>
    </row>
    <row r="2090" spans="1:9" ht="15.75" customHeight="1" x14ac:dyDescent="0.25">
      <c r="A2090" s="7" t="s">
        <v>634</v>
      </c>
      <c r="B2090" s="8">
        <v>72</v>
      </c>
      <c r="C2090" s="8" t="s">
        <v>170</v>
      </c>
      <c r="D2090" s="8">
        <v>4</v>
      </c>
      <c r="E2090" s="8">
        <v>5</v>
      </c>
      <c r="F2090" s="8" t="s">
        <v>11</v>
      </c>
      <c r="G2090" s="8"/>
      <c r="H2090" s="5" t="s">
        <v>171</v>
      </c>
      <c r="I2090" s="6" t="str">
        <f>VLOOKUP(PORVORIM!$H2090,Code2Loc,2,FALSE)</f>
        <v>PATYEKADE</v>
      </c>
    </row>
    <row r="2091" spans="1:9" ht="15.75" customHeight="1" x14ac:dyDescent="0.25">
      <c r="A2091" s="7" t="s">
        <v>634</v>
      </c>
      <c r="B2091" s="8">
        <v>72</v>
      </c>
      <c r="C2091" s="8" t="s">
        <v>168</v>
      </c>
      <c r="D2091" s="8">
        <v>5</v>
      </c>
      <c r="E2091" s="8">
        <v>7</v>
      </c>
      <c r="F2091" s="8" t="s">
        <v>11</v>
      </c>
      <c r="G2091" s="8"/>
      <c r="H2091" s="5" t="s">
        <v>169</v>
      </c>
      <c r="I2091" s="6" t="str">
        <f>VLOOKUP(PORVORIM!$H2091,Code2Loc,2,FALSE)</f>
        <v>MARDOL</v>
      </c>
    </row>
    <row r="2092" spans="1:9" ht="15.75" customHeight="1" x14ac:dyDescent="0.25">
      <c r="A2092" s="7" t="s">
        <v>634</v>
      </c>
      <c r="B2092" s="8">
        <v>72</v>
      </c>
      <c r="C2092" s="8" t="s">
        <v>166</v>
      </c>
      <c r="D2092" s="8">
        <v>6</v>
      </c>
      <c r="E2092" s="8">
        <v>8</v>
      </c>
      <c r="F2092" s="8" t="s">
        <v>11</v>
      </c>
      <c r="G2092" s="8"/>
      <c r="H2092" s="5" t="s">
        <v>167</v>
      </c>
      <c r="I2092" s="6" t="str">
        <f>VLOOKUP(PORVORIM!$H2092,Code2Loc,2,FALSE)</f>
        <v>MANGESHI</v>
      </c>
    </row>
    <row r="2093" spans="1:9" ht="15.75" customHeight="1" x14ac:dyDescent="0.25">
      <c r="A2093" s="7" t="s">
        <v>634</v>
      </c>
      <c r="B2093" s="8">
        <v>72</v>
      </c>
      <c r="C2093" s="8" t="s">
        <v>164</v>
      </c>
      <c r="D2093" s="8">
        <v>7</v>
      </c>
      <c r="E2093" s="8">
        <v>10</v>
      </c>
      <c r="F2093" s="8" t="s">
        <v>11</v>
      </c>
      <c r="G2093" s="8"/>
      <c r="H2093" s="5" t="s">
        <v>165</v>
      </c>
      <c r="I2093" s="6" t="str">
        <f>VLOOKUP(PORVORIM!$H2093,Code2Loc,2,FALSE)</f>
        <v>KUNDAI</v>
      </c>
    </row>
    <row r="2094" spans="1:9" ht="15.75" customHeight="1" x14ac:dyDescent="0.25">
      <c r="A2094" s="7" t="s">
        <v>634</v>
      </c>
      <c r="B2094" s="8">
        <v>72</v>
      </c>
      <c r="C2094" s="8" t="s">
        <v>162</v>
      </c>
      <c r="D2094" s="8">
        <v>8</v>
      </c>
      <c r="E2094" s="8">
        <v>12</v>
      </c>
      <c r="F2094" s="8" t="s">
        <v>11</v>
      </c>
      <c r="G2094" s="8"/>
      <c r="H2094" s="5" t="s">
        <v>163</v>
      </c>
      <c r="I2094" s="6" t="str">
        <f>VLOOKUP(PORVORIM!$H2094,Code2Loc,2,FALSE)</f>
        <v>BHOMA</v>
      </c>
    </row>
    <row r="2095" spans="1:9" ht="15.75" customHeight="1" x14ac:dyDescent="0.25">
      <c r="A2095" s="7" t="s">
        <v>634</v>
      </c>
      <c r="B2095" s="8">
        <v>72</v>
      </c>
      <c r="C2095" s="8" t="s">
        <v>160</v>
      </c>
      <c r="D2095" s="8">
        <v>9</v>
      </c>
      <c r="E2095" s="8">
        <v>14</v>
      </c>
      <c r="F2095" s="8" t="s">
        <v>11</v>
      </c>
      <c r="G2095" s="8"/>
      <c r="H2095" s="5" t="s">
        <v>161</v>
      </c>
      <c r="I2095" s="6" t="str">
        <f>VLOOKUP(PORVORIM!$H2095,Code2Loc,2,FALSE)</f>
        <v>BANASTARI</v>
      </c>
    </row>
    <row r="2096" spans="1:9" ht="15.75" customHeight="1" x14ac:dyDescent="0.25">
      <c r="A2096" s="7" t="s">
        <v>634</v>
      </c>
      <c r="B2096" s="8">
        <v>72</v>
      </c>
      <c r="C2096" s="8" t="s">
        <v>158</v>
      </c>
      <c r="D2096" s="8">
        <v>10</v>
      </c>
      <c r="E2096" s="8">
        <v>15</v>
      </c>
      <c r="F2096" s="8" t="s">
        <v>11</v>
      </c>
      <c r="G2096" s="8"/>
      <c r="H2096" s="5" t="s">
        <v>159</v>
      </c>
      <c r="I2096" s="6" t="str">
        <f>VLOOKUP(PORVORIM!$H2096,Code2Loc,2,FALSE)</f>
        <v>TIVRE BUILD</v>
      </c>
    </row>
    <row r="2097" spans="1:9" ht="15.75" customHeight="1" x14ac:dyDescent="0.25">
      <c r="A2097" s="7" t="s">
        <v>634</v>
      </c>
      <c r="B2097" s="8">
        <v>72</v>
      </c>
      <c r="C2097" s="8" t="s">
        <v>156</v>
      </c>
      <c r="D2097" s="8">
        <v>11</v>
      </c>
      <c r="E2097" s="8">
        <v>16</v>
      </c>
      <c r="F2097" s="8" t="s">
        <v>11</v>
      </c>
      <c r="G2097" s="8"/>
      <c r="H2097" s="5" t="s">
        <v>157</v>
      </c>
      <c r="I2097" s="6" t="str">
        <f>VLOOKUP(PORVORIM!$H2097,Code2Loc,2,FALSE)</f>
        <v>TIVREM</v>
      </c>
    </row>
    <row r="2098" spans="1:9" ht="15.75" customHeight="1" x14ac:dyDescent="0.25">
      <c r="A2098" s="7" t="s">
        <v>634</v>
      </c>
      <c r="B2098" s="8">
        <v>72</v>
      </c>
      <c r="C2098" s="8" t="s">
        <v>154</v>
      </c>
      <c r="D2098" s="8">
        <v>12</v>
      </c>
      <c r="E2098" s="8">
        <v>18</v>
      </c>
      <c r="F2098" s="8" t="s">
        <v>11</v>
      </c>
      <c r="G2098" s="8"/>
      <c r="H2098" s="5" t="s">
        <v>155</v>
      </c>
      <c r="I2098" s="6" t="str">
        <f>VLOOKUP(PORVORIM!$H2098,Code2Loc,2,FALSE)</f>
        <v>MARCEL</v>
      </c>
    </row>
    <row r="2099" spans="1:9" ht="15.75" customHeight="1" x14ac:dyDescent="0.25">
      <c r="A2099" s="7" t="s">
        <v>634</v>
      </c>
      <c r="B2099" s="8">
        <v>72</v>
      </c>
      <c r="C2099" s="8" t="s">
        <v>152</v>
      </c>
      <c r="D2099" s="8">
        <v>13</v>
      </c>
      <c r="E2099" s="8">
        <v>19</v>
      </c>
      <c r="F2099" s="8" t="s">
        <v>11</v>
      </c>
      <c r="G2099" s="8"/>
      <c r="H2099" s="5" t="s">
        <v>153</v>
      </c>
      <c r="I2099" s="6" t="str">
        <f>VLOOKUP(PORVORIM!$H2099,Code2Loc,2,FALSE)</f>
        <v>KANDOL TMP</v>
      </c>
    </row>
    <row r="2100" spans="1:9" ht="15.75" customHeight="1" x14ac:dyDescent="0.25">
      <c r="A2100" s="7" t="s">
        <v>634</v>
      </c>
      <c r="B2100" s="8">
        <v>72</v>
      </c>
      <c r="C2100" s="8" t="s">
        <v>150</v>
      </c>
      <c r="D2100" s="8">
        <v>14</v>
      </c>
      <c r="E2100" s="8">
        <v>20</v>
      </c>
      <c r="F2100" s="8" t="s">
        <v>11</v>
      </c>
      <c r="G2100" s="8"/>
      <c r="H2100" s="5" t="s">
        <v>151</v>
      </c>
      <c r="I2100" s="6" t="str">
        <f>VLOOKUP(PORVORIM!$H2100,Code2Loc,2,FALSE)</f>
        <v>AMONA</v>
      </c>
    </row>
    <row r="2101" spans="1:9" ht="15.75" customHeight="1" x14ac:dyDescent="0.25">
      <c r="A2101" s="7" t="s">
        <v>634</v>
      </c>
      <c r="B2101" s="8">
        <v>72</v>
      </c>
      <c r="C2101" s="8" t="s">
        <v>148</v>
      </c>
      <c r="D2101" s="8">
        <v>15</v>
      </c>
      <c r="E2101" s="8">
        <v>21</v>
      </c>
      <c r="F2101" s="8" t="s">
        <v>11</v>
      </c>
      <c r="G2101" s="8"/>
      <c r="H2101" s="5" t="s">
        <v>149</v>
      </c>
      <c r="I2101" s="6" t="str">
        <f>VLOOKUP(PORVORIM!$H2101,Code2Loc,2,FALSE)</f>
        <v>SEZA GATE</v>
      </c>
    </row>
    <row r="2102" spans="1:9" ht="15.75" customHeight="1" x14ac:dyDescent="0.25">
      <c r="A2102" s="7" t="s">
        <v>634</v>
      </c>
      <c r="B2102" s="8">
        <v>72</v>
      </c>
      <c r="C2102" s="8" t="s">
        <v>146</v>
      </c>
      <c r="D2102" s="8">
        <v>16</v>
      </c>
      <c r="E2102" s="8">
        <v>22</v>
      </c>
      <c r="F2102" s="8" t="s">
        <v>11</v>
      </c>
      <c r="G2102" s="8"/>
      <c r="H2102" s="5" t="s">
        <v>147</v>
      </c>
      <c r="I2102" s="6" t="str">
        <f>VLOOKUP(PORVORIM!$H2102,Code2Loc,2,FALSE)</f>
        <v>NHAVELI TMP</v>
      </c>
    </row>
    <row r="2103" spans="1:9" ht="15.75" customHeight="1" x14ac:dyDescent="0.25">
      <c r="A2103" s="7" t="s">
        <v>634</v>
      </c>
      <c r="B2103" s="8">
        <v>72</v>
      </c>
      <c r="C2103" s="8" t="s">
        <v>144</v>
      </c>
      <c r="D2103" s="8">
        <v>17</v>
      </c>
      <c r="E2103" s="8">
        <v>23</v>
      </c>
      <c r="F2103" s="8" t="s">
        <v>11</v>
      </c>
      <c r="G2103" s="8"/>
      <c r="H2103" s="5" t="s">
        <v>145</v>
      </c>
      <c r="I2103" s="6" t="str">
        <f>VLOOKUP(PORVORIM!$H2103,Code2Loc,2,FALSE)</f>
        <v>NHAVELI</v>
      </c>
    </row>
    <row r="2104" spans="1:9" ht="15.75" customHeight="1" x14ac:dyDescent="0.25">
      <c r="A2104" s="7" t="s">
        <v>634</v>
      </c>
      <c r="B2104" s="8">
        <v>72</v>
      </c>
      <c r="C2104" s="8" t="s">
        <v>142</v>
      </c>
      <c r="D2104" s="8">
        <v>18</v>
      </c>
      <c r="E2104" s="8">
        <v>25</v>
      </c>
      <c r="F2104" s="8" t="s">
        <v>11</v>
      </c>
      <c r="G2104" s="8"/>
      <c r="H2104" s="5" t="s">
        <v>143</v>
      </c>
      <c r="I2104" s="6" t="str">
        <f>VLOOKUP(PORVORIM!$H2104,Code2Loc,2,FALSE)</f>
        <v>KUDNE</v>
      </c>
    </row>
    <row r="2105" spans="1:9" ht="15.75" customHeight="1" x14ac:dyDescent="0.25">
      <c r="A2105" s="7" t="s">
        <v>634</v>
      </c>
      <c r="B2105" s="8">
        <v>72</v>
      </c>
      <c r="C2105" s="8" t="s">
        <v>140</v>
      </c>
      <c r="D2105" s="8">
        <v>19</v>
      </c>
      <c r="E2105" s="8">
        <v>27</v>
      </c>
      <c r="F2105" s="8" t="s">
        <v>11</v>
      </c>
      <c r="G2105" s="8"/>
      <c r="H2105" s="5" t="s">
        <v>141</v>
      </c>
      <c r="I2105" s="6" t="str">
        <f>VLOOKUP(PORVORIM!$H2105,Code2Loc,2,FALSE)</f>
        <v>GAWTHAN</v>
      </c>
    </row>
    <row r="2106" spans="1:9" ht="15.75" customHeight="1" x14ac:dyDescent="0.25">
      <c r="A2106" s="7" t="s">
        <v>634</v>
      </c>
      <c r="B2106" s="8">
        <v>72</v>
      </c>
      <c r="C2106" s="8" t="s">
        <v>138</v>
      </c>
      <c r="D2106" s="8">
        <v>20</v>
      </c>
      <c r="E2106" s="8">
        <v>28</v>
      </c>
      <c r="F2106" s="8" t="s">
        <v>11</v>
      </c>
      <c r="G2106" s="8"/>
      <c r="H2106" s="5" t="s">
        <v>139</v>
      </c>
      <c r="I2106" s="6" t="str">
        <f>VLOOKUP(PORVORIM!$H2106,Code2Loc,2,FALSE)</f>
        <v>SANKHALI</v>
      </c>
    </row>
    <row r="2107" spans="1:9" ht="15.75" customHeight="1" x14ac:dyDescent="0.25">
      <c r="A2107" s="7" t="s">
        <v>634</v>
      </c>
      <c r="B2107" s="8">
        <v>72</v>
      </c>
      <c r="C2107" s="8" t="s">
        <v>136</v>
      </c>
      <c r="D2107" s="8">
        <v>21</v>
      </c>
      <c r="E2107" s="8">
        <v>29</v>
      </c>
      <c r="F2107" s="8" t="s">
        <v>11</v>
      </c>
      <c r="G2107" s="8"/>
      <c r="H2107" s="5" t="s">
        <v>137</v>
      </c>
      <c r="I2107" s="6" t="str">
        <f>VLOOKUP(PORVORIM!$H2107,Code2Loc,2,FALSE)</f>
        <v>KARAPUR TSK</v>
      </c>
    </row>
    <row r="2108" spans="1:9" ht="15.75" customHeight="1" x14ac:dyDescent="0.25">
      <c r="A2108" s="7" t="s">
        <v>634</v>
      </c>
      <c r="B2108" s="8">
        <v>72</v>
      </c>
      <c r="C2108" s="8" t="s">
        <v>134</v>
      </c>
      <c r="D2108" s="8">
        <v>22</v>
      </c>
      <c r="E2108" s="8">
        <v>30</v>
      </c>
      <c r="F2108" s="8" t="s">
        <v>11</v>
      </c>
      <c r="G2108" s="8"/>
      <c r="H2108" s="5" t="s">
        <v>135</v>
      </c>
      <c r="I2108" s="6" t="str">
        <f>VLOOKUP(PORVORIM!$H2108,Code2Loc,2,FALSE)</f>
        <v>VIJAY NAGAR</v>
      </c>
    </row>
    <row r="2109" spans="1:9" ht="15.75" customHeight="1" x14ac:dyDescent="0.25">
      <c r="A2109" s="7" t="s">
        <v>634</v>
      </c>
      <c r="B2109" s="8">
        <v>72</v>
      </c>
      <c r="C2109" s="8" t="s">
        <v>132</v>
      </c>
      <c r="D2109" s="8">
        <v>23</v>
      </c>
      <c r="E2109" s="8">
        <v>31</v>
      </c>
      <c r="F2109" s="8" t="s">
        <v>11</v>
      </c>
      <c r="G2109" s="8"/>
      <c r="H2109" s="5" t="s">
        <v>133</v>
      </c>
      <c r="I2109" s="6" t="str">
        <f>VLOOKUP(PORVORIM!$H2109,Code2Loc,2,FALSE)</f>
        <v>ADHAR HSPTL</v>
      </c>
    </row>
    <row r="2110" spans="1:9" ht="15.75" customHeight="1" x14ac:dyDescent="0.25">
      <c r="A2110" s="7" t="s">
        <v>634</v>
      </c>
      <c r="B2110" s="8">
        <v>72</v>
      </c>
      <c r="C2110" s="8" t="s">
        <v>130</v>
      </c>
      <c r="D2110" s="8">
        <v>24</v>
      </c>
      <c r="E2110" s="8">
        <v>32</v>
      </c>
      <c r="F2110" s="8" t="s">
        <v>11</v>
      </c>
      <c r="G2110" s="8"/>
      <c r="H2110" s="5" t="s">
        <v>131</v>
      </c>
      <c r="I2110" s="6" t="str">
        <f>VLOOKUP(PORVORIM!$H2110,Code2Loc,2,FALSE)</f>
        <v>SARVAN X</v>
      </c>
    </row>
    <row r="2111" spans="1:9" ht="15.75" customHeight="1" x14ac:dyDescent="0.25">
      <c r="A2111" s="7" t="s">
        <v>634</v>
      </c>
      <c r="B2111" s="8">
        <v>72</v>
      </c>
      <c r="C2111" s="8" t="s">
        <v>128</v>
      </c>
      <c r="D2111" s="8">
        <v>25</v>
      </c>
      <c r="E2111" s="8">
        <v>34</v>
      </c>
      <c r="F2111" s="8" t="s">
        <v>11</v>
      </c>
      <c r="G2111" s="8"/>
      <c r="H2111" s="5" t="s">
        <v>129</v>
      </c>
      <c r="I2111" s="6" t="str">
        <f>VLOOKUP(PORVORIM!$H2111,Code2Loc,2,FALSE)</f>
        <v>ZATYE COLGE</v>
      </c>
    </row>
    <row r="2112" spans="1:9" ht="15.75" customHeight="1" x14ac:dyDescent="0.25">
      <c r="A2112" s="7" t="s">
        <v>634</v>
      </c>
      <c r="B2112" s="8">
        <v>72</v>
      </c>
      <c r="C2112" s="8" t="s">
        <v>126</v>
      </c>
      <c r="D2112" s="8">
        <v>26</v>
      </c>
      <c r="E2112" s="8">
        <v>36</v>
      </c>
      <c r="F2112" s="8" t="s">
        <v>11</v>
      </c>
      <c r="G2112" s="8"/>
      <c r="H2112" s="5" t="s">
        <v>127</v>
      </c>
      <c r="I2112" s="6" t="str">
        <f>VLOOKUP(PORVORIM!$H2112,Code2Loc,2,FALSE)</f>
        <v>BICHOLIM</v>
      </c>
    </row>
    <row r="2113" spans="1:9" ht="15.75" customHeight="1" x14ac:dyDescent="0.25">
      <c r="A2113" s="7" t="s">
        <v>634</v>
      </c>
      <c r="B2113" s="8">
        <v>72</v>
      </c>
      <c r="C2113" s="8" t="s">
        <v>635</v>
      </c>
      <c r="D2113" s="8">
        <v>27</v>
      </c>
      <c r="E2113" s="8">
        <v>37</v>
      </c>
      <c r="F2113" s="8" t="s">
        <v>11</v>
      </c>
      <c r="G2113" s="8"/>
      <c r="H2113" s="5" t="s">
        <v>635</v>
      </c>
      <c r="I2113" s="6" t="str">
        <f>VLOOKUP(PORVORIM!$H2113,Code2Loc,2,FALSE)</f>
        <v>PAZ</v>
      </c>
    </row>
    <row r="2114" spans="1:9" ht="15.75" customHeight="1" x14ac:dyDescent="0.25">
      <c r="A2114" s="7" t="s">
        <v>634</v>
      </c>
      <c r="B2114" s="8">
        <v>72</v>
      </c>
      <c r="C2114" s="8" t="s">
        <v>636</v>
      </c>
      <c r="D2114" s="8">
        <v>28</v>
      </c>
      <c r="E2114" s="8">
        <v>39</v>
      </c>
      <c r="F2114" s="8" t="s">
        <v>11</v>
      </c>
      <c r="G2114" s="8"/>
      <c r="H2114" s="5" t="s">
        <v>637</v>
      </c>
      <c r="I2114" s="6" t="str">
        <f>VLOOKUP(PORVORIM!$H2114,Code2Loc,2,FALSE)</f>
        <v>DHABDHABA</v>
      </c>
    </row>
    <row r="2115" spans="1:9" ht="15.75" customHeight="1" x14ac:dyDescent="0.25">
      <c r="A2115" s="7" t="s">
        <v>634</v>
      </c>
      <c r="B2115" s="8">
        <v>72</v>
      </c>
      <c r="C2115" s="8" t="s">
        <v>638</v>
      </c>
      <c r="D2115" s="8">
        <v>29</v>
      </c>
      <c r="E2115" s="8">
        <v>40</v>
      </c>
      <c r="F2115" s="8" t="s">
        <v>11</v>
      </c>
      <c r="G2115" s="8"/>
      <c r="H2115" s="5" t="s">
        <v>639</v>
      </c>
      <c r="I2115" s="6" t="str">
        <f>VLOOKUP(PORVORIM!$H2115,Code2Loc,2,FALSE)</f>
        <v>BARAZANWADA</v>
      </c>
    </row>
    <row r="2116" spans="1:9" ht="15.75" customHeight="1" x14ac:dyDescent="0.25">
      <c r="A2116" s="7" t="s">
        <v>634</v>
      </c>
      <c r="B2116" s="8">
        <v>72</v>
      </c>
      <c r="C2116" s="8" t="s">
        <v>640</v>
      </c>
      <c r="D2116" s="8">
        <v>30</v>
      </c>
      <c r="E2116" s="8">
        <v>41</v>
      </c>
      <c r="F2116" s="8" t="s">
        <v>11</v>
      </c>
      <c r="G2116" s="8"/>
      <c r="H2116" s="5" t="s">
        <v>641</v>
      </c>
      <c r="I2116" s="6" t="str">
        <f>VLOOKUP(PORVORIM!$H2116,Code2Loc,2,FALSE)</f>
        <v>SARMNS TITA</v>
      </c>
    </row>
    <row r="2117" spans="1:9" ht="15.75" customHeight="1" x14ac:dyDescent="0.25">
      <c r="A2117" s="7" t="s">
        <v>634</v>
      </c>
      <c r="B2117" s="8">
        <v>72</v>
      </c>
      <c r="C2117" s="8" t="s">
        <v>642</v>
      </c>
      <c r="D2117" s="8">
        <v>31</v>
      </c>
      <c r="E2117" s="8">
        <v>42</v>
      </c>
      <c r="F2117" s="8" t="s">
        <v>11</v>
      </c>
      <c r="G2117" s="8"/>
      <c r="H2117" s="5" t="s">
        <v>643</v>
      </c>
      <c r="I2117" s="6" t="str">
        <f>VLOOKUP(PORVORIM!$H2117,Code2Loc,2,FALSE)</f>
        <v>PILGAO</v>
      </c>
    </row>
    <row r="2118" spans="1:9" ht="15.75" customHeight="1" x14ac:dyDescent="0.25">
      <c r="A2118" s="7" t="s">
        <v>634</v>
      </c>
      <c r="B2118" s="8">
        <v>72</v>
      </c>
      <c r="C2118" s="8" t="s">
        <v>644</v>
      </c>
      <c r="D2118" s="8">
        <v>32</v>
      </c>
      <c r="E2118" s="8">
        <v>43</v>
      </c>
      <c r="F2118" s="8" t="s">
        <v>11</v>
      </c>
      <c r="G2118" s="8"/>
      <c r="H2118" s="5" t="s">
        <v>645</v>
      </c>
      <c r="I2118" s="6" t="str">
        <f>VLOOKUP(PORVORIM!$H2118,Code2Loc,2,FALSE)</f>
        <v>SAPT. NARVA</v>
      </c>
    </row>
    <row r="2119" spans="1:9" ht="15.75" customHeight="1" x14ac:dyDescent="0.25">
      <c r="A2119" s="7" t="s">
        <v>634</v>
      </c>
      <c r="B2119" s="8">
        <v>72</v>
      </c>
      <c r="C2119" s="8" t="s">
        <v>646</v>
      </c>
      <c r="D2119" s="8">
        <v>33</v>
      </c>
      <c r="E2119" s="8">
        <v>44</v>
      </c>
      <c r="F2119" s="8" t="s">
        <v>11</v>
      </c>
      <c r="G2119" s="8"/>
      <c r="H2119" s="5" t="s">
        <v>647</v>
      </c>
      <c r="I2119" s="6" t="str">
        <f>VLOOKUP(PORVORIM!$H2119,Code2Loc,2,FALSE)</f>
        <v>PANCHAYAT</v>
      </c>
    </row>
    <row r="2120" spans="1:9" ht="15.75" customHeight="1" x14ac:dyDescent="0.25">
      <c r="A2120" s="7" t="s">
        <v>634</v>
      </c>
      <c r="B2120" s="8">
        <v>72</v>
      </c>
      <c r="C2120" s="8" t="s">
        <v>648</v>
      </c>
      <c r="D2120" s="8">
        <v>34</v>
      </c>
      <c r="E2120" s="8">
        <v>46</v>
      </c>
      <c r="F2120" s="8" t="s">
        <v>11</v>
      </c>
      <c r="G2120" s="8"/>
      <c r="H2120" s="5" t="s">
        <v>649</v>
      </c>
      <c r="I2120" s="6" t="str">
        <f>VLOOKUP(PORVORIM!$H2120,Code2Loc,2,FALSE)</f>
        <v>NARVA FERRY</v>
      </c>
    </row>
    <row r="2121" spans="1:9" ht="15.75" customHeight="1" x14ac:dyDescent="0.25">
      <c r="A2121" s="7" t="s">
        <v>650</v>
      </c>
      <c r="B2121" s="8">
        <v>73</v>
      </c>
      <c r="C2121" s="8" t="s">
        <v>104</v>
      </c>
      <c r="D2121" s="8">
        <v>1</v>
      </c>
      <c r="E2121" s="8">
        <v>0</v>
      </c>
      <c r="F2121" s="8" t="s">
        <v>11</v>
      </c>
      <c r="G2121" s="8"/>
      <c r="H2121" s="5" t="s">
        <v>105</v>
      </c>
      <c r="I2121" s="6" t="str">
        <f>VLOOKUP(PORVORIM!$H2121,Code2Loc,2,FALSE)</f>
        <v>MADEL</v>
      </c>
    </row>
    <row r="2122" spans="1:9" ht="15.75" customHeight="1" x14ac:dyDescent="0.25">
      <c r="A2122" s="7" t="s">
        <v>650</v>
      </c>
      <c r="B2122" s="8">
        <v>73</v>
      </c>
      <c r="C2122" s="8" t="s">
        <v>624</v>
      </c>
      <c r="D2122" s="8">
        <v>2</v>
      </c>
      <c r="E2122" s="8">
        <v>2</v>
      </c>
      <c r="F2122" s="8" t="s">
        <v>11</v>
      </c>
      <c r="G2122" s="8"/>
      <c r="H2122" s="5" t="s">
        <v>625</v>
      </c>
      <c r="I2122" s="6" t="str">
        <f>VLOOKUP(PORVORIM!$H2122,Code2Loc,2,FALSE)</f>
        <v>CHEMRAN</v>
      </c>
    </row>
    <row r="2123" spans="1:9" ht="15.75" customHeight="1" x14ac:dyDescent="0.25">
      <c r="A2123" s="7" t="s">
        <v>650</v>
      </c>
      <c r="B2123" s="8">
        <v>73</v>
      </c>
      <c r="C2123" s="8" t="s">
        <v>632</v>
      </c>
      <c r="D2123" s="8">
        <v>3</v>
      </c>
      <c r="E2123" s="8">
        <v>4</v>
      </c>
      <c r="F2123" s="8" t="s">
        <v>11</v>
      </c>
      <c r="G2123" s="8"/>
      <c r="H2123" s="5" t="s">
        <v>633</v>
      </c>
      <c r="I2123" s="6" t="str">
        <f>VLOOKUP(PORVORIM!$H2123,Code2Loc,2,FALSE)</f>
        <v>DEVGIN</v>
      </c>
    </row>
    <row r="2124" spans="1:9" ht="15.75" customHeight="1" x14ac:dyDescent="0.25">
      <c r="A2124" s="7" t="s">
        <v>650</v>
      </c>
      <c r="B2124" s="8">
        <v>73</v>
      </c>
      <c r="C2124" s="8" t="s">
        <v>620</v>
      </c>
      <c r="D2124" s="8">
        <v>4</v>
      </c>
      <c r="E2124" s="8">
        <v>5</v>
      </c>
      <c r="F2124" s="8" t="s">
        <v>11</v>
      </c>
      <c r="G2124" s="8"/>
      <c r="H2124" s="5" t="s">
        <v>621</v>
      </c>
      <c r="I2124" s="6" t="str">
        <f>VLOOKUP(PORVORIM!$H2124,Code2Loc,2,FALSE)</f>
        <v>SAUD CHURCH</v>
      </c>
    </row>
    <row r="2125" spans="1:9" ht="15.75" customHeight="1" x14ac:dyDescent="0.25">
      <c r="A2125" s="7" t="s">
        <v>650</v>
      </c>
      <c r="B2125" s="8">
        <v>73</v>
      </c>
      <c r="C2125" s="8" t="s">
        <v>618</v>
      </c>
      <c r="D2125" s="8">
        <v>5</v>
      </c>
      <c r="E2125" s="8">
        <v>7</v>
      </c>
      <c r="F2125" s="8" t="s">
        <v>11</v>
      </c>
      <c r="G2125" s="8"/>
      <c r="H2125" s="5" t="s">
        <v>619</v>
      </c>
      <c r="I2125" s="6" t="str">
        <f>VLOOKUP(PORVORIM!$H2125,Code2Loc,2,FALSE)</f>
        <v>SADETIR</v>
      </c>
    </row>
    <row r="2126" spans="1:9" ht="15.75" customHeight="1" x14ac:dyDescent="0.25">
      <c r="A2126" s="7" t="s">
        <v>650</v>
      </c>
      <c r="B2126" s="8">
        <v>73</v>
      </c>
      <c r="C2126" s="8" t="s">
        <v>607</v>
      </c>
      <c r="D2126" s="8">
        <v>6</v>
      </c>
      <c r="E2126" s="8">
        <v>8</v>
      </c>
      <c r="F2126" s="8" t="s">
        <v>11</v>
      </c>
      <c r="G2126" s="8"/>
      <c r="H2126" s="5" t="s">
        <v>608</v>
      </c>
      <c r="I2126" s="6" t="str">
        <f>VLOOKUP(PORVORIM!$H2126,Code2Loc,2,FALSE)</f>
        <v>TIKHAJAN</v>
      </c>
    </row>
    <row r="2127" spans="1:9" ht="15.75" customHeight="1" x14ac:dyDescent="0.25">
      <c r="A2127" s="7" t="s">
        <v>650</v>
      </c>
      <c r="B2127" s="8">
        <v>73</v>
      </c>
      <c r="C2127" s="8" t="s">
        <v>609</v>
      </c>
      <c r="D2127" s="8">
        <v>7</v>
      </c>
      <c r="E2127" s="8">
        <v>9</v>
      </c>
      <c r="F2127" s="8" t="s">
        <v>11</v>
      </c>
      <c r="G2127" s="8"/>
      <c r="H2127" s="5" t="s">
        <v>610</v>
      </c>
      <c r="I2127" s="6" t="str">
        <f>VLOOKUP(PORVORIM!$H2127,Code2Loc,2,FALSE)</f>
        <v>HATURLI</v>
      </c>
    </row>
    <row r="2128" spans="1:9" ht="15.75" customHeight="1" x14ac:dyDescent="0.25">
      <c r="A2128" s="7" t="s">
        <v>650</v>
      </c>
      <c r="B2128" s="8">
        <v>73</v>
      </c>
      <c r="C2128" s="8" t="s">
        <v>651</v>
      </c>
      <c r="D2128" s="8">
        <v>8</v>
      </c>
      <c r="E2128" s="8">
        <v>11</v>
      </c>
      <c r="F2128" s="8" t="s">
        <v>11</v>
      </c>
      <c r="G2128" s="8"/>
      <c r="H2128" s="5" t="s">
        <v>652</v>
      </c>
      <c r="I2128" s="6" t="str">
        <f>VLOOKUP(PORVORIM!$H2128,Code2Loc,2,FALSE)</f>
        <v>NARVA</v>
      </c>
    </row>
    <row r="2129" spans="1:9" ht="15.75" customHeight="1" x14ac:dyDescent="0.25">
      <c r="A2129" s="7" t="s">
        <v>653</v>
      </c>
      <c r="B2129" s="8">
        <v>74</v>
      </c>
      <c r="C2129" s="8" t="s">
        <v>104</v>
      </c>
      <c r="D2129" s="8">
        <v>1</v>
      </c>
      <c r="E2129" s="8">
        <v>0</v>
      </c>
      <c r="F2129" s="8" t="s">
        <v>11</v>
      </c>
      <c r="G2129" s="8"/>
      <c r="H2129" s="5" t="s">
        <v>105</v>
      </c>
      <c r="I2129" s="6" t="str">
        <f>VLOOKUP(PORVORIM!$H2129,Code2Loc,2,FALSE)</f>
        <v>MADEL</v>
      </c>
    </row>
    <row r="2130" spans="1:9" ht="15.75" customHeight="1" x14ac:dyDescent="0.25">
      <c r="A2130" s="7" t="s">
        <v>653</v>
      </c>
      <c r="B2130" s="8">
        <v>74</v>
      </c>
      <c r="C2130" s="8" t="s">
        <v>654</v>
      </c>
      <c r="D2130" s="8">
        <v>2</v>
      </c>
      <c r="E2130" s="8">
        <v>3</v>
      </c>
      <c r="F2130" s="8" t="s">
        <v>11</v>
      </c>
      <c r="G2130" s="8"/>
      <c r="H2130" s="5" t="s">
        <v>655</v>
      </c>
      <c r="I2130" s="6" t="str">
        <f>VLOOKUP(PORVORIM!$H2130,Code2Loc,2,FALSE)</f>
        <v>SHIRSAT</v>
      </c>
    </row>
    <row r="2131" spans="1:9" ht="15.75" customHeight="1" x14ac:dyDescent="0.25">
      <c r="A2131" s="7" t="s">
        <v>653</v>
      </c>
      <c r="B2131" s="8">
        <v>74</v>
      </c>
      <c r="C2131" s="8" t="s">
        <v>656</v>
      </c>
      <c r="D2131" s="8">
        <v>3</v>
      </c>
      <c r="E2131" s="8">
        <v>4</v>
      </c>
      <c r="F2131" s="8" t="s">
        <v>11</v>
      </c>
      <c r="G2131" s="8"/>
      <c r="H2131" s="5" t="s">
        <v>657</v>
      </c>
      <c r="I2131" s="6" t="str">
        <f>VLOOKUP(PORVORIM!$H2131,Code2Loc,2,FALSE)</f>
        <v>KERE DVKD</v>
      </c>
    </row>
    <row r="2132" spans="1:9" ht="15.75" customHeight="1" x14ac:dyDescent="0.25">
      <c r="A2132" s="7" t="s">
        <v>653</v>
      </c>
      <c r="B2132" s="8">
        <v>74</v>
      </c>
      <c r="C2132" s="8" t="s">
        <v>658</v>
      </c>
      <c r="D2132" s="8">
        <v>4</v>
      </c>
      <c r="E2132" s="8">
        <v>5</v>
      </c>
      <c r="F2132" s="8" t="s">
        <v>11</v>
      </c>
      <c r="G2132" s="8"/>
      <c r="H2132" s="5" t="s">
        <v>659</v>
      </c>
      <c r="I2132" s="6" t="str">
        <f>VLOOKUP(PORVORIM!$H2132,Code2Loc,2,FALSE)</f>
        <v>KARABHAT</v>
      </c>
    </row>
    <row r="2133" spans="1:9" ht="15.75" customHeight="1" x14ac:dyDescent="0.25">
      <c r="A2133" s="7" t="s">
        <v>653</v>
      </c>
      <c r="B2133" s="8">
        <v>74</v>
      </c>
      <c r="C2133" s="8" t="s">
        <v>660</v>
      </c>
      <c r="D2133" s="8">
        <v>5</v>
      </c>
      <c r="E2133" s="8">
        <v>7</v>
      </c>
      <c r="F2133" s="8" t="s">
        <v>11</v>
      </c>
      <c r="G2133" s="8"/>
      <c r="H2133" s="5" t="s">
        <v>661</v>
      </c>
      <c r="I2133" s="6" t="str">
        <f>VLOOKUP(PORVORIM!$H2133,Code2Loc,2,FALSE)</f>
        <v>BELABHT/PMB</v>
      </c>
    </row>
    <row r="2134" spans="1:9" ht="15.75" customHeight="1" x14ac:dyDescent="0.25">
      <c r="A2134" s="7" t="s">
        <v>653</v>
      </c>
      <c r="B2134" s="8">
        <v>74</v>
      </c>
      <c r="C2134" s="8" t="s">
        <v>662</v>
      </c>
      <c r="D2134" s="8">
        <v>6</v>
      </c>
      <c r="E2134" s="8">
        <v>8</v>
      </c>
      <c r="F2134" s="8" t="s">
        <v>11</v>
      </c>
      <c r="G2134" s="8"/>
      <c r="H2134" s="5" t="s">
        <v>663</v>
      </c>
      <c r="I2134" s="6" t="str">
        <f>VLOOKUP(PORVORIM!$H2134,Code2Loc,2,FALSE)</f>
        <v>MUDDR/PDWDA</v>
      </c>
    </row>
    <row r="2135" spans="1:9" ht="15.75" customHeight="1" x14ac:dyDescent="0.25">
      <c r="A2135" s="7" t="s">
        <v>653</v>
      </c>
      <c r="B2135" s="8">
        <v>74</v>
      </c>
      <c r="C2135" s="8" t="s">
        <v>620</v>
      </c>
      <c r="D2135" s="8">
        <v>7</v>
      </c>
      <c r="E2135" s="8">
        <v>10</v>
      </c>
      <c r="F2135" s="8" t="s">
        <v>11</v>
      </c>
      <c r="G2135" s="8"/>
      <c r="H2135" s="5" t="s">
        <v>621</v>
      </c>
      <c r="I2135" s="6" t="str">
        <f>VLOOKUP(PORVORIM!$H2135,Code2Loc,2,FALSE)</f>
        <v>SAUD CHURCH</v>
      </c>
    </row>
    <row r="2136" spans="1:9" ht="15.75" customHeight="1" x14ac:dyDescent="0.25">
      <c r="A2136" s="7" t="s">
        <v>653</v>
      </c>
      <c r="B2136" s="8">
        <v>74</v>
      </c>
      <c r="C2136" s="8" t="s">
        <v>632</v>
      </c>
      <c r="D2136" s="8">
        <v>8</v>
      </c>
      <c r="E2136" s="8">
        <v>12</v>
      </c>
      <c r="F2136" s="8" t="s">
        <v>11</v>
      </c>
      <c r="G2136" s="8"/>
      <c r="H2136" s="5" t="s">
        <v>633</v>
      </c>
      <c r="I2136" s="6" t="str">
        <f>VLOOKUP(PORVORIM!$H2136,Code2Loc,2,FALSE)</f>
        <v>DEVGIN</v>
      </c>
    </row>
    <row r="2137" spans="1:9" ht="15.75" customHeight="1" x14ac:dyDescent="0.25">
      <c r="A2137" s="7" t="s">
        <v>653</v>
      </c>
      <c r="B2137" s="8">
        <v>74</v>
      </c>
      <c r="C2137" s="8" t="s">
        <v>624</v>
      </c>
      <c r="D2137" s="8">
        <v>9</v>
      </c>
      <c r="E2137" s="8">
        <v>14</v>
      </c>
      <c r="F2137" s="8" t="s">
        <v>11</v>
      </c>
      <c r="G2137" s="8"/>
      <c r="H2137" s="5" t="s">
        <v>625</v>
      </c>
      <c r="I2137" s="6" t="str">
        <f>VLOOKUP(PORVORIM!$H2137,Code2Loc,2,FALSE)</f>
        <v>CHEMRAN</v>
      </c>
    </row>
    <row r="2138" spans="1:9" ht="15.75" customHeight="1" x14ac:dyDescent="0.25">
      <c r="A2138" s="7" t="s">
        <v>653</v>
      </c>
      <c r="B2138" s="8">
        <v>74</v>
      </c>
      <c r="C2138" s="8" t="s">
        <v>664</v>
      </c>
      <c r="D2138" s="8">
        <v>10</v>
      </c>
      <c r="E2138" s="8">
        <v>15</v>
      </c>
      <c r="F2138" s="8" t="s">
        <v>11</v>
      </c>
      <c r="G2138" s="8"/>
      <c r="H2138" s="5" t="s">
        <v>665</v>
      </c>
      <c r="I2138" s="6" t="str">
        <f>VLOOKUP(PORVORIM!$H2138,Code2Loc,2,FALSE)</f>
        <v>MADEL FERRY</v>
      </c>
    </row>
    <row r="2139" spans="1:9" ht="15.75" customHeight="1" x14ac:dyDescent="0.25">
      <c r="A2139" s="7" t="s">
        <v>666</v>
      </c>
      <c r="B2139" s="8">
        <v>75</v>
      </c>
      <c r="C2139" s="8" t="s">
        <v>104</v>
      </c>
      <c r="D2139" s="8">
        <v>1</v>
      </c>
      <c r="E2139" s="8">
        <v>0</v>
      </c>
      <c r="F2139" s="8" t="s">
        <v>11</v>
      </c>
      <c r="G2139" s="8"/>
      <c r="H2139" s="5" t="s">
        <v>105</v>
      </c>
      <c r="I2139" s="6" t="str">
        <f>VLOOKUP(PORVORIM!$H2139,Code2Loc,2,FALSE)</f>
        <v>MADEL</v>
      </c>
    </row>
    <row r="2140" spans="1:9" ht="15.75" customHeight="1" x14ac:dyDescent="0.25">
      <c r="A2140" s="7" t="s">
        <v>666</v>
      </c>
      <c r="B2140" s="8">
        <v>75</v>
      </c>
      <c r="C2140" s="8" t="s">
        <v>654</v>
      </c>
      <c r="D2140" s="8">
        <v>2</v>
      </c>
      <c r="E2140" s="8">
        <v>3</v>
      </c>
      <c r="F2140" s="8" t="s">
        <v>11</v>
      </c>
      <c r="G2140" s="8"/>
      <c r="H2140" s="5" t="s">
        <v>655</v>
      </c>
      <c r="I2140" s="6" t="str">
        <f>VLOOKUP(PORVORIM!$H2140,Code2Loc,2,FALSE)</f>
        <v>SHIRSAT</v>
      </c>
    </row>
    <row r="2141" spans="1:9" ht="15.75" customHeight="1" x14ac:dyDescent="0.25">
      <c r="A2141" s="7" t="s">
        <v>666</v>
      </c>
      <c r="B2141" s="8">
        <v>75</v>
      </c>
      <c r="C2141" s="8" t="s">
        <v>656</v>
      </c>
      <c r="D2141" s="8">
        <v>3</v>
      </c>
      <c r="E2141" s="8">
        <v>4</v>
      </c>
      <c r="F2141" s="8" t="s">
        <v>11</v>
      </c>
      <c r="G2141" s="8"/>
      <c r="H2141" s="5" t="s">
        <v>657</v>
      </c>
      <c r="I2141" s="6" t="str">
        <f>VLOOKUP(PORVORIM!$H2141,Code2Loc,2,FALSE)</f>
        <v>KERE DVKD</v>
      </c>
    </row>
    <row r="2142" spans="1:9" ht="15.75" customHeight="1" x14ac:dyDescent="0.25">
      <c r="A2142" s="7" t="s">
        <v>666</v>
      </c>
      <c r="B2142" s="8">
        <v>75</v>
      </c>
      <c r="C2142" s="8" t="s">
        <v>658</v>
      </c>
      <c r="D2142" s="8">
        <v>4</v>
      </c>
      <c r="E2142" s="8">
        <v>5</v>
      </c>
      <c r="F2142" s="8" t="s">
        <v>11</v>
      </c>
      <c r="G2142" s="8"/>
      <c r="H2142" s="5" t="s">
        <v>659</v>
      </c>
      <c r="I2142" s="6" t="str">
        <f>VLOOKUP(PORVORIM!$H2142,Code2Loc,2,FALSE)</f>
        <v>KARABHAT</v>
      </c>
    </row>
    <row r="2143" spans="1:9" ht="15.75" customHeight="1" x14ac:dyDescent="0.25">
      <c r="A2143" s="7" t="s">
        <v>666</v>
      </c>
      <c r="B2143" s="8">
        <v>75</v>
      </c>
      <c r="C2143" s="8" t="s">
        <v>660</v>
      </c>
      <c r="D2143" s="8">
        <v>5</v>
      </c>
      <c r="E2143" s="8">
        <v>7</v>
      </c>
      <c r="F2143" s="8" t="s">
        <v>11</v>
      </c>
      <c r="G2143" s="8"/>
      <c r="H2143" s="5" t="s">
        <v>661</v>
      </c>
      <c r="I2143" s="6" t="str">
        <f>VLOOKUP(PORVORIM!$H2143,Code2Loc,2,FALSE)</f>
        <v>BELABHT/PMB</v>
      </c>
    </row>
    <row r="2144" spans="1:9" ht="15.75" customHeight="1" x14ac:dyDescent="0.25">
      <c r="A2144" s="7" t="s">
        <v>666</v>
      </c>
      <c r="B2144" s="8">
        <v>75</v>
      </c>
      <c r="C2144" s="8" t="s">
        <v>667</v>
      </c>
      <c r="D2144" s="8">
        <v>6</v>
      </c>
      <c r="E2144" s="8">
        <v>8</v>
      </c>
      <c r="F2144" s="8" t="s">
        <v>11</v>
      </c>
      <c r="G2144" s="8"/>
      <c r="H2144" s="5" t="s">
        <v>668</v>
      </c>
      <c r="I2144" s="6" t="str">
        <f>VLOOKUP(PORVORIM!$H2144,Code2Loc,2,FALSE)</f>
        <v>MUDDER/PDWD</v>
      </c>
    </row>
    <row r="2145" spans="1:9" ht="15.75" customHeight="1" x14ac:dyDescent="0.25">
      <c r="A2145" s="7" t="s">
        <v>666</v>
      </c>
      <c r="B2145" s="8">
        <v>75</v>
      </c>
      <c r="C2145" s="8" t="s">
        <v>669</v>
      </c>
      <c r="D2145" s="8">
        <v>7</v>
      </c>
      <c r="E2145" s="8">
        <v>10</v>
      </c>
      <c r="F2145" s="8" t="s">
        <v>11</v>
      </c>
      <c r="G2145" s="8"/>
      <c r="H2145" s="5" t="s">
        <v>670</v>
      </c>
      <c r="I2145" s="6" t="str">
        <f>VLOOKUP(PORVORIM!$H2145,Code2Loc,2,FALSE)</f>
        <v>SAUD SCHOOL</v>
      </c>
    </row>
    <row r="2146" spans="1:9" ht="15.75" customHeight="1" x14ac:dyDescent="0.25">
      <c r="A2146" s="7" t="s">
        <v>671</v>
      </c>
      <c r="B2146" s="8">
        <v>76</v>
      </c>
      <c r="C2146" s="8" t="s">
        <v>126</v>
      </c>
      <c r="D2146" s="8">
        <v>1</v>
      </c>
      <c r="E2146" s="8">
        <v>0</v>
      </c>
      <c r="F2146" s="8" t="s">
        <v>11</v>
      </c>
      <c r="G2146" s="8"/>
      <c r="H2146" s="5" t="s">
        <v>127</v>
      </c>
      <c r="I2146" s="6" t="str">
        <f>VLOOKUP(PORVORIM!$H2146,Code2Loc,2,FALSE)</f>
        <v>BICHOLIM</v>
      </c>
    </row>
    <row r="2147" spans="1:9" ht="15.75" customHeight="1" x14ac:dyDescent="0.25">
      <c r="A2147" s="7" t="s">
        <v>671</v>
      </c>
      <c r="B2147" s="8">
        <v>76</v>
      </c>
      <c r="C2147" s="8" t="s">
        <v>635</v>
      </c>
      <c r="D2147" s="8">
        <v>2</v>
      </c>
      <c r="E2147" s="8">
        <v>1</v>
      </c>
      <c r="F2147" s="8" t="s">
        <v>11</v>
      </c>
      <c r="G2147" s="8"/>
      <c r="H2147" s="5" t="s">
        <v>635</v>
      </c>
      <c r="I2147" s="6" t="str">
        <f>VLOOKUP(PORVORIM!$H2147,Code2Loc,2,FALSE)</f>
        <v>PAZ</v>
      </c>
    </row>
    <row r="2148" spans="1:9" ht="15.75" customHeight="1" x14ac:dyDescent="0.25">
      <c r="A2148" s="7" t="s">
        <v>671</v>
      </c>
      <c r="B2148" s="8">
        <v>76</v>
      </c>
      <c r="C2148" s="8" t="s">
        <v>672</v>
      </c>
      <c r="D2148" s="8">
        <v>3</v>
      </c>
      <c r="E2148" s="8">
        <v>3</v>
      </c>
      <c r="F2148" s="8" t="s">
        <v>11</v>
      </c>
      <c r="G2148" s="8"/>
      <c r="H2148" s="5" t="s">
        <v>673</v>
      </c>
      <c r="I2148" s="6" t="str">
        <f>VLOOKUP(PORVORIM!$H2148,Code2Loc,2,FALSE)</f>
        <v>MAYEM LAKE</v>
      </c>
    </row>
    <row r="2149" spans="1:9" ht="15.75" customHeight="1" x14ac:dyDescent="0.25">
      <c r="A2149" s="7" t="s">
        <v>671</v>
      </c>
      <c r="B2149" s="8">
        <v>76</v>
      </c>
      <c r="C2149" s="8" t="s">
        <v>407</v>
      </c>
      <c r="D2149" s="8">
        <v>4</v>
      </c>
      <c r="E2149" s="8">
        <v>5</v>
      </c>
      <c r="F2149" s="8" t="s">
        <v>11</v>
      </c>
      <c r="G2149" s="8"/>
      <c r="H2149" s="5" t="s">
        <v>408</v>
      </c>
      <c r="I2149" s="6" t="str">
        <f>VLOOKUP(PORVORIM!$H2149,Code2Loc,2,FALSE)</f>
        <v>KUMARWADA</v>
      </c>
    </row>
    <row r="2150" spans="1:9" ht="15.75" customHeight="1" x14ac:dyDescent="0.25">
      <c r="A2150" s="7" t="s">
        <v>671</v>
      </c>
      <c r="B2150" s="8">
        <v>76</v>
      </c>
      <c r="C2150" s="8" t="s">
        <v>603</v>
      </c>
      <c r="D2150" s="8">
        <v>5</v>
      </c>
      <c r="E2150" s="8">
        <v>6</v>
      </c>
      <c r="F2150" s="8" t="s">
        <v>11</v>
      </c>
      <c r="G2150" s="8"/>
      <c r="H2150" s="5" t="s">
        <v>604</v>
      </c>
      <c r="I2150" s="6" t="str">
        <f>VLOOKUP(PORVORIM!$H2150,Code2Loc,2,FALSE)</f>
        <v>BHAVKAI</v>
      </c>
    </row>
    <row r="2151" spans="1:9" ht="15.75" customHeight="1" x14ac:dyDescent="0.25">
      <c r="A2151" s="7" t="s">
        <v>671</v>
      </c>
      <c r="B2151" s="8">
        <v>76</v>
      </c>
      <c r="C2151" s="8" t="s">
        <v>605</v>
      </c>
      <c r="D2151" s="8">
        <v>6</v>
      </c>
      <c r="E2151" s="8">
        <v>7</v>
      </c>
      <c r="F2151" s="8" t="s">
        <v>11</v>
      </c>
      <c r="G2151" s="8"/>
      <c r="H2151" s="5" t="s">
        <v>606</v>
      </c>
      <c r="I2151" s="6" t="str">
        <f>VLOOKUP(PORVORIM!$H2151,Code2Loc,2,FALSE)</f>
        <v>VAINGINE</v>
      </c>
    </row>
    <row r="2152" spans="1:9" ht="15.75" customHeight="1" x14ac:dyDescent="0.25">
      <c r="A2152" s="7" t="s">
        <v>671</v>
      </c>
      <c r="B2152" s="8">
        <v>76</v>
      </c>
      <c r="C2152" s="8" t="s">
        <v>607</v>
      </c>
      <c r="D2152" s="8">
        <v>7</v>
      </c>
      <c r="E2152" s="8">
        <v>8</v>
      </c>
      <c r="F2152" s="8" t="s">
        <v>11</v>
      </c>
      <c r="G2152" s="8"/>
      <c r="H2152" s="5" t="s">
        <v>608</v>
      </c>
      <c r="I2152" s="6" t="str">
        <f>VLOOKUP(PORVORIM!$H2152,Code2Loc,2,FALSE)</f>
        <v>TIKHAJAN</v>
      </c>
    </row>
    <row r="2153" spans="1:9" ht="15.75" customHeight="1" x14ac:dyDescent="0.25">
      <c r="A2153" s="7" t="s">
        <v>671</v>
      </c>
      <c r="B2153" s="8">
        <v>76</v>
      </c>
      <c r="C2153" s="8" t="s">
        <v>609</v>
      </c>
      <c r="D2153" s="8">
        <v>8</v>
      </c>
      <c r="E2153" s="8">
        <v>9</v>
      </c>
      <c r="F2153" s="8" t="s">
        <v>11</v>
      </c>
      <c r="G2153" s="8"/>
      <c r="H2153" s="5" t="s">
        <v>610</v>
      </c>
      <c r="I2153" s="6" t="str">
        <f>VLOOKUP(PORVORIM!$H2153,Code2Loc,2,FALSE)</f>
        <v>HATURLI</v>
      </c>
    </row>
    <row r="2154" spans="1:9" ht="15.75" customHeight="1" x14ac:dyDescent="0.25">
      <c r="A2154" s="7" t="s">
        <v>671</v>
      </c>
      <c r="B2154" s="8">
        <v>76</v>
      </c>
      <c r="C2154" s="8" t="s">
        <v>674</v>
      </c>
      <c r="D2154" s="8">
        <v>9</v>
      </c>
      <c r="E2154" s="8">
        <v>10</v>
      </c>
      <c r="F2154" s="8" t="s">
        <v>11</v>
      </c>
      <c r="G2154" s="8"/>
      <c r="H2154" s="5" t="s">
        <v>675</v>
      </c>
      <c r="I2154" s="6" t="str">
        <f>VLOOKUP(PORVORIM!$H2154,Code2Loc,2,FALSE)</f>
        <v>HATURLI MTH</v>
      </c>
    </row>
    <row r="2155" spans="1:9" ht="15.75" customHeight="1" x14ac:dyDescent="0.25">
      <c r="A2155" s="7" t="s">
        <v>671</v>
      </c>
      <c r="B2155" s="8">
        <v>76</v>
      </c>
      <c r="C2155" s="8" t="s">
        <v>611</v>
      </c>
      <c r="D2155" s="8">
        <v>10</v>
      </c>
      <c r="E2155" s="8">
        <v>11</v>
      </c>
      <c r="F2155" s="8" t="s">
        <v>11</v>
      </c>
      <c r="G2155" s="8"/>
      <c r="H2155" s="5" t="s">
        <v>612</v>
      </c>
      <c r="I2155" s="6" t="str">
        <f>VLOOKUP(PORVORIM!$H2155,Code2Loc,2,FALSE)</f>
        <v>VARPAL</v>
      </c>
    </row>
    <row r="2156" spans="1:9" ht="15.75" customHeight="1" x14ac:dyDescent="0.25">
      <c r="A2156" s="7" t="s">
        <v>671</v>
      </c>
      <c r="B2156" s="8">
        <v>76</v>
      </c>
      <c r="C2156" s="8" t="s">
        <v>676</v>
      </c>
      <c r="D2156" s="8">
        <v>11</v>
      </c>
      <c r="E2156" s="8">
        <v>12</v>
      </c>
      <c r="F2156" s="8" t="s">
        <v>11</v>
      </c>
      <c r="G2156" s="8"/>
      <c r="H2156" s="5" t="s">
        <v>677</v>
      </c>
      <c r="I2156" s="6" t="str">
        <f>VLOOKUP(PORVORIM!$H2156,Code2Loc,2,FALSE)</f>
        <v>MAYEM JUNC</v>
      </c>
    </row>
    <row r="2157" spans="1:9" ht="15.75" customHeight="1" x14ac:dyDescent="0.25">
      <c r="A2157" s="7" t="s">
        <v>678</v>
      </c>
      <c r="B2157" s="8">
        <v>77</v>
      </c>
      <c r="C2157" s="8" t="s">
        <v>126</v>
      </c>
      <c r="D2157" s="8">
        <v>1</v>
      </c>
      <c r="E2157" s="8">
        <v>0</v>
      </c>
      <c r="F2157" s="8" t="s">
        <v>11</v>
      </c>
      <c r="G2157" s="8"/>
      <c r="H2157" s="5" t="s">
        <v>127</v>
      </c>
      <c r="I2157" s="6" t="str">
        <f>VLOOKUP(PORVORIM!$H2157,Code2Loc,2,FALSE)</f>
        <v>BICHOLIM</v>
      </c>
    </row>
    <row r="2158" spans="1:9" ht="15.75" customHeight="1" x14ac:dyDescent="0.25">
      <c r="A2158" s="7" t="s">
        <v>678</v>
      </c>
      <c r="B2158" s="8">
        <v>77</v>
      </c>
      <c r="C2158" s="8" t="s">
        <v>635</v>
      </c>
      <c r="D2158" s="8">
        <v>2</v>
      </c>
      <c r="E2158" s="8">
        <v>1</v>
      </c>
      <c r="F2158" s="8" t="s">
        <v>11</v>
      </c>
      <c r="G2158" s="8"/>
      <c r="H2158" s="5" t="s">
        <v>635</v>
      </c>
      <c r="I2158" s="6" t="str">
        <f>VLOOKUP(PORVORIM!$H2158,Code2Loc,2,FALSE)</f>
        <v>PAZ</v>
      </c>
    </row>
    <row r="2159" spans="1:9" ht="15.75" customHeight="1" x14ac:dyDescent="0.25">
      <c r="A2159" s="7" t="s">
        <v>678</v>
      </c>
      <c r="B2159" s="8">
        <v>77</v>
      </c>
      <c r="C2159" s="8" t="s">
        <v>672</v>
      </c>
      <c r="D2159" s="8">
        <v>3</v>
      </c>
      <c r="E2159" s="8">
        <v>3</v>
      </c>
      <c r="F2159" s="8" t="s">
        <v>11</v>
      </c>
      <c r="G2159" s="8"/>
      <c r="H2159" s="5" t="s">
        <v>673</v>
      </c>
      <c r="I2159" s="6" t="str">
        <f>VLOOKUP(PORVORIM!$H2159,Code2Loc,2,FALSE)</f>
        <v>MAYEM LAKE</v>
      </c>
    </row>
    <row r="2160" spans="1:9" ht="15.75" customHeight="1" x14ac:dyDescent="0.25">
      <c r="A2160" s="7" t="s">
        <v>678</v>
      </c>
      <c r="B2160" s="8">
        <v>77</v>
      </c>
      <c r="C2160" s="8" t="s">
        <v>407</v>
      </c>
      <c r="D2160" s="8">
        <v>4</v>
      </c>
      <c r="E2160" s="8">
        <v>5</v>
      </c>
      <c r="F2160" s="8" t="s">
        <v>11</v>
      </c>
      <c r="G2160" s="8"/>
      <c r="H2160" s="5" t="s">
        <v>408</v>
      </c>
      <c r="I2160" s="6" t="str">
        <f>VLOOKUP(PORVORIM!$H2160,Code2Loc,2,FALSE)</f>
        <v>KUMARWADA</v>
      </c>
    </row>
    <row r="2161" spans="1:9" ht="15.75" customHeight="1" x14ac:dyDescent="0.25">
      <c r="A2161" s="7" t="s">
        <v>678</v>
      </c>
      <c r="B2161" s="8">
        <v>77</v>
      </c>
      <c r="C2161" s="8" t="s">
        <v>603</v>
      </c>
      <c r="D2161" s="8">
        <v>5</v>
      </c>
      <c r="E2161" s="8">
        <v>6</v>
      </c>
      <c r="F2161" s="8" t="s">
        <v>11</v>
      </c>
      <c r="G2161" s="8"/>
      <c r="H2161" s="5" t="s">
        <v>604</v>
      </c>
      <c r="I2161" s="6" t="str">
        <f>VLOOKUP(PORVORIM!$H2161,Code2Loc,2,FALSE)</f>
        <v>BHAVKAI</v>
      </c>
    </row>
    <row r="2162" spans="1:9" ht="15.75" customHeight="1" x14ac:dyDescent="0.25">
      <c r="A2162" s="7" t="s">
        <v>678</v>
      </c>
      <c r="B2162" s="8">
        <v>77</v>
      </c>
      <c r="C2162" s="8" t="s">
        <v>605</v>
      </c>
      <c r="D2162" s="8">
        <v>6</v>
      </c>
      <c r="E2162" s="8">
        <v>7</v>
      </c>
      <c r="F2162" s="8" t="s">
        <v>11</v>
      </c>
      <c r="G2162" s="8"/>
      <c r="H2162" s="5" t="s">
        <v>606</v>
      </c>
      <c r="I2162" s="6" t="str">
        <f>VLOOKUP(PORVORIM!$H2162,Code2Loc,2,FALSE)</f>
        <v>VAINGINE</v>
      </c>
    </row>
    <row r="2163" spans="1:9" ht="15.75" customHeight="1" x14ac:dyDescent="0.25">
      <c r="A2163" s="7" t="s">
        <v>678</v>
      </c>
      <c r="B2163" s="8">
        <v>77</v>
      </c>
      <c r="C2163" s="8" t="s">
        <v>607</v>
      </c>
      <c r="D2163" s="8">
        <v>7</v>
      </c>
      <c r="E2163" s="8">
        <v>8</v>
      </c>
      <c r="F2163" s="8" t="s">
        <v>11</v>
      </c>
      <c r="G2163" s="8"/>
      <c r="H2163" s="5" t="s">
        <v>608</v>
      </c>
      <c r="I2163" s="6" t="str">
        <f>VLOOKUP(PORVORIM!$H2163,Code2Loc,2,FALSE)</f>
        <v>TIKHAJAN</v>
      </c>
    </row>
    <row r="2164" spans="1:9" ht="15.75" customHeight="1" x14ac:dyDescent="0.25">
      <c r="A2164" s="7" t="s">
        <v>678</v>
      </c>
      <c r="B2164" s="8">
        <v>77</v>
      </c>
      <c r="C2164" s="8" t="s">
        <v>609</v>
      </c>
      <c r="D2164" s="8">
        <v>8</v>
      </c>
      <c r="E2164" s="8">
        <v>9</v>
      </c>
      <c r="F2164" s="8" t="s">
        <v>11</v>
      </c>
      <c r="G2164" s="8"/>
      <c r="H2164" s="5" t="s">
        <v>610</v>
      </c>
      <c r="I2164" s="6" t="str">
        <f>VLOOKUP(PORVORIM!$H2164,Code2Loc,2,FALSE)</f>
        <v>HATURLI</v>
      </c>
    </row>
    <row r="2165" spans="1:9" ht="15.75" customHeight="1" x14ac:dyDescent="0.25">
      <c r="A2165" s="7" t="s">
        <v>678</v>
      </c>
      <c r="B2165" s="8">
        <v>77</v>
      </c>
      <c r="C2165" s="8" t="s">
        <v>651</v>
      </c>
      <c r="D2165" s="8">
        <v>9</v>
      </c>
      <c r="E2165" s="8">
        <v>10</v>
      </c>
      <c r="F2165" s="8" t="s">
        <v>11</v>
      </c>
      <c r="G2165" s="8"/>
      <c r="H2165" s="5" t="s">
        <v>652</v>
      </c>
      <c r="I2165" s="6" t="str">
        <f>VLOOKUP(PORVORIM!$H2165,Code2Loc,2,FALSE)</f>
        <v>NARVA</v>
      </c>
    </row>
    <row r="2166" spans="1:9" ht="15.75" customHeight="1" x14ac:dyDescent="0.25">
      <c r="A2166" s="7" t="s">
        <v>678</v>
      </c>
      <c r="B2166" s="8">
        <v>78</v>
      </c>
      <c r="C2166" s="8" t="s">
        <v>126</v>
      </c>
      <c r="D2166" s="8">
        <v>1</v>
      </c>
      <c r="E2166" s="8">
        <v>0</v>
      </c>
      <c r="F2166" s="8" t="s">
        <v>11</v>
      </c>
      <c r="G2166" s="8"/>
      <c r="H2166" s="5" t="s">
        <v>127</v>
      </c>
      <c r="I2166" s="6" t="str">
        <f>VLOOKUP(PORVORIM!$H2166,Code2Loc,2,FALSE)</f>
        <v>BICHOLIM</v>
      </c>
    </row>
    <row r="2167" spans="1:9" ht="15.75" customHeight="1" x14ac:dyDescent="0.25">
      <c r="A2167" s="7" t="s">
        <v>678</v>
      </c>
      <c r="B2167" s="8">
        <v>78</v>
      </c>
      <c r="C2167" s="8" t="s">
        <v>635</v>
      </c>
      <c r="D2167" s="8">
        <v>2</v>
      </c>
      <c r="E2167" s="8">
        <v>1</v>
      </c>
      <c r="F2167" s="8" t="s">
        <v>11</v>
      </c>
      <c r="G2167" s="8"/>
      <c r="H2167" s="5" t="s">
        <v>635</v>
      </c>
      <c r="I2167" s="6" t="str">
        <f>VLOOKUP(PORVORIM!$H2167,Code2Loc,2,FALSE)</f>
        <v>PAZ</v>
      </c>
    </row>
    <row r="2168" spans="1:9" ht="15.75" customHeight="1" x14ac:dyDescent="0.25">
      <c r="A2168" s="7" t="s">
        <v>678</v>
      </c>
      <c r="B2168" s="8">
        <v>78</v>
      </c>
      <c r="C2168" s="8" t="s">
        <v>577</v>
      </c>
      <c r="D2168" s="8">
        <v>3</v>
      </c>
      <c r="E2168" s="8">
        <v>3</v>
      </c>
      <c r="F2168" s="8" t="s">
        <v>11</v>
      </c>
      <c r="G2168" s="8"/>
      <c r="H2168" s="5" t="s">
        <v>578</v>
      </c>
      <c r="I2168" s="6" t="str">
        <f>VLOOKUP(PORVORIM!$H2168,Code2Loc,2,FALSE)</f>
        <v>WADYAR</v>
      </c>
    </row>
    <row r="2169" spans="1:9" ht="15.75" customHeight="1" x14ac:dyDescent="0.25">
      <c r="A2169" s="7" t="s">
        <v>678</v>
      </c>
      <c r="B2169" s="8">
        <v>78</v>
      </c>
      <c r="C2169" s="8" t="s">
        <v>571</v>
      </c>
      <c r="D2169" s="8">
        <v>4</v>
      </c>
      <c r="E2169" s="8">
        <v>5</v>
      </c>
      <c r="F2169" s="8" t="s">
        <v>11</v>
      </c>
      <c r="G2169" s="8"/>
      <c r="H2169" s="5" t="s">
        <v>572</v>
      </c>
      <c r="I2169" s="6" t="str">
        <f>VLOOKUP(PORVORIM!$H2169,Code2Loc,2,FALSE)</f>
        <v>MAYE TISK</v>
      </c>
    </row>
    <row r="2170" spans="1:9" ht="15.75" customHeight="1" x14ac:dyDescent="0.25">
      <c r="A2170" s="7" t="s">
        <v>678</v>
      </c>
      <c r="B2170" s="8">
        <v>78</v>
      </c>
      <c r="C2170" s="8" t="s">
        <v>603</v>
      </c>
      <c r="D2170" s="8">
        <v>5</v>
      </c>
      <c r="E2170" s="8">
        <v>6</v>
      </c>
      <c r="F2170" s="8" t="s">
        <v>11</v>
      </c>
      <c r="G2170" s="8"/>
      <c r="H2170" s="5" t="s">
        <v>604</v>
      </c>
      <c r="I2170" s="6" t="str">
        <f>VLOOKUP(PORVORIM!$H2170,Code2Loc,2,FALSE)</f>
        <v>BHAVKAI</v>
      </c>
    </row>
    <row r="2171" spans="1:9" ht="15.75" customHeight="1" x14ac:dyDescent="0.25">
      <c r="A2171" s="7" t="s">
        <v>678</v>
      </c>
      <c r="B2171" s="8">
        <v>78</v>
      </c>
      <c r="C2171" s="8" t="s">
        <v>605</v>
      </c>
      <c r="D2171" s="8">
        <v>6</v>
      </c>
      <c r="E2171" s="8">
        <v>7</v>
      </c>
      <c r="F2171" s="8" t="s">
        <v>11</v>
      </c>
      <c r="G2171" s="8"/>
      <c r="H2171" s="5" t="s">
        <v>606</v>
      </c>
      <c r="I2171" s="6" t="str">
        <f>VLOOKUP(PORVORIM!$H2171,Code2Loc,2,FALSE)</f>
        <v>VAINGINE</v>
      </c>
    </row>
    <row r="2172" spans="1:9" ht="15.75" customHeight="1" x14ac:dyDescent="0.25">
      <c r="A2172" s="7" t="s">
        <v>678</v>
      </c>
      <c r="B2172" s="8">
        <v>78</v>
      </c>
      <c r="C2172" s="8" t="s">
        <v>607</v>
      </c>
      <c r="D2172" s="8">
        <v>7</v>
      </c>
      <c r="E2172" s="8">
        <v>8</v>
      </c>
      <c r="F2172" s="8" t="s">
        <v>11</v>
      </c>
      <c r="G2172" s="8"/>
      <c r="H2172" s="5" t="s">
        <v>608</v>
      </c>
      <c r="I2172" s="6" t="str">
        <f>VLOOKUP(PORVORIM!$H2172,Code2Loc,2,FALSE)</f>
        <v>TIKHAJAN</v>
      </c>
    </row>
    <row r="2173" spans="1:9" ht="15.75" customHeight="1" x14ac:dyDescent="0.25">
      <c r="A2173" s="7" t="s">
        <v>678</v>
      </c>
      <c r="B2173" s="8">
        <v>78</v>
      </c>
      <c r="C2173" s="8" t="s">
        <v>609</v>
      </c>
      <c r="D2173" s="8">
        <v>8</v>
      </c>
      <c r="E2173" s="8">
        <v>9</v>
      </c>
      <c r="F2173" s="8" t="s">
        <v>11</v>
      </c>
      <c r="G2173" s="8"/>
      <c r="H2173" s="5" t="s">
        <v>610</v>
      </c>
      <c r="I2173" s="6" t="str">
        <f>VLOOKUP(PORVORIM!$H2173,Code2Loc,2,FALSE)</f>
        <v>HATURLI</v>
      </c>
    </row>
    <row r="2174" spans="1:9" ht="15.75" customHeight="1" x14ac:dyDescent="0.25">
      <c r="A2174" s="7" t="s">
        <v>678</v>
      </c>
      <c r="B2174" s="8">
        <v>78</v>
      </c>
      <c r="C2174" s="8" t="s">
        <v>651</v>
      </c>
      <c r="D2174" s="8">
        <v>9</v>
      </c>
      <c r="E2174" s="8">
        <v>10</v>
      </c>
      <c r="F2174" s="8" t="s">
        <v>11</v>
      </c>
      <c r="G2174" s="8"/>
      <c r="H2174" s="5" t="s">
        <v>652</v>
      </c>
      <c r="I2174" s="6" t="str">
        <f>VLOOKUP(PORVORIM!$H2174,Code2Loc,2,FALSE)</f>
        <v>NARVA</v>
      </c>
    </row>
    <row r="2175" spans="1:9" ht="15.75" customHeight="1" x14ac:dyDescent="0.25">
      <c r="A2175" s="7" t="s">
        <v>671</v>
      </c>
      <c r="B2175" s="8">
        <v>79</v>
      </c>
      <c r="C2175" s="8" t="s">
        <v>126</v>
      </c>
      <c r="D2175" s="8">
        <v>1</v>
      </c>
      <c r="E2175" s="8">
        <v>0</v>
      </c>
      <c r="F2175" s="8" t="s">
        <v>11</v>
      </c>
      <c r="G2175" s="8"/>
      <c r="H2175" s="5" t="s">
        <v>127</v>
      </c>
      <c r="I2175" s="6" t="str">
        <f>VLOOKUP(PORVORIM!$H2175,Code2Loc,2,FALSE)</f>
        <v>BICHOLIM</v>
      </c>
    </row>
    <row r="2176" spans="1:9" ht="15.75" customHeight="1" x14ac:dyDescent="0.25">
      <c r="A2176" s="7" t="s">
        <v>671</v>
      </c>
      <c r="B2176" s="8">
        <v>79</v>
      </c>
      <c r="C2176" s="8" t="s">
        <v>579</v>
      </c>
      <c r="D2176" s="8">
        <v>2</v>
      </c>
      <c r="E2176" s="8">
        <v>2</v>
      </c>
      <c r="F2176" s="8" t="s">
        <v>11</v>
      </c>
      <c r="G2176" s="8"/>
      <c r="H2176" s="5" t="s">
        <v>580</v>
      </c>
      <c r="I2176" s="6" t="str">
        <f>VLOOKUP(PORVORIM!$H2176,Code2Loc,2,FALSE)</f>
        <v>POLYTECNIC</v>
      </c>
    </row>
    <row r="2177" spans="1:9" ht="15.75" customHeight="1" x14ac:dyDescent="0.25">
      <c r="A2177" s="7" t="s">
        <v>671</v>
      </c>
      <c r="B2177" s="8">
        <v>79</v>
      </c>
      <c r="C2177" s="8" t="s">
        <v>577</v>
      </c>
      <c r="D2177" s="8">
        <v>3</v>
      </c>
      <c r="E2177" s="8">
        <v>3</v>
      </c>
      <c r="F2177" s="8" t="s">
        <v>11</v>
      </c>
      <c r="G2177" s="8"/>
      <c r="H2177" s="5" t="s">
        <v>578</v>
      </c>
      <c r="I2177" s="6" t="str">
        <f>VLOOKUP(PORVORIM!$H2177,Code2Loc,2,FALSE)</f>
        <v>WADYAR</v>
      </c>
    </row>
    <row r="2178" spans="1:9" ht="15.75" customHeight="1" x14ac:dyDescent="0.25">
      <c r="A2178" s="7" t="s">
        <v>671</v>
      </c>
      <c r="B2178" s="8">
        <v>79</v>
      </c>
      <c r="C2178" s="8" t="s">
        <v>575</v>
      </c>
      <c r="D2178" s="8">
        <v>4</v>
      </c>
      <c r="E2178" s="8">
        <v>4</v>
      </c>
      <c r="F2178" s="8" t="s">
        <v>11</v>
      </c>
      <c r="G2178" s="8"/>
      <c r="H2178" s="5" t="s">
        <v>576</v>
      </c>
      <c r="I2178" s="6" t="str">
        <f>VLOOKUP(PORVORIM!$H2178,Code2Loc,2,FALSE)</f>
        <v>MAYE PNCHYT</v>
      </c>
    </row>
    <row r="2179" spans="1:9" ht="15.75" customHeight="1" x14ac:dyDescent="0.25">
      <c r="A2179" s="7" t="s">
        <v>671</v>
      </c>
      <c r="B2179" s="8">
        <v>79</v>
      </c>
      <c r="C2179" s="8" t="s">
        <v>573</v>
      </c>
      <c r="D2179" s="8">
        <v>5</v>
      </c>
      <c r="E2179" s="8">
        <v>5</v>
      </c>
      <c r="F2179" s="8" t="s">
        <v>11</v>
      </c>
      <c r="G2179" s="8"/>
      <c r="H2179" s="5" t="s">
        <v>574</v>
      </c>
      <c r="I2179" s="6" t="str">
        <f>VLOOKUP(PORVORIM!$H2179,Code2Loc,2,FALSE)</f>
        <v>GAONKARWADA</v>
      </c>
    </row>
    <row r="2180" spans="1:9" ht="15.75" customHeight="1" x14ac:dyDescent="0.25">
      <c r="A2180" s="7" t="s">
        <v>671</v>
      </c>
      <c r="B2180" s="8">
        <v>79</v>
      </c>
      <c r="C2180" s="8" t="s">
        <v>627</v>
      </c>
      <c r="D2180" s="8">
        <v>6</v>
      </c>
      <c r="E2180" s="8">
        <v>6</v>
      </c>
      <c r="F2180" s="8" t="s">
        <v>11</v>
      </c>
      <c r="G2180" s="8"/>
      <c r="H2180" s="5" t="s">
        <v>628</v>
      </c>
      <c r="I2180" s="6" t="str">
        <f>VLOOKUP(PORVORIM!$H2180,Code2Loc,2,FALSE)</f>
        <v>HALDANWADI</v>
      </c>
    </row>
    <row r="2181" spans="1:9" ht="15.75" customHeight="1" x14ac:dyDescent="0.25">
      <c r="A2181" s="7" t="s">
        <v>671</v>
      </c>
      <c r="B2181" s="8">
        <v>79</v>
      </c>
      <c r="C2181" s="8" t="s">
        <v>569</v>
      </c>
      <c r="D2181" s="8">
        <v>7</v>
      </c>
      <c r="E2181" s="8">
        <v>7</v>
      </c>
      <c r="F2181" s="8" t="s">
        <v>11</v>
      </c>
      <c r="G2181" s="8"/>
      <c r="H2181" s="5" t="s">
        <v>570</v>
      </c>
      <c r="I2181" s="6" t="str">
        <f>VLOOKUP(PORVORIM!$H2181,Code2Loc,2,FALSE)</f>
        <v>POIRA</v>
      </c>
    </row>
    <row r="2182" spans="1:9" ht="15.75" customHeight="1" x14ac:dyDescent="0.25">
      <c r="A2182" s="7" t="s">
        <v>671</v>
      </c>
      <c r="B2182" s="8">
        <v>79</v>
      </c>
      <c r="C2182" s="8" t="s">
        <v>679</v>
      </c>
      <c r="D2182" s="8">
        <v>8</v>
      </c>
      <c r="E2182" s="8">
        <v>8</v>
      </c>
      <c r="F2182" s="8" t="s">
        <v>11</v>
      </c>
      <c r="G2182" s="8"/>
      <c r="H2182" s="5" t="s">
        <v>680</v>
      </c>
      <c r="I2182" s="6" t="str">
        <f>VLOOKUP(PORVORIM!$H2182,Code2Loc,2,FALSE)</f>
        <v>SINQUERIM</v>
      </c>
    </row>
    <row r="2183" spans="1:9" ht="15.75" customHeight="1" x14ac:dyDescent="0.25">
      <c r="A2183" s="7" t="s">
        <v>671</v>
      </c>
      <c r="B2183" s="8">
        <v>79</v>
      </c>
      <c r="C2183" s="8" t="s">
        <v>569</v>
      </c>
      <c r="D2183" s="8">
        <v>9</v>
      </c>
      <c r="E2183" s="8">
        <v>9</v>
      </c>
      <c r="F2183" s="8" t="s">
        <v>11</v>
      </c>
      <c r="G2183" s="8"/>
      <c r="H2183" s="5" t="s">
        <v>570</v>
      </c>
      <c r="I2183" s="6" t="str">
        <f>VLOOKUP(PORVORIM!$H2183,Code2Loc,2,FALSE)</f>
        <v>POIRA</v>
      </c>
    </row>
    <row r="2184" spans="1:9" ht="15.75" customHeight="1" x14ac:dyDescent="0.25">
      <c r="A2184" s="7" t="s">
        <v>671</v>
      </c>
      <c r="B2184" s="8">
        <v>79</v>
      </c>
      <c r="C2184" s="8" t="s">
        <v>627</v>
      </c>
      <c r="D2184" s="8">
        <v>10</v>
      </c>
      <c r="E2184" s="8">
        <v>10</v>
      </c>
      <c r="F2184" s="8" t="s">
        <v>11</v>
      </c>
      <c r="G2184" s="8"/>
      <c r="H2184" s="5" t="s">
        <v>628</v>
      </c>
      <c r="I2184" s="6" t="str">
        <f>VLOOKUP(PORVORIM!$H2184,Code2Loc,2,FALSE)</f>
        <v>HALDANWADI</v>
      </c>
    </row>
    <row r="2185" spans="1:9" ht="15.75" customHeight="1" x14ac:dyDescent="0.25">
      <c r="A2185" s="7" t="s">
        <v>671</v>
      </c>
      <c r="B2185" s="8">
        <v>79</v>
      </c>
      <c r="C2185" s="8" t="s">
        <v>573</v>
      </c>
      <c r="D2185" s="8">
        <v>11</v>
      </c>
      <c r="E2185" s="8">
        <v>11</v>
      </c>
      <c r="F2185" s="8" t="s">
        <v>11</v>
      </c>
      <c r="G2185" s="8"/>
      <c r="H2185" s="5" t="s">
        <v>574</v>
      </c>
      <c r="I2185" s="6" t="str">
        <f>VLOOKUP(PORVORIM!$H2185,Code2Loc,2,FALSE)</f>
        <v>GAONKARWADA</v>
      </c>
    </row>
    <row r="2186" spans="1:9" ht="15.75" customHeight="1" x14ac:dyDescent="0.25">
      <c r="A2186" s="7" t="s">
        <v>671</v>
      </c>
      <c r="B2186" s="8">
        <v>79</v>
      </c>
      <c r="C2186" s="8" t="s">
        <v>575</v>
      </c>
      <c r="D2186" s="8">
        <v>12</v>
      </c>
      <c r="E2186" s="8">
        <v>12</v>
      </c>
      <c r="F2186" s="8" t="s">
        <v>11</v>
      </c>
      <c r="G2186" s="8"/>
      <c r="H2186" s="5" t="s">
        <v>576</v>
      </c>
      <c r="I2186" s="6" t="str">
        <f>VLOOKUP(PORVORIM!$H2186,Code2Loc,2,FALSE)</f>
        <v>MAYE PNCHYT</v>
      </c>
    </row>
    <row r="2187" spans="1:9" ht="15.75" customHeight="1" x14ac:dyDescent="0.25">
      <c r="A2187" s="7" t="s">
        <v>671</v>
      </c>
      <c r="B2187" s="8">
        <v>79</v>
      </c>
      <c r="C2187" s="8" t="s">
        <v>577</v>
      </c>
      <c r="D2187" s="8">
        <v>13</v>
      </c>
      <c r="E2187" s="8">
        <v>13</v>
      </c>
      <c r="F2187" s="8" t="s">
        <v>11</v>
      </c>
      <c r="G2187" s="8"/>
      <c r="H2187" s="5" t="s">
        <v>578</v>
      </c>
      <c r="I2187" s="6" t="str">
        <f>VLOOKUP(PORVORIM!$H2187,Code2Loc,2,FALSE)</f>
        <v>WADYAR</v>
      </c>
    </row>
    <row r="2188" spans="1:9" ht="15.75" customHeight="1" x14ac:dyDescent="0.25">
      <c r="A2188" s="7" t="s">
        <v>671</v>
      </c>
      <c r="B2188" s="8">
        <v>79</v>
      </c>
      <c r="C2188" s="8" t="s">
        <v>579</v>
      </c>
      <c r="D2188" s="8">
        <v>14</v>
      </c>
      <c r="E2188" s="8">
        <v>14</v>
      </c>
      <c r="F2188" s="8" t="s">
        <v>11</v>
      </c>
      <c r="G2188" s="8"/>
      <c r="H2188" s="5" t="s">
        <v>580</v>
      </c>
      <c r="I2188" s="6" t="str">
        <f>VLOOKUP(PORVORIM!$H2188,Code2Loc,2,FALSE)</f>
        <v>POLYTECNIC</v>
      </c>
    </row>
    <row r="2189" spans="1:9" ht="15.75" customHeight="1" x14ac:dyDescent="0.25">
      <c r="A2189" s="7" t="s">
        <v>671</v>
      </c>
      <c r="B2189" s="8">
        <v>79</v>
      </c>
      <c r="C2189" s="8" t="s">
        <v>126</v>
      </c>
      <c r="D2189" s="8">
        <v>15</v>
      </c>
      <c r="E2189" s="8">
        <v>16</v>
      </c>
      <c r="F2189" s="8" t="s">
        <v>11</v>
      </c>
      <c r="G2189" s="8"/>
      <c r="H2189" s="5" t="s">
        <v>127</v>
      </c>
      <c r="I2189" s="6" t="str">
        <f>VLOOKUP(PORVORIM!$H2189,Code2Loc,2,FALSE)</f>
        <v>BICHOLIM</v>
      </c>
    </row>
    <row r="2190" spans="1:9" ht="15.75" customHeight="1" x14ac:dyDescent="0.25">
      <c r="A2190" s="7" t="s">
        <v>681</v>
      </c>
      <c r="B2190" s="8">
        <v>80</v>
      </c>
      <c r="C2190" s="8" t="s">
        <v>126</v>
      </c>
      <c r="D2190" s="8">
        <v>1</v>
      </c>
      <c r="E2190" s="8">
        <v>0</v>
      </c>
      <c r="F2190" s="8" t="s">
        <v>11</v>
      </c>
      <c r="G2190" s="8"/>
      <c r="H2190" s="5" t="s">
        <v>127</v>
      </c>
      <c r="I2190" s="6" t="str">
        <f>VLOOKUP(PORVORIM!$H2190,Code2Loc,2,FALSE)</f>
        <v>BICHOLIM</v>
      </c>
    </row>
    <row r="2191" spans="1:9" ht="15.75" customHeight="1" x14ac:dyDescent="0.25">
      <c r="A2191" s="7" t="s">
        <v>681</v>
      </c>
      <c r="B2191" s="8">
        <v>80</v>
      </c>
      <c r="C2191" s="8" t="s">
        <v>579</v>
      </c>
      <c r="D2191" s="8">
        <v>2</v>
      </c>
      <c r="E2191" s="8">
        <v>2</v>
      </c>
      <c r="F2191" s="8" t="s">
        <v>11</v>
      </c>
      <c r="G2191" s="8"/>
      <c r="H2191" s="5" t="s">
        <v>580</v>
      </c>
      <c r="I2191" s="6" t="str">
        <f>VLOOKUP(PORVORIM!$H2191,Code2Loc,2,FALSE)</f>
        <v>POLYTECNIC</v>
      </c>
    </row>
    <row r="2192" spans="1:9" ht="15.75" customHeight="1" x14ac:dyDescent="0.25">
      <c r="A2192" s="7" t="s">
        <v>681</v>
      </c>
      <c r="B2192" s="8">
        <v>80</v>
      </c>
      <c r="C2192" s="8" t="s">
        <v>577</v>
      </c>
      <c r="D2192" s="8">
        <v>3</v>
      </c>
      <c r="E2192" s="8">
        <v>3</v>
      </c>
      <c r="F2192" s="8" t="s">
        <v>11</v>
      </c>
      <c r="G2192" s="8"/>
      <c r="H2192" s="5" t="s">
        <v>578</v>
      </c>
      <c r="I2192" s="6" t="str">
        <f>VLOOKUP(PORVORIM!$H2192,Code2Loc,2,FALSE)</f>
        <v>WADYAR</v>
      </c>
    </row>
    <row r="2193" spans="1:9" ht="15.75" customHeight="1" x14ac:dyDescent="0.25">
      <c r="A2193" s="7" t="s">
        <v>681</v>
      </c>
      <c r="B2193" s="8">
        <v>80</v>
      </c>
      <c r="C2193" s="8" t="s">
        <v>571</v>
      </c>
      <c r="D2193" s="8">
        <v>4</v>
      </c>
      <c r="E2193" s="8">
        <v>5</v>
      </c>
      <c r="F2193" s="8" t="s">
        <v>11</v>
      </c>
      <c r="G2193" s="8"/>
      <c r="H2193" s="5" t="s">
        <v>572</v>
      </c>
      <c r="I2193" s="6" t="str">
        <f>VLOOKUP(PORVORIM!$H2193,Code2Loc,2,FALSE)</f>
        <v>MAYE TISK</v>
      </c>
    </row>
    <row r="2194" spans="1:9" ht="15.75" customHeight="1" x14ac:dyDescent="0.25">
      <c r="A2194" s="7" t="s">
        <v>681</v>
      </c>
      <c r="B2194" s="8">
        <v>80</v>
      </c>
      <c r="C2194" s="8" t="s">
        <v>603</v>
      </c>
      <c r="D2194" s="8">
        <v>5</v>
      </c>
      <c r="E2194" s="8">
        <v>6</v>
      </c>
      <c r="F2194" s="8" t="s">
        <v>11</v>
      </c>
      <c r="G2194" s="8"/>
      <c r="H2194" s="5" t="s">
        <v>604</v>
      </c>
      <c r="I2194" s="6" t="str">
        <f>VLOOKUP(PORVORIM!$H2194,Code2Loc,2,FALSE)</f>
        <v>BHAVKAI</v>
      </c>
    </row>
    <row r="2195" spans="1:9" ht="15.75" customHeight="1" x14ac:dyDescent="0.25">
      <c r="A2195" s="7" t="s">
        <v>681</v>
      </c>
      <c r="B2195" s="8">
        <v>80</v>
      </c>
      <c r="C2195" s="8" t="s">
        <v>605</v>
      </c>
      <c r="D2195" s="8">
        <v>6</v>
      </c>
      <c r="E2195" s="8">
        <v>7</v>
      </c>
      <c r="F2195" s="8" t="s">
        <v>11</v>
      </c>
      <c r="G2195" s="8"/>
      <c r="H2195" s="5" t="s">
        <v>606</v>
      </c>
      <c r="I2195" s="6" t="str">
        <f>VLOOKUP(PORVORIM!$H2195,Code2Loc,2,FALSE)</f>
        <v>VAINGINE</v>
      </c>
    </row>
    <row r="2196" spans="1:9" ht="15.75" customHeight="1" x14ac:dyDescent="0.25">
      <c r="A2196" s="7" t="s">
        <v>681</v>
      </c>
      <c r="B2196" s="8">
        <v>80</v>
      </c>
      <c r="C2196" s="8" t="s">
        <v>607</v>
      </c>
      <c r="D2196" s="8">
        <v>7</v>
      </c>
      <c r="E2196" s="8">
        <v>8</v>
      </c>
      <c r="F2196" s="8" t="s">
        <v>11</v>
      </c>
      <c r="G2196" s="8"/>
      <c r="H2196" s="5" t="s">
        <v>608</v>
      </c>
      <c r="I2196" s="6" t="str">
        <f>VLOOKUP(PORVORIM!$H2196,Code2Loc,2,FALSE)</f>
        <v>TIKHAJAN</v>
      </c>
    </row>
    <row r="2197" spans="1:9" ht="15.75" customHeight="1" x14ac:dyDescent="0.25">
      <c r="A2197" s="7" t="s">
        <v>681</v>
      </c>
      <c r="B2197" s="8">
        <v>80</v>
      </c>
      <c r="C2197" s="8" t="s">
        <v>618</v>
      </c>
      <c r="D2197" s="8">
        <v>8</v>
      </c>
      <c r="E2197" s="8">
        <v>9</v>
      </c>
      <c r="F2197" s="8" t="s">
        <v>11</v>
      </c>
      <c r="G2197" s="8"/>
      <c r="H2197" s="5" t="s">
        <v>619</v>
      </c>
      <c r="I2197" s="6" t="str">
        <f>VLOOKUP(PORVORIM!$H2197,Code2Loc,2,FALSE)</f>
        <v>SADETIR</v>
      </c>
    </row>
    <row r="2198" spans="1:9" ht="15.75" customHeight="1" x14ac:dyDescent="0.25">
      <c r="A2198" s="7" t="s">
        <v>681</v>
      </c>
      <c r="B2198" s="8">
        <v>80</v>
      </c>
      <c r="C2198" s="8" t="s">
        <v>620</v>
      </c>
      <c r="D2198" s="8">
        <v>9</v>
      </c>
      <c r="E2198" s="8">
        <v>11</v>
      </c>
      <c r="F2198" s="8" t="s">
        <v>11</v>
      </c>
      <c r="G2198" s="8"/>
      <c r="H2198" s="5" t="s">
        <v>621</v>
      </c>
      <c r="I2198" s="6" t="str">
        <f>VLOOKUP(PORVORIM!$H2198,Code2Loc,2,FALSE)</f>
        <v>SAUD CHURCH</v>
      </c>
    </row>
    <row r="2199" spans="1:9" ht="15.75" customHeight="1" x14ac:dyDescent="0.25">
      <c r="A2199" s="7" t="s">
        <v>681</v>
      </c>
      <c r="B2199" s="8">
        <v>80</v>
      </c>
      <c r="C2199" s="8" t="s">
        <v>632</v>
      </c>
      <c r="D2199" s="8">
        <v>10</v>
      </c>
      <c r="E2199" s="8">
        <v>12</v>
      </c>
      <c r="F2199" s="8" t="s">
        <v>11</v>
      </c>
      <c r="G2199" s="8"/>
      <c r="H2199" s="5" t="s">
        <v>633</v>
      </c>
      <c r="I2199" s="6" t="str">
        <f>VLOOKUP(PORVORIM!$H2199,Code2Loc,2,FALSE)</f>
        <v>DEVGIN</v>
      </c>
    </row>
    <row r="2200" spans="1:9" ht="15.75" customHeight="1" x14ac:dyDescent="0.25">
      <c r="A2200" s="7" t="s">
        <v>681</v>
      </c>
      <c r="B2200" s="8">
        <v>80</v>
      </c>
      <c r="C2200" s="8" t="s">
        <v>624</v>
      </c>
      <c r="D2200" s="8">
        <v>11</v>
      </c>
      <c r="E2200" s="8">
        <v>14</v>
      </c>
      <c r="F2200" s="8" t="s">
        <v>11</v>
      </c>
      <c r="G2200" s="8"/>
      <c r="H2200" s="5" t="s">
        <v>625</v>
      </c>
      <c r="I2200" s="6" t="str">
        <f>VLOOKUP(PORVORIM!$H2200,Code2Loc,2,FALSE)</f>
        <v>CHEMRAN</v>
      </c>
    </row>
    <row r="2201" spans="1:9" ht="15.75" customHeight="1" x14ac:dyDescent="0.25">
      <c r="A2201" s="7" t="s">
        <v>681</v>
      </c>
      <c r="B2201" s="8">
        <v>80</v>
      </c>
      <c r="C2201" s="8" t="s">
        <v>104</v>
      </c>
      <c r="D2201" s="8">
        <v>12</v>
      </c>
      <c r="E2201" s="8">
        <v>16</v>
      </c>
      <c r="F2201" s="8" t="s">
        <v>11</v>
      </c>
      <c r="G2201" s="8"/>
      <c r="H2201" s="5" t="s">
        <v>105</v>
      </c>
      <c r="I2201" s="6" t="str">
        <f>VLOOKUP(PORVORIM!$H2201,Code2Loc,2,FALSE)</f>
        <v>MADEL</v>
      </c>
    </row>
    <row r="2202" spans="1:9" ht="15.75" customHeight="1" x14ac:dyDescent="0.25">
      <c r="A2202" s="7" t="s">
        <v>681</v>
      </c>
      <c r="B2202" s="8">
        <v>81</v>
      </c>
      <c r="C2202" s="8" t="s">
        <v>126</v>
      </c>
      <c r="D2202" s="8">
        <v>1</v>
      </c>
      <c r="E2202" s="8">
        <v>0</v>
      </c>
      <c r="F2202" s="8" t="s">
        <v>11</v>
      </c>
      <c r="G2202" s="8"/>
      <c r="H2202" s="5" t="s">
        <v>127</v>
      </c>
      <c r="I2202" s="6" t="str">
        <f>VLOOKUP(PORVORIM!$H2202,Code2Loc,2,FALSE)</f>
        <v>BICHOLIM</v>
      </c>
    </row>
    <row r="2203" spans="1:9" ht="15.75" customHeight="1" x14ac:dyDescent="0.25">
      <c r="A2203" s="7" t="s">
        <v>681</v>
      </c>
      <c r="B2203" s="8">
        <v>81</v>
      </c>
      <c r="C2203" s="8" t="s">
        <v>635</v>
      </c>
      <c r="D2203" s="8">
        <v>2</v>
      </c>
      <c r="E2203" s="8">
        <v>1</v>
      </c>
      <c r="F2203" s="8" t="s">
        <v>11</v>
      </c>
      <c r="G2203" s="8"/>
      <c r="H2203" s="5" t="s">
        <v>635</v>
      </c>
      <c r="I2203" s="6" t="str">
        <f>VLOOKUP(PORVORIM!$H2203,Code2Loc,2,FALSE)</f>
        <v>PAZ</v>
      </c>
    </row>
    <row r="2204" spans="1:9" ht="15.75" customHeight="1" x14ac:dyDescent="0.25">
      <c r="A2204" s="7" t="s">
        <v>681</v>
      </c>
      <c r="B2204" s="8">
        <v>81</v>
      </c>
      <c r="C2204" s="8" t="s">
        <v>636</v>
      </c>
      <c r="D2204" s="8">
        <v>3</v>
      </c>
      <c r="E2204" s="8">
        <v>3</v>
      </c>
      <c r="F2204" s="8" t="s">
        <v>11</v>
      </c>
      <c r="G2204" s="8"/>
      <c r="H2204" s="5" t="s">
        <v>637</v>
      </c>
      <c r="I2204" s="6" t="str">
        <f>VLOOKUP(PORVORIM!$H2204,Code2Loc,2,FALSE)</f>
        <v>DHABDHABA</v>
      </c>
    </row>
    <row r="2205" spans="1:9" ht="15.75" customHeight="1" x14ac:dyDescent="0.25">
      <c r="A2205" s="7" t="s">
        <v>681</v>
      </c>
      <c r="B2205" s="8">
        <v>81</v>
      </c>
      <c r="C2205" s="8" t="s">
        <v>642</v>
      </c>
      <c r="D2205" s="8">
        <v>4</v>
      </c>
      <c r="E2205" s="8">
        <v>6</v>
      </c>
      <c r="F2205" s="8" t="s">
        <v>11</v>
      </c>
      <c r="G2205" s="8"/>
      <c r="H2205" s="5" t="s">
        <v>643</v>
      </c>
      <c r="I2205" s="6" t="str">
        <f>VLOOKUP(PORVORIM!$H2205,Code2Loc,2,FALSE)</f>
        <v>PILGAO</v>
      </c>
    </row>
    <row r="2206" spans="1:9" ht="15.75" customHeight="1" x14ac:dyDescent="0.25">
      <c r="A2206" s="7" t="s">
        <v>681</v>
      </c>
      <c r="B2206" s="8">
        <v>81</v>
      </c>
      <c r="C2206" s="8" t="s">
        <v>644</v>
      </c>
      <c r="D2206" s="8">
        <v>5</v>
      </c>
      <c r="E2206" s="8">
        <v>7</v>
      </c>
      <c r="F2206" s="8" t="s">
        <v>11</v>
      </c>
      <c r="G2206" s="8"/>
      <c r="H2206" s="5" t="s">
        <v>645</v>
      </c>
      <c r="I2206" s="6" t="str">
        <f>VLOOKUP(PORVORIM!$H2206,Code2Loc,2,FALSE)</f>
        <v>SAPT. NARVA</v>
      </c>
    </row>
    <row r="2207" spans="1:9" ht="15.75" customHeight="1" x14ac:dyDescent="0.25">
      <c r="A2207" s="7" t="s">
        <v>681</v>
      </c>
      <c r="B2207" s="8">
        <v>81</v>
      </c>
      <c r="C2207" s="8" t="s">
        <v>646</v>
      </c>
      <c r="D2207" s="8">
        <v>6</v>
      </c>
      <c r="E2207" s="8">
        <v>8</v>
      </c>
      <c r="F2207" s="8" t="s">
        <v>11</v>
      </c>
      <c r="G2207" s="8"/>
      <c r="H2207" s="5" t="s">
        <v>647</v>
      </c>
      <c r="I2207" s="6" t="str">
        <f>VLOOKUP(PORVORIM!$H2207,Code2Loc,2,FALSE)</f>
        <v>PANCHAYAT</v>
      </c>
    </row>
    <row r="2208" spans="1:9" ht="15.75" customHeight="1" x14ac:dyDescent="0.25">
      <c r="A2208" s="7" t="s">
        <v>681</v>
      </c>
      <c r="B2208" s="8">
        <v>81</v>
      </c>
      <c r="C2208" s="8" t="s">
        <v>651</v>
      </c>
      <c r="D2208" s="8">
        <v>7</v>
      </c>
      <c r="E2208" s="8">
        <v>10</v>
      </c>
      <c r="F2208" s="8" t="s">
        <v>11</v>
      </c>
      <c r="G2208" s="8"/>
      <c r="H2208" s="5" t="s">
        <v>652</v>
      </c>
      <c r="I2208" s="6" t="str">
        <f>VLOOKUP(PORVORIM!$H2208,Code2Loc,2,FALSE)</f>
        <v>NARVA</v>
      </c>
    </row>
    <row r="2209" spans="1:9" ht="15.75" customHeight="1" x14ac:dyDescent="0.25">
      <c r="A2209" s="7" t="s">
        <v>681</v>
      </c>
      <c r="B2209" s="8">
        <v>81</v>
      </c>
      <c r="C2209" s="8" t="s">
        <v>609</v>
      </c>
      <c r="D2209" s="8">
        <v>8</v>
      </c>
      <c r="E2209" s="8">
        <v>11</v>
      </c>
      <c r="F2209" s="8" t="s">
        <v>11</v>
      </c>
      <c r="G2209" s="8"/>
      <c r="H2209" s="5" t="s">
        <v>610</v>
      </c>
      <c r="I2209" s="6" t="str">
        <f>VLOOKUP(PORVORIM!$H2209,Code2Loc,2,FALSE)</f>
        <v>HATURLI</v>
      </c>
    </row>
    <row r="2210" spans="1:9" ht="15.75" customHeight="1" x14ac:dyDescent="0.25">
      <c r="A2210" s="7" t="s">
        <v>681</v>
      </c>
      <c r="B2210" s="8">
        <v>81</v>
      </c>
      <c r="C2210" s="8" t="s">
        <v>607</v>
      </c>
      <c r="D2210" s="8">
        <v>9</v>
      </c>
      <c r="E2210" s="8">
        <v>12</v>
      </c>
      <c r="F2210" s="8" t="s">
        <v>11</v>
      </c>
      <c r="G2210" s="8"/>
      <c r="H2210" s="5" t="s">
        <v>608</v>
      </c>
      <c r="I2210" s="6" t="str">
        <f>VLOOKUP(PORVORIM!$H2210,Code2Loc,2,FALSE)</f>
        <v>TIKHAJAN</v>
      </c>
    </row>
    <row r="2211" spans="1:9" ht="15.75" customHeight="1" x14ac:dyDescent="0.25">
      <c r="A2211" s="7" t="s">
        <v>681</v>
      </c>
      <c r="B2211" s="8">
        <v>81</v>
      </c>
      <c r="C2211" s="8" t="s">
        <v>618</v>
      </c>
      <c r="D2211" s="8">
        <v>10</v>
      </c>
      <c r="E2211" s="8">
        <v>13</v>
      </c>
      <c r="F2211" s="8" t="s">
        <v>11</v>
      </c>
      <c r="G2211" s="8"/>
      <c r="H2211" s="5" t="s">
        <v>619</v>
      </c>
      <c r="I2211" s="6" t="str">
        <f>VLOOKUP(PORVORIM!$H2211,Code2Loc,2,FALSE)</f>
        <v>SADETIR</v>
      </c>
    </row>
    <row r="2212" spans="1:9" ht="15.75" customHeight="1" x14ac:dyDescent="0.25">
      <c r="A2212" s="7" t="s">
        <v>681</v>
      </c>
      <c r="B2212" s="8">
        <v>81</v>
      </c>
      <c r="C2212" s="8" t="s">
        <v>620</v>
      </c>
      <c r="D2212" s="8">
        <v>11</v>
      </c>
      <c r="E2212" s="8">
        <v>14</v>
      </c>
      <c r="F2212" s="8" t="s">
        <v>11</v>
      </c>
      <c r="G2212" s="8"/>
      <c r="H2212" s="5" t="s">
        <v>621</v>
      </c>
      <c r="I2212" s="6" t="str">
        <f>VLOOKUP(PORVORIM!$H2212,Code2Loc,2,FALSE)</f>
        <v>SAUD CHURCH</v>
      </c>
    </row>
    <row r="2213" spans="1:9" ht="15.75" customHeight="1" x14ac:dyDescent="0.25">
      <c r="A2213" s="7" t="s">
        <v>681</v>
      </c>
      <c r="B2213" s="8">
        <v>81</v>
      </c>
      <c r="C2213" s="8" t="s">
        <v>632</v>
      </c>
      <c r="D2213" s="8">
        <v>12</v>
      </c>
      <c r="E2213" s="8">
        <v>15</v>
      </c>
      <c r="F2213" s="8" t="s">
        <v>11</v>
      </c>
      <c r="G2213" s="8"/>
      <c r="H2213" s="5" t="s">
        <v>633</v>
      </c>
      <c r="I2213" s="6" t="str">
        <f>VLOOKUP(PORVORIM!$H2213,Code2Loc,2,FALSE)</f>
        <v>DEVGIN</v>
      </c>
    </row>
    <row r="2214" spans="1:9" ht="15.75" customHeight="1" x14ac:dyDescent="0.25">
      <c r="A2214" s="7" t="s">
        <v>681</v>
      </c>
      <c r="B2214" s="8">
        <v>81</v>
      </c>
      <c r="C2214" s="8" t="s">
        <v>624</v>
      </c>
      <c r="D2214" s="8">
        <v>13</v>
      </c>
      <c r="E2214" s="8">
        <v>17</v>
      </c>
      <c r="F2214" s="8" t="s">
        <v>11</v>
      </c>
      <c r="G2214" s="8"/>
      <c r="H2214" s="5" t="s">
        <v>625</v>
      </c>
      <c r="I2214" s="6" t="str">
        <f>VLOOKUP(PORVORIM!$H2214,Code2Loc,2,FALSE)</f>
        <v>CHEMRAN</v>
      </c>
    </row>
    <row r="2215" spans="1:9" ht="15.75" customHeight="1" x14ac:dyDescent="0.25">
      <c r="A2215" s="7" t="s">
        <v>681</v>
      </c>
      <c r="B2215" s="8">
        <v>81</v>
      </c>
      <c r="C2215" s="8" t="s">
        <v>104</v>
      </c>
      <c r="D2215" s="8">
        <v>14</v>
      </c>
      <c r="E2215" s="8">
        <v>19</v>
      </c>
      <c r="F2215" s="8" t="s">
        <v>11</v>
      </c>
      <c r="G2215" s="8"/>
      <c r="H2215" s="5" t="s">
        <v>105</v>
      </c>
      <c r="I2215" s="6" t="str">
        <f>VLOOKUP(PORVORIM!$H2215,Code2Loc,2,FALSE)</f>
        <v>MADEL</v>
      </c>
    </row>
    <row r="2216" spans="1:9" ht="15.75" customHeight="1" x14ac:dyDescent="0.25">
      <c r="A2216" s="7" t="s">
        <v>682</v>
      </c>
      <c r="B2216" s="8">
        <v>82</v>
      </c>
      <c r="C2216" s="8" t="s">
        <v>126</v>
      </c>
      <c r="D2216" s="8">
        <v>1</v>
      </c>
      <c r="E2216" s="8">
        <v>0</v>
      </c>
      <c r="F2216" s="8" t="s">
        <v>11</v>
      </c>
      <c r="G2216" s="8"/>
      <c r="H2216" s="5" t="s">
        <v>127</v>
      </c>
      <c r="I2216" s="6" t="str">
        <f>VLOOKUP(PORVORIM!$H2216,Code2Loc,2,FALSE)</f>
        <v>BICHOLIM</v>
      </c>
    </row>
    <row r="2217" spans="1:9" ht="15.75" customHeight="1" x14ac:dyDescent="0.25">
      <c r="A2217" s="7" t="s">
        <v>682</v>
      </c>
      <c r="B2217" s="8">
        <v>82</v>
      </c>
      <c r="C2217" s="8" t="s">
        <v>635</v>
      </c>
      <c r="D2217" s="8">
        <v>2</v>
      </c>
      <c r="E2217" s="8">
        <v>1</v>
      </c>
      <c r="F2217" s="8" t="s">
        <v>11</v>
      </c>
      <c r="G2217" s="8"/>
      <c r="H2217" s="5" t="s">
        <v>635</v>
      </c>
      <c r="I2217" s="6" t="str">
        <f>VLOOKUP(PORVORIM!$H2217,Code2Loc,2,FALSE)</f>
        <v>PAZ</v>
      </c>
    </row>
    <row r="2218" spans="1:9" ht="15.75" customHeight="1" x14ac:dyDescent="0.25">
      <c r="A2218" s="7" t="s">
        <v>682</v>
      </c>
      <c r="B2218" s="8">
        <v>82</v>
      </c>
      <c r="C2218" s="8" t="s">
        <v>636</v>
      </c>
      <c r="D2218" s="8">
        <v>3</v>
      </c>
      <c r="E2218" s="8">
        <v>3</v>
      </c>
      <c r="F2218" s="8" t="s">
        <v>11</v>
      </c>
      <c r="G2218" s="8"/>
      <c r="H2218" s="5" t="s">
        <v>637</v>
      </c>
      <c r="I2218" s="6" t="str">
        <f>VLOOKUP(PORVORIM!$H2218,Code2Loc,2,FALSE)</f>
        <v>DHABDHABA</v>
      </c>
    </row>
    <row r="2219" spans="1:9" ht="15.75" customHeight="1" x14ac:dyDescent="0.25">
      <c r="A2219" s="7" t="s">
        <v>682</v>
      </c>
      <c r="B2219" s="8">
        <v>82</v>
      </c>
      <c r="C2219" s="8" t="s">
        <v>642</v>
      </c>
      <c r="D2219" s="8">
        <v>4</v>
      </c>
      <c r="E2219" s="8">
        <v>6</v>
      </c>
      <c r="F2219" s="8" t="s">
        <v>11</v>
      </c>
      <c r="G2219" s="8"/>
      <c r="H2219" s="5" t="s">
        <v>643</v>
      </c>
      <c r="I2219" s="6" t="str">
        <f>VLOOKUP(PORVORIM!$H2219,Code2Loc,2,FALSE)</f>
        <v>PILGAO</v>
      </c>
    </row>
    <row r="2220" spans="1:9" ht="15.75" customHeight="1" x14ac:dyDescent="0.25">
      <c r="A2220" s="7" t="s">
        <v>682</v>
      </c>
      <c r="B2220" s="8">
        <v>82</v>
      </c>
      <c r="C2220" s="8" t="s">
        <v>644</v>
      </c>
      <c r="D2220" s="8">
        <v>5</v>
      </c>
      <c r="E2220" s="8">
        <v>7</v>
      </c>
      <c r="F2220" s="8" t="s">
        <v>11</v>
      </c>
      <c r="G2220" s="8"/>
      <c r="H2220" s="5" t="s">
        <v>645</v>
      </c>
      <c r="I2220" s="6" t="str">
        <f>VLOOKUP(PORVORIM!$H2220,Code2Loc,2,FALSE)</f>
        <v>SAPT. NARVA</v>
      </c>
    </row>
    <row r="2221" spans="1:9" ht="15.75" customHeight="1" x14ac:dyDescent="0.25">
      <c r="A2221" s="7" t="s">
        <v>682</v>
      </c>
      <c r="B2221" s="8">
        <v>82</v>
      </c>
      <c r="C2221" s="8" t="s">
        <v>646</v>
      </c>
      <c r="D2221" s="8">
        <v>6</v>
      </c>
      <c r="E2221" s="8">
        <v>8</v>
      </c>
      <c r="F2221" s="8" t="s">
        <v>11</v>
      </c>
      <c r="G2221" s="8"/>
      <c r="H2221" s="5" t="s">
        <v>647</v>
      </c>
      <c r="I2221" s="6" t="str">
        <f>VLOOKUP(PORVORIM!$H2221,Code2Loc,2,FALSE)</f>
        <v>PANCHAYAT</v>
      </c>
    </row>
    <row r="2222" spans="1:9" ht="15.75" customHeight="1" x14ac:dyDescent="0.25">
      <c r="A2222" s="7" t="s">
        <v>682</v>
      </c>
      <c r="B2222" s="8">
        <v>82</v>
      </c>
      <c r="C2222" s="8" t="s">
        <v>651</v>
      </c>
      <c r="D2222" s="8">
        <v>7</v>
      </c>
      <c r="E2222" s="8">
        <v>9</v>
      </c>
      <c r="F2222" s="8" t="s">
        <v>11</v>
      </c>
      <c r="G2222" s="8"/>
      <c r="H2222" s="5" t="s">
        <v>652</v>
      </c>
      <c r="I2222" s="6" t="str">
        <f>VLOOKUP(PORVORIM!$H2222,Code2Loc,2,FALSE)</f>
        <v>NARVA</v>
      </c>
    </row>
    <row r="2223" spans="1:9" ht="15.75" customHeight="1" x14ac:dyDescent="0.25">
      <c r="A2223" s="7" t="s">
        <v>682</v>
      </c>
      <c r="B2223" s="8">
        <v>82</v>
      </c>
      <c r="C2223" s="8" t="s">
        <v>683</v>
      </c>
      <c r="D2223" s="8">
        <v>8</v>
      </c>
      <c r="E2223" s="8">
        <v>10</v>
      </c>
      <c r="F2223" s="8" t="s">
        <v>11</v>
      </c>
      <c r="G2223" s="8"/>
      <c r="H2223" s="5" t="s">
        <v>684</v>
      </c>
      <c r="I2223" s="6" t="str">
        <f>VLOOKUP(PORVORIM!$H2223,Code2Loc,2,FALSE)</f>
        <v>MURDI</v>
      </c>
    </row>
    <row r="2224" spans="1:9" ht="15.75" customHeight="1" x14ac:dyDescent="0.25">
      <c r="A2224" s="9" t="s">
        <v>685</v>
      </c>
      <c r="B2224" s="10">
        <v>83</v>
      </c>
      <c r="C2224" s="10" t="s">
        <v>686</v>
      </c>
      <c r="D2224" s="10">
        <v>1</v>
      </c>
      <c r="E2224" s="10">
        <v>0</v>
      </c>
      <c r="F2224" s="10" t="s">
        <v>11</v>
      </c>
      <c r="G2224" s="10"/>
      <c r="H2224" s="5" t="s">
        <v>687</v>
      </c>
      <c r="I2224" s="6" t="str">
        <f>VLOOKUP(PORVORIM!$H2224,Code2Loc,2,FALSE)</f>
        <v>IBRAMPUR</v>
      </c>
    </row>
    <row r="2225" spans="1:9" ht="15.75" customHeight="1" x14ac:dyDescent="0.25">
      <c r="A2225" s="11" t="s">
        <v>685</v>
      </c>
      <c r="B2225" s="12">
        <v>83</v>
      </c>
      <c r="C2225" s="12" t="s">
        <v>688</v>
      </c>
      <c r="D2225" s="12">
        <v>2</v>
      </c>
      <c r="E2225" s="12">
        <v>1</v>
      </c>
      <c r="F2225" s="12" t="s">
        <v>11</v>
      </c>
      <c r="G2225" s="12"/>
      <c r="H2225" s="5" t="s">
        <v>689</v>
      </c>
      <c r="I2225" s="6" t="str">
        <f>VLOOKUP(PORVORIM!$H2225,Code2Loc,2,FALSE)</f>
        <v>V. MAN SCOL</v>
      </c>
    </row>
    <row r="2226" spans="1:9" ht="15.75" customHeight="1" x14ac:dyDescent="0.25">
      <c r="A2226" s="11" t="s">
        <v>685</v>
      </c>
      <c r="B2226" s="12">
        <v>83</v>
      </c>
      <c r="C2226" s="12" t="s">
        <v>690</v>
      </c>
      <c r="D2226" s="12">
        <v>3</v>
      </c>
      <c r="E2226" s="12">
        <v>2</v>
      </c>
      <c r="F2226" s="12" t="s">
        <v>11</v>
      </c>
      <c r="G2226" s="12"/>
      <c r="H2226" s="5" t="s">
        <v>691</v>
      </c>
      <c r="I2226" s="6" t="str">
        <f>VLOOKUP(PORVORIM!$H2226,Code2Loc,2,FALSE)</f>
        <v>IBRAMPUR X</v>
      </c>
    </row>
    <row r="2227" spans="1:9" ht="15.75" customHeight="1" x14ac:dyDescent="0.25">
      <c r="A2227" s="11" t="s">
        <v>685</v>
      </c>
      <c r="B2227" s="12">
        <v>83</v>
      </c>
      <c r="C2227" s="12" t="s">
        <v>692</v>
      </c>
      <c r="D2227" s="12">
        <v>4</v>
      </c>
      <c r="E2227" s="12">
        <v>3</v>
      </c>
      <c r="F2227" s="12" t="s">
        <v>11</v>
      </c>
      <c r="G2227" s="12"/>
      <c r="H2227" s="5" t="s">
        <v>693</v>
      </c>
      <c r="I2227" s="6" t="str">
        <f>VLOOKUP(PORVORIM!$H2227,Code2Loc,2,FALSE)</f>
        <v>HANKHANE</v>
      </c>
    </row>
    <row r="2228" spans="1:9" ht="15.75" customHeight="1" x14ac:dyDescent="0.25">
      <c r="A2228" s="11" t="s">
        <v>685</v>
      </c>
      <c r="B2228" s="12">
        <v>83</v>
      </c>
      <c r="C2228" s="12" t="s">
        <v>694</v>
      </c>
      <c r="D2228" s="12">
        <v>5</v>
      </c>
      <c r="E2228" s="12">
        <v>4</v>
      </c>
      <c r="F2228" s="12" t="s">
        <v>11</v>
      </c>
      <c r="G2228" s="12"/>
      <c r="H2228" s="5" t="s">
        <v>695</v>
      </c>
      <c r="I2228" s="6" t="str">
        <f>VLOOKUP(PORVORIM!$H2228,Code2Loc,2,FALSE)</f>
        <v>SASOLI</v>
      </c>
    </row>
    <row r="2229" spans="1:9" ht="15.75" customHeight="1" x14ac:dyDescent="0.25">
      <c r="A2229" s="11" t="s">
        <v>685</v>
      </c>
      <c r="B2229" s="12">
        <v>83</v>
      </c>
      <c r="C2229" s="12" t="s">
        <v>696</v>
      </c>
      <c r="D2229" s="12">
        <v>6</v>
      </c>
      <c r="E2229" s="12">
        <v>7</v>
      </c>
      <c r="F2229" s="12" t="s">
        <v>11</v>
      </c>
      <c r="G2229" s="12"/>
      <c r="H2229" s="5" t="s">
        <v>697</v>
      </c>
      <c r="I2229" s="6" t="str">
        <f>VLOOKUP(PORVORIM!$H2229,Code2Loc,2,FALSE)</f>
        <v>HEDUS</v>
      </c>
    </row>
    <row r="2230" spans="1:9" ht="15.75" customHeight="1" x14ac:dyDescent="0.25">
      <c r="A2230" s="11" t="s">
        <v>685</v>
      </c>
      <c r="B2230" s="12">
        <v>83</v>
      </c>
      <c r="C2230" s="12" t="s">
        <v>698</v>
      </c>
      <c r="D2230" s="12">
        <v>7</v>
      </c>
      <c r="E2230" s="12">
        <v>8</v>
      </c>
      <c r="F2230" s="12" t="s">
        <v>11</v>
      </c>
      <c r="G2230" s="12"/>
      <c r="H2230" s="5" t="s">
        <v>699</v>
      </c>
      <c r="I2230" s="6" t="str">
        <f>VLOOKUP(PORVORIM!$H2230,Code2Loc,2,FALSE)</f>
        <v>MANERI</v>
      </c>
    </row>
    <row r="2231" spans="1:9" ht="15.75" customHeight="1" x14ac:dyDescent="0.25">
      <c r="A2231" s="11" t="s">
        <v>685</v>
      </c>
      <c r="B2231" s="12">
        <v>83</v>
      </c>
      <c r="C2231" s="12" t="s">
        <v>700</v>
      </c>
      <c r="D2231" s="12">
        <v>8</v>
      </c>
      <c r="E2231" s="12">
        <v>11</v>
      </c>
      <c r="F2231" s="12" t="s">
        <v>11</v>
      </c>
      <c r="G2231" s="12"/>
      <c r="H2231" s="5" t="s">
        <v>701</v>
      </c>
      <c r="I2231" s="6" t="str">
        <f>VLOOKUP(PORVORIM!$H2231,Code2Loc,2,FALSE)</f>
        <v>DODAMARG</v>
      </c>
    </row>
    <row r="2232" spans="1:9" ht="15.75" customHeight="1" x14ac:dyDescent="0.25">
      <c r="A2232" s="11" t="s">
        <v>685</v>
      </c>
      <c r="B2232" s="12">
        <v>83</v>
      </c>
      <c r="C2232" s="12" t="s">
        <v>485</v>
      </c>
      <c r="D2232" s="12">
        <v>9</v>
      </c>
      <c r="E2232" s="12">
        <v>13</v>
      </c>
      <c r="F2232" s="12" t="s">
        <v>11</v>
      </c>
      <c r="G2232" s="12"/>
      <c r="H2232" s="5" t="s">
        <v>484</v>
      </c>
      <c r="I2232" s="6" t="str">
        <f>VLOOKUP(PORVORIM!$H2232,Code2Loc,2,FALSE)</f>
        <v>GOA BORDER</v>
      </c>
    </row>
    <row r="2233" spans="1:9" ht="15.75" customHeight="1" x14ac:dyDescent="0.25">
      <c r="A2233" s="11" t="s">
        <v>685</v>
      </c>
      <c r="B2233" s="12">
        <v>83</v>
      </c>
      <c r="C2233" s="12" t="s">
        <v>483</v>
      </c>
      <c r="D2233" s="12">
        <v>10</v>
      </c>
      <c r="E2233" s="12">
        <v>14</v>
      </c>
      <c r="F2233" s="12" t="s">
        <v>11</v>
      </c>
      <c r="G2233" s="12"/>
      <c r="H2233" s="5" t="s">
        <v>482</v>
      </c>
      <c r="I2233" s="6" t="str">
        <f>VLOOKUP(PORVORIM!$H2233,Code2Loc,2,FALSE)</f>
        <v>GA DDMRG</v>
      </c>
    </row>
    <row r="2234" spans="1:9" ht="15.75" customHeight="1" x14ac:dyDescent="0.25">
      <c r="A2234" s="11" t="s">
        <v>685</v>
      </c>
      <c r="B2234" s="12">
        <v>83</v>
      </c>
      <c r="C2234" s="12" t="s">
        <v>481</v>
      </c>
      <c r="D2234" s="12">
        <v>11</v>
      </c>
      <c r="E2234" s="12">
        <v>18</v>
      </c>
      <c r="F2234" s="12" t="s">
        <v>11</v>
      </c>
      <c r="G2234" s="12"/>
      <c r="H2234" s="5" t="s">
        <v>480</v>
      </c>
      <c r="I2234" s="6" t="str">
        <f>VLOOKUP(PORVORIM!$H2234,Code2Loc,2,FALSE)</f>
        <v>KASARPAL</v>
      </c>
    </row>
    <row r="2235" spans="1:9" ht="15.75" customHeight="1" x14ac:dyDescent="0.25">
      <c r="A2235" s="11" t="s">
        <v>685</v>
      </c>
      <c r="B2235" s="12">
        <v>83</v>
      </c>
      <c r="C2235" s="12" t="s">
        <v>479</v>
      </c>
      <c r="D2235" s="12">
        <v>12</v>
      </c>
      <c r="E2235" s="12">
        <v>19</v>
      </c>
      <c r="F2235" s="12" t="s">
        <v>11</v>
      </c>
      <c r="G2235" s="12"/>
      <c r="H2235" s="5" t="s">
        <v>478</v>
      </c>
      <c r="I2235" s="6" t="str">
        <f>VLOOKUP(PORVORIM!$H2235,Code2Loc,2,FALSE)</f>
        <v>NANORA</v>
      </c>
    </row>
    <row r="2236" spans="1:9" ht="15.75" customHeight="1" x14ac:dyDescent="0.25">
      <c r="A2236" s="11" t="s">
        <v>685</v>
      </c>
      <c r="B2236" s="12">
        <v>83</v>
      </c>
      <c r="C2236" s="12" t="s">
        <v>477</v>
      </c>
      <c r="D2236" s="12">
        <v>13</v>
      </c>
      <c r="E2236" s="12">
        <v>22</v>
      </c>
      <c r="F2236" s="12" t="s">
        <v>11</v>
      </c>
      <c r="G2236" s="12"/>
      <c r="H2236" s="5" t="s">
        <v>119</v>
      </c>
      <c r="I2236" s="6" t="str">
        <f>VLOOKUP(PORVORIM!$H2236,Code2Loc,2,FALSE)</f>
        <v>ASSNODA</v>
      </c>
    </row>
    <row r="2237" spans="1:9" ht="15.75" customHeight="1" x14ac:dyDescent="0.25">
      <c r="A2237" s="11" t="s">
        <v>685</v>
      </c>
      <c r="B2237" s="12">
        <v>83</v>
      </c>
      <c r="C2237" s="12" t="s">
        <v>118</v>
      </c>
      <c r="D2237" s="12">
        <v>14</v>
      </c>
      <c r="E2237" s="12">
        <v>25</v>
      </c>
      <c r="F2237" s="12" t="s">
        <v>11</v>
      </c>
      <c r="G2237" s="12"/>
      <c r="H2237" s="5" t="s">
        <v>121</v>
      </c>
      <c r="I2237" s="6" t="str">
        <f>VLOOKUP(PORVORIM!$H2237,Code2Loc,2,FALSE)</f>
        <v>MULGAO B/S</v>
      </c>
    </row>
    <row r="2238" spans="1:9" ht="15.75" customHeight="1" x14ac:dyDescent="0.25">
      <c r="A2238" s="11" t="s">
        <v>685</v>
      </c>
      <c r="B2238" s="12">
        <v>83</v>
      </c>
      <c r="C2238" s="12" t="s">
        <v>120</v>
      </c>
      <c r="D2238" s="12">
        <v>15</v>
      </c>
      <c r="E2238" s="12">
        <v>27</v>
      </c>
      <c r="F2238" s="12" t="s">
        <v>11</v>
      </c>
      <c r="G2238" s="12"/>
      <c r="H2238" s="5" t="s">
        <v>123</v>
      </c>
      <c r="I2238" s="6" t="str">
        <f>VLOOKUP(PORVORIM!$H2238,Code2Loc,2,FALSE)</f>
        <v>MULGAO TMP</v>
      </c>
    </row>
    <row r="2239" spans="1:9" ht="15.75" customHeight="1" x14ac:dyDescent="0.25">
      <c r="A2239" s="11" t="s">
        <v>685</v>
      </c>
      <c r="B2239" s="12">
        <v>83</v>
      </c>
      <c r="C2239" s="12" t="s">
        <v>122</v>
      </c>
      <c r="D2239" s="12">
        <v>16</v>
      </c>
      <c r="E2239" s="12">
        <v>29</v>
      </c>
      <c r="F2239" s="12" t="s">
        <v>11</v>
      </c>
      <c r="G2239" s="12"/>
      <c r="H2239" s="5" t="s">
        <v>125</v>
      </c>
      <c r="I2239" s="6" t="str">
        <f>VLOOKUP(PORVORIM!$H2239,Code2Loc,2,FALSE)</f>
        <v>VALSHI</v>
      </c>
    </row>
    <row r="2240" spans="1:9" ht="15.75" customHeight="1" x14ac:dyDescent="0.25">
      <c r="A2240" s="11" t="s">
        <v>685</v>
      </c>
      <c r="B2240" s="12">
        <v>83</v>
      </c>
      <c r="C2240" s="12" t="s">
        <v>124</v>
      </c>
      <c r="D2240" s="12">
        <v>17</v>
      </c>
      <c r="E2240" s="12">
        <v>30</v>
      </c>
      <c r="F2240" s="12" t="s">
        <v>11</v>
      </c>
      <c r="G2240" s="12"/>
      <c r="H2240" s="5" t="s">
        <v>127</v>
      </c>
      <c r="I2240" s="6" t="str">
        <f>VLOOKUP(PORVORIM!$H2240,Code2Loc,2,FALSE)</f>
        <v>BICHOLIM</v>
      </c>
    </row>
    <row r="2241" spans="1:9" ht="15.75" customHeight="1" x14ac:dyDescent="0.25">
      <c r="A2241" s="11" t="s">
        <v>685</v>
      </c>
      <c r="B2241" s="12">
        <v>83</v>
      </c>
      <c r="C2241" s="12" t="s">
        <v>126</v>
      </c>
      <c r="D2241" s="12">
        <v>18</v>
      </c>
      <c r="E2241" s="12">
        <v>31</v>
      </c>
      <c r="F2241" s="12" t="s">
        <v>11</v>
      </c>
      <c r="G2241" s="12"/>
      <c r="H2241" s="5" t="s">
        <v>129</v>
      </c>
      <c r="I2241" s="6" t="str">
        <f>VLOOKUP(PORVORIM!$H2241,Code2Loc,2,FALSE)</f>
        <v>ZATYE COLGE</v>
      </c>
    </row>
    <row r="2242" spans="1:9" ht="15.75" customHeight="1" x14ac:dyDescent="0.25">
      <c r="A2242" s="11" t="s">
        <v>685</v>
      </c>
      <c r="B2242" s="12">
        <v>83</v>
      </c>
      <c r="C2242" s="12" t="s">
        <v>128</v>
      </c>
      <c r="D2242" s="12">
        <v>19</v>
      </c>
      <c r="E2242" s="12">
        <v>33</v>
      </c>
      <c r="F2242" s="12" t="s">
        <v>11</v>
      </c>
      <c r="G2242" s="12"/>
      <c r="H2242" s="5" t="s">
        <v>131</v>
      </c>
      <c r="I2242" s="6" t="str">
        <f>VLOOKUP(PORVORIM!$H2242,Code2Loc,2,FALSE)</f>
        <v>SARVAN X</v>
      </c>
    </row>
    <row r="2243" spans="1:9" ht="15.75" customHeight="1" x14ac:dyDescent="0.25">
      <c r="A2243" s="11" t="s">
        <v>685</v>
      </c>
      <c r="B2243" s="12">
        <v>83</v>
      </c>
      <c r="C2243" s="12" t="s">
        <v>130</v>
      </c>
      <c r="D2243" s="12">
        <v>20</v>
      </c>
      <c r="E2243" s="12">
        <v>35</v>
      </c>
      <c r="F2243" s="12" t="s">
        <v>11</v>
      </c>
      <c r="G2243" s="12"/>
      <c r="H2243" s="5" t="s">
        <v>133</v>
      </c>
      <c r="I2243" s="6" t="str">
        <f>VLOOKUP(PORVORIM!$H2243,Code2Loc,2,FALSE)</f>
        <v>ADHAR HSPTL</v>
      </c>
    </row>
    <row r="2244" spans="1:9" ht="15.75" customHeight="1" x14ac:dyDescent="0.25">
      <c r="A2244" s="11" t="s">
        <v>685</v>
      </c>
      <c r="B2244" s="12">
        <v>83</v>
      </c>
      <c r="C2244" s="12" t="s">
        <v>132</v>
      </c>
      <c r="D2244" s="12">
        <v>21</v>
      </c>
      <c r="E2244" s="12">
        <v>36</v>
      </c>
      <c r="F2244" s="12" t="s">
        <v>11</v>
      </c>
      <c r="G2244" s="12"/>
      <c r="H2244" s="5" t="s">
        <v>135</v>
      </c>
      <c r="I2244" s="6" t="str">
        <f>VLOOKUP(PORVORIM!$H2244,Code2Loc,2,FALSE)</f>
        <v>VIJAY NAGAR</v>
      </c>
    </row>
    <row r="2245" spans="1:9" ht="15.75" customHeight="1" x14ac:dyDescent="0.25">
      <c r="A2245" s="11" t="s">
        <v>685</v>
      </c>
      <c r="B2245" s="12">
        <v>83</v>
      </c>
      <c r="C2245" s="12" t="s">
        <v>134</v>
      </c>
      <c r="D2245" s="12">
        <v>22</v>
      </c>
      <c r="E2245" s="12">
        <v>37</v>
      </c>
      <c r="F2245" s="12" t="s">
        <v>11</v>
      </c>
      <c r="G2245" s="12"/>
      <c r="H2245" s="5" t="s">
        <v>137</v>
      </c>
      <c r="I2245" s="6" t="str">
        <f>VLOOKUP(PORVORIM!$H2245,Code2Loc,2,FALSE)</f>
        <v>KARAPUR TSK</v>
      </c>
    </row>
    <row r="2246" spans="1:9" ht="15.75" customHeight="1" x14ac:dyDescent="0.25">
      <c r="A2246" s="11" t="s">
        <v>685</v>
      </c>
      <c r="B2246" s="12">
        <v>83</v>
      </c>
      <c r="C2246" s="12" t="s">
        <v>136</v>
      </c>
      <c r="D2246" s="12">
        <v>23</v>
      </c>
      <c r="E2246" s="12">
        <v>38</v>
      </c>
      <c r="F2246" s="12" t="s">
        <v>11</v>
      </c>
      <c r="G2246" s="12"/>
      <c r="H2246" s="5" t="s">
        <v>139</v>
      </c>
      <c r="I2246" s="6" t="str">
        <f>VLOOKUP(PORVORIM!$H2246,Code2Loc,2,FALSE)</f>
        <v>SANKHALI</v>
      </c>
    </row>
    <row r="2247" spans="1:9" ht="15.75" customHeight="1" x14ac:dyDescent="0.25">
      <c r="A2247" s="11" t="s">
        <v>685</v>
      </c>
      <c r="B2247" s="12">
        <v>83</v>
      </c>
      <c r="C2247" s="12" t="s">
        <v>138</v>
      </c>
      <c r="D2247" s="12">
        <v>24</v>
      </c>
      <c r="E2247" s="12">
        <v>39</v>
      </c>
      <c r="F2247" s="12" t="s">
        <v>11</v>
      </c>
      <c r="G2247" s="12"/>
      <c r="H2247" s="5" t="s">
        <v>270</v>
      </c>
      <c r="I2247" s="6" t="str">
        <f>VLOOKUP(PORVORIM!$H2247,Code2Loc,2,FALSE)</f>
        <v>HOUSIN BRD</v>
      </c>
    </row>
    <row r="2248" spans="1:9" ht="15.75" customHeight="1" x14ac:dyDescent="0.25">
      <c r="A2248" s="11" t="s">
        <v>685</v>
      </c>
      <c r="B2248" s="12">
        <v>83</v>
      </c>
      <c r="C2248" s="12" t="s">
        <v>269</v>
      </c>
      <c r="D2248" s="12">
        <v>25</v>
      </c>
      <c r="E2248" s="12">
        <v>41</v>
      </c>
      <c r="F2248" s="12" t="s">
        <v>11</v>
      </c>
      <c r="G2248" s="12"/>
      <c r="H2248" s="5" t="s">
        <v>272</v>
      </c>
      <c r="I2248" s="6" t="str">
        <f>VLOOKUP(PORVORIM!$H2248,Code2Loc,2,FALSE)</f>
        <v>HARVALE</v>
      </c>
    </row>
    <row r="2249" spans="1:9" ht="15.75" customHeight="1" x14ac:dyDescent="0.25">
      <c r="A2249" s="11" t="s">
        <v>685</v>
      </c>
      <c r="B2249" s="12">
        <v>83</v>
      </c>
      <c r="C2249" s="12" t="s">
        <v>271</v>
      </c>
      <c r="D2249" s="12">
        <v>26</v>
      </c>
      <c r="E2249" s="12">
        <v>42</v>
      </c>
      <c r="F2249" s="12" t="s">
        <v>11</v>
      </c>
      <c r="G2249" s="12"/>
      <c r="H2249" s="5" t="s">
        <v>274</v>
      </c>
      <c r="I2249" s="6" t="str">
        <f>VLOOKUP(PORVORIM!$H2249,Code2Loc,2,FALSE)</f>
        <v>PRATAP NAGR</v>
      </c>
    </row>
    <row r="2250" spans="1:9" ht="15.75" customHeight="1" x14ac:dyDescent="0.25">
      <c r="A2250" s="11" t="s">
        <v>685</v>
      </c>
      <c r="B2250" s="12">
        <v>83</v>
      </c>
      <c r="C2250" s="12" t="s">
        <v>273</v>
      </c>
      <c r="D2250" s="12">
        <v>27</v>
      </c>
      <c r="E2250" s="12">
        <v>43</v>
      </c>
      <c r="F2250" s="12" t="s">
        <v>11</v>
      </c>
      <c r="G2250" s="12"/>
      <c r="H2250" s="5" t="s">
        <v>276</v>
      </c>
      <c r="I2250" s="6" t="str">
        <f>VLOOKUP(PORVORIM!$H2250,Code2Loc,2,FALSE)</f>
        <v>SUPACHI PUD</v>
      </c>
    </row>
    <row r="2251" spans="1:9" ht="15.75" customHeight="1" x14ac:dyDescent="0.25">
      <c r="A2251" s="11" t="s">
        <v>685</v>
      </c>
      <c r="B2251" s="12">
        <v>83</v>
      </c>
      <c r="C2251" s="12" t="s">
        <v>275</v>
      </c>
      <c r="D2251" s="12">
        <v>28</v>
      </c>
      <c r="E2251" s="12">
        <v>44</v>
      </c>
      <c r="F2251" s="12" t="s">
        <v>11</v>
      </c>
      <c r="G2251" s="12"/>
      <c r="H2251" s="5" t="s">
        <v>278</v>
      </c>
      <c r="I2251" s="6" t="str">
        <f>VLOOKUP(PORVORIM!$H2251,Code2Loc,2,FALSE)</f>
        <v>HONDA</v>
      </c>
    </row>
    <row r="2252" spans="1:9" ht="15.75" customHeight="1" x14ac:dyDescent="0.25">
      <c r="A2252" s="11" t="s">
        <v>685</v>
      </c>
      <c r="B2252" s="12">
        <v>83</v>
      </c>
      <c r="C2252" s="12" t="s">
        <v>277</v>
      </c>
      <c r="D2252" s="12">
        <v>29</v>
      </c>
      <c r="E2252" s="12">
        <v>45</v>
      </c>
      <c r="F2252" s="12" t="s">
        <v>11</v>
      </c>
      <c r="G2252" s="12"/>
      <c r="H2252" s="5" t="s">
        <v>280</v>
      </c>
      <c r="I2252" s="6" t="str">
        <f>VLOOKUP(PORVORIM!$H2252,Code2Loc,2,FALSE)</f>
        <v>HONDA VADAK</v>
      </c>
    </row>
    <row r="2253" spans="1:9" ht="15.75" customHeight="1" x14ac:dyDescent="0.25">
      <c r="A2253" s="11" t="s">
        <v>685</v>
      </c>
      <c r="B2253" s="12">
        <v>83</v>
      </c>
      <c r="C2253" s="12" t="s">
        <v>279</v>
      </c>
      <c r="D2253" s="12">
        <v>30</v>
      </c>
      <c r="E2253" s="12">
        <v>46</v>
      </c>
      <c r="F2253" s="12" t="s">
        <v>11</v>
      </c>
      <c r="G2253" s="12"/>
      <c r="H2253" s="5" t="s">
        <v>299</v>
      </c>
      <c r="I2253" s="6" t="str">
        <f>VLOOKUP(PORVORIM!$H2253,Code2Loc,2,FALSE)</f>
        <v>PISSURLEM</v>
      </c>
    </row>
    <row r="2254" spans="1:9" ht="15.75" customHeight="1" x14ac:dyDescent="0.25">
      <c r="A2254" s="11" t="s">
        <v>685</v>
      </c>
      <c r="B2254" s="12">
        <v>83</v>
      </c>
      <c r="C2254" s="12" t="s">
        <v>298</v>
      </c>
      <c r="D2254" s="12">
        <v>31</v>
      </c>
      <c r="E2254" s="12">
        <v>49</v>
      </c>
      <c r="F2254" s="12" t="s">
        <v>11</v>
      </c>
      <c r="G2254" s="12"/>
      <c r="H2254" s="5" t="s">
        <v>301</v>
      </c>
      <c r="I2254" s="6" t="str">
        <f>VLOOKUP(PORVORIM!$H2254,Code2Loc,2,FALSE)</f>
        <v>SHIGNE</v>
      </c>
    </row>
    <row r="2255" spans="1:9" ht="15.75" customHeight="1" x14ac:dyDescent="0.25">
      <c r="A2255" s="11" t="s">
        <v>685</v>
      </c>
      <c r="B2255" s="12">
        <v>83</v>
      </c>
      <c r="C2255" s="12" t="s">
        <v>300</v>
      </c>
      <c r="D2255" s="12">
        <v>32</v>
      </c>
      <c r="E2255" s="12">
        <v>50</v>
      </c>
      <c r="F2255" s="12" t="s">
        <v>11</v>
      </c>
      <c r="G2255" s="12"/>
      <c r="H2255" s="5" t="s">
        <v>303</v>
      </c>
      <c r="I2255" s="6" t="str">
        <f>VLOOKUP(PORVORIM!$H2255,Code2Loc,2,FALSE)</f>
        <v>VAGURE</v>
      </c>
    </row>
    <row r="2256" spans="1:9" ht="15.75" customHeight="1" x14ac:dyDescent="0.25">
      <c r="A2256" s="11" t="s">
        <v>685</v>
      </c>
      <c r="B2256" s="12">
        <v>83</v>
      </c>
      <c r="C2256" s="12" t="s">
        <v>302</v>
      </c>
      <c r="D2256" s="12">
        <v>33</v>
      </c>
      <c r="E2256" s="12">
        <v>51</v>
      </c>
      <c r="F2256" s="12" t="s">
        <v>11</v>
      </c>
      <c r="G2256" s="12"/>
      <c r="H2256" s="5" t="s">
        <v>305</v>
      </c>
      <c r="I2256" s="6" t="str">
        <f>VLOOKUP(PORVORIM!$H2256,Code2Loc,2,FALSE)</f>
        <v>ADVOI</v>
      </c>
    </row>
    <row r="2257" spans="1:9" ht="15.75" customHeight="1" x14ac:dyDescent="0.25">
      <c r="A2257" s="11" t="s">
        <v>685</v>
      </c>
      <c r="B2257" s="12">
        <v>83</v>
      </c>
      <c r="C2257" s="12" t="s">
        <v>304</v>
      </c>
      <c r="D2257" s="12">
        <v>34</v>
      </c>
      <c r="E2257" s="12">
        <v>53</v>
      </c>
      <c r="F2257" s="12" t="s">
        <v>11</v>
      </c>
      <c r="G2257" s="12"/>
      <c r="H2257" s="5" t="s">
        <v>307</v>
      </c>
      <c r="I2257" s="6" t="str">
        <f>VLOOKUP(PORVORIM!$H2257,Code2Loc,2,FALSE)</f>
        <v>MHADAI</v>
      </c>
    </row>
    <row r="2258" spans="1:9" ht="15.75" customHeight="1" x14ac:dyDescent="0.25">
      <c r="A2258" s="11" t="s">
        <v>685</v>
      </c>
      <c r="B2258" s="12">
        <v>83</v>
      </c>
      <c r="C2258" s="12" t="s">
        <v>306</v>
      </c>
      <c r="D2258" s="12">
        <v>35</v>
      </c>
      <c r="E2258" s="12">
        <v>54</v>
      </c>
      <c r="F2258" s="12" t="s">
        <v>11</v>
      </c>
      <c r="G2258" s="12"/>
      <c r="H2258" s="5" t="s">
        <v>309</v>
      </c>
      <c r="I2258" s="6" t="str">
        <f>VLOOKUP(PORVORIM!$H2258,Code2Loc,2,FALSE)</f>
        <v>PADELI</v>
      </c>
    </row>
    <row r="2259" spans="1:9" ht="15.75" customHeight="1" x14ac:dyDescent="0.25">
      <c r="A2259" s="11" t="s">
        <v>685</v>
      </c>
      <c r="B2259" s="12">
        <v>83</v>
      </c>
      <c r="C2259" s="12" t="s">
        <v>308</v>
      </c>
      <c r="D2259" s="12">
        <v>36</v>
      </c>
      <c r="E2259" s="12">
        <v>57</v>
      </c>
      <c r="F2259" s="12" t="s">
        <v>11</v>
      </c>
      <c r="G2259" s="12"/>
      <c r="H2259" s="5" t="s">
        <v>311</v>
      </c>
      <c r="I2259" s="6" t="str">
        <f>VLOOKUP(PORVORIM!$H2259,Code2Loc,2,FALSE)</f>
        <v>BHIRONDA</v>
      </c>
    </row>
    <row r="2260" spans="1:9" ht="15.75" customHeight="1" x14ac:dyDescent="0.25">
      <c r="A2260" s="11" t="s">
        <v>685</v>
      </c>
      <c r="B2260" s="12">
        <v>83</v>
      </c>
      <c r="C2260" s="12" t="s">
        <v>310</v>
      </c>
      <c r="D2260" s="12">
        <v>37</v>
      </c>
      <c r="E2260" s="12">
        <v>59</v>
      </c>
      <c r="F2260" s="12" t="s">
        <v>11</v>
      </c>
      <c r="G2260" s="12"/>
      <c r="H2260" s="5" t="s">
        <v>313</v>
      </c>
      <c r="I2260" s="6" t="str">
        <f>VLOOKUP(PORVORIM!$H2260,Code2Loc,2,FALSE)</f>
        <v>SAVARSHE</v>
      </c>
    </row>
    <row r="2261" spans="1:9" ht="15.75" customHeight="1" x14ac:dyDescent="0.25">
      <c r="A2261" s="11" t="s">
        <v>685</v>
      </c>
      <c r="B2261" s="12">
        <v>83</v>
      </c>
      <c r="C2261" s="12" t="s">
        <v>312</v>
      </c>
      <c r="D2261" s="12">
        <v>38</v>
      </c>
      <c r="E2261" s="12">
        <v>61</v>
      </c>
      <c r="F2261" s="12" t="s">
        <v>11</v>
      </c>
      <c r="G2261" s="12"/>
      <c r="H2261" s="5" t="s">
        <v>315</v>
      </c>
      <c r="I2261" s="6" t="str">
        <f>VLOOKUP(PORVORIM!$H2261,Code2Loc,2,FALSE)</f>
        <v>ASSOLEM JNC</v>
      </c>
    </row>
    <row r="2262" spans="1:9" ht="15.75" customHeight="1" x14ac:dyDescent="0.25">
      <c r="A2262" s="11" t="s">
        <v>685</v>
      </c>
      <c r="B2262" s="12">
        <v>83</v>
      </c>
      <c r="C2262" s="12" t="s">
        <v>314</v>
      </c>
      <c r="D2262" s="12">
        <v>39</v>
      </c>
      <c r="E2262" s="12">
        <v>63</v>
      </c>
      <c r="F2262" s="12" t="s">
        <v>11</v>
      </c>
      <c r="G2262" s="12"/>
      <c r="H2262" s="5" t="s">
        <v>317</v>
      </c>
      <c r="I2262" s="6" t="str">
        <f>VLOOKUP(PORVORIM!$H2262,Code2Loc,2,FALSE)</f>
        <v>NANUS</v>
      </c>
    </row>
    <row r="2263" spans="1:9" ht="15.75" customHeight="1" x14ac:dyDescent="0.25">
      <c r="A2263" s="11" t="s">
        <v>685</v>
      </c>
      <c r="B2263" s="12">
        <v>83</v>
      </c>
      <c r="C2263" s="12" t="s">
        <v>316</v>
      </c>
      <c r="D2263" s="12">
        <v>40</v>
      </c>
      <c r="E2263" s="12">
        <v>65</v>
      </c>
      <c r="F2263" s="12" t="s">
        <v>11</v>
      </c>
      <c r="G2263" s="12"/>
      <c r="H2263" s="5" t="s">
        <v>319</v>
      </c>
      <c r="I2263" s="6" t="str">
        <f>VLOOKUP(PORVORIM!$H2263,Code2Loc,2,FALSE)</f>
        <v>B.WADA/NX</v>
      </c>
    </row>
    <row r="2264" spans="1:9" ht="15.75" customHeight="1" x14ac:dyDescent="0.25">
      <c r="A2264" s="11" t="s">
        <v>685</v>
      </c>
      <c r="B2264" s="12">
        <v>83</v>
      </c>
      <c r="C2264" s="12" t="s">
        <v>318</v>
      </c>
      <c r="D2264" s="12">
        <v>41</v>
      </c>
      <c r="E2264" s="12">
        <v>66</v>
      </c>
      <c r="F2264" s="12" t="s">
        <v>11</v>
      </c>
      <c r="G2264" s="12"/>
      <c r="H2264" s="5" t="s">
        <v>319</v>
      </c>
      <c r="I2264" s="6" t="str">
        <f>VLOOKUP(PORVORIM!$H2264,Code2Loc,2,FALSE)</f>
        <v>B.WADA/NX</v>
      </c>
    </row>
    <row r="2265" spans="1:9" ht="15.75" customHeight="1" x14ac:dyDescent="0.25">
      <c r="A2265" s="11" t="s">
        <v>685</v>
      </c>
      <c r="B2265" s="12">
        <v>83</v>
      </c>
      <c r="C2265" s="12" t="s">
        <v>291</v>
      </c>
      <c r="D2265" s="12">
        <v>42</v>
      </c>
      <c r="E2265" s="12">
        <v>67</v>
      </c>
      <c r="F2265" s="12" t="s">
        <v>11</v>
      </c>
      <c r="G2265" s="12"/>
      <c r="H2265" s="5" t="s">
        <v>292</v>
      </c>
      <c r="I2265" s="6" t="str">
        <f>VLOOKUP(PORVORIM!$H2265,Code2Loc,2,FALSE)</f>
        <v>VALPOI</v>
      </c>
    </row>
    <row r="2266" spans="1:9" ht="15.75" customHeight="1" x14ac:dyDescent="0.25">
      <c r="A2266" s="9" t="s">
        <v>685</v>
      </c>
      <c r="B2266" s="10">
        <v>84</v>
      </c>
      <c r="C2266" s="10" t="s">
        <v>686</v>
      </c>
      <c r="D2266" s="10">
        <v>1</v>
      </c>
      <c r="E2266" s="10">
        <v>0</v>
      </c>
      <c r="F2266" s="10" t="s">
        <v>11</v>
      </c>
      <c r="G2266" s="10"/>
      <c r="H2266" s="5" t="s">
        <v>687</v>
      </c>
      <c r="I2266" s="6" t="str">
        <f>VLOOKUP(PORVORIM!$H2266,Code2Loc,2,FALSE)</f>
        <v>IBRAMPUR</v>
      </c>
    </row>
    <row r="2267" spans="1:9" ht="15.75" customHeight="1" x14ac:dyDescent="0.25">
      <c r="A2267" s="11" t="s">
        <v>685</v>
      </c>
      <c r="B2267" s="12">
        <v>84</v>
      </c>
      <c r="C2267" s="12" t="s">
        <v>688</v>
      </c>
      <c r="D2267" s="12">
        <v>2</v>
      </c>
      <c r="E2267" s="12">
        <v>1</v>
      </c>
      <c r="F2267" s="12" t="s">
        <v>11</v>
      </c>
      <c r="G2267" s="12"/>
      <c r="H2267" s="5" t="s">
        <v>689</v>
      </c>
      <c r="I2267" s="6" t="str">
        <f>VLOOKUP(PORVORIM!$H2267,Code2Loc,2,FALSE)</f>
        <v>V. MAN SCOL</v>
      </c>
    </row>
    <row r="2268" spans="1:9" ht="15.75" customHeight="1" x14ac:dyDescent="0.25">
      <c r="A2268" s="11" t="s">
        <v>685</v>
      </c>
      <c r="B2268" s="12">
        <v>84</v>
      </c>
      <c r="C2268" s="12" t="s">
        <v>690</v>
      </c>
      <c r="D2268" s="12">
        <v>3</v>
      </c>
      <c r="E2268" s="12">
        <v>2</v>
      </c>
      <c r="F2268" s="12" t="s">
        <v>11</v>
      </c>
      <c r="G2268" s="12"/>
      <c r="H2268" s="5" t="s">
        <v>691</v>
      </c>
      <c r="I2268" s="6" t="str">
        <f>VLOOKUP(PORVORIM!$H2268,Code2Loc,2,FALSE)</f>
        <v>IBRAMPUR X</v>
      </c>
    </row>
    <row r="2269" spans="1:9" ht="15.75" customHeight="1" x14ac:dyDescent="0.25">
      <c r="A2269" s="11" t="s">
        <v>685</v>
      </c>
      <c r="B2269" s="12">
        <v>84</v>
      </c>
      <c r="C2269" s="12" t="s">
        <v>692</v>
      </c>
      <c r="D2269" s="12">
        <v>4</v>
      </c>
      <c r="E2269" s="12">
        <v>3</v>
      </c>
      <c r="F2269" s="12" t="s">
        <v>11</v>
      </c>
      <c r="G2269" s="12"/>
      <c r="H2269" s="5" t="s">
        <v>693</v>
      </c>
      <c r="I2269" s="6" t="str">
        <f>VLOOKUP(PORVORIM!$H2269,Code2Loc,2,FALSE)</f>
        <v>HANKHANE</v>
      </c>
    </row>
    <row r="2270" spans="1:9" ht="15.75" customHeight="1" x14ac:dyDescent="0.25">
      <c r="A2270" s="11" t="s">
        <v>685</v>
      </c>
      <c r="B2270" s="12">
        <v>84</v>
      </c>
      <c r="C2270" s="12" t="s">
        <v>694</v>
      </c>
      <c r="D2270" s="12">
        <v>5</v>
      </c>
      <c r="E2270" s="12">
        <v>4</v>
      </c>
      <c r="F2270" s="12" t="s">
        <v>11</v>
      </c>
      <c r="G2270" s="12"/>
      <c r="H2270" s="5" t="s">
        <v>695</v>
      </c>
      <c r="I2270" s="6" t="str">
        <f>VLOOKUP(PORVORIM!$H2270,Code2Loc,2,FALSE)</f>
        <v>SASOLI</v>
      </c>
    </row>
    <row r="2271" spans="1:9" ht="15.75" customHeight="1" x14ac:dyDescent="0.25">
      <c r="A2271" s="11" t="s">
        <v>685</v>
      </c>
      <c r="B2271" s="12">
        <v>84</v>
      </c>
      <c r="C2271" s="12" t="s">
        <v>696</v>
      </c>
      <c r="D2271" s="12">
        <v>6</v>
      </c>
      <c r="E2271" s="12">
        <v>7</v>
      </c>
      <c r="F2271" s="12" t="s">
        <v>11</v>
      </c>
      <c r="G2271" s="12"/>
      <c r="H2271" s="5" t="s">
        <v>697</v>
      </c>
      <c r="I2271" s="6" t="str">
        <f>VLOOKUP(PORVORIM!$H2271,Code2Loc,2,FALSE)</f>
        <v>HEDUS</v>
      </c>
    </row>
    <row r="2272" spans="1:9" ht="15.75" customHeight="1" x14ac:dyDescent="0.25">
      <c r="A2272" s="11" t="s">
        <v>685</v>
      </c>
      <c r="B2272" s="12">
        <v>84</v>
      </c>
      <c r="C2272" s="12" t="s">
        <v>698</v>
      </c>
      <c r="D2272" s="12">
        <v>7</v>
      </c>
      <c r="E2272" s="12">
        <v>8</v>
      </c>
      <c r="F2272" s="12" t="s">
        <v>11</v>
      </c>
      <c r="G2272" s="12"/>
      <c r="H2272" s="5" t="s">
        <v>699</v>
      </c>
      <c r="I2272" s="6" t="str">
        <f>VLOOKUP(PORVORIM!$H2272,Code2Loc,2,FALSE)</f>
        <v>MANERI</v>
      </c>
    </row>
    <row r="2273" spans="1:9" ht="15.75" customHeight="1" x14ac:dyDescent="0.25">
      <c r="A2273" s="11" t="s">
        <v>685</v>
      </c>
      <c r="B2273" s="12">
        <v>84</v>
      </c>
      <c r="C2273" s="12" t="s">
        <v>700</v>
      </c>
      <c r="D2273" s="12">
        <v>8</v>
      </c>
      <c r="E2273" s="12">
        <v>11</v>
      </c>
      <c r="F2273" s="12" t="s">
        <v>11</v>
      </c>
      <c r="G2273" s="12"/>
      <c r="H2273" s="5" t="s">
        <v>701</v>
      </c>
      <c r="I2273" s="6" t="str">
        <f>VLOOKUP(PORVORIM!$H2273,Code2Loc,2,FALSE)</f>
        <v>DODAMARG</v>
      </c>
    </row>
    <row r="2274" spans="1:9" ht="15.75" customHeight="1" x14ac:dyDescent="0.25">
      <c r="A2274" s="11" t="s">
        <v>685</v>
      </c>
      <c r="B2274" s="12">
        <v>84</v>
      </c>
      <c r="C2274" s="12" t="s">
        <v>485</v>
      </c>
      <c r="D2274" s="12">
        <v>9</v>
      </c>
      <c r="E2274" s="12">
        <v>13</v>
      </c>
      <c r="F2274" s="12" t="s">
        <v>11</v>
      </c>
      <c r="G2274" s="12"/>
      <c r="H2274" s="5" t="s">
        <v>484</v>
      </c>
      <c r="I2274" s="6" t="str">
        <f>VLOOKUP(PORVORIM!$H2274,Code2Loc,2,FALSE)</f>
        <v>GOA BORDER</v>
      </c>
    </row>
    <row r="2275" spans="1:9" ht="15.75" customHeight="1" x14ac:dyDescent="0.25">
      <c r="A2275" s="11" t="s">
        <v>685</v>
      </c>
      <c r="B2275" s="12">
        <v>84</v>
      </c>
      <c r="C2275" s="12" t="s">
        <v>483</v>
      </c>
      <c r="D2275" s="12">
        <v>10</v>
      </c>
      <c r="E2275" s="12">
        <v>14</v>
      </c>
      <c r="F2275" s="12" t="s">
        <v>11</v>
      </c>
      <c r="G2275" s="12"/>
      <c r="H2275" s="5" t="s">
        <v>482</v>
      </c>
      <c r="I2275" s="6" t="str">
        <f>VLOOKUP(PORVORIM!$H2275,Code2Loc,2,FALSE)</f>
        <v>GA DDMRG</v>
      </c>
    </row>
    <row r="2276" spans="1:9" ht="15.75" customHeight="1" x14ac:dyDescent="0.25">
      <c r="A2276" s="11" t="s">
        <v>685</v>
      </c>
      <c r="B2276" s="12">
        <v>84</v>
      </c>
      <c r="C2276" s="12" t="s">
        <v>481</v>
      </c>
      <c r="D2276" s="12">
        <v>11</v>
      </c>
      <c r="E2276" s="12">
        <v>18</v>
      </c>
      <c r="F2276" s="12" t="s">
        <v>11</v>
      </c>
      <c r="G2276" s="12"/>
      <c r="H2276" s="5" t="s">
        <v>480</v>
      </c>
      <c r="I2276" s="6" t="str">
        <f>VLOOKUP(PORVORIM!$H2276,Code2Loc,2,FALSE)</f>
        <v>KASARPAL</v>
      </c>
    </row>
    <row r="2277" spans="1:9" ht="15.75" customHeight="1" x14ac:dyDescent="0.25">
      <c r="A2277" s="11" t="s">
        <v>685</v>
      </c>
      <c r="B2277" s="12">
        <v>84</v>
      </c>
      <c r="C2277" s="12" t="s">
        <v>479</v>
      </c>
      <c r="D2277" s="12">
        <v>12</v>
      </c>
      <c r="E2277" s="12">
        <v>19</v>
      </c>
      <c r="F2277" s="12" t="s">
        <v>11</v>
      </c>
      <c r="G2277" s="12"/>
      <c r="H2277" s="5" t="s">
        <v>478</v>
      </c>
      <c r="I2277" s="6" t="str">
        <f>VLOOKUP(PORVORIM!$H2277,Code2Loc,2,FALSE)</f>
        <v>NANORA</v>
      </c>
    </row>
    <row r="2278" spans="1:9" ht="15.75" customHeight="1" x14ac:dyDescent="0.25">
      <c r="A2278" s="11" t="s">
        <v>685</v>
      </c>
      <c r="B2278" s="12">
        <v>84</v>
      </c>
      <c r="C2278" s="12" t="s">
        <v>477</v>
      </c>
      <c r="D2278" s="12">
        <v>13</v>
      </c>
      <c r="E2278" s="12">
        <v>22</v>
      </c>
      <c r="F2278" s="12" t="s">
        <v>11</v>
      </c>
      <c r="G2278" s="12"/>
      <c r="H2278" s="5" t="s">
        <v>119</v>
      </c>
      <c r="I2278" s="6" t="str">
        <f>VLOOKUP(PORVORIM!$H2278,Code2Loc,2,FALSE)</f>
        <v>ASSNODA</v>
      </c>
    </row>
    <row r="2279" spans="1:9" ht="15.75" customHeight="1" x14ac:dyDescent="0.25">
      <c r="A2279" s="11" t="s">
        <v>685</v>
      </c>
      <c r="B2279" s="12">
        <v>84</v>
      </c>
      <c r="C2279" s="12" t="s">
        <v>118</v>
      </c>
      <c r="D2279" s="12">
        <v>14</v>
      </c>
      <c r="E2279" s="12">
        <v>25</v>
      </c>
      <c r="F2279" s="12" t="s">
        <v>11</v>
      </c>
      <c r="G2279" s="12"/>
      <c r="H2279" s="5" t="s">
        <v>121</v>
      </c>
      <c r="I2279" s="6" t="str">
        <f>VLOOKUP(PORVORIM!$H2279,Code2Loc,2,FALSE)</f>
        <v>MULGAO B/S</v>
      </c>
    </row>
    <row r="2280" spans="1:9" ht="15.75" customHeight="1" x14ac:dyDescent="0.25">
      <c r="A2280" s="11" t="s">
        <v>685</v>
      </c>
      <c r="B2280" s="12">
        <v>84</v>
      </c>
      <c r="C2280" s="12" t="s">
        <v>120</v>
      </c>
      <c r="D2280" s="12">
        <v>15</v>
      </c>
      <c r="E2280" s="12">
        <v>27</v>
      </c>
      <c r="F2280" s="12" t="s">
        <v>11</v>
      </c>
      <c r="G2280" s="12"/>
      <c r="H2280" s="5" t="s">
        <v>123</v>
      </c>
      <c r="I2280" s="6" t="str">
        <f>VLOOKUP(PORVORIM!$H2280,Code2Loc,2,FALSE)</f>
        <v>MULGAO TMP</v>
      </c>
    </row>
    <row r="2281" spans="1:9" ht="15.75" customHeight="1" x14ac:dyDescent="0.25">
      <c r="A2281" s="11" t="s">
        <v>685</v>
      </c>
      <c r="B2281" s="12">
        <v>84</v>
      </c>
      <c r="C2281" s="12" t="s">
        <v>122</v>
      </c>
      <c r="D2281" s="12">
        <v>16</v>
      </c>
      <c r="E2281" s="12">
        <v>29</v>
      </c>
      <c r="F2281" s="12" t="s">
        <v>11</v>
      </c>
      <c r="G2281" s="12"/>
      <c r="H2281" s="5" t="s">
        <v>125</v>
      </c>
      <c r="I2281" s="6" t="str">
        <f>VLOOKUP(PORVORIM!$H2281,Code2Loc,2,FALSE)</f>
        <v>VALSHI</v>
      </c>
    </row>
    <row r="2282" spans="1:9" ht="15.75" customHeight="1" x14ac:dyDescent="0.25">
      <c r="A2282" s="11" t="s">
        <v>685</v>
      </c>
      <c r="B2282" s="12">
        <v>84</v>
      </c>
      <c r="C2282" s="12" t="s">
        <v>124</v>
      </c>
      <c r="D2282" s="12">
        <v>17</v>
      </c>
      <c r="E2282" s="12">
        <v>30</v>
      </c>
      <c r="F2282" s="12" t="s">
        <v>11</v>
      </c>
      <c r="G2282" s="12"/>
      <c r="H2282" s="5" t="s">
        <v>127</v>
      </c>
      <c r="I2282" s="6" t="str">
        <f>VLOOKUP(PORVORIM!$H2282,Code2Loc,2,FALSE)</f>
        <v>BICHOLIM</v>
      </c>
    </row>
    <row r="2283" spans="1:9" ht="15.75" customHeight="1" x14ac:dyDescent="0.25">
      <c r="A2283" s="11" t="s">
        <v>685</v>
      </c>
      <c r="B2283" s="12">
        <v>84</v>
      </c>
      <c r="C2283" s="12" t="s">
        <v>126</v>
      </c>
      <c r="D2283" s="12">
        <v>18</v>
      </c>
      <c r="E2283" s="12">
        <v>31</v>
      </c>
      <c r="F2283" s="12" t="s">
        <v>11</v>
      </c>
      <c r="G2283" s="12"/>
      <c r="H2283" s="5" t="s">
        <v>129</v>
      </c>
      <c r="I2283" s="6" t="str">
        <f>VLOOKUP(PORVORIM!$H2283,Code2Loc,2,FALSE)</f>
        <v>ZATYE COLGE</v>
      </c>
    </row>
    <row r="2284" spans="1:9" ht="15.75" customHeight="1" x14ac:dyDescent="0.25">
      <c r="A2284" s="11" t="s">
        <v>685</v>
      </c>
      <c r="B2284" s="12">
        <v>84</v>
      </c>
      <c r="C2284" s="12" t="s">
        <v>128</v>
      </c>
      <c r="D2284" s="12">
        <v>19</v>
      </c>
      <c r="E2284" s="12">
        <v>33</v>
      </c>
      <c r="F2284" s="12" t="s">
        <v>11</v>
      </c>
      <c r="G2284" s="12"/>
      <c r="H2284" s="5" t="s">
        <v>131</v>
      </c>
      <c r="I2284" s="6" t="str">
        <f>VLOOKUP(PORVORIM!$H2284,Code2Loc,2,FALSE)</f>
        <v>SARVAN X</v>
      </c>
    </row>
    <row r="2285" spans="1:9" ht="15.75" customHeight="1" x14ac:dyDescent="0.25">
      <c r="A2285" s="11" t="s">
        <v>685</v>
      </c>
      <c r="B2285" s="12">
        <v>84</v>
      </c>
      <c r="C2285" s="12" t="s">
        <v>130</v>
      </c>
      <c r="D2285" s="12">
        <v>20</v>
      </c>
      <c r="E2285" s="12">
        <v>35</v>
      </c>
      <c r="F2285" s="12" t="s">
        <v>11</v>
      </c>
      <c r="G2285" s="12"/>
      <c r="H2285" s="5" t="s">
        <v>133</v>
      </c>
      <c r="I2285" s="6" t="str">
        <f>VLOOKUP(PORVORIM!$H2285,Code2Loc,2,FALSE)</f>
        <v>ADHAR HSPTL</v>
      </c>
    </row>
    <row r="2286" spans="1:9" ht="15.75" customHeight="1" x14ac:dyDescent="0.25">
      <c r="A2286" s="11" t="s">
        <v>685</v>
      </c>
      <c r="B2286" s="12">
        <v>84</v>
      </c>
      <c r="C2286" s="12" t="s">
        <v>132</v>
      </c>
      <c r="D2286" s="12">
        <v>21</v>
      </c>
      <c r="E2286" s="12">
        <v>36</v>
      </c>
      <c r="F2286" s="12" t="s">
        <v>11</v>
      </c>
      <c r="G2286" s="12"/>
      <c r="H2286" s="5" t="s">
        <v>135</v>
      </c>
      <c r="I2286" s="6" t="str">
        <f>VLOOKUP(PORVORIM!$H2286,Code2Loc,2,FALSE)</f>
        <v>VIJAY NAGAR</v>
      </c>
    </row>
    <row r="2287" spans="1:9" ht="15.75" customHeight="1" x14ac:dyDescent="0.25">
      <c r="A2287" s="11" t="s">
        <v>685</v>
      </c>
      <c r="B2287" s="12">
        <v>84</v>
      </c>
      <c r="C2287" s="12" t="s">
        <v>134</v>
      </c>
      <c r="D2287" s="12">
        <v>22</v>
      </c>
      <c r="E2287" s="12">
        <v>37</v>
      </c>
      <c r="F2287" s="12" t="s">
        <v>11</v>
      </c>
      <c r="G2287" s="12"/>
      <c r="H2287" s="5" t="s">
        <v>137</v>
      </c>
      <c r="I2287" s="6" t="str">
        <f>VLOOKUP(PORVORIM!$H2287,Code2Loc,2,FALSE)</f>
        <v>KARAPUR TSK</v>
      </c>
    </row>
    <row r="2288" spans="1:9" ht="15.75" customHeight="1" x14ac:dyDescent="0.25">
      <c r="A2288" s="11" t="s">
        <v>685</v>
      </c>
      <c r="B2288" s="12">
        <v>84</v>
      </c>
      <c r="C2288" s="12" t="s">
        <v>136</v>
      </c>
      <c r="D2288" s="12">
        <v>23</v>
      </c>
      <c r="E2288" s="12">
        <v>38</v>
      </c>
      <c r="F2288" s="12" t="s">
        <v>11</v>
      </c>
      <c r="G2288" s="12"/>
      <c r="H2288" s="5" t="s">
        <v>139</v>
      </c>
      <c r="I2288" s="6" t="str">
        <f>VLOOKUP(PORVORIM!$H2288,Code2Loc,2,FALSE)</f>
        <v>SANKHALI</v>
      </c>
    </row>
    <row r="2289" spans="1:9" ht="15.75" customHeight="1" x14ac:dyDescent="0.25">
      <c r="A2289" s="11" t="s">
        <v>685</v>
      </c>
      <c r="B2289" s="12">
        <v>84</v>
      </c>
      <c r="C2289" s="12" t="s">
        <v>138</v>
      </c>
      <c r="D2289" s="12">
        <v>24</v>
      </c>
      <c r="E2289" s="12">
        <v>39</v>
      </c>
      <c r="F2289" s="12" t="s">
        <v>11</v>
      </c>
      <c r="G2289" s="12"/>
      <c r="H2289" s="5" t="s">
        <v>270</v>
      </c>
      <c r="I2289" s="6" t="str">
        <f>VLOOKUP(PORVORIM!$H2289,Code2Loc,2,FALSE)</f>
        <v>HOUSIN BRD</v>
      </c>
    </row>
    <row r="2290" spans="1:9" ht="15.75" customHeight="1" x14ac:dyDescent="0.25">
      <c r="A2290" s="11" t="s">
        <v>685</v>
      </c>
      <c r="B2290" s="12">
        <v>84</v>
      </c>
      <c r="C2290" s="12" t="s">
        <v>269</v>
      </c>
      <c r="D2290" s="12">
        <v>25</v>
      </c>
      <c r="E2290" s="12">
        <v>41</v>
      </c>
      <c r="F2290" s="12" t="s">
        <v>11</v>
      </c>
      <c r="G2290" s="12"/>
      <c r="H2290" s="5" t="s">
        <v>272</v>
      </c>
      <c r="I2290" s="6" t="str">
        <f>VLOOKUP(PORVORIM!$H2290,Code2Loc,2,FALSE)</f>
        <v>HARVALE</v>
      </c>
    </row>
    <row r="2291" spans="1:9" ht="15.75" customHeight="1" x14ac:dyDescent="0.25">
      <c r="A2291" s="11" t="s">
        <v>685</v>
      </c>
      <c r="B2291" s="12">
        <v>84</v>
      </c>
      <c r="C2291" s="12" t="s">
        <v>271</v>
      </c>
      <c r="D2291" s="12">
        <v>26</v>
      </c>
      <c r="E2291" s="12">
        <v>42</v>
      </c>
      <c r="F2291" s="12" t="s">
        <v>11</v>
      </c>
      <c r="G2291" s="12"/>
      <c r="H2291" s="5" t="s">
        <v>274</v>
      </c>
      <c r="I2291" s="6" t="str">
        <f>VLOOKUP(PORVORIM!$H2291,Code2Loc,2,FALSE)</f>
        <v>PRATAP NAGR</v>
      </c>
    </row>
    <row r="2292" spans="1:9" ht="15.75" customHeight="1" x14ac:dyDescent="0.25">
      <c r="A2292" s="11" t="s">
        <v>685</v>
      </c>
      <c r="B2292" s="12">
        <v>84</v>
      </c>
      <c r="C2292" s="12" t="s">
        <v>273</v>
      </c>
      <c r="D2292" s="12">
        <v>27</v>
      </c>
      <c r="E2292" s="12">
        <v>43</v>
      </c>
      <c r="F2292" s="12" t="s">
        <v>11</v>
      </c>
      <c r="G2292" s="12"/>
      <c r="H2292" s="5" t="s">
        <v>276</v>
      </c>
      <c r="I2292" s="6" t="str">
        <f>VLOOKUP(PORVORIM!$H2292,Code2Loc,2,FALSE)</f>
        <v>SUPACHI PUD</v>
      </c>
    </row>
    <row r="2293" spans="1:9" ht="15.75" customHeight="1" x14ac:dyDescent="0.25">
      <c r="A2293" s="11" t="s">
        <v>685</v>
      </c>
      <c r="B2293" s="12">
        <v>84</v>
      </c>
      <c r="C2293" s="12" t="s">
        <v>275</v>
      </c>
      <c r="D2293" s="12">
        <v>28</v>
      </c>
      <c r="E2293" s="12">
        <v>44</v>
      </c>
      <c r="F2293" s="12" t="s">
        <v>11</v>
      </c>
      <c r="G2293" s="12"/>
      <c r="H2293" s="5" t="s">
        <v>278</v>
      </c>
      <c r="I2293" s="6" t="str">
        <f>VLOOKUP(PORVORIM!$H2293,Code2Loc,2,FALSE)</f>
        <v>HONDA</v>
      </c>
    </row>
    <row r="2294" spans="1:9" ht="15.75" customHeight="1" x14ac:dyDescent="0.25">
      <c r="A2294" s="11" t="s">
        <v>685</v>
      </c>
      <c r="B2294" s="12">
        <v>84</v>
      </c>
      <c r="C2294" s="12" t="s">
        <v>277</v>
      </c>
      <c r="D2294" s="12">
        <v>29</v>
      </c>
      <c r="E2294" s="12">
        <v>45</v>
      </c>
      <c r="F2294" s="12" t="s">
        <v>11</v>
      </c>
      <c r="G2294" s="12"/>
      <c r="H2294" s="5" t="s">
        <v>280</v>
      </c>
      <c r="I2294" s="6" t="str">
        <f>VLOOKUP(PORVORIM!$H2294,Code2Loc,2,FALSE)</f>
        <v>HONDA VADAK</v>
      </c>
    </row>
    <row r="2295" spans="1:9" ht="15.75" customHeight="1" x14ac:dyDescent="0.25">
      <c r="A2295" s="11" t="s">
        <v>685</v>
      </c>
      <c r="B2295" s="12">
        <v>84</v>
      </c>
      <c r="C2295" s="12" t="s">
        <v>279</v>
      </c>
      <c r="D2295" s="12">
        <v>30</v>
      </c>
      <c r="E2295" s="12">
        <v>47</v>
      </c>
      <c r="F2295" s="12" t="s">
        <v>11</v>
      </c>
      <c r="G2295" s="12"/>
      <c r="H2295" s="5" t="s">
        <v>282</v>
      </c>
      <c r="I2295" s="6" t="str">
        <f>VLOOKUP(PORVORIM!$H2295,Code2Loc,2,FALSE)</f>
        <v>ACGL/SALELI</v>
      </c>
    </row>
    <row r="2296" spans="1:9" ht="15.75" customHeight="1" x14ac:dyDescent="0.25">
      <c r="A2296" s="11" t="s">
        <v>685</v>
      </c>
      <c r="B2296" s="12">
        <v>84</v>
      </c>
      <c r="C2296" s="12" t="s">
        <v>281</v>
      </c>
      <c r="D2296" s="12">
        <v>31</v>
      </c>
      <c r="E2296" s="12">
        <v>48</v>
      </c>
      <c r="F2296" s="12" t="s">
        <v>11</v>
      </c>
      <c r="G2296" s="12"/>
      <c r="H2296" s="5" t="s">
        <v>284</v>
      </c>
      <c r="I2296" s="6" t="str">
        <f>VLOOKUP(PORVORIM!$H2296,Code2Loc,2,FALSE)</f>
        <v>BHUIPAL</v>
      </c>
    </row>
    <row r="2297" spans="1:9" ht="15.75" customHeight="1" x14ac:dyDescent="0.25">
      <c r="A2297" s="11" t="s">
        <v>685</v>
      </c>
      <c r="B2297" s="12">
        <v>84</v>
      </c>
      <c r="C2297" s="12" t="s">
        <v>283</v>
      </c>
      <c r="D2297" s="12">
        <v>32</v>
      </c>
      <c r="E2297" s="12">
        <v>49</v>
      </c>
      <c r="F2297" s="12" t="s">
        <v>11</v>
      </c>
      <c r="G2297" s="12"/>
      <c r="H2297" s="5" t="s">
        <v>286</v>
      </c>
      <c r="I2297" s="6" t="str">
        <f>VLOOKUP(PORVORIM!$H2297,Code2Loc,2,FALSE)</f>
        <v>KUMARKHAN</v>
      </c>
    </row>
    <row r="2298" spans="1:9" ht="15.75" customHeight="1" x14ac:dyDescent="0.25">
      <c r="A2298" s="11" t="s">
        <v>685</v>
      </c>
      <c r="B2298" s="12">
        <v>84</v>
      </c>
      <c r="C2298" s="12" t="s">
        <v>285</v>
      </c>
      <c r="D2298" s="12">
        <v>33</v>
      </c>
      <c r="E2298" s="12">
        <v>51</v>
      </c>
      <c r="F2298" s="12" t="s">
        <v>11</v>
      </c>
      <c r="G2298" s="12"/>
      <c r="H2298" s="5" t="s">
        <v>288</v>
      </c>
      <c r="I2298" s="6" t="str">
        <f>VLOOKUP(PORVORIM!$H2298,Code2Loc,2,FALSE)</f>
        <v>REDIGHAT</v>
      </c>
    </row>
    <row r="2299" spans="1:9" ht="15.75" customHeight="1" x14ac:dyDescent="0.25">
      <c r="A2299" s="11" t="s">
        <v>685</v>
      </c>
      <c r="B2299" s="12">
        <v>84</v>
      </c>
      <c r="C2299" s="12" t="s">
        <v>287</v>
      </c>
      <c r="D2299" s="12">
        <v>34</v>
      </c>
      <c r="E2299" s="12">
        <v>53</v>
      </c>
      <c r="F2299" s="12" t="s">
        <v>11</v>
      </c>
      <c r="G2299" s="12"/>
      <c r="H2299" s="5" t="s">
        <v>290</v>
      </c>
      <c r="I2299" s="6" t="str">
        <f>VLOOKUP(PORVORIM!$H2299,Code2Loc,2,FALSE)</f>
        <v>NGVE/N.CROS</v>
      </c>
    </row>
    <row r="2300" spans="1:9" ht="15.75" customHeight="1" x14ac:dyDescent="0.25">
      <c r="A2300" s="11" t="s">
        <v>685</v>
      </c>
      <c r="B2300" s="12">
        <v>84</v>
      </c>
      <c r="C2300" s="12" t="s">
        <v>289</v>
      </c>
      <c r="D2300" s="12">
        <v>35</v>
      </c>
      <c r="E2300" s="12">
        <v>54</v>
      </c>
      <c r="F2300" s="12" t="s">
        <v>11</v>
      </c>
      <c r="G2300" s="12"/>
      <c r="H2300" s="5" t="s">
        <v>290</v>
      </c>
      <c r="I2300" s="6" t="str">
        <f>VLOOKUP(PORVORIM!$H2300,Code2Loc,2,FALSE)</f>
        <v>NGVE/N.CROS</v>
      </c>
    </row>
    <row r="2301" spans="1:9" ht="15.75" customHeight="1" x14ac:dyDescent="0.25">
      <c r="A2301" s="11" t="s">
        <v>685</v>
      </c>
      <c r="B2301" s="12">
        <v>84</v>
      </c>
      <c r="C2301" s="12" t="s">
        <v>291</v>
      </c>
      <c r="D2301" s="12">
        <v>36</v>
      </c>
      <c r="E2301" s="12">
        <v>55</v>
      </c>
      <c r="F2301" s="12" t="s">
        <v>11</v>
      </c>
      <c r="G2301" s="12"/>
      <c r="H2301" s="5" t="s">
        <v>292</v>
      </c>
      <c r="I2301" s="6" t="str">
        <f>VLOOKUP(PORVORIM!$H2301,Code2Loc,2,FALSE)</f>
        <v>VALPOI</v>
      </c>
    </row>
    <row r="2302" spans="1:9" ht="15.75" customHeight="1" x14ac:dyDescent="0.25">
      <c r="A2302" s="9" t="s">
        <v>702</v>
      </c>
      <c r="B2302" s="10">
        <v>85</v>
      </c>
      <c r="C2302" s="10" t="s">
        <v>10</v>
      </c>
      <c r="D2302" s="10">
        <v>1</v>
      </c>
      <c r="E2302" s="10">
        <v>0</v>
      </c>
      <c r="F2302" s="10" t="s">
        <v>11</v>
      </c>
      <c r="G2302" s="10"/>
      <c r="H2302" s="5" t="s">
        <v>12</v>
      </c>
      <c r="I2302" s="6" t="str">
        <f>VLOOKUP(PORVORIM!$H2302,Code2Loc,2,FALSE)</f>
        <v>PANAJI</v>
      </c>
    </row>
    <row r="2303" spans="1:9" ht="15.75" customHeight="1" x14ac:dyDescent="0.25">
      <c r="A2303" s="11" t="s">
        <v>702</v>
      </c>
      <c r="B2303" s="12">
        <v>85</v>
      </c>
      <c r="C2303" s="12" t="s">
        <v>74</v>
      </c>
      <c r="D2303" s="12">
        <v>2</v>
      </c>
      <c r="E2303" s="12">
        <v>2</v>
      </c>
      <c r="F2303" s="12" t="s">
        <v>11</v>
      </c>
      <c r="G2303" s="12"/>
      <c r="H2303" s="5" t="s">
        <v>75</v>
      </c>
      <c r="I2303" s="6" t="str">
        <f>VLOOKUP(PORVORIM!$H2303,Code2Loc,2,FALSE)</f>
        <v>SAI SERVICE</v>
      </c>
    </row>
    <row r="2304" spans="1:9" ht="15.75" customHeight="1" x14ac:dyDescent="0.25">
      <c r="A2304" s="11" t="s">
        <v>702</v>
      </c>
      <c r="B2304" s="12">
        <v>85</v>
      </c>
      <c r="C2304" s="12" t="s">
        <v>76</v>
      </c>
      <c r="D2304" s="12">
        <v>3</v>
      </c>
      <c r="E2304" s="12">
        <v>3</v>
      </c>
      <c r="F2304" s="12" t="s">
        <v>11</v>
      </c>
      <c r="G2304" s="12"/>
      <c r="H2304" s="5" t="s">
        <v>77</v>
      </c>
      <c r="I2304" s="6" t="str">
        <f>VLOOKUP(PORVORIM!$H2304,Code2Loc,2,FALSE)</f>
        <v>TIN BLD/COL</v>
      </c>
    </row>
    <row r="2305" spans="1:9" ht="15.75" customHeight="1" x14ac:dyDescent="0.25">
      <c r="A2305" s="11" t="s">
        <v>702</v>
      </c>
      <c r="B2305" s="12">
        <v>85</v>
      </c>
      <c r="C2305" s="12" t="s">
        <v>78</v>
      </c>
      <c r="D2305" s="12">
        <v>4</v>
      </c>
      <c r="E2305" s="12">
        <v>4</v>
      </c>
      <c r="F2305" s="12" t="s">
        <v>11</v>
      </c>
      <c r="G2305" s="12"/>
      <c r="H2305" s="5" t="s">
        <v>79</v>
      </c>
      <c r="I2305" s="6" t="str">
        <f>VLOOKUP(PORVORIM!$H2305,Code2Loc,2,FALSE)</f>
        <v>GULYAKADE</v>
      </c>
    </row>
    <row r="2306" spans="1:9" ht="15.75" customHeight="1" x14ac:dyDescent="0.25">
      <c r="A2306" s="11" t="s">
        <v>702</v>
      </c>
      <c r="B2306" s="12">
        <v>85</v>
      </c>
      <c r="C2306" s="12" t="s">
        <v>80</v>
      </c>
      <c r="D2306" s="12">
        <v>5</v>
      </c>
      <c r="E2306" s="12">
        <v>5</v>
      </c>
      <c r="F2306" s="12" t="s">
        <v>11</v>
      </c>
      <c r="G2306" s="12"/>
      <c r="H2306" s="5" t="s">
        <v>81</v>
      </c>
      <c r="I2306" s="6" t="str">
        <f>VLOOKUP(PORVORIM!$H2306,Code2Loc,2,FALSE)</f>
        <v>PRV COPEL</v>
      </c>
    </row>
    <row r="2307" spans="1:9" ht="15.75" customHeight="1" x14ac:dyDescent="0.25">
      <c r="A2307" s="11" t="s">
        <v>702</v>
      </c>
      <c r="B2307" s="12">
        <v>85</v>
      </c>
      <c r="C2307" s="12" t="s">
        <v>82</v>
      </c>
      <c r="D2307" s="12">
        <v>6</v>
      </c>
      <c r="E2307" s="12">
        <v>6</v>
      </c>
      <c r="F2307" s="12" t="s">
        <v>11</v>
      </c>
      <c r="G2307" s="12"/>
      <c r="H2307" s="5" t="s">
        <v>83</v>
      </c>
      <c r="I2307" s="6" t="str">
        <f>VLOOKUP(PORVORIM!$H2307,Code2Loc,2,FALSE)</f>
        <v>PRV WADAKAD</v>
      </c>
    </row>
    <row r="2308" spans="1:9" ht="15.75" customHeight="1" x14ac:dyDescent="0.25">
      <c r="A2308" s="11" t="s">
        <v>702</v>
      </c>
      <c r="B2308" s="12">
        <v>85</v>
      </c>
      <c r="C2308" s="12" t="s">
        <v>84</v>
      </c>
      <c r="D2308" s="12">
        <v>7</v>
      </c>
      <c r="E2308" s="12">
        <v>7</v>
      </c>
      <c r="F2308" s="12" t="s">
        <v>11</v>
      </c>
      <c r="G2308" s="12"/>
      <c r="H2308" s="5" t="s">
        <v>85</v>
      </c>
      <c r="I2308" s="6" t="str">
        <f>VLOOKUP(PORVORIM!$H2308,Code2Loc,2,FALSE)</f>
        <v>PRV BAZAR</v>
      </c>
    </row>
    <row r="2309" spans="1:9" ht="15.75" customHeight="1" x14ac:dyDescent="0.25">
      <c r="A2309" s="11" t="s">
        <v>702</v>
      </c>
      <c r="B2309" s="12">
        <v>85</v>
      </c>
      <c r="C2309" s="12" t="s">
        <v>86</v>
      </c>
      <c r="D2309" s="12">
        <v>8</v>
      </c>
      <c r="E2309" s="12">
        <v>8</v>
      </c>
      <c r="F2309" s="12" t="s">
        <v>11</v>
      </c>
      <c r="G2309" s="12"/>
      <c r="H2309" s="5" t="s">
        <v>87</v>
      </c>
      <c r="I2309" s="6" t="str">
        <f>VLOOKUP(PORVORIM!$H2309,Code2Loc,2,FALSE)</f>
        <v>GIRI CROSS</v>
      </c>
    </row>
    <row r="2310" spans="1:9" ht="15.75" customHeight="1" x14ac:dyDescent="0.25">
      <c r="A2310" s="11" t="s">
        <v>702</v>
      </c>
      <c r="B2310" s="12">
        <v>85</v>
      </c>
      <c r="C2310" s="12" t="s">
        <v>88</v>
      </c>
      <c r="D2310" s="12">
        <v>9</v>
      </c>
      <c r="E2310" s="12">
        <v>9</v>
      </c>
      <c r="F2310" s="12" t="s">
        <v>11</v>
      </c>
      <c r="G2310" s="12"/>
      <c r="H2310" s="5" t="s">
        <v>89</v>
      </c>
      <c r="I2310" s="6" t="str">
        <f>VLOOKUP(PORVORIM!$H2310,Code2Loc,2,FALSE)</f>
        <v>GREEN PARK</v>
      </c>
    </row>
    <row r="2311" spans="1:9" ht="15.75" customHeight="1" x14ac:dyDescent="0.25">
      <c r="A2311" s="11" t="s">
        <v>702</v>
      </c>
      <c r="B2311" s="12">
        <v>85</v>
      </c>
      <c r="C2311" s="12" t="s">
        <v>90</v>
      </c>
      <c r="D2311" s="12">
        <v>10</v>
      </c>
      <c r="E2311" s="12">
        <v>10</v>
      </c>
      <c r="F2311" s="12" t="s">
        <v>11</v>
      </c>
      <c r="G2311" s="12"/>
      <c r="H2311" s="5" t="s">
        <v>91</v>
      </c>
      <c r="I2311" s="6" t="str">
        <f>VLOOKUP(PORVORIM!$H2311,Code2Loc,2,FALSE)</f>
        <v>GIRI CHAPEL</v>
      </c>
    </row>
    <row r="2312" spans="1:9" ht="15.75" customHeight="1" x14ac:dyDescent="0.25">
      <c r="A2312" s="11" t="s">
        <v>702</v>
      </c>
      <c r="B2312" s="12">
        <v>85</v>
      </c>
      <c r="C2312" s="12" t="s">
        <v>92</v>
      </c>
      <c r="D2312" s="12">
        <v>11</v>
      </c>
      <c r="E2312" s="12">
        <v>12</v>
      </c>
      <c r="F2312" s="12" t="s">
        <v>11</v>
      </c>
      <c r="G2312" s="12"/>
      <c r="H2312" s="5" t="s">
        <v>93</v>
      </c>
      <c r="I2312" s="6" t="str">
        <f>VLOOKUP(PORVORIM!$H2312,Code2Loc,2,FALSE)</f>
        <v>MAPUSA</v>
      </c>
    </row>
    <row r="2313" spans="1:9" ht="15.75" customHeight="1" x14ac:dyDescent="0.25">
      <c r="A2313" s="11" t="s">
        <v>702</v>
      </c>
      <c r="B2313" s="12">
        <v>85</v>
      </c>
      <c r="C2313" s="12" t="s">
        <v>96</v>
      </c>
      <c r="D2313" s="12">
        <v>12</v>
      </c>
      <c r="E2313" s="12">
        <v>13</v>
      </c>
      <c r="F2313" s="12" t="s">
        <v>11</v>
      </c>
      <c r="G2313" s="12"/>
      <c r="H2313" s="5" t="s">
        <v>97</v>
      </c>
      <c r="I2313" s="6" t="str">
        <f>VLOOKUP(PORVORIM!$H2313,Code2Loc,2,FALSE)</f>
        <v>MPS COURT</v>
      </c>
    </row>
    <row r="2314" spans="1:9" ht="15.75" customHeight="1" x14ac:dyDescent="0.25">
      <c r="A2314" s="11" t="s">
        <v>702</v>
      </c>
      <c r="B2314" s="12">
        <v>85</v>
      </c>
      <c r="C2314" s="12" t="s">
        <v>98</v>
      </c>
      <c r="D2314" s="12">
        <v>13</v>
      </c>
      <c r="E2314" s="12">
        <v>14</v>
      </c>
      <c r="F2314" s="12" t="s">
        <v>11</v>
      </c>
      <c r="G2314" s="12"/>
      <c r="H2314" s="5" t="s">
        <v>99</v>
      </c>
      <c r="I2314" s="6" t="str">
        <f>VLOOKUP(PORVORIM!$H2314,Code2Loc,2,FALSE)</f>
        <v>DULER</v>
      </c>
    </row>
    <row r="2315" spans="1:9" ht="15.75" customHeight="1" x14ac:dyDescent="0.25">
      <c r="A2315" s="11" t="s">
        <v>702</v>
      </c>
      <c r="B2315" s="12">
        <v>85</v>
      </c>
      <c r="C2315" s="12" t="s">
        <v>100</v>
      </c>
      <c r="D2315" s="12">
        <v>14</v>
      </c>
      <c r="E2315" s="12">
        <v>15</v>
      </c>
      <c r="F2315" s="12" t="s">
        <v>11</v>
      </c>
      <c r="G2315" s="12"/>
      <c r="H2315" s="5" t="s">
        <v>101</v>
      </c>
      <c r="I2315" s="6" t="str">
        <f>VLOOKUP(PORVORIM!$H2315,Code2Loc,2,FALSE)</f>
        <v>PDEM/KRWDA</v>
      </c>
    </row>
    <row r="2316" spans="1:9" ht="15.75" customHeight="1" x14ac:dyDescent="0.25">
      <c r="A2316" s="11" t="s">
        <v>702</v>
      </c>
      <c r="B2316" s="12">
        <v>85</v>
      </c>
      <c r="C2316" s="12" t="s">
        <v>102</v>
      </c>
      <c r="D2316" s="12">
        <v>15</v>
      </c>
      <c r="E2316" s="12">
        <v>16</v>
      </c>
      <c r="F2316" s="12" t="s">
        <v>11</v>
      </c>
      <c r="G2316" s="12"/>
      <c r="H2316" s="5" t="s">
        <v>103</v>
      </c>
      <c r="I2316" s="6" t="str">
        <f>VLOOKUP(PORVORIM!$H2316,Code2Loc,2,FALSE)</f>
        <v>KARASWADA</v>
      </c>
    </row>
    <row r="2317" spans="1:9" ht="15.75" customHeight="1" x14ac:dyDescent="0.25">
      <c r="A2317" s="11" t="s">
        <v>702</v>
      </c>
      <c r="B2317" s="12">
        <v>85</v>
      </c>
      <c r="C2317" s="12" t="s">
        <v>104</v>
      </c>
      <c r="D2317" s="12">
        <v>16</v>
      </c>
      <c r="E2317" s="12">
        <v>17</v>
      </c>
      <c r="F2317" s="12" t="s">
        <v>11</v>
      </c>
      <c r="G2317" s="12"/>
      <c r="H2317" s="5" t="s">
        <v>105</v>
      </c>
      <c r="I2317" s="6" t="str">
        <f>VLOOKUP(PORVORIM!$H2317,Code2Loc,2,FALSE)</f>
        <v>MADEL</v>
      </c>
    </row>
    <row r="2318" spans="1:9" ht="15.75" customHeight="1" x14ac:dyDescent="0.25">
      <c r="A2318" s="11" t="s">
        <v>702</v>
      </c>
      <c r="B2318" s="12">
        <v>85</v>
      </c>
      <c r="C2318" s="12" t="s">
        <v>106</v>
      </c>
      <c r="D2318" s="12">
        <v>17</v>
      </c>
      <c r="E2318" s="12">
        <v>18</v>
      </c>
      <c r="F2318" s="12" t="s">
        <v>11</v>
      </c>
      <c r="G2318" s="12"/>
      <c r="H2318" s="5" t="s">
        <v>107</v>
      </c>
      <c r="I2318" s="6" t="str">
        <f>VLOOKUP(PORVORIM!$H2318,Code2Loc,2,FALSE)</f>
        <v>TIVIM</v>
      </c>
    </row>
    <row r="2319" spans="1:9" ht="15.75" customHeight="1" x14ac:dyDescent="0.25">
      <c r="A2319" s="11" t="s">
        <v>702</v>
      </c>
      <c r="B2319" s="12">
        <v>85</v>
      </c>
      <c r="C2319" s="12" t="s">
        <v>108</v>
      </c>
      <c r="D2319" s="12">
        <v>18</v>
      </c>
      <c r="E2319" s="12">
        <v>19</v>
      </c>
      <c r="F2319" s="12" t="s">
        <v>11</v>
      </c>
      <c r="G2319" s="12"/>
      <c r="H2319" s="5" t="s">
        <v>109</v>
      </c>
      <c r="I2319" s="6" t="str">
        <f>VLOOKUP(PORVORIM!$H2319,Code2Loc,2,FALSE)</f>
        <v>TIVI GROUND</v>
      </c>
    </row>
    <row r="2320" spans="1:9" ht="15.75" customHeight="1" x14ac:dyDescent="0.25">
      <c r="A2320" s="11" t="s">
        <v>702</v>
      </c>
      <c r="B2320" s="12">
        <v>85</v>
      </c>
      <c r="C2320" s="12" t="s">
        <v>110</v>
      </c>
      <c r="D2320" s="12">
        <v>19</v>
      </c>
      <c r="E2320" s="12">
        <v>20</v>
      </c>
      <c r="F2320" s="12" t="s">
        <v>11</v>
      </c>
      <c r="G2320" s="12"/>
      <c r="H2320" s="5" t="s">
        <v>111</v>
      </c>
      <c r="I2320" s="6" t="str">
        <f>VLOOKUP(PORVORIM!$H2320,Code2Loc,2,FALSE)</f>
        <v>CANSA BRD</v>
      </c>
    </row>
    <row r="2321" spans="1:9" ht="15.75" customHeight="1" x14ac:dyDescent="0.25">
      <c r="A2321" s="11" t="s">
        <v>702</v>
      </c>
      <c r="B2321" s="12">
        <v>85</v>
      </c>
      <c r="C2321" s="12" t="s">
        <v>112</v>
      </c>
      <c r="D2321" s="12">
        <v>20</v>
      </c>
      <c r="E2321" s="12">
        <v>21</v>
      </c>
      <c r="F2321" s="12" t="s">
        <v>11</v>
      </c>
      <c r="G2321" s="12"/>
      <c r="H2321" s="5" t="s">
        <v>113</v>
      </c>
      <c r="I2321" s="6" t="str">
        <f>VLOOKUP(PORVORIM!$H2321,Code2Loc,2,FALSE)</f>
        <v>SIRSAI RLY</v>
      </c>
    </row>
    <row r="2322" spans="1:9" ht="15.75" customHeight="1" x14ac:dyDescent="0.25">
      <c r="A2322" s="11" t="s">
        <v>702</v>
      </c>
      <c r="B2322" s="12">
        <v>85</v>
      </c>
      <c r="C2322" s="12" t="s">
        <v>114</v>
      </c>
      <c r="D2322" s="12">
        <v>21</v>
      </c>
      <c r="E2322" s="12">
        <v>22</v>
      </c>
      <c r="F2322" s="12" t="s">
        <v>11</v>
      </c>
      <c r="G2322" s="12"/>
      <c r="H2322" s="5" t="s">
        <v>115</v>
      </c>
      <c r="I2322" s="6" t="str">
        <f>VLOOKUP(PORVORIM!$H2322,Code2Loc,2,FALSE)</f>
        <v>SIRSAI COPL</v>
      </c>
    </row>
    <row r="2323" spans="1:9" ht="15.75" customHeight="1" x14ac:dyDescent="0.25">
      <c r="A2323" s="11" t="s">
        <v>702</v>
      </c>
      <c r="B2323" s="12">
        <v>85</v>
      </c>
      <c r="C2323" s="12" t="s">
        <v>116</v>
      </c>
      <c r="D2323" s="12">
        <v>22</v>
      </c>
      <c r="E2323" s="12">
        <v>23</v>
      </c>
      <c r="F2323" s="12" t="s">
        <v>11</v>
      </c>
      <c r="G2323" s="12"/>
      <c r="H2323" s="5" t="s">
        <v>117</v>
      </c>
      <c r="I2323" s="6" t="str">
        <f>VLOOKUP(PORVORIM!$H2323,Code2Loc,2,FALSE)</f>
        <v>CLERRA SCOL</v>
      </c>
    </row>
    <row r="2324" spans="1:9" ht="15.75" customHeight="1" x14ac:dyDescent="0.25">
      <c r="A2324" s="11" t="s">
        <v>702</v>
      </c>
      <c r="B2324" s="12">
        <v>85</v>
      </c>
      <c r="C2324" s="12" t="s">
        <v>118</v>
      </c>
      <c r="D2324" s="12">
        <v>23</v>
      </c>
      <c r="E2324" s="12">
        <v>24</v>
      </c>
      <c r="F2324" s="12" t="s">
        <v>11</v>
      </c>
      <c r="G2324" s="12"/>
      <c r="H2324" s="5" t="s">
        <v>119</v>
      </c>
      <c r="I2324" s="6" t="str">
        <f>VLOOKUP(PORVORIM!$H2324,Code2Loc,2,FALSE)</f>
        <v>ASSNODA</v>
      </c>
    </row>
    <row r="2325" spans="1:9" ht="15.75" customHeight="1" x14ac:dyDescent="0.25">
      <c r="A2325" s="11" t="s">
        <v>702</v>
      </c>
      <c r="B2325" s="12">
        <v>85</v>
      </c>
      <c r="C2325" s="12" t="s">
        <v>477</v>
      </c>
      <c r="D2325" s="12">
        <v>24</v>
      </c>
      <c r="E2325" s="12">
        <v>27</v>
      </c>
      <c r="F2325" s="12" t="s">
        <v>11</v>
      </c>
      <c r="G2325" s="12"/>
      <c r="H2325" s="5" t="s">
        <v>478</v>
      </c>
      <c r="I2325" s="6" t="str">
        <f>VLOOKUP(PORVORIM!$H2325,Code2Loc,2,FALSE)</f>
        <v>NANORA</v>
      </c>
    </row>
    <row r="2326" spans="1:9" ht="15.75" customHeight="1" x14ac:dyDescent="0.25">
      <c r="A2326" s="11" t="s">
        <v>702</v>
      </c>
      <c r="B2326" s="12">
        <v>85</v>
      </c>
      <c r="C2326" s="12" t="s">
        <v>479</v>
      </c>
      <c r="D2326" s="12">
        <v>25</v>
      </c>
      <c r="E2326" s="12">
        <v>30</v>
      </c>
      <c r="F2326" s="12" t="s">
        <v>11</v>
      </c>
      <c r="G2326" s="12"/>
      <c r="H2326" s="5" t="s">
        <v>480</v>
      </c>
      <c r="I2326" s="6" t="str">
        <f>VLOOKUP(PORVORIM!$H2326,Code2Loc,2,FALSE)</f>
        <v>KASARPAL</v>
      </c>
    </row>
    <row r="2327" spans="1:9" ht="15.75" customHeight="1" x14ac:dyDescent="0.25">
      <c r="A2327" s="11" t="s">
        <v>702</v>
      </c>
      <c r="B2327" s="12">
        <v>85</v>
      </c>
      <c r="C2327" s="12" t="s">
        <v>481</v>
      </c>
      <c r="D2327" s="12">
        <v>26</v>
      </c>
      <c r="E2327" s="12">
        <v>31</v>
      </c>
      <c r="F2327" s="12" t="s">
        <v>11</v>
      </c>
      <c r="G2327" s="12"/>
      <c r="H2327" s="5" t="s">
        <v>482</v>
      </c>
      <c r="I2327" s="6" t="str">
        <f>VLOOKUP(PORVORIM!$H2327,Code2Loc,2,FALSE)</f>
        <v>GA DDMRG</v>
      </c>
    </row>
    <row r="2328" spans="1:9" ht="15.75" customHeight="1" x14ac:dyDescent="0.25">
      <c r="A2328" s="11" t="s">
        <v>702</v>
      </c>
      <c r="B2328" s="12">
        <v>85</v>
      </c>
      <c r="C2328" s="12" t="s">
        <v>483</v>
      </c>
      <c r="D2328" s="12">
        <v>27</v>
      </c>
      <c r="E2328" s="12">
        <v>35</v>
      </c>
      <c r="F2328" s="12" t="s">
        <v>11</v>
      </c>
      <c r="G2328" s="12"/>
      <c r="H2328" s="5" t="s">
        <v>484</v>
      </c>
      <c r="I2328" s="6" t="str">
        <f>VLOOKUP(PORVORIM!$H2328,Code2Loc,2,FALSE)</f>
        <v>GOA BORDER</v>
      </c>
    </row>
    <row r="2329" spans="1:9" ht="15.75" customHeight="1" x14ac:dyDescent="0.25">
      <c r="A2329" s="11" t="s">
        <v>702</v>
      </c>
      <c r="B2329" s="12">
        <v>85</v>
      </c>
      <c r="C2329" s="12" t="s">
        <v>485</v>
      </c>
      <c r="D2329" s="12">
        <v>28</v>
      </c>
      <c r="E2329" s="12">
        <v>36</v>
      </c>
      <c r="F2329" s="12" t="s">
        <v>11</v>
      </c>
      <c r="G2329" s="12"/>
      <c r="H2329" s="5" t="s">
        <v>701</v>
      </c>
      <c r="I2329" s="6" t="str">
        <f>VLOOKUP(PORVORIM!$H2329,Code2Loc,2,FALSE)</f>
        <v>DODAMARG</v>
      </c>
    </row>
    <row r="2330" spans="1:9" ht="15.75" customHeight="1" x14ac:dyDescent="0.25">
      <c r="A2330" s="11" t="s">
        <v>702</v>
      </c>
      <c r="B2330" s="12">
        <v>85</v>
      </c>
      <c r="C2330" s="12" t="s">
        <v>700</v>
      </c>
      <c r="D2330" s="12">
        <v>29</v>
      </c>
      <c r="E2330" s="12">
        <v>39</v>
      </c>
      <c r="F2330" s="12" t="s">
        <v>11</v>
      </c>
      <c r="G2330" s="12"/>
      <c r="H2330" s="5" t="s">
        <v>699</v>
      </c>
      <c r="I2330" s="6" t="str">
        <f>VLOOKUP(PORVORIM!$H2330,Code2Loc,2,FALSE)</f>
        <v>MANERI</v>
      </c>
    </row>
    <row r="2331" spans="1:9" ht="15.75" customHeight="1" x14ac:dyDescent="0.25">
      <c r="A2331" s="11" t="s">
        <v>702</v>
      </c>
      <c r="B2331" s="12">
        <v>85</v>
      </c>
      <c r="C2331" s="12" t="s">
        <v>698</v>
      </c>
      <c r="D2331" s="12">
        <v>30</v>
      </c>
      <c r="E2331" s="12">
        <v>41</v>
      </c>
      <c r="F2331" s="12" t="s">
        <v>11</v>
      </c>
      <c r="G2331" s="12"/>
      <c r="H2331" s="5" t="s">
        <v>697</v>
      </c>
      <c r="I2331" s="6" t="str">
        <f>VLOOKUP(PORVORIM!$H2331,Code2Loc,2,FALSE)</f>
        <v>HEDUS</v>
      </c>
    </row>
    <row r="2332" spans="1:9" ht="15.75" customHeight="1" x14ac:dyDescent="0.25">
      <c r="A2332" s="11" t="s">
        <v>702</v>
      </c>
      <c r="B2332" s="12">
        <v>85</v>
      </c>
      <c r="C2332" s="12" t="s">
        <v>696</v>
      </c>
      <c r="D2332" s="12">
        <v>31</v>
      </c>
      <c r="E2332" s="12">
        <v>42</v>
      </c>
      <c r="F2332" s="12" t="s">
        <v>11</v>
      </c>
      <c r="G2332" s="12"/>
      <c r="H2332" s="5" t="s">
        <v>695</v>
      </c>
      <c r="I2332" s="6" t="str">
        <f>VLOOKUP(PORVORIM!$H2332,Code2Loc,2,FALSE)</f>
        <v>SASOLI</v>
      </c>
    </row>
    <row r="2333" spans="1:9" ht="15.75" customHeight="1" x14ac:dyDescent="0.25">
      <c r="A2333" s="11" t="s">
        <v>702</v>
      </c>
      <c r="B2333" s="12">
        <v>85</v>
      </c>
      <c r="C2333" s="12" t="s">
        <v>694</v>
      </c>
      <c r="D2333" s="12">
        <v>32</v>
      </c>
      <c r="E2333" s="12">
        <v>45</v>
      </c>
      <c r="F2333" s="12" t="s">
        <v>11</v>
      </c>
      <c r="G2333" s="12"/>
      <c r="H2333" s="5" t="s">
        <v>693</v>
      </c>
      <c r="I2333" s="6" t="str">
        <f>VLOOKUP(PORVORIM!$H2333,Code2Loc,2,FALSE)</f>
        <v>HANKHANE</v>
      </c>
    </row>
    <row r="2334" spans="1:9" ht="15.75" customHeight="1" x14ac:dyDescent="0.25">
      <c r="A2334" s="11" t="s">
        <v>702</v>
      </c>
      <c r="B2334" s="12">
        <v>85</v>
      </c>
      <c r="C2334" s="12" t="s">
        <v>692</v>
      </c>
      <c r="D2334" s="12">
        <v>33</v>
      </c>
      <c r="E2334" s="12">
        <v>46</v>
      </c>
      <c r="F2334" s="12" t="s">
        <v>11</v>
      </c>
      <c r="G2334" s="12"/>
      <c r="H2334" s="5" t="s">
        <v>691</v>
      </c>
      <c r="I2334" s="6" t="str">
        <f>VLOOKUP(PORVORIM!$H2334,Code2Loc,2,FALSE)</f>
        <v>IBRAMPUR X</v>
      </c>
    </row>
    <row r="2335" spans="1:9" ht="15.75" customHeight="1" x14ac:dyDescent="0.25">
      <c r="A2335" s="11" t="s">
        <v>702</v>
      </c>
      <c r="B2335" s="12">
        <v>85</v>
      </c>
      <c r="C2335" s="12" t="s">
        <v>690</v>
      </c>
      <c r="D2335" s="12">
        <v>34</v>
      </c>
      <c r="E2335" s="12">
        <v>47</v>
      </c>
      <c r="F2335" s="12" t="s">
        <v>11</v>
      </c>
      <c r="G2335" s="12"/>
      <c r="H2335" s="5" t="s">
        <v>689</v>
      </c>
      <c r="I2335" s="6" t="str">
        <f>VLOOKUP(PORVORIM!$H2335,Code2Loc,2,FALSE)</f>
        <v>V. MAN SCOL</v>
      </c>
    </row>
    <row r="2336" spans="1:9" ht="15.75" customHeight="1" x14ac:dyDescent="0.25">
      <c r="A2336" s="11" t="s">
        <v>702</v>
      </c>
      <c r="B2336" s="12">
        <v>85</v>
      </c>
      <c r="C2336" s="12" t="s">
        <v>688</v>
      </c>
      <c r="D2336" s="12">
        <v>35</v>
      </c>
      <c r="E2336" s="12">
        <v>48</v>
      </c>
      <c r="F2336" s="12" t="s">
        <v>11</v>
      </c>
      <c r="G2336" s="12"/>
      <c r="H2336" s="5" t="s">
        <v>689</v>
      </c>
      <c r="I2336" s="6" t="str">
        <f>VLOOKUP(PORVORIM!$H2336,Code2Loc,2,FALSE)</f>
        <v>V. MAN SCOL</v>
      </c>
    </row>
    <row r="2337" spans="1:9" ht="15.75" customHeight="1" x14ac:dyDescent="0.25">
      <c r="A2337" s="11" t="s">
        <v>702</v>
      </c>
      <c r="B2337" s="12">
        <v>85</v>
      </c>
      <c r="C2337" s="12" t="s">
        <v>686</v>
      </c>
      <c r="D2337" s="12">
        <v>36</v>
      </c>
      <c r="E2337" s="12">
        <v>49</v>
      </c>
      <c r="F2337" s="12" t="s">
        <v>11</v>
      </c>
      <c r="G2337" s="12"/>
      <c r="H2337" s="5" t="s">
        <v>687</v>
      </c>
      <c r="I2337" s="6" t="str">
        <f>VLOOKUP(PORVORIM!$H2337,Code2Loc,2,FALSE)</f>
        <v>IBRAMPUR</v>
      </c>
    </row>
    <row r="2338" spans="1:9" ht="15.75" customHeight="1" x14ac:dyDescent="0.25">
      <c r="A2338" s="7" t="s">
        <v>702</v>
      </c>
      <c r="B2338" s="8">
        <v>86</v>
      </c>
      <c r="C2338" s="8" t="s">
        <v>10</v>
      </c>
      <c r="D2338" s="8">
        <v>1</v>
      </c>
      <c r="E2338" s="8">
        <v>0</v>
      </c>
      <c r="F2338" s="8" t="s">
        <v>11</v>
      </c>
      <c r="G2338" s="8"/>
      <c r="H2338" s="5" t="s">
        <v>12</v>
      </c>
      <c r="I2338" s="6" t="str">
        <f>VLOOKUP(PORVORIM!$H2338,Code2Loc,2,FALSE)</f>
        <v>PANAJI</v>
      </c>
    </row>
    <row r="2339" spans="1:9" ht="15.75" customHeight="1" x14ac:dyDescent="0.25">
      <c r="A2339" s="7" t="s">
        <v>702</v>
      </c>
      <c r="B2339" s="8">
        <v>86</v>
      </c>
      <c r="C2339" s="8" t="s">
        <v>74</v>
      </c>
      <c r="D2339" s="8">
        <v>2</v>
      </c>
      <c r="E2339" s="8">
        <v>2</v>
      </c>
      <c r="F2339" s="8" t="s">
        <v>11</v>
      </c>
      <c r="G2339" s="8"/>
      <c r="H2339" s="5" t="s">
        <v>75</v>
      </c>
      <c r="I2339" s="6" t="str">
        <f>VLOOKUP(PORVORIM!$H2339,Code2Loc,2,FALSE)</f>
        <v>SAI SERVICE</v>
      </c>
    </row>
    <row r="2340" spans="1:9" ht="15.75" customHeight="1" x14ac:dyDescent="0.25">
      <c r="A2340" s="7" t="s">
        <v>702</v>
      </c>
      <c r="B2340" s="8">
        <v>86</v>
      </c>
      <c r="C2340" s="8" t="s">
        <v>76</v>
      </c>
      <c r="D2340" s="8">
        <v>3</v>
      </c>
      <c r="E2340" s="8">
        <v>3</v>
      </c>
      <c r="F2340" s="8" t="s">
        <v>11</v>
      </c>
      <c r="G2340" s="8"/>
      <c r="H2340" s="5" t="s">
        <v>77</v>
      </c>
      <c r="I2340" s="6" t="str">
        <f>VLOOKUP(PORVORIM!$H2340,Code2Loc,2,FALSE)</f>
        <v>TIN BLD/COL</v>
      </c>
    </row>
    <row r="2341" spans="1:9" ht="15.75" customHeight="1" x14ac:dyDescent="0.25">
      <c r="A2341" s="7" t="s">
        <v>702</v>
      </c>
      <c r="B2341" s="8">
        <v>86</v>
      </c>
      <c r="C2341" s="8" t="s">
        <v>78</v>
      </c>
      <c r="D2341" s="8">
        <v>4</v>
      </c>
      <c r="E2341" s="8">
        <v>4</v>
      </c>
      <c r="F2341" s="8" t="s">
        <v>11</v>
      </c>
      <c r="G2341" s="8"/>
      <c r="H2341" s="5" t="s">
        <v>79</v>
      </c>
      <c r="I2341" s="6" t="str">
        <f>VLOOKUP(PORVORIM!$H2341,Code2Loc,2,FALSE)</f>
        <v>GULYAKADE</v>
      </c>
    </row>
    <row r="2342" spans="1:9" ht="15.75" customHeight="1" x14ac:dyDescent="0.25">
      <c r="A2342" s="7" t="s">
        <v>702</v>
      </c>
      <c r="B2342" s="8">
        <v>86</v>
      </c>
      <c r="C2342" s="8" t="s">
        <v>80</v>
      </c>
      <c r="D2342" s="8">
        <v>5</v>
      </c>
      <c r="E2342" s="8">
        <v>5</v>
      </c>
      <c r="F2342" s="8" t="s">
        <v>11</v>
      </c>
      <c r="G2342" s="8"/>
      <c r="H2342" s="5" t="s">
        <v>81</v>
      </c>
      <c r="I2342" s="6" t="str">
        <f>VLOOKUP(PORVORIM!$H2342,Code2Loc,2,FALSE)</f>
        <v>PRV COPEL</v>
      </c>
    </row>
    <row r="2343" spans="1:9" ht="15.75" customHeight="1" x14ac:dyDescent="0.25">
      <c r="A2343" s="7" t="s">
        <v>702</v>
      </c>
      <c r="B2343" s="8">
        <v>86</v>
      </c>
      <c r="C2343" s="8" t="s">
        <v>82</v>
      </c>
      <c r="D2343" s="8">
        <v>6</v>
      </c>
      <c r="E2343" s="8">
        <v>6</v>
      </c>
      <c r="F2343" s="8" t="s">
        <v>11</v>
      </c>
      <c r="G2343" s="8"/>
      <c r="H2343" s="5" t="s">
        <v>83</v>
      </c>
      <c r="I2343" s="6" t="str">
        <f>VLOOKUP(PORVORIM!$H2343,Code2Loc,2,FALSE)</f>
        <v>PRV WADAKAD</v>
      </c>
    </row>
    <row r="2344" spans="1:9" ht="15.75" customHeight="1" x14ac:dyDescent="0.25">
      <c r="A2344" s="7" t="s">
        <v>702</v>
      </c>
      <c r="B2344" s="8">
        <v>86</v>
      </c>
      <c r="C2344" s="8" t="s">
        <v>84</v>
      </c>
      <c r="D2344" s="8">
        <v>7</v>
      </c>
      <c r="E2344" s="8">
        <v>7</v>
      </c>
      <c r="F2344" s="8" t="s">
        <v>11</v>
      </c>
      <c r="G2344" s="8"/>
      <c r="H2344" s="5" t="s">
        <v>85</v>
      </c>
      <c r="I2344" s="6" t="str">
        <f>VLOOKUP(PORVORIM!$H2344,Code2Loc,2,FALSE)</f>
        <v>PRV BAZAR</v>
      </c>
    </row>
    <row r="2345" spans="1:9" ht="15.75" customHeight="1" x14ac:dyDescent="0.25">
      <c r="A2345" s="7" t="s">
        <v>702</v>
      </c>
      <c r="B2345" s="8">
        <v>86</v>
      </c>
      <c r="C2345" s="8" t="s">
        <v>86</v>
      </c>
      <c r="D2345" s="8">
        <v>8</v>
      </c>
      <c r="E2345" s="8">
        <v>8</v>
      </c>
      <c r="F2345" s="8" t="s">
        <v>11</v>
      </c>
      <c r="G2345" s="8"/>
      <c r="H2345" s="5" t="s">
        <v>87</v>
      </c>
      <c r="I2345" s="6" t="str">
        <f>VLOOKUP(PORVORIM!$H2345,Code2Loc,2,FALSE)</f>
        <v>GIRI CROSS</v>
      </c>
    </row>
    <row r="2346" spans="1:9" ht="15.75" customHeight="1" x14ac:dyDescent="0.25">
      <c r="A2346" s="7" t="s">
        <v>702</v>
      </c>
      <c r="B2346" s="8">
        <v>86</v>
      </c>
      <c r="C2346" s="8" t="s">
        <v>88</v>
      </c>
      <c r="D2346" s="8">
        <v>9</v>
      </c>
      <c r="E2346" s="8">
        <v>9</v>
      </c>
      <c r="F2346" s="8" t="s">
        <v>11</v>
      </c>
      <c r="G2346" s="8"/>
      <c r="H2346" s="5" t="s">
        <v>89</v>
      </c>
      <c r="I2346" s="6" t="str">
        <f>VLOOKUP(PORVORIM!$H2346,Code2Loc,2,FALSE)</f>
        <v>GREEN PARK</v>
      </c>
    </row>
    <row r="2347" spans="1:9" ht="15.75" customHeight="1" x14ac:dyDescent="0.25">
      <c r="A2347" s="7" t="s">
        <v>702</v>
      </c>
      <c r="B2347" s="8">
        <v>86</v>
      </c>
      <c r="C2347" s="8" t="s">
        <v>90</v>
      </c>
      <c r="D2347" s="8">
        <v>10</v>
      </c>
      <c r="E2347" s="8">
        <v>10</v>
      </c>
      <c r="F2347" s="8" t="s">
        <v>11</v>
      </c>
      <c r="G2347" s="8"/>
      <c r="H2347" s="5" t="s">
        <v>91</v>
      </c>
      <c r="I2347" s="6" t="str">
        <f>VLOOKUP(PORVORIM!$H2347,Code2Loc,2,FALSE)</f>
        <v>GIRI CHAPEL</v>
      </c>
    </row>
    <row r="2348" spans="1:9" ht="15.75" customHeight="1" x14ac:dyDescent="0.25">
      <c r="A2348" s="7" t="s">
        <v>702</v>
      </c>
      <c r="B2348" s="8">
        <v>86</v>
      </c>
      <c r="C2348" s="8" t="s">
        <v>92</v>
      </c>
      <c r="D2348" s="8">
        <v>11</v>
      </c>
      <c r="E2348" s="8">
        <v>12</v>
      </c>
      <c r="F2348" s="8" t="s">
        <v>11</v>
      </c>
      <c r="G2348" s="8"/>
      <c r="H2348" s="5" t="s">
        <v>93</v>
      </c>
      <c r="I2348" s="6" t="str">
        <f>VLOOKUP(PORVORIM!$H2348,Code2Loc,2,FALSE)</f>
        <v>MAPUSA</v>
      </c>
    </row>
    <row r="2349" spans="1:9" ht="15.75" customHeight="1" x14ac:dyDescent="0.25">
      <c r="A2349" s="7" t="s">
        <v>702</v>
      </c>
      <c r="B2349" s="8">
        <v>86</v>
      </c>
      <c r="C2349" s="8" t="s">
        <v>96</v>
      </c>
      <c r="D2349" s="8">
        <v>12</v>
      </c>
      <c r="E2349" s="8">
        <v>13</v>
      </c>
      <c r="F2349" s="8" t="s">
        <v>11</v>
      </c>
      <c r="G2349" s="8"/>
      <c r="H2349" s="5" t="s">
        <v>97</v>
      </c>
      <c r="I2349" s="6" t="str">
        <f>VLOOKUP(PORVORIM!$H2349,Code2Loc,2,FALSE)</f>
        <v>MPS COURT</v>
      </c>
    </row>
    <row r="2350" spans="1:9" ht="15.75" customHeight="1" x14ac:dyDescent="0.25">
      <c r="A2350" s="7" t="s">
        <v>702</v>
      </c>
      <c r="B2350" s="8">
        <v>86</v>
      </c>
      <c r="C2350" s="8" t="s">
        <v>98</v>
      </c>
      <c r="D2350" s="8">
        <v>13</v>
      </c>
      <c r="E2350" s="8">
        <v>14</v>
      </c>
      <c r="F2350" s="8" t="s">
        <v>11</v>
      </c>
      <c r="G2350" s="8"/>
      <c r="H2350" s="5" t="s">
        <v>99</v>
      </c>
      <c r="I2350" s="6" t="str">
        <f>VLOOKUP(PORVORIM!$H2350,Code2Loc,2,FALSE)</f>
        <v>DULER</v>
      </c>
    </row>
    <row r="2351" spans="1:9" ht="15.75" customHeight="1" x14ac:dyDescent="0.25">
      <c r="A2351" s="7" t="s">
        <v>702</v>
      </c>
      <c r="B2351" s="8">
        <v>86</v>
      </c>
      <c r="C2351" s="8" t="s">
        <v>100</v>
      </c>
      <c r="D2351" s="8">
        <v>14</v>
      </c>
      <c r="E2351" s="8">
        <v>15</v>
      </c>
      <c r="F2351" s="8" t="s">
        <v>11</v>
      </c>
      <c r="G2351" s="8"/>
      <c r="H2351" s="5" t="s">
        <v>101</v>
      </c>
      <c r="I2351" s="6" t="str">
        <f>VLOOKUP(PORVORIM!$H2351,Code2Loc,2,FALSE)</f>
        <v>PDEM/KRWDA</v>
      </c>
    </row>
    <row r="2352" spans="1:9" ht="15.75" customHeight="1" x14ac:dyDescent="0.25">
      <c r="A2352" s="7" t="s">
        <v>702</v>
      </c>
      <c r="B2352" s="8">
        <v>86</v>
      </c>
      <c r="C2352" s="8" t="s">
        <v>102</v>
      </c>
      <c r="D2352" s="8">
        <v>15</v>
      </c>
      <c r="E2352" s="8">
        <v>16</v>
      </c>
      <c r="F2352" s="8" t="s">
        <v>11</v>
      </c>
      <c r="G2352" s="8"/>
      <c r="H2352" s="5" t="s">
        <v>103</v>
      </c>
      <c r="I2352" s="6" t="str">
        <f>VLOOKUP(PORVORIM!$H2352,Code2Loc,2,FALSE)</f>
        <v>KARASWADA</v>
      </c>
    </row>
    <row r="2353" spans="1:9" ht="15.75" customHeight="1" x14ac:dyDescent="0.25">
      <c r="A2353" s="7" t="s">
        <v>702</v>
      </c>
      <c r="B2353" s="8">
        <v>86</v>
      </c>
      <c r="C2353" s="8" t="s">
        <v>703</v>
      </c>
      <c r="D2353" s="8">
        <v>16</v>
      </c>
      <c r="E2353" s="8">
        <v>18</v>
      </c>
      <c r="F2353" s="8" t="s">
        <v>11</v>
      </c>
      <c r="G2353" s="8"/>
      <c r="H2353" s="5" t="s">
        <v>704</v>
      </c>
      <c r="I2353" s="6" t="str">
        <f>VLOOKUP(PORVORIM!$H2353,Code2Loc,2,FALSE)</f>
        <v>C HUSIG BRD</v>
      </c>
    </row>
    <row r="2354" spans="1:9" ht="15.75" customHeight="1" x14ac:dyDescent="0.25">
      <c r="A2354" s="7" t="s">
        <v>702</v>
      </c>
      <c r="B2354" s="8">
        <v>86</v>
      </c>
      <c r="C2354" s="8" t="s">
        <v>705</v>
      </c>
      <c r="D2354" s="8">
        <v>17</v>
      </c>
      <c r="E2354" s="8">
        <v>19</v>
      </c>
      <c r="F2354" s="8" t="s">
        <v>11</v>
      </c>
      <c r="G2354" s="8"/>
      <c r="H2354" s="5" t="s">
        <v>706</v>
      </c>
      <c r="I2354" s="6" t="str">
        <f>VLOOKUP(PORVORIM!$H2354,Code2Loc,2,FALSE)</f>
        <v>BINANI</v>
      </c>
    </row>
    <row r="2355" spans="1:9" ht="15.75" customHeight="1" x14ac:dyDescent="0.25">
      <c r="A2355" s="7" t="s">
        <v>702</v>
      </c>
      <c r="B2355" s="8">
        <v>86</v>
      </c>
      <c r="C2355" s="8" t="s">
        <v>707</v>
      </c>
      <c r="D2355" s="8">
        <v>18</v>
      </c>
      <c r="E2355" s="8">
        <v>20</v>
      </c>
      <c r="F2355" s="8" t="s">
        <v>11</v>
      </c>
      <c r="G2355" s="8"/>
      <c r="H2355" s="5" t="s">
        <v>708</v>
      </c>
      <c r="I2355" s="6" t="str">
        <f>VLOOKUP(PORVORIM!$H2355,Code2Loc,2,FALSE)</f>
        <v>COLVALE</v>
      </c>
    </row>
    <row r="2356" spans="1:9" ht="15.75" customHeight="1" x14ac:dyDescent="0.25">
      <c r="A2356" s="7" t="s">
        <v>702</v>
      </c>
      <c r="B2356" s="8">
        <v>86</v>
      </c>
      <c r="C2356" s="8" t="s">
        <v>709</v>
      </c>
      <c r="D2356" s="8">
        <v>19</v>
      </c>
      <c r="E2356" s="8">
        <v>21</v>
      </c>
      <c r="F2356" s="8" t="s">
        <v>11</v>
      </c>
      <c r="G2356" s="8"/>
      <c r="H2356" s="5" t="s">
        <v>710</v>
      </c>
      <c r="I2356" s="6" t="str">
        <f>VLOOKUP(PORVORIM!$H2356,Code2Loc,2,FALSE)</f>
        <v>MAHAKHAJAN</v>
      </c>
    </row>
    <row r="2357" spans="1:9" ht="15.75" customHeight="1" x14ac:dyDescent="0.25">
      <c r="A2357" s="7" t="s">
        <v>702</v>
      </c>
      <c r="B2357" s="8">
        <v>86</v>
      </c>
      <c r="C2357" s="8" t="s">
        <v>711</v>
      </c>
      <c r="D2357" s="8">
        <v>20</v>
      </c>
      <c r="E2357" s="8">
        <v>22</v>
      </c>
      <c r="F2357" s="8" t="s">
        <v>11</v>
      </c>
      <c r="G2357" s="8"/>
      <c r="H2357" s="5" t="s">
        <v>712</v>
      </c>
      <c r="I2357" s="6" t="str">
        <f>VLOOKUP(PORVORIM!$H2357,Code2Loc,2,FALSE)</f>
        <v>DHARGAL</v>
      </c>
    </row>
    <row r="2358" spans="1:9" ht="15.75" customHeight="1" x14ac:dyDescent="0.25">
      <c r="A2358" s="7" t="s">
        <v>702</v>
      </c>
      <c r="B2358" s="8">
        <v>86</v>
      </c>
      <c r="C2358" s="8" t="s">
        <v>713</v>
      </c>
      <c r="D2358" s="8">
        <v>21</v>
      </c>
      <c r="E2358" s="8">
        <v>24</v>
      </c>
      <c r="F2358" s="8" t="s">
        <v>11</v>
      </c>
      <c r="G2358" s="8"/>
      <c r="H2358" s="5" t="s">
        <v>714</v>
      </c>
      <c r="I2358" s="6" t="str">
        <f>VLOOKUP(PORVORIM!$H2358,Code2Loc,2,FALSE)</f>
        <v>KULAN</v>
      </c>
    </row>
    <row r="2359" spans="1:9" ht="15.75" customHeight="1" x14ac:dyDescent="0.25">
      <c r="A2359" s="7" t="s">
        <v>702</v>
      </c>
      <c r="B2359" s="8">
        <v>86</v>
      </c>
      <c r="C2359" s="8" t="s">
        <v>715</v>
      </c>
      <c r="D2359" s="8">
        <v>22</v>
      </c>
      <c r="E2359" s="8">
        <v>26</v>
      </c>
      <c r="F2359" s="8" t="s">
        <v>11</v>
      </c>
      <c r="G2359" s="8"/>
      <c r="H2359" s="5" t="s">
        <v>716</v>
      </c>
      <c r="I2359" s="6" t="str">
        <f>VLOOKUP(PORVORIM!$H2359,Code2Loc,2,FALSE)</f>
        <v>PALYA X</v>
      </c>
    </row>
    <row r="2360" spans="1:9" ht="15.75" customHeight="1" x14ac:dyDescent="0.25">
      <c r="A2360" s="7" t="s">
        <v>702</v>
      </c>
      <c r="B2360" s="8">
        <v>86</v>
      </c>
      <c r="C2360" s="8" t="s">
        <v>717</v>
      </c>
      <c r="D2360" s="8">
        <v>23</v>
      </c>
      <c r="E2360" s="8">
        <v>28</v>
      </c>
      <c r="F2360" s="8" t="s">
        <v>11</v>
      </c>
      <c r="G2360" s="8"/>
      <c r="H2360" s="5" t="s">
        <v>718</v>
      </c>
      <c r="I2360" s="6" t="str">
        <f>VLOOKUP(PORVORIM!$H2360,Code2Loc,2,FALSE)</f>
        <v>DADACHI XOR</v>
      </c>
    </row>
    <row r="2361" spans="1:9" ht="15.75" customHeight="1" x14ac:dyDescent="0.25">
      <c r="A2361" s="7" t="s">
        <v>702</v>
      </c>
      <c r="B2361" s="8">
        <v>86</v>
      </c>
      <c r="C2361" s="8" t="s">
        <v>719</v>
      </c>
      <c r="D2361" s="8">
        <v>24</v>
      </c>
      <c r="E2361" s="8">
        <v>29</v>
      </c>
      <c r="F2361" s="8" t="s">
        <v>11</v>
      </c>
      <c r="G2361" s="8"/>
      <c r="H2361" s="5" t="s">
        <v>720</v>
      </c>
      <c r="I2361" s="6" t="str">
        <f>VLOOKUP(PORVORIM!$H2361,Code2Loc,2,FALSE)</f>
        <v>NAGZAR</v>
      </c>
    </row>
    <row r="2362" spans="1:9" ht="15.75" customHeight="1" x14ac:dyDescent="0.25">
      <c r="A2362" s="7" t="s">
        <v>702</v>
      </c>
      <c r="B2362" s="8">
        <v>86</v>
      </c>
      <c r="C2362" s="8" t="s">
        <v>721</v>
      </c>
      <c r="D2362" s="8">
        <v>25</v>
      </c>
      <c r="E2362" s="8">
        <v>30</v>
      </c>
      <c r="F2362" s="8" t="s">
        <v>11</v>
      </c>
      <c r="G2362" s="8"/>
      <c r="H2362" s="5" t="s">
        <v>722</v>
      </c>
      <c r="I2362" s="6" t="str">
        <f>VLOOKUP(PORVORIM!$H2362,Code2Loc,2,FALSE)</f>
        <v>PURVA</v>
      </c>
    </row>
    <row r="2363" spans="1:9" ht="15.75" customHeight="1" x14ac:dyDescent="0.25">
      <c r="A2363" s="7" t="s">
        <v>702</v>
      </c>
      <c r="B2363" s="8">
        <v>86</v>
      </c>
      <c r="C2363" s="8" t="s">
        <v>723</v>
      </c>
      <c r="D2363" s="8">
        <v>26</v>
      </c>
      <c r="E2363" s="8">
        <v>31</v>
      </c>
      <c r="F2363" s="8" t="s">
        <v>11</v>
      </c>
      <c r="G2363" s="8"/>
      <c r="H2363" s="5" t="s">
        <v>724</v>
      </c>
      <c r="I2363" s="6" t="str">
        <f>VLOOKUP(PORVORIM!$H2363,Code2Loc,2,FALSE)</f>
        <v>PURVA HSPTL</v>
      </c>
    </row>
    <row r="2364" spans="1:9" ht="15.75" customHeight="1" x14ac:dyDescent="0.25">
      <c r="A2364" s="7" t="s">
        <v>702</v>
      </c>
      <c r="B2364" s="8">
        <v>86</v>
      </c>
      <c r="C2364" s="8" t="s">
        <v>725</v>
      </c>
      <c r="D2364" s="8">
        <v>27</v>
      </c>
      <c r="E2364" s="8">
        <v>33</v>
      </c>
      <c r="F2364" s="8" t="s">
        <v>11</v>
      </c>
      <c r="G2364" s="8"/>
      <c r="H2364" s="5" t="s">
        <v>726</v>
      </c>
      <c r="I2364" s="6" t="str">
        <f>VLOOKUP(PORVORIM!$H2364,Code2Loc,2,FALSE)</f>
        <v>CASARVARNE</v>
      </c>
    </row>
    <row r="2365" spans="1:9" ht="15.75" customHeight="1" x14ac:dyDescent="0.25">
      <c r="A2365" s="7" t="s">
        <v>702</v>
      </c>
      <c r="B2365" s="8">
        <v>86</v>
      </c>
      <c r="C2365" s="8" t="s">
        <v>727</v>
      </c>
      <c r="D2365" s="8">
        <v>28</v>
      </c>
      <c r="E2365" s="8">
        <v>34</v>
      </c>
      <c r="F2365" s="8" t="s">
        <v>11</v>
      </c>
      <c r="G2365" s="8"/>
      <c r="H2365" s="5" t="s">
        <v>728</v>
      </c>
      <c r="I2365" s="6" t="str">
        <f>VLOOKUP(PORVORIM!$H2365,Code2Loc,2,FALSE)</f>
        <v>BAILPAR</v>
      </c>
    </row>
    <row r="2366" spans="1:9" ht="15.75" customHeight="1" x14ac:dyDescent="0.25">
      <c r="A2366" s="7" t="s">
        <v>702</v>
      </c>
      <c r="B2366" s="8">
        <v>86</v>
      </c>
      <c r="C2366" s="8" t="s">
        <v>729</v>
      </c>
      <c r="D2366" s="8">
        <v>29</v>
      </c>
      <c r="E2366" s="8">
        <v>35</v>
      </c>
      <c r="F2366" s="8" t="s">
        <v>11</v>
      </c>
      <c r="G2366" s="8"/>
      <c r="H2366" s="5" t="s">
        <v>730</v>
      </c>
      <c r="I2366" s="6" t="str">
        <f>VLOOKUP(PORVORIM!$H2366,Code2Loc,2,FALSE)</f>
        <v>CHANDEL</v>
      </c>
    </row>
    <row r="2367" spans="1:9" ht="15.75" customHeight="1" x14ac:dyDescent="0.25">
      <c r="A2367" s="7" t="s">
        <v>702</v>
      </c>
      <c r="B2367" s="8">
        <v>86</v>
      </c>
      <c r="C2367" s="8" t="s">
        <v>731</v>
      </c>
      <c r="D2367" s="8">
        <v>30</v>
      </c>
      <c r="E2367" s="8">
        <v>36</v>
      </c>
      <c r="F2367" s="8" t="s">
        <v>11</v>
      </c>
      <c r="G2367" s="8"/>
      <c r="H2367" s="5" t="s">
        <v>732</v>
      </c>
      <c r="I2367" s="6" t="str">
        <f>VLOOKUP(PORVORIM!$H2367,Code2Loc,2,FALSE)</f>
        <v>HASAPUR</v>
      </c>
    </row>
    <row r="2368" spans="1:9" ht="15.75" customHeight="1" x14ac:dyDescent="0.25">
      <c r="A2368" s="7" t="s">
        <v>702</v>
      </c>
      <c r="B2368" s="8">
        <v>86</v>
      </c>
      <c r="C2368" s="8" t="s">
        <v>733</v>
      </c>
      <c r="D2368" s="8">
        <v>31</v>
      </c>
      <c r="E2368" s="8">
        <v>38</v>
      </c>
      <c r="F2368" s="8" t="s">
        <v>11</v>
      </c>
      <c r="G2368" s="8"/>
      <c r="H2368" s="5" t="s">
        <v>734</v>
      </c>
      <c r="I2368" s="6" t="str">
        <f>VLOOKUP(PORVORIM!$H2368,Code2Loc,2,FALSE)</f>
        <v>HASAPR FARM</v>
      </c>
    </row>
    <row r="2369" spans="1:9" ht="15.75" customHeight="1" x14ac:dyDescent="0.25">
      <c r="A2369" s="7" t="s">
        <v>702</v>
      </c>
      <c r="B2369" s="8">
        <v>86</v>
      </c>
      <c r="C2369" s="8" t="s">
        <v>692</v>
      </c>
      <c r="D2369" s="8">
        <v>32</v>
      </c>
      <c r="E2369" s="8">
        <v>41</v>
      </c>
      <c r="F2369" s="8" t="s">
        <v>11</v>
      </c>
      <c r="G2369" s="8"/>
      <c r="H2369" s="5" t="s">
        <v>693</v>
      </c>
      <c r="I2369" s="6" t="str">
        <f>VLOOKUP(PORVORIM!$H2369,Code2Loc,2,FALSE)</f>
        <v>HANKHANE</v>
      </c>
    </row>
    <row r="2370" spans="1:9" ht="15.75" customHeight="1" x14ac:dyDescent="0.25">
      <c r="A2370" s="7" t="s">
        <v>702</v>
      </c>
      <c r="B2370" s="8">
        <v>86</v>
      </c>
      <c r="C2370" s="8" t="s">
        <v>735</v>
      </c>
      <c r="D2370" s="8">
        <v>33</v>
      </c>
      <c r="E2370" s="8">
        <v>42</v>
      </c>
      <c r="F2370" s="8" t="s">
        <v>11</v>
      </c>
      <c r="G2370" s="8"/>
      <c r="H2370" s="5" t="s">
        <v>736</v>
      </c>
      <c r="I2370" s="6" t="str">
        <f>VLOOKUP(PORVORIM!$H2370,Code2Loc,2,FALSE)</f>
        <v>HEDUSWADI</v>
      </c>
    </row>
    <row r="2371" spans="1:9" ht="15.75" customHeight="1" x14ac:dyDescent="0.25">
      <c r="A2371" s="7" t="s">
        <v>702</v>
      </c>
      <c r="B2371" s="8">
        <v>86</v>
      </c>
      <c r="C2371" s="8" t="s">
        <v>690</v>
      </c>
      <c r="D2371" s="8">
        <v>34</v>
      </c>
      <c r="E2371" s="8">
        <v>43</v>
      </c>
      <c r="F2371" s="8" t="s">
        <v>11</v>
      </c>
      <c r="G2371" s="8"/>
      <c r="H2371" s="5" t="s">
        <v>691</v>
      </c>
      <c r="I2371" s="6" t="str">
        <f>VLOOKUP(PORVORIM!$H2371,Code2Loc,2,FALSE)</f>
        <v>IBRAMPUR X</v>
      </c>
    </row>
    <row r="2372" spans="1:9" ht="15.75" customHeight="1" x14ac:dyDescent="0.25">
      <c r="A2372" s="7" t="s">
        <v>702</v>
      </c>
      <c r="B2372" s="8">
        <v>86</v>
      </c>
      <c r="C2372" s="8" t="s">
        <v>688</v>
      </c>
      <c r="D2372" s="8">
        <v>35</v>
      </c>
      <c r="E2372" s="8">
        <v>44</v>
      </c>
      <c r="F2372" s="8" t="s">
        <v>11</v>
      </c>
      <c r="G2372" s="8"/>
      <c r="H2372" s="5" t="s">
        <v>689</v>
      </c>
      <c r="I2372" s="6" t="str">
        <f>VLOOKUP(PORVORIM!$H2372,Code2Loc,2,FALSE)</f>
        <v>V. MAN SCOL</v>
      </c>
    </row>
    <row r="2373" spans="1:9" ht="15.75" customHeight="1" x14ac:dyDescent="0.25">
      <c r="A2373" s="7" t="s">
        <v>702</v>
      </c>
      <c r="B2373" s="8">
        <v>86</v>
      </c>
      <c r="C2373" s="8" t="s">
        <v>686</v>
      </c>
      <c r="D2373" s="8">
        <v>36</v>
      </c>
      <c r="E2373" s="8">
        <v>45</v>
      </c>
      <c r="F2373" s="8" t="s">
        <v>11</v>
      </c>
      <c r="G2373" s="8"/>
      <c r="H2373" s="5" t="s">
        <v>687</v>
      </c>
      <c r="I2373" s="6" t="str">
        <f>VLOOKUP(PORVORIM!$H2373,Code2Loc,2,FALSE)</f>
        <v>IBRAMPUR</v>
      </c>
    </row>
    <row r="2374" spans="1:9" ht="15.75" customHeight="1" x14ac:dyDescent="0.25">
      <c r="A2374" s="7" t="s">
        <v>737</v>
      </c>
      <c r="B2374" s="8">
        <v>87</v>
      </c>
      <c r="C2374" s="8" t="s">
        <v>294</v>
      </c>
      <c r="D2374" s="8">
        <v>1</v>
      </c>
      <c r="E2374" s="8">
        <v>0</v>
      </c>
      <c r="F2374" s="8" t="s">
        <v>11</v>
      </c>
      <c r="G2374" s="8"/>
      <c r="H2374" s="5" t="s">
        <v>295</v>
      </c>
      <c r="I2374" s="6" t="str">
        <f>VLOOKUP(PORVORIM!$H2374,Code2Loc,2,FALSE)</f>
        <v>PANAJI MKT</v>
      </c>
    </row>
    <row r="2375" spans="1:9" ht="15.75" customHeight="1" x14ac:dyDescent="0.25">
      <c r="A2375" s="7" t="s">
        <v>737</v>
      </c>
      <c r="B2375" s="8">
        <v>87</v>
      </c>
      <c r="C2375" s="8" t="s">
        <v>296</v>
      </c>
      <c r="D2375" s="8">
        <v>2</v>
      </c>
      <c r="E2375" s="8">
        <v>1</v>
      </c>
      <c r="F2375" s="8" t="s">
        <v>11</v>
      </c>
      <c r="G2375" s="8"/>
      <c r="H2375" s="5" t="s">
        <v>297</v>
      </c>
      <c r="I2375" s="6" t="str">
        <f>VLOOKUP(PORVORIM!$H2375,Code2Loc,2,FALSE)</f>
        <v>FERRY BOAT</v>
      </c>
    </row>
    <row r="2376" spans="1:9" ht="15.75" customHeight="1" x14ac:dyDescent="0.25">
      <c r="A2376" s="7" t="s">
        <v>737</v>
      </c>
      <c r="B2376" s="8">
        <v>87</v>
      </c>
      <c r="C2376" s="8" t="s">
        <v>10</v>
      </c>
      <c r="D2376" s="8">
        <v>3</v>
      </c>
      <c r="E2376" s="8">
        <v>3</v>
      </c>
      <c r="F2376" s="8" t="s">
        <v>11</v>
      </c>
      <c r="G2376" s="8"/>
      <c r="H2376" s="5" t="s">
        <v>12</v>
      </c>
      <c r="I2376" s="6" t="str">
        <f>VLOOKUP(PORVORIM!$H2376,Code2Loc,2,FALSE)</f>
        <v>PANAJI</v>
      </c>
    </row>
    <row r="2377" spans="1:9" ht="15.75" customHeight="1" x14ac:dyDescent="0.25">
      <c r="A2377" s="7" t="s">
        <v>737</v>
      </c>
      <c r="B2377" s="8">
        <v>87</v>
      </c>
      <c r="C2377" s="8" t="s">
        <v>74</v>
      </c>
      <c r="D2377" s="8">
        <v>4</v>
      </c>
      <c r="E2377" s="8">
        <v>5</v>
      </c>
      <c r="F2377" s="8" t="s">
        <v>11</v>
      </c>
      <c r="G2377" s="8"/>
      <c r="H2377" s="5" t="s">
        <v>75</v>
      </c>
      <c r="I2377" s="6" t="str">
        <f>VLOOKUP(PORVORIM!$H2377,Code2Loc,2,FALSE)</f>
        <v>SAI SERVICE</v>
      </c>
    </row>
    <row r="2378" spans="1:9" ht="15.75" customHeight="1" x14ac:dyDescent="0.25">
      <c r="A2378" s="7" t="s">
        <v>737</v>
      </c>
      <c r="B2378" s="8">
        <v>87</v>
      </c>
      <c r="C2378" s="8" t="s">
        <v>76</v>
      </c>
      <c r="D2378" s="8">
        <v>5</v>
      </c>
      <c r="E2378" s="8">
        <v>6</v>
      </c>
      <c r="F2378" s="8" t="s">
        <v>11</v>
      </c>
      <c r="G2378" s="8"/>
      <c r="H2378" s="5" t="s">
        <v>77</v>
      </c>
      <c r="I2378" s="6" t="str">
        <f>VLOOKUP(PORVORIM!$H2378,Code2Loc,2,FALSE)</f>
        <v>TIN BLD/COL</v>
      </c>
    </row>
    <row r="2379" spans="1:9" ht="15.75" customHeight="1" x14ac:dyDescent="0.25">
      <c r="A2379" s="7" t="s">
        <v>737</v>
      </c>
      <c r="B2379" s="8">
        <v>87</v>
      </c>
      <c r="C2379" s="8" t="s">
        <v>78</v>
      </c>
      <c r="D2379" s="8">
        <v>6</v>
      </c>
      <c r="E2379" s="8">
        <v>7</v>
      </c>
      <c r="F2379" s="8" t="s">
        <v>11</v>
      </c>
      <c r="G2379" s="8"/>
      <c r="H2379" s="5" t="s">
        <v>79</v>
      </c>
      <c r="I2379" s="6" t="str">
        <f>VLOOKUP(PORVORIM!$H2379,Code2Loc,2,FALSE)</f>
        <v>GULYAKADE</v>
      </c>
    </row>
    <row r="2380" spans="1:9" ht="15.75" customHeight="1" x14ac:dyDescent="0.25">
      <c r="A2380" s="7" t="s">
        <v>737</v>
      </c>
      <c r="B2380" s="8">
        <v>87</v>
      </c>
      <c r="C2380" s="8" t="s">
        <v>80</v>
      </c>
      <c r="D2380" s="8">
        <v>7</v>
      </c>
      <c r="E2380" s="8">
        <v>8</v>
      </c>
      <c r="F2380" s="8" t="s">
        <v>11</v>
      </c>
      <c r="G2380" s="8"/>
      <c r="H2380" s="5" t="s">
        <v>81</v>
      </c>
      <c r="I2380" s="6" t="str">
        <f>VLOOKUP(PORVORIM!$H2380,Code2Loc,2,FALSE)</f>
        <v>PRV COPEL</v>
      </c>
    </row>
    <row r="2381" spans="1:9" ht="15.75" customHeight="1" x14ac:dyDescent="0.25">
      <c r="A2381" s="7" t="s">
        <v>737</v>
      </c>
      <c r="B2381" s="8">
        <v>87</v>
      </c>
      <c r="C2381" s="8" t="s">
        <v>82</v>
      </c>
      <c r="D2381" s="8">
        <v>8</v>
      </c>
      <c r="E2381" s="8">
        <v>9</v>
      </c>
      <c r="F2381" s="8" t="s">
        <v>11</v>
      </c>
      <c r="G2381" s="8"/>
      <c r="H2381" s="5" t="s">
        <v>83</v>
      </c>
      <c r="I2381" s="6" t="str">
        <f>VLOOKUP(PORVORIM!$H2381,Code2Loc,2,FALSE)</f>
        <v>PRV WADAKAD</v>
      </c>
    </row>
    <row r="2382" spans="1:9" ht="15.75" customHeight="1" x14ac:dyDescent="0.25">
      <c r="A2382" s="7" t="s">
        <v>737</v>
      </c>
      <c r="B2382" s="8">
        <v>87</v>
      </c>
      <c r="C2382" s="8" t="s">
        <v>84</v>
      </c>
      <c r="D2382" s="8">
        <v>9</v>
      </c>
      <c r="E2382" s="8">
        <v>10</v>
      </c>
      <c r="F2382" s="8" t="s">
        <v>11</v>
      </c>
      <c r="G2382" s="8"/>
      <c r="H2382" s="5" t="s">
        <v>85</v>
      </c>
      <c r="I2382" s="6" t="str">
        <f>VLOOKUP(PORVORIM!$H2382,Code2Loc,2,FALSE)</f>
        <v>PRV BAZAR</v>
      </c>
    </row>
    <row r="2383" spans="1:9" ht="15.75" customHeight="1" x14ac:dyDescent="0.25">
      <c r="A2383" s="7" t="s">
        <v>737</v>
      </c>
      <c r="B2383" s="8">
        <v>87</v>
      </c>
      <c r="C2383" s="8" t="s">
        <v>86</v>
      </c>
      <c r="D2383" s="8">
        <v>10</v>
      </c>
      <c r="E2383" s="8">
        <v>11</v>
      </c>
      <c r="F2383" s="8" t="s">
        <v>11</v>
      </c>
      <c r="G2383" s="8"/>
      <c r="H2383" s="5" t="s">
        <v>87</v>
      </c>
      <c r="I2383" s="6" t="str">
        <f>VLOOKUP(PORVORIM!$H2383,Code2Loc,2,FALSE)</f>
        <v>GIRI CROSS</v>
      </c>
    </row>
    <row r="2384" spans="1:9" ht="15.75" customHeight="1" x14ac:dyDescent="0.25">
      <c r="A2384" s="7" t="s">
        <v>737</v>
      </c>
      <c r="B2384" s="8">
        <v>87</v>
      </c>
      <c r="C2384" s="8" t="s">
        <v>88</v>
      </c>
      <c r="D2384" s="8">
        <v>11</v>
      </c>
      <c r="E2384" s="8">
        <v>12</v>
      </c>
      <c r="F2384" s="8" t="s">
        <v>11</v>
      </c>
      <c r="G2384" s="8"/>
      <c r="H2384" s="5" t="s">
        <v>89</v>
      </c>
      <c r="I2384" s="6" t="str">
        <f>VLOOKUP(PORVORIM!$H2384,Code2Loc,2,FALSE)</f>
        <v>GREEN PARK</v>
      </c>
    </row>
    <row r="2385" spans="1:9" ht="15.75" customHeight="1" x14ac:dyDescent="0.25">
      <c r="A2385" s="7" t="s">
        <v>737</v>
      </c>
      <c r="B2385" s="8">
        <v>87</v>
      </c>
      <c r="C2385" s="8" t="s">
        <v>90</v>
      </c>
      <c r="D2385" s="8">
        <v>12</v>
      </c>
      <c r="E2385" s="8">
        <v>13</v>
      </c>
      <c r="F2385" s="8" t="s">
        <v>11</v>
      </c>
      <c r="G2385" s="8"/>
      <c r="H2385" s="5" t="s">
        <v>91</v>
      </c>
      <c r="I2385" s="6" t="str">
        <f>VLOOKUP(PORVORIM!$H2385,Code2Loc,2,FALSE)</f>
        <v>GIRI CHAPEL</v>
      </c>
    </row>
    <row r="2386" spans="1:9" ht="15.75" customHeight="1" x14ac:dyDescent="0.25">
      <c r="A2386" s="7" t="s">
        <v>737</v>
      </c>
      <c r="B2386" s="8">
        <v>87</v>
      </c>
      <c r="C2386" s="8" t="s">
        <v>92</v>
      </c>
      <c r="D2386" s="8">
        <v>13</v>
      </c>
      <c r="E2386" s="8">
        <v>15</v>
      </c>
      <c r="F2386" s="8" t="s">
        <v>11</v>
      </c>
      <c r="G2386" s="8"/>
      <c r="H2386" s="5" t="s">
        <v>93</v>
      </c>
      <c r="I2386" s="6" t="str">
        <f>VLOOKUP(PORVORIM!$H2386,Code2Loc,2,FALSE)</f>
        <v>MAPUSA</v>
      </c>
    </row>
    <row r="2387" spans="1:9" ht="15.75" customHeight="1" x14ac:dyDescent="0.25">
      <c r="A2387" s="7" t="s">
        <v>737</v>
      </c>
      <c r="B2387" s="8">
        <v>87</v>
      </c>
      <c r="C2387" s="8" t="s">
        <v>96</v>
      </c>
      <c r="D2387" s="8">
        <v>14</v>
      </c>
      <c r="E2387" s="8">
        <v>16</v>
      </c>
      <c r="F2387" s="8" t="s">
        <v>11</v>
      </c>
      <c r="G2387" s="8"/>
      <c r="H2387" s="5" t="s">
        <v>97</v>
      </c>
      <c r="I2387" s="6" t="str">
        <f>VLOOKUP(PORVORIM!$H2387,Code2Loc,2,FALSE)</f>
        <v>MPS COURT</v>
      </c>
    </row>
    <row r="2388" spans="1:9" ht="15.75" customHeight="1" x14ac:dyDescent="0.25">
      <c r="A2388" s="7" t="s">
        <v>737</v>
      </c>
      <c r="B2388" s="8">
        <v>87</v>
      </c>
      <c r="C2388" s="8" t="s">
        <v>98</v>
      </c>
      <c r="D2388" s="8">
        <v>15</v>
      </c>
      <c r="E2388" s="8">
        <v>17</v>
      </c>
      <c r="F2388" s="8" t="s">
        <v>11</v>
      </c>
      <c r="G2388" s="8"/>
      <c r="H2388" s="5" t="s">
        <v>99</v>
      </c>
      <c r="I2388" s="6" t="str">
        <f>VLOOKUP(PORVORIM!$H2388,Code2Loc,2,FALSE)</f>
        <v>DULER</v>
      </c>
    </row>
    <row r="2389" spans="1:9" ht="15.75" customHeight="1" x14ac:dyDescent="0.25">
      <c r="A2389" s="7" t="s">
        <v>737</v>
      </c>
      <c r="B2389" s="8">
        <v>87</v>
      </c>
      <c r="C2389" s="8" t="s">
        <v>100</v>
      </c>
      <c r="D2389" s="8">
        <v>16</v>
      </c>
      <c r="E2389" s="8">
        <v>18</v>
      </c>
      <c r="F2389" s="8" t="s">
        <v>11</v>
      </c>
      <c r="G2389" s="8"/>
      <c r="H2389" s="5" t="s">
        <v>101</v>
      </c>
      <c r="I2389" s="6" t="str">
        <f>VLOOKUP(PORVORIM!$H2389,Code2Loc,2,FALSE)</f>
        <v>PDEM/KRWDA</v>
      </c>
    </row>
    <row r="2390" spans="1:9" ht="15.75" customHeight="1" x14ac:dyDescent="0.25">
      <c r="A2390" s="7" t="s">
        <v>737</v>
      </c>
      <c r="B2390" s="8">
        <v>87</v>
      </c>
      <c r="C2390" s="8" t="s">
        <v>102</v>
      </c>
      <c r="D2390" s="8">
        <v>17</v>
      </c>
      <c r="E2390" s="8">
        <v>19</v>
      </c>
      <c r="F2390" s="8" t="s">
        <v>11</v>
      </c>
      <c r="G2390" s="8"/>
      <c r="H2390" s="5" t="s">
        <v>103</v>
      </c>
      <c r="I2390" s="6" t="str">
        <f>VLOOKUP(PORVORIM!$H2390,Code2Loc,2,FALSE)</f>
        <v>KARASWADA</v>
      </c>
    </row>
    <row r="2391" spans="1:9" ht="15.75" customHeight="1" x14ac:dyDescent="0.25">
      <c r="A2391" s="7" t="s">
        <v>737</v>
      </c>
      <c r="B2391" s="8">
        <v>87</v>
      </c>
      <c r="C2391" s="8" t="s">
        <v>703</v>
      </c>
      <c r="D2391" s="8">
        <v>18</v>
      </c>
      <c r="E2391" s="8">
        <v>21</v>
      </c>
      <c r="F2391" s="8" t="s">
        <v>11</v>
      </c>
      <c r="G2391" s="8"/>
      <c r="H2391" s="5" t="s">
        <v>704</v>
      </c>
      <c r="I2391" s="6" t="str">
        <f>VLOOKUP(PORVORIM!$H2391,Code2Loc,2,FALSE)</f>
        <v>C HUSIG BRD</v>
      </c>
    </row>
    <row r="2392" spans="1:9" ht="15.75" customHeight="1" x14ac:dyDescent="0.25">
      <c r="A2392" s="7" t="s">
        <v>737</v>
      </c>
      <c r="B2392" s="8">
        <v>87</v>
      </c>
      <c r="C2392" s="8" t="s">
        <v>705</v>
      </c>
      <c r="D2392" s="8">
        <v>19</v>
      </c>
      <c r="E2392" s="8">
        <v>22</v>
      </c>
      <c r="F2392" s="8" t="s">
        <v>11</v>
      </c>
      <c r="G2392" s="8"/>
      <c r="H2392" s="5" t="s">
        <v>706</v>
      </c>
      <c r="I2392" s="6" t="str">
        <f>VLOOKUP(PORVORIM!$H2392,Code2Loc,2,FALSE)</f>
        <v>BINANI</v>
      </c>
    </row>
    <row r="2393" spans="1:9" ht="15.75" customHeight="1" x14ac:dyDescent="0.25">
      <c r="A2393" s="7" t="s">
        <v>737</v>
      </c>
      <c r="B2393" s="8">
        <v>87</v>
      </c>
      <c r="C2393" s="8" t="s">
        <v>707</v>
      </c>
      <c r="D2393" s="8">
        <v>20</v>
      </c>
      <c r="E2393" s="8">
        <v>23</v>
      </c>
      <c r="F2393" s="8" t="s">
        <v>11</v>
      </c>
      <c r="G2393" s="8"/>
      <c r="H2393" s="5" t="s">
        <v>708</v>
      </c>
      <c r="I2393" s="6" t="str">
        <f>VLOOKUP(PORVORIM!$H2393,Code2Loc,2,FALSE)</f>
        <v>COLVALE</v>
      </c>
    </row>
    <row r="2394" spans="1:9" ht="15.75" customHeight="1" x14ac:dyDescent="0.25">
      <c r="A2394" s="7" t="s">
        <v>737</v>
      </c>
      <c r="B2394" s="8">
        <v>87</v>
      </c>
      <c r="C2394" s="8" t="s">
        <v>709</v>
      </c>
      <c r="D2394" s="8">
        <v>21</v>
      </c>
      <c r="E2394" s="8">
        <v>24</v>
      </c>
      <c r="F2394" s="8" t="s">
        <v>11</v>
      </c>
      <c r="G2394" s="8"/>
      <c r="H2394" s="5" t="s">
        <v>710</v>
      </c>
      <c r="I2394" s="6" t="str">
        <f>VLOOKUP(PORVORIM!$H2394,Code2Loc,2,FALSE)</f>
        <v>MAHAKHAJAN</v>
      </c>
    </row>
    <row r="2395" spans="1:9" ht="15.75" customHeight="1" x14ac:dyDescent="0.25">
      <c r="A2395" s="7" t="s">
        <v>737</v>
      </c>
      <c r="B2395" s="8">
        <v>87</v>
      </c>
      <c r="C2395" s="8" t="s">
        <v>711</v>
      </c>
      <c r="D2395" s="8">
        <v>22</v>
      </c>
      <c r="E2395" s="8">
        <v>25</v>
      </c>
      <c r="F2395" s="8" t="s">
        <v>11</v>
      </c>
      <c r="G2395" s="8"/>
      <c r="H2395" s="5" t="s">
        <v>712</v>
      </c>
      <c r="I2395" s="6" t="str">
        <f>VLOOKUP(PORVORIM!$H2395,Code2Loc,2,FALSE)</f>
        <v>DHARGAL</v>
      </c>
    </row>
    <row r="2396" spans="1:9" ht="15.75" customHeight="1" x14ac:dyDescent="0.25">
      <c r="A2396" s="7" t="s">
        <v>737</v>
      </c>
      <c r="B2396" s="8">
        <v>87</v>
      </c>
      <c r="C2396" s="8" t="s">
        <v>713</v>
      </c>
      <c r="D2396" s="8">
        <v>23</v>
      </c>
      <c r="E2396" s="8">
        <v>27</v>
      </c>
      <c r="F2396" s="8" t="s">
        <v>11</v>
      </c>
      <c r="G2396" s="8"/>
      <c r="H2396" s="5" t="s">
        <v>714</v>
      </c>
      <c r="I2396" s="6" t="str">
        <f>VLOOKUP(PORVORIM!$H2396,Code2Loc,2,FALSE)</f>
        <v>KULAN</v>
      </c>
    </row>
    <row r="2397" spans="1:9" ht="15.75" customHeight="1" x14ac:dyDescent="0.25">
      <c r="A2397" s="7" t="s">
        <v>737</v>
      </c>
      <c r="B2397" s="8">
        <v>87</v>
      </c>
      <c r="C2397" s="8" t="s">
        <v>715</v>
      </c>
      <c r="D2397" s="8">
        <v>24</v>
      </c>
      <c r="E2397" s="8">
        <v>29</v>
      </c>
      <c r="F2397" s="8" t="s">
        <v>11</v>
      </c>
      <c r="G2397" s="8"/>
      <c r="H2397" s="5" t="s">
        <v>716</v>
      </c>
      <c r="I2397" s="6" t="str">
        <f>VLOOKUP(PORVORIM!$H2397,Code2Loc,2,FALSE)</f>
        <v>PALYA X</v>
      </c>
    </row>
    <row r="2398" spans="1:9" ht="15.75" customHeight="1" x14ac:dyDescent="0.25">
      <c r="A2398" s="7" t="s">
        <v>737</v>
      </c>
      <c r="B2398" s="8">
        <v>87</v>
      </c>
      <c r="C2398" s="8" t="s">
        <v>717</v>
      </c>
      <c r="D2398" s="8">
        <v>25</v>
      </c>
      <c r="E2398" s="8">
        <v>31</v>
      </c>
      <c r="F2398" s="8" t="s">
        <v>11</v>
      </c>
      <c r="G2398" s="8"/>
      <c r="H2398" s="5" t="s">
        <v>718</v>
      </c>
      <c r="I2398" s="6" t="str">
        <f>VLOOKUP(PORVORIM!$H2398,Code2Loc,2,FALSE)</f>
        <v>DADACHI XOR</v>
      </c>
    </row>
    <row r="2399" spans="1:9" ht="15.75" customHeight="1" x14ac:dyDescent="0.25">
      <c r="A2399" s="7" t="s">
        <v>737</v>
      </c>
      <c r="B2399" s="8">
        <v>87</v>
      </c>
      <c r="C2399" s="8" t="s">
        <v>719</v>
      </c>
      <c r="D2399" s="8">
        <v>26</v>
      </c>
      <c r="E2399" s="8">
        <v>32</v>
      </c>
      <c r="F2399" s="8" t="s">
        <v>11</v>
      </c>
      <c r="G2399" s="8"/>
      <c r="H2399" s="5" t="s">
        <v>720</v>
      </c>
      <c r="I2399" s="6" t="str">
        <f>VLOOKUP(PORVORIM!$H2399,Code2Loc,2,FALSE)</f>
        <v>NAGZAR</v>
      </c>
    </row>
    <row r="2400" spans="1:9" ht="15.75" customHeight="1" x14ac:dyDescent="0.25">
      <c r="A2400" s="7" t="s">
        <v>737</v>
      </c>
      <c r="B2400" s="8">
        <v>87</v>
      </c>
      <c r="C2400" s="8" t="s">
        <v>721</v>
      </c>
      <c r="D2400" s="8">
        <v>27</v>
      </c>
      <c r="E2400" s="8">
        <v>33</v>
      </c>
      <c r="F2400" s="8" t="s">
        <v>11</v>
      </c>
      <c r="G2400" s="8"/>
      <c r="H2400" s="5" t="s">
        <v>722</v>
      </c>
      <c r="I2400" s="6" t="str">
        <f>VLOOKUP(PORVORIM!$H2400,Code2Loc,2,FALSE)</f>
        <v>PURVA</v>
      </c>
    </row>
    <row r="2401" spans="1:9" ht="15.75" customHeight="1" x14ac:dyDescent="0.25">
      <c r="A2401" s="7" t="s">
        <v>737</v>
      </c>
      <c r="B2401" s="8">
        <v>87</v>
      </c>
      <c r="C2401" s="8" t="s">
        <v>723</v>
      </c>
      <c r="D2401" s="8">
        <v>28</v>
      </c>
      <c r="E2401" s="8">
        <v>34</v>
      </c>
      <c r="F2401" s="8" t="s">
        <v>11</v>
      </c>
      <c r="G2401" s="8"/>
      <c r="H2401" s="5" t="s">
        <v>724</v>
      </c>
      <c r="I2401" s="6" t="str">
        <f>VLOOKUP(PORVORIM!$H2401,Code2Loc,2,FALSE)</f>
        <v>PURVA HSPTL</v>
      </c>
    </row>
    <row r="2402" spans="1:9" ht="15.75" customHeight="1" x14ac:dyDescent="0.25">
      <c r="A2402" s="7" t="s">
        <v>737</v>
      </c>
      <c r="B2402" s="8">
        <v>87</v>
      </c>
      <c r="C2402" s="8" t="s">
        <v>725</v>
      </c>
      <c r="D2402" s="8">
        <v>29</v>
      </c>
      <c r="E2402" s="8">
        <v>36</v>
      </c>
      <c r="F2402" s="8" t="s">
        <v>11</v>
      </c>
      <c r="G2402" s="8"/>
      <c r="H2402" s="5" t="s">
        <v>726</v>
      </c>
      <c r="I2402" s="6" t="str">
        <f>VLOOKUP(PORVORIM!$H2402,Code2Loc,2,FALSE)</f>
        <v>CASARVARNE</v>
      </c>
    </row>
    <row r="2403" spans="1:9" ht="15.75" customHeight="1" x14ac:dyDescent="0.25">
      <c r="A2403" s="7" t="s">
        <v>737</v>
      </c>
      <c r="B2403" s="8">
        <v>87</v>
      </c>
      <c r="C2403" s="8" t="s">
        <v>727</v>
      </c>
      <c r="D2403" s="8">
        <v>30</v>
      </c>
      <c r="E2403" s="8">
        <v>37</v>
      </c>
      <c r="F2403" s="8" t="s">
        <v>11</v>
      </c>
      <c r="G2403" s="8"/>
      <c r="H2403" s="5" t="s">
        <v>728</v>
      </c>
      <c r="I2403" s="6" t="str">
        <f>VLOOKUP(PORVORIM!$H2403,Code2Loc,2,FALSE)</f>
        <v>BAILPAR</v>
      </c>
    </row>
    <row r="2404" spans="1:9" ht="15.75" customHeight="1" x14ac:dyDescent="0.25">
      <c r="A2404" s="7" t="s">
        <v>737</v>
      </c>
      <c r="B2404" s="8">
        <v>87</v>
      </c>
      <c r="C2404" s="8" t="s">
        <v>729</v>
      </c>
      <c r="D2404" s="8">
        <v>31</v>
      </c>
      <c r="E2404" s="8">
        <v>38</v>
      </c>
      <c r="F2404" s="8" t="s">
        <v>11</v>
      </c>
      <c r="G2404" s="8"/>
      <c r="H2404" s="14" t="s">
        <v>738</v>
      </c>
      <c r="I2404" s="6" t="str">
        <f>VLOOKUP(PORVORIM!$H2404,Code2Loc,2,FALSE)</f>
        <v>CHANDEL X</v>
      </c>
    </row>
    <row r="2405" spans="1:9" ht="15.75" customHeight="1" x14ac:dyDescent="0.25">
      <c r="A2405" s="7" t="s">
        <v>737</v>
      </c>
      <c r="B2405" s="8">
        <v>87</v>
      </c>
      <c r="C2405" s="8" t="s">
        <v>739</v>
      </c>
      <c r="D2405" s="8">
        <v>32</v>
      </c>
      <c r="E2405" s="8">
        <v>40</v>
      </c>
      <c r="F2405" s="8" t="s">
        <v>11</v>
      </c>
      <c r="G2405" s="8"/>
      <c r="H2405" s="5" t="s">
        <v>740</v>
      </c>
      <c r="I2405" s="6" t="str">
        <f>VLOOKUP(PORVORIM!$H2405,Code2Loc,2,FALSE)</f>
        <v>HALI</v>
      </c>
    </row>
    <row r="2406" spans="1:9" ht="15.75" customHeight="1" x14ac:dyDescent="0.25">
      <c r="A2406" s="7" t="s">
        <v>737</v>
      </c>
      <c r="B2406" s="8">
        <v>87</v>
      </c>
      <c r="C2406" s="8" t="s">
        <v>731</v>
      </c>
      <c r="D2406" s="8">
        <v>33</v>
      </c>
      <c r="E2406" s="8">
        <v>41</v>
      </c>
      <c r="F2406" s="8" t="s">
        <v>11</v>
      </c>
      <c r="G2406" s="8"/>
      <c r="H2406" s="5" t="s">
        <v>732</v>
      </c>
      <c r="I2406" s="6" t="str">
        <f>VLOOKUP(PORVORIM!$H2406,Code2Loc,2,FALSE)</f>
        <v>HASAPUR</v>
      </c>
    </row>
    <row r="2407" spans="1:9" ht="15.75" customHeight="1" x14ac:dyDescent="0.25">
      <c r="A2407" s="7" t="s">
        <v>737</v>
      </c>
      <c r="B2407" s="8">
        <v>87</v>
      </c>
      <c r="C2407" s="8" t="s">
        <v>733</v>
      </c>
      <c r="D2407" s="8">
        <v>34</v>
      </c>
      <c r="E2407" s="8">
        <v>43</v>
      </c>
      <c r="F2407" s="8" t="s">
        <v>11</v>
      </c>
      <c r="G2407" s="8"/>
      <c r="H2407" s="5" t="s">
        <v>734</v>
      </c>
      <c r="I2407" s="6" t="str">
        <f>VLOOKUP(PORVORIM!$H2407,Code2Loc,2,FALSE)</f>
        <v>HASAPR FARM</v>
      </c>
    </row>
    <row r="2408" spans="1:9" ht="15.75" customHeight="1" x14ac:dyDescent="0.25">
      <c r="A2408" s="7" t="s">
        <v>737</v>
      </c>
      <c r="B2408" s="8">
        <v>87</v>
      </c>
      <c r="C2408" s="8" t="s">
        <v>692</v>
      </c>
      <c r="D2408" s="8">
        <v>35</v>
      </c>
      <c r="E2408" s="8">
        <v>44</v>
      </c>
      <c r="F2408" s="8" t="s">
        <v>11</v>
      </c>
      <c r="G2408" s="8"/>
      <c r="H2408" s="5" t="s">
        <v>693</v>
      </c>
      <c r="I2408" s="6" t="str">
        <f>VLOOKUP(PORVORIM!$H2408,Code2Loc,2,FALSE)</f>
        <v>HANKHANE</v>
      </c>
    </row>
    <row r="2409" spans="1:9" ht="15.75" customHeight="1" x14ac:dyDescent="0.25">
      <c r="A2409" s="9" t="s">
        <v>741</v>
      </c>
      <c r="B2409" s="10">
        <v>88</v>
      </c>
      <c r="C2409" s="10" t="s">
        <v>294</v>
      </c>
      <c r="D2409" s="10">
        <v>1</v>
      </c>
      <c r="E2409" s="10">
        <v>0</v>
      </c>
      <c r="F2409" s="10" t="s">
        <v>11</v>
      </c>
      <c r="G2409" s="10"/>
      <c r="H2409" s="5" t="s">
        <v>295</v>
      </c>
      <c r="I2409" s="6" t="str">
        <f>VLOOKUP(PORVORIM!$H2409,Code2Loc,2,FALSE)</f>
        <v>PANAJI MKT</v>
      </c>
    </row>
    <row r="2410" spans="1:9" ht="15.75" customHeight="1" x14ac:dyDescent="0.25">
      <c r="A2410" s="11" t="s">
        <v>741</v>
      </c>
      <c r="B2410" s="12">
        <v>88</v>
      </c>
      <c r="C2410" s="12" t="s">
        <v>296</v>
      </c>
      <c r="D2410" s="12">
        <v>2</v>
      </c>
      <c r="E2410" s="12">
        <v>1</v>
      </c>
      <c r="F2410" s="12" t="s">
        <v>11</v>
      </c>
      <c r="G2410" s="12"/>
      <c r="H2410" s="5" t="s">
        <v>297</v>
      </c>
      <c r="I2410" s="6" t="str">
        <f>VLOOKUP(PORVORIM!$H2410,Code2Loc,2,FALSE)</f>
        <v>FERRY BOAT</v>
      </c>
    </row>
    <row r="2411" spans="1:9" ht="15.75" customHeight="1" x14ac:dyDescent="0.25">
      <c r="A2411" s="11" t="s">
        <v>741</v>
      </c>
      <c r="B2411" s="12">
        <v>88</v>
      </c>
      <c r="C2411" s="12" t="s">
        <v>10</v>
      </c>
      <c r="D2411" s="12">
        <v>3</v>
      </c>
      <c r="E2411" s="12">
        <v>3</v>
      </c>
      <c r="F2411" s="12" t="s">
        <v>11</v>
      </c>
      <c r="G2411" s="12"/>
      <c r="H2411" s="5" t="s">
        <v>12</v>
      </c>
      <c r="I2411" s="6" t="str">
        <f>VLOOKUP(PORVORIM!$H2411,Code2Loc,2,FALSE)</f>
        <v>PANAJI</v>
      </c>
    </row>
    <row r="2412" spans="1:9" ht="15.75" customHeight="1" x14ac:dyDescent="0.25">
      <c r="A2412" s="11" t="s">
        <v>741</v>
      </c>
      <c r="B2412" s="12">
        <v>88</v>
      </c>
      <c r="C2412" s="12" t="s">
        <v>74</v>
      </c>
      <c r="D2412" s="12">
        <v>4</v>
      </c>
      <c r="E2412" s="12">
        <v>5</v>
      </c>
      <c r="F2412" s="12" t="s">
        <v>11</v>
      </c>
      <c r="G2412" s="12"/>
      <c r="H2412" s="5" t="s">
        <v>75</v>
      </c>
      <c r="I2412" s="6" t="str">
        <f>VLOOKUP(PORVORIM!$H2412,Code2Loc,2,FALSE)</f>
        <v>SAI SERVICE</v>
      </c>
    </row>
    <row r="2413" spans="1:9" ht="15.75" customHeight="1" x14ac:dyDescent="0.25">
      <c r="A2413" s="11" t="s">
        <v>741</v>
      </c>
      <c r="B2413" s="12">
        <v>88</v>
      </c>
      <c r="C2413" s="12" t="s">
        <v>76</v>
      </c>
      <c r="D2413" s="12">
        <v>5</v>
      </c>
      <c r="E2413" s="12">
        <v>6</v>
      </c>
      <c r="F2413" s="12" t="s">
        <v>11</v>
      </c>
      <c r="G2413" s="12"/>
      <c r="H2413" s="5" t="s">
        <v>77</v>
      </c>
      <c r="I2413" s="6" t="str">
        <f>VLOOKUP(PORVORIM!$H2413,Code2Loc,2,FALSE)</f>
        <v>TIN BLD/COL</v>
      </c>
    </row>
    <row r="2414" spans="1:9" ht="15.75" customHeight="1" x14ac:dyDescent="0.25">
      <c r="A2414" s="11" t="s">
        <v>741</v>
      </c>
      <c r="B2414" s="12">
        <v>88</v>
      </c>
      <c r="C2414" s="12" t="s">
        <v>78</v>
      </c>
      <c r="D2414" s="12">
        <v>6</v>
      </c>
      <c r="E2414" s="12">
        <v>7</v>
      </c>
      <c r="F2414" s="12" t="s">
        <v>11</v>
      </c>
      <c r="G2414" s="12"/>
      <c r="H2414" s="5" t="s">
        <v>79</v>
      </c>
      <c r="I2414" s="6" t="str">
        <f>VLOOKUP(PORVORIM!$H2414,Code2Loc,2,FALSE)</f>
        <v>GULYAKADE</v>
      </c>
    </row>
    <row r="2415" spans="1:9" ht="15.75" customHeight="1" x14ac:dyDescent="0.25">
      <c r="A2415" s="11" t="s">
        <v>741</v>
      </c>
      <c r="B2415" s="12">
        <v>88</v>
      </c>
      <c r="C2415" s="12" t="s">
        <v>80</v>
      </c>
      <c r="D2415" s="12">
        <v>7</v>
      </c>
      <c r="E2415" s="12">
        <v>8</v>
      </c>
      <c r="F2415" s="12" t="s">
        <v>11</v>
      </c>
      <c r="G2415" s="12"/>
      <c r="H2415" s="5" t="s">
        <v>81</v>
      </c>
      <c r="I2415" s="6" t="str">
        <f>VLOOKUP(PORVORIM!$H2415,Code2Loc,2,FALSE)</f>
        <v>PRV COPEL</v>
      </c>
    </row>
    <row r="2416" spans="1:9" ht="15.75" customHeight="1" x14ac:dyDescent="0.25">
      <c r="A2416" s="11" t="s">
        <v>741</v>
      </c>
      <c r="B2416" s="12">
        <v>88</v>
      </c>
      <c r="C2416" s="12" t="s">
        <v>82</v>
      </c>
      <c r="D2416" s="12">
        <v>8</v>
      </c>
      <c r="E2416" s="12">
        <v>9</v>
      </c>
      <c r="F2416" s="12" t="s">
        <v>11</v>
      </c>
      <c r="G2416" s="12"/>
      <c r="H2416" s="5" t="s">
        <v>83</v>
      </c>
      <c r="I2416" s="6" t="str">
        <f>VLOOKUP(PORVORIM!$H2416,Code2Loc,2,FALSE)</f>
        <v>PRV WADAKAD</v>
      </c>
    </row>
    <row r="2417" spans="1:9" ht="15.75" customHeight="1" x14ac:dyDescent="0.25">
      <c r="A2417" s="11" t="s">
        <v>741</v>
      </c>
      <c r="B2417" s="12">
        <v>88</v>
      </c>
      <c r="C2417" s="12" t="s">
        <v>84</v>
      </c>
      <c r="D2417" s="12">
        <v>9</v>
      </c>
      <c r="E2417" s="12">
        <v>10</v>
      </c>
      <c r="F2417" s="12" t="s">
        <v>11</v>
      </c>
      <c r="G2417" s="12"/>
      <c r="H2417" s="5" t="s">
        <v>85</v>
      </c>
      <c r="I2417" s="6" t="str">
        <f>VLOOKUP(PORVORIM!$H2417,Code2Loc,2,FALSE)</f>
        <v>PRV BAZAR</v>
      </c>
    </row>
    <row r="2418" spans="1:9" ht="15.75" customHeight="1" x14ac:dyDescent="0.25">
      <c r="A2418" s="11" t="s">
        <v>741</v>
      </c>
      <c r="B2418" s="12">
        <v>88</v>
      </c>
      <c r="C2418" s="12" t="s">
        <v>86</v>
      </c>
      <c r="D2418" s="12">
        <v>10</v>
      </c>
      <c r="E2418" s="12">
        <v>11</v>
      </c>
      <c r="F2418" s="12" t="s">
        <v>11</v>
      </c>
      <c r="G2418" s="12"/>
      <c r="H2418" s="5" t="s">
        <v>87</v>
      </c>
      <c r="I2418" s="6" t="str">
        <f>VLOOKUP(PORVORIM!$H2418,Code2Loc,2,FALSE)</f>
        <v>GIRI CROSS</v>
      </c>
    </row>
    <row r="2419" spans="1:9" ht="15.75" customHeight="1" x14ac:dyDescent="0.25">
      <c r="A2419" s="11" t="s">
        <v>741</v>
      </c>
      <c r="B2419" s="12">
        <v>88</v>
      </c>
      <c r="C2419" s="12" t="s">
        <v>88</v>
      </c>
      <c r="D2419" s="12">
        <v>11</v>
      </c>
      <c r="E2419" s="12">
        <v>12</v>
      </c>
      <c r="F2419" s="12" t="s">
        <v>11</v>
      </c>
      <c r="G2419" s="12"/>
      <c r="H2419" s="5" t="s">
        <v>89</v>
      </c>
      <c r="I2419" s="6" t="str">
        <f>VLOOKUP(PORVORIM!$H2419,Code2Loc,2,FALSE)</f>
        <v>GREEN PARK</v>
      </c>
    </row>
    <row r="2420" spans="1:9" ht="15.75" customHeight="1" x14ac:dyDescent="0.25">
      <c r="A2420" s="11" t="s">
        <v>741</v>
      </c>
      <c r="B2420" s="12">
        <v>88</v>
      </c>
      <c r="C2420" s="12" t="s">
        <v>90</v>
      </c>
      <c r="D2420" s="12">
        <v>12</v>
      </c>
      <c r="E2420" s="12">
        <v>13</v>
      </c>
      <c r="F2420" s="12" t="s">
        <v>11</v>
      </c>
      <c r="G2420" s="12"/>
      <c r="H2420" s="5" t="s">
        <v>91</v>
      </c>
      <c r="I2420" s="6" t="str">
        <f>VLOOKUP(PORVORIM!$H2420,Code2Loc,2,FALSE)</f>
        <v>GIRI CHAPEL</v>
      </c>
    </row>
    <row r="2421" spans="1:9" ht="15.75" customHeight="1" x14ac:dyDescent="0.25">
      <c r="A2421" s="11" t="s">
        <v>741</v>
      </c>
      <c r="B2421" s="12">
        <v>88</v>
      </c>
      <c r="C2421" s="12" t="s">
        <v>92</v>
      </c>
      <c r="D2421" s="12">
        <v>13</v>
      </c>
      <c r="E2421" s="12">
        <v>15</v>
      </c>
      <c r="F2421" s="12" t="s">
        <v>11</v>
      </c>
      <c r="G2421" s="12"/>
      <c r="H2421" s="5" t="s">
        <v>93</v>
      </c>
      <c r="I2421" s="6" t="str">
        <f>VLOOKUP(PORVORIM!$H2421,Code2Loc,2,FALSE)</f>
        <v>MAPUSA</v>
      </c>
    </row>
    <row r="2422" spans="1:9" ht="15.75" customHeight="1" x14ac:dyDescent="0.25">
      <c r="A2422" s="11" t="s">
        <v>741</v>
      </c>
      <c r="B2422" s="12">
        <v>88</v>
      </c>
      <c r="C2422" s="12" t="s">
        <v>96</v>
      </c>
      <c r="D2422" s="12">
        <v>14</v>
      </c>
      <c r="E2422" s="12">
        <v>16</v>
      </c>
      <c r="F2422" s="12" t="s">
        <v>11</v>
      </c>
      <c r="G2422" s="12"/>
      <c r="H2422" s="5" t="s">
        <v>97</v>
      </c>
      <c r="I2422" s="6" t="str">
        <f>VLOOKUP(PORVORIM!$H2422,Code2Loc,2,FALSE)</f>
        <v>MPS COURT</v>
      </c>
    </row>
    <row r="2423" spans="1:9" ht="15.75" customHeight="1" x14ac:dyDescent="0.25">
      <c r="A2423" s="11" t="s">
        <v>741</v>
      </c>
      <c r="B2423" s="12">
        <v>88</v>
      </c>
      <c r="C2423" s="12" t="s">
        <v>98</v>
      </c>
      <c r="D2423" s="12">
        <v>15</v>
      </c>
      <c r="E2423" s="12">
        <v>17</v>
      </c>
      <c r="F2423" s="12" t="s">
        <v>11</v>
      </c>
      <c r="G2423" s="12"/>
      <c r="H2423" s="5" t="s">
        <v>99</v>
      </c>
      <c r="I2423" s="6" t="str">
        <f>VLOOKUP(PORVORIM!$H2423,Code2Loc,2,FALSE)</f>
        <v>DULER</v>
      </c>
    </row>
    <row r="2424" spans="1:9" ht="15.75" customHeight="1" x14ac:dyDescent="0.25">
      <c r="A2424" s="11" t="s">
        <v>741</v>
      </c>
      <c r="B2424" s="12">
        <v>88</v>
      </c>
      <c r="C2424" s="12" t="s">
        <v>100</v>
      </c>
      <c r="D2424" s="12">
        <v>16</v>
      </c>
      <c r="E2424" s="12">
        <v>18</v>
      </c>
      <c r="F2424" s="12" t="s">
        <v>11</v>
      </c>
      <c r="G2424" s="12"/>
      <c r="H2424" s="5" t="s">
        <v>101</v>
      </c>
      <c r="I2424" s="6" t="str">
        <f>VLOOKUP(PORVORIM!$H2424,Code2Loc,2,FALSE)</f>
        <v>PDEM/KRWDA</v>
      </c>
    </row>
    <row r="2425" spans="1:9" ht="15.75" customHeight="1" x14ac:dyDescent="0.25">
      <c r="A2425" s="11" t="s">
        <v>741</v>
      </c>
      <c r="B2425" s="12">
        <v>88</v>
      </c>
      <c r="C2425" s="12" t="s">
        <v>102</v>
      </c>
      <c r="D2425" s="12">
        <v>17</v>
      </c>
      <c r="E2425" s="12">
        <v>19</v>
      </c>
      <c r="F2425" s="12" t="s">
        <v>11</v>
      </c>
      <c r="G2425" s="12"/>
      <c r="H2425" s="5" t="s">
        <v>103</v>
      </c>
      <c r="I2425" s="6" t="str">
        <f>VLOOKUP(PORVORIM!$H2425,Code2Loc,2,FALSE)</f>
        <v>KARASWADA</v>
      </c>
    </row>
    <row r="2426" spans="1:9" ht="15.75" customHeight="1" x14ac:dyDescent="0.25">
      <c r="A2426" s="11" t="s">
        <v>741</v>
      </c>
      <c r="B2426" s="12">
        <v>88</v>
      </c>
      <c r="C2426" s="12" t="s">
        <v>703</v>
      </c>
      <c r="D2426" s="12">
        <v>18</v>
      </c>
      <c r="E2426" s="12">
        <v>21</v>
      </c>
      <c r="F2426" s="12" t="s">
        <v>11</v>
      </c>
      <c r="G2426" s="12"/>
      <c r="H2426" s="5" t="s">
        <v>704</v>
      </c>
      <c r="I2426" s="6" t="str">
        <f>VLOOKUP(PORVORIM!$H2426,Code2Loc,2,FALSE)</f>
        <v>C HUSIG BRD</v>
      </c>
    </row>
    <row r="2427" spans="1:9" ht="15.75" customHeight="1" x14ac:dyDescent="0.25">
      <c r="A2427" s="11" t="s">
        <v>741</v>
      </c>
      <c r="B2427" s="12">
        <v>88</v>
      </c>
      <c r="C2427" s="12" t="s">
        <v>705</v>
      </c>
      <c r="D2427" s="12">
        <v>19</v>
      </c>
      <c r="E2427" s="12">
        <v>22</v>
      </c>
      <c r="F2427" s="12" t="s">
        <v>11</v>
      </c>
      <c r="G2427" s="12"/>
      <c r="H2427" s="5" t="s">
        <v>706</v>
      </c>
      <c r="I2427" s="6" t="str">
        <f>VLOOKUP(PORVORIM!$H2427,Code2Loc,2,FALSE)</f>
        <v>BINANI</v>
      </c>
    </row>
    <row r="2428" spans="1:9" ht="15.75" customHeight="1" x14ac:dyDescent="0.25">
      <c r="A2428" s="11" t="s">
        <v>741</v>
      </c>
      <c r="B2428" s="12">
        <v>88</v>
      </c>
      <c r="C2428" s="12" t="s">
        <v>707</v>
      </c>
      <c r="D2428" s="12">
        <v>20</v>
      </c>
      <c r="E2428" s="12">
        <v>23</v>
      </c>
      <c r="F2428" s="12" t="s">
        <v>11</v>
      </c>
      <c r="G2428" s="12"/>
      <c r="H2428" s="5" t="s">
        <v>708</v>
      </c>
      <c r="I2428" s="6" t="str">
        <f>VLOOKUP(PORVORIM!$H2428,Code2Loc,2,FALSE)</f>
        <v>COLVALE</v>
      </c>
    </row>
    <row r="2429" spans="1:9" ht="15.75" customHeight="1" x14ac:dyDescent="0.25">
      <c r="A2429" s="11" t="s">
        <v>741</v>
      </c>
      <c r="B2429" s="12">
        <v>88</v>
      </c>
      <c r="C2429" s="12" t="s">
        <v>709</v>
      </c>
      <c r="D2429" s="12">
        <v>21</v>
      </c>
      <c r="E2429" s="12">
        <v>24</v>
      </c>
      <c r="F2429" s="12" t="s">
        <v>11</v>
      </c>
      <c r="G2429" s="12"/>
      <c r="H2429" s="5" t="s">
        <v>710</v>
      </c>
      <c r="I2429" s="6" t="str">
        <f>VLOOKUP(PORVORIM!$H2429,Code2Loc,2,FALSE)</f>
        <v>MAHAKHAJAN</v>
      </c>
    </row>
    <row r="2430" spans="1:9" ht="15.75" customHeight="1" x14ac:dyDescent="0.25">
      <c r="A2430" s="11" t="s">
        <v>741</v>
      </c>
      <c r="B2430" s="12">
        <v>88</v>
      </c>
      <c r="C2430" s="12" t="s">
        <v>711</v>
      </c>
      <c r="D2430" s="12">
        <v>22</v>
      </c>
      <c r="E2430" s="12">
        <v>25</v>
      </c>
      <c r="F2430" s="12" t="s">
        <v>11</v>
      </c>
      <c r="G2430" s="12"/>
      <c r="H2430" s="5" t="s">
        <v>712</v>
      </c>
      <c r="I2430" s="6" t="str">
        <f>VLOOKUP(PORVORIM!$H2430,Code2Loc,2,FALSE)</f>
        <v>DHARGAL</v>
      </c>
    </row>
    <row r="2431" spans="1:9" ht="15.75" customHeight="1" x14ac:dyDescent="0.25">
      <c r="A2431" s="11" t="s">
        <v>741</v>
      </c>
      <c r="B2431" s="12">
        <v>88</v>
      </c>
      <c r="C2431" s="12" t="s">
        <v>713</v>
      </c>
      <c r="D2431" s="12">
        <v>23</v>
      </c>
      <c r="E2431" s="12">
        <v>27</v>
      </c>
      <c r="F2431" s="12" t="s">
        <v>11</v>
      </c>
      <c r="G2431" s="12"/>
      <c r="H2431" s="5" t="s">
        <v>714</v>
      </c>
      <c r="I2431" s="6" t="str">
        <f>VLOOKUP(PORVORIM!$H2431,Code2Loc,2,FALSE)</f>
        <v>KULAN</v>
      </c>
    </row>
    <row r="2432" spans="1:9" ht="15.75" customHeight="1" x14ac:dyDescent="0.25">
      <c r="A2432" s="11" t="s">
        <v>741</v>
      </c>
      <c r="B2432" s="12">
        <v>88</v>
      </c>
      <c r="C2432" s="12" t="s">
        <v>715</v>
      </c>
      <c r="D2432" s="12">
        <v>24</v>
      </c>
      <c r="E2432" s="12">
        <v>29</v>
      </c>
      <c r="F2432" s="12" t="s">
        <v>11</v>
      </c>
      <c r="G2432" s="12"/>
      <c r="H2432" s="5" t="s">
        <v>716</v>
      </c>
      <c r="I2432" s="6" t="str">
        <f>VLOOKUP(PORVORIM!$H2432,Code2Loc,2,FALSE)</f>
        <v>PALYA X</v>
      </c>
    </row>
    <row r="2433" spans="1:9" ht="15.75" customHeight="1" x14ac:dyDescent="0.25">
      <c r="A2433" s="11" t="s">
        <v>741</v>
      </c>
      <c r="B2433" s="12">
        <v>88</v>
      </c>
      <c r="C2433" s="12" t="s">
        <v>717</v>
      </c>
      <c r="D2433" s="12">
        <v>25</v>
      </c>
      <c r="E2433" s="12">
        <v>31</v>
      </c>
      <c r="F2433" s="12" t="s">
        <v>11</v>
      </c>
      <c r="G2433" s="12"/>
      <c r="H2433" s="5" t="s">
        <v>718</v>
      </c>
      <c r="I2433" s="6" t="str">
        <f>VLOOKUP(PORVORIM!$H2433,Code2Loc,2,FALSE)</f>
        <v>DADACHI XOR</v>
      </c>
    </row>
    <row r="2434" spans="1:9" ht="15.75" customHeight="1" x14ac:dyDescent="0.25">
      <c r="A2434" s="11" t="s">
        <v>741</v>
      </c>
      <c r="B2434" s="12">
        <v>88</v>
      </c>
      <c r="C2434" s="12" t="s">
        <v>719</v>
      </c>
      <c r="D2434" s="12">
        <v>26</v>
      </c>
      <c r="E2434" s="12">
        <v>32</v>
      </c>
      <c r="F2434" s="12" t="s">
        <v>11</v>
      </c>
      <c r="G2434" s="12"/>
      <c r="H2434" s="5" t="s">
        <v>720</v>
      </c>
      <c r="I2434" s="6" t="str">
        <f>VLOOKUP(PORVORIM!$H2434,Code2Loc,2,FALSE)</f>
        <v>NAGZAR</v>
      </c>
    </row>
    <row r="2435" spans="1:9" ht="15.75" customHeight="1" x14ac:dyDescent="0.25">
      <c r="A2435" s="11" t="s">
        <v>741</v>
      </c>
      <c r="B2435" s="12">
        <v>88</v>
      </c>
      <c r="C2435" s="12" t="s">
        <v>721</v>
      </c>
      <c r="D2435" s="12">
        <v>27</v>
      </c>
      <c r="E2435" s="12">
        <v>33</v>
      </c>
      <c r="F2435" s="12" t="s">
        <v>11</v>
      </c>
      <c r="G2435" s="12"/>
      <c r="H2435" s="5" t="s">
        <v>722</v>
      </c>
      <c r="I2435" s="6" t="str">
        <f>VLOOKUP(PORVORIM!$H2435,Code2Loc,2,FALSE)</f>
        <v>PURVA</v>
      </c>
    </row>
    <row r="2436" spans="1:9" ht="15.75" customHeight="1" x14ac:dyDescent="0.25">
      <c r="A2436" s="11" t="s">
        <v>741</v>
      </c>
      <c r="B2436" s="12">
        <v>88</v>
      </c>
      <c r="C2436" s="12" t="s">
        <v>723</v>
      </c>
      <c r="D2436" s="12">
        <v>28</v>
      </c>
      <c r="E2436" s="12">
        <v>34</v>
      </c>
      <c r="F2436" s="12" t="s">
        <v>11</v>
      </c>
      <c r="G2436" s="12"/>
      <c r="H2436" s="5" t="s">
        <v>724</v>
      </c>
      <c r="I2436" s="6" t="str">
        <f>VLOOKUP(PORVORIM!$H2436,Code2Loc,2,FALSE)</f>
        <v>PURVA HSPTL</v>
      </c>
    </row>
    <row r="2437" spans="1:9" ht="15.75" customHeight="1" x14ac:dyDescent="0.25">
      <c r="A2437" s="11" t="s">
        <v>741</v>
      </c>
      <c r="B2437" s="12">
        <v>88</v>
      </c>
      <c r="C2437" s="12" t="s">
        <v>725</v>
      </c>
      <c r="D2437" s="12">
        <v>29</v>
      </c>
      <c r="E2437" s="12">
        <v>36</v>
      </c>
      <c r="F2437" s="12" t="s">
        <v>11</v>
      </c>
      <c r="G2437" s="12"/>
      <c r="H2437" s="5" t="s">
        <v>726</v>
      </c>
      <c r="I2437" s="6" t="str">
        <f>VLOOKUP(PORVORIM!$H2437,Code2Loc,2,FALSE)</f>
        <v>CASARVARNE</v>
      </c>
    </row>
    <row r="2438" spans="1:9" ht="15.75" customHeight="1" x14ac:dyDescent="0.25">
      <c r="A2438" s="11" t="s">
        <v>741</v>
      </c>
      <c r="B2438" s="12">
        <v>88</v>
      </c>
      <c r="C2438" s="12" t="s">
        <v>727</v>
      </c>
      <c r="D2438" s="12">
        <v>30</v>
      </c>
      <c r="E2438" s="12">
        <v>37</v>
      </c>
      <c r="F2438" s="12" t="s">
        <v>11</v>
      </c>
      <c r="G2438" s="12"/>
      <c r="H2438" s="5" t="s">
        <v>728</v>
      </c>
      <c r="I2438" s="6" t="str">
        <f>VLOOKUP(PORVORIM!$H2438,Code2Loc,2,FALSE)</f>
        <v>BAILPAR</v>
      </c>
    </row>
    <row r="2439" spans="1:9" ht="15.75" customHeight="1" x14ac:dyDescent="0.25">
      <c r="A2439" s="11" t="s">
        <v>741</v>
      </c>
      <c r="B2439" s="12">
        <v>88</v>
      </c>
      <c r="C2439" s="12" t="s">
        <v>742</v>
      </c>
      <c r="D2439" s="12">
        <v>31</v>
      </c>
      <c r="E2439" s="12">
        <v>38</v>
      </c>
      <c r="F2439" s="12" t="s">
        <v>11</v>
      </c>
      <c r="G2439" s="12"/>
      <c r="H2439" s="5" t="s">
        <v>743</v>
      </c>
      <c r="I2439" s="6" t="str">
        <f>VLOOKUP(PORVORIM!$H2439,Code2Loc,2,FALSE)</f>
        <v>KHUTWAL</v>
      </c>
    </row>
    <row r="2440" spans="1:9" ht="15.75" customHeight="1" x14ac:dyDescent="0.25">
      <c r="A2440" s="11" t="s">
        <v>741</v>
      </c>
      <c r="B2440" s="12">
        <v>88</v>
      </c>
      <c r="C2440" s="12" t="s">
        <v>744</v>
      </c>
      <c r="D2440" s="12">
        <v>32</v>
      </c>
      <c r="E2440" s="12">
        <v>39</v>
      </c>
      <c r="F2440" s="12" t="s">
        <v>11</v>
      </c>
      <c r="G2440" s="12"/>
      <c r="H2440" s="5" t="s">
        <v>745</v>
      </c>
      <c r="I2440" s="6" t="str">
        <f>VLOOKUP(PORVORIM!$H2440,Code2Loc,2,FALSE)</f>
        <v>TALRNA/TRMS</v>
      </c>
    </row>
    <row r="2441" spans="1:9" ht="15.75" customHeight="1" x14ac:dyDescent="0.25">
      <c r="A2441" s="11" t="s">
        <v>741</v>
      </c>
      <c r="B2441" s="12">
        <v>88</v>
      </c>
      <c r="C2441" s="12" t="s">
        <v>746</v>
      </c>
      <c r="D2441" s="12">
        <v>33</v>
      </c>
      <c r="E2441" s="12">
        <v>40</v>
      </c>
      <c r="F2441" s="12" t="s">
        <v>11</v>
      </c>
      <c r="G2441" s="12"/>
      <c r="H2441" s="5" t="s">
        <v>747</v>
      </c>
      <c r="I2441" s="6" t="str">
        <f>VLOOKUP(PORVORIM!$H2441,Code2Loc,2,FALSE)</f>
        <v>TARMAS</v>
      </c>
    </row>
    <row r="2442" spans="1:9" ht="15.75" customHeight="1" x14ac:dyDescent="0.25">
      <c r="A2442" s="11" t="s">
        <v>741</v>
      </c>
      <c r="B2442" s="12">
        <v>88</v>
      </c>
      <c r="C2442" s="12" t="s">
        <v>748</v>
      </c>
      <c r="D2442" s="12">
        <v>34</v>
      </c>
      <c r="E2442" s="12">
        <v>41</v>
      </c>
      <c r="F2442" s="12" t="s">
        <v>11</v>
      </c>
      <c r="G2442" s="12"/>
      <c r="H2442" s="5" t="s">
        <v>749</v>
      </c>
      <c r="I2442" s="6" t="str">
        <f>VLOOKUP(PORVORIM!$H2442,Code2Loc,2,FALSE)</f>
        <v>BORALWADA</v>
      </c>
    </row>
    <row r="2443" spans="1:9" ht="15.75" customHeight="1" x14ac:dyDescent="0.25">
      <c r="A2443" s="11" t="s">
        <v>741</v>
      </c>
      <c r="B2443" s="12">
        <v>88</v>
      </c>
      <c r="C2443" s="12" t="s">
        <v>750</v>
      </c>
      <c r="D2443" s="12">
        <v>35</v>
      </c>
      <c r="E2443" s="12">
        <v>42</v>
      </c>
      <c r="F2443" s="12" t="s">
        <v>11</v>
      </c>
      <c r="G2443" s="12"/>
      <c r="H2443" s="5" t="s">
        <v>751</v>
      </c>
      <c r="I2443" s="6" t="str">
        <f>VLOOKUP(PORVORIM!$H2443,Code2Loc,2,FALSE)</f>
        <v>ALORNA FORT</v>
      </c>
    </row>
    <row r="2444" spans="1:9" ht="15.75" customHeight="1" x14ac:dyDescent="0.25">
      <c r="A2444" s="11" t="s">
        <v>741</v>
      </c>
      <c r="B2444" s="12">
        <v>88</v>
      </c>
      <c r="C2444" s="12" t="s">
        <v>752</v>
      </c>
      <c r="D2444" s="12">
        <v>36</v>
      </c>
      <c r="E2444" s="12">
        <v>43</v>
      </c>
      <c r="F2444" s="12" t="s">
        <v>11</v>
      </c>
      <c r="G2444" s="12"/>
      <c r="H2444" s="5" t="s">
        <v>753</v>
      </c>
      <c r="I2444" s="6" t="str">
        <f>VLOOKUP(PORVORIM!$H2444,Code2Loc,2,FALSE)</f>
        <v>HALARNA</v>
      </c>
    </row>
    <row r="2445" spans="1:9" ht="15.75" customHeight="1" x14ac:dyDescent="0.25">
      <c r="A2445" s="9" t="s">
        <v>754</v>
      </c>
      <c r="B2445" s="10">
        <v>89</v>
      </c>
      <c r="C2445" s="10" t="s">
        <v>10</v>
      </c>
      <c r="D2445" s="10">
        <v>1</v>
      </c>
      <c r="E2445" s="10">
        <v>0</v>
      </c>
      <c r="F2445" s="10" t="s">
        <v>11</v>
      </c>
      <c r="G2445" s="10"/>
      <c r="H2445" s="5" t="s">
        <v>12</v>
      </c>
      <c r="I2445" s="6" t="str">
        <f>VLOOKUP(PORVORIM!$H2445,Code2Loc,2,FALSE)</f>
        <v>PANAJI</v>
      </c>
    </row>
    <row r="2446" spans="1:9" ht="15.75" customHeight="1" x14ac:dyDescent="0.25">
      <c r="A2446" s="11" t="s">
        <v>754</v>
      </c>
      <c r="B2446" s="12">
        <v>89</v>
      </c>
      <c r="C2446" s="12" t="s">
        <v>74</v>
      </c>
      <c r="D2446" s="12">
        <v>2</v>
      </c>
      <c r="E2446" s="12">
        <v>2</v>
      </c>
      <c r="F2446" s="12" t="s">
        <v>11</v>
      </c>
      <c r="G2446" s="12"/>
      <c r="H2446" s="5" t="s">
        <v>75</v>
      </c>
      <c r="I2446" s="6" t="str">
        <f>VLOOKUP(PORVORIM!$H2446,Code2Loc,2,FALSE)</f>
        <v>SAI SERVICE</v>
      </c>
    </row>
    <row r="2447" spans="1:9" ht="15.75" customHeight="1" x14ac:dyDescent="0.25">
      <c r="A2447" s="11" t="s">
        <v>754</v>
      </c>
      <c r="B2447" s="12">
        <v>89</v>
      </c>
      <c r="C2447" s="12" t="s">
        <v>76</v>
      </c>
      <c r="D2447" s="12">
        <v>3</v>
      </c>
      <c r="E2447" s="12">
        <v>3</v>
      </c>
      <c r="F2447" s="12" t="s">
        <v>11</v>
      </c>
      <c r="G2447" s="12"/>
      <c r="H2447" s="5" t="s">
        <v>77</v>
      </c>
      <c r="I2447" s="6" t="str">
        <f>VLOOKUP(PORVORIM!$H2447,Code2Loc,2,FALSE)</f>
        <v>TIN BLD/COL</v>
      </c>
    </row>
    <row r="2448" spans="1:9" ht="15.75" customHeight="1" x14ac:dyDescent="0.25">
      <c r="A2448" s="11" t="s">
        <v>754</v>
      </c>
      <c r="B2448" s="12">
        <v>89</v>
      </c>
      <c r="C2448" s="12" t="s">
        <v>78</v>
      </c>
      <c r="D2448" s="12">
        <v>4</v>
      </c>
      <c r="E2448" s="12">
        <v>4</v>
      </c>
      <c r="F2448" s="12" t="s">
        <v>11</v>
      </c>
      <c r="G2448" s="12"/>
      <c r="H2448" s="5" t="s">
        <v>79</v>
      </c>
      <c r="I2448" s="6" t="str">
        <f>VLOOKUP(PORVORIM!$H2448,Code2Loc,2,FALSE)</f>
        <v>GULYAKADE</v>
      </c>
    </row>
    <row r="2449" spans="1:9" ht="15.75" customHeight="1" x14ac:dyDescent="0.25">
      <c r="A2449" s="11" t="s">
        <v>754</v>
      </c>
      <c r="B2449" s="12">
        <v>89</v>
      </c>
      <c r="C2449" s="12" t="s">
        <v>80</v>
      </c>
      <c r="D2449" s="12">
        <v>5</v>
      </c>
      <c r="E2449" s="12">
        <v>5</v>
      </c>
      <c r="F2449" s="12" t="s">
        <v>11</v>
      </c>
      <c r="G2449" s="12"/>
      <c r="H2449" s="5" t="s">
        <v>81</v>
      </c>
      <c r="I2449" s="6" t="str">
        <f>VLOOKUP(PORVORIM!$H2449,Code2Loc,2,FALSE)</f>
        <v>PRV COPEL</v>
      </c>
    </row>
    <row r="2450" spans="1:9" ht="15.75" customHeight="1" x14ac:dyDescent="0.25">
      <c r="A2450" s="11" t="s">
        <v>754</v>
      </c>
      <c r="B2450" s="12">
        <v>89</v>
      </c>
      <c r="C2450" s="12" t="s">
        <v>82</v>
      </c>
      <c r="D2450" s="12">
        <v>6</v>
      </c>
      <c r="E2450" s="12">
        <v>6</v>
      </c>
      <c r="F2450" s="12" t="s">
        <v>11</v>
      </c>
      <c r="G2450" s="12"/>
      <c r="H2450" s="5" t="s">
        <v>83</v>
      </c>
      <c r="I2450" s="6" t="str">
        <f>VLOOKUP(PORVORIM!$H2450,Code2Loc,2,FALSE)</f>
        <v>PRV WADAKAD</v>
      </c>
    </row>
    <row r="2451" spans="1:9" ht="15.75" customHeight="1" x14ac:dyDescent="0.25">
      <c r="A2451" s="11" t="s">
        <v>754</v>
      </c>
      <c r="B2451" s="12">
        <v>89</v>
      </c>
      <c r="C2451" s="12" t="s">
        <v>84</v>
      </c>
      <c r="D2451" s="12">
        <v>7</v>
      </c>
      <c r="E2451" s="12">
        <v>7</v>
      </c>
      <c r="F2451" s="12" t="s">
        <v>11</v>
      </c>
      <c r="G2451" s="12"/>
      <c r="H2451" s="5" t="s">
        <v>85</v>
      </c>
      <c r="I2451" s="6" t="str">
        <f>VLOOKUP(PORVORIM!$H2451,Code2Loc,2,FALSE)</f>
        <v>PRV BAZAR</v>
      </c>
    </row>
    <row r="2452" spans="1:9" ht="15.75" customHeight="1" x14ac:dyDescent="0.25">
      <c r="A2452" s="11" t="s">
        <v>754</v>
      </c>
      <c r="B2452" s="12">
        <v>89</v>
      </c>
      <c r="C2452" s="12" t="s">
        <v>86</v>
      </c>
      <c r="D2452" s="12">
        <v>8</v>
      </c>
      <c r="E2452" s="12">
        <v>8</v>
      </c>
      <c r="F2452" s="12" t="s">
        <v>11</v>
      </c>
      <c r="G2452" s="12"/>
      <c r="H2452" s="5" t="s">
        <v>87</v>
      </c>
      <c r="I2452" s="6" t="str">
        <f>VLOOKUP(PORVORIM!$H2452,Code2Loc,2,FALSE)</f>
        <v>GIRI CROSS</v>
      </c>
    </row>
    <row r="2453" spans="1:9" ht="15.75" customHeight="1" x14ac:dyDescent="0.25">
      <c r="A2453" s="11" t="s">
        <v>754</v>
      </c>
      <c r="B2453" s="12">
        <v>89</v>
      </c>
      <c r="C2453" s="12" t="s">
        <v>88</v>
      </c>
      <c r="D2453" s="12">
        <v>9</v>
      </c>
      <c r="E2453" s="12">
        <v>9</v>
      </c>
      <c r="F2453" s="12" t="s">
        <v>11</v>
      </c>
      <c r="G2453" s="12"/>
      <c r="H2453" s="5" t="s">
        <v>89</v>
      </c>
      <c r="I2453" s="6" t="str">
        <f>VLOOKUP(PORVORIM!$H2453,Code2Loc,2,FALSE)</f>
        <v>GREEN PARK</v>
      </c>
    </row>
    <row r="2454" spans="1:9" ht="15.75" customHeight="1" x14ac:dyDescent="0.25">
      <c r="A2454" s="11" t="s">
        <v>754</v>
      </c>
      <c r="B2454" s="12">
        <v>89</v>
      </c>
      <c r="C2454" s="12" t="s">
        <v>90</v>
      </c>
      <c r="D2454" s="12">
        <v>10</v>
      </c>
      <c r="E2454" s="12">
        <v>10</v>
      </c>
      <c r="F2454" s="12" t="s">
        <v>11</v>
      </c>
      <c r="G2454" s="12"/>
      <c r="H2454" s="5" t="s">
        <v>91</v>
      </c>
      <c r="I2454" s="6" t="str">
        <f>VLOOKUP(PORVORIM!$H2454,Code2Loc,2,FALSE)</f>
        <v>GIRI CHAPEL</v>
      </c>
    </row>
    <row r="2455" spans="1:9" ht="15.75" customHeight="1" x14ac:dyDescent="0.25">
      <c r="A2455" s="11" t="s">
        <v>754</v>
      </c>
      <c r="B2455" s="12">
        <v>89</v>
      </c>
      <c r="C2455" s="12" t="s">
        <v>92</v>
      </c>
      <c r="D2455" s="12">
        <v>11</v>
      </c>
      <c r="E2455" s="12">
        <v>12</v>
      </c>
      <c r="F2455" s="12" t="s">
        <v>11</v>
      </c>
      <c r="G2455" s="12"/>
      <c r="H2455" s="5" t="s">
        <v>93</v>
      </c>
      <c r="I2455" s="6" t="str">
        <f>VLOOKUP(PORVORIM!$H2455,Code2Loc,2,FALSE)</f>
        <v>MAPUSA</v>
      </c>
    </row>
    <row r="2456" spans="1:9" ht="15.75" customHeight="1" x14ac:dyDescent="0.25">
      <c r="A2456" s="11" t="s">
        <v>754</v>
      </c>
      <c r="B2456" s="12">
        <v>89</v>
      </c>
      <c r="C2456" s="12" t="s">
        <v>96</v>
      </c>
      <c r="D2456" s="12">
        <v>12</v>
      </c>
      <c r="E2456" s="12">
        <v>13</v>
      </c>
      <c r="F2456" s="12" t="s">
        <v>11</v>
      </c>
      <c r="G2456" s="12"/>
      <c r="H2456" s="5" t="s">
        <v>97</v>
      </c>
      <c r="I2456" s="6" t="str">
        <f>VLOOKUP(PORVORIM!$H2456,Code2Loc,2,FALSE)</f>
        <v>MPS COURT</v>
      </c>
    </row>
    <row r="2457" spans="1:9" ht="15.75" customHeight="1" x14ac:dyDescent="0.25">
      <c r="A2457" s="11" t="s">
        <v>754</v>
      </c>
      <c r="B2457" s="12">
        <v>89</v>
      </c>
      <c r="C2457" s="12" t="s">
        <v>98</v>
      </c>
      <c r="D2457" s="12">
        <v>13</v>
      </c>
      <c r="E2457" s="12">
        <v>14</v>
      </c>
      <c r="F2457" s="12" t="s">
        <v>11</v>
      </c>
      <c r="G2457" s="12"/>
      <c r="H2457" s="5" t="s">
        <v>99</v>
      </c>
      <c r="I2457" s="6" t="str">
        <f>VLOOKUP(PORVORIM!$H2457,Code2Loc,2,FALSE)</f>
        <v>DULER</v>
      </c>
    </row>
    <row r="2458" spans="1:9" ht="15.75" customHeight="1" x14ac:dyDescent="0.25">
      <c r="A2458" s="11" t="s">
        <v>754</v>
      </c>
      <c r="B2458" s="12">
        <v>89</v>
      </c>
      <c r="C2458" s="12" t="s">
        <v>100</v>
      </c>
      <c r="D2458" s="12">
        <v>14</v>
      </c>
      <c r="E2458" s="12">
        <v>15</v>
      </c>
      <c r="F2458" s="12" t="s">
        <v>11</v>
      </c>
      <c r="G2458" s="12"/>
      <c r="H2458" s="5" t="s">
        <v>101</v>
      </c>
      <c r="I2458" s="6" t="str">
        <f>VLOOKUP(PORVORIM!$H2458,Code2Loc,2,FALSE)</f>
        <v>PDEM/KRWDA</v>
      </c>
    </row>
    <row r="2459" spans="1:9" ht="15.75" customHeight="1" x14ac:dyDescent="0.25">
      <c r="A2459" s="11" t="s">
        <v>754</v>
      </c>
      <c r="B2459" s="12">
        <v>89</v>
      </c>
      <c r="C2459" s="12" t="s">
        <v>102</v>
      </c>
      <c r="D2459" s="12">
        <v>15</v>
      </c>
      <c r="E2459" s="12">
        <v>16</v>
      </c>
      <c r="F2459" s="12" t="s">
        <v>11</v>
      </c>
      <c r="G2459" s="12"/>
      <c r="H2459" s="5" t="s">
        <v>103</v>
      </c>
      <c r="I2459" s="6" t="str">
        <f>VLOOKUP(PORVORIM!$H2459,Code2Loc,2,FALSE)</f>
        <v>KARASWADA</v>
      </c>
    </row>
    <row r="2460" spans="1:9" ht="15.75" customHeight="1" x14ac:dyDescent="0.25">
      <c r="A2460" s="11" t="s">
        <v>754</v>
      </c>
      <c r="B2460" s="12">
        <v>89</v>
      </c>
      <c r="C2460" s="12" t="s">
        <v>703</v>
      </c>
      <c r="D2460" s="12">
        <v>16</v>
      </c>
      <c r="E2460" s="12">
        <v>18</v>
      </c>
      <c r="F2460" s="12" t="s">
        <v>11</v>
      </c>
      <c r="G2460" s="12"/>
      <c r="H2460" s="5" t="s">
        <v>704</v>
      </c>
      <c r="I2460" s="6" t="str">
        <f>VLOOKUP(PORVORIM!$H2460,Code2Loc,2,FALSE)</f>
        <v>C HUSIG BRD</v>
      </c>
    </row>
    <row r="2461" spans="1:9" ht="15.75" customHeight="1" x14ac:dyDescent="0.25">
      <c r="A2461" s="11" t="s">
        <v>754</v>
      </c>
      <c r="B2461" s="12">
        <v>89</v>
      </c>
      <c r="C2461" s="12" t="s">
        <v>705</v>
      </c>
      <c r="D2461" s="12">
        <v>17</v>
      </c>
      <c r="E2461" s="12">
        <v>19</v>
      </c>
      <c r="F2461" s="12" t="s">
        <v>11</v>
      </c>
      <c r="G2461" s="12"/>
      <c r="H2461" s="5" t="s">
        <v>706</v>
      </c>
      <c r="I2461" s="6" t="str">
        <f>VLOOKUP(PORVORIM!$H2461,Code2Loc,2,FALSE)</f>
        <v>BINANI</v>
      </c>
    </row>
    <row r="2462" spans="1:9" ht="15.75" customHeight="1" x14ac:dyDescent="0.25">
      <c r="A2462" s="11" t="s">
        <v>754</v>
      </c>
      <c r="B2462" s="12">
        <v>89</v>
      </c>
      <c r="C2462" s="12" t="s">
        <v>707</v>
      </c>
      <c r="D2462" s="12">
        <v>18</v>
      </c>
      <c r="E2462" s="12">
        <v>20</v>
      </c>
      <c r="F2462" s="12" t="s">
        <v>11</v>
      </c>
      <c r="G2462" s="12"/>
      <c r="H2462" s="5" t="s">
        <v>708</v>
      </c>
      <c r="I2462" s="6" t="str">
        <f>VLOOKUP(PORVORIM!$H2462,Code2Loc,2,FALSE)</f>
        <v>COLVALE</v>
      </c>
    </row>
    <row r="2463" spans="1:9" ht="15.75" customHeight="1" x14ac:dyDescent="0.25">
      <c r="A2463" s="11" t="s">
        <v>754</v>
      </c>
      <c r="B2463" s="12">
        <v>89</v>
      </c>
      <c r="C2463" s="12" t="s">
        <v>755</v>
      </c>
      <c r="D2463" s="12">
        <v>19</v>
      </c>
      <c r="E2463" s="12">
        <v>21</v>
      </c>
      <c r="F2463" s="12" t="s">
        <v>11</v>
      </c>
      <c r="G2463" s="12"/>
      <c r="H2463" s="5" t="s">
        <v>756</v>
      </c>
      <c r="I2463" s="6" t="str">
        <f>VLOOKUP(PORVORIM!$H2463,Code2Loc,2,FALSE)</f>
        <v>COLVALE TAR</v>
      </c>
    </row>
    <row r="2464" spans="1:9" ht="15.75" customHeight="1" x14ac:dyDescent="0.25">
      <c r="A2464" s="11" t="s">
        <v>754</v>
      </c>
      <c r="B2464" s="12">
        <v>89</v>
      </c>
      <c r="C2464" s="12" t="s">
        <v>757</v>
      </c>
      <c r="D2464" s="12">
        <v>20</v>
      </c>
      <c r="E2464" s="12">
        <v>22</v>
      </c>
      <c r="F2464" s="12" t="s">
        <v>11</v>
      </c>
      <c r="G2464" s="12"/>
      <c r="H2464" s="5" t="s">
        <v>758</v>
      </c>
      <c r="I2464" s="6" t="str">
        <f>VLOOKUP(PORVORIM!$H2464,Code2Loc,2,FALSE)</f>
        <v>MANSHER</v>
      </c>
    </row>
    <row r="2465" spans="1:9" ht="15.75" customHeight="1" x14ac:dyDescent="0.25">
      <c r="A2465" s="11" t="s">
        <v>754</v>
      </c>
      <c r="B2465" s="12">
        <v>89</v>
      </c>
      <c r="C2465" s="12" t="s">
        <v>759</v>
      </c>
      <c r="D2465" s="12">
        <v>21</v>
      </c>
      <c r="E2465" s="12">
        <v>23</v>
      </c>
      <c r="F2465" s="12" t="s">
        <v>11</v>
      </c>
      <c r="G2465" s="12"/>
      <c r="H2465" s="5" t="s">
        <v>760</v>
      </c>
      <c r="I2465" s="6" t="str">
        <f>VLOOKUP(PORVORIM!$H2465,Code2Loc,2,FALSE)</f>
        <v>REVODA BANK</v>
      </c>
    </row>
    <row r="2466" spans="1:9" ht="15.75" customHeight="1" x14ac:dyDescent="0.25">
      <c r="A2466" s="11" t="s">
        <v>754</v>
      </c>
      <c r="B2466" s="12">
        <v>89</v>
      </c>
      <c r="C2466" s="12" t="s">
        <v>761</v>
      </c>
      <c r="D2466" s="12">
        <v>22</v>
      </c>
      <c r="E2466" s="12">
        <v>24</v>
      </c>
      <c r="F2466" s="12" t="s">
        <v>11</v>
      </c>
      <c r="G2466" s="12"/>
      <c r="H2466" s="5" t="s">
        <v>762</v>
      </c>
      <c r="I2466" s="6" t="str">
        <f>VLOOKUP(PORVORIM!$H2466,Code2Loc,2,FALSE)</f>
        <v>REVDA CHRCH</v>
      </c>
    </row>
    <row r="2467" spans="1:9" ht="15.75" customHeight="1" x14ac:dyDescent="0.25">
      <c r="A2467" s="11" t="s">
        <v>754</v>
      </c>
      <c r="B2467" s="12">
        <v>89</v>
      </c>
      <c r="C2467" s="12" t="s">
        <v>763</v>
      </c>
      <c r="D2467" s="12">
        <v>23</v>
      </c>
      <c r="E2467" s="12">
        <v>25</v>
      </c>
      <c r="F2467" s="12" t="s">
        <v>11</v>
      </c>
      <c r="G2467" s="12"/>
      <c r="H2467" s="5" t="s">
        <v>764</v>
      </c>
      <c r="I2467" s="6" t="str">
        <f>VLOOKUP(PORVORIM!$H2467,Code2Loc,2,FALSE)</f>
        <v>NDA WADI</v>
      </c>
    </row>
    <row r="2468" spans="1:9" ht="15.75" customHeight="1" x14ac:dyDescent="0.25">
      <c r="A2468" s="11" t="s">
        <v>754</v>
      </c>
      <c r="B2468" s="12">
        <v>89</v>
      </c>
      <c r="C2468" s="12" t="s">
        <v>765</v>
      </c>
      <c r="D2468" s="12">
        <v>24</v>
      </c>
      <c r="E2468" s="12">
        <v>26</v>
      </c>
      <c r="F2468" s="12" t="s">
        <v>11</v>
      </c>
      <c r="G2468" s="12"/>
      <c r="H2468" s="5" t="s">
        <v>766</v>
      </c>
      <c r="I2468" s="6" t="str">
        <f>VLOOKUP(PORVORIM!$H2468,Code2Loc,2,FALSE)</f>
        <v>NDA MADANI</v>
      </c>
    </row>
    <row r="2469" spans="1:9" ht="15.75" customHeight="1" x14ac:dyDescent="0.25">
      <c r="A2469" s="11" t="s">
        <v>754</v>
      </c>
      <c r="B2469" s="12">
        <v>89</v>
      </c>
      <c r="C2469" s="12" t="s">
        <v>767</v>
      </c>
      <c r="D2469" s="12">
        <v>25</v>
      </c>
      <c r="E2469" s="12">
        <v>27</v>
      </c>
      <c r="F2469" s="12" t="s">
        <v>11</v>
      </c>
      <c r="G2469" s="12"/>
      <c r="H2469" s="5" t="s">
        <v>768</v>
      </c>
      <c r="I2469" s="6" t="str">
        <f>VLOOKUP(PORVORIM!$H2469,Code2Loc,2,FALSE)</f>
        <v>NADORA</v>
      </c>
    </row>
    <row r="2470" spans="1:9" ht="15.75" customHeight="1" x14ac:dyDescent="0.25">
      <c r="A2470" s="11" t="s">
        <v>754</v>
      </c>
      <c r="B2470" s="12">
        <v>89</v>
      </c>
      <c r="C2470" s="12" t="s">
        <v>769</v>
      </c>
      <c r="D2470" s="12">
        <v>26</v>
      </c>
      <c r="E2470" s="12">
        <v>28</v>
      </c>
      <c r="F2470" s="12" t="s">
        <v>11</v>
      </c>
      <c r="G2470" s="12"/>
      <c r="H2470" s="5" t="s">
        <v>770</v>
      </c>
      <c r="I2470" s="6" t="str">
        <f>VLOOKUP(PORVORIM!$H2470,Code2Loc,2,FALSE)</f>
        <v>CHAPEL X</v>
      </c>
    </row>
    <row r="2471" spans="1:9" ht="15.75" customHeight="1" x14ac:dyDescent="0.25">
      <c r="A2471" s="11" t="s">
        <v>754</v>
      </c>
      <c r="B2471" s="12">
        <v>89</v>
      </c>
      <c r="C2471" s="12" t="s">
        <v>498</v>
      </c>
      <c r="D2471" s="12">
        <v>27</v>
      </c>
      <c r="E2471" s="12">
        <v>29</v>
      </c>
      <c r="F2471" s="12" t="s">
        <v>11</v>
      </c>
      <c r="G2471" s="12"/>
      <c r="H2471" s="5" t="s">
        <v>499</v>
      </c>
      <c r="I2471" s="6" t="str">
        <f>VLOOKUP(PORVORIM!$H2471,Code2Loc,2,FALSE)</f>
        <v>PIRNA</v>
      </c>
    </row>
    <row r="2472" spans="1:9" ht="15.75" customHeight="1" x14ac:dyDescent="0.25">
      <c r="A2472" s="11" t="s">
        <v>754</v>
      </c>
      <c r="B2472" s="12">
        <v>89</v>
      </c>
      <c r="C2472" s="12" t="s">
        <v>500</v>
      </c>
      <c r="D2472" s="12">
        <v>28</v>
      </c>
      <c r="E2472" s="12">
        <v>30</v>
      </c>
      <c r="F2472" s="12" t="s">
        <v>11</v>
      </c>
      <c r="G2472" s="12"/>
      <c r="H2472" s="5" t="s">
        <v>501</v>
      </c>
      <c r="I2472" s="6" t="str">
        <f>VLOOKUP(PORVORIM!$H2472,Code2Loc,2,FALSE)</f>
        <v>OZRIM BRDGE</v>
      </c>
    </row>
    <row r="2473" spans="1:9" ht="15.75" customHeight="1" x14ac:dyDescent="0.25">
      <c r="A2473" s="11" t="s">
        <v>754</v>
      </c>
      <c r="B2473" s="12">
        <v>89</v>
      </c>
      <c r="C2473" s="12" t="s">
        <v>771</v>
      </c>
      <c r="D2473" s="12">
        <v>29</v>
      </c>
      <c r="E2473" s="12">
        <v>31</v>
      </c>
      <c r="F2473" s="12" t="s">
        <v>11</v>
      </c>
      <c r="G2473" s="12"/>
      <c r="H2473" s="5" t="s">
        <v>772</v>
      </c>
      <c r="I2473" s="6" t="str">
        <f>VLOOKUP(PORVORIM!$H2473,Code2Loc,2,FALSE)</f>
        <v>OZRIM</v>
      </c>
    </row>
    <row r="2474" spans="1:9" ht="15.75" customHeight="1" x14ac:dyDescent="0.25">
      <c r="A2474" s="11" t="s">
        <v>754</v>
      </c>
      <c r="B2474" s="12">
        <v>89</v>
      </c>
      <c r="C2474" s="12" t="s">
        <v>773</v>
      </c>
      <c r="D2474" s="12">
        <v>30</v>
      </c>
      <c r="E2474" s="12">
        <v>32</v>
      </c>
      <c r="F2474" s="12" t="s">
        <v>11</v>
      </c>
      <c r="G2474" s="12"/>
      <c r="H2474" s="5" t="s">
        <v>774</v>
      </c>
      <c r="I2474" s="6" t="str">
        <f>VLOOKUP(PORVORIM!$H2474,Code2Loc,2,FALSE)</f>
        <v>SANGWADA</v>
      </c>
    </row>
    <row r="2475" spans="1:9" ht="15.75" customHeight="1" x14ac:dyDescent="0.25">
      <c r="A2475" s="11" t="s">
        <v>754</v>
      </c>
      <c r="B2475" s="12">
        <v>89</v>
      </c>
      <c r="C2475" s="12" t="s">
        <v>746</v>
      </c>
      <c r="D2475" s="12">
        <v>31</v>
      </c>
      <c r="E2475" s="12">
        <v>33</v>
      </c>
      <c r="F2475" s="12" t="s">
        <v>11</v>
      </c>
      <c r="G2475" s="12"/>
      <c r="H2475" s="5" t="s">
        <v>747</v>
      </c>
      <c r="I2475" s="6" t="str">
        <f>VLOOKUP(PORVORIM!$H2475,Code2Loc,2,FALSE)</f>
        <v>TARMAS</v>
      </c>
    </row>
    <row r="2476" spans="1:9" ht="15.75" customHeight="1" x14ac:dyDescent="0.25">
      <c r="A2476" s="11" t="s">
        <v>754</v>
      </c>
      <c r="B2476" s="12">
        <v>89</v>
      </c>
      <c r="C2476" s="12" t="s">
        <v>775</v>
      </c>
      <c r="D2476" s="12">
        <v>32</v>
      </c>
      <c r="E2476" s="12">
        <v>34</v>
      </c>
      <c r="F2476" s="12" t="s">
        <v>11</v>
      </c>
      <c r="G2476" s="12"/>
      <c r="H2476" s="5" t="s">
        <v>776</v>
      </c>
      <c r="I2476" s="6" t="str">
        <f>VLOOKUP(PORVORIM!$H2476,Code2Loc,2,FALSE)</f>
        <v>TALARNA</v>
      </c>
    </row>
    <row r="2477" spans="1:9" ht="15.75" customHeight="1" x14ac:dyDescent="0.25">
      <c r="A2477" s="11" t="s">
        <v>754</v>
      </c>
      <c r="B2477" s="12">
        <v>89</v>
      </c>
      <c r="C2477" s="12" t="s">
        <v>748</v>
      </c>
      <c r="D2477" s="12">
        <v>33</v>
      </c>
      <c r="E2477" s="12">
        <v>35</v>
      </c>
      <c r="F2477" s="12" t="s">
        <v>11</v>
      </c>
      <c r="G2477" s="12"/>
      <c r="H2477" s="5" t="s">
        <v>776</v>
      </c>
      <c r="I2477" s="6" t="str">
        <f>VLOOKUP(PORVORIM!$H2477,Code2Loc,2,FALSE)</f>
        <v>TALARNA</v>
      </c>
    </row>
    <row r="2478" spans="1:9" ht="15.75" customHeight="1" x14ac:dyDescent="0.25">
      <c r="A2478" s="11" t="s">
        <v>754</v>
      </c>
      <c r="B2478" s="12">
        <v>89</v>
      </c>
      <c r="C2478" s="12" t="s">
        <v>750</v>
      </c>
      <c r="D2478" s="12">
        <v>34</v>
      </c>
      <c r="E2478" s="12">
        <v>36</v>
      </c>
      <c r="F2478" s="12" t="s">
        <v>11</v>
      </c>
      <c r="G2478" s="12"/>
      <c r="H2478" s="15" t="s">
        <v>751</v>
      </c>
      <c r="I2478" s="6" t="str">
        <f>VLOOKUP(PORVORIM!$H2478,Code2Loc,2,FALSE)</f>
        <v>ALORNA FORT</v>
      </c>
    </row>
    <row r="2479" spans="1:9" ht="15.75" customHeight="1" x14ac:dyDescent="0.25">
      <c r="A2479" s="11" t="s">
        <v>754</v>
      </c>
      <c r="B2479" s="12">
        <v>89</v>
      </c>
      <c r="C2479" s="12" t="s">
        <v>752</v>
      </c>
      <c r="D2479" s="12">
        <v>35</v>
      </c>
      <c r="E2479" s="12">
        <v>37</v>
      </c>
      <c r="F2479" s="12" t="s">
        <v>11</v>
      </c>
      <c r="G2479" s="12"/>
      <c r="H2479" s="15" t="s">
        <v>753</v>
      </c>
      <c r="I2479" s="6" t="str">
        <f>VLOOKUP(PORVORIM!$H2479,Code2Loc,2,FALSE)</f>
        <v>HALARNA</v>
      </c>
    </row>
    <row r="2480" spans="1:9" ht="15.75" customHeight="1" x14ac:dyDescent="0.25">
      <c r="A2480" s="7" t="s">
        <v>777</v>
      </c>
      <c r="B2480" s="8">
        <v>90</v>
      </c>
      <c r="C2480" s="8" t="s">
        <v>10</v>
      </c>
      <c r="D2480" s="8">
        <v>1</v>
      </c>
      <c r="E2480" s="8">
        <v>0</v>
      </c>
      <c r="F2480" s="8" t="s">
        <v>11</v>
      </c>
      <c r="G2480" s="8"/>
      <c r="H2480" s="5" t="s">
        <v>12</v>
      </c>
      <c r="I2480" s="6" t="str">
        <f>VLOOKUP(PORVORIM!$H2480,Code2Loc,2,FALSE)</f>
        <v>PANAJI</v>
      </c>
    </row>
    <row r="2481" spans="1:9" ht="15.75" customHeight="1" x14ac:dyDescent="0.25">
      <c r="A2481" s="7" t="s">
        <v>777</v>
      </c>
      <c r="B2481" s="8">
        <v>90</v>
      </c>
      <c r="C2481" s="8" t="s">
        <v>74</v>
      </c>
      <c r="D2481" s="8">
        <v>2</v>
      </c>
      <c r="E2481" s="8">
        <v>2</v>
      </c>
      <c r="F2481" s="8" t="s">
        <v>11</v>
      </c>
      <c r="G2481" s="8"/>
      <c r="H2481" s="5" t="s">
        <v>75</v>
      </c>
      <c r="I2481" s="6" t="str">
        <f>VLOOKUP(PORVORIM!$H2481,Code2Loc,2,FALSE)</f>
        <v>SAI SERVICE</v>
      </c>
    </row>
    <row r="2482" spans="1:9" ht="15.75" customHeight="1" x14ac:dyDescent="0.25">
      <c r="A2482" s="7" t="s">
        <v>777</v>
      </c>
      <c r="B2482" s="8">
        <v>90</v>
      </c>
      <c r="C2482" s="8" t="s">
        <v>76</v>
      </c>
      <c r="D2482" s="8">
        <v>3</v>
      </c>
      <c r="E2482" s="8">
        <v>3</v>
      </c>
      <c r="F2482" s="8" t="s">
        <v>11</v>
      </c>
      <c r="G2482" s="8"/>
      <c r="H2482" s="5" t="s">
        <v>77</v>
      </c>
      <c r="I2482" s="6" t="str">
        <f>VLOOKUP(PORVORIM!$H2482,Code2Loc,2,FALSE)</f>
        <v>TIN BLD/COL</v>
      </c>
    </row>
    <row r="2483" spans="1:9" ht="15.75" customHeight="1" x14ac:dyDescent="0.25">
      <c r="A2483" s="7" t="s">
        <v>777</v>
      </c>
      <c r="B2483" s="8">
        <v>90</v>
      </c>
      <c r="C2483" s="8" t="s">
        <v>78</v>
      </c>
      <c r="D2483" s="8">
        <v>4</v>
      </c>
      <c r="E2483" s="8">
        <v>4</v>
      </c>
      <c r="F2483" s="8" t="s">
        <v>11</v>
      </c>
      <c r="G2483" s="8"/>
      <c r="H2483" s="5" t="s">
        <v>79</v>
      </c>
      <c r="I2483" s="6" t="str">
        <f>VLOOKUP(PORVORIM!$H2483,Code2Loc,2,FALSE)</f>
        <v>GULYAKADE</v>
      </c>
    </row>
    <row r="2484" spans="1:9" ht="15.75" customHeight="1" x14ac:dyDescent="0.25">
      <c r="A2484" s="7" t="s">
        <v>777</v>
      </c>
      <c r="B2484" s="8">
        <v>90</v>
      </c>
      <c r="C2484" s="8" t="s">
        <v>80</v>
      </c>
      <c r="D2484" s="8">
        <v>5</v>
      </c>
      <c r="E2484" s="8">
        <v>5</v>
      </c>
      <c r="F2484" s="8" t="s">
        <v>11</v>
      </c>
      <c r="G2484" s="8"/>
      <c r="H2484" s="5" t="s">
        <v>81</v>
      </c>
      <c r="I2484" s="6" t="str">
        <f>VLOOKUP(PORVORIM!$H2484,Code2Loc,2,FALSE)</f>
        <v>PRV COPEL</v>
      </c>
    </row>
    <row r="2485" spans="1:9" ht="15.75" customHeight="1" x14ac:dyDescent="0.25">
      <c r="A2485" s="7" t="s">
        <v>777</v>
      </c>
      <c r="B2485" s="8">
        <v>90</v>
      </c>
      <c r="C2485" s="8" t="s">
        <v>82</v>
      </c>
      <c r="D2485" s="8">
        <v>6</v>
      </c>
      <c r="E2485" s="8">
        <v>6</v>
      </c>
      <c r="F2485" s="8" t="s">
        <v>11</v>
      </c>
      <c r="G2485" s="8"/>
      <c r="H2485" s="5" t="s">
        <v>83</v>
      </c>
      <c r="I2485" s="6" t="str">
        <f>VLOOKUP(PORVORIM!$H2485,Code2Loc,2,FALSE)</f>
        <v>PRV WADAKAD</v>
      </c>
    </row>
    <row r="2486" spans="1:9" ht="15.75" customHeight="1" x14ac:dyDescent="0.25">
      <c r="A2486" s="7" t="s">
        <v>777</v>
      </c>
      <c r="B2486" s="8">
        <v>90</v>
      </c>
      <c r="C2486" s="8" t="s">
        <v>84</v>
      </c>
      <c r="D2486" s="8">
        <v>7</v>
      </c>
      <c r="E2486" s="8">
        <v>7</v>
      </c>
      <c r="F2486" s="8" t="s">
        <v>11</v>
      </c>
      <c r="G2486" s="8"/>
      <c r="H2486" s="5" t="s">
        <v>85</v>
      </c>
      <c r="I2486" s="6" t="str">
        <f>VLOOKUP(PORVORIM!$H2486,Code2Loc,2,FALSE)</f>
        <v>PRV BAZAR</v>
      </c>
    </row>
    <row r="2487" spans="1:9" ht="15.75" customHeight="1" x14ac:dyDescent="0.25">
      <c r="A2487" s="7" t="s">
        <v>777</v>
      </c>
      <c r="B2487" s="8">
        <v>90</v>
      </c>
      <c r="C2487" s="8" t="s">
        <v>86</v>
      </c>
      <c r="D2487" s="8">
        <v>8</v>
      </c>
      <c r="E2487" s="8">
        <v>8</v>
      </c>
      <c r="F2487" s="8" t="s">
        <v>11</v>
      </c>
      <c r="G2487" s="8"/>
      <c r="H2487" s="5" t="s">
        <v>87</v>
      </c>
      <c r="I2487" s="6" t="str">
        <f>VLOOKUP(PORVORIM!$H2487,Code2Loc,2,FALSE)</f>
        <v>GIRI CROSS</v>
      </c>
    </row>
    <row r="2488" spans="1:9" ht="15.75" customHeight="1" x14ac:dyDescent="0.25">
      <c r="A2488" s="7" t="s">
        <v>777</v>
      </c>
      <c r="B2488" s="8">
        <v>90</v>
      </c>
      <c r="C2488" s="8" t="s">
        <v>88</v>
      </c>
      <c r="D2488" s="8">
        <v>9</v>
      </c>
      <c r="E2488" s="8">
        <v>9</v>
      </c>
      <c r="F2488" s="8" t="s">
        <v>11</v>
      </c>
      <c r="G2488" s="8"/>
      <c r="H2488" s="5" t="s">
        <v>89</v>
      </c>
      <c r="I2488" s="6" t="str">
        <f>VLOOKUP(PORVORIM!$H2488,Code2Loc,2,FALSE)</f>
        <v>GREEN PARK</v>
      </c>
    </row>
    <row r="2489" spans="1:9" ht="15.75" customHeight="1" x14ac:dyDescent="0.25">
      <c r="A2489" s="7" t="s">
        <v>777</v>
      </c>
      <c r="B2489" s="8">
        <v>90</v>
      </c>
      <c r="C2489" s="8" t="s">
        <v>90</v>
      </c>
      <c r="D2489" s="8">
        <v>10</v>
      </c>
      <c r="E2489" s="8">
        <v>10</v>
      </c>
      <c r="F2489" s="8" t="s">
        <v>11</v>
      </c>
      <c r="G2489" s="8"/>
      <c r="H2489" s="5" t="s">
        <v>91</v>
      </c>
      <c r="I2489" s="6" t="str">
        <f>VLOOKUP(PORVORIM!$H2489,Code2Loc,2,FALSE)</f>
        <v>GIRI CHAPEL</v>
      </c>
    </row>
    <row r="2490" spans="1:9" ht="15.75" customHeight="1" x14ac:dyDescent="0.25">
      <c r="A2490" s="7" t="s">
        <v>777</v>
      </c>
      <c r="B2490" s="8">
        <v>90</v>
      </c>
      <c r="C2490" s="8" t="s">
        <v>92</v>
      </c>
      <c r="D2490" s="8">
        <v>11</v>
      </c>
      <c r="E2490" s="8">
        <v>12</v>
      </c>
      <c r="F2490" s="8" t="s">
        <v>11</v>
      </c>
      <c r="G2490" s="8"/>
      <c r="H2490" s="5" t="s">
        <v>93</v>
      </c>
      <c r="I2490" s="6" t="str">
        <f>VLOOKUP(PORVORIM!$H2490,Code2Loc,2,FALSE)</f>
        <v>MAPUSA</v>
      </c>
    </row>
    <row r="2491" spans="1:9" ht="15.75" customHeight="1" x14ac:dyDescent="0.25">
      <c r="A2491" s="7" t="s">
        <v>777</v>
      </c>
      <c r="B2491" s="8">
        <v>90</v>
      </c>
      <c r="C2491" s="8" t="s">
        <v>96</v>
      </c>
      <c r="D2491" s="8">
        <v>12</v>
      </c>
      <c r="E2491" s="8">
        <v>13</v>
      </c>
      <c r="F2491" s="8" t="s">
        <v>11</v>
      </c>
      <c r="G2491" s="8"/>
      <c r="H2491" s="5" t="s">
        <v>97</v>
      </c>
      <c r="I2491" s="6" t="str">
        <f>VLOOKUP(PORVORIM!$H2491,Code2Loc,2,FALSE)</f>
        <v>MPS COURT</v>
      </c>
    </row>
    <row r="2492" spans="1:9" ht="15.75" customHeight="1" x14ac:dyDescent="0.25">
      <c r="A2492" s="7" t="s">
        <v>777</v>
      </c>
      <c r="B2492" s="8">
        <v>90</v>
      </c>
      <c r="C2492" s="8" t="s">
        <v>98</v>
      </c>
      <c r="D2492" s="8">
        <v>13</v>
      </c>
      <c r="E2492" s="8">
        <v>14</v>
      </c>
      <c r="F2492" s="8" t="s">
        <v>11</v>
      </c>
      <c r="G2492" s="8"/>
      <c r="H2492" s="5" t="s">
        <v>99</v>
      </c>
      <c r="I2492" s="6" t="str">
        <f>VLOOKUP(PORVORIM!$H2492,Code2Loc,2,FALSE)</f>
        <v>DULER</v>
      </c>
    </row>
    <row r="2493" spans="1:9" ht="15.75" customHeight="1" x14ac:dyDescent="0.25">
      <c r="A2493" s="7" t="s">
        <v>777</v>
      </c>
      <c r="B2493" s="8">
        <v>90</v>
      </c>
      <c r="C2493" s="8" t="s">
        <v>100</v>
      </c>
      <c r="D2493" s="8">
        <v>14</v>
      </c>
      <c r="E2493" s="8">
        <v>15</v>
      </c>
      <c r="F2493" s="8" t="s">
        <v>11</v>
      </c>
      <c r="G2493" s="8"/>
      <c r="H2493" s="5" t="s">
        <v>101</v>
      </c>
      <c r="I2493" s="6" t="str">
        <f>VLOOKUP(PORVORIM!$H2493,Code2Loc,2,FALSE)</f>
        <v>PDEM/KRWDA</v>
      </c>
    </row>
    <row r="2494" spans="1:9" ht="15.75" customHeight="1" x14ac:dyDescent="0.25">
      <c r="A2494" s="7" t="s">
        <v>777</v>
      </c>
      <c r="B2494" s="8">
        <v>90</v>
      </c>
      <c r="C2494" s="8" t="s">
        <v>102</v>
      </c>
      <c r="D2494" s="8">
        <v>15</v>
      </c>
      <c r="E2494" s="8">
        <v>16</v>
      </c>
      <c r="F2494" s="8" t="s">
        <v>11</v>
      </c>
      <c r="G2494" s="8"/>
      <c r="H2494" s="5" t="s">
        <v>103</v>
      </c>
      <c r="I2494" s="6" t="str">
        <f>VLOOKUP(PORVORIM!$H2494,Code2Loc,2,FALSE)</f>
        <v>KARASWADA</v>
      </c>
    </row>
    <row r="2495" spans="1:9" ht="15.75" customHeight="1" x14ac:dyDescent="0.25">
      <c r="A2495" s="7" t="s">
        <v>777</v>
      </c>
      <c r="B2495" s="8">
        <v>90</v>
      </c>
      <c r="C2495" s="8" t="s">
        <v>703</v>
      </c>
      <c r="D2495" s="8">
        <v>16</v>
      </c>
      <c r="E2495" s="8">
        <v>18</v>
      </c>
      <c r="F2495" s="8" t="s">
        <v>11</v>
      </c>
      <c r="G2495" s="8"/>
      <c r="H2495" s="5" t="s">
        <v>704</v>
      </c>
      <c r="I2495" s="6" t="str">
        <f>VLOOKUP(PORVORIM!$H2495,Code2Loc,2,FALSE)</f>
        <v>C HUSIG BRD</v>
      </c>
    </row>
    <row r="2496" spans="1:9" ht="15.75" customHeight="1" x14ac:dyDescent="0.25">
      <c r="A2496" s="7" t="s">
        <v>777</v>
      </c>
      <c r="B2496" s="8">
        <v>90</v>
      </c>
      <c r="C2496" s="8" t="s">
        <v>705</v>
      </c>
      <c r="D2496" s="8">
        <v>17</v>
      </c>
      <c r="E2496" s="8">
        <v>19</v>
      </c>
      <c r="F2496" s="8" t="s">
        <v>11</v>
      </c>
      <c r="G2496" s="8"/>
      <c r="H2496" s="5" t="s">
        <v>706</v>
      </c>
      <c r="I2496" s="6" t="str">
        <f>VLOOKUP(PORVORIM!$H2496,Code2Loc,2,FALSE)</f>
        <v>BINANI</v>
      </c>
    </row>
    <row r="2497" spans="1:9" ht="15.75" customHeight="1" x14ac:dyDescent="0.25">
      <c r="A2497" s="7" t="s">
        <v>777</v>
      </c>
      <c r="B2497" s="8">
        <v>90</v>
      </c>
      <c r="C2497" s="8" t="s">
        <v>707</v>
      </c>
      <c r="D2497" s="8">
        <v>18</v>
      </c>
      <c r="E2497" s="8">
        <v>20</v>
      </c>
      <c r="F2497" s="8" t="s">
        <v>11</v>
      </c>
      <c r="G2497" s="8"/>
      <c r="H2497" s="5" t="s">
        <v>708</v>
      </c>
      <c r="I2497" s="6" t="str">
        <f>VLOOKUP(PORVORIM!$H2497,Code2Loc,2,FALSE)</f>
        <v>COLVALE</v>
      </c>
    </row>
    <row r="2498" spans="1:9" ht="15.75" customHeight="1" x14ac:dyDescent="0.25">
      <c r="A2498" s="7" t="s">
        <v>777</v>
      </c>
      <c r="B2498" s="8">
        <v>90</v>
      </c>
      <c r="C2498" s="8" t="s">
        <v>709</v>
      </c>
      <c r="D2498" s="8">
        <v>19</v>
      </c>
      <c r="E2498" s="8">
        <v>21</v>
      </c>
      <c r="F2498" s="8" t="s">
        <v>11</v>
      </c>
      <c r="G2498" s="8"/>
      <c r="H2498" s="5" t="s">
        <v>710</v>
      </c>
      <c r="I2498" s="6" t="str">
        <f>VLOOKUP(PORVORIM!$H2498,Code2Loc,2,FALSE)</f>
        <v>MAHAKHAJAN</v>
      </c>
    </row>
    <row r="2499" spans="1:9" ht="15.75" customHeight="1" x14ac:dyDescent="0.25">
      <c r="A2499" s="7" t="s">
        <v>777</v>
      </c>
      <c r="B2499" s="8">
        <v>90</v>
      </c>
      <c r="C2499" s="8" t="s">
        <v>778</v>
      </c>
      <c r="D2499" s="8">
        <v>20</v>
      </c>
      <c r="E2499" s="8">
        <v>22</v>
      </c>
      <c r="F2499" s="8" t="s">
        <v>11</v>
      </c>
      <c r="G2499" s="8"/>
      <c r="H2499" s="5" t="s">
        <v>779</v>
      </c>
      <c r="I2499" s="6" t="str">
        <f>VLOOKUP(PORVORIM!$H2499,Code2Loc,2,FALSE)</f>
        <v>DHARGAL DK</v>
      </c>
    </row>
    <row r="2500" spans="1:9" ht="15.75" customHeight="1" x14ac:dyDescent="0.25">
      <c r="A2500" s="7" t="s">
        <v>777</v>
      </c>
      <c r="B2500" s="8">
        <v>90</v>
      </c>
      <c r="C2500" s="8" t="s">
        <v>780</v>
      </c>
      <c r="D2500" s="8">
        <v>21</v>
      </c>
      <c r="E2500" s="8">
        <v>23</v>
      </c>
      <c r="F2500" s="8" t="s">
        <v>11</v>
      </c>
      <c r="G2500" s="8"/>
      <c r="H2500" s="5" t="s">
        <v>781</v>
      </c>
      <c r="I2500" s="6" t="str">
        <f>VLOOKUP(PORVORIM!$H2500,Code2Loc,2,FALSE)</f>
        <v>DHARGAL TMP</v>
      </c>
    </row>
    <row r="2501" spans="1:9" ht="15.75" customHeight="1" x14ac:dyDescent="0.25">
      <c r="A2501" s="7" t="s">
        <v>777</v>
      </c>
      <c r="B2501" s="8">
        <v>90</v>
      </c>
      <c r="C2501" s="8" t="s">
        <v>60</v>
      </c>
      <c r="D2501" s="8">
        <v>22</v>
      </c>
      <c r="E2501" s="8">
        <v>24</v>
      </c>
      <c r="F2501" s="8" t="s">
        <v>11</v>
      </c>
      <c r="G2501" s="8"/>
      <c r="H2501" s="5" t="s">
        <v>61</v>
      </c>
      <c r="I2501" s="6" t="str">
        <f>VLOOKUP(PORVORIM!$H2501,Code2Loc,2,FALSE)</f>
        <v>CHICALIM</v>
      </c>
    </row>
    <row r="2502" spans="1:9" ht="15.75" customHeight="1" x14ac:dyDescent="0.25">
      <c r="A2502" s="7" t="s">
        <v>777</v>
      </c>
      <c r="B2502" s="8">
        <v>90</v>
      </c>
      <c r="C2502" s="8" t="s">
        <v>782</v>
      </c>
      <c r="D2502" s="8">
        <v>23</v>
      </c>
      <c r="E2502" s="8">
        <v>26</v>
      </c>
      <c r="F2502" s="8" t="s">
        <v>11</v>
      </c>
      <c r="G2502" s="8"/>
      <c r="H2502" s="5" t="s">
        <v>783</v>
      </c>
      <c r="I2502" s="6" t="str">
        <f>VLOOKUP(PORVORIM!$H2502,Code2Loc,2,FALSE)</f>
        <v>PALYA</v>
      </c>
    </row>
    <row r="2503" spans="1:9" ht="15.75" customHeight="1" x14ac:dyDescent="0.25">
      <c r="A2503" s="7" t="s">
        <v>777</v>
      </c>
      <c r="B2503" s="8">
        <v>90</v>
      </c>
      <c r="C2503" s="8" t="s">
        <v>715</v>
      </c>
      <c r="D2503" s="8">
        <v>24</v>
      </c>
      <c r="E2503" s="8">
        <v>27</v>
      </c>
      <c r="F2503" s="8" t="s">
        <v>11</v>
      </c>
      <c r="G2503" s="8"/>
      <c r="H2503" s="5" t="s">
        <v>716</v>
      </c>
      <c r="I2503" s="6" t="str">
        <f>VLOOKUP(PORVORIM!$H2503,Code2Loc,2,FALSE)</f>
        <v>PALYA X</v>
      </c>
    </row>
    <row r="2504" spans="1:9" ht="15.75" customHeight="1" x14ac:dyDescent="0.25">
      <c r="A2504" s="7" t="s">
        <v>777</v>
      </c>
      <c r="B2504" s="8">
        <v>90</v>
      </c>
      <c r="C2504" s="8" t="s">
        <v>717</v>
      </c>
      <c r="D2504" s="8">
        <v>25</v>
      </c>
      <c r="E2504" s="8">
        <v>29</v>
      </c>
      <c r="F2504" s="8" t="s">
        <v>11</v>
      </c>
      <c r="G2504" s="8"/>
      <c r="H2504" s="5" t="s">
        <v>718</v>
      </c>
      <c r="I2504" s="6" t="str">
        <f>VLOOKUP(PORVORIM!$H2504,Code2Loc,2,FALSE)</f>
        <v>DADACHI XOR</v>
      </c>
    </row>
    <row r="2505" spans="1:9" ht="15.75" customHeight="1" x14ac:dyDescent="0.25">
      <c r="A2505" s="7" t="s">
        <v>777</v>
      </c>
      <c r="B2505" s="8">
        <v>90</v>
      </c>
      <c r="C2505" s="8" t="s">
        <v>719</v>
      </c>
      <c r="D2505" s="8">
        <v>26</v>
      </c>
      <c r="E2505" s="8">
        <v>30</v>
      </c>
      <c r="F2505" s="8" t="s">
        <v>11</v>
      </c>
      <c r="G2505" s="8"/>
      <c r="H2505" s="5" t="s">
        <v>720</v>
      </c>
      <c r="I2505" s="6" t="str">
        <f>VLOOKUP(PORVORIM!$H2505,Code2Loc,2,FALSE)</f>
        <v>NAGZAR</v>
      </c>
    </row>
    <row r="2506" spans="1:9" ht="15.75" customHeight="1" x14ac:dyDescent="0.25">
      <c r="A2506" s="7" t="s">
        <v>777</v>
      </c>
      <c r="B2506" s="8">
        <v>90</v>
      </c>
      <c r="C2506" s="8" t="s">
        <v>784</v>
      </c>
      <c r="D2506" s="8">
        <v>27</v>
      </c>
      <c r="E2506" s="8">
        <v>33</v>
      </c>
      <c r="F2506" s="8" t="s">
        <v>11</v>
      </c>
      <c r="G2506" s="8"/>
      <c r="H2506" s="5" t="s">
        <v>785</v>
      </c>
      <c r="I2506" s="6" t="str">
        <f>VLOOKUP(PORVORIM!$H2506,Code2Loc,2,FALSE)</f>
        <v>WARKHAND</v>
      </c>
    </row>
    <row r="2507" spans="1:9" ht="15.75" customHeight="1" x14ac:dyDescent="0.25">
      <c r="A2507" s="7" t="s">
        <v>777</v>
      </c>
      <c r="B2507" s="8">
        <v>90</v>
      </c>
      <c r="C2507" s="8" t="s">
        <v>786</v>
      </c>
      <c r="D2507" s="8">
        <v>28</v>
      </c>
      <c r="E2507" s="8">
        <v>35</v>
      </c>
      <c r="F2507" s="8" t="s">
        <v>11</v>
      </c>
      <c r="G2507" s="8"/>
      <c r="H2507" s="5" t="s">
        <v>787</v>
      </c>
      <c r="I2507" s="6" t="str">
        <f>VLOOKUP(PORVORIM!$H2507,Code2Loc,2,FALSE)</f>
        <v>NANACHIPANI</v>
      </c>
    </row>
    <row r="2508" spans="1:9" ht="15.75" customHeight="1" x14ac:dyDescent="0.25">
      <c r="A2508" s="7" t="s">
        <v>777</v>
      </c>
      <c r="B2508" s="8">
        <v>90</v>
      </c>
      <c r="C2508" s="8" t="s">
        <v>788</v>
      </c>
      <c r="D2508" s="8">
        <v>29</v>
      </c>
      <c r="E2508" s="8">
        <v>36</v>
      </c>
      <c r="F2508" s="8" t="s">
        <v>11</v>
      </c>
      <c r="G2508" s="8"/>
      <c r="H2508" s="5" t="s">
        <v>789</v>
      </c>
      <c r="I2508" s="6" t="str">
        <f>VLOOKUP(PORVORIM!$H2508,Code2Loc,2,FALSE)</f>
        <v>VITALA DEVI</v>
      </c>
    </row>
    <row r="2509" spans="1:9" ht="15.75" customHeight="1" x14ac:dyDescent="0.25">
      <c r="A2509" s="7" t="s">
        <v>777</v>
      </c>
      <c r="B2509" s="8">
        <v>90</v>
      </c>
      <c r="C2509" s="8" t="s">
        <v>790</v>
      </c>
      <c r="D2509" s="8">
        <v>30</v>
      </c>
      <c r="E2509" s="8">
        <v>37</v>
      </c>
      <c r="F2509" s="8" t="s">
        <v>11</v>
      </c>
      <c r="G2509" s="8"/>
      <c r="H2509" s="5" t="s">
        <v>791</v>
      </c>
      <c r="I2509" s="6" t="str">
        <f>VLOOKUP(PORVORIM!$H2509,Code2Loc,2,FALSE)</f>
        <v>NIGAL JUNC</v>
      </c>
    </row>
    <row r="2510" spans="1:9" ht="15.75" customHeight="1" x14ac:dyDescent="0.25">
      <c r="A2510" s="7" t="s">
        <v>777</v>
      </c>
      <c r="B2510" s="8">
        <v>90</v>
      </c>
      <c r="C2510" s="8" t="s">
        <v>792</v>
      </c>
      <c r="D2510" s="8">
        <v>31</v>
      </c>
      <c r="E2510" s="8">
        <v>38</v>
      </c>
      <c r="F2510" s="8" t="s">
        <v>11</v>
      </c>
      <c r="G2510" s="8"/>
      <c r="H2510" s="5" t="s">
        <v>793</v>
      </c>
      <c r="I2510" s="6" t="str">
        <f>VLOOKUP(PORVORIM!$H2510,Code2Loc,2,FALSE)</f>
        <v>KHAJNE</v>
      </c>
    </row>
    <row r="2511" spans="1:9" ht="15.75" customHeight="1" x14ac:dyDescent="0.25">
      <c r="A2511" s="7" t="s">
        <v>777</v>
      </c>
      <c r="B2511" s="8">
        <v>90</v>
      </c>
      <c r="C2511" s="8" t="s">
        <v>794</v>
      </c>
      <c r="D2511" s="8">
        <v>32</v>
      </c>
      <c r="E2511" s="8">
        <v>39</v>
      </c>
      <c r="F2511" s="8" t="s">
        <v>11</v>
      </c>
      <c r="G2511" s="8"/>
      <c r="H2511" s="5" t="s">
        <v>795</v>
      </c>
      <c r="I2511" s="6" t="str">
        <f>VLOOKUP(PORVORIM!$H2511,Code2Loc,2,FALSE)</f>
        <v>BHATPAONI</v>
      </c>
    </row>
    <row r="2512" spans="1:9" ht="15.75" customHeight="1" x14ac:dyDescent="0.25">
      <c r="A2512" s="7" t="s">
        <v>777</v>
      </c>
      <c r="B2512" s="8">
        <v>90</v>
      </c>
      <c r="C2512" s="8" t="s">
        <v>796</v>
      </c>
      <c r="D2512" s="8">
        <v>33</v>
      </c>
      <c r="E2512" s="8">
        <v>40</v>
      </c>
      <c r="F2512" s="8" t="s">
        <v>11</v>
      </c>
      <c r="G2512" s="8"/>
      <c r="H2512" s="5" t="s">
        <v>797</v>
      </c>
      <c r="I2512" s="6" t="str">
        <f>VLOOKUP(PORVORIM!$H2512,Code2Loc,2,FALSE)</f>
        <v>STD. BRIDGE</v>
      </c>
    </row>
    <row r="2513" spans="1:9" ht="15.75" customHeight="1" x14ac:dyDescent="0.25">
      <c r="A2513" s="7" t="s">
        <v>777</v>
      </c>
      <c r="B2513" s="8">
        <v>90</v>
      </c>
      <c r="C2513" s="8" t="s">
        <v>798</v>
      </c>
      <c r="D2513" s="8">
        <v>34</v>
      </c>
      <c r="E2513" s="8">
        <v>42</v>
      </c>
      <c r="F2513" s="8" t="s">
        <v>11</v>
      </c>
      <c r="G2513" s="8"/>
      <c r="H2513" s="5" t="s">
        <v>799</v>
      </c>
      <c r="I2513" s="6" t="str">
        <f>VLOOKUP(PORVORIM!$H2513,Code2Loc,2,FALSE)</f>
        <v>PORASKADE</v>
      </c>
    </row>
    <row r="2514" spans="1:9" ht="15.75" customHeight="1" x14ac:dyDescent="0.25">
      <c r="A2514" s="7" t="s">
        <v>800</v>
      </c>
      <c r="B2514" s="8">
        <v>91</v>
      </c>
      <c r="C2514" s="8" t="s">
        <v>92</v>
      </c>
      <c r="D2514" s="8">
        <v>1</v>
      </c>
      <c r="E2514" s="8">
        <v>0</v>
      </c>
      <c r="F2514" s="8" t="s">
        <v>11</v>
      </c>
      <c r="G2514" s="8"/>
      <c r="H2514" s="5" t="s">
        <v>93</v>
      </c>
      <c r="I2514" s="6" t="str">
        <f>VLOOKUP(PORVORIM!$H2514,Code2Loc,2,FALSE)</f>
        <v>MAPUSA</v>
      </c>
    </row>
    <row r="2515" spans="1:9" ht="15.75" customHeight="1" x14ac:dyDescent="0.25">
      <c r="A2515" s="7" t="s">
        <v>800</v>
      </c>
      <c r="B2515" s="8">
        <v>91</v>
      </c>
      <c r="C2515" s="8" t="s">
        <v>96</v>
      </c>
      <c r="D2515" s="8">
        <v>2</v>
      </c>
      <c r="E2515" s="8">
        <v>1</v>
      </c>
      <c r="F2515" s="8" t="s">
        <v>11</v>
      </c>
      <c r="G2515" s="8"/>
      <c r="H2515" s="5" t="s">
        <v>97</v>
      </c>
      <c r="I2515" s="6" t="str">
        <f>VLOOKUP(PORVORIM!$H2515,Code2Loc,2,FALSE)</f>
        <v>MPS COURT</v>
      </c>
    </row>
    <row r="2516" spans="1:9" ht="15.75" customHeight="1" x14ac:dyDescent="0.25">
      <c r="A2516" s="7" t="s">
        <v>800</v>
      </c>
      <c r="B2516" s="8">
        <v>91</v>
      </c>
      <c r="C2516" s="8" t="s">
        <v>98</v>
      </c>
      <c r="D2516" s="8">
        <v>3</v>
      </c>
      <c r="E2516" s="8">
        <v>2</v>
      </c>
      <c r="F2516" s="8" t="s">
        <v>11</v>
      </c>
      <c r="G2516" s="8"/>
      <c r="H2516" s="5" t="s">
        <v>99</v>
      </c>
      <c r="I2516" s="6" t="str">
        <f>VLOOKUP(PORVORIM!$H2516,Code2Loc,2,FALSE)</f>
        <v>DULER</v>
      </c>
    </row>
    <row r="2517" spans="1:9" ht="15.75" customHeight="1" x14ac:dyDescent="0.25">
      <c r="A2517" s="7" t="s">
        <v>800</v>
      </c>
      <c r="B2517" s="8">
        <v>91</v>
      </c>
      <c r="C2517" s="8" t="s">
        <v>100</v>
      </c>
      <c r="D2517" s="8">
        <v>4</v>
      </c>
      <c r="E2517" s="8">
        <v>3</v>
      </c>
      <c r="F2517" s="8" t="s">
        <v>11</v>
      </c>
      <c r="G2517" s="8"/>
      <c r="H2517" s="5" t="s">
        <v>101</v>
      </c>
      <c r="I2517" s="6" t="str">
        <f>VLOOKUP(PORVORIM!$H2517,Code2Loc,2,FALSE)</f>
        <v>PDEM/KRWDA</v>
      </c>
    </row>
    <row r="2518" spans="1:9" ht="15.75" customHeight="1" x14ac:dyDescent="0.25">
      <c r="A2518" s="7" t="s">
        <v>800</v>
      </c>
      <c r="B2518" s="8">
        <v>91</v>
      </c>
      <c r="C2518" s="8" t="s">
        <v>102</v>
      </c>
      <c r="D2518" s="8">
        <v>5</v>
      </c>
      <c r="E2518" s="8">
        <v>4</v>
      </c>
      <c r="F2518" s="8" t="s">
        <v>11</v>
      </c>
      <c r="G2518" s="8"/>
      <c r="H2518" s="5" t="s">
        <v>103</v>
      </c>
      <c r="I2518" s="6" t="str">
        <f>VLOOKUP(PORVORIM!$H2518,Code2Loc,2,FALSE)</f>
        <v>KARASWADA</v>
      </c>
    </row>
    <row r="2519" spans="1:9" ht="15.75" customHeight="1" x14ac:dyDescent="0.25">
      <c r="A2519" s="7" t="s">
        <v>800</v>
      </c>
      <c r="B2519" s="8">
        <v>91</v>
      </c>
      <c r="C2519" s="8" t="s">
        <v>703</v>
      </c>
      <c r="D2519" s="8">
        <v>6</v>
      </c>
      <c r="E2519" s="8">
        <v>6</v>
      </c>
      <c r="F2519" s="8" t="s">
        <v>11</v>
      </c>
      <c r="G2519" s="8"/>
      <c r="H2519" s="5" t="s">
        <v>704</v>
      </c>
      <c r="I2519" s="6" t="str">
        <f>VLOOKUP(PORVORIM!$H2519,Code2Loc,2,FALSE)</f>
        <v>C HUSIG BRD</v>
      </c>
    </row>
    <row r="2520" spans="1:9" ht="15.75" customHeight="1" x14ac:dyDescent="0.25">
      <c r="A2520" s="7" t="s">
        <v>800</v>
      </c>
      <c r="B2520" s="8">
        <v>91</v>
      </c>
      <c r="C2520" s="8" t="s">
        <v>705</v>
      </c>
      <c r="D2520" s="8">
        <v>7</v>
      </c>
      <c r="E2520" s="8">
        <v>7</v>
      </c>
      <c r="F2520" s="8" t="s">
        <v>11</v>
      </c>
      <c r="G2520" s="8"/>
      <c r="H2520" s="5" t="s">
        <v>706</v>
      </c>
      <c r="I2520" s="6" t="str">
        <f>VLOOKUP(PORVORIM!$H2520,Code2Loc,2,FALSE)</f>
        <v>BINANI</v>
      </c>
    </row>
    <row r="2521" spans="1:9" ht="15.75" customHeight="1" x14ac:dyDescent="0.25">
      <c r="A2521" s="7" t="s">
        <v>800</v>
      </c>
      <c r="B2521" s="8">
        <v>91</v>
      </c>
      <c r="C2521" s="8" t="s">
        <v>707</v>
      </c>
      <c r="D2521" s="8">
        <v>8</v>
      </c>
      <c r="E2521" s="8">
        <v>8</v>
      </c>
      <c r="F2521" s="8" t="s">
        <v>11</v>
      </c>
      <c r="G2521" s="8"/>
      <c r="H2521" s="5" t="s">
        <v>708</v>
      </c>
      <c r="I2521" s="6" t="str">
        <f>VLOOKUP(PORVORIM!$H2521,Code2Loc,2,FALSE)</f>
        <v>COLVALE</v>
      </c>
    </row>
    <row r="2522" spans="1:9" ht="15.75" customHeight="1" x14ac:dyDescent="0.25">
      <c r="A2522" s="7" t="s">
        <v>800</v>
      </c>
      <c r="B2522" s="8">
        <v>91</v>
      </c>
      <c r="C2522" s="8" t="s">
        <v>709</v>
      </c>
      <c r="D2522" s="8">
        <v>9</v>
      </c>
      <c r="E2522" s="8">
        <v>9</v>
      </c>
      <c r="F2522" s="8" t="s">
        <v>11</v>
      </c>
      <c r="G2522" s="8"/>
      <c r="H2522" s="5" t="s">
        <v>710</v>
      </c>
      <c r="I2522" s="6" t="str">
        <f>VLOOKUP(PORVORIM!$H2522,Code2Loc,2,FALSE)</f>
        <v>MAHAKHAJAN</v>
      </c>
    </row>
    <row r="2523" spans="1:9" ht="15.75" customHeight="1" x14ac:dyDescent="0.25">
      <c r="A2523" s="7" t="s">
        <v>800</v>
      </c>
      <c r="B2523" s="8">
        <v>91</v>
      </c>
      <c r="C2523" s="8" t="s">
        <v>778</v>
      </c>
      <c r="D2523" s="8">
        <v>10</v>
      </c>
      <c r="E2523" s="8">
        <v>10</v>
      </c>
      <c r="F2523" s="8" t="s">
        <v>11</v>
      </c>
      <c r="G2523" s="8"/>
      <c r="H2523" s="5" t="s">
        <v>779</v>
      </c>
      <c r="I2523" s="6" t="str">
        <f>VLOOKUP(PORVORIM!$H2523,Code2Loc,2,FALSE)</f>
        <v>DHARGAL DK</v>
      </c>
    </row>
    <row r="2524" spans="1:9" ht="15.75" customHeight="1" x14ac:dyDescent="0.25">
      <c r="A2524" s="7" t="s">
        <v>800</v>
      </c>
      <c r="B2524" s="8">
        <v>91</v>
      </c>
      <c r="C2524" s="8" t="s">
        <v>780</v>
      </c>
      <c r="D2524" s="8">
        <v>11</v>
      </c>
      <c r="E2524" s="8">
        <v>11</v>
      </c>
      <c r="F2524" s="8" t="s">
        <v>11</v>
      </c>
      <c r="G2524" s="8"/>
      <c r="H2524" s="5" t="s">
        <v>781</v>
      </c>
      <c r="I2524" s="6" t="str">
        <f>VLOOKUP(PORVORIM!$H2524,Code2Loc,2,FALSE)</f>
        <v>DHARGAL TMP</v>
      </c>
    </row>
    <row r="2525" spans="1:9" ht="15.75" customHeight="1" x14ac:dyDescent="0.25">
      <c r="A2525" s="7" t="s">
        <v>800</v>
      </c>
      <c r="B2525" s="8">
        <v>91</v>
      </c>
      <c r="C2525" s="8" t="s">
        <v>801</v>
      </c>
      <c r="D2525" s="8">
        <v>12</v>
      </c>
      <c r="E2525" s="8">
        <v>12</v>
      </c>
      <c r="F2525" s="8" t="s">
        <v>11</v>
      </c>
      <c r="G2525" s="8"/>
      <c r="H2525" s="5" t="s">
        <v>802</v>
      </c>
      <c r="I2525" s="6" t="str">
        <f>VLOOKUP(PORVORIM!$H2525,Code2Loc,2,FALSE)</f>
        <v>CHICHULA</v>
      </c>
    </row>
    <row r="2526" spans="1:9" ht="15.75" customHeight="1" x14ac:dyDescent="0.25">
      <c r="A2526" s="7" t="s">
        <v>800</v>
      </c>
      <c r="B2526" s="8">
        <v>91</v>
      </c>
      <c r="C2526" s="8" t="s">
        <v>803</v>
      </c>
      <c r="D2526" s="8">
        <v>13</v>
      </c>
      <c r="E2526" s="8">
        <v>14</v>
      </c>
      <c r="F2526" s="8" t="s">
        <v>11</v>
      </c>
      <c r="G2526" s="8"/>
      <c r="H2526" s="5" t="s">
        <v>804</v>
      </c>
      <c r="I2526" s="6" t="str">
        <f>VLOOKUP(PORVORIM!$H2526,Code2Loc,2,FALSE)</f>
        <v>DADACHIWADI</v>
      </c>
    </row>
    <row r="2527" spans="1:9" ht="15.75" customHeight="1" x14ac:dyDescent="0.25">
      <c r="A2527" s="7" t="s">
        <v>800</v>
      </c>
      <c r="B2527" s="8">
        <v>91</v>
      </c>
      <c r="C2527" s="8" t="s">
        <v>805</v>
      </c>
      <c r="D2527" s="8">
        <v>14</v>
      </c>
      <c r="E2527" s="8">
        <v>16</v>
      </c>
      <c r="F2527" s="8" t="s">
        <v>11</v>
      </c>
      <c r="G2527" s="8"/>
      <c r="H2527" s="5" t="s">
        <v>806</v>
      </c>
      <c r="I2527" s="6" t="str">
        <f>VLOOKUP(PORVORIM!$H2527,Code2Loc,2,FALSE)</f>
        <v>SAI DDW/XRO</v>
      </c>
    </row>
    <row r="2528" spans="1:9" ht="15.75" customHeight="1" x14ac:dyDescent="0.25">
      <c r="A2528" s="7" t="s">
        <v>800</v>
      </c>
      <c r="B2528" s="8">
        <v>91</v>
      </c>
      <c r="C2528" s="8" t="s">
        <v>719</v>
      </c>
      <c r="D2528" s="8">
        <v>15</v>
      </c>
      <c r="E2528" s="8">
        <v>18</v>
      </c>
      <c r="F2528" s="8" t="s">
        <v>11</v>
      </c>
      <c r="G2528" s="8"/>
      <c r="H2528" s="5" t="s">
        <v>720</v>
      </c>
      <c r="I2528" s="6" t="str">
        <f>VLOOKUP(PORVORIM!$H2528,Code2Loc,2,FALSE)</f>
        <v>NAGZAR</v>
      </c>
    </row>
    <row r="2529" spans="1:9" ht="15.75" customHeight="1" x14ac:dyDescent="0.25">
      <c r="A2529" s="7" t="s">
        <v>800</v>
      </c>
      <c r="B2529" s="8">
        <v>91</v>
      </c>
      <c r="C2529" s="8" t="s">
        <v>807</v>
      </c>
      <c r="D2529" s="8">
        <v>16</v>
      </c>
      <c r="E2529" s="8">
        <v>19</v>
      </c>
      <c r="F2529" s="8" t="s">
        <v>11</v>
      </c>
      <c r="G2529" s="8"/>
      <c r="H2529" s="5" t="s">
        <v>808</v>
      </c>
      <c r="I2529" s="6" t="str">
        <f>VLOOKUP(PORVORIM!$H2529,Code2Loc,2,FALSE)</f>
        <v>HR FRM/BENL</v>
      </c>
    </row>
    <row r="2530" spans="1:9" ht="15.75" customHeight="1" x14ac:dyDescent="0.25">
      <c r="A2530" s="7" t="s">
        <v>800</v>
      </c>
      <c r="B2530" s="8">
        <v>91</v>
      </c>
      <c r="C2530" s="8" t="s">
        <v>809</v>
      </c>
      <c r="D2530" s="8">
        <v>17</v>
      </c>
      <c r="E2530" s="8">
        <v>20</v>
      </c>
      <c r="F2530" s="8" t="s">
        <v>11</v>
      </c>
      <c r="G2530" s="8"/>
      <c r="H2530" s="5" t="s">
        <v>810</v>
      </c>
      <c r="I2530" s="6" t="str">
        <f>VLOOKUP(PORVORIM!$H2530,Code2Loc,2,FALSE)</f>
        <v>OZARIM</v>
      </c>
    </row>
    <row r="2531" spans="1:9" ht="15.75" customHeight="1" x14ac:dyDescent="0.25">
      <c r="A2531" s="7" t="s">
        <v>800</v>
      </c>
      <c r="B2531" s="8">
        <v>91</v>
      </c>
      <c r="C2531" s="8" t="s">
        <v>811</v>
      </c>
      <c r="D2531" s="8">
        <v>18</v>
      </c>
      <c r="E2531" s="8">
        <v>21</v>
      </c>
      <c r="F2531" s="8" t="s">
        <v>11</v>
      </c>
      <c r="G2531" s="8"/>
      <c r="H2531" s="5" t="s">
        <v>812</v>
      </c>
      <c r="I2531" s="6" t="str">
        <f>VLOOKUP(PORVORIM!$H2531,Code2Loc,2,FALSE)</f>
        <v>MADKAI</v>
      </c>
    </row>
    <row r="2532" spans="1:9" ht="15.75" customHeight="1" x14ac:dyDescent="0.25">
      <c r="A2532" s="7" t="s">
        <v>813</v>
      </c>
      <c r="B2532" s="8">
        <v>92</v>
      </c>
      <c r="C2532" s="8" t="s">
        <v>92</v>
      </c>
      <c r="D2532" s="8">
        <v>1</v>
      </c>
      <c r="E2532" s="8">
        <v>0</v>
      </c>
      <c r="F2532" s="8" t="s">
        <v>11</v>
      </c>
      <c r="G2532" s="8"/>
      <c r="H2532" s="5" t="s">
        <v>93</v>
      </c>
      <c r="I2532" s="6" t="str">
        <f>VLOOKUP(PORVORIM!$H2532,Code2Loc,2,FALSE)</f>
        <v>MAPUSA</v>
      </c>
    </row>
    <row r="2533" spans="1:9" ht="15.75" customHeight="1" x14ac:dyDescent="0.25">
      <c r="A2533" s="7" t="s">
        <v>813</v>
      </c>
      <c r="B2533" s="8">
        <v>92</v>
      </c>
      <c r="C2533" s="8" t="s">
        <v>96</v>
      </c>
      <c r="D2533" s="8">
        <v>2</v>
      </c>
      <c r="E2533" s="8">
        <v>1</v>
      </c>
      <c r="F2533" s="8" t="s">
        <v>11</v>
      </c>
      <c r="G2533" s="8"/>
      <c r="H2533" s="5" t="s">
        <v>97</v>
      </c>
      <c r="I2533" s="6" t="str">
        <f>VLOOKUP(PORVORIM!$H2533,Code2Loc,2,FALSE)</f>
        <v>MPS COURT</v>
      </c>
    </row>
    <row r="2534" spans="1:9" ht="15.75" customHeight="1" x14ac:dyDescent="0.25">
      <c r="A2534" s="7" t="s">
        <v>813</v>
      </c>
      <c r="B2534" s="8">
        <v>92</v>
      </c>
      <c r="C2534" s="8" t="s">
        <v>98</v>
      </c>
      <c r="D2534" s="8">
        <v>3</v>
      </c>
      <c r="E2534" s="8">
        <v>2</v>
      </c>
      <c r="F2534" s="8" t="s">
        <v>11</v>
      </c>
      <c r="G2534" s="8"/>
      <c r="H2534" s="5" t="s">
        <v>99</v>
      </c>
      <c r="I2534" s="6" t="str">
        <f>VLOOKUP(PORVORIM!$H2534,Code2Loc,2,FALSE)</f>
        <v>DULER</v>
      </c>
    </row>
    <row r="2535" spans="1:9" ht="15.75" customHeight="1" x14ac:dyDescent="0.25">
      <c r="A2535" s="7" t="s">
        <v>813</v>
      </c>
      <c r="B2535" s="8">
        <v>92</v>
      </c>
      <c r="C2535" s="8" t="s">
        <v>100</v>
      </c>
      <c r="D2535" s="8">
        <v>4</v>
      </c>
      <c r="E2535" s="8">
        <v>3</v>
      </c>
      <c r="F2535" s="8" t="s">
        <v>11</v>
      </c>
      <c r="G2535" s="8"/>
      <c r="H2535" s="5" t="s">
        <v>101</v>
      </c>
      <c r="I2535" s="6" t="str">
        <f>VLOOKUP(PORVORIM!$H2535,Code2Loc,2,FALSE)</f>
        <v>PDEM/KRWDA</v>
      </c>
    </row>
    <row r="2536" spans="1:9" ht="15.75" customHeight="1" x14ac:dyDescent="0.25">
      <c r="A2536" s="7" t="s">
        <v>813</v>
      </c>
      <c r="B2536" s="8">
        <v>92</v>
      </c>
      <c r="C2536" s="8" t="s">
        <v>102</v>
      </c>
      <c r="D2536" s="8">
        <v>5</v>
      </c>
      <c r="E2536" s="8">
        <v>4</v>
      </c>
      <c r="F2536" s="8" t="s">
        <v>11</v>
      </c>
      <c r="G2536" s="8"/>
      <c r="H2536" s="5" t="s">
        <v>103</v>
      </c>
      <c r="I2536" s="6" t="str">
        <f>VLOOKUP(PORVORIM!$H2536,Code2Loc,2,FALSE)</f>
        <v>KARASWADA</v>
      </c>
    </row>
    <row r="2537" spans="1:9" ht="15.75" customHeight="1" x14ac:dyDescent="0.25">
      <c r="A2537" s="7" t="s">
        <v>813</v>
      </c>
      <c r="B2537" s="8">
        <v>92</v>
      </c>
      <c r="C2537" s="8" t="s">
        <v>703</v>
      </c>
      <c r="D2537" s="8">
        <v>6</v>
      </c>
      <c r="E2537" s="8">
        <v>6</v>
      </c>
      <c r="F2537" s="8" t="s">
        <v>11</v>
      </c>
      <c r="G2537" s="8"/>
      <c r="H2537" s="5" t="s">
        <v>704</v>
      </c>
      <c r="I2537" s="6" t="str">
        <f>VLOOKUP(PORVORIM!$H2537,Code2Loc,2,FALSE)</f>
        <v>C HUSIG BRD</v>
      </c>
    </row>
    <row r="2538" spans="1:9" ht="15.75" customHeight="1" x14ac:dyDescent="0.25">
      <c r="A2538" s="7" t="s">
        <v>813</v>
      </c>
      <c r="B2538" s="8">
        <v>92</v>
      </c>
      <c r="C2538" s="8" t="s">
        <v>705</v>
      </c>
      <c r="D2538" s="8">
        <v>7</v>
      </c>
      <c r="E2538" s="8">
        <v>7</v>
      </c>
      <c r="F2538" s="8" t="s">
        <v>11</v>
      </c>
      <c r="G2538" s="8"/>
      <c r="H2538" s="5" t="s">
        <v>706</v>
      </c>
      <c r="I2538" s="6" t="str">
        <f>VLOOKUP(PORVORIM!$H2538,Code2Loc,2,FALSE)</f>
        <v>BINANI</v>
      </c>
    </row>
    <row r="2539" spans="1:9" ht="15.75" customHeight="1" x14ac:dyDescent="0.25">
      <c r="A2539" s="7" t="s">
        <v>813</v>
      </c>
      <c r="B2539" s="8">
        <v>92</v>
      </c>
      <c r="C2539" s="8" t="s">
        <v>707</v>
      </c>
      <c r="D2539" s="8">
        <v>8</v>
      </c>
      <c r="E2539" s="8">
        <v>8</v>
      </c>
      <c r="F2539" s="8" t="s">
        <v>11</v>
      </c>
      <c r="G2539" s="8"/>
      <c r="H2539" s="5" t="s">
        <v>708</v>
      </c>
      <c r="I2539" s="6" t="str">
        <f>VLOOKUP(PORVORIM!$H2539,Code2Loc,2,FALSE)</f>
        <v>COLVALE</v>
      </c>
    </row>
    <row r="2540" spans="1:9" ht="15.75" customHeight="1" x14ac:dyDescent="0.25">
      <c r="A2540" s="7" t="s">
        <v>813</v>
      </c>
      <c r="B2540" s="8">
        <v>92</v>
      </c>
      <c r="C2540" s="8" t="s">
        <v>709</v>
      </c>
      <c r="D2540" s="8">
        <v>9</v>
      </c>
      <c r="E2540" s="8">
        <v>9</v>
      </c>
      <c r="F2540" s="8" t="s">
        <v>11</v>
      </c>
      <c r="G2540" s="8"/>
      <c r="H2540" s="5" t="s">
        <v>710</v>
      </c>
      <c r="I2540" s="6" t="str">
        <f>VLOOKUP(PORVORIM!$H2540,Code2Loc,2,FALSE)</f>
        <v>MAHAKHAJAN</v>
      </c>
    </row>
    <row r="2541" spans="1:9" ht="15.75" customHeight="1" x14ac:dyDescent="0.25">
      <c r="A2541" s="7" t="s">
        <v>813</v>
      </c>
      <c r="B2541" s="8">
        <v>92</v>
      </c>
      <c r="C2541" s="8" t="s">
        <v>711</v>
      </c>
      <c r="D2541" s="8">
        <v>10</v>
      </c>
      <c r="E2541" s="8">
        <v>10</v>
      </c>
      <c r="F2541" s="8" t="s">
        <v>11</v>
      </c>
      <c r="G2541" s="8"/>
      <c r="H2541" s="5" t="s">
        <v>712</v>
      </c>
      <c r="I2541" s="6" t="str">
        <f>VLOOKUP(PORVORIM!$H2541,Code2Loc,2,FALSE)</f>
        <v>DHARGAL</v>
      </c>
    </row>
    <row r="2542" spans="1:9" ht="15.75" customHeight="1" x14ac:dyDescent="0.25">
      <c r="A2542" s="7" t="s">
        <v>813</v>
      </c>
      <c r="B2542" s="8">
        <v>92</v>
      </c>
      <c r="C2542" s="8" t="s">
        <v>713</v>
      </c>
      <c r="D2542" s="8">
        <v>11</v>
      </c>
      <c r="E2542" s="8">
        <v>12</v>
      </c>
      <c r="F2542" s="8" t="s">
        <v>11</v>
      </c>
      <c r="G2542" s="8"/>
      <c r="H2542" s="5" t="s">
        <v>714</v>
      </c>
      <c r="I2542" s="6" t="str">
        <f>VLOOKUP(PORVORIM!$H2542,Code2Loc,2,FALSE)</f>
        <v>KULAN</v>
      </c>
    </row>
    <row r="2543" spans="1:9" ht="15.75" customHeight="1" x14ac:dyDescent="0.25">
      <c r="A2543" s="7" t="s">
        <v>813</v>
      </c>
      <c r="B2543" s="8">
        <v>92</v>
      </c>
      <c r="C2543" s="8" t="s">
        <v>814</v>
      </c>
      <c r="D2543" s="8">
        <v>12</v>
      </c>
      <c r="E2543" s="8">
        <v>13</v>
      </c>
      <c r="F2543" s="8" t="s">
        <v>11</v>
      </c>
      <c r="G2543" s="8"/>
      <c r="H2543" s="5" t="s">
        <v>815</v>
      </c>
      <c r="I2543" s="6" t="str">
        <f>VLOOKUP(PORVORIM!$H2543,Code2Loc,2,FALSE)</f>
        <v>OSHELBAG</v>
      </c>
    </row>
    <row r="2544" spans="1:9" ht="15.75" customHeight="1" x14ac:dyDescent="0.25">
      <c r="A2544" s="7" t="s">
        <v>813</v>
      </c>
      <c r="B2544" s="8">
        <v>92</v>
      </c>
      <c r="C2544" s="8" t="s">
        <v>816</v>
      </c>
      <c r="D2544" s="8">
        <v>13</v>
      </c>
      <c r="E2544" s="8">
        <v>14</v>
      </c>
      <c r="F2544" s="8" t="s">
        <v>11</v>
      </c>
      <c r="G2544" s="8"/>
      <c r="H2544" s="5" t="s">
        <v>817</v>
      </c>
      <c r="I2544" s="6" t="str">
        <f>VLOOKUP(PORVORIM!$H2544,Code2Loc,2,FALSE)</f>
        <v>WALPE</v>
      </c>
    </row>
    <row r="2545" spans="1:9" ht="15.75" customHeight="1" x14ac:dyDescent="0.25">
      <c r="A2545" s="7" t="s">
        <v>813</v>
      </c>
      <c r="B2545" s="8">
        <v>92</v>
      </c>
      <c r="C2545" s="8" t="s">
        <v>818</v>
      </c>
      <c r="D2545" s="8">
        <v>14</v>
      </c>
      <c r="E2545" s="8">
        <v>15</v>
      </c>
      <c r="F2545" s="8" t="s">
        <v>11</v>
      </c>
      <c r="G2545" s="8"/>
      <c r="H2545" s="5" t="s">
        <v>819</v>
      </c>
      <c r="I2545" s="6" t="str">
        <f>VLOOKUP(PORVORIM!$H2545,Code2Loc,2,FALSE)</f>
        <v>WALPE COLGE</v>
      </c>
    </row>
    <row r="2546" spans="1:9" ht="15.75" customHeight="1" x14ac:dyDescent="0.25">
      <c r="A2546" s="7" t="s">
        <v>813</v>
      </c>
      <c r="B2546" s="8">
        <v>92</v>
      </c>
      <c r="C2546" s="8" t="s">
        <v>820</v>
      </c>
      <c r="D2546" s="8">
        <v>15</v>
      </c>
      <c r="E2546" s="8">
        <v>16</v>
      </c>
      <c r="F2546" s="8" t="s">
        <v>11</v>
      </c>
      <c r="G2546" s="8"/>
      <c r="H2546" s="5" t="s">
        <v>821</v>
      </c>
      <c r="I2546" s="6" t="str">
        <f>VLOOKUP(PORVORIM!$H2546,Code2Loc,2,FALSE)</f>
        <v>MALPE</v>
      </c>
    </row>
    <row r="2547" spans="1:9" ht="15.75" customHeight="1" x14ac:dyDescent="0.25">
      <c r="A2547" s="7" t="s">
        <v>813</v>
      </c>
      <c r="B2547" s="8">
        <v>92</v>
      </c>
      <c r="C2547" s="8" t="s">
        <v>822</v>
      </c>
      <c r="D2547" s="8">
        <v>16</v>
      </c>
      <c r="E2547" s="8">
        <v>18</v>
      </c>
      <c r="F2547" s="8" t="s">
        <v>11</v>
      </c>
      <c r="G2547" s="8"/>
      <c r="H2547" s="5" t="s">
        <v>823</v>
      </c>
      <c r="I2547" s="6" t="str">
        <f>VLOOKUP(PORVORIM!$H2547,Code2Loc,2,FALSE)</f>
        <v>PEDNE</v>
      </c>
    </row>
    <row r="2548" spans="1:9" ht="15.75" customHeight="1" x14ac:dyDescent="0.25">
      <c r="A2548" s="7" t="s">
        <v>813</v>
      </c>
      <c r="B2548" s="8">
        <v>92</v>
      </c>
      <c r="C2548" s="8" t="s">
        <v>824</v>
      </c>
      <c r="D2548" s="8">
        <v>17</v>
      </c>
      <c r="E2548" s="8">
        <v>20</v>
      </c>
      <c r="F2548" s="8" t="s">
        <v>11</v>
      </c>
      <c r="G2548" s="8"/>
      <c r="H2548" s="5" t="s">
        <v>825</v>
      </c>
      <c r="I2548" s="6" t="str">
        <f>VLOOKUP(PORVORIM!$H2548,Code2Loc,2,FALSE)</f>
        <v>NAIBAG</v>
      </c>
    </row>
    <row r="2549" spans="1:9" ht="15.75" customHeight="1" x14ac:dyDescent="0.25">
      <c r="A2549" s="7" t="s">
        <v>813</v>
      </c>
      <c r="B2549" s="8">
        <v>92</v>
      </c>
      <c r="C2549" s="8" t="s">
        <v>796</v>
      </c>
      <c r="D2549" s="8">
        <v>18</v>
      </c>
      <c r="E2549" s="8">
        <v>21</v>
      </c>
      <c r="F2549" s="8" t="s">
        <v>11</v>
      </c>
      <c r="G2549" s="8"/>
      <c r="H2549" s="5" t="s">
        <v>797</v>
      </c>
      <c r="I2549" s="6" t="str">
        <f>VLOOKUP(PORVORIM!$H2549,Code2Loc,2,FALSE)</f>
        <v>STD. BRIDGE</v>
      </c>
    </row>
    <row r="2550" spans="1:9" ht="15.75" customHeight="1" x14ac:dyDescent="0.25">
      <c r="A2550" s="7" t="s">
        <v>813</v>
      </c>
      <c r="B2550" s="8">
        <v>92</v>
      </c>
      <c r="C2550" s="8" t="s">
        <v>798</v>
      </c>
      <c r="D2550" s="8">
        <v>19</v>
      </c>
      <c r="E2550" s="8">
        <v>22</v>
      </c>
      <c r="F2550" s="8" t="s">
        <v>11</v>
      </c>
      <c r="G2550" s="8"/>
      <c r="H2550" s="5" t="s">
        <v>799</v>
      </c>
      <c r="I2550" s="6" t="str">
        <f>VLOOKUP(PORVORIM!$H2550,Code2Loc,2,FALSE)</f>
        <v>PORASKADE</v>
      </c>
    </row>
    <row r="2551" spans="1:9" ht="15.75" customHeight="1" x14ac:dyDescent="0.25">
      <c r="A2551" s="7" t="s">
        <v>813</v>
      </c>
      <c r="B2551" s="8">
        <v>92</v>
      </c>
      <c r="C2551" s="8" t="s">
        <v>826</v>
      </c>
      <c r="D2551" s="8">
        <v>20</v>
      </c>
      <c r="E2551" s="8">
        <v>23</v>
      </c>
      <c r="F2551" s="8" t="s">
        <v>11</v>
      </c>
      <c r="G2551" s="8"/>
      <c r="H2551" s="5" t="s">
        <v>827</v>
      </c>
      <c r="I2551" s="6" t="str">
        <f>VLOOKUP(PORVORIM!$H2551,Code2Loc,2,FALSE)</f>
        <v>RLY O/BRIDG</v>
      </c>
    </row>
    <row r="2552" spans="1:9" ht="15.75" customHeight="1" x14ac:dyDescent="0.25">
      <c r="A2552" s="7" t="s">
        <v>813</v>
      </c>
      <c r="B2552" s="8">
        <v>92</v>
      </c>
      <c r="C2552" s="8" t="s">
        <v>828</v>
      </c>
      <c r="D2552" s="8">
        <v>21</v>
      </c>
      <c r="E2552" s="8">
        <v>25</v>
      </c>
      <c r="F2552" s="8" t="s">
        <v>11</v>
      </c>
      <c r="G2552" s="8"/>
      <c r="H2552" s="5" t="s">
        <v>829</v>
      </c>
      <c r="I2552" s="6" t="str">
        <f>VLOOKUP(PORVORIM!$H2552,Code2Loc,2,FALSE)</f>
        <v>UGVE</v>
      </c>
    </row>
    <row r="2553" spans="1:9" ht="15.75" customHeight="1" x14ac:dyDescent="0.25">
      <c r="A2553" s="7" t="s">
        <v>813</v>
      </c>
      <c r="B2553" s="8">
        <v>92</v>
      </c>
      <c r="C2553" s="8" t="s">
        <v>830</v>
      </c>
      <c r="D2553" s="8">
        <v>22</v>
      </c>
      <c r="E2553" s="8">
        <v>26</v>
      </c>
      <c r="F2553" s="8" t="s">
        <v>11</v>
      </c>
      <c r="G2553" s="8"/>
      <c r="H2553" s="5" t="s">
        <v>831</v>
      </c>
      <c r="I2553" s="6" t="str">
        <f>VLOOKUP(PORVORIM!$H2553,Code2Loc,2,FALSE)</f>
        <v>TAMBOSHE</v>
      </c>
    </row>
    <row r="2554" spans="1:9" ht="15.75" customHeight="1" x14ac:dyDescent="0.25">
      <c r="A2554" s="7" t="s">
        <v>813</v>
      </c>
      <c r="B2554" s="8">
        <v>92</v>
      </c>
      <c r="C2554" s="8" t="s">
        <v>832</v>
      </c>
      <c r="D2554" s="8">
        <v>23</v>
      </c>
      <c r="E2554" s="8">
        <v>28</v>
      </c>
      <c r="F2554" s="8" t="s">
        <v>11</v>
      </c>
      <c r="G2554" s="8"/>
      <c r="H2554" s="5" t="s">
        <v>833</v>
      </c>
      <c r="I2554" s="6" t="str">
        <f>VLOOKUP(PORVORIM!$H2554,Code2Loc,2,FALSE)</f>
        <v>KARULWADA</v>
      </c>
    </row>
    <row r="2555" spans="1:9" ht="15.75" customHeight="1" x14ac:dyDescent="0.25">
      <c r="A2555" s="7" t="s">
        <v>813</v>
      </c>
      <c r="B2555" s="8">
        <v>92</v>
      </c>
      <c r="C2555" s="8" t="s">
        <v>834</v>
      </c>
      <c r="D2555" s="8">
        <v>24</v>
      </c>
      <c r="E2555" s="8">
        <v>30</v>
      </c>
      <c r="F2555" s="8" t="s">
        <v>11</v>
      </c>
      <c r="G2555" s="8"/>
      <c r="H2555" s="5" t="s">
        <v>835</v>
      </c>
      <c r="I2555" s="6" t="str">
        <f>VLOOKUP(PORVORIM!$H2555,Code2Loc,2,FALSE)</f>
        <v>MOPA</v>
      </c>
    </row>
    <row r="2556" spans="1:9" ht="15.75" customHeight="1" x14ac:dyDescent="0.25">
      <c r="A2556" s="7" t="s">
        <v>813</v>
      </c>
      <c r="B2556" s="8">
        <v>92</v>
      </c>
      <c r="C2556" s="8" t="s">
        <v>836</v>
      </c>
      <c r="D2556" s="8">
        <v>25</v>
      </c>
      <c r="E2556" s="8">
        <v>31</v>
      </c>
      <c r="F2556" s="8" t="s">
        <v>11</v>
      </c>
      <c r="G2556" s="8"/>
      <c r="H2556" s="5" t="s">
        <v>837</v>
      </c>
      <c r="I2556" s="6" t="str">
        <f>VLOOKUP(PORVORIM!$H2556,Code2Loc,2,FALSE)</f>
        <v>MOP. P.WADA</v>
      </c>
    </row>
    <row r="2557" spans="1:9" ht="15.75" customHeight="1" x14ac:dyDescent="0.25">
      <c r="A2557" s="7" t="s">
        <v>838</v>
      </c>
      <c r="B2557" s="8">
        <v>93</v>
      </c>
      <c r="C2557" s="8" t="s">
        <v>92</v>
      </c>
      <c r="D2557" s="8">
        <v>1</v>
      </c>
      <c r="E2557" s="8">
        <v>0</v>
      </c>
      <c r="F2557" s="8" t="s">
        <v>11</v>
      </c>
      <c r="G2557" s="8"/>
      <c r="H2557" s="5" t="s">
        <v>93</v>
      </c>
      <c r="I2557" s="6" t="str">
        <f>VLOOKUP(PORVORIM!$H2557,Code2Loc,2,FALSE)</f>
        <v>MAPUSA</v>
      </c>
    </row>
    <row r="2558" spans="1:9" ht="15.75" customHeight="1" x14ac:dyDescent="0.25">
      <c r="A2558" s="7" t="s">
        <v>838</v>
      </c>
      <c r="B2558" s="8">
        <v>93</v>
      </c>
      <c r="C2558" s="8" t="s">
        <v>96</v>
      </c>
      <c r="D2558" s="8">
        <v>2</v>
      </c>
      <c r="E2558" s="8">
        <v>1</v>
      </c>
      <c r="F2558" s="8" t="s">
        <v>11</v>
      </c>
      <c r="G2558" s="8"/>
      <c r="H2558" s="5" t="s">
        <v>97</v>
      </c>
      <c r="I2558" s="6" t="str">
        <f>VLOOKUP(PORVORIM!$H2558,Code2Loc,2,FALSE)</f>
        <v>MPS COURT</v>
      </c>
    </row>
    <row r="2559" spans="1:9" ht="15.75" customHeight="1" x14ac:dyDescent="0.25">
      <c r="A2559" s="7" t="s">
        <v>838</v>
      </c>
      <c r="B2559" s="8">
        <v>93</v>
      </c>
      <c r="C2559" s="8" t="s">
        <v>98</v>
      </c>
      <c r="D2559" s="8">
        <v>3</v>
      </c>
      <c r="E2559" s="8">
        <v>2</v>
      </c>
      <c r="F2559" s="8" t="s">
        <v>11</v>
      </c>
      <c r="G2559" s="8"/>
      <c r="H2559" s="5" t="s">
        <v>99</v>
      </c>
      <c r="I2559" s="6" t="str">
        <f>VLOOKUP(PORVORIM!$H2559,Code2Loc,2,FALSE)</f>
        <v>DULER</v>
      </c>
    </row>
    <row r="2560" spans="1:9" ht="15.75" customHeight="1" x14ac:dyDescent="0.25">
      <c r="A2560" s="7" t="s">
        <v>838</v>
      </c>
      <c r="B2560" s="8">
        <v>93</v>
      </c>
      <c r="C2560" s="8" t="s">
        <v>100</v>
      </c>
      <c r="D2560" s="8">
        <v>4</v>
      </c>
      <c r="E2560" s="8">
        <v>3</v>
      </c>
      <c r="F2560" s="8" t="s">
        <v>11</v>
      </c>
      <c r="G2560" s="8"/>
      <c r="H2560" s="5" t="s">
        <v>101</v>
      </c>
      <c r="I2560" s="6" t="str">
        <f>VLOOKUP(PORVORIM!$H2560,Code2Loc,2,FALSE)</f>
        <v>PDEM/KRWDA</v>
      </c>
    </row>
    <row r="2561" spans="1:9" ht="15.75" customHeight="1" x14ac:dyDescent="0.25">
      <c r="A2561" s="7" t="s">
        <v>838</v>
      </c>
      <c r="B2561" s="8">
        <v>93</v>
      </c>
      <c r="C2561" s="8" t="s">
        <v>102</v>
      </c>
      <c r="D2561" s="8">
        <v>5</v>
      </c>
      <c r="E2561" s="8">
        <v>4</v>
      </c>
      <c r="F2561" s="8" t="s">
        <v>11</v>
      </c>
      <c r="G2561" s="8"/>
      <c r="H2561" s="5" t="s">
        <v>103</v>
      </c>
      <c r="I2561" s="6" t="str">
        <f>VLOOKUP(PORVORIM!$H2561,Code2Loc,2,FALSE)</f>
        <v>KARASWADA</v>
      </c>
    </row>
    <row r="2562" spans="1:9" ht="15.75" customHeight="1" x14ac:dyDescent="0.25">
      <c r="A2562" s="7" t="s">
        <v>838</v>
      </c>
      <c r="B2562" s="8">
        <v>93</v>
      </c>
      <c r="C2562" s="8" t="s">
        <v>703</v>
      </c>
      <c r="D2562" s="8">
        <v>6</v>
      </c>
      <c r="E2562" s="8">
        <v>6</v>
      </c>
      <c r="F2562" s="8" t="s">
        <v>11</v>
      </c>
      <c r="G2562" s="8"/>
      <c r="H2562" s="5" t="s">
        <v>704</v>
      </c>
      <c r="I2562" s="6" t="str">
        <f>VLOOKUP(PORVORIM!$H2562,Code2Loc,2,FALSE)</f>
        <v>C HUSIG BRD</v>
      </c>
    </row>
    <row r="2563" spans="1:9" ht="15.75" customHeight="1" x14ac:dyDescent="0.25">
      <c r="A2563" s="7" t="s">
        <v>838</v>
      </c>
      <c r="B2563" s="8">
        <v>93</v>
      </c>
      <c r="C2563" s="8" t="s">
        <v>705</v>
      </c>
      <c r="D2563" s="8">
        <v>7</v>
      </c>
      <c r="E2563" s="8">
        <v>7</v>
      </c>
      <c r="F2563" s="8" t="s">
        <v>11</v>
      </c>
      <c r="G2563" s="8"/>
      <c r="H2563" s="5" t="s">
        <v>706</v>
      </c>
      <c r="I2563" s="6" t="str">
        <f>VLOOKUP(PORVORIM!$H2563,Code2Loc,2,FALSE)</f>
        <v>BINANI</v>
      </c>
    </row>
    <row r="2564" spans="1:9" ht="15.75" customHeight="1" x14ac:dyDescent="0.25">
      <c r="A2564" s="7" t="s">
        <v>838</v>
      </c>
      <c r="B2564" s="8">
        <v>93</v>
      </c>
      <c r="C2564" s="8" t="s">
        <v>707</v>
      </c>
      <c r="D2564" s="8">
        <v>8</v>
      </c>
      <c r="E2564" s="8">
        <v>8</v>
      </c>
      <c r="F2564" s="8" t="s">
        <v>11</v>
      </c>
      <c r="G2564" s="8"/>
      <c r="H2564" s="5" t="s">
        <v>708</v>
      </c>
      <c r="I2564" s="6" t="str">
        <f>VLOOKUP(PORVORIM!$H2564,Code2Loc,2,FALSE)</f>
        <v>COLVALE</v>
      </c>
    </row>
    <row r="2565" spans="1:9" ht="15.75" customHeight="1" x14ac:dyDescent="0.25">
      <c r="A2565" s="7" t="s">
        <v>838</v>
      </c>
      <c r="B2565" s="8">
        <v>93</v>
      </c>
      <c r="C2565" s="8" t="s">
        <v>709</v>
      </c>
      <c r="D2565" s="8">
        <v>9</v>
      </c>
      <c r="E2565" s="8">
        <v>9</v>
      </c>
      <c r="F2565" s="8" t="s">
        <v>11</v>
      </c>
      <c r="G2565" s="8"/>
      <c r="H2565" s="5" t="s">
        <v>710</v>
      </c>
      <c r="I2565" s="6" t="str">
        <f>VLOOKUP(PORVORIM!$H2565,Code2Loc,2,FALSE)</f>
        <v>MAHAKHAJAN</v>
      </c>
    </row>
    <row r="2566" spans="1:9" ht="15.75" customHeight="1" x14ac:dyDescent="0.25">
      <c r="A2566" s="7" t="s">
        <v>838</v>
      </c>
      <c r="B2566" s="8">
        <v>93</v>
      </c>
      <c r="C2566" s="8" t="s">
        <v>711</v>
      </c>
      <c r="D2566" s="8">
        <v>10</v>
      </c>
      <c r="E2566" s="8">
        <v>10</v>
      </c>
      <c r="F2566" s="8" t="s">
        <v>11</v>
      </c>
      <c r="G2566" s="8"/>
      <c r="H2566" s="5" t="s">
        <v>712</v>
      </c>
      <c r="I2566" s="6" t="str">
        <f>VLOOKUP(PORVORIM!$H2566,Code2Loc,2,FALSE)</f>
        <v>DHARGAL</v>
      </c>
    </row>
    <row r="2567" spans="1:9" ht="15.75" customHeight="1" x14ac:dyDescent="0.25">
      <c r="A2567" s="7" t="s">
        <v>838</v>
      </c>
      <c r="B2567" s="8">
        <v>93</v>
      </c>
      <c r="C2567" s="8" t="s">
        <v>713</v>
      </c>
      <c r="D2567" s="8">
        <v>11</v>
      </c>
      <c r="E2567" s="8">
        <v>12</v>
      </c>
      <c r="F2567" s="8" t="s">
        <v>11</v>
      </c>
      <c r="G2567" s="8"/>
      <c r="H2567" s="5" t="s">
        <v>714</v>
      </c>
      <c r="I2567" s="6" t="str">
        <f>VLOOKUP(PORVORIM!$H2567,Code2Loc,2,FALSE)</f>
        <v>KULAN</v>
      </c>
    </row>
    <row r="2568" spans="1:9" ht="15.75" customHeight="1" x14ac:dyDescent="0.25">
      <c r="A2568" s="7" t="s">
        <v>838</v>
      </c>
      <c r="B2568" s="8">
        <v>93</v>
      </c>
      <c r="C2568" s="8" t="s">
        <v>814</v>
      </c>
      <c r="D2568" s="8">
        <v>12</v>
      </c>
      <c r="E2568" s="8">
        <v>13</v>
      </c>
      <c r="F2568" s="8" t="s">
        <v>11</v>
      </c>
      <c r="G2568" s="8"/>
      <c r="H2568" s="5" t="s">
        <v>815</v>
      </c>
      <c r="I2568" s="6" t="str">
        <f>VLOOKUP(PORVORIM!$H2568,Code2Loc,2,FALSE)</f>
        <v>OSHELBAG</v>
      </c>
    </row>
    <row r="2569" spans="1:9" ht="15.75" customHeight="1" x14ac:dyDescent="0.25">
      <c r="A2569" s="7" t="s">
        <v>838</v>
      </c>
      <c r="B2569" s="8">
        <v>93</v>
      </c>
      <c r="C2569" s="8" t="s">
        <v>816</v>
      </c>
      <c r="D2569" s="8">
        <v>13</v>
      </c>
      <c r="E2569" s="8">
        <v>14</v>
      </c>
      <c r="F2569" s="8" t="s">
        <v>11</v>
      </c>
      <c r="G2569" s="8"/>
      <c r="H2569" s="5" t="s">
        <v>817</v>
      </c>
      <c r="I2569" s="6" t="str">
        <f>VLOOKUP(PORVORIM!$H2569,Code2Loc,2,FALSE)</f>
        <v>WALPE</v>
      </c>
    </row>
    <row r="2570" spans="1:9" ht="15.75" customHeight="1" x14ac:dyDescent="0.25">
      <c r="A2570" s="7" t="s">
        <v>838</v>
      </c>
      <c r="B2570" s="8">
        <v>93</v>
      </c>
      <c r="C2570" s="8" t="s">
        <v>818</v>
      </c>
      <c r="D2570" s="8">
        <v>14</v>
      </c>
      <c r="E2570" s="8">
        <v>15</v>
      </c>
      <c r="F2570" s="8" t="s">
        <v>11</v>
      </c>
      <c r="G2570" s="8"/>
      <c r="H2570" s="5" t="s">
        <v>819</v>
      </c>
      <c r="I2570" s="6" t="str">
        <f>VLOOKUP(PORVORIM!$H2570,Code2Loc,2,FALSE)</f>
        <v>WALPE COLGE</v>
      </c>
    </row>
    <row r="2571" spans="1:9" ht="15.75" customHeight="1" x14ac:dyDescent="0.25">
      <c r="A2571" s="7" t="s">
        <v>838</v>
      </c>
      <c r="B2571" s="8">
        <v>93</v>
      </c>
      <c r="C2571" s="8" t="s">
        <v>820</v>
      </c>
      <c r="D2571" s="8">
        <v>15</v>
      </c>
      <c r="E2571" s="8">
        <v>16</v>
      </c>
      <c r="F2571" s="8" t="s">
        <v>11</v>
      </c>
      <c r="G2571" s="8"/>
      <c r="H2571" s="5" t="s">
        <v>821</v>
      </c>
      <c r="I2571" s="6" t="str">
        <f>VLOOKUP(PORVORIM!$H2571,Code2Loc,2,FALSE)</f>
        <v>MALPE</v>
      </c>
    </row>
    <row r="2572" spans="1:9" ht="15.75" customHeight="1" x14ac:dyDescent="0.25">
      <c r="A2572" s="7" t="s">
        <v>838</v>
      </c>
      <c r="B2572" s="8">
        <v>93</v>
      </c>
      <c r="C2572" s="8" t="s">
        <v>822</v>
      </c>
      <c r="D2572" s="8">
        <v>16</v>
      </c>
      <c r="E2572" s="8">
        <v>18</v>
      </c>
      <c r="F2572" s="8" t="s">
        <v>11</v>
      </c>
      <c r="G2572" s="8"/>
      <c r="H2572" s="5" t="s">
        <v>823</v>
      </c>
      <c r="I2572" s="6" t="str">
        <f>VLOOKUP(PORVORIM!$H2572,Code2Loc,2,FALSE)</f>
        <v>PEDNE</v>
      </c>
    </row>
    <row r="2573" spans="1:9" ht="15.75" customHeight="1" x14ac:dyDescent="0.25">
      <c r="A2573" s="7" t="s">
        <v>838</v>
      </c>
      <c r="B2573" s="8">
        <v>93</v>
      </c>
      <c r="C2573" s="8" t="s">
        <v>820</v>
      </c>
      <c r="D2573" s="8">
        <v>17</v>
      </c>
      <c r="E2573" s="8">
        <v>20</v>
      </c>
      <c r="F2573" s="8" t="s">
        <v>11</v>
      </c>
      <c r="G2573" s="8"/>
      <c r="H2573" s="5" t="s">
        <v>821</v>
      </c>
      <c r="I2573" s="6" t="str">
        <f>VLOOKUP(PORVORIM!$H2573,Code2Loc,2,FALSE)</f>
        <v>MALPE</v>
      </c>
    </row>
    <row r="2574" spans="1:9" ht="15.75" customHeight="1" x14ac:dyDescent="0.25">
      <c r="A2574" s="7" t="s">
        <v>838</v>
      </c>
      <c r="B2574" s="8">
        <v>93</v>
      </c>
      <c r="C2574" s="8" t="s">
        <v>818</v>
      </c>
      <c r="D2574" s="8">
        <v>18</v>
      </c>
      <c r="E2574" s="8">
        <v>21</v>
      </c>
      <c r="F2574" s="8" t="s">
        <v>11</v>
      </c>
      <c r="G2574" s="8"/>
      <c r="H2574" s="5" t="s">
        <v>819</v>
      </c>
      <c r="I2574" s="6" t="str">
        <f>VLOOKUP(PORVORIM!$H2574,Code2Loc,2,FALSE)</f>
        <v>WALPE COLGE</v>
      </c>
    </row>
    <row r="2575" spans="1:9" ht="15.75" customHeight="1" x14ac:dyDescent="0.25">
      <c r="A2575" s="7" t="s">
        <v>838</v>
      </c>
      <c r="B2575" s="8">
        <v>93</v>
      </c>
      <c r="C2575" s="8" t="s">
        <v>816</v>
      </c>
      <c r="D2575" s="8">
        <v>19</v>
      </c>
      <c r="E2575" s="8">
        <v>22</v>
      </c>
      <c r="F2575" s="8" t="s">
        <v>11</v>
      </c>
      <c r="G2575" s="8"/>
      <c r="H2575" s="5" t="s">
        <v>817</v>
      </c>
      <c r="I2575" s="6" t="str">
        <f>VLOOKUP(PORVORIM!$H2575,Code2Loc,2,FALSE)</f>
        <v>WALPE</v>
      </c>
    </row>
    <row r="2576" spans="1:9" ht="15.75" customHeight="1" x14ac:dyDescent="0.25">
      <c r="A2576" s="7" t="s">
        <v>838</v>
      </c>
      <c r="B2576" s="8">
        <v>93</v>
      </c>
      <c r="C2576" s="8" t="s">
        <v>839</v>
      </c>
      <c r="D2576" s="8">
        <v>20</v>
      </c>
      <c r="E2576" s="8">
        <v>23</v>
      </c>
      <c r="F2576" s="8" t="s">
        <v>11</v>
      </c>
      <c r="G2576" s="8"/>
      <c r="H2576" s="5" t="s">
        <v>840</v>
      </c>
      <c r="I2576" s="6" t="str">
        <f>VLOOKUP(PORVORIM!$H2576,Code2Loc,2,FALSE)</f>
        <v>BHUTWADI</v>
      </c>
    </row>
    <row r="2577" spans="1:9" ht="15.75" customHeight="1" x14ac:dyDescent="0.25">
      <c r="A2577" s="7" t="s">
        <v>841</v>
      </c>
      <c r="B2577" s="8">
        <v>94</v>
      </c>
      <c r="C2577" s="8" t="s">
        <v>10</v>
      </c>
      <c r="D2577" s="8">
        <v>1</v>
      </c>
      <c r="E2577" s="8">
        <v>0</v>
      </c>
      <c r="F2577" s="8" t="s">
        <v>11</v>
      </c>
      <c r="G2577" s="8"/>
      <c r="H2577" s="5" t="s">
        <v>12</v>
      </c>
      <c r="I2577" s="6" t="str">
        <f>VLOOKUP(PORVORIM!$H2577,Code2Loc,2,FALSE)</f>
        <v>PANAJI</v>
      </c>
    </row>
    <row r="2578" spans="1:9" ht="15.75" customHeight="1" x14ac:dyDescent="0.25">
      <c r="A2578" s="7" t="s">
        <v>841</v>
      </c>
      <c r="B2578" s="8">
        <v>94</v>
      </c>
      <c r="C2578" s="8" t="s">
        <v>74</v>
      </c>
      <c r="D2578" s="8">
        <v>2</v>
      </c>
      <c r="E2578" s="8">
        <v>2</v>
      </c>
      <c r="F2578" s="8" t="s">
        <v>11</v>
      </c>
      <c r="G2578" s="8"/>
      <c r="H2578" s="5" t="s">
        <v>75</v>
      </c>
      <c r="I2578" s="6" t="str">
        <f>VLOOKUP(PORVORIM!$H2578,Code2Loc,2,FALSE)</f>
        <v>SAI SERVICE</v>
      </c>
    </row>
    <row r="2579" spans="1:9" ht="15.75" customHeight="1" x14ac:dyDescent="0.25">
      <c r="A2579" s="7" t="s">
        <v>841</v>
      </c>
      <c r="B2579" s="8">
        <v>94</v>
      </c>
      <c r="C2579" s="8" t="s">
        <v>76</v>
      </c>
      <c r="D2579" s="8">
        <v>3</v>
      </c>
      <c r="E2579" s="8">
        <v>3</v>
      </c>
      <c r="F2579" s="8" t="s">
        <v>11</v>
      </c>
      <c r="G2579" s="8"/>
      <c r="H2579" s="5" t="s">
        <v>77</v>
      </c>
      <c r="I2579" s="6" t="str">
        <f>VLOOKUP(PORVORIM!$H2579,Code2Loc,2,FALSE)</f>
        <v>TIN BLD/COL</v>
      </c>
    </row>
    <row r="2580" spans="1:9" ht="15.75" customHeight="1" x14ac:dyDescent="0.25">
      <c r="A2580" s="7" t="s">
        <v>841</v>
      </c>
      <c r="B2580" s="8">
        <v>94</v>
      </c>
      <c r="C2580" s="8" t="s">
        <v>78</v>
      </c>
      <c r="D2580" s="8">
        <v>4</v>
      </c>
      <c r="E2580" s="8">
        <v>4</v>
      </c>
      <c r="F2580" s="8" t="s">
        <v>11</v>
      </c>
      <c r="G2580" s="8"/>
      <c r="H2580" s="5" t="s">
        <v>79</v>
      </c>
      <c r="I2580" s="6" t="str">
        <f>VLOOKUP(PORVORIM!$H2580,Code2Loc,2,FALSE)</f>
        <v>GULYAKADE</v>
      </c>
    </row>
    <row r="2581" spans="1:9" ht="15.75" customHeight="1" x14ac:dyDescent="0.25">
      <c r="A2581" s="7" t="s">
        <v>841</v>
      </c>
      <c r="B2581" s="8">
        <v>94</v>
      </c>
      <c r="C2581" s="8" t="s">
        <v>80</v>
      </c>
      <c r="D2581" s="8">
        <v>5</v>
      </c>
      <c r="E2581" s="8">
        <v>5</v>
      </c>
      <c r="F2581" s="8" t="s">
        <v>11</v>
      </c>
      <c r="G2581" s="8"/>
      <c r="H2581" s="5" t="s">
        <v>81</v>
      </c>
      <c r="I2581" s="6" t="str">
        <f>VLOOKUP(PORVORIM!$H2581,Code2Loc,2,FALSE)</f>
        <v>PRV COPEL</v>
      </c>
    </row>
    <row r="2582" spans="1:9" ht="15.75" customHeight="1" x14ac:dyDescent="0.25">
      <c r="A2582" s="7" t="s">
        <v>841</v>
      </c>
      <c r="B2582" s="8">
        <v>94</v>
      </c>
      <c r="C2582" s="8" t="s">
        <v>82</v>
      </c>
      <c r="D2582" s="8">
        <v>6</v>
      </c>
      <c r="E2582" s="8">
        <v>6</v>
      </c>
      <c r="F2582" s="8" t="s">
        <v>11</v>
      </c>
      <c r="G2582" s="8"/>
      <c r="H2582" s="5" t="s">
        <v>83</v>
      </c>
      <c r="I2582" s="6" t="str">
        <f>VLOOKUP(PORVORIM!$H2582,Code2Loc,2,FALSE)</f>
        <v>PRV WADAKAD</v>
      </c>
    </row>
    <row r="2583" spans="1:9" ht="15.75" customHeight="1" x14ac:dyDescent="0.25">
      <c r="A2583" s="7" t="s">
        <v>841</v>
      </c>
      <c r="B2583" s="8">
        <v>94</v>
      </c>
      <c r="C2583" s="8" t="s">
        <v>84</v>
      </c>
      <c r="D2583" s="8">
        <v>7</v>
      </c>
      <c r="E2583" s="8">
        <v>7</v>
      </c>
      <c r="F2583" s="8" t="s">
        <v>11</v>
      </c>
      <c r="G2583" s="8"/>
      <c r="H2583" s="5" t="s">
        <v>85</v>
      </c>
      <c r="I2583" s="6" t="str">
        <f>VLOOKUP(PORVORIM!$H2583,Code2Loc,2,FALSE)</f>
        <v>PRV BAZAR</v>
      </c>
    </row>
    <row r="2584" spans="1:9" ht="15.75" customHeight="1" x14ac:dyDescent="0.25">
      <c r="A2584" s="7" t="s">
        <v>841</v>
      </c>
      <c r="B2584" s="8">
        <v>94</v>
      </c>
      <c r="C2584" s="8" t="s">
        <v>86</v>
      </c>
      <c r="D2584" s="8">
        <v>8</v>
      </c>
      <c r="E2584" s="8">
        <v>8</v>
      </c>
      <c r="F2584" s="8" t="s">
        <v>11</v>
      </c>
      <c r="G2584" s="8"/>
      <c r="H2584" s="5" t="s">
        <v>87</v>
      </c>
      <c r="I2584" s="6" t="str">
        <f>VLOOKUP(PORVORIM!$H2584,Code2Loc,2,FALSE)</f>
        <v>GIRI CROSS</v>
      </c>
    </row>
    <row r="2585" spans="1:9" ht="15.75" customHeight="1" x14ac:dyDescent="0.25">
      <c r="A2585" s="7" t="s">
        <v>841</v>
      </c>
      <c r="B2585" s="8">
        <v>94</v>
      </c>
      <c r="C2585" s="8" t="s">
        <v>88</v>
      </c>
      <c r="D2585" s="8">
        <v>9</v>
      </c>
      <c r="E2585" s="8">
        <v>9</v>
      </c>
      <c r="F2585" s="8" t="s">
        <v>11</v>
      </c>
      <c r="G2585" s="8"/>
      <c r="H2585" s="5" t="s">
        <v>89</v>
      </c>
      <c r="I2585" s="6" t="str">
        <f>VLOOKUP(PORVORIM!$H2585,Code2Loc,2,FALSE)</f>
        <v>GREEN PARK</v>
      </c>
    </row>
    <row r="2586" spans="1:9" ht="15.75" customHeight="1" x14ac:dyDescent="0.25">
      <c r="A2586" s="7" t="s">
        <v>841</v>
      </c>
      <c r="B2586" s="8">
        <v>94</v>
      </c>
      <c r="C2586" s="8" t="s">
        <v>90</v>
      </c>
      <c r="D2586" s="8">
        <v>10</v>
      </c>
      <c r="E2586" s="8">
        <v>10</v>
      </c>
      <c r="F2586" s="8" t="s">
        <v>11</v>
      </c>
      <c r="G2586" s="8"/>
      <c r="H2586" s="5" t="s">
        <v>91</v>
      </c>
      <c r="I2586" s="6" t="str">
        <f>VLOOKUP(PORVORIM!$H2586,Code2Loc,2,FALSE)</f>
        <v>GIRI CHAPEL</v>
      </c>
    </row>
    <row r="2587" spans="1:9" ht="15.75" customHeight="1" x14ac:dyDescent="0.25">
      <c r="A2587" s="7" t="s">
        <v>841</v>
      </c>
      <c r="B2587" s="8">
        <v>94</v>
      </c>
      <c r="C2587" s="8" t="s">
        <v>92</v>
      </c>
      <c r="D2587" s="8">
        <v>11</v>
      </c>
      <c r="E2587" s="8">
        <v>12</v>
      </c>
      <c r="F2587" s="8" t="s">
        <v>11</v>
      </c>
      <c r="G2587" s="8"/>
      <c r="H2587" s="5" t="s">
        <v>93</v>
      </c>
      <c r="I2587" s="6" t="str">
        <f>VLOOKUP(PORVORIM!$H2587,Code2Loc,2,FALSE)</f>
        <v>MAPUSA</v>
      </c>
    </row>
    <row r="2588" spans="1:9" ht="15.75" customHeight="1" x14ac:dyDescent="0.25">
      <c r="A2588" s="7" t="s">
        <v>841</v>
      </c>
      <c r="B2588" s="8">
        <v>94</v>
      </c>
      <c r="C2588" s="8" t="s">
        <v>96</v>
      </c>
      <c r="D2588" s="8">
        <v>12</v>
      </c>
      <c r="E2588" s="8">
        <v>13</v>
      </c>
      <c r="F2588" s="8" t="s">
        <v>11</v>
      </c>
      <c r="G2588" s="8"/>
      <c r="H2588" s="5" t="s">
        <v>97</v>
      </c>
      <c r="I2588" s="6" t="str">
        <f>VLOOKUP(PORVORIM!$H2588,Code2Loc,2,FALSE)</f>
        <v>MPS COURT</v>
      </c>
    </row>
    <row r="2589" spans="1:9" ht="15.75" customHeight="1" x14ac:dyDescent="0.25">
      <c r="A2589" s="7" t="s">
        <v>841</v>
      </c>
      <c r="B2589" s="8">
        <v>94</v>
      </c>
      <c r="C2589" s="8" t="s">
        <v>98</v>
      </c>
      <c r="D2589" s="8">
        <v>13</v>
      </c>
      <c r="E2589" s="8">
        <v>14</v>
      </c>
      <c r="F2589" s="8" t="s">
        <v>11</v>
      </c>
      <c r="G2589" s="8"/>
      <c r="H2589" s="5" t="s">
        <v>99</v>
      </c>
      <c r="I2589" s="6" t="str">
        <f>VLOOKUP(PORVORIM!$H2589,Code2Loc,2,FALSE)</f>
        <v>DULER</v>
      </c>
    </row>
    <row r="2590" spans="1:9" ht="15.75" customHeight="1" x14ac:dyDescent="0.25">
      <c r="A2590" s="7" t="s">
        <v>841</v>
      </c>
      <c r="B2590" s="8">
        <v>94</v>
      </c>
      <c r="C2590" s="8" t="s">
        <v>100</v>
      </c>
      <c r="D2590" s="8">
        <v>14</v>
      </c>
      <c r="E2590" s="8">
        <v>15</v>
      </c>
      <c r="F2590" s="8" t="s">
        <v>11</v>
      </c>
      <c r="G2590" s="8"/>
      <c r="H2590" s="5" t="s">
        <v>101</v>
      </c>
      <c r="I2590" s="6" t="str">
        <f>VLOOKUP(PORVORIM!$H2590,Code2Loc,2,FALSE)</f>
        <v>PDEM/KRWDA</v>
      </c>
    </row>
    <row r="2591" spans="1:9" ht="15.75" customHeight="1" x14ac:dyDescent="0.25">
      <c r="A2591" s="7" t="s">
        <v>841</v>
      </c>
      <c r="B2591" s="8">
        <v>94</v>
      </c>
      <c r="C2591" s="8" t="s">
        <v>102</v>
      </c>
      <c r="D2591" s="8">
        <v>15</v>
      </c>
      <c r="E2591" s="8">
        <v>16</v>
      </c>
      <c r="F2591" s="8" t="s">
        <v>11</v>
      </c>
      <c r="G2591" s="8"/>
      <c r="H2591" s="5" t="s">
        <v>103</v>
      </c>
      <c r="I2591" s="6" t="str">
        <f>VLOOKUP(PORVORIM!$H2591,Code2Loc,2,FALSE)</f>
        <v>KARASWADA</v>
      </c>
    </row>
    <row r="2592" spans="1:9" ht="15.75" customHeight="1" x14ac:dyDescent="0.25">
      <c r="A2592" s="7" t="s">
        <v>841</v>
      </c>
      <c r="B2592" s="8">
        <v>94</v>
      </c>
      <c r="C2592" s="8" t="s">
        <v>703</v>
      </c>
      <c r="D2592" s="8">
        <v>16</v>
      </c>
      <c r="E2592" s="8">
        <v>18</v>
      </c>
      <c r="F2592" s="8" t="s">
        <v>11</v>
      </c>
      <c r="G2592" s="8"/>
      <c r="H2592" s="5" t="s">
        <v>704</v>
      </c>
      <c r="I2592" s="6" t="str">
        <f>VLOOKUP(PORVORIM!$H2592,Code2Loc,2,FALSE)</f>
        <v>C HUSIG BRD</v>
      </c>
    </row>
    <row r="2593" spans="1:9" ht="15.75" customHeight="1" x14ac:dyDescent="0.25">
      <c r="A2593" s="7" t="s">
        <v>841</v>
      </c>
      <c r="B2593" s="8">
        <v>94</v>
      </c>
      <c r="C2593" s="8" t="s">
        <v>705</v>
      </c>
      <c r="D2593" s="8">
        <v>17</v>
      </c>
      <c r="E2593" s="8">
        <v>19</v>
      </c>
      <c r="F2593" s="8" t="s">
        <v>11</v>
      </c>
      <c r="G2593" s="8"/>
      <c r="H2593" s="5" t="s">
        <v>706</v>
      </c>
      <c r="I2593" s="6" t="str">
        <f>VLOOKUP(PORVORIM!$H2593,Code2Loc,2,FALSE)</f>
        <v>BINANI</v>
      </c>
    </row>
    <row r="2594" spans="1:9" ht="15.75" customHeight="1" x14ac:dyDescent="0.25">
      <c r="A2594" s="7" t="s">
        <v>841</v>
      </c>
      <c r="B2594" s="8">
        <v>94</v>
      </c>
      <c r="C2594" s="8" t="s">
        <v>707</v>
      </c>
      <c r="D2594" s="8">
        <v>18</v>
      </c>
      <c r="E2594" s="8">
        <v>20</v>
      </c>
      <c r="F2594" s="8" t="s">
        <v>11</v>
      </c>
      <c r="G2594" s="8"/>
      <c r="H2594" s="5" t="s">
        <v>708</v>
      </c>
      <c r="I2594" s="6" t="str">
        <f>VLOOKUP(PORVORIM!$H2594,Code2Loc,2,FALSE)</f>
        <v>COLVALE</v>
      </c>
    </row>
    <row r="2595" spans="1:9" ht="15.75" customHeight="1" x14ac:dyDescent="0.25">
      <c r="A2595" s="7" t="s">
        <v>841</v>
      </c>
      <c r="B2595" s="8">
        <v>94</v>
      </c>
      <c r="C2595" s="8" t="s">
        <v>709</v>
      </c>
      <c r="D2595" s="8">
        <v>19</v>
      </c>
      <c r="E2595" s="8">
        <v>21</v>
      </c>
      <c r="F2595" s="8" t="s">
        <v>11</v>
      </c>
      <c r="G2595" s="8"/>
      <c r="H2595" s="5" t="s">
        <v>710</v>
      </c>
      <c r="I2595" s="6" t="str">
        <f>VLOOKUP(PORVORIM!$H2595,Code2Loc,2,FALSE)</f>
        <v>MAHAKHAJAN</v>
      </c>
    </row>
    <row r="2596" spans="1:9" ht="15.75" customHeight="1" x14ac:dyDescent="0.25">
      <c r="A2596" s="7" t="s">
        <v>841</v>
      </c>
      <c r="B2596" s="8">
        <v>94</v>
      </c>
      <c r="C2596" s="8" t="s">
        <v>711</v>
      </c>
      <c r="D2596" s="8">
        <v>20</v>
      </c>
      <c r="E2596" s="8">
        <v>22</v>
      </c>
      <c r="F2596" s="8" t="s">
        <v>11</v>
      </c>
      <c r="G2596" s="8"/>
      <c r="H2596" s="5" t="s">
        <v>712</v>
      </c>
      <c r="I2596" s="6" t="str">
        <f>VLOOKUP(PORVORIM!$H2596,Code2Loc,2,FALSE)</f>
        <v>DHARGAL</v>
      </c>
    </row>
    <row r="2597" spans="1:9" ht="15.75" customHeight="1" x14ac:dyDescent="0.25">
      <c r="A2597" s="7" t="s">
        <v>841</v>
      </c>
      <c r="B2597" s="8">
        <v>94</v>
      </c>
      <c r="C2597" s="8" t="s">
        <v>713</v>
      </c>
      <c r="D2597" s="8">
        <v>21</v>
      </c>
      <c r="E2597" s="8">
        <v>24</v>
      </c>
      <c r="F2597" s="8" t="s">
        <v>11</v>
      </c>
      <c r="G2597" s="8"/>
      <c r="H2597" s="5" t="s">
        <v>714</v>
      </c>
      <c r="I2597" s="6" t="str">
        <f>VLOOKUP(PORVORIM!$H2597,Code2Loc,2,FALSE)</f>
        <v>KULAN</v>
      </c>
    </row>
    <row r="2598" spans="1:9" ht="15.75" customHeight="1" x14ac:dyDescent="0.25">
      <c r="A2598" s="7" t="s">
        <v>841</v>
      </c>
      <c r="B2598" s="8">
        <v>94</v>
      </c>
      <c r="C2598" s="8" t="s">
        <v>814</v>
      </c>
      <c r="D2598" s="8">
        <v>22</v>
      </c>
      <c r="E2598" s="8">
        <v>25</v>
      </c>
      <c r="F2598" s="8" t="s">
        <v>11</v>
      </c>
      <c r="G2598" s="8"/>
      <c r="H2598" s="5" t="s">
        <v>815</v>
      </c>
      <c r="I2598" s="6" t="str">
        <f>VLOOKUP(PORVORIM!$H2598,Code2Loc,2,FALSE)</f>
        <v>OSHELBAG</v>
      </c>
    </row>
    <row r="2599" spans="1:9" ht="15.75" customHeight="1" x14ac:dyDescent="0.25">
      <c r="A2599" s="7" t="s">
        <v>841</v>
      </c>
      <c r="B2599" s="8">
        <v>94</v>
      </c>
      <c r="C2599" s="8" t="s">
        <v>816</v>
      </c>
      <c r="D2599" s="8">
        <v>23</v>
      </c>
      <c r="E2599" s="8">
        <v>26</v>
      </c>
      <c r="F2599" s="8" t="s">
        <v>11</v>
      </c>
      <c r="G2599" s="8"/>
      <c r="H2599" s="5" t="s">
        <v>817</v>
      </c>
      <c r="I2599" s="6" t="str">
        <f>VLOOKUP(PORVORIM!$H2599,Code2Loc,2,FALSE)</f>
        <v>WALPE</v>
      </c>
    </row>
    <row r="2600" spans="1:9" ht="15.75" customHeight="1" x14ac:dyDescent="0.25">
      <c r="A2600" s="7" t="s">
        <v>841</v>
      </c>
      <c r="B2600" s="8">
        <v>94</v>
      </c>
      <c r="C2600" s="8" t="s">
        <v>818</v>
      </c>
      <c r="D2600" s="8">
        <v>24</v>
      </c>
      <c r="E2600" s="8">
        <v>27</v>
      </c>
      <c r="F2600" s="8" t="s">
        <v>11</v>
      </c>
      <c r="G2600" s="8"/>
      <c r="H2600" s="5" t="s">
        <v>819</v>
      </c>
      <c r="I2600" s="6" t="str">
        <f>VLOOKUP(PORVORIM!$H2600,Code2Loc,2,FALSE)</f>
        <v>WALPE COLGE</v>
      </c>
    </row>
    <row r="2601" spans="1:9" ht="15.75" customHeight="1" x14ac:dyDescent="0.25">
      <c r="A2601" s="7" t="s">
        <v>841</v>
      </c>
      <c r="B2601" s="8">
        <v>94</v>
      </c>
      <c r="C2601" s="8" t="s">
        <v>820</v>
      </c>
      <c r="D2601" s="8">
        <v>25</v>
      </c>
      <c r="E2601" s="8">
        <v>28</v>
      </c>
      <c r="F2601" s="8" t="s">
        <v>11</v>
      </c>
      <c r="G2601" s="8"/>
      <c r="H2601" s="5" t="s">
        <v>821</v>
      </c>
      <c r="I2601" s="6" t="str">
        <f>VLOOKUP(PORVORIM!$H2601,Code2Loc,2,FALSE)</f>
        <v>MALPE</v>
      </c>
    </row>
    <row r="2602" spans="1:9" ht="15.75" customHeight="1" x14ac:dyDescent="0.25">
      <c r="A2602" s="7" t="s">
        <v>841</v>
      </c>
      <c r="B2602" s="8">
        <v>94</v>
      </c>
      <c r="C2602" s="8" t="s">
        <v>822</v>
      </c>
      <c r="D2602" s="8">
        <v>26</v>
      </c>
      <c r="E2602" s="8">
        <v>30</v>
      </c>
      <c r="F2602" s="8" t="s">
        <v>11</v>
      </c>
      <c r="G2602" s="8"/>
      <c r="H2602" s="5" t="s">
        <v>823</v>
      </c>
      <c r="I2602" s="6" t="str">
        <f>VLOOKUP(PORVORIM!$H2602,Code2Loc,2,FALSE)</f>
        <v>PEDNE</v>
      </c>
    </row>
    <row r="2603" spans="1:9" ht="15.75" customHeight="1" x14ac:dyDescent="0.25">
      <c r="A2603" s="7" t="s">
        <v>841</v>
      </c>
      <c r="B2603" s="8">
        <v>94</v>
      </c>
      <c r="C2603" s="8" t="s">
        <v>842</v>
      </c>
      <c r="D2603" s="8">
        <v>27</v>
      </c>
      <c r="E2603" s="8">
        <v>32</v>
      </c>
      <c r="F2603" s="8" t="s">
        <v>11</v>
      </c>
      <c r="G2603" s="8"/>
      <c r="H2603" s="5" t="s">
        <v>843</v>
      </c>
      <c r="I2603" s="6" t="str">
        <f>VLOOKUP(PORVORIM!$H2603,Code2Loc,2,FALSE)</f>
        <v>PARASHTE</v>
      </c>
    </row>
    <row r="2604" spans="1:9" ht="15.75" customHeight="1" x14ac:dyDescent="0.25">
      <c r="A2604" s="7" t="s">
        <v>841</v>
      </c>
      <c r="B2604" s="8">
        <v>94</v>
      </c>
      <c r="C2604" s="8" t="s">
        <v>844</v>
      </c>
      <c r="D2604" s="8">
        <v>28</v>
      </c>
      <c r="E2604" s="8">
        <v>33</v>
      </c>
      <c r="F2604" s="8" t="s">
        <v>11</v>
      </c>
      <c r="G2604" s="8"/>
      <c r="H2604" s="5" t="s">
        <v>845</v>
      </c>
      <c r="I2604" s="6" t="str">
        <f>VLOOKUP(PORVORIM!$H2604,Code2Loc,2,FALSE)</f>
        <v>KALOBA TMP</v>
      </c>
    </row>
    <row r="2605" spans="1:9" ht="15.75" customHeight="1" x14ac:dyDescent="0.25">
      <c r="A2605" s="7" t="s">
        <v>841</v>
      </c>
      <c r="B2605" s="8">
        <v>94</v>
      </c>
      <c r="C2605" s="8" t="s">
        <v>846</v>
      </c>
      <c r="D2605" s="8">
        <v>29</v>
      </c>
      <c r="E2605" s="8">
        <v>35</v>
      </c>
      <c r="F2605" s="8" t="s">
        <v>11</v>
      </c>
      <c r="G2605" s="8"/>
      <c r="H2605" s="5" t="s">
        <v>847</v>
      </c>
      <c r="I2605" s="6" t="str">
        <f>VLOOKUP(PORVORIM!$H2605,Code2Loc,2,FALSE)</f>
        <v>GOLIBA TMP</v>
      </c>
    </row>
    <row r="2606" spans="1:9" ht="15.75" customHeight="1" x14ac:dyDescent="0.25">
      <c r="A2606" s="7" t="s">
        <v>841</v>
      </c>
      <c r="B2606" s="8">
        <v>94</v>
      </c>
      <c r="C2606" s="8" t="s">
        <v>848</v>
      </c>
      <c r="D2606" s="8">
        <v>30</v>
      </c>
      <c r="E2606" s="8">
        <v>36</v>
      </c>
      <c r="F2606" s="8" t="s">
        <v>11</v>
      </c>
      <c r="G2606" s="8"/>
      <c r="H2606" s="5" t="s">
        <v>849</v>
      </c>
      <c r="I2606" s="6" t="str">
        <f>VLOOKUP(PORVORIM!$H2606,Code2Loc,2,FALSE)</f>
        <v>KONADI</v>
      </c>
    </row>
    <row r="2607" spans="1:9" ht="15.75" customHeight="1" x14ac:dyDescent="0.25">
      <c r="A2607" s="7" t="s">
        <v>841</v>
      </c>
      <c r="B2607" s="8">
        <v>94</v>
      </c>
      <c r="C2607" s="8" t="s">
        <v>850</v>
      </c>
      <c r="D2607" s="8">
        <v>31</v>
      </c>
      <c r="E2607" s="8">
        <v>38</v>
      </c>
      <c r="F2607" s="8" t="s">
        <v>11</v>
      </c>
      <c r="G2607" s="8"/>
      <c r="H2607" s="5" t="s">
        <v>851</v>
      </c>
      <c r="I2607" s="6" t="str">
        <f>VLOOKUP(PORVORIM!$H2607,Code2Loc,2,FALSE)</f>
        <v>DEVSU</v>
      </c>
    </row>
    <row r="2608" spans="1:9" ht="15.75" customHeight="1" x14ac:dyDescent="0.25">
      <c r="A2608" s="7" t="s">
        <v>841</v>
      </c>
      <c r="B2608" s="8">
        <v>94</v>
      </c>
      <c r="C2608" s="8" t="s">
        <v>852</v>
      </c>
      <c r="D2608" s="8">
        <v>32</v>
      </c>
      <c r="E2608" s="8">
        <v>40</v>
      </c>
      <c r="F2608" s="8" t="s">
        <v>11</v>
      </c>
      <c r="G2608" s="8"/>
      <c r="H2608" s="5" t="s">
        <v>853</v>
      </c>
      <c r="I2608" s="6" t="str">
        <f>VLOOKUP(PORVORIM!$H2608,Code2Loc,2,FALSE)</f>
        <v>KORGAO</v>
      </c>
    </row>
    <row r="2609" spans="1:9" ht="15.75" customHeight="1" x14ac:dyDescent="0.25">
      <c r="A2609" s="7" t="s">
        <v>841</v>
      </c>
      <c r="B2609" s="8">
        <v>95</v>
      </c>
      <c r="C2609" s="8" t="s">
        <v>10</v>
      </c>
      <c r="D2609" s="8">
        <v>1</v>
      </c>
      <c r="E2609" s="8">
        <v>0</v>
      </c>
      <c r="F2609" s="8" t="s">
        <v>11</v>
      </c>
      <c r="G2609" s="8"/>
      <c r="H2609" s="5" t="s">
        <v>12</v>
      </c>
      <c r="I2609" s="6" t="str">
        <f>VLOOKUP(PORVORIM!$H2609,Code2Loc,2,FALSE)</f>
        <v>PANAJI</v>
      </c>
    </row>
    <row r="2610" spans="1:9" ht="15.75" customHeight="1" x14ac:dyDescent="0.25">
      <c r="A2610" s="7" t="s">
        <v>841</v>
      </c>
      <c r="B2610" s="8">
        <v>95</v>
      </c>
      <c r="C2610" s="8" t="s">
        <v>74</v>
      </c>
      <c r="D2610" s="8">
        <v>2</v>
      </c>
      <c r="E2610" s="8">
        <v>2</v>
      </c>
      <c r="F2610" s="8" t="s">
        <v>11</v>
      </c>
      <c r="G2610" s="8"/>
      <c r="H2610" s="5" t="s">
        <v>75</v>
      </c>
      <c r="I2610" s="6" t="str">
        <f>VLOOKUP(PORVORIM!$H2610,Code2Loc,2,FALSE)</f>
        <v>SAI SERVICE</v>
      </c>
    </row>
    <row r="2611" spans="1:9" ht="15.75" customHeight="1" x14ac:dyDescent="0.25">
      <c r="A2611" s="7" t="s">
        <v>841</v>
      </c>
      <c r="B2611" s="8">
        <v>95</v>
      </c>
      <c r="C2611" s="8" t="s">
        <v>76</v>
      </c>
      <c r="D2611" s="8">
        <v>3</v>
      </c>
      <c r="E2611" s="8">
        <v>3</v>
      </c>
      <c r="F2611" s="8" t="s">
        <v>11</v>
      </c>
      <c r="G2611" s="8"/>
      <c r="H2611" s="5" t="s">
        <v>77</v>
      </c>
      <c r="I2611" s="6" t="str">
        <f>VLOOKUP(PORVORIM!$H2611,Code2Loc,2,FALSE)</f>
        <v>TIN BLD/COL</v>
      </c>
    </row>
    <row r="2612" spans="1:9" ht="15.75" customHeight="1" x14ac:dyDescent="0.25">
      <c r="A2612" s="7" t="s">
        <v>841</v>
      </c>
      <c r="B2612" s="8">
        <v>95</v>
      </c>
      <c r="C2612" s="8" t="s">
        <v>78</v>
      </c>
      <c r="D2612" s="8">
        <v>4</v>
      </c>
      <c r="E2612" s="8">
        <v>4</v>
      </c>
      <c r="F2612" s="8" t="s">
        <v>11</v>
      </c>
      <c r="G2612" s="8"/>
      <c r="H2612" s="5" t="s">
        <v>79</v>
      </c>
      <c r="I2612" s="6" t="str">
        <f>VLOOKUP(PORVORIM!$H2612,Code2Loc,2,FALSE)</f>
        <v>GULYAKADE</v>
      </c>
    </row>
    <row r="2613" spans="1:9" ht="15.75" customHeight="1" x14ac:dyDescent="0.25">
      <c r="A2613" s="7" t="s">
        <v>841</v>
      </c>
      <c r="B2613" s="8">
        <v>95</v>
      </c>
      <c r="C2613" s="8" t="s">
        <v>80</v>
      </c>
      <c r="D2613" s="8">
        <v>5</v>
      </c>
      <c r="E2613" s="8">
        <v>5</v>
      </c>
      <c r="F2613" s="8" t="s">
        <v>11</v>
      </c>
      <c r="G2613" s="8"/>
      <c r="H2613" s="5" t="s">
        <v>81</v>
      </c>
      <c r="I2613" s="6" t="str">
        <f>VLOOKUP(PORVORIM!$H2613,Code2Loc,2,FALSE)</f>
        <v>PRV COPEL</v>
      </c>
    </row>
    <row r="2614" spans="1:9" ht="15.75" customHeight="1" x14ac:dyDescent="0.25">
      <c r="A2614" s="7" t="s">
        <v>841</v>
      </c>
      <c r="B2614" s="8">
        <v>95</v>
      </c>
      <c r="C2614" s="8" t="s">
        <v>82</v>
      </c>
      <c r="D2614" s="8">
        <v>6</v>
      </c>
      <c r="E2614" s="8">
        <v>6</v>
      </c>
      <c r="F2614" s="8" t="s">
        <v>11</v>
      </c>
      <c r="G2614" s="8"/>
      <c r="H2614" s="5" t="s">
        <v>83</v>
      </c>
      <c r="I2614" s="6" t="str">
        <f>VLOOKUP(PORVORIM!$H2614,Code2Loc,2,FALSE)</f>
        <v>PRV WADAKAD</v>
      </c>
    </row>
    <row r="2615" spans="1:9" ht="15.75" customHeight="1" x14ac:dyDescent="0.25">
      <c r="A2615" s="7" t="s">
        <v>841</v>
      </c>
      <c r="B2615" s="8">
        <v>95</v>
      </c>
      <c r="C2615" s="8" t="s">
        <v>84</v>
      </c>
      <c r="D2615" s="8">
        <v>7</v>
      </c>
      <c r="E2615" s="8">
        <v>7</v>
      </c>
      <c r="F2615" s="8" t="s">
        <v>11</v>
      </c>
      <c r="G2615" s="8"/>
      <c r="H2615" s="5" t="s">
        <v>85</v>
      </c>
      <c r="I2615" s="6" t="str">
        <f>VLOOKUP(PORVORIM!$H2615,Code2Loc,2,FALSE)</f>
        <v>PRV BAZAR</v>
      </c>
    </row>
    <row r="2616" spans="1:9" ht="15.75" customHeight="1" x14ac:dyDescent="0.25">
      <c r="A2616" s="7" t="s">
        <v>841</v>
      </c>
      <c r="B2616" s="8">
        <v>95</v>
      </c>
      <c r="C2616" s="8" t="s">
        <v>86</v>
      </c>
      <c r="D2616" s="8">
        <v>8</v>
      </c>
      <c r="E2616" s="8">
        <v>8</v>
      </c>
      <c r="F2616" s="8" t="s">
        <v>11</v>
      </c>
      <c r="G2616" s="8"/>
      <c r="H2616" s="5" t="s">
        <v>87</v>
      </c>
      <c r="I2616" s="6" t="str">
        <f>VLOOKUP(PORVORIM!$H2616,Code2Loc,2,FALSE)</f>
        <v>GIRI CROSS</v>
      </c>
    </row>
    <row r="2617" spans="1:9" ht="15.75" customHeight="1" x14ac:dyDescent="0.25">
      <c r="A2617" s="7" t="s">
        <v>841</v>
      </c>
      <c r="B2617" s="8">
        <v>95</v>
      </c>
      <c r="C2617" s="8" t="s">
        <v>88</v>
      </c>
      <c r="D2617" s="8">
        <v>9</v>
      </c>
      <c r="E2617" s="8">
        <v>9</v>
      </c>
      <c r="F2617" s="8" t="s">
        <v>11</v>
      </c>
      <c r="G2617" s="8"/>
      <c r="H2617" s="5" t="s">
        <v>89</v>
      </c>
      <c r="I2617" s="6" t="str">
        <f>VLOOKUP(PORVORIM!$H2617,Code2Loc,2,FALSE)</f>
        <v>GREEN PARK</v>
      </c>
    </row>
    <row r="2618" spans="1:9" ht="15.75" customHeight="1" x14ac:dyDescent="0.25">
      <c r="A2618" s="7" t="s">
        <v>841</v>
      </c>
      <c r="B2618" s="8">
        <v>95</v>
      </c>
      <c r="C2618" s="8" t="s">
        <v>90</v>
      </c>
      <c r="D2618" s="8">
        <v>10</v>
      </c>
      <c r="E2618" s="8">
        <v>10</v>
      </c>
      <c r="F2618" s="8" t="s">
        <v>11</v>
      </c>
      <c r="G2618" s="8"/>
      <c r="H2618" s="5" t="s">
        <v>91</v>
      </c>
      <c r="I2618" s="6" t="str">
        <f>VLOOKUP(PORVORIM!$H2618,Code2Loc,2,FALSE)</f>
        <v>GIRI CHAPEL</v>
      </c>
    </row>
    <row r="2619" spans="1:9" ht="15.75" customHeight="1" x14ac:dyDescent="0.25">
      <c r="A2619" s="7" t="s">
        <v>841</v>
      </c>
      <c r="B2619" s="8">
        <v>95</v>
      </c>
      <c r="C2619" s="8" t="s">
        <v>92</v>
      </c>
      <c r="D2619" s="8">
        <v>11</v>
      </c>
      <c r="E2619" s="8">
        <v>12</v>
      </c>
      <c r="F2619" s="8" t="s">
        <v>11</v>
      </c>
      <c r="G2619" s="8"/>
      <c r="H2619" s="5" t="s">
        <v>93</v>
      </c>
      <c r="I2619" s="6" t="str">
        <f>VLOOKUP(PORVORIM!$H2619,Code2Loc,2,FALSE)</f>
        <v>MAPUSA</v>
      </c>
    </row>
    <row r="2620" spans="1:9" ht="15.75" customHeight="1" x14ac:dyDescent="0.25">
      <c r="A2620" s="7" t="s">
        <v>841</v>
      </c>
      <c r="B2620" s="8">
        <v>95</v>
      </c>
      <c r="C2620" s="8" t="s">
        <v>96</v>
      </c>
      <c r="D2620" s="8">
        <v>12</v>
      </c>
      <c r="E2620" s="8">
        <v>13</v>
      </c>
      <c r="F2620" s="8" t="s">
        <v>11</v>
      </c>
      <c r="G2620" s="8"/>
      <c r="H2620" s="5" t="s">
        <v>97</v>
      </c>
      <c r="I2620" s="6" t="str">
        <f>VLOOKUP(PORVORIM!$H2620,Code2Loc,2,FALSE)</f>
        <v>MPS COURT</v>
      </c>
    </row>
    <row r="2621" spans="1:9" ht="15.75" customHeight="1" x14ac:dyDescent="0.25">
      <c r="A2621" s="7" t="s">
        <v>841</v>
      </c>
      <c r="B2621" s="8">
        <v>95</v>
      </c>
      <c r="C2621" s="8" t="s">
        <v>98</v>
      </c>
      <c r="D2621" s="8">
        <v>13</v>
      </c>
      <c r="E2621" s="8">
        <v>14</v>
      </c>
      <c r="F2621" s="8" t="s">
        <v>11</v>
      </c>
      <c r="G2621" s="8"/>
      <c r="H2621" s="5" t="s">
        <v>99</v>
      </c>
      <c r="I2621" s="6" t="str">
        <f>VLOOKUP(PORVORIM!$H2621,Code2Loc,2,FALSE)</f>
        <v>DULER</v>
      </c>
    </row>
    <row r="2622" spans="1:9" ht="15.75" customHeight="1" x14ac:dyDescent="0.25">
      <c r="A2622" s="7" t="s">
        <v>841</v>
      </c>
      <c r="B2622" s="8">
        <v>95</v>
      </c>
      <c r="C2622" s="8" t="s">
        <v>100</v>
      </c>
      <c r="D2622" s="8">
        <v>14</v>
      </c>
      <c r="E2622" s="8">
        <v>15</v>
      </c>
      <c r="F2622" s="8" t="s">
        <v>11</v>
      </c>
      <c r="G2622" s="8"/>
      <c r="H2622" s="5" t="s">
        <v>101</v>
      </c>
      <c r="I2622" s="6" t="str">
        <f>VLOOKUP(PORVORIM!$H2622,Code2Loc,2,FALSE)</f>
        <v>PDEM/KRWDA</v>
      </c>
    </row>
    <row r="2623" spans="1:9" ht="15.75" customHeight="1" x14ac:dyDescent="0.25">
      <c r="A2623" s="7" t="s">
        <v>841</v>
      </c>
      <c r="B2623" s="8">
        <v>95</v>
      </c>
      <c r="C2623" s="8" t="s">
        <v>102</v>
      </c>
      <c r="D2623" s="8">
        <v>15</v>
      </c>
      <c r="E2623" s="8">
        <v>16</v>
      </c>
      <c r="F2623" s="8" t="s">
        <v>11</v>
      </c>
      <c r="G2623" s="8"/>
      <c r="H2623" s="5" t="s">
        <v>103</v>
      </c>
      <c r="I2623" s="6" t="str">
        <f>VLOOKUP(PORVORIM!$H2623,Code2Loc,2,FALSE)</f>
        <v>KARASWADA</v>
      </c>
    </row>
    <row r="2624" spans="1:9" ht="15.75" customHeight="1" x14ac:dyDescent="0.25">
      <c r="A2624" s="7" t="s">
        <v>841</v>
      </c>
      <c r="B2624" s="8">
        <v>95</v>
      </c>
      <c r="C2624" s="8" t="s">
        <v>703</v>
      </c>
      <c r="D2624" s="8">
        <v>16</v>
      </c>
      <c r="E2624" s="8">
        <v>18</v>
      </c>
      <c r="F2624" s="8" t="s">
        <v>11</v>
      </c>
      <c r="G2624" s="8"/>
      <c r="H2624" s="5" t="s">
        <v>704</v>
      </c>
      <c r="I2624" s="6" t="str">
        <f>VLOOKUP(PORVORIM!$H2624,Code2Loc,2,FALSE)</f>
        <v>C HUSIG BRD</v>
      </c>
    </row>
    <row r="2625" spans="1:9" ht="15.75" customHeight="1" x14ac:dyDescent="0.25">
      <c r="A2625" s="7" t="s">
        <v>841</v>
      </c>
      <c r="B2625" s="8">
        <v>95</v>
      </c>
      <c r="C2625" s="8" t="s">
        <v>705</v>
      </c>
      <c r="D2625" s="8">
        <v>17</v>
      </c>
      <c r="E2625" s="8">
        <v>19</v>
      </c>
      <c r="F2625" s="8" t="s">
        <v>11</v>
      </c>
      <c r="G2625" s="8"/>
      <c r="H2625" s="5" t="s">
        <v>706</v>
      </c>
      <c r="I2625" s="6" t="str">
        <f>VLOOKUP(PORVORIM!$H2625,Code2Loc,2,FALSE)</f>
        <v>BINANI</v>
      </c>
    </row>
    <row r="2626" spans="1:9" ht="15.75" customHeight="1" x14ac:dyDescent="0.25">
      <c r="A2626" s="7" t="s">
        <v>841</v>
      </c>
      <c r="B2626" s="8">
        <v>95</v>
      </c>
      <c r="C2626" s="8" t="s">
        <v>707</v>
      </c>
      <c r="D2626" s="8">
        <v>18</v>
      </c>
      <c r="E2626" s="8">
        <v>20</v>
      </c>
      <c r="F2626" s="8" t="s">
        <v>11</v>
      </c>
      <c r="G2626" s="8"/>
      <c r="H2626" s="5" t="s">
        <v>708</v>
      </c>
      <c r="I2626" s="6" t="str">
        <f>VLOOKUP(PORVORIM!$H2626,Code2Loc,2,FALSE)</f>
        <v>COLVALE</v>
      </c>
    </row>
    <row r="2627" spans="1:9" ht="15.75" customHeight="1" x14ac:dyDescent="0.25">
      <c r="A2627" s="7" t="s">
        <v>841</v>
      </c>
      <c r="B2627" s="8">
        <v>95</v>
      </c>
      <c r="C2627" s="8" t="s">
        <v>709</v>
      </c>
      <c r="D2627" s="8">
        <v>19</v>
      </c>
      <c r="E2627" s="8">
        <v>21</v>
      </c>
      <c r="F2627" s="8" t="s">
        <v>11</v>
      </c>
      <c r="G2627" s="8"/>
      <c r="H2627" s="5" t="s">
        <v>710</v>
      </c>
      <c r="I2627" s="6" t="str">
        <f>VLOOKUP(PORVORIM!$H2627,Code2Loc,2,FALSE)</f>
        <v>MAHAKHAJAN</v>
      </c>
    </row>
    <row r="2628" spans="1:9" ht="15.75" customHeight="1" x14ac:dyDescent="0.25">
      <c r="A2628" s="7" t="s">
        <v>841</v>
      </c>
      <c r="B2628" s="8">
        <v>95</v>
      </c>
      <c r="C2628" s="8" t="s">
        <v>778</v>
      </c>
      <c r="D2628" s="8">
        <v>20</v>
      </c>
      <c r="E2628" s="8">
        <v>22</v>
      </c>
      <c r="F2628" s="8" t="s">
        <v>11</v>
      </c>
      <c r="G2628" s="8"/>
      <c r="H2628" s="5" t="s">
        <v>779</v>
      </c>
      <c r="I2628" s="6" t="str">
        <f>VLOOKUP(PORVORIM!$H2628,Code2Loc,2,FALSE)</f>
        <v>DHARGAL DK</v>
      </c>
    </row>
    <row r="2629" spans="1:9" ht="15.75" customHeight="1" x14ac:dyDescent="0.25">
      <c r="A2629" s="7" t="s">
        <v>841</v>
      </c>
      <c r="B2629" s="8">
        <v>95</v>
      </c>
      <c r="C2629" s="8" t="s">
        <v>854</v>
      </c>
      <c r="D2629" s="8">
        <v>21</v>
      </c>
      <c r="E2629" s="8">
        <v>23</v>
      </c>
      <c r="F2629" s="8" t="s">
        <v>11</v>
      </c>
      <c r="G2629" s="8"/>
      <c r="H2629" s="5" t="s">
        <v>855</v>
      </c>
      <c r="I2629" s="6" t="str">
        <f>VLOOKUP(PORVORIM!$H2629,Code2Loc,2,FALSE)</f>
        <v>SHIRGAL</v>
      </c>
    </row>
    <row r="2630" spans="1:9" ht="15.75" customHeight="1" x14ac:dyDescent="0.25">
      <c r="A2630" s="7" t="s">
        <v>841</v>
      </c>
      <c r="B2630" s="8">
        <v>95</v>
      </c>
      <c r="C2630" s="8" t="s">
        <v>856</v>
      </c>
      <c r="D2630" s="8">
        <v>22</v>
      </c>
      <c r="E2630" s="8">
        <v>24</v>
      </c>
      <c r="F2630" s="8" t="s">
        <v>11</v>
      </c>
      <c r="G2630" s="8"/>
      <c r="H2630" s="5" t="s">
        <v>857</v>
      </c>
      <c r="I2630" s="6" t="str">
        <f>VLOOKUP(PORVORIM!$H2630,Code2Loc,2,FALSE)</f>
        <v>ARABO</v>
      </c>
    </row>
    <row r="2631" spans="1:9" ht="15.75" customHeight="1" x14ac:dyDescent="0.25">
      <c r="A2631" s="7" t="s">
        <v>841</v>
      </c>
      <c r="B2631" s="8">
        <v>95</v>
      </c>
      <c r="C2631" s="8" t="s">
        <v>858</v>
      </c>
      <c r="D2631" s="8">
        <v>23</v>
      </c>
      <c r="E2631" s="8">
        <v>25</v>
      </c>
      <c r="F2631" s="8" t="s">
        <v>11</v>
      </c>
      <c r="G2631" s="8"/>
      <c r="H2631" s="5" t="s">
        <v>859</v>
      </c>
      <c r="I2631" s="6" t="str">
        <f>VLOOKUP(PORVORIM!$H2631,Code2Loc,2,FALSE)</f>
        <v>TUEM CROSS</v>
      </c>
    </row>
    <row r="2632" spans="1:9" ht="15.75" customHeight="1" x14ac:dyDescent="0.25">
      <c r="A2632" s="7" t="s">
        <v>841</v>
      </c>
      <c r="B2632" s="8">
        <v>95</v>
      </c>
      <c r="C2632" s="8" t="s">
        <v>860</v>
      </c>
      <c r="D2632" s="8">
        <v>24</v>
      </c>
      <c r="E2632" s="8">
        <v>26</v>
      </c>
      <c r="F2632" s="8" t="s">
        <v>11</v>
      </c>
      <c r="G2632" s="8"/>
      <c r="H2632" s="5" t="s">
        <v>861</v>
      </c>
      <c r="I2632" s="6" t="str">
        <f>VLOOKUP(PORVORIM!$H2632,Code2Loc,2,FALSE)</f>
        <v>TUEM V.TMP</v>
      </c>
    </row>
    <row r="2633" spans="1:9" ht="15.75" customHeight="1" x14ac:dyDescent="0.25">
      <c r="A2633" s="7" t="s">
        <v>841</v>
      </c>
      <c r="B2633" s="8">
        <v>95</v>
      </c>
      <c r="C2633" s="8" t="s">
        <v>862</v>
      </c>
      <c r="D2633" s="8">
        <v>25</v>
      </c>
      <c r="E2633" s="8">
        <v>28</v>
      </c>
      <c r="F2633" s="8" t="s">
        <v>11</v>
      </c>
      <c r="G2633" s="8"/>
      <c r="H2633" s="5" t="s">
        <v>863</v>
      </c>
      <c r="I2633" s="6" t="str">
        <f>VLOOKUP(PORVORIM!$H2633,Code2Loc,2,FALSE)</f>
        <v>TUEM</v>
      </c>
    </row>
    <row r="2634" spans="1:9" ht="15.75" customHeight="1" x14ac:dyDescent="0.25">
      <c r="A2634" s="7" t="s">
        <v>841</v>
      </c>
      <c r="B2634" s="8">
        <v>95</v>
      </c>
      <c r="C2634" s="8" t="s">
        <v>864</v>
      </c>
      <c r="D2634" s="8">
        <v>26</v>
      </c>
      <c r="E2634" s="8">
        <v>29</v>
      </c>
      <c r="F2634" s="8" t="s">
        <v>11</v>
      </c>
      <c r="G2634" s="8"/>
      <c r="H2634" s="5" t="s">
        <v>865</v>
      </c>
      <c r="I2634" s="6" t="str">
        <f>VLOOKUP(PORVORIM!$H2634,Code2Loc,2,FALSE)</f>
        <v>T.BGWTI TMP</v>
      </c>
    </row>
    <row r="2635" spans="1:9" ht="15.75" customHeight="1" x14ac:dyDescent="0.25">
      <c r="A2635" s="7" t="s">
        <v>841</v>
      </c>
      <c r="B2635" s="8">
        <v>95</v>
      </c>
      <c r="C2635" s="8" t="s">
        <v>866</v>
      </c>
      <c r="D2635" s="8">
        <v>27</v>
      </c>
      <c r="E2635" s="8">
        <v>31</v>
      </c>
      <c r="F2635" s="8" t="s">
        <v>11</v>
      </c>
      <c r="G2635" s="8"/>
      <c r="H2635" s="5" t="s">
        <v>867</v>
      </c>
      <c r="I2635" s="6" t="str">
        <f>VLOOKUP(PORVORIM!$H2635,Code2Loc,2,FALSE)</f>
        <v>TUEM IDC</v>
      </c>
    </row>
    <row r="2636" spans="1:9" ht="15.75" customHeight="1" x14ac:dyDescent="0.25">
      <c r="A2636" s="7" t="s">
        <v>841</v>
      </c>
      <c r="B2636" s="8">
        <v>95</v>
      </c>
      <c r="C2636" s="8" t="s">
        <v>868</v>
      </c>
      <c r="D2636" s="8">
        <v>28</v>
      </c>
      <c r="E2636" s="8">
        <v>32</v>
      </c>
      <c r="F2636" s="8" t="s">
        <v>11</v>
      </c>
      <c r="G2636" s="8"/>
      <c r="H2636" s="5" t="s">
        <v>869</v>
      </c>
      <c r="I2636" s="6" t="str">
        <f>VLOOKUP(PORVORIM!$H2636,Code2Loc,2,FALSE)</f>
        <v>TUEM HSPTL</v>
      </c>
    </row>
    <row r="2637" spans="1:9" ht="15.75" customHeight="1" x14ac:dyDescent="0.25">
      <c r="A2637" s="7" t="s">
        <v>841</v>
      </c>
      <c r="B2637" s="8">
        <v>95</v>
      </c>
      <c r="C2637" s="8" t="s">
        <v>870</v>
      </c>
      <c r="D2637" s="8">
        <v>29</v>
      </c>
      <c r="E2637" s="8">
        <v>36</v>
      </c>
      <c r="F2637" s="8" t="s">
        <v>11</v>
      </c>
      <c r="G2637" s="8"/>
      <c r="H2637" s="5" t="s">
        <v>871</v>
      </c>
      <c r="I2637" s="6" t="str">
        <f>VLOOKUP(PORVORIM!$H2637,Code2Loc,2,FALSE)</f>
        <v>BHAIDWADA</v>
      </c>
    </row>
    <row r="2638" spans="1:9" ht="15.75" customHeight="1" x14ac:dyDescent="0.25">
      <c r="A2638" s="7" t="s">
        <v>841</v>
      </c>
      <c r="B2638" s="8">
        <v>95</v>
      </c>
      <c r="C2638" s="8" t="s">
        <v>872</v>
      </c>
      <c r="D2638" s="8">
        <v>30</v>
      </c>
      <c r="E2638" s="8">
        <v>37</v>
      </c>
      <c r="F2638" s="8" t="s">
        <v>11</v>
      </c>
      <c r="G2638" s="8"/>
      <c r="H2638" s="5" t="s">
        <v>873</v>
      </c>
      <c r="I2638" s="6" t="str">
        <f>VLOOKUP(PORVORIM!$H2638,Code2Loc,2,FALSE)</f>
        <v>PETECHAWADA</v>
      </c>
    </row>
    <row r="2639" spans="1:9" ht="15.75" customHeight="1" x14ac:dyDescent="0.25">
      <c r="A2639" s="7" t="s">
        <v>841</v>
      </c>
      <c r="B2639" s="8">
        <v>95</v>
      </c>
      <c r="C2639" s="8" t="s">
        <v>852</v>
      </c>
      <c r="D2639" s="8">
        <v>31</v>
      </c>
      <c r="E2639" s="8">
        <v>40</v>
      </c>
      <c r="F2639" s="8" t="s">
        <v>11</v>
      </c>
      <c r="G2639" s="8"/>
      <c r="H2639" s="5" t="s">
        <v>853</v>
      </c>
      <c r="I2639" s="6" t="str">
        <f>VLOOKUP(PORVORIM!$H2639,Code2Loc,2,FALSE)</f>
        <v>KORGAO</v>
      </c>
    </row>
    <row r="2640" spans="1:9" ht="15.75" customHeight="1" x14ac:dyDescent="0.25">
      <c r="A2640" s="7" t="s">
        <v>874</v>
      </c>
      <c r="B2640" s="8">
        <v>96</v>
      </c>
      <c r="C2640" s="8" t="s">
        <v>10</v>
      </c>
      <c r="D2640" s="8">
        <v>1</v>
      </c>
      <c r="E2640" s="8">
        <v>0</v>
      </c>
      <c r="F2640" s="8" t="s">
        <v>11</v>
      </c>
      <c r="G2640" s="8"/>
      <c r="H2640" s="5" t="s">
        <v>12</v>
      </c>
      <c r="I2640" s="6" t="str">
        <f>VLOOKUP(PORVORIM!$H2640,Code2Loc,2,FALSE)</f>
        <v>PANAJI</v>
      </c>
    </row>
    <row r="2641" spans="1:9" ht="15.75" customHeight="1" x14ac:dyDescent="0.25">
      <c r="A2641" s="7" t="s">
        <v>874</v>
      </c>
      <c r="B2641" s="8">
        <v>96</v>
      </c>
      <c r="C2641" s="8" t="s">
        <v>74</v>
      </c>
      <c r="D2641" s="8">
        <v>2</v>
      </c>
      <c r="E2641" s="8">
        <v>2</v>
      </c>
      <c r="F2641" s="8" t="s">
        <v>11</v>
      </c>
      <c r="G2641" s="8"/>
      <c r="H2641" s="5" t="s">
        <v>75</v>
      </c>
      <c r="I2641" s="6" t="str">
        <f>VLOOKUP(PORVORIM!$H2641,Code2Loc,2,FALSE)</f>
        <v>SAI SERVICE</v>
      </c>
    </row>
    <row r="2642" spans="1:9" ht="15.75" customHeight="1" x14ac:dyDescent="0.25">
      <c r="A2642" s="7" t="s">
        <v>874</v>
      </c>
      <c r="B2642" s="8">
        <v>96</v>
      </c>
      <c r="C2642" s="8" t="s">
        <v>76</v>
      </c>
      <c r="D2642" s="8">
        <v>3</v>
      </c>
      <c r="E2642" s="8">
        <v>3</v>
      </c>
      <c r="F2642" s="8" t="s">
        <v>11</v>
      </c>
      <c r="G2642" s="8"/>
      <c r="H2642" s="5" t="s">
        <v>77</v>
      </c>
      <c r="I2642" s="6" t="str">
        <f>VLOOKUP(PORVORIM!$H2642,Code2Loc,2,FALSE)</f>
        <v>TIN BLD/COL</v>
      </c>
    </row>
    <row r="2643" spans="1:9" ht="15.75" customHeight="1" x14ac:dyDescent="0.25">
      <c r="A2643" s="7" t="s">
        <v>874</v>
      </c>
      <c r="B2643" s="8">
        <v>96</v>
      </c>
      <c r="C2643" s="8" t="s">
        <v>78</v>
      </c>
      <c r="D2643" s="8">
        <v>4</v>
      </c>
      <c r="E2643" s="8">
        <v>4</v>
      </c>
      <c r="F2643" s="8" t="s">
        <v>11</v>
      </c>
      <c r="G2643" s="8"/>
      <c r="H2643" s="5" t="s">
        <v>79</v>
      </c>
      <c r="I2643" s="6" t="str">
        <f>VLOOKUP(PORVORIM!$H2643,Code2Loc,2,FALSE)</f>
        <v>GULYAKADE</v>
      </c>
    </row>
    <row r="2644" spans="1:9" ht="15.75" customHeight="1" x14ac:dyDescent="0.25">
      <c r="A2644" s="7" t="s">
        <v>874</v>
      </c>
      <c r="B2644" s="8">
        <v>96</v>
      </c>
      <c r="C2644" s="8" t="s">
        <v>80</v>
      </c>
      <c r="D2644" s="8">
        <v>5</v>
      </c>
      <c r="E2644" s="8">
        <v>5</v>
      </c>
      <c r="F2644" s="8" t="s">
        <v>11</v>
      </c>
      <c r="G2644" s="8"/>
      <c r="H2644" s="5" t="s">
        <v>81</v>
      </c>
      <c r="I2644" s="6" t="str">
        <f>VLOOKUP(PORVORIM!$H2644,Code2Loc,2,FALSE)</f>
        <v>PRV COPEL</v>
      </c>
    </row>
    <row r="2645" spans="1:9" ht="15.75" customHeight="1" x14ac:dyDescent="0.25">
      <c r="A2645" s="7" t="s">
        <v>874</v>
      </c>
      <c r="B2645" s="8">
        <v>96</v>
      </c>
      <c r="C2645" s="8" t="s">
        <v>82</v>
      </c>
      <c r="D2645" s="8">
        <v>6</v>
      </c>
      <c r="E2645" s="8">
        <v>6</v>
      </c>
      <c r="F2645" s="8" t="s">
        <v>11</v>
      </c>
      <c r="G2645" s="8"/>
      <c r="H2645" s="5" t="s">
        <v>83</v>
      </c>
      <c r="I2645" s="6" t="str">
        <f>VLOOKUP(PORVORIM!$H2645,Code2Loc,2,FALSE)</f>
        <v>PRV WADAKAD</v>
      </c>
    </row>
    <row r="2646" spans="1:9" ht="15.75" customHeight="1" x14ac:dyDescent="0.25">
      <c r="A2646" s="7" t="s">
        <v>874</v>
      </c>
      <c r="B2646" s="8">
        <v>96</v>
      </c>
      <c r="C2646" s="8" t="s">
        <v>84</v>
      </c>
      <c r="D2646" s="8">
        <v>7</v>
      </c>
      <c r="E2646" s="8">
        <v>7</v>
      </c>
      <c r="F2646" s="8" t="s">
        <v>11</v>
      </c>
      <c r="G2646" s="8"/>
      <c r="H2646" s="5" t="s">
        <v>85</v>
      </c>
      <c r="I2646" s="6" t="str">
        <f>VLOOKUP(PORVORIM!$H2646,Code2Loc,2,FALSE)</f>
        <v>PRV BAZAR</v>
      </c>
    </row>
    <row r="2647" spans="1:9" ht="15.75" customHeight="1" x14ac:dyDescent="0.25">
      <c r="A2647" s="7" t="s">
        <v>874</v>
      </c>
      <c r="B2647" s="8">
        <v>96</v>
      </c>
      <c r="C2647" s="8" t="s">
        <v>86</v>
      </c>
      <c r="D2647" s="8">
        <v>8</v>
      </c>
      <c r="E2647" s="8">
        <v>8</v>
      </c>
      <c r="F2647" s="8" t="s">
        <v>11</v>
      </c>
      <c r="G2647" s="8"/>
      <c r="H2647" s="5" t="s">
        <v>87</v>
      </c>
      <c r="I2647" s="6" t="str">
        <f>VLOOKUP(PORVORIM!$H2647,Code2Loc,2,FALSE)</f>
        <v>GIRI CROSS</v>
      </c>
    </row>
    <row r="2648" spans="1:9" ht="15.75" customHeight="1" x14ac:dyDescent="0.25">
      <c r="A2648" s="7" t="s">
        <v>874</v>
      </c>
      <c r="B2648" s="8">
        <v>96</v>
      </c>
      <c r="C2648" s="8" t="s">
        <v>88</v>
      </c>
      <c r="D2648" s="8">
        <v>9</v>
      </c>
      <c r="E2648" s="8">
        <v>9</v>
      </c>
      <c r="F2648" s="8" t="s">
        <v>11</v>
      </c>
      <c r="G2648" s="8"/>
      <c r="H2648" s="5" t="s">
        <v>89</v>
      </c>
      <c r="I2648" s="6" t="str">
        <f>VLOOKUP(PORVORIM!$H2648,Code2Loc,2,FALSE)</f>
        <v>GREEN PARK</v>
      </c>
    </row>
    <row r="2649" spans="1:9" ht="15.75" customHeight="1" x14ac:dyDescent="0.25">
      <c r="A2649" s="7" t="s">
        <v>874</v>
      </c>
      <c r="B2649" s="8">
        <v>96</v>
      </c>
      <c r="C2649" s="8" t="s">
        <v>90</v>
      </c>
      <c r="D2649" s="8">
        <v>10</v>
      </c>
      <c r="E2649" s="8">
        <v>10</v>
      </c>
      <c r="F2649" s="8" t="s">
        <v>11</v>
      </c>
      <c r="G2649" s="8"/>
      <c r="H2649" s="5" t="s">
        <v>91</v>
      </c>
      <c r="I2649" s="6" t="str">
        <f>VLOOKUP(PORVORIM!$H2649,Code2Loc,2,FALSE)</f>
        <v>GIRI CHAPEL</v>
      </c>
    </row>
    <row r="2650" spans="1:9" ht="15.75" customHeight="1" x14ac:dyDescent="0.25">
      <c r="A2650" s="7" t="s">
        <v>874</v>
      </c>
      <c r="B2650" s="8">
        <v>96</v>
      </c>
      <c r="C2650" s="8" t="s">
        <v>92</v>
      </c>
      <c r="D2650" s="8">
        <v>11</v>
      </c>
      <c r="E2650" s="8">
        <v>12</v>
      </c>
      <c r="F2650" s="8" t="s">
        <v>11</v>
      </c>
      <c r="G2650" s="8"/>
      <c r="H2650" s="5" t="s">
        <v>93</v>
      </c>
      <c r="I2650" s="6" t="str">
        <f>VLOOKUP(PORVORIM!$H2650,Code2Loc,2,FALSE)</f>
        <v>MAPUSA</v>
      </c>
    </row>
    <row r="2651" spans="1:9" ht="15.75" customHeight="1" x14ac:dyDescent="0.25">
      <c r="A2651" s="7" t="s">
        <v>874</v>
      </c>
      <c r="B2651" s="8">
        <v>96</v>
      </c>
      <c r="C2651" s="8" t="s">
        <v>96</v>
      </c>
      <c r="D2651" s="8">
        <v>12</v>
      </c>
      <c r="E2651" s="8">
        <v>13</v>
      </c>
      <c r="F2651" s="8" t="s">
        <v>11</v>
      </c>
      <c r="G2651" s="8"/>
      <c r="H2651" s="5" t="s">
        <v>97</v>
      </c>
      <c r="I2651" s="6" t="str">
        <f>VLOOKUP(PORVORIM!$H2651,Code2Loc,2,FALSE)</f>
        <v>MPS COURT</v>
      </c>
    </row>
    <row r="2652" spans="1:9" ht="15.75" customHeight="1" x14ac:dyDescent="0.25">
      <c r="A2652" s="7" t="s">
        <v>874</v>
      </c>
      <c r="B2652" s="8">
        <v>96</v>
      </c>
      <c r="C2652" s="8" t="s">
        <v>98</v>
      </c>
      <c r="D2652" s="8">
        <v>13</v>
      </c>
      <c r="E2652" s="8">
        <v>14</v>
      </c>
      <c r="F2652" s="8" t="s">
        <v>11</v>
      </c>
      <c r="G2652" s="8"/>
      <c r="H2652" s="5" t="s">
        <v>99</v>
      </c>
      <c r="I2652" s="6" t="str">
        <f>VLOOKUP(PORVORIM!$H2652,Code2Loc,2,FALSE)</f>
        <v>DULER</v>
      </c>
    </row>
    <row r="2653" spans="1:9" ht="15.75" customHeight="1" x14ac:dyDescent="0.25">
      <c r="A2653" s="7" t="s">
        <v>874</v>
      </c>
      <c r="B2653" s="8">
        <v>96</v>
      </c>
      <c r="C2653" s="8" t="s">
        <v>100</v>
      </c>
      <c r="D2653" s="8">
        <v>14</v>
      </c>
      <c r="E2653" s="8">
        <v>15</v>
      </c>
      <c r="F2653" s="8" t="s">
        <v>11</v>
      </c>
      <c r="G2653" s="8"/>
      <c r="H2653" s="5" t="s">
        <v>101</v>
      </c>
      <c r="I2653" s="6" t="str">
        <f>VLOOKUP(PORVORIM!$H2653,Code2Loc,2,FALSE)</f>
        <v>PDEM/KRWDA</v>
      </c>
    </row>
    <row r="2654" spans="1:9" ht="15.75" customHeight="1" x14ac:dyDescent="0.25">
      <c r="A2654" s="7" t="s">
        <v>874</v>
      </c>
      <c r="B2654" s="8">
        <v>96</v>
      </c>
      <c r="C2654" s="8" t="s">
        <v>102</v>
      </c>
      <c r="D2654" s="8">
        <v>15</v>
      </c>
      <c r="E2654" s="8">
        <v>16</v>
      </c>
      <c r="F2654" s="8" t="s">
        <v>11</v>
      </c>
      <c r="G2654" s="8"/>
      <c r="H2654" s="5" t="s">
        <v>103</v>
      </c>
      <c r="I2654" s="6" t="str">
        <f>VLOOKUP(PORVORIM!$H2654,Code2Loc,2,FALSE)</f>
        <v>KARASWADA</v>
      </c>
    </row>
    <row r="2655" spans="1:9" ht="15.75" customHeight="1" x14ac:dyDescent="0.25">
      <c r="A2655" s="7" t="s">
        <v>874</v>
      </c>
      <c r="B2655" s="8">
        <v>96</v>
      </c>
      <c r="C2655" s="8" t="s">
        <v>703</v>
      </c>
      <c r="D2655" s="8">
        <v>16</v>
      </c>
      <c r="E2655" s="8">
        <v>18</v>
      </c>
      <c r="F2655" s="8" t="s">
        <v>11</v>
      </c>
      <c r="G2655" s="8"/>
      <c r="H2655" s="5" t="s">
        <v>704</v>
      </c>
      <c r="I2655" s="6" t="str">
        <f>VLOOKUP(PORVORIM!$H2655,Code2Loc,2,FALSE)</f>
        <v>C HUSIG BRD</v>
      </c>
    </row>
    <row r="2656" spans="1:9" ht="15.75" customHeight="1" x14ac:dyDescent="0.25">
      <c r="A2656" s="7" t="s">
        <v>874</v>
      </c>
      <c r="B2656" s="8">
        <v>96</v>
      </c>
      <c r="C2656" s="8" t="s">
        <v>705</v>
      </c>
      <c r="D2656" s="8">
        <v>17</v>
      </c>
      <c r="E2656" s="8">
        <v>19</v>
      </c>
      <c r="F2656" s="8" t="s">
        <v>11</v>
      </c>
      <c r="G2656" s="8"/>
      <c r="H2656" s="5" t="s">
        <v>706</v>
      </c>
      <c r="I2656" s="6" t="str">
        <f>VLOOKUP(PORVORIM!$H2656,Code2Loc,2,FALSE)</f>
        <v>BINANI</v>
      </c>
    </row>
    <row r="2657" spans="1:9" ht="15.75" customHeight="1" x14ac:dyDescent="0.25">
      <c r="A2657" s="7" t="s">
        <v>874</v>
      </c>
      <c r="B2657" s="8">
        <v>96</v>
      </c>
      <c r="C2657" s="8" t="s">
        <v>707</v>
      </c>
      <c r="D2657" s="8">
        <v>18</v>
      </c>
      <c r="E2657" s="8">
        <v>20</v>
      </c>
      <c r="F2657" s="8" t="s">
        <v>11</v>
      </c>
      <c r="G2657" s="8"/>
      <c r="H2657" s="5" t="s">
        <v>708</v>
      </c>
      <c r="I2657" s="6" t="str">
        <f>VLOOKUP(PORVORIM!$H2657,Code2Loc,2,FALSE)</f>
        <v>COLVALE</v>
      </c>
    </row>
    <row r="2658" spans="1:9" ht="15.75" customHeight="1" x14ac:dyDescent="0.25">
      <c r="A2658" s="7" t="s">
        <v>874</v>
      </c>
      <c r="B2658" s="8">
        <v>96</v>
      </c>
      <c r="C2658" s="8" t="s">
        <v>709</v>
      </c>
      <c r="D2658" s="8">
        <v>19</v>
      </c>
      <c r="E2658" s="8">
        <v>21</v>
      </c>
      <c r="F2658" s="8" t="s">
        <v>11</v>
      </c>
      <c r="G2658" s="8"/>
      <c r="H2658" s="5" t="s">
        <v>710</v>
      </c>
      <c r="I2658" s="6" t="str">
        <f>VLOOKUP(PORVORIM!$H2658,Code2Loc,2,FALSE)</f>
        <v>MAHAKHAJAN</v>
      </c>
    </row>
    <row r="2659" spans="1:9" ht="15.75" customHeight="1" x14ac:dyDescent="0.25">
      <c r="A2659" s="7" t="s">
        <v>874</v>
      </c>
      <c r="B2659" s="8">
        <v>96</v>
      </c>
      <c r="C2659" s="8" t="s">
        <v>778</v>
      </c>
      <c r="D2659" s="8">
        <v>20</v>
      </c>
      <c r="E2659" s="8">
        <v>22</v>
      </c>
      <c r="F2659" s="8" t="s">
        <v>11</v>
      </c>
      <c r="G2659" s="8"/>
      <c r="H2659" s="5" t="s">
        <v>779</v>
      </c>
      <c r="I2659" s="6" t="str">
        <f>VLOOKUP(PORVORIM!$H2659,Code2Loc,2,FALSE)</f>
        <v>DHARGAL DK</v>
      </c>
    </row>
    <row r="2660" spans="1:9" ht="15.75" customHeight="1" x14ac:dyDescent="0.25">
      <c r="A2660" s="7" t="s">
        <v>874</v>
      </c>
      <c r="B2660" s="8">
        <v>96</v>
      </c>
      <c r="C2660" s="8" t="s">
        <v>854</v>
      </c>
      <c r="D2660" s="8">
        <v>21</v>
      </c>
      <c r="E2660" s="8">
        <v>23</v>
      </c>
      <c r="F2660" s="8" t="s">
        <v>11</v>
      </c>
      <c r="G2660" s="8"/>
      <c r="H2660" s="5" t="s">
        <v>855</v>
      </c>
      <c r="I2660" s="6" t="str">
        <f>VLOOKUP(PORVORIM!$H2660,Code2Loc,2,FALSE)</f>
        <v>SHIRGAL</v>
      </c>
    </row>
    <row r="2661" spans="1:9" ht="15.75" customHeight="1" x14ac:dyDescent="0.25">
      <c r="A2661" s="7" t="s">
        <v>874</v>
      </c>
      <c r="B2661" s="8">
        <v>96</v>
      </c>
      <c r="C2661" s="8" t="s">
        <v>856</v>
      </c>
      <c r="D2661" s="8">
        <v>22</v>
      </c>
      <c r="E2661" s="8">
        <v>24</v>
      </c>
      <c r="F2661" s="8" t="s">
        <v>11</v>
      </c>
      <c r="G2661" s="8"/>
      <c r="H2661" s="5" t="s">
        <v>857</v>
      </c>
      <c r="I2661" s="6" t="str">
        <f>VLOOKUP(PORVORIM!$H2661,Code2Loc,2,FALSE)</f>
        <v>ARABO</v>
      </c>
    </row>
    <row r="2662" spans="1:9" ht="15.75" customHeight="1" x14ac:dyDescent="0.25">
      <c r="A2662" s="7" t="s">
        <v>874</v>
      </c>
      <c r="B2662" s="8">
        <v>96</v>
      </c>
      <c r="C2662" s="8" t="s">
        <v>858</v>
      </c>
      <c r="D2662" s="8">
        <v>23</v>
      </c>
      <c r="E2662" s="8">
        <v>25</v>
      </c>
      <c r="F2662" s="8" t="s">
        <v>11</v>
      </c>
      <c r="G2662" s="8"/>
      <c r="H2662" s="5" t="s">
        <v>859</v>
      </c>
      <c r="I2662" s="6" t="str">
        <f>VLOOKUP(PORVORIM!$H2662,Code2Loc,2,FALSE)</f>
        <v>TUEM CROSS</v>
      </c>
    </row>
    <row r="2663" spans="1:9" ht="15.75" customHeight="1" x14ac:dyDescent="0.25">
      <c r="A2663" s="7" t="s">
        <v>874</v>
      </c>
      <c r="B2663" s="8">
        <v>96</v>
      </c>
      <c r="C2663" s="8" t="s">
        <v>860</v>
      </c>
      <c r="D2663" s="8">
        <v>24</v>
      </c>
      <c r="E2663" s="8">
        <v>26</v>
      </c>
      <c r="F2663" s="8" t="s">
        <v>11</v>
      </c>
      <c r="G2663" s="8"/>
      <c r="H2663" s="5" t="s">
        <v>861</v>
      </c>
      <c r="I2663" s="6" t="str">
        <f>VLOOKUP(PORVORIM!$H2663,Code2Loc,2,FALSE)</f>
        <v>TUEM V.TMP</v>
      </c>
    </row>
    <row r="2664" spans="1:9" ht="15.75" customHeight="1" x14ac:dyDescent="0.25">
      <c r="A2664" s="7" t="s">
        <v>874</v>
      </c>
      <c r="B2664" s="8">
        <v>96</v>
      </c>
      <c r="C2664" s="8" t="s">
        <v>862</v>
      </c>
      <c r="D2664" s="8">
        <v>25</v>
      </c>
      <c r="E2664" s="8">
        <v>28</v>
      </c>
      <c r="F2664" s="8" t="s">
        <v>11</v>
      </c>
      <c r="G2664" s="8"/>
      <c r="H2664" s="5" t="s">
        <v>863</v>
      </c>
      <c r="I2664" s="6" t="str">
        <f>VLOOKUP(PORVORIM!$H2664,Code2Loc,2,FALSE)</f>
        <v>TUEM</v>
      </c>
    </row>
    <row r="2665" spans="1:9" ht="15.75" customHeight="1" x14ac:dyDescent="0.25">
      <c r="A2665" s="7" t="s">
        <v>874</v>
      </c>
      <c r="B2665" s="8">
        <v>96</v>
      </c>
      <c r="C2665" s="8" t="s">
        <v>864</v>
      </c>
      <c r="D2665" s="8">
        <v>26</v>
      </c>
      <c r="E2665" s="8">
        <v>29</v>
      </c>
      <c r="F2665" s="8" t="s">
        <v>11</v>
      </c>
      <c r="G2665" s="8"/>
      <c r="H2665" s="5" t="s">
        <v>865</v>
      </c>
      <c r="I2665" s="6" t="str">
        <f>VLOOKUP(PORVORIM!$H2665,Code2Loc,2,FALSE)</f>
        <v>T.BGWTI TMP</v>
      </c>
    </row>
    <row r="2666" spans="1:9" ht="15.75" customHeight="1" x14ac:dyDescent="0.25">
      <c r="A2666" s="7" t="s">
        <v>874</v>
      </c>
      <c r="B2666" s="8">
        <v>96</v>
      </c>
      <c r="C2666" s="8" t="s">
        <v>866</v>
      </c>
      <c r="D2666" s="8">
        <v>27</v>
      </c>
      <c r="E2666" s="8">
        <v>31</v>
      </c>
      <c r="F2666" s="8" t="s">
        <v>11</v>
      </c>
      <c r="G2666" s="8"/>
      <c r="H2666" s="5" t="s">
        <v>867</v>
      </c>
      <c r="I2666" s="6" t="str">
        <f>VLOOKUP(PORVORIM!$H2666,Code2Loc,2,FALSE)</f>
        <v>TUEM IDC</v>
      </c>
    </row>
    <row r="2667" spans="1:9" ht="15.75" customHeight="1" x14ac:dyDescent="0.25">
      <c r="A2667" s="7" t="s">
        <v>874</v>
      </c>
      <c r="B2667" s="8">
        <v>96</v>
      </c>
      <c r="C2667" s="8" t="s">
        <v>868</v>
      </c>
      <c r="D2667" s="8">
        <v>28</v>
      </c>
      <c r="E2667" s="8">
        <v>32</v>
      </c>
      <c r="F2667" s="8" t="s">
        <v>11</v>
      </c>
      <c r="G2667" s="8"/>
      <c r="H2667" s="5" t="s">
        <v>869</v>
      </c>
      <c r="I2667" s="6" t="str">
        <f>VLOOKUP(PORVORIM!$H2667,Code2Loc,2,FALSE)</f>
        <v>TUEM HSPTL</v>
      </c>
    </row>
    <row r="2668" spans="1:9" ht="15.75" customHeight="1" x14ac:dyDescent="0.25">
      <c r="A2668" s="7" t="s">
        <v>874</v>
      </c>
      <c r="B2668" s="8">
        <v>96</v>
      </c>
      <c r="C2668" s="8" t="s">
        <v>875</v>
      </c>
      <c r="D2668" s="8">
        <v>29</v>
      </c>
      <c r="E2668" s="8">
        <v>35</v>
      </c>
      <c r="F2668" s="8" t="s">
        <v>11</v>
      </c>
      <c r="G2668" s="8"/>
      <c r="H2668" s="5" t="s">
        <v>876</v>
      </c>
      <c r="I2668" s="6" t="str">
        <f>VLOOKUP(PORVORIM!$H2668,Code2Loc,2,FALSE)</f>
        <v>KADPAKADE</v>
      </c>
    </row>
    <row r="2669" spans="1:9" ht="15.75" customHeight="1" x14ac:dyDescent="0.25">
      <c r="A2669" s="7" t="s">
        <v>874</v>
      </c>
      <c r="B2669" s="8">
        <v>96</v>
      </c>
      <c r="C2669" s="8" t="s">
        <v>877</v>
      </c>
      <c r="D2669" s="8">
        <v>30</v>
      </c>
      <c r="E2669" s="8">
        <v>36</v>
      </c>
      <c r="F2669" s="8" t="s">
        <v>11</v>
      </c>
      <c r="G2669" s="8"/>
      <c r="H2669" s="5" t="s">
        <v>878</v>
      </c>
      <c r="I2669" s="6" t="str">
        <f>VLOOKUP(PORVORIM!$H2669,Code2Loc,2,FALSE)</f>
        <v>PARSEM</v>
      </c>
    </row>
    <row r="2670" spans="1:9" ht="15.75" customHeight="1" x14ac:dyDescent="0.25">
      <c r="A2670" s="7" t="s">
        <v>874</v>
      </c>
      <c r="B2670" s="8">
        <v>96</v>
      </c>
      <c r="C2670" s="8" t="s">
        <v>879</v>
      </c>
      <c r="D2670" s="8">
        <v>31</v>
      </c>
      <c r="E2670" s="8">
        <v>37</v>
      </c>
      <c r="F2670" s="8" t="s">
        <v>11</v>
      </c>
      <c r="G2670" s="8"/>
      <c r="H2670" s="5" t="s">
        <v>880</v>
      </c>
      <c r="I2670" s="6" t="str">
        <f>VLOOKUP(PORVORIM!$H2670,Code2Loc,2,FALSE)</f>
        <v>PRC MADLA</v>
      </c>
    </row>
    <row r="2671" spans="1:9" ht="15.75" customHeight="1" x14ac:dyDescent="0.25">
      <c r="A2671" s="7" t="s">
        <v>874</v>
      </c>
      <c r="B2671" s="8">
        <v>96</v>
      </c>
      <c r="C2671" s="8" t="s">
        <v>881</v>
      </c>
      <c r="D2671" s="8">
        <v>32</v>
      </c>
      <c r="E2671" s="8">
        <v>38</v>
      </c>
      <c r="F2671" s="8" t="s">
        <v>11</v>
      </c>
      <c r="G2671" s="8"/>
      <c r="H2671" s="5" t="s">
        <v>882</v>
      </c>
      <c r="I2671" s="6" t="str">
        <f>VLOOKUP(PORVORIM!$H2671,Code2Loc,2,FALSE)</f>
        <v>P. CHONSAI</v>
      </c>
    </row>
    <row r="2672" spans="1:9" ht="15.75" customHeight="1" x14ac:dyDescent="0.25">
      <c r="A2672" s="7" t="s">
        <v>874</v>
      </c>
      <c r="B2672" s="8">
        <v>96</v>
      </c>
      <c r="C2672" s="8" t="s">
        <v>883</v>
      </c>
      <c r="D2672" s="8">
        <v>33</v>
      </c>
      <c r="E2672" s="8">
        <v>39</v>
      </c>
      <c r="F2672" s="8" t="s">
        <v>11</v>
      </c>
      <c r="G2672" s="8"/>
      <c r="H2672" s="5" t="s">
        <v>884</v>
      </c>
      <c r="I2672" s="6" t="str">
        <f>VLOOKUP(PORVORIM!$H2672,Code2Loc,2,FALSE)</f>
        <v>AGARWADA</v>
      </c>
    </row>
    <row r="2673" spans="1:9" ht="15.75" customHeight="1" x14ac:dyDescent="0.25">
      <c r="A2673" s="7" t="s">
        <v>874</v>
      </c>
      <c r="B2673" s="8">
        <v>96</v>
      </c>
      <c r="C2673" s="8" t="s">
        <v>885</v>
      </c>
      <c r="D2673" s="8">
        <v>34</v>
      </c>
      <c r="E2673" s="8">
        <v>40</v>
      </c>
      <c r="F2673" s="8" t="s">
        <v>11</v>
      </c>
      <c r="G2673" s="8"/>
      <c r="H2673" s="5" t="s">
        <v>886</v>
      </c>
      <c r="I2673" s="6" t="str">
        <f>VLOOKUP(PORVORIM!$H2673,Code2Loc,2,FALSE)</f>
        <v>AGARWADA DP</v>
      </c>
    </row>
    <row r="2674" spans="1:9" ht="15.75" customHeight="1" x14ac:dyDescent="0.25">
      <c r="A2674" s="7" t="s">
        <v>874</v>
      </c>
      <c r="B2674" s="8">
        <v>96</v>
      </c>
      <c r="C2674" s="8" t="s">
        <v>887</v>
      </c>
      <c r="D2674" s="8">
        <v>35</v>
      </c>
      <c r="E2674" s="8">
        <v>41</v>
      </c>
      <c r="F2674" s="8" t="s">
        <v>11</v>
      </c>
      <c r="G2674" s="8"/>
      <c r="H2674" s="5" t="s">
        <v>888</v>
      </c>
      <c r="I2674" s="6" t="str">
        <f>VLOOKUP(PORVORIM!$H2674,Code2Loc,2,FALSE)</f>
        <v>CHOPDE</v>
      </c>
    </row>
    <row r="2675" spans="1:9" ht="15.75" customHeight="1" x14ac:dyDescent="0.25">
      <c r="A2675" s="7" t="s">
        <v>874</v>
      </c>
      <c r="B2675" s="8">
        <v>96</v>
      </c>
      <c r="C2675" s="8" t="s">
        <v>889</v>
      </c>
      <c r="D2675" s="8">
        <v>36</v>
      </c>
      <c r="E2675" s="8">
        <v>42</v>
      </c>
      <c r="F2675" s="8" t="s">
        <v>11</v>
      </c>
      <c r="G2675" s="8"/>
      <c r="H2675" s="5" t="s">
        <v>890</v>
      </c>
      <c r="I2675" s="6" t="str">
        <f>VLOOKUP(PORVORIM!$H2675,Code2Loc,2,FALSE)</f>
        <v>KHANDIR</v>
      </c>
    </row>
    <row r="2676" spans="1:9" ht="15.75" customHeight="1" x14ac:dyDescent="0.25">
      <c r="A2676" s="7" t="s">
        <v>874</v>
      </c>
      <c r="B2676" s="8">
        <v>96</v>
      </c>
      <c r="C2676" s="8" t="s">
        <v>891</v>
      </c>
      <c r="D2676" s="8">
        <v>37</v>
      </c>
      <c r="E2676" s="8">
        <v>43</v>
      </c>
      <c r="F2676" s="8" t="s">
        <v>11</v>
      </c>
      <c r="G2676" s="8"/>
      <c r="H2676" s="5" t="s">
        <v>892</v>
      </c>
      <c r="I2676" s="6" t="str">
        <f>VLOOKUP(PORVORIM!$H2676,Code2Loc,2,FALSE)</f>
        <v>M.BEACH CRO</v>
      </c>
    </row>
    <row r="2677" spans="1:9" ht="15.75" customHeight="1" x14ac:dyDescent="0.25">
      <c r="A2677" s="7" t="s">
        <v>874</v>
      </c>
      <c r="B2677" s="8">
        <v>96</v>
      </c>
      <c r="C2677" s="8" t="s">
        <v>893</v>
      </c>
      <c r="D2677" s="8">
        <v>38</v>
      </c>
      <c r="E2677" s="8">
        <v>44</v>
      </c>
      <c r="F2677" s="8" t="s">
        <v>11</v>
      </c>
      <c r="G2677" s="8"/>
      <c r="H2677" s="5" t="s">
        <v>894</v>
      </c>
      <c r="I2677" s="6" t="str">
        <f>VLOOKUP(PORVORIM!$H2677,Code2Loc,2,FALSE)</f>
        <v>MORJI DEULW</v>
      </c>
    </row>
    <row r="2678" spans="1:9" ht="15.75" customHeight="1" x14ac:dyDescent="0.25">
      <c r="A2678" s="7" t="s">
        <v>874</v>
      </c>
      <c r="B2678" s="8">
        <v>96</v>
      </c>
      <c r="C2678" s="8" t="s">
        <v>895</v>
      </c>
      <c r="D2678" s="8">
        <v>39</v>
      </c>
      <c r="E2678" s="8">
        <v>45</v>
      </c>
      <c r="F2678" s="8" t="s">
        <v>11</v>
      </c>
      <c r="G2678" s="8"/>
      <c r="H2678" s="5" t="s">
        <v>896</v>
      </c>
      <c r="I2678" s="6" t="str">
        <f>VLOOKUP(PORVORIM!$H2678,Code2Loc,2,FALSE)</f>
        <v>MORJI SCHOL</v>
      </c>
    </row>
    <row r="2679" spans="1:9" ht="15.75" customHeight="1" x14ac:dyDescent="0.25">
      <c r="A2679" s="7" t="s">
        <v>874</v>
      </c>
      <c r="B2679" s="8">
        <v>96</v>
      </c>
      <c r="C2679" s="8" t="s">
        <v>897</v>
      </c>
      <c r="D2679" s="8">
        <v>40</v>
      </c>
      <c r="E2679" s="8">
        <v>47</v>
      </c>
      <c r="F2679" s="8" t="s">
        <v>11</v>
      </c>
      <c r="G2679" s="8"/>
      <c r="H2679" s="5" t="s">
        <v>898</v>
      </c>
      <c r="I2679" s="6" t="str">
        <f>VLOOKUP(PORVORIM!$H2679,Code2Loc,2,FALSE)</f>
        <v>MORJIM</v>
      </c>
    </row>
    <row r="2680" spans="1:9" ht="15.75" customHeight="1" x14ac:dyDescent="0.25">
      <c r="A2680" s="7" t="s">
        <v>899</v>
      </c>
      <c r="B2680" s="8">
        <v>97</v>
      </c>
      <c r="C2680" s="8" t="s">
        <v>10</v>
      </c>
      <c r="D2680" s="8">
        <v>1</v>
      </c>
      <c r="E2680" s="8">
        <v>0</v>
      </c>
      <c r="F2680" s="8" t="s">
        <v>11</v>
      </c>
      <c r="G2680" s="8"/>
      <c r="H2680" s="5" t="s">
        <v>12</v>
      </c>
      <c r="I2680" s="6" t="str">
        <f>VLOOKUP(PORVORIM!$H2680,Code2Loc,2,FALSE)</f>
        <v>PANAJI</v>
      </c>
    </row>
    <row r="2681" spans="1:9" ht="15.75" customHeight="1" x14ac:dyDescent="0.25">
      <c r="A2681" s="7" t="s">
        <v>899</v>
      </c>
      <c r="B2681" s="8">
        <v>97</v>
      </c>
      <c r="C2681" s="8" t="s">
        <v>74</v>
      </c>
      <c r="D2681" s="8">
        <v>2</v>
      </c>
      <c r="E2681" s="8">
        <v>2</v>
      </c>
      <c r="F2681" s="8" t="s">
        <v>11</v>
      </c>
      <c r="G2681" s="8"/>
      <c r="H2681" s="5" t="s">
        <v>75</v>
      </c>
      <c r="I2681" s="6" t="str">
        <f>VLOOKUP(PORVORIM!$H2681,Code2Loc,2,FALSE)</f>
        <v>SAI SERVICE</v>
      </c>
    </row>
    <row r="2682" spans="1:9" ht="15.75" customHeight="1" x14ac:dyDescent="0.25">
      <c r="A2682" s="7" t="s">
        <v>899</v>
      </c>
      <c r="B2682" s="8">
        <v>97</v>
      </c>
      <c r="C2682" s="8" t="s">
        <v>76</v>
      </c>
      <c r="D2682" s="8">
        <v>3</v>
      </c>
      <c r="E2682" s="8">
        <v>3</v>
      </c>
      <c r="F2682" s="8" t="s">
        <v>11</v>
      </c>
      <c r="G2682" s="8"/>
      <c r="H2682" s="5" t="s">
        <v>77</v>
      </c>
      <c r="I2682" s="6" t="str">
        <f>VLOOKUP(PORVORIM!$H2682,Code2Loc,2,FALSE)</f>
        <v>TIN BLD/COL</v>
      </c>
    </row>
    <row r="2683" spans="1:9" ht="15.75" customHeight="1" x14ac:dyDescent="0.25">
      <c r="A2683" s="7" t="s">
        <v>899</v>
      </c>
      <c r="B2683" s="8">
        <v>97</v>
      </c>
      <c r="C2683" s="8" t="s">
        <v>78</v>
      </c>
      <c r="D2683" s="8">
        <v>4</v>
      </c>
      <c r="E2683" s="8">
        <v>4</v>
      </c>
      <c r="F2683" s="8" t="s">
        <v>11</v>
      </c>
      <c r="G2683" s="8"/>
      <c r="H2683" s="5" t="s">
        <v>79</v>
      </c>
      <c r="I2683" s="6" t="str">
        <f>VLOOKUP(PORVORIM!$H2683,Code2Loc,2,FALSE)</f>
        <v>GULYAKADE</v>
      </c>
    </row>
    <row r="2684" spans="1:9" ht="15.75" customHeight="1" x14ac:dyDescent="0.25">
      <c r="A2684" s="7" t="s">
        <v>899</v>
      </c>
      <c r="B2684" s="8">
        <v>97</v>
      </c>
      <c r="C2684" s="8" t="s">
        <v>80</v>
      </c>
      <c r="D2684" s="8">
        <v>5</v>
      </c>
      <c r="E2684" s="8">
        <v>5</v>
      </c>
      <c r="F2684" s="8" t="s">
        <v>11</v>
      </c>
      <c r="G2684" s="8"/>
      <c r="H2684" s="5" t="s">
        <v>81</v>
      </c>
      <c r="I2684" s="6" t="str">
        <f>VLOOKUP(PORVORIM!$H2684,Code2Loc,2,FALSE)</f>
        <v>PRV COPEL</v>
      </c>
    </row>
    <row r="2685" spans="1:9" ht="15.75" customHeight="1" x14ac:dyDescent="0.25">
      <c r="A2685" s="7" t="s">
        <v>899</v>
      </c>
      <c r="B2685" s="8">
        <v>97</v>
      </c>
      <c r="C2685" s="8" t="s">
        <v>82</v>
      </c>
      <c r="D2685" s="8">
        <v>6</v>
      </c>
      <c r="E2685" s="8">
        <v>6</v>
      </c>
      <c r="F2685" s="8" t="s">
        <v>11</v>
      </c>
      <c r="G2685" s="8"/>
      <c r="H2685" s="5" t="s">
        <v>83</v>
      </c>
      <c r="I2685" s="6" t="str">
        <f>VLOOKUP(PORVORIM!$H2685,Code2Loc,2,FALSE)</f>
        <v>PRV WADAKAD</v>
      </c>
    </row>
    <row r="2686" spans="1:9" ht="15.75" customHeight="1" x14ac:dyDescent="0.25">
      <c r="A2686" s="7" t="s">
        <v>899</v>
      </c>
      <c r="B2686" s="8">
        <v>97</v>
      </c>
      <c r="C2686" s="8" t="s">
        <v>84</v>
      </c>
      <c r="D2686" s="8">
        <v>7</v>
      </c>
      <c r="E2686" s="8">
        <v>7</v>
      </c>
      <c r="F2686" s="8" t="s">
        <v>11</v>
      </c>
      <c r="G2686" s="8"/>
      <c r="H2686" s="5" t="s">
        <v>85</v>
      </c>
      <c r="I2686" s="6" t="str">
        <f>VLOOKUP(PORVORIM!$H2686,Code2Loc,2,FALSE)</f>
        <v>PRV BAZAR</v>
      </c>
    </row>
    <row r="2687" spans="1:9" ht="15.75" customHeight="1" x14ac:dyDescent="0.25">
      <c r="A2687" s="7" t="s">
        <v>899</v>
      </c>
      <c r="B2687" s="8">
        <v>97</v>
      </c>
      <c r="C2687" s="8" t="s">
        <v>86</v>
      </c>
      <c r="D2687" s="8">
        <v>8</v>
      </c>
      <c r="E2687" s="8">
        <v>8</v>
      </c>
      <c r="F2687" s="8" t="s">
        <v>11</v>
      </c>
      <c r="G2687" s="8"/>
      <c r="H2687" s="5" t="s">
        <v>87</v>
      </c>
      <c r="I2687" s="6" t="str">
        <f>VLOOKUP(PORVORIM!$H2687,Code2Loc,2,FALSE)</f>
        <v>GIRI CROSS</v>
      </c>
    </row>
    <row r="2688" spans="1:9" ht="15.75" customHeight="1" x14ac:dyDescent="0.25">
      <c r="A2688" s="7" t="s">
        <v>899</v>
      </c>
      <c r="B2688" s="8">
        <v>97</v>
      </c>
      <c r="C2688" s="8" t="s">
        <v>88</v>
      </c>
      <c r="D2688" s="8">
        <v>9</v>
      </c>
      <c r="E2688" s="8">
        <v>9</v>
      </c>
      <c r="F2688" s="8" t="s">
        <v>11</v>
      </c>
      <c r="G2688" s="8"/>
      <c r="H2688" s="5" t="s">
        <v>89</v>
      </c>
      <c r="I2688" s="6" t="str">
        <f>VLOOKUP(PORVORIM!$H2688,Code2Loc,2,FALSE)</f>
        <v>GREEN PARK</v>
      </c>
    </row>
    <row r="2689" spans="1:9" ht="15.75" customHeight="1" x14ac:dyDescent="0.25">
      <c r="A2689" s="7" t="s">
        <v>899</v>
      </c>
      <c r="B2689" s="8">
        <v>97</v>
      </c>
      <c r="C2689" s="8" t="s">
        <v>90</v>
      </c>
      <c r="D2689" s="8">
        <v>10</v>
      </c>
      <c r="E2689" s="8">
        <v>10</v>
      </c>
      <c r="F2689" s="8" t="s">
        <v>11</v>
      </c>
      <c r="G2689" s="8"/>
      <c r="H2689" s="5" t="s">
        <v>91</v>
      </c>
      <c r="I2689" s="6" t="str">
        <f>VLOOKUP(PORVORIM!$H2689,Code2Loc,2,FALSE)</f>
        <v>GIRI CHAPEL</v>
      </c>
    </row>
    <row r="2690" spans="1:9" ht="15.75" customHeight="1" x14ac:dyDescent="0.25">
      <c r="A2690" s="7" t="s">
        <v>899</v>
      </c>
      <c r="B2690" s="8">
        <v>97</v>
      </c>
      <c r="C2690" s="8" t="s">
        <v>92</v>
      </c>
      <c r="D2690" s="8">
        <v>11</v>
      </c>
      <c r="E2690" s="8">
        <v>12</v>
      </c>
      <c r="F2690" s="8" t="s">
        <v>11</v>
      </c>
      <c r="G2690" s="8"/>
      <c r="H2690" s="5" t="s">
        <v>93</v>
      </c>
      <c r="I2690" s="6" t="str">
        <f>VLOOKUP(PORVORIM!$H2690,Code2Loc,2,FALSE)</f>
        <v>MAPUSA</v>
      </c>
    </row>
    <row r="2691" spans="1:9" ht="15.75" customHeight="1" x14ac:dyDescent="0.25">
      <c r="A2691" s="7" t="s">
        <v>899</v>
      </c>
      <c r="B2691" s="8">
        <v>97</v>
      </c>
      <c r="C2691" s="8" t="s">
        <v>96</v>
      </c>
      <c r="D2691" s="8">
        <v>12</v>
      </c>
      <c r="E2691" s="8">
        <v>13</v>
      </c>
      <c r="F2691" s="8" t="s">
        <v>11</v>
      </c>
      <c r="G2691" s="8"/>
      <c r="H2691" s="5" t="s">
        <v>97</v>
      </c>
      <c r="I2691" s="6" t="str">
        <f>VLOOKUP(PORVORIM!$H2691,Code2Loc,2,FALSE)</f>
        <v>MPS COURT</v>
      </c>
    </row>
    <row r="2692" spans="1:9" ht="15.75" customHeight="1" x14ac:dyDescent="0.25">
      <c r="A2692" s="7" t="s">
        <v>899</v>
      </c>
      <c r="B2692" s="8">
        <v>97</v>
      </c>
      <c r="C2692" s="8" t="s">
        <v>98</v>
      </c>
      <c r="D2692" s="8">
        <v>13</v>
      </c>
      <c r="E2692" s="8">
        <v>14</v>
      </c>
      <c r="F2692" s="8" t="s">
        <v>11</v>
      </c>
      <c r="G2692" s="8"/>
      <c r="H2692" s="5" t="s">
        <v>99</v>
      </c>
      <c r="I2692" s="6" t="str">
        <f>VLOOKUP(PORVORIM!$H2692,Code2Loc,2,FALSE)</f>
        <v>DULER</v>
      </c>
    </row>
    <row r="2693" spans="1:9" ht="15.75" customHeight="1" x14ac:dyDescent="0.25">
      <c r="A2693" s="7" t="s">
        <v>899</v>
      </c>
      <c r="B2693" s="8">
        <v>97</v>
      </c>
      <c r="C2693" s="8" t="s">
        <v>100</v>
      </c>
      <c r="D2693" s="8">
        <v>14</v>
      </c>
      <c r="E2693" s="8">
        <v>15</v>
      </c>
      <c r="F2693" s="8" t="s">
        <v>11</v>
      </c>
      <c r="G2693" s="8"/>
      <c r="H2693" s="5" t="s">
        <v>101</v>
      </c>
      <c r="I2693" s="6" t="str">
        <f>VLOOKUP(PORVORIM!$H2693,Code2Loc,2,FALSE)</f>
        <v>PDEM/KRWDA</v>
      </c>
    </row>
    <row r="2694" spans="1:9" ht="15.75" customHeight="1" x14ac:dyDescent="0.25">
      <c r="A2694" s="7" t="s">
        <v>899</v>
      </c>
      <c r="B2694" s="8">
        <v>97</v>
      </c>
      <c r="C2694" s="8" t="s">
        <v>102</v>
      </c>
      <c r="D2694" s="8">
        <v>15</v>
      </c>
      <c r="E2694" s="8">
        <v>16</v>
      </c>
      <c r="F2694" s="8" t="s">
        <v>11</v>
      </c>
      <c r="G2694" s="8"/>
      <c r="H2694" s="5" t="s">
        <v>103</v>
      </c>
      <c r="I2694" s="6" t="str">
        <f>VLOOKUP(PORVORIM!$H2694,Code2Loc,2,FALSE)</f>
        <v>KARASWADA</v>
      </c>
    </row>
    <row r="2695" spans="1:9" ht="15.75" customHeight="1" x14ac:dyDescent="0.25">
      <c r="A2695" s="7" t="s">
        <v>899</v>
      </c>
      <c r="B2695" s="8">
        <v>97</v>
      </c>
      <c r="C2695" s="8" t="s">
        <v>703</v>
      </c>
      <c r="D2695" s="8">
        <v>16</v>
      </c>
      <c r="E2695" s="8">
        <v>18</v>
      </c>
      <c r="F2695" s="8" t="s">
        <v>11</v>
      </c>
      <c r="G2695" s="8"/>
      <c r="H2695" s="5" t="s">
        <v>704</v>
      </c>
      <c r="I2695" s="6" t="str">
        <f>VLOOKUP(PORVORIM!$H2695,Code2Loc,2,FALSE)</f>
        <v>C HUSIG BRD</v>
      </c>
    </row>
    <row r="2696" spans="1:9" ht="15.75" customHeight="1" x14ac:dyDescent="0.25">
      <c r="A2696" s="7" t="s">
        <v>899</v>
      </c>
      <c r="B2696" s="8">
        <v>97</v>
      </c>
      <c r="C2696" s="8" t="s">
        <v>705</v>
      </c>
      <c r="D2696" s="8">
        <v>17</v>
      </c>
      <c r="E2696" s="8">
        <v>19</v>
      </c>
      <c r="F2696" s="8" t="s">
        <v>11</v>
      </c>
      <c r="G2696" s="8"/>
      <c r="H2696" s="5" t="s">
        <v>706</v>
      </c>
      <c r="I2696" s="6" t="str">
        <f>VLOOKUP(PORVORIM!$H2696,Code2Loc,2,FALSE)</f>
        <v>BINANI</v>
      </c>
    </row>
    <row r="2697" spans="1:9" ht="15.75" customHeight="1" x14ac:dyDescent="0.25">
      <c r="A2697" s="7" t="s">
        <v>899</v>
      </c>
      <c r="B2697" s="8">
        <v>97</v>
      </c>
      <c r="C2697" s="8" t="s">
        <v>707</v>
      </c>
      <c r="D2697" s="8">
        <v>18</v>
      </c>
      <c r="E2697" s="8">
        <v>20</v>
      </c>
      <c r="F2697" s="8" t="s">
        <v>11</v>
      </c>
      <c r="G2697" s="8"/>
      <c r="H2697" s="5" t="s">
        <v>708</v>
      </c>
      <c r="I2697" s="6" t="str">
        <f>VLOOKUP(PORVORIM!$H2697,Code2Loc,2,FALSE)</f>
        <v>COLVALE</v>
      </c>
    </row>
    <row r="2698" spans="1:9" ht="15.75" customHeight="1" x14ac:dyDescent="0.25">
      <c r="A2698" s="7" t="s">
        <v>899</v>
      </c>
      <c r="B2698" s="8">
        <v>97</v>
      </c>
      <c r="C2698" s="8" t="s">
        <v>709</v>
      </c>
      <c r="D2698" s="8">
        <v>19</v>
      </c>
      <c r="E2698" s="8">
        <v>21</v>
      </c>
      <c r="F2698" s="8" t="s">
        <v>11</v>
      </c>
      <c r="G2698" s="8"/>
      <c r="H2698" s="5" t="s">
        <v>710</v>
      </c>
      <c r="I2698" s="6" t="str">
        <f>VLOOKUP(PORVORIM!$H2698,Code2Loc,2,FALSE)</f>
        <v>MAHAKHAJAN</v>
      </c>
    </row>
    <row r="2699" spans="1:9" ht="15.75" customHeight="1" x14ac:dyDescent="0.25">
      <c r="A2699" s="7" t="s">
        <v>899</v>
      </c>
      <c r="B2699" s="8">
        <v>97</v>
      </c>
      <c r="C2699" s="8" t="s">
        <v>778</v>
      </c>
      <c r="D2699" s="8">
        <v>20</v>
      </c>
      <c r="E2699" s="8">
        <v>22</v>
      </c>
      <c r="F2699" s="8" t="s">
        <v>11</v>
      </c>
      <c r="G2699" s="8"/>
      <c r="H2699" s="5" t="s">
        <v>779</v>
      </c>
      <c r="I2699" s="6" t="str">
        <f>VLOOKUP(PORVORIM!$H2699,Code2Loc,2,FALSE)</f>
        <v>DHARGAL DK</v>
      </c>
    </row>
    <row r="2700" spans="1:9" ht="15.75" customHeight="1" x14ac:dyDescent="0.25">
      <c r="A2700" s="7" t="s">
        <v>899</v>
      </c>
      <c r="B2700" s="8">
        <v>97</v>
      </c>
      <c r="C2700" s="8" t="s">
        <v>854</v>
      </c>
      <c r="D2700" s="8">
        <v>21</v>
      </c>
      <c r="E2700" s="8">
        <v>23</v>
      </c>
      <c r="F2700" s="8" t="s">
        <v>11</v>
      </c>
      <c r="G2700" s="8"/>
      <c r="H2700" s="5" t="s">
        <v>855</v>
      </c>
      <c r="I2700" s="6" t="str">
        <f>VLOOKUP(PORVORIM!$H2700,Code2Loc,2,FALSE)</f>
        <v>SHIRGAL</v>
      </c>
    </row>
    <row r="2701" spans="1:9" ht="15.75" customHeight="1" x14ac:dyDescent="0.25">
      <c r="A2701" s="7" t="s">
        <v>899</v>
      </c>
      <c r="B2701" s="8">
        <v>97</v>
      </c>
      <c r="C2701" s="8" t="s">
        <v>856</v>
      </c>
      <c r="D2701" s="8">
        <v>22</v>
      </c>
      <c r="E2701" s="8">
        <v>24</v>
      </c>
      <c r="F2701" s="8" t="s">
        <v>11</v>
      </c>
      <c r="G2701" s="8"/>
      <c r="H2701" s="5" t="s">
        <v>857</v>
      </c>
      <c r="I2701" s="6" t="str">
        <f>VLOOKUP(PORVORIM!$H2701,Code2Loc,2,FALSE)</f>
        <v>ARABO</v>
      </c>
    </row>
    <row r="2702" spans="1:9" ht="15.75" customHeight="1" x14ac:dyDescent="0.25">
      <c r="A2702" s="7" t="s">
        <v>899</v>
      </c>
      <c r="B2702" s="8">
        <v>97</v>
      </c>
      <c r="C2702" s="8" t="s">
        <v>858</v>
      </c>
      <c r="D2702" s="8">
        <v>23</v>
      </c>
      <c r="E2702" s="8">
        <v>25</v>
      </c>
      <c r="F2702" s="8" t="s">
        <v>11</v>
      </c>
      <c r="G2702" s="8"/>
      <c r="H2702" s="5" t="s">
        <v>859</v>
      </c>
      <c r="I2702" s="6" t="str">
        <f>VLOOKUP(PORVORIM!$H2702,Code2Loc,2,FALSE)</f>
        <v>TUEM CROSS</v>
      </c>
    </row>
    <row r="2703" spans="1:9" ht="15.75" customHeight="1" x14ac:dyDescent="0.25">
      <c r="A2703" s="7" t="s">
        <v>899</v>
      </c>
      <c r="B2703" s="8">
        <v>97</v>
      </c>
      <c r="C2703" s="8" t="s">
        <v>900</v>
      </c>
      <c r="D2703" s="8">
        <v>24</v>
      </c>
      <c r="E2703" s="8">
        <v>26</v>
      </c>
      <c r="F2703" s="8" t="s">
        <v>11</v>
      </c>
      <c r="G2703" s="8"/>
      <c r="H2703" s="5" t="s">
        <v>901</v>
      </c>
      <c r="I2703" s="6" t="str">
        <f>VLOOKUP(PORVORIM!$H2703,Code2Loc,2,FALSE)</f>
        <v>TUE MANSHI</v>
      </c>
    </row>
    <row r="2704" spans="1:9" ht="15.75" customHeight="1" x14ac:dyDescent="0.25">
      <c r="A2704" s="7" t="s">
        <v>899</v>
      </c>
      <c r="B2704" s="8">
        <v>97</v>
      </c>
      <c r="C2704" s="8" t="s">
        <v>902</v>
      </c>
      <c r="D2704" s="8">
        <v>25</v>
      </c>
      <c r="E2704" s="8">
        <v>28</v>
      </c>
      <c r="F2704" s="8" t="s">
        <v>11</v>
      </c>
      <c r="G2704" s="8"/>
      <c r="H2704" s="5" t="s">
        <v>903</v>
      </c>
      <c r="I2704" s="6" t="str">
        <f>VLOOKUP(PORVORIM!$H2704,Code2Loc,2,FALSE)</f>
        <v>VIRNODA</v>
      </c>
    </row>
    <row r="2705" spans="1:9" ht="15.75" customHeight="1" x14ac:dyDescent="0.25">
      <c r="A2705" s="7" t="s">
        <v>899</v>
      </c>
      <c r="B2705" s="8">
        <v>97</v>
      </c>
      <c r="C2705" s="8" t="s">
        <v>904</v>
      </c>
      <c r="D2705" s="8">
        <v>26</v>
      </c>
      <c r="E2705" s="8">
        <v>29</v>
      </c>
      <c r="F2705" s="8" t="s">
        <v>11</v>
      </c>
      <c r="G2705" s="8"/>
      <c r="H2705" s="5" t="s">
        <v>905</v>
      </c>
      <c r="I2705" s="6" t="str">
        <f>VLOOKUP(PORVORIM!$H2705,Code2Loc,2,FALSE)</f>
        <v>VIRNODA TMP</v>
      </c>
    </row>
    <row r="2706" spans="1:9" ht="15.75" customHeight="1" x14ac:dyDescent="0.25">
      <c r="A2706" s="7" t="s">
        <v>899</v>
      </c>
      <c r="B2706" s="8">
        <v>97</v>
      </c>
      <c r="C2706" s="8" t="s">
        <v>816</v>
      </c>
      <c r="D2706" s="8">
        <v>27</v>
      </c>
      <c r="E2706" s="8">
        <v>30</v>
      </c>
      <c r="F2706" s="8" t="s">
        <v>11</v>
      </c>
      <c r="G2706" s="8"/>
      <c r="H2706" s="5" t="s">
        <v>817</v>
      </c>
      <c r="I2706" s="6" t="str">
        <f>VLOOKUP(PORVORIM!$H2706,Code2Loc,2,FALSE)</f>
        <v>WALPE</v>
      </c>
    </row>
    <row r="2707" spans="1:9" ht="15.75" customHeight="1" x14ac:dyDescent="0.25">
      <c r="A2707" s="7" t="s">
        <v>899</v>
      </c>
      <c r="B2707" s="8">
        <v>97</v>
      </c>
      <c r="C2707" s="8" t="s">
        <v>818</v>
      </c>
      <c r="D2707" s="8">
        <v>28</v>
      </c>
      <c r="E2707" s="8">
        <v>31</v>
      </c>
      <c r="F2707" s="8" t="s">
        <v>11</v>
      </c>
      <c r="G2707" s="8"/>
      <c r="H2707" s="5" t="s">
        <v>819</v>
      </c>
      <c r="I2707" s="6" t="str">
        <f>VLOOKUP(PORVORIM!$H2707,Code2Loc,2,FALSE)</f>
        <v>WALPE COLGE</v>
      </c>
    </row>
    <row r="2708" spans="1:9" ht="15.75" customHeight="1" x14ac:dyDescent="0.25">
      <c r="A2708" s="7" t="s">
        <v>899</v>
      </c>
      <c r="B2708" s="8">
        <v>97</v>
      </c>
      <c r="C2708" s="8" t="s">
        <v>820</v>
      </c>
      <c r="D2708" s="8">
        <v>29</v>
      </c>
      <c r="E2708" s="8">
        <v>32</v>
      </c>
      <c r="F2708" s="8" t="s">
        <v>11</v>
      </c>
      <c r="G2708" s="8"/>
      <c r="H2708" s="5" t="s">
        <v>821</v>
      </c>
      <c r="I2708" s="6" t="str">
        <f>VLOOKUP(PORVORIM!$H2708,Code2Loc,2,FALSE)</f>
        <v>MALPE</v>
      </c>
    </row>
    <row r="2709" spans="1:9" ht="15.75" customHeight="1" x14ac:dyDescent="0.25">
      <c r="A2709" s="7" t="s">
        <v>899</v>
      </c>
      <c r="B2709" s="8">
        <v>97</v>
      </c>
      <c r="C2709" s="8" t="s">
        <v>822</v>
      </c>
      <c r="D2709" s="8">
        <v>30</v>
      </c>
      <c r="E2709" s="8">
        <v>34</v>
      </c>
      <c r="F2709" s="8" t="s">
        <v>11</v>
      </c>
      <c r="G2709" s="8"/>
      <c r="H2709" s="5" t="s">
        <v>823</v>
      </c>
      <c r="I2709" s="6" t="str">
        <f>VLOOKUP(PORVORIM!$H2709,Code2Loc,2,FALSE)</f>
        <v>PEDNE</v>
      </c>
    </row>
    <row r="2710" spans="1:9" ht="15.75" customHeight="1" x14ac:dyDescent="0.25">
      <c r="A2710" s="7" t="s">
        <v>899</v>
      </c>
      <c r="B2710" s="8">
        <v>97</v>
      </c>
      <c r="C2710" s="8" t="s">
        <v>868</v>
      </c>
      <c r="D2710" s="8">
        <v>31</v>
      </c>
      <c r="E2710" s="8">
        <v>37</v>
      </c>
      <c r="F2710" s="8" t="s">
        <v>11</v>
      </c>
      <c r="G2710" s="8"/>
      <c r="H2710" s="5" t="s">
        <v>869</v>
      </c>
      <c r="I2710" s="6" t="str">
        <f>VLOOKUP(PORVORIM!$H2710,Code2Loc,2,FALSE)</f>
        <v>TUEM HSPTL</v>
      </c>
    </row>
    <row r="2711" spans="1:9" ht="15.75" customHeight="1" x14ac:dyDescent="0.25">
      <c r="A2711" s="7" t="s">
        <v>899</v>
      </c>
      <c r="B2711" s="8">
        <v>97</v>
      </c>
      <c r="C2711" s="8" t="s">
        <v>870</v>
      </c>
      <c r="D2711" s="8">
        <v>32</v>
      </c>
      <c r="E2711" s="8">
        <v>41</v>
      </c>
      <c r="F2711" s="8" t="s">
        <v>11</v>
      </c>
      <c r="G2711" s="8"/>
      <c r="H2711" s="5" t="s">
        <v>871</v>
      </c>
      <c r="I2711" s="6" t="str">
        <f>VLOOKUP(PORVORIM!$H2711,Code2Loc,2,FALSE)</f>
        <v>BHAIDWADA</v>
      </c>
    </row>
    <row r="2712" spans="1:9" ht="15.75" customHeight="1" x14ac:dyDescent="0.25">
      <c r="A2712" s="7" t="s">
        <v>899</v>
      </c>
      <c r="B2712" s="8">
        <v>97</v>
      </c>
      <c r="C2712" s="8" t="s">
        <v>872</v>
      </c>
      <c r="D2712" s="8">
        <v>33</v>
      </c>
      <c r="E2712" s="8">
        <v>42</v>
      </c>
      <c r="F2712" s="8" t="s">
        <v>11</v>
      </c>
      <c r="G2712" s="8"/>
      <c r="H2712" s="5" t="s">
        <v>873</v>
      </c>
      <c r="I2712" s="6" t="str">
        <f>VLOOKUP(PORVORIM!$H2712,Code2Loc,2,FALSE)</f>
        <v>PETECHAWADA</v>
      </c>
    </row>
    <row r="2713" spans="1:9" ht="15.75" customHeight="1" x14ac:dyDescent="0.25">
      <c r="A2713" s="7" t="s">
        <v>899</v>
      </c>
      <c r="B2713" s="8">
        <v>97</v>
      </c>
      <c r="C2713" s="8" t="s">
        <v>906</v>
      </c>
      <c r="D2713" s="8">
        <v>34</v>
      </c>
      <c r="E2713" s="8">
        <v>45</v>
      </c>
      <c r="F2713" s="8" t="s">
        <v>11</v>
      </c>
      <c r="G2713" s="8"/>
      <c r="H2713" s="5" t="s">
        <v>907</v>
      </c>
      <c r="I2713" s="6" t="str">
        <f>VLOOKUP(PORVORIM!$H2713,Code2Loc,2,FALSE)</f>
        <v>SACCHE BHAT</v>
      </c>
    </row>
    <row r="2714" spans="1:9" ht="15.75" customHeight="1" x14ac:dyDescent="0.25">
      <c r="A2714" s="7" t="s">
        <v>899</v>
      </c>
      <c r="B2714" s="8">
        <v>97</v>
      </c>
      <c r="C2714" s="8" t="s">
        <v>908</v>
      </c>
      <c r="D2714" s="8">
        <v>35</v>
      </c>
      <c r="E2714" s="8">
        <v>47</v>
      </c>
      <c r="F2714" s="8" t="s">
        <v>11</v>
      </c>
      <c r="G2714" s="8"/>
      <c r="H2714" s="5" t="s">
        <v>909</v>
      </c>
      <c r="I2714" s="6" t="str">
        <f>VLOOKUP(PORVORIM!$H2714,Code2Loc,2,FALSE)</f>
        <v>NAIKWADA</v>
      </c>
    </row>
    <row r="2715" spans="1:9" ht="15.75" customHeight="1" x14ac:dyDescent="0.25">
      <c r="A2715" s="7" t="s">
        <v>899</v>
      </c>
      <c r="B2715" s="8">
        <v>97</v>
      </c>
      <c r="C2715" s="8" t="s">
        <v>910</v>
      </c>
      <c r="D2715" s="8">
        <v>36</v>
      </c>
      <c r="E2715" s="8">
        <v>49</v>
      </c>
      <c r="F2715" s="8" t="s">
        <v>11</v>
      </c>
      <c r="G2715" s="8"/>
      <c r="H2715" s="5" t="s">
        <v>911</v>
      </c>
      <c r="I2715" s="6" t="str">
        <f>VLOOKUP(PORVORIM!$H2715,Code2Loc,2,FALSE)</f>
        <v>ASKAWADA</v>
      </c>
    </row>
    <row r="2716" spans="1:9" ht="15.75" customHeight="1" x14ac:dyDescent="0.25">
      <c r="A2716" s="7" t="s">
        <v>899</v>
      </c>
      <c r="B2716" s="8">
        <v>97</v>
      </c>
      <c r="C2716" s="8" t="s">
        <v>466</v>
      </c>
      <c r="D2716" s="8">
        <v>37</v>
      </c>
      <c r="E2716" s="8">
        <v>50</v>
      </c>
      <c r="F2716" s="8" t="s">
        <v>11</v>
      </c>
      <c r="G2716" s="8"/>
      <c r="H2716" s="5" t="s">
        <v>467</v>
      </c>
      <c r="I2716" s="6" t="str">
        <f>VLOOKUP(PORVORIM!$H2716,Code2Loc,2,FALSE)</f>
        <v>DEULWADA</v>
      </c>
    </row>
    <row r="2717" spans="1:9" ht="15.75" customHeight="1" x14ac:dyDescent="0.25">
      <c r="A2717" s="7" t="s">
        <v>899</v>
      </c>
      <c r="B2717" s="8">
        <v>97</v>
      </c>
      <c r="C2717" s="8" t="s">
        <v>912</v>
      </c>
      <c r="D2717" s="8">
        <v>38</v>
      </c>
      <c r="E2717" s="8">
        <v>52</v>
      </c>
      <c r="F2717" s="8" t="s">
        <v>11</v>
      </c>
      <c r="G2717" s="8"/>
      <c r="H2717" s="5" t="s">
        <v>913</v>
      </c>
      <c r="I2717" s="6" t="str">
        <f>VLOOKUP(PORVORIM!$H2717,Code2Loc,2,FALSE)</f>
        <v>MADLAMAZ</v>
      </c>
    </row>
    <row r="2718" spans="1:9" ht="15.75" customHeight="1" x14ac:dyDescent="0.25">
      <c r="A2718" s="7" t="s">
        <v>899</v>
      </c>
      <c r="B2718" s="8">
        <v>97</v>
      </c>
      <c r="C2718" s="8" t="s">
        <v>914</v>
      </c>
      <c r="D2718" s="8">
        <v>39</v>
      </c>
      <c r="E2718" s="8">
        <v>54</v>
      </c>
      <c r="F2718" s="8" t="s">
        <v>11</v>
      </c>
      <c r="G2718" s="8"/>
      <c r="H2718" s="5" t="s">
        <v>915</v>
      </c>
      <c r="I2718" s="6" t="str">
        <f>VLOOKUP(PORVORIM!$H2718,Code2Loc,2,FALSE)</f>
        <v>ASHVE</v>
      </c>
    </row>
    <row r="2719" spans="1:9" ht="15.75" customHeight="1" x14ac:dyDescent="0.25">
      <c r="A2719" s="7" t="s">
        <v>916</v>
      </c>
      <c r="B2719" s="8">
        <v>98</v>
      </c>
      <c r="C2719" s="8" t="s">
        <v>10</v>
      </c>
      <c r="D2719" s="8">
        <v>1</v>
      </c>
      <c r="E2719" s="8">
        <v>0</v>
      </c>
      <c r="F2719" s="8" t="s">
        <v>11</v>
      </c>
      <c r="G2719" s="8"/>
      <c r="H2719" s="5" t="s">
        <v>12</v>
      </c>
      <c r="I2719" s="6" t="str">
        <f>VLOOKUP(PORVORIM!$H2719,Code2Loc,2,FALSE)</f>
        <v>PANAJI</v>
      </c>
    </row>
    <row r="2720" spans="1:9" ht="15.75" customHeight="1" x14ac:dyDescent="0.25">
      <c r="A2720" s="7" t="s">
        <v>916</v>
      </c>
      <c r="B2720" s="8">
        <v>98</v>
      </c>
      <c r="C2720" s="8" t="s">
        <v>74</v>
      </c>
      <c r="D2720" s="8">
        <v>2</v>
      </c>
      <c r="E2720" s="8">
        <v>2</v>
      </c>
      <c r="F2720" s="8" t="s">
        <v>11</v>
      </c>
      <c r="G2720" s="8"/>
      <c r="H2720" s="5" t="s">
        <v>75</v>
      </c>
      <c r="I2720" s="6" t="str">
        <f>VLOOKUP(PORVORIM!$H2720,Code2Loc,2,FALSE)</f>
        <v>SAI SERVICE</v>
      </c>
    </row>
    <row r="2721" spans="1:9" ht="15.75" customHeight="1" x14ac:dyDescent="0.25">
      <c r="A2721" s="7" t="s">
        <v>916</v>
      </c>
      <c r="B2721" s="8">
        <v>98</v>
      </c>
      <c r="C2721" s="8" t="s">
        <v>76</v>
      </c>
      <c r="D2721" s="8">
        <v>3</v>
      </c>
      <c r="E2721" s="8">
        <v>3</v>
      </c>
      <c r="F2721" s="8" t="s">
        <v>11</v>
      </c>
      <c r="G2721" s="8"/>
      <c r="H2721" s="5" t="s">
        <v>77</v>
      </c>
      <c r="I2721" s="6" t="str">
        <f>VLOOKUP(PORVORIM!$H2721,Code2Loc,2,FALSE)</f>
        <v>TIN BLD/COL</v>
      </c>
    </row>
    <row r="2722" spans="1:9" ht="15.75" customHeight="1" x14ac:dyDescent="0.25">
      <c r="A2722" s="7" t="s">
        <v>916</v>
      </c>
      <c r="B2722" s="8">
        <v>98</v>
      </c>
      <c r="C2722" s="8" t="s">
        <v>78</v>
      </c>
      <c r="D2722" s="8">
        <v>4</v>
      </c>
      <c r="E2722" s="8">
        <v>4</v>
      </c>
      <c r="F2722" s="8" t="s">
        <v>11</v>
      </c>
      <c r="G2722" s="8"/>
      <c r="H2722" s="5" t="s">
        <v>79</v>
      </c>
      <c r="I2722" s="6" t="str">
        <f>VLOOKUP(PORVORIM!$H2722,Code2Loc,2,FALSE)</f>
        <v>GULYAKADE</v>
      </c>
    </row>
    <row r="2723" spans="1:9" ht="15.75" customHeight="1" x14ac:dyDescent="0.25">
      <c r="A2723" s="7" t="s">
        <v>916</v>
      </c>
      <c r="B2723" s="8">
        <v>98</v>
      </c>
      <c r="C2723" s="8" t="s">
        <v>80</v>
      </c>
      <c r="D2723" s="8">
        <v>5</v>
      </c>
      <c r="E2723" s="8">
        <v>5</v>
      </c>
      <c r="F2723" s="8" t="s">
        <v>11</v>
      </c>
      <c r="G2723" s="8"/>
      <c r="H2723" s="5" t="s">
        <v>81</v>
      </c>
      <c r="I2723" s="6" t="str">
        <f>VLOOKUP(PORVORIM!$H2723,Code2Loc,2,FALSE)</f>
        <v>PRV COPEL</v>
      </c>
    </row>
    <row r="2724" spans="1:9" ht="15.75" customHeight="1" x14ac:dyDescent="0.25">
      <c r="A2724" s="7" t="s">
        <v>916</v>
      </c>
      <c r="B2724" s="8">
        <v>98</v>
      </c>
      <c r="C2724" s="8" t="s">
        <v>82</v>
      </c>
      <c r="D2724" s="8">
        <v>6</v>
      </c>
      <c r="E2724" s="8">
        <v>6</v>
      </c>
      <c r="F2724" s="8" t="s">
        <v>11</v>
      </c>
      <c r="G2724" s="8"/>
      <c r="H2724" s="5" t="s">
        <v>83</v>
      </c>
      <c r="I2724" s="6" t="str">
        <f>VLOOKUP(PORVORIM!$H2724,Code2Loc,2,FALSE)</f>
        <v>PRV WADAKAD</v>
      </c>
    </row>
    <row r="2725" spans="1:9" ht="15.75" customHeight="1" x14ac:dyDescent="0.25">
      <c r="A2725" s="7" t="s">
        <v>916</v>
      </c>
      <c r="B2725" s="8">
        <v>98</v>
      </c>
      <c r="C2725" s="8" t="s">
        <v>84</v>
      </c>
      <c r="D2725" s="8">
        <v>7</v>
      </c>
      <c r="E2725" s="8">
        <v>7</v>
      </c>
      <c r="F2725" s="8" t="s">
        <v>11</v>
      </c>
      <c r="G2725" s="8"/>
      <c r="H2725" s="5" t="s">
        <v>85</v>
      </c>
      <c r="I2725" s="6" t="str">
        <f>VLOOKUP(PORVORIM!$H2725,Code2Loc,2,FALSE)</f>
        <v>PRV BAZAR</v>
      </c>
    </row>
    <row r="2726" spans="1:9" ht="15.75" customHeight="1" x14ac:dyDescent="0.25">
      <c r="A2726" s="7" t="s">
        <v>916</v>
      </c>
      <c r="B2726" s="8">
        <v>98</v>
      </c>
      <c r="C2726" s="8" t="s">
        <v>86</v>
      </c>
      <c r="D2726" s="8">
        <v>8</v>
      </c>
      <c r="E2726" s="8">
        <v>8</v>
      </c>
      <c r="F2726" s="8" t="s">
        <v>11</v>
      </c>
      <c r="G2726" s="8"/>
      <c r="H2726" s="5" t="s">
        <v>87</v>
      </c>
      <c r="I2726" s="6" t="str">
        <f>VLOOKUP(PORVORIM!$H2726,Code2Loc,2,FALSE)</f>
        <v>GIRI CROSS</v>
      </c>
    </row>
    <row r="2727" spans="1:9" ht="15.75" customHeight="1" x14ac:dyDescent="0.25">
      <c r="A2727" s="7" t="s">
        <v>916</v>
      </c>
      <c r="B2727" s="8">
        <v>98</v>
      </c>
      <c r="C2727" s="8" t="s">
        <v>88</v>
      </c>
      <c r="D2727" s="8">
        <v>9</v>
      </c>
      <c r="E2727" s="8">
        <v>9</v>
      </c>
      <c r="F2727" s="8" t="s">
        <v>11</v>
      </c>
      <c r="G2727" s="8"/>
      <c r="H2727" s="5" t="s">
        <v>89</v>
      </c>
      <c r="I2727" s="6" t="str">
        <f>VLOOKUP(PORVORIM!$H2727,Code2Loc,2,FALSE)</f>
        <v>GREEN PARK</v>
      </c>
    </row>
    <row r="2728" spans="1:9" ht="15.75" customHeight="1" x14ac:dyDescent="0.25">
      <c r="A2728" s="7" t="s">
        <v>916</v>
      </c>
      <c r="B2728" s="8">
        <v>98</v>
      </c>
      <c r="C2728" s="8" t="s">
        <v>90</v>
      </c>
      <c r="D2728" s="8">
        <v>10</v>
      </c>
      <c r="E2728" s="8">
        <v>10</v>
      </c>
      <c r="F2728" s="8" t="s">
        <v>11</v>
      </c>
      <c r="G2728" s="8"/>
      <c r="H2728" s="5" t="s">
        <v>91</v>
      </c>
      <c r="I2728" s="6" t="str">
        <f>VLOOKUP(PORVORIM!$H2728,Code2Loc,2,FALSE)</f>
        <v>GIRI CHAPEL</v>
      </c>
    </row>
    <row r="2729" spans="1:9" ht="15.75" customHeight="1" x14ac:dyDescent="0.25">
      <c r="A2729" s="7" t="s">
        <v>916</v>
      </c>
      <c r="B2729" s="8">
        <v>98</v>
      </c>
      <c r="C2729" s="8" t="s">
        <v>92</v>
      </c>
      <c r="D2729" s="8">
        <v>11</v>
      </c>
      <c r="E2729" s="8">
        <v>12</v>
      </c>
      <c r="F2729" s="8" t="s">
        <v>11</v>
      </c>
      <c r="G2729" s="8"/>
      <c r="H2729" s="5" t="s">
        <v>93</v>
      </c>
      <c r="I2729" s="6" t="str">
        <f>VLOOKUP(PORVORIM!$H2729,Code2Loc,2,FALSE)</f>
        <v>MAPUSA</v>
      </c>
    </row>
    <row r="2730" spans="1:9" ht="15.75" customHeight="1" x14ac:dyDescent="0.25">
      <c r="A2730" s="7" t="s">
        <v>916</v>
      </c>
      <c r="B2730" s="8">
        <v>98</v>
      </c>
      <c r="C2730" s="8" t="s">
        <v>96</v>
      </c>
      <c r="D2730" s="8">
        <v>12</v>
      </c>
      <c r="E2730" s="8">
        <v>13</v>
      </c>
      <c r="F2730" s="8" t="s">
        <v>11</v>
      </c>
      <c r="G2730" s="8"/>
      <c r="H2730" s="5" t="s">
        <v>97</v>
      </c>
      <c r="I2730" s="6" t="str">
        <f>VLOOKUP(PORVORIM!$H2730,Code2Loc,2,FALSE)</f>
        <v>MPS COURT</v>
      </c>
    </row>
    <row r="2731" spans="1:9" ht="15.75" customHeight="1" x14ac:dyDescent="0.25">
      <c r="A2731" s="7" t="s">
        <v>916</v>
      </c>
      <c r="B2731" s="8">
        <v>98</v>
      </c>
      <c r="C2731" s="8" t="s">
        <v>98</v>
      </c>
      <c r="D2731" s="8">
        <v>13</v>
      </c>
      <c r="E2731" s="8">
        <v>14</v>
      </c>
      <c r="F2731" s="8" t="s">
        <v>11</v>
      </c>
      <c r="G2731" s="8"/>
      <c r="H2731" s="5" t="s">
        <v>99</v>
      </c>
      <c r="I2731" s="6" t="str">
        <f>VLOOKUP(PORVORIM!$H2731,Code2Loc,2,FALSE)</f>
        <v>DULER</v>
      </c>
    </row>
    <row r="2732" spans="1:9" ht="15.75" customHeight="1" x14ac:dyDescent="0.25">
      <c r="A2732" s="7" t="s">
        <v>916</v>
      </c>
      <c r="B2732" s="8">
        <v>98</v>
      </c>
      <c r="C2732" s="8" t="s">
        <v>100</v>
      </c>
      <c r="D2732" s="8">
        <v>14</v>
      </c>
      <c r="E2732" s="8">
        <v>15</v>
      </c>
      <c r="F2732" s="8" t="s">
        <v>11</v>
      </c>
      <c r="G2732" s="8"/>
      <c r="H2732" s="5" t="s">
        <v>101</v>
      </c>
      <c r="I2732" s="6" t="str">
        <f>VLOOKUP(PORVORIM!$H2732,Code2Loc,2,FALSE)</f>
        <v>PDEM/KRWDA</v>
      </c>
    </row>
    <row r="2733" spans="1:9" ht="15.75" customHeight="1" x14ac:dyDescent="0.25">
      <c r="A2733" s="7" t="s">
        <v>916</v>
      </c>
      <c r="B2733" s="8">
        <v>98</v>
      </c>
      <c r="C2733" s="8" t="s">
        <v>102</v>
      </c>
      <c r="D2733" s="8">
        <v>15</v>
      </c>
      <c r="E2733" s="8">
        <v>16</v>
      </c>
      <c r="F2733" s="8" t="s">
        <v>11</v>
      </c>
      <c r="G2733" s="8"/>
      <c r="H2733" s="5" t="s">
        <v>103</v>
      </c>
      <c r="I2733" s="6" t="str">
        <f>VLOOKUP(PORVORIM!$H2733,Code2Loc,2,FALSE)</f>
        <v>KARASWADA</v>
      </c>
    </row>
    <row r="2734" spans="1:9" ht="15.75" customHeight="1" x14ac:dyDescent="0.25">
      <c r="A2734" s="7" t="s">
        <v>916</v>
      </c>
      <c r="B2734" s="8">
        <v>98</v>
      </c>
      <c r="C2734" s="8" t="s">
        <v>703</v>
      </c>
      <c r="D2734" s="8">
        <v>16</v>
      </c>
      <c r="E2734" s="8">
        <v>18</v>
      </c>
      <c r="F2734" s="8" t="s">
        <v>11</v>
      </c>
      <c r="G2734" s="8"/>
      <c r="H2734" s="5" t="s">
        <v>704</v>
      </c>
      <c r="I2734" s="6" t="str">
        <f>VLOOKUP(PORVORIM!$H2734,Code2Loc,2,FALSE)</f>
        <v>C HUSIG BRD</v>
      </c>
    </row>
    <row r="2735" spans="1:9" ht="15.75" customHeight="1" x14ac:dyDescent="0.25">
      <c r="A2735" s="7" t="s">
        <v>916</v>
      </c>
      <c r="B2735" s="8">
        <v>98</v>
      </c>
      <c r="C2735" s="8" t="s">
        <v>705</v>
      </c>
      <c r="D2735" s="8">
        <v>17</v>
      </c>
      <c r="E2735" s="8">
        <v>19</v>
      </c>
      <c r="F2735" s="8" t="s">
        <v>11</v>
      </c>
      <c r="G2735" s="8"/>
      <c r="H2735" s="5" t="s">
        <v>706</v>
      </c>
      <c r="I2735" s="6" t="str">
        <f>VLOOKUP(PORVORIM!$H2735,Code2Loc,2,FALSE)</f>
        <v>BINANI</v>
      </c>
    </row>
    <row r="2736" spans="1:9" ht="15.75" customHeight="1" x14ac:dyDescent="0.25">
      <c r="A2736" s="7" t="s">
        <v>916</v>
      </c>
      <c r="B2736" s="8">
        <v>98</v>
      </c>
      <c r="C2736" s="8" t="s">
        <v>707</v>
      </c>
      <c r="D2736" s="8">
        <v>18</v>
      </c>
      <c r="E2736" s="8">
        <v>20</v>
      </c>
      <c r="F2736" s="8" t="s">
        <v>11</v>
      </c>
      <c r="G2736" s="8"/>
      <c r="H2736" s="5" t="s">
        <v>708</v>
      </c>
      <c r="I2736" s="6" t="str">
        <f>VLOOKUP(PORVORIM!$H2736,Code2Loc,2,FALSE)</f>
        <v>COLVALE</v>
      </c>
    </row>
    <row r="2737" spans="1:9" ht="15.75" customHeight="1" x14ac:dyDescent="0.25">
      <c r="A2737" s="7" t="s">
        <v>916</v>
      </c>
      <c r="B2737" s="8">
        <v>98</v>
      </c>
      <c r="C2737" s="8" t="s">
        <v>709</v>
      </c>
      <c r="D2737" s="8">
        <v>19</v>
      </c>
      <c r="E2737" s="8">
        <v>21</v>
      </c>
      <c r="F2737" s="8" t="s">
        <v>11</v>
      </c>
      <c r="G2737" s="8"/>
      <c r="H2737" s="5" t="s">
        <v>710</v>
      </c>
      <c r="I2737" s="6" t="str">
        <f>VLOOKUP(PORVORIM!$H2737,Code2Loc,2,FALSE)</f>
        <v>MAHAKHAJAN</v>
      </c>
    </row>
    <row r="2738" spans="1:9" ht="15.75" customHeight="1" x14ac:dyDescent="0.25">
      <c r="A2738" s="7" t="s">
        <v>916</v>
      </c>
      <c r="B2738" s="8">
        <v>98</v>
      </c>
      <c r="C2738" s="8" t="s">
        <v>778</v>
      </c>
      <c r="D2738" s="8">
        <v>20</v>
      </c>
      <c r="E2738" s="8">
        <v>22</v>
      </c>
      <c r="F2738" s="8" t="s">
        <v>11</v>
      </c>
      <c r="G2738" s="8"/>
      <c r="H2738" s="5" t="s">
        <v>779</v>
      </c>
      <c r="I2738" s="6" t="str">
        <f>VLOOKUP(PORVORIM!$H2738,Code2Loc,2,FALSE)</f>
        <v>DHARGAL DK</v>
      </c>
    </row>
    <row r="2739" spans="1:9" ht="15.75" customHeight="1" x14ac:dyDescent="0.25">
      <c r="A2739" s="7" t="s">
        <v>916</v>
      </c>
      <c r="B2739" s="8">
        <v>98</v>
      </c>
      <c r="C2739" s="8" t="s">
        <v>854</v>
      </c>
      <c r="D2739" s="8">
        <v>21</v>
      </c>
      <c r="E2739" s="8">
        <v>23</v>
      </c>
      <c r="F2739" s="8" t="s">
        <v>11</v>
      </c>
      <c r="G2739" s="8"/>
      <c r="H2739" s="5" t="s">
        <v>855</v>
      </c>
      <c r="I2739" s="6" t="str">
        <f>VLOOKUP(PORVORIM!$H2739,Code2Loc,2,FALSE)</f>
        <v>SHIRGAL</v>
      </c>
    </row>
    <row r="2740" spans="1:9" ht="15.75" customHeight="1" x14ac:dyDescent="0.25">
      <c r="A2740" s="7" t="s">
        <v>916</v>
      </c>
      <c r="B2740" s="8">
        <v>98</v>
      </c>
      <c r="C2740" s="8" t="s">
        <v>856</v>
      </c>
      <c r="D2740" s="8">
        <v>22</v>
      </c>
      <c r="E2740" s="8">
        <v>24</v>
      </c>
      <c r="F2740" s="8" t="s">
        <v>11</v>
      </c>
      <c r="G2740" s="8"/>
      <c r="H2740" s="5" t="s">
        <v>857</v>
      </c>
      <c r="I2740" s="6" t="str">
        <f>VLOOKUP(PORVORIM!$H2740,Code2Loc,2,FALSE)</f>
        <v>ARABO</v>
      </c>
    </row>
    <row r="2741" spans="1:9" ht="15.75" customHeight="1" x14ac:dyDescent="0.25">
      <c r="A2741" s="7" t="s">
        <v>916</v>
      </c>
      <c r="B2741" s="8">
        <v>98</v>
      </c>
      <c r="C2741" s="8" t="s">
        <v>858</v>
      </c>
      <c r="D2741" s="8">
        <v>23</v>
      </c>
      <c r="E2741" s="8">
        <v>25</v>
      </c>
      <c r="F2741" s="8" t="s">
        <v>11</v>
      </c>
      <c r="G2741" s="8"/>
      <c r="H2741" s="5" t="s">
        <v>859</v>
      </c>
      <c r="I2741" s="6" t="str">
        <f>VLOOKUP(PORVORIM!$H2741,Code2Loc,2,FALSE)</f>
        <v>TUEM CROSS</v>
      </c>
    </row>
    <row r="2742" spans="1:9" ht="15.75" customHeight="1" x14ac:dyDescent="0.25">
      <c r="A2742" s="7" t="s">
        <v>916</v>
      </c>
      <c r="B2742" s="8">
        <v>98</v>
      </c>
      <c r="C2742" s="8" t="s">
        <v>900</v>
      </c>
      <c r="D2742" s="8">
        <v>24</v>
      </c>
      <c r="E2742" s="8">
        <v>26</v>
      </c>
      <c r="F2742" s="8" t="s">
        <v>11</v>
      </c>
      <c r="G2742" s="8"/>
      <c r="H2742" s="5" t="s">
        <v>901</v>
      </c>
      <c r="I2742" s="6" t="str">
        <f>VLOOKUP(PORVORIM!$H2742,Code2Loc,2,FALSE)</f>
        <v>TUE MANSHI</v>
      </c>
    </row>
    <row r="2743" spans="1:9" ht="15.75" customHeight="1" x14ac:dyDescent="0.25">
      <c r="A2743" s="7" t="s">
        <v>916</v>
      </c>
      <c r="B2743" s="8">
        <v>98</v>
      </c>
      <c r="C2743" s="8" t="s">
        <v>902</v>
      </c>
      <c r="D2743" s="8">
        <v>25</v>
      </c>
      <c r="E2743" s="8">
        <v>28</v>
      </c>
      <c r="F2743" s="8" t="s">
        <v>11</v>
      </c>
      <c r="G2743" s="8"/>
      <c r="H2743" s="5" t="s">
        <v>903</v>
      </c>
      <c r="I2743" s="6" t="str">
        <f>VLOOKUP(PORVORIM!$H2743,Code2Loc,2,FALSE)</f>
        <v>VIRNODA</v>
      </c>
    </row>
    <row r="2744" spans="1:9" ht="15.75" customHeight="1" x14ac:dyDescent="0.25">
      <c r="A2744" s="7" t="s">
        <v>916</v>
      </c>
      <c r="B2744" s="8">
        <v>98</v>
      </c>
      <c r="C2744" s="8" t="s">
        <v>904</v>
      </c>
      <c r="D2744" s="8">
        <v>26</v>
      </c>
      <c r="E2744" s="8">
        <v>29</v>
      </c>
      <c r="F2744" s="8" t="s">
        <v>11</v>
      </c>
      <c r="G2744" s="8"/>
      <c r="H2744" s="5" t="s">
        <v>905</v>
      </c>
      <c r="I2744" s="6" t="str">
        <f>VLOOKUP(PORVORIM!$H2744,Code2Loc,2,FALSE)</f>
        <v>VIRNODA TMP</v>
      </c>
    </row>
    <row r="2745" spans="1:9" ht="15.75" customHeight="1" x14ac:dyDescent="0.25">
      <c r="A2745" s="7" t="s">
        <v>916</v>
      </c>
      <c r="B2745" s="8">
        <v>98</v>
      </c>
      <c r="C2745" s="8" t="s">
        <v>816</v>
      </c>
      <c r="D2745" s="8">
        <v>27</v>
      </c>
      <c r="E2745" s="8">
        <v>30</v>
      </c>
      <c r="F2745" s="8" t="s">
        <v>11</v>
      </c>
      <c r="G2745" s="8"/>
      <c r="H2745" s="5" t="s">
        <v>817</v>
      </c>
      <c r="I2745" s="6" t="str">
        <f>VLOOKUP(PORVORIM!$H2745,Code2Loc,2,FALSE)</f>
        <v>WALPE</v>
      </c>
    </row>
    <row r="2746" spans="1:9" ht="15.75" customHeight="1" x14ac:dyDescent="0.25">
      <c r="A2746" s="7" t="s">
        <v>916</v>
      </c>
      <c r="B2746" s="8">
        <v>98</v>
      </c>
      <c r="C2746" s="8" t="s">
        <v>818</v>
      </c>
      <c r="D2746" s="8">
        <v>28</v>
      </c>
      <c r="E2746" s="8">
        <v>31</v>
      </c>
      <c r="F2746" s="8" t="s">
        <v>11</v>
      </c>
      <c r="G2746" s="8"/>
      <c r="H2746" s="5" t="s">
        <v>819</v>
      </c>
      <c r="I2746" s="6" t="str">
        <f>VLOOKUP(PORVORIM!$H2746,Code2Loc,2,FALSE)</f>
        <v>WALPE COLGE</v>
      </c>
    </row>
    <row r="2747" spans="1:9" ht="15.75" customHeight="1" x14ac:dyDescent="0.25">
      <c r="A2747" s="7" t="s">
        <v>916</v>
      </c>
      <c r="B2747" s="8">
        <v>98</v>
      </c>
      <c r="C2747" s="8" t="s">
        <v>820</v>
      </c>
      <c r="D2747" s="8">
        <v>29</v>
      </c>
      <c r="E2747" s="8">
        <v>32</v>
      </c>
      <c r="F2747" s="8" t="s">
        <v>11</v>
      </c>
      <c r="G2747" s="8"/>
      <c r="H2747" s="5" t="s">
        <v>821</v>
      </c>
      <c r="I2747" s="6" t="str">
        <f>VLOOKUP(PORVORIM!$H2747,Code2Loc,2,FALSE)</f>
        <v>MALPE</v>
      </c>
    </row>
    <row r="2748" spans="1:9" ht="15.75" customHeight="1" x14ac:dyDescent="0.25">
      <c r="A2748" s="7" t="s">
        <v>916</v>
      </c>
      <c r="B2748" s="8">
        <v>98</v>
      </c>
      <c r="C2748" s="8" t="s">
        <v>822</v>
      </c>
      <c r="D2748" s="8">
        <v>30</v>
      </c>
      <c r="E2748" s="8">
        <v>34</v>
      </c>
      <c r="F2748" s="8" t="s">
        <v>11</v>
      </c>
      <c r="G2748" s="8"/>
      <c r="H2748" s="5" t="s">
        <v>823</v>
      </c>
      <c r="I2748" s="6" t="str">
        <f>VLOOKUP(PORVORIM!$H2748,Code2Loc,2,FALSE)</f>
        <v>PEDNE</v>
      </c>
    </row>
    <row r="2749" spans="1:9" ht="15.75" customHeight="1" x14ac:dyDescent="0.25">
      <c r="A2749" s="7" t="s">
        <v>916</v>
      </c>
      <c r="B2749" s="8">
        <v>98</v>
      </c>
      <c r="C2749" s="8" t="s">
        <v>842</v>
      </c>
      <c r="D2749" s="8">
        <v>31</v>
      </c>
      <c r="E2749" s="8">
        <v>36</v>
      </c>
      <c r="F2749" s="8" t="s">
        <v>11</v>
      </c>
      <c r="G2749" s="8"/>
      <c r="H2749" s="5" t="s">
        <v>843</v>
      </c>
      <c r="I2749" s="6" t="str">
        <f>VLOOKUP(PORVORIM!$H2749,Code2Loc,2,FALSE)</f>
        <v>PARASHTE</v>
      </c>
    </row>
    <row r="2750" spans="1:9" ht="15.75" customHeight="1" x14ac:dyDescent="0.25">
      <c r="A2750" s="7" t="s">
        <v>916</v>
      </c>
      <c r="B2750" s="8">
        <v>98</v>
      </c>
      <c r="C2750" s="8" t="s">
        <v>844</v>
      </c>
      <c r="D2750" s="8">
        <v>32</v>
      </c>
      <c r="E2750" s="8">
        <v>37</v>
      </c>
      <c r="F2750" s="8" t="s">
        <v>11</v>
      </c>
      <c r="G2750" s="8"/>
      <c r="H2750" s="5" t="s">
        <v>845</v>
      </c>
      <c r="I2750" s="6" t="str">
        <f>VLOOKUP(PORVORIM!$H2750,Code2Loc,2,FALSE)</f>
        <v>KALOBA TMP</v>
      </c>
    </row>
    <row r="2751" spans="1:9" ht="15.75" customHeight="1" x14ac:dyDescent="0.25">
      <c r="A2751" s="7" t="s">
        <v>916</v>
      </c>
      <c r="B2751" s="8">
        <v>98</v>
      </c>
      <c r="C2751" s="8" t="s">
        <v>846</v>
      </c>
      <c r="D2751" s="8">
        <v>33</v>
      </c>
      <c r="E2751" s="8">
        <v>39</v>
      </c>
      <c r="F2751" s="8" t="s">
        <v>11</v>
      </c>
      <c r="G2751" s="8"/>
      <c r="H2751" s="5" t="s">
        <v>847</v>
      </c>
      <c r="I2751" s="6" t="str">
        <f>VLOOKUP(PORVORIM!$H2751,Code2Loc,2,FALSE)</f>
        <v>GOLIBA TMP</v>
      </c>
    </row>
    <row r="2752" spans="1:9" ht="15.75" customHeight="1" x14ac:dyDescent="0.25">
      <c r="A2752" s="7" t="s">
        <v>916</v>
      </c>
      <c r="B2752" s="8">
        <v>98</v>
      </c>
      <c r="C2752" s="8" t="s">
        <v>848</v>
      </c>
      <c r="D2752" s="8">
        <v>34</v>
      </c>
      <c r="E2752" s="8">
        <v>40</v>
      </c>
      <c r="F2752" s="8" t="s">
        <v>11</v>
      </c>
      <c r="G2752" s="8"/>
      <c r="H2752" s="5" t="s">
        <v>849</v>
      </c>
      <c r="I2752" s="6" t="str">
        <f>VLOOKUP(PORVORIM!$H2752,Code2Loc,2,FALSE)</f>
        <v>KONADI</v>
      </c>
    </row>
    <row r="2753" spans="1:9" ht="15.75" customHeight="1" x14ac:dyDescent="0.25">
      <c r="A2753" s="7" t="s">
        <v>916</v>
      </c>
      <c r="B2753" s="8">
        <v>98</v>
      </c>
      <c r="C2753" s="8" t="s">
        <v>850</v>
      </c>
      <c r="D2753" s="8">
        <v>35</v>
      </c>
      <c r="E2753" s="8">
        <v>42</v>
      </c>
      <c r="F2753" s="8" t="s">
        <v>11</v>
      </c>
      <c r="G2753" s="8"/>
      <c r="H2753" s="5" t="s">
        <v>851</v>
      </c>
      <c r="I2753" s="6" t="str">
        <f>VLOOKUP(PORVORIM!$H2753,Code2Loc,2,FALSE)</f>
        <v>DEVSU</v>
      </c>
    </row>
    <row r="2754" spans="1:9" ht="15.75" customHeight="1" x14ac:dyDescent="0.25">
      <c r="A2754" s="7" t="s">
        <v>916</v>
      </c>
      <c r="B2754" s="8">
        <v>98</v>
      </c>
      <c r="C2754" s="8" t="s">
        <v>852</v>
      </c>
      <c r="D2754" s="8">
        <v>36</v>
      </c>
      <c r="E2754" s="8">
        <v>44</v>
      </c>
      <c r="F2754" s="8" t="s">
        <v>11</v>
      </c>
      <c r="G2754" s="8"/>
      <c r="H2754" s="5" t="s">
        <v>853</v>
      </c>
      <c r="I2754" s="6" t="str">
        <f>VLOOKUP(PORVORIM!$H2754,Code2Loc,2,FALSE)</f>
        <v>KORGAO</v>
      </c>
    </row>
    <row r="2755" spans="1:9" ht="15.75" customHeight="1" x14ac:dyDescent="0.25">
      <c r="A2755" s="7" t="s">
        <v>916</v>
      </c>
      <c r="B2755" s="8">
        <v>98</v>
      </c>
      <c r="C2755" s="8" t="s">
        <v>917</v>
      </c>
      <c r="D2755" s="8">
        <v>37</v>
      </c>
      <c r="E2755" s="8">
        <v>46</v>
      </c>
      <c r="F2755" s="8" t="s">
        <v>11</v>
      </c>
      <c r="G2755" s="8"/>
      <c r="H2755" s="5" t="s">
        <v>918</v>
      </c>
      <c r="I2755" s="6" t="str">
        <f>VLOOKUP(PORVORIM!$H2755,Code2Loc,2,FALSE)</f>
        <v>BHATWADI</v>
      </c>
    </row>
    <row r="2756" spans="1:9" ht="15.75" customHeight="1" x14ac:dyDescent="0.25">
      <c r="A2756" s="7" t="s">
        <v>916</v>
      </c>
      <c r="B2756" s="8">
        <v>98</v>
      </c>
      <c r="C2756" s="8" t="s">
        <v>919</v>
      </c>
      <c r="D2756" s="8">
        <v>38</v>
      </c>
      <c r="E2756" s="8">
        <v>48</v>
      </c>
      <c r="F2756" s="8" t="s">
        <v>11</v>
      </c>
      <c r="G2756" s="8"/>
      <c r="H2756" s="5" t="s">
        <v>920</v>
      </c>
      <c r="I2756" s="6" t="str">
        <f>VLOOKUP(PORVORIM!$H2756,Code2Loc,2,FALSE)</f>
        <v>HARMAL</v>
      </c>
    </row>
    <row r="2757" spans="1:9" ht="15.75" customHeight="1" x14ac:dyDescent="0.25">
      <c r="A2757" s="7" t="s">
        <v>916</v>
      </c>
      <c r="B2757" s="8">
        <v>99</v>
      </c>
      <c r="C2757" s="8" t="s">
        <v>10</v>
      </c>
      <c r="D2757" s="8">
        <v>1</v>
      </c>
      <c r="E2757" s="8">
        <v>0</v>
      </c>
      <c r="F2757" s="8" t="s">
        <v>11</v>
      </c>
      <c r="G2757" s="8"/>
      <c r="H2757" s="5" t="s">
        <v>12</v>
      </c>
      <c r="I2757" s="6" t="str">
        <f>VLOOKUP(PORVORIM!$H2757,Code2Loc,2,FALSE)</f>
        <v>PANAJI</v>
      </c>
    </row>
    <row r="2758" spans="1:9" ht="15.75" customHeight="1" x14ac:dyDescent="0.25">
      <c r="A2758" s="7" t="s">
        <v>916</v>
      </c>
      <c r="B2758" s="8">
        <v>99</v>
      </c>
      <c r="C2758" s="8" t="s">
        <v>74</v>
      </c>
      <c r="D2758" s="8">
        <v>2</v>
      </c>
      <c r="E2758" s="8">
        <v>2</v>
      </c>
      <c r="F2758" s="8" t="s">
        <v>11</v>
      </c>
      <c r="G2758" s="8"/>
      <c r="H2758" s="5" t="s">
        <v>75</v>
      </c>
      <c r="I2758" s="6" t="str">
        <f>VLOOKUP(PORVORIM!$H2758,Code2Loc,2,FALSE)</f>
        <v>SAI SERVICE</v>
      </c>
    </row>
    <row r="2759" spans="1:9" ht="15.75" customHeight="1" x14ac:dyDescent="0.25">
      <c r="A2759" s="7" t="s">
        <v>916</v>
      </c>
      <c r="B2759" s="8">
        <v>99</v>
      </c>
      <c r="C2759" s="8" t="s">
        <v>76</v>
      </c>
      <c r="D2759" s="8">
        <v>3</v>
      </c>
      <c r="E2759" s="8">
        <v>3</v>
      </c>
      <c r="F2759" s="8" t="s">
        <v>11</v>
      </c>
      <c r="G2759" s="8"/>
      <c r="H2759" s="5" t="s">
        <v>77</v>
      </c>
      <c r="I2759" s="6" t="str">
        <f>VLOOKUP(PORVORIM!$H2759,Code2Loc,2,FALSE)</f>
        <v>TIN BLD/COL</v>
      </c>
    </row>
    <row r="2760" spans="1:9" ht="15.75" customHeight="1" x14ac:dyDescent="0.25">
      <c r="A2760" s="7" t="s">
        <v>916</v>
      </c>
      <c r="B2760" s="8">
        <v>99</v>
      </c>
      <c r="C2760" s="8" t="s">
        <v>78</v>
      </c>
      <c r="D2760" s="8">
        <v>4</v>
      </c>
      <c r="E2760" s="8">
        <v>4</v>
      </c>
      <c r="F2760" s="8" t="s">
        <v>11</v>
      </c>
      <c r="G2760" s="8"/>
      <c r="H2760" s="5" t="s">
        <v>79</v>
      </c>
      <c r="I2760" s="6" t="str">
        <f>VLOOKUP(PORVORIM!$H2760,Code2Loc,2,FALSE)</f>
        <v>GULYAKADE</v>
      </c>
    </row>
    <row r="2761" spans="1:9" ht="15.75" customHeight="1" x14ac:dyDescent="0.25">
      <c r="A2761" s="7" t="s">
        <v>916</v>
      </c>
      <c r="B2761" s="8">
        <v>99</v>
      </c>
      <c r="C2761" s="8" t="s">
        <v>80</v>
      </c>
      <c r="D2761" s="8">
        <v>5</v>
      </c>
      <c r="E2761" s="8">
        <v>5</v>
      </c>
      <c r="F2761" s="8" t="s">
        <v>11</v>
      </c>
      <c r="G2761" s="8"/>
      <c r="H2761" s="5" t="s">
        <v>81</v>
      </c>
      <c r="I2761" s="6" t="str">
        <f>VLOOKUP(PORVORIM!$H2761,Code2Loc,2,FALSE)</f>
        <v>PRV COPEL</v>
      </c>
    </row>
    <row r="2762" spans="1:9" ht="15.75" customHeight="1" x14ac:dyDescent="0.25">
      <c r="A2762" s="7" t="s">
        <v>916</v>
      </c>
      <c r="B2762" s="8">
        <v>99</v>
      </c>
      <c r="C2762" s="8" t="s">
        <v>82</v>
      </c>
      <c r="D2762" s="8">
        <v>6</v>
      </c>
      <c r="E2762" s="8">
        <v>6</v>
      </c>
      <c r="F2762" s="8" t="s">
        <v>11</v>
      </c>
      <c r="G2762" s="8"/>
      <c r="H2762" s="5" t="s">
        <v>83</v>
      </c>
      <c r="I2762" s="6" t="str">
        <f>VLOOKUP(PORVORIM!$H2762,Code2Loc,2,FALSE)</f>
        <v>PRV WADAKAD</v>
      </c>
    </row>
    <row r="2763" spans="1:9" ht="15.75" customHeight="1" x14ac:dyDescent="0.25">
      <c r="A2763" s="7" t="s">
        <v>916</v>
      </c>
      <c r="B2763" s="8">
        <v>99</v>
      </c>
      <c r="C2763" s="8" t="s">
        <v>84</v>
      </c>
      <c r="D2763" s="8">
        <v>7</v>
      </c>
      <c r="E2763" s="8">
        <v>7</v>
      </c>
      <c r="F2763" s="8" t="s">
        <v>11</v>
      </c>
      <c r="G2763" s="8"/>
      <c r="H2763" s="5" t="s">
        <v>85</v>
      </c>
      <c r="I2763" s="6" t="str">
        <f>VLOOKUP(PORVORIM!$H2763,Code2Loc,2,FALSE)</f>
        <v>PRV BAZAR</v>
      </c>
    </row>
    <row r="2764" spans="1:9" ht="15.75" customHeight="1" x14ac:dyDescent="0.25">
      <c r="A2764" s="7" t="s">
        <v>916</v>
      </c>
      <c r="B2764" s="8">
        <v>99</v>
      </c>
      <c r="C2764" s="8" t="s">
        <v>86</v>
      </c>
      <c r="D2764" s="8">
        <v>8</v>
      </c>
      <c r="E2764" s="8">
        <v>8</v>
      </c>
      <c r="F2764" s="8" t="s">
        <v>11</v>
      </c>
      <c r="G2764" s="8"/>
      <c r="H2764" s="5" t="s">
        <v>87</v>
      </c>
      <c r="I2764" s="6" t="str">
        <f>VLOOKUP(PORVORIM!$H2764,Code2Loc,2,FALSE)</f>
        <v>GIRI CROSS</v>
      </c>
    </row>
    <row r="2765" spans="1:9" ht="15.75" customHeight="1" x14ac:dyDescent="0.25">
      <c r="A2765" s="7" t="s">
        <v>916</v>
      </c>
      <c r="B2765" s="8">
        <v>99</v>
      </c>
      <c r="C2765" s="8" t="s">
        <v>88</v>
      </c>
      <c r="D2765" s="8">
        <v>9</v>
      </c>
      <c r="E2765" s="8">
        <v>9</v>
      </c>
      <c r="F2765" s="8" t="s">
        <v>11</v>
      </c>
      <c r="G2765" s="8"/>
      <c r="H2765" s="5" t="s">
        <v>89</v>
      </c>
      <c r="I2765" s="6" t="str">
        <f>VLOOKUP(PORVORIM!$H2765,Code2Loc,2,FALSE)</f>
        <v>GREEN PARK</v>
      </c>
    </row>
    <row r="2766" spans="1:9" ht="15.75" customHeight="1" x14ac:dyDescent="0.25">
      <c r="A2766" s="7" t="s">
        <v>916</v>
      </c>
      <c r="B2766" s="8">
        <v>99</v>
      </c>
      <c r="C2766" s="8" t="s">
        <v>90</v>
      </c>
      <c r="D2766" s="8">
        <v>10</v>
      </c>
      <c r="E2766" s="8">
        <v>10</v>
      </c>
      <c r="F2766" s="8" t="s">
        <v>11</v>
      </c>
      <c r="G2766" s="8"/>
      <c r="H2766" s="5" t="s">
        <v>91</v>
      </c>
      <c r="I2766" s="6" t="str">
        <f>VLOOKUP(PORVORIM!$H2766,Code2Loc,2,FALSE)</f>
        <v>GIRI CHAPEL</v>
      </c>
    </row>
    <row r="2767" spans="1:9" ht="15.75" customHeight="1" x14ac:dyDescent="0.25">
      <c r="A2767" s="7" t="s">
        <v>916</v>
      </c>
      <c r="B2767" s="8">
        <v>99</v>
      </c>
      <c r="C2767" s="8" t="s">
        <v>92</v>
      </c>
      <c r="D2767" s="8">
        <v>11</v>
      </c>
      <c r="E2767" s="8">
        <v>12</v>
      </c>
      <c r="F2767" s="8" t="s">
        <v>11</v>
      </c>
      <c r="G2767" s="8"/>
      <c r="H2767" s="5" t="s">
        <v>93</v>
      </c>
      <c r="I2767" s="6" t="str">
        <f>VLOOKUP(PORVORIM!$H2767,Code2Loc,2,FALSE)</f>
        <v>MAPUSA</v>
      </c>
    </row>
    <row r="2768" spans="1:9" ht="15.75" customHeight="1" x14ac:dyDescent="0.25">
      <c r="A2768" s="7" t="s">
        <v>916</v>
      </c>
      <c r="B2768" s="8">
        <v>99</v>
      </c>
      <c r="C2768" s="8" t="s">
        <v>96</v>
      </c>
      <c r="D2768" s="8">
        <v>12</v>
      </c>
      <c r="E2768" s="8">
        <v>13</v>
      </c>
      <c r="F2768" s="8" t="s">
        <v>11</v>
      </c>
      <c r="G2768" s="8"/>
      <c r="H2768" s="5" t="s">
        <v>97</v>
      </c>
      <c r="I2768" s="6" t="str">
        <f>VLOOKUP(PORVORIM!$H2768,Code2Loc,2,FALSE)</f>
        <v>MPS COURT</v>
      </c>
    </row>
    <row r="2769" spans="1:9" ht="15.75" customHeight="1" x14ac:dyDescent="0.25">
      <c r="A2769" s="7" t="s">
        <v>916</v>
      </c>
      <c r="B2769" s="8">
        <v>99</v>
      </c>
      <c r="C2769" s="8" t="s">
        <v>98</v>
      </c>
      <c r="D2769" s="8">
        <v>13</v>
      </c>
      <c r="E2769" s="8">
        <v>14</v>
      </c>
      <c r="F2769" s="8" t="s">
        <v>11</v>
      </c>
      <c r="G2769" s="8"/>
      <c r="H2769" s="5" t="s">
        <v>99</v>
      </c>
      <c r="I2769" s="6" t="str">
        <f>VLOOKUP(PORVORIM!$H2769,Code2Loc,2,FALSE)</f>
        <v>DULER</v>
      </c>
    </row>
    <row r="2770" spans="1:9" ht="15.75" customHeight="1" x14ac:dyDescent="0.25">
      <c r="A2770" s="7" t="s">
        <v>916</v>
      </c>
      <c r="B2770" s="8">
        <v>99</v>
      </c>
      <c r="C2770" s="8" t="s">
        <v>100</v>
      </c>
      <c r="D2770" s="8">
        <v>14</v>
      </c>
      <c r="E2770" s="8">
        <v>15</v>
      </c>
      <c r="F2770" s="8" t="s">
        <v>11</v>
      </c>
      <c r="G2770" s="8"/>
      <c r="H2770" s="5" t="s">
        <v>101</v>
      </c>
      <c r="I2770" s="6" t="str">
        <f>VLOOKUP(PORVORIM!$H2770,Code2Loc,2,FALSE)</f>
        <v>PDEM/KRWDA</v>
      </c>
    </row>
    <row r="2771" spans="1:9" ht="15.75" customHeight="1" x14ac:dyDescent="0.25">
      <c r="A2771" s="7" t="s">
        <v>916</v>
      </c>
      <c r="B2771" s="8">
        <v>99</v>
      </c>
      <c r="C2771" s="8" t="s">
        <v>102</v>
      </c>
      <c r="D2771" s="8">
        <v>15</v>
      </c>
      <c r="E2771" s="8">
        <v>16</v>
      </c>
      <c r="F2771" s="8" t="s">
        <v>11</v>
      </c>
      <c r="G2771" s="8"/>
      <c r="H2771" s="5" t="s">
        <v>103</v>
      </c>
      <c r="I2771" s="6" t="str">
        <f>VLOOKUP(PORVORIM!$H2771,Code2Loc,2,FALSE)</f>
        <v>KARASWADA</v>
      </c>
    </row>
    <row r="2772" spans="1:9" ht="15.75" customHeight="1" x14ac:dyDescent="0.25">
      <c r="A2772" s="7" t="s">
        <v>916</v>
      </c>
      <c r="B2772" s="8">
        <v>99</v>
      </c>
      <c r="C2772" s="8" t="s">
        <v>703</v>
      </c>
      <c r="D2772" s="8">
        <v>16</v>
      </c>
      <c r="E2772" s="8">
        <v>18</v>
      </c>
      <c r="F2772" s="8" t="s">
        <v>11</v>
      </c>
      <c r="G2772" s="8"/>
      <c r="H2772" s="5" t="s">
        <v>704</v>
      </c>
      <c r="I2772" s="6" t="str">
        <f>VLOOKUP(PORVORIM!$H2772,Code2Loc,2,FALSE)</f>
        <v>C HUSIG BRD</v>
      </c>
    </row>
    <row r="2773" spans="1:9" ht="15.75" customHeight="1" x14ac:dyDescent="0.25">
      <c r="A2773" s="7" t="s">
        <v>916</v>
      </c>
      <c r="B2773" s="8">
        <v>99</v>
      </c>
      <c r="C2773" s="8" t="s">
        <v>705</v>
      </c>
      <c r="D2773" s="8">
        <v>17</v>
      </c>
      <c r="E2773" s="8">
        <v>19</v>
      </c>
      <c r="F2773" s="8" t="s">
        <v>11</v>
      </c>
      <c r="G2773" s="8"/>
      <c r="H2773" s="5" t="s">
        <v>706</v>
      </c>
      <c r="I2773" s="6" t="str">
        <f>VLOOKUP(PORVORIM!$H2773,Code2Loc,2,FALSE)</f>
        <v>BINANI</v>
      </c>
    </row>
    <row r="2774" spans="1:9" ht="15.75" customHeight="1" x14ac:dyDescent="0.25">
      <c r="A2774" s="7" t="s">
        <v>916</v>
      </c>
      <c r="B2774" s="8">
        <v>99</v>
      </c>
      <c r="C2774" s="8" t="s">
        <v>707</v>
      </c>
      <c r="D2774" s="8">
        <v>18</v>
      </c>
      <c r="E2774" s="8">
        <v>20</v>
      </c>
      <c r="F2774" s="8" t="s">
        <v>11</v>
      </c>
      <c r="G2774" s="8"/>
      <c r="H2774" s="5" t="s">
        <v>708</v>
      </c>
      <c r="I2774" s="6" t="str">
        <f>VLOOKUP(PORVORIM!$H2774,Code2Loc,2,FALSE)</f>
        <v>COLVALE</v>
      </c>
    </row>
    <row r="2775" spans="1:9" ht="15.75" customHeight="1" x14ac:dyDescent="0.25">
      <c r="A2775" s="7" t="s">
        <v>916</v>
      </c>
      <c r="B2775" s="8">
        <v>99</v>
      </c>
      <c r="C2775" s="8" t="s">
        <v>709</v>
      </c>
      <c r="D2775" s="8">
        <v>19</v>
      </c>
      <c r="E2775" s="8">
        <v>21</v>
      </c>
      <c r="F2775" s="8" t="s">
        <v>11</v>
      </c>
      <c r="G2775" s="8"/>
      <c r="H2775" s="5" t="s">
        <v>710</v>
      </c>
      <c r="I2775" s="6" t="str">
        <f>VLOOKUP(PORVORIM!$H2775,Code2Loc,2,FALSE)</f>
        <v>MAHAKHAJAN</v>
      </c>
    </row>
    <row r="2776" spans="1:9" ht="15.75" customHeight="1" x14ac:dyDescent="0.25">
      <c r="A2776" s="7" t="s">
        <v>916</v>
      </c>
      <c r="B2776" s="8">
        <v>99</v>
      </c>
      <c r="C2776" s="8" t="s">
        <v>711</v>
      </c>
      <c r="D2776" s="8">
        <v>20</v>
      </c>
      <c r="E2776" s="8">
        <v>22</v>
      </c>
      <c r="F2776" s="8" t="s">
        <v>11</v>
      </c>
      <c r="G2776" s="8"/>
      <c r="H2776" s="5" t="s">
        <v>712</v>
      </c>
      <c r="I2776" s="6" t="str">
        <f>VLOOKUP(PORVORIM!$H2776,Code2Loc,2,FALSE)</f>
        <v>DHARGAL</v>
      </c>
    </row>
    <row r="2777" spans="1:9" ht="15.75" customHeight="1" x14ac:dyDescent="0.25">
      <c r="A2777" s="7" t="s">
        <v>916</v>
      </c>
      <c r="B2777" s="8">
        <v>99</v>
      </c>
      <c r="C2777" s="8" t="s">
        <v>713</v>
      </c>
      <c r="D2777" s="8">
        <v>21</v>
      </c>
      <c r="E2777" s="8">
        <v>24</v>
      </c>
      <c r="F2777" s="8" t="s">
        <v>11</v>
      </c>
      <c r="G2777" s="8"/>
      <c r="H2777" s="5" t="s">
        <v>714</v>
      </c>
      <c r="I2777" s="6" t="str">
        <f>VLOOKUP(PORVORIM!$H2777,Code2Loc,2,FALSE)</f>
        <v>KULAN</v>
      </c>
    </row>
    <row r="2778" spans="1:9" ht="15.75" customHeight="1" x14ac:dyDescent="0.25">
      <c r="A2778" s="7" t="s">
        <v>916</v>
      </c>
      <c r="B2778" s="8">
        <v>99</v>
      </c>
      <c r="C2778" s="8" t="s">
        <v>814</v>
      </c>
      <c r="D2778" s="8">
        <v>22</v>
      </c>
      <c r="E2778" s="8">
        <v>25</v>
      </c>
      <c r="F2778" s="8" t="s">
        <v>11</v>
      </c>
      <c r="G2778" s="8"/>
      <c r="H2778" s="5" t="s">
        <v>815</v>
      </c>
      <c r="I2778" s="6" t="str">
        <f>VLOOKUP(PORVORIM!$H2778,Code2Loc,2,FALSE)</f>
        <v>OSHELBAG</v>
      </c>
    </row>
    <row r="2779" spans="1:9" ht="15.75" customHeight="1" x14ac:dyDescent="0.25">
      <c r="A2779" s="7" t="s">
        <v>916</v>
      </c>
      <c r="B2779" s="8">
        <v>99</v>
      </c>
      <c r="C2779" s="8" t="s">
        <v>816</v>
      </c>
      <c r="D2779" s="8">
        <v>23</v>
      </c>
      <c r="E2779" s="8">
        <v>26</v>
      </c>
      <c r="F2779" s="8" t="s">
        <v>11</v>
      </c>
      <c r="G2779" s="8"/>
      <c r="H2779" s="5" t="s">
        <v>817</v>
      </c>
      <c r="I2779" s="6" t="str">
        <f>VLOOKUP(PORVORIM!$H2779,Code2Loc,2,FALSE)</f>
        <v>WALPE</v>
      </c>
    </row>
    <row r="2780" spans="1:9" ht="15.75" customHeight="1" x14ac:dyDescent="0.25">
      <c r="A2780" s="7" t="s">
        <v>916</v>
      </c>
      <c r="B2780" s="8">
        <v>99</v>
      </c>
      <c r="C2780" s="8" t="s">
        <v>818</v>
      </c>
      <c r="D2780" s="8">
        <v>24</v>
      </c>
      <c r="E2780" s="8">
        <v>27</v>
      </c>
      <c r="F2780" s="8" t="s">
        <v>11</v>
      </c>
      <c r="G2780" s="8"/>
      <c r="H2780" s="5" t="s">
        <v>819</v>
      </c>
      <c r="I2780" s="6" t="str">
        <f>VLOOKUP(PORVORIM!$H2780,Code2Loc,2,FALSE)</f>
        <v>WALPE COLGE</v>
      </c>
    </row>
    <row r="2781" spans="1:9" ht="15.75" customHeight="1" x14ac:dyDescent="0.25">
      <c r="A2781" s="7" t="s">
        <v>916</v>
      </c>
      <c r="B2781" s="8">
        <v>99</v>
      </c>
      <c r="C2781" s="8" t="s">
        <v>820</v>
      </c>
      <c r="D2781" s="8">
        <v>25</v>
      </c>
      <c r="E2781" s="8">
        <v>28</v>
      </c>
      <c r="F2781" s="8" t="s">
        <v>11</v>
      </c>
      <c r="G2781" s="8"/>
      <c r="H2781" s="5" t="s">
        <v>821</v>
      </c>
      <c r="I2781" s="6" t="str">
        <f>VLOOKUP(PORVORIM!$H2781,Code2Loc,2,FALSE)</f>
        <v>MALPE</v>
      </c>
    </row>
    <row r="2782" spans="1:9" ht="15.75" customHeight="1" x14ac:dyDescent="0.25">
      <c r="A2782" s="7" t="s">
        <v>916</v>
      </c>
      <c r="B2782" s="8">
        <v>99</v>
      </c>
      <c r="C2782" s="8" t="s">
        <v>822</v>
      </c>
      <c r="D2782" s="8">
        <v>26</v>
      </c>
      <c r="E2782" s="8">
        <v>30</v>
      </c>
      <c r="F2782" s="8" t="s">
        <v>11</v>
      </c>
      <c r="G2782" s="8"/>
      <c r="H2782" s="5" t="s">
        <v>823</v>
      </c>
      <c r="I2782" s="6" t="str">
        <f>VLOOKUP(PORVORIM!$H2782,Code2Loc,2,FALSE)</f>
        <v>PEDNE</v>
      </c>
    </row>
    <row r="2783" spans="1:9" ht="15.75" customHeight="1" x14ac:dyDescent="0.25">
      <c r="A2783" s="7" t="s">
        <v>916</v>
      </c>
      <c r="B2783" s="8">
        <v>99</v>
      </c>
      <c r="C2783" s="8" t="s">
        <v>842</v>
      </c>
      <c r="D2783" s="8">
        <v>27</v>
      </c>
      <c r="E2783" s="8">
        <v>32</v>
      </c>
      <c r="F2783" s="8" t="s">
        <v>11</v>
      </c>
      <c r="G2783" s="8"/>
      <c r="H2783" s="5" t="s">
        <v>843</v>
      </c>
      <c r="I2783" s="6" t="str">
        <f>VLOOKUP(PORVORIM!$H2783,Code2Loc,2,FALSE)</f>
        <v>PARASHTE</v>
      </c>
    </row>
    <row r="2784" spans="1:9" ht="15.75" customHeight="1" x14ac:dyDescent="0.25">
      <c r="A2784" s="7" t="s">
        <v>916</v>
      </c>
      <c r="B2784" s="8">
        <v>99</v>
      </c>
      <c r="C2784" s="8" t="s">
        <v>844</v>
      </c>
      <c r="D2784" s="8">
        <v>28</v>
      </c>
      <c r="E2784" s="8">
        <v>33</v>
      </c>
      <c r="F2784" s="8" t="s">
        <v>11</v>
      </c>
      <c r="G2784" s="8"/>
      <c r="H2784" s="5" t="s">
        <v>845</v>
      </c>
      <c r="I2784" s="6" t="str">
        <f>VLOOKUP(PORVORIM!$H2784,Code2Loc,2,FALSE)</f>
        <v>KALOBA TMP</v>
      </c>
    </row>
    <row r="2785" spans="1:9" ht="15.75" customHeight="1" x14ac:dyDescent="0.25">
      <c r="A2785" s="7" t="s">
        <v>916</v>
      </c>
      <c r="B2785" s="8">
        <v>99</v>
      </c>
      <c r="C2785" s="8" t="s">
        <v>846</v>
      </c>
      <c r="D2785" s="8">
        <v>29</v>
      </c>
      <c r="E2785" s="8">
        <v>35</v>
      </c>
      <c r="F2785" s="8" t="s">
        <v>11</v>
      </c>
      <c r="G2785" s="8"/>
      <c r="H2785" s="5" t="s">
        <v>847</v>
      </c>
      <c r="I2785" s="6" t="str">
        <f>VLOOKUP(PORVORIM!$H2785,Code2Loc,2,FALSE)</f>
        <v>GOLIBA TMP</v>
      </c>
    </row>
    <row r="2786" spans="1:9" ht="15.75" customHeight="1" x14ac:dyDescent="0.25">
      <c r="A2786" s="7" t="s">
        <v>916</v>
      </c>
      <c r="B2786" s="8">
        <v>99</v>
      </c>
      <c r="C2786" s="8" t="s">
        <v>848</v>
      </c>
      <c r="D2786" s="8">
        <v>30</v>
      </c>
      <c r="E2786" s="8">
        <v>36</v>
      </c>
      <c r="F2786" s="8" t="s">
        <v>11</v>
      </c>
      <c r="G2786" s="8"/>
      <c r="H2786" s="5" t="s">
        <v>849</v>
      </c>
      <c r="I2786" s="6" t="str">
        <f>VLOOKUP(PORVORIM!$H2786,Code2Loc,2,FALSE)</f>
        <v>KONADI</v>
      </c>
    </row>
    <row r="2787" spans="1:9" ht="15.75" customHeight="1" x14ac:dyDescent="0.25">
      <c r="A2787" s="7" t="s">
        <v>916</v>
      </c>
      <c r="B2787" s="8">
        <v>99</v>
      </c>
      <c r="C2787" s="8" t="s">
        <v>850</v>
      </c>
      <c r="D2787" s="8">
        <v>31</v>
      </c>
      <c r="E2787" s="8">
        <v>38</v>
      </c>
      <c r="F2787" s="8" t="s">
        <v>11</v>
      </c>
      <c r="G2787" s="8"/>
      <c r="H2787" s="5" t="s">
        <v>851</v>
      </c>
      <c r="I2787" s="6" t="str">
        <f>VLOOKUP(PORVORIM!$H2787,Code2Loc,2,FALSE)</f>
        <v>DEVSU</v>
      </c>
    </row>
    <row r="2788" spans="1:9" ht="15.75" customHeight="1" x14ac:dyDescent="0.25">
      <c r="A2788" s="7" t="s">
        <v>916</v>
      </c>
      <c r="B2788" s="8">
        <v>99</v>
      </c>
      <c r="C2788" s="8" t="s">
        <v>852</v>
      </c>
      <c r="D2788" s="8">
        <v>32</v>
      </c>
      <c r="E2788" s="8">
        <v>40</v>
      </c>
      <c r="F2788" s="8" t="s">
        <v>11</v>
      </c>
      <c r="G2788" s="8"/>
      <c r="H2788" s="5" t="s">
        <v>853</v>
      </c>
      <c r="I2788" s="6" t="str">
        <f>VLOOKUP(PORVORIM!$H2788,Code2Loc,2,FALSE)</f>
        <v>KORGAO</v>
      </c>
    </row>
    <row r="2789" spans="1:9" ht="15.75" customHeight="1" x14ac:dyDescent="0.25">
      <c r="A2789" s="7" t="s">
        <v>916</v>
      </c>
      <c r="B2789" s="8">
        <v>99</v>
      </c>
      <c r="C2789" s="8" t="s">
        <v>917</v>
      </c>
      <c r="D2789" s="8">
        <v>33</v>
      </c>
      <c r="E2789" s="8">
        <v>42</v>
      </c>
      <c r="F2789" s="8" t="s">
        <v>11</v>
      </c>
      <c r="G2789" s="8"/>
      <c r="H2789" s="5" t="s">
        <v>918</v>
      </c>
      <c r="I2789" s="6" t="str">
        <f>VLOOKUP(PORVORIM!$H2789,Code2Loc,2,FALSE)</f>
        <v>BHATWADI</v>
      </c>
    </row>
    <row r="2790" spans="1:9" ht="15.75" customHeight="1" x14ac:dyDescent="0.25">
      <c r="A2790" s="7" t="s">
        <v>916</v>
      </c>
      <c r="B2790" s="8">
        <v>99</v>
      </c>
      <c r="C2790" s="8" t="s">
        <v>919</v>
      </c>
      <c r="D2790" s="8">
        <v>34</v>
      </c>
      <c r="E2790" s="8">
        <v>44</v>
      </c>
      <c r="F2790" s="8" t="s">
        <v>11</v>
      </c>
      <c r="G2790" s="8"/>
      <c r="H2790" s="5" t="s">
        <v>920</v>
      </c>
      <c r="I2790" s="6" t="str">
        <f>VLOOKUP(PORVORIM!$H2790,Code2Loc,2,FALSE)</f>
        <v>HARMAL</v>
      </c>
    </row>
    <row r="2791" spans="1:9" ht="15.75" customHeight="1" x14ac:dyDescent="0.25">
      <c r="A2791" s="7" t="s">
        <v>921</v>
      </c>
      <c r="B2791" s="8">
        <v>100</v>
      </c>
      <c r="C2791" s="8" t="s">
        <v>10</v>
      </c>
      <c r="D2791" s="8">
        <v>1</v>
      </c>
      <c r="E2791" s="8">
        <v>0</v>
      </c>
      <c r="F2791" s="8" t="s">
        <v>11</v>
      </c>
      <c r="G2791" s="8"/>
      <c r="H2791" s="5" t="s">
        <v>12</v>
      </c>
      <c r="I2791" s="6" t="str">
        <f>VLOOKUP(PORVORIM!$H2791,Code2Loc,2,FALSE)</f>
        <v>PANAJI</v>
      </c>
    </row>
    <row r="2792" spans="1:9" ht="15.75" customHeight="1" x14ac:dyDescent="0.25">
      <c r="A2792" s="7" t="s">
        <v>921</v>
      </c>
      <c r="B2792" s="8">
        <v>100</v>
      </c>
      <c r="C2792" s="8" t="s">
        <v>74</v>
      </c>
      <c r="D2792" s="8">
        <v>2</v>
      </c>
      <c r="E2792" s="8">
        <v>2</v>
      </c>
      <c r="F2792" s="8" t="s">
        <v>11</v>
      </c>
      <c r="G2792" s="8"/>
      <c r="H2792" s="5" t="s">
        <v>75</v>
      </c>
      <c r="I2792" s="6" t="str">
        <f>VLOOKUP(PORVORIM!$H2792,Code2Loc,2,FALSE)</f>
        <v>SAI SERVICE</v>
      </c>
    </row>
    <row r="2793" spans="1:9" ht="15.75" customHeight="1" x14ac:dyDescent="0.25">
      <c r="A2793" s="7" t="s">
        <v>921</v>
      </c>
      <c r="B2793" s="8">
        <v>100</v>
      </c>
      <c r="C2793" s="8" t="s">
        <v>76</v>
      </c>
      <c r="D2793" s="8">
        <v>3</v>
      </c>
      <c r="E2793" s="8">
        <v>3</v>
      </c>
      <c r="F2793" s="8" t="s">
        <v>11</v>
      </c>
      <c r="G2793" s="8"/>
      <c r="H2793" s="5" t="s">
        <v>77</v>
      </c>
      <c r="I2793" s="6" t="str">
        <f>VLOOKUP(PORVORIM!$H2793,Code2Loc,2,FALSE)</f>
        <v>TIN BLD/COL</v>
      </c>
    </row>
    <row r="2794" spans="1:9" ht="15.75" customHeight="1" x14ac:dyDescent="0.25">
      <c r="A2794" s="7" t="s">
        <v>921</v>
      </c>
      <c r="B2794" s="8">
        <v>100</v>
      </c>
      <c r="C2794" s="8" t="s">
        <v>78</v>
      </c>
      <c r="D2794" s="8">
        <v>4</v>
      </c>
      <c r="E2794" s="8">
        <v>4</v>
      </c>
      <c r="F2794" s="8" t="s">
        <v>11</v>
      </c>
      <c r="G2794" s="8"/>
      <c r="H2794" s="5" t="s">
        <v>79</v>
      </c>
      <c r="I2794" s="6" t="str">
        <f>VLOOKUP(PORVORIM!$H2794,Code2Loc,2,FALSE)</f>
        <v>GULYAKADE</v>
      </c>
    </row>
    <row r="2795" spans="1:9" ht="15.75" customHeight="1" x14ac:dyDescent="0.25">
      <c r="A2795" s="7" t="s">
        <v>921</v>
      </c>
      <c r="B2795" s="8">
        <v>100</v>
      </c>
      <c r="C2795" s="8" t="s">
        <v>80</v>
      </c>
      <c r="D2795" s="8">
        <v>5</v>
      </c>
      <c r="E2795" s="8">
        <v>5</v>
      </c>
      <c r="F2795" s="8" t="s">
        <v>11</v>
      </c>
      <c r="G2795" s="8"/>
      <c r="H2795" s="5" t="s">
        <v>81</v>
      </c>
      <c r="I2795" s="6" t="str">
        <f>VLOOKUP(PORVORIM!$H2795,Code2Loc,2,FALSE)</f>
        <v>PRV COPEL</v>
      </c>
    </row>
    <row r="2796" spans="1:9" ht="15.75" customHeight="1" x14ac:dyDescent="0.25">
      <c r="A2796" s="7" t="s">
        <v>921</v>
      </c>
      <c r="B2796" s="8">
        <v>100</v>
      </c>
      <c r="C2796" s="8" t="s">
        <v>82</v>
      </c>
      <c r="D2796" s="8">
        <v>6</v>
      </c>
      <c r="E2796" s="8">
        <v>6</v>
      </c>
      <c r="F2796" s="8" t="s">
        <v>11</v>
      </c>
      <c r="G2796" s="8"/>
      <c r="H2796" s="5" t="s">
        <v>83</v>
      </c>
      <c r="I2796" s="6" t="str">
        <f>VLOOKUP(PORVORIM!$H2796,Code2Loc,2,FALSE)</f>
        <v>PRV WADAKAD</v>
      </c>
    </row>
    <row r="2797" spans="1:9" ht="15.75" customHeight="1" x14ac:dyDescent="0.25">
      <c r="A2797" s="7" t="s">
        <v>921</v>
      </c>
      <c r="B2797" s="8">
        <v>100</v>
      </c>
      <c r="C2797" s="8" t="s">
        <v>84</v>
      </c>
      <c r="D2797" s="8">
        <v>7</v>
      </c>
      <c r="E2797" s="8">
        <v>7</v>
      </c>
      <c r="F2797" s="8" t="s">
        <v>11</v>
      </c>
      <c r="G2797" s="8"/>
      <c r="H2797" s="5" t="s">
        <v>85</v>
      </c>
      <c r="I2797" s="6" t="str">
        <f>VLOOKUP(PORVORIM!$H2797,Code2Loc,2,FALSE)</f>
        <v>PRV BAZAR</v>
      </c>
    </row>
    <row r="2798" spans="1:9" ht="15.75" customHeight="1" x14ac:dyDescent="0.25">
      <c r="A2798" s="7" t="s">
        <v>921</v>
      </c>
      <c r="B2798" s="8">
        <v>100</v>
      </c>
      <c r="C2798" s="8" t="s">
        <v>86</v>
      </c>
      <c r="D2798" s="8">
        <v>8</v>
      </c>
      <c r="E2798" s="8">
        <v>8</v>
      </c>
      <c r="F2798" s="8" t="s">
        <v>11</v>
      </c>
      <c r="G2798" s="8"/>
      <c r="H2798" s="5" t="s">
        <v>87</v>
      </c>
      <c r="I2798" s="6" t="str">
        <f>VLOOKUP(PORVORIM!$H2798,Code2Loc,2,FALSE)</f>
        <v>GIRI CROSS</v>
      </c>
    </row>
    <row r="2799" spans="1:9" ht="15.75" customHeight="1" x14ac:dyDescent="0.25">
      <c r="A2799" s="7" t="s">
        <v>921</v>
      </c>
      <c r="B2799" s="8">
        <v>100</v>
      </c>
      <c r="C2799" s="8" t="s">
        <v>88</v>
      </c>
      <c r="D2799" s="8">
        <v>9</v>
      </c>
      <c r="E2799" s="8">
        <v>9</v>
      </c>
      <c r="F2799" s="8" t="s">
        <v>11</v>
      </c>
      <c r="G2799" s="8"/>
      <c r="H2799" s="5" t="s">
        <v>89</v>
      </c>
      <c r="I2799" s="6" t="str">
        <f>VLOOKUP(PORVORIM!$H2799,Code2Loc,2,FALSE)</f>
        <v>GREEN PARK</v>
      </c>
    </row>
    <row r="2800" spans="1:9" ht="15.75" customHeight="1" x14ac:dyDescent="0.25">
      <c r="A2800" s="7" t="s">
        <v>921</v>
      </c>
      <c r="B2800" s="8">
        <v>100</v>
      </c>
      <c r="C2800" s="8" t="s">
        <v>90</v>
      </c>
      <c r="D2800" s="8">
        <v>10</v>
      </c>
      <c r="E2800" s="8">
        <v>10</v>
      </c>
      <c r="F2800" s="8" t="s">
        <v>11</v>
      </c>
      <c r="G2800" s="8"/>
      <c r="H2800" s="5" t="s">
        <v>91</v>
      </c>
      <c r="I2800" s="6" t="str">
        <f>VLOOKUP(PORVORIM!$H2800,Code2Loc,2,FALSE)</f>
        <v>GIRI CHAPEL</v>
      </c>
    </row>
    <row r="2801" spans="1:9" ht="15.75" customHeight="1" x14ac:dyDescent="0.25">
      <c r="A2801" s="7" t="s">
        <v>921</v>
      </c>
      <c r="B2801" s="8">
        <v>100</v>
      </c>
      <c r="C2801" s="8" t="s">
        <v>92</v>
      </c>
      <c r="D2801" s="8">
        <v>11</v>
      </c>
      <c r="E2801" s="8">
        <v>12</v>
      </c>
      <c r="F2801" s="8" t="s">
        <v>11</v>
      </c>
      <c r="G2801" s="8"/>
      <c r="H2801" s="5" t="s">
        <v>93</v>
      </c>
      <c r="I2801" s="6" t="str">
        <f>VLOOKUP(PORVORIM!$H2801,Code2Loc,2,FALSE)</f>
        <v>MAPUSA</v>
      </c>
    </row>
    <row r="2802" spans="1:9" ht="15.75" customHeight="1" x14ac:dyDescent="0.25">
      <c r="A2802" s="7" t="s">
        <v>921</v>
      </c>
      <c r="B2802" s="8">
        <v>100</v>
      </c>
      <c r="C2802" s="8" t="s">
        <v>96</v>
      </c>
      <c r="D2802" s="8">
        <v>12</v>
      </c>
      <c r="E2802" s="8">
        <v>13</v>
      </c>
      <c r="F2802" s="8" t="s">
        <v>11</v>
      </c>
      <c r="G2802" s="8"/>
      <c r="H2802" s="5" t="s">
        <v>97</v>
      </c>
      <c r="I2802" s="6" t="str">
        <f>VLOOKUP(PORVORIM!$H2802,Code2Loc,2,FALSE)</f>
        <v>MPS COURT</v>
      </c>
    </row>
    <row r="2803" spans="1:9" ht="15.75" customHeight="1" x14ac:dyDescent="0.25">
      <c r="A2803" s="7" t="s">
        <v>921</v>
      </c>
      <c r="B2803" s="8">
        <v>100</v>
      </c>
      <c r="C2803" s="8" t="s">
        <v>98</v>
      </c>
      <c r="D2803" s="8">
        <v>13</v>
      </c>
      <c r="E2803" s="8">
        <v>14</v>
      </c>
      <c r="F2803" s="8" t="s">
        <v>11</v>
      </c>
      <c r="G2803" s="8"/>
      <c r="H2803" s="5" t="s">
        <v>99</v>
      </c>
      <c r="I2803" s="6" t="str">
        <f>VLOOKUP(PORVORIM!$H2803,Code2Loc,2,FALSE)</f>
        <v>DULER</v>
      </c>
    </row>
    <row r="2804" spans="1:9" ht="15.75" customHeight="1" x14ac:dyDescent="0.25">
      <c r="A2804" s="7" t="s">
        <v>921</v>
      </c>
      <c r="B2804" s="8">
        <v>100</v>
      </c>
      <c r="C2804" s="8" t="s">
        <v>100</v>
      </c>
      <c r="D2804" s="8">
        <v>14</v>
      </c>
      <c r="E2804" s="8">
        <v>15</v>
      </c>
      <c r="F2804" s="8" t="s">
        <v>11</v>
      </c>
      <c r="G2804" s="8"/>
      <c r="H2804" s="5" t="s">
        <v>101</v>
      </c>
      <c r="I2804" s="6" t="str">
        <f>VLOOKUP(PORVORIM!$H2804,Code2Loc,2,FALSE)</f>
        <v>PDEM/KRWDA</v>
      </c>
    </row>
    <row r="2805" spans="1:9" ht="15.75" customHeight="1" x14ac:dyDescent="0.25">
      <c r="A2805" s="7" t="s">
        <v>921</v>
      </c>
      <c r="B2805" s="8">
        <v>100</v>
      </c>
      <c r="C2805" s="8" t="s">
        <v>102</v>
      </c>
      <c r="D2805" s="8">
        <v>15</v>
      </c>
      <c r="E2805" s="8">
        <v>16</v>
      </c>
      <c r="F2805" s="8" t="s">
        <v>11</v>
      </c>
      <c r="G2805" s="8"/>
      <c r="H2805" s="5" t="s">
        <v>103</v>
      </c>
      <c r="I2805" s="6" t="str">
        <f>VLOOKUP(PORVORIM!$H2805,Code2Loc,2,FALSE)</f>
        <v>KARASWADA</v>
      </c>
    </row>
    <row r="2806" spans="1:9" ht="15.75" customHeight="1" x14ac:dyDescent="0.25">
      <c r="A2806" s="7" t="s">
        <v>921</v>
      </c>
      <c r="B2806" s="8">
        <v>100</v>
      </c>
      <c r="C2806" s="8" t="s">
        <v>703</v>
      </c>
      <c r="D2806" s="8">
        <v>16</v>
      </c>
      <c r="E2806" s="8">
        <v>18</v>
      </c>
      <c r="F2806" s="8" t="s">
        <v>11</v>
      </c>
      <c r="G2806" s="8"/>
      <c r="H2806" s="5" t="s">
        <v>704</v>
      </c>
      <c r="I2806" s="6" t="str">
        <f>VLOOKUP(PORVORIM!$H2806,Code2Loc,2,FALSE)</f>
        <v>C HUSIG BRD</v>
      </c>
    </row>
    <row r="2807" spans="1:9" ht="15.75" customHeight="1" x14ac:dyDescent="0.25">
      <c r="A2807" s="7" t="s">
        <v>921</v>
      </c>
      <c r="B2807" s="8">
        <v>100</v>
      </c>
      <c r="C2807" s="8" t="s">
        <v>705</v>
      </c>
      <c r="D2807" s="8">
        <v>17</v>
      </c>
      <c r="E2807" s="8">
        <v>19</v>
      </c>
      <c r="F2807" s="8" t="s">
        <v>11</v>
      </c>
      <c r="G2807" s="8"/>
      <c r="H2807" s="5" t="s">
        <v>706</v>
      </c>
      <c r="I2807" s="6" t="str">
        <f>VLOOKUP(PORVORIM!$H2807,Code2Loc,2,FALSE)</f>
        <v>BINANI</v>
      </c>
    </row>
    <row r="2808" spans="1:9" ht="15.75" customHeight="1" x14ac:dyDescent="0.25">
      <c r="A2808" s="7" t="s">
        <v>921</v>
      </c>
      <c r="B2808" s="8">
        <v>100</v>
      </c>
      <c r="C2808" s="8" t="s">
        <v>707</v>
      </c>
      <c r="D2808" s="8">
        <v>18</v>
      </c>
      <c r="E2808" s="8">
        <v>20</v>
      </c>
      <c r="F2808" s="8" t="s">
        <v>11</v>
      </c>
      <c r="G2808" s="8"/>
      <c r="H2808" s="5" t="s">
        <v>708</v>
      </c>
      <c r="I2808" s="6" t="str">
        <f>VLOOKUP(PORVORIM!$H2808,Code2Loc,2,FALSE)</f>
        <v>COLVALE</v>
      </c>
    </row>
    <row r="2809" spans="1:9" ht="15.75" customHeight="1" x14ac:dyDescent="0.25">
      <c r="A2809" s="7" t="s">
        <v>921</v>
      </c>
      <c r="B2809" s="8">
        <v>100</v>
      </c>
      <c r="C2809" s="8" t="s">
        <v>709</v>
      </c>
      <c r="D2809" s="8">
        <v>19</v>
      </c>
      <c r="E2809" s="8">
        <v>21</v>
      </c>
      <c r="F2809" s="8" t="s">
        <v>11</v>
      </c>
      <c r="G2809" s="8"/>
      <c r="H2809" s="5" t="s">
        <v>710</v>
      </c>
      <c r="I2809" s="6" t="str">
        <f>VLOOKUP(PORVORIM!$H2809,Code2Loc,2,FALSE)</f>
        <v>MAHAKHAJAN</v>
      </c>
    </row>
    <row r="2810" spans="1:9" ht="15.75" customHeight="1" x14ac:dyDescent="0.25">
      <c r="A2810" s="7" t="s">
        <v>921</v>
      </c>
      <c r="B2810" s="8">
        <v>100</v>
      </c>
      <c r="C2810" s="8" t="s">
        <v>778</v>
      </c>
      <c r="D2810" s="8">
        <v>20</v>
      </c>
      <c r="E2810" s="8">
        <v>22</v>
      </c>
      <c r="F2810" s="8" t="s">
        <v>11</v>
      </c>
      <c r="G2810" s="8"/>
      <c r="H2810" s="5" t="s">
        <v>779</v>
      </c>
      <c r="I2810" s="6" t="str">
        <f>VLOOKUP(PORVORIM!$H2810,Code2Loc,2,FALSE)</f>
        <v>DHARGAL DK</v>
      </c>
    </row>
    <row r="2811" spans="1:9" ht="15.75" customHeight="1" x14ac:dyDescent="0.25">
      <c r="A2811" s="7" t="s">
        <v>921</v>
      </c>
      <c r="B2811" s="8">
        <v>100</v>
      </c>
      <c r="C2811" s="8" t="s">
        <v>854</v>
      </c>
      <c r="D2811" s="8">
        <v>21</v>
      </c>
      <c r="E2811" s="8">
        <v>23</v>
      </c>
      <c r="F2811" s="8" t="s">
        <v>11</v>
      </c>
      <c r="G2811" s="8"/>
      <c r="H2811" s="5" t="s">
        <v>855</v>
      </c>
      <c r="I2811" s="6" t="str">
        <f>VLOOKUP(PORVORIM!$H2811,Code2Loc,2,FALSE)</f>
        <v>SHIRGAL</v>
      </c>
    </row>
    <row r="2812" spans="1:9" ht="15.75" customHeight="1" x14ac:dyDescent="0.25">
      <c r="A2812" s="7" t="s">
        <v>921</v>
      </c>
      <c r="B2812" s="8">
        <v>100</v>
      </c>
      <c r="C2812" s="8" t="s">
        <v>856</v>
      </c>
      <c r="D2812" s="8">
        <v>22</v>
      </c>
      <c r="E2812" s="8">
        <v>24</v>
      </c>
      <c r="F2812" s="8" t="s">
        <v>11</v>
      </c>
      <c r="G2812" s="8"/>
      <c r="H2812" s="5" t="s">
        <v>857</v>
      </c>
      <c r="I2812" s="6" t="str">
        <f>VLOOKUP(PORVORIM!$H2812,Code2Loc,2,FALSE)</f>
        <v>ARABO</v>
      </c>
    </row>
    <row r="2813" spans="1:9" ht="15.75" customHeight="1" x14ac:dyDescent="0.25">
      <c r="A2813" s="7" t="s">
        <v>921</v>
      </c>
      <c r="B2813" s="8">
        <v>100</v>
      </c>
      <c r="C2813" s="8" t="s">
        <v>858</v>
      </c>
      <c r="D2813" s="8">
        <v>23</v>
      </c>
      <c r="E2813" s="8">
        <v>25</v>
      </c>
      <c r="F2813" s="8" t="s">
        <v>11</v>
      </c>
      <c r="G2813" s="8"/>
      <c r="H2813" s="5" t="s">
        <v>859</v>
      </c>
      <c r="I2813" s="6" t="str">
        <f>VLOOKUP(PORVORIM!$H2813,Code2Loc,2,FALSE)</f>
        <v>TUEM CROSS</v>
      </c>
    </row>
    <row r="2814" spans="1:9" ht="15.75" customHeight="1" x14ac:dyDescent="0.25">
      <c r="A2814" s="7" t="s">
        <v>921</v>
      </c>
      <c r="B2814" s="8">
        <v>100</v>
      </c>
      <c r="C2814" s="8" t="s">
        <v>900</v>
      </c>
      <c r="D2814" s="8">
        <v>24</v>
      </c>
      <c r="E2814" s="8">
        <v>26</v>
      </c>
      <c r="F2814" s="8" t="s">
        <v>11</v>
      </c>
      <c r="G2814" s="8"/>
      <c r="H2814" s="5" t="s">
        <v>901</v>
      </c>
      <c r="I2814" s="6" t="str">
        <f>VLOOKUP(PORVORIM!$H2814,Code2Loc,2,FALSE)</f>
        <v>TUE MANSHI</v>
      </c>
    </row>
    <row r="2815" spans="1:9" ht="15.75" customHeight="1" x14ac:dyDescent="0.25">
      <c r="A2815" s="7" t="s">
        <v>921</v>
      </c>
      <c r="B2815" s="8">
        <v>100</v>
      </c>
      <c r="C2815" s="8" t="s">
        <v>902</v>
      </c>
      <c r="D2815" s="8">
        <v>25</v>
      </c>
      <c r="E2815" s="8">
        <v>28</v>
      </c>
      <c r="F2815" s="8" t="s">
        <v>11</v>
      </c>
      <c r="G2815" s="8"/>
      <c r="H2815" s="5" t="s">
        <v>903</v>
      </c>
      <c r="I2815" s="6" t="str">
        <f>VLOOKUP(PORVORIM!$H2815,Code2Loc,2,FALSE)</f>
        <v>VIRNODA</v>
      </c>
    </row>
    <row r="2816" spans="1:9" ht="15.75" customHeight="1" x14ac:dyDescent="0.25">
      <c r="A2816" s="7" t="s">
        <v>921</v>
      </c>
      <c r="B2816" s="8">
        <v>100</v>
      </c>
      <c r="C2816" s="8" t="s">
        <v>904</v>
      </c>
      <c r="D2816" s="8">
        <v>26</v>
      </c>
      <c r="E2816" s="8">
        <v>29</v>
      </c>
      <c r="F2816" s="8" t="s">
        <v>11</v>
      </c>
      <c r="G2816" s="8"/>
      <c r="H2816" s="5" t="s">
        <v>905</v>
      </c>
      <c r="I2816" s="6" t="str">
        <f>VLOOKUP(PORVORIM!$H2816,Code2Loc,2,FALSE)</f>
        <v>VIRNODA TMP</v>
      </c>
    </row>
    <row r="2817" spans="1:9" ht="15.75" customHeight="1" x14ac:dyDescent="0.25">
      <c r="A2817" s="7" t="s">
        <v>921</v>
      </c>
      <c r="B2817" s="8">
        <v>100</v>
      </c>
      <c r="C2817" s="8" t="s">
        <v>816</v>
      </c>
      <c r="D2817" s="8">
        <v>27</v>
      </c>
      <c r="E2817" s="8">
        <v>30</v>
      </c>
      <c r="F2817" s="8" t="s">
        <v>11</v>
      </c>
      <c r="G2817" s="8"/>
      <c r="H2817" s="5" t="s">
        <v>817</v>
      </c>
      <c r="I2817" s="6" t="str">
        <f>VLOOKUP(PORVORIM!$H2817,Code2Loc,2,FALSE)</f>
        <v>WALPE</v>
      </c>
    </row>
    <row r="2818" spans="1:9" ht="15.75" customHeight="1" x14ac:dyDescent="0.25">
      <c r="A2818" s="7" t="s">
        <v>921</v>
      </c>
      <c r="B2818" s="8">
        <v>100</v>
      </c>
      <c r="C2818" s="8" t="s">
        <v>818</v>
      </c>
      <c r="D2818" s="8">
        <v>28</v>
      </c>
      <c r="E2818" s="8">
        <v>31</v>
      </c>
      <c r="F2818" s="8" t="s">
        <v>11</v>
      </c>
      <c r="G2818" s="8"/>
      <c r="H2818" s="5" t="s">
        <v>819</v>
      </c>
      <c r="I2818" s="6" t="str">
        <f>VLOOKUP(PORVORIM!$H2818,Code2Loc,2,FALSE)</f>
        <v>WALPE COLGE</v>
      </c>
    </row>
    <row r="2819" spans="1:9" ht="15.75" customHeight="1" x14ac:dyDescent="0.25">
      <c r="A2819" s="7" t="s">
        <v>921</v>
      </c>
      <c r="B2819" s="8">
        <v>100</v>
      </c>
      <c r="C2819" s="8" t="s">
        <v>820</v>
      </c>
      <c r="D2819" s="8">
        <v>29</v>
      </c>
      <c r="E2819" s="8">
        <v>32</v>
      </c>
      <c r="F2819" s="8" t="s">
        <v>11</v>
      </c>
      <c r="G2819" s="8"/>
      <c r="H2819" s="5" t="s">
        <v>821</v>
      </c>
      <c r="I2819" s="6" t="str">
        <f>VLOOKUP(PORVORIM!$H2819,Code2Loc,2,FALSE)</f>
        <v>MALPE</v>
      </c>
    </row>
    <row r="2820" spans="1:9" ht="15.75" customHeight="1" x14ac:dyDescent="0.25">
      <c r="A2820" s="7" t="s">
        <v>921</v>
      </c>
      <c r="B2820" s="8">
        <v>100</v>
      </c>
      <c r="C2820" s="8" t="s">
        <v>822</v>
      </c>
      <c r="D2820" s="8">
        <v>30</v>
      </c>
      <c r="E2820" s="8">
        <v>34</v>
      </c>
      <c r="F2820" s="8" t="s">
        <v>11</v>
      </c>
      <c r="G2820" s="8"/>
      <c r="H2820" s="5" t="s">
        <v>823</v>
      </c>
      <c r="I2820" s="6" t="str">
        <f>VLOOKUP(PORVORIM!$H2820,Code2Loc,2,FALSE)</f>
        <v>PEDNE</v>
      </c>
    </row>
    <row r="2821" spans="1:9" ht="15.75" customHeight="1" x14ac:dyDescent="0.25">
      <c r="A2821" s="7" t="s">
        <v>921</v>
      </c>
      <c r="B2821" s="8">
        <v>100</v>
      </c>
      <c r="C2821" s="8" t="s">
        <v>868</v>
      </c>
      <c r="D2821" s="8">
        <v>31</v>
      </c>
      <c r="E2821" s="8">
        <v>37</v>
      </c>
      <c r="F2821" s="8" t="s">
        <v>11</v>
      </c>
      <c r="G2821" s="8"/>
      <c r="H2821" s="5" t="s">
        <v>869</v>
      </c>
      <c r="I2821" s="6" t="str">
        <f>VLOOKUP(PORVORIM!$H2821,Code2Loc,2,FALSE)</f>
        <v>TUEM HSPTL</v>
      </c>
    </row>
    <row r="2822" spans="1:9" ht="15.75" customHeight="1" x14ac:dyDescent="0.25">
      <c r="A2822" s="7" t="s">
        <v>921</v>
      </c>
      <c r="B2822" s="8">
        <v>100</v>
      </c>
      <c r="C2822" s="8" t="s">
        <v>870</v>
      </c>
      <c r="D2822" s="8">
        <v>32</v>
      </c>
      <c r="E2822" s="8">
        <v>41</v>
      </c>
      <c r="F2822" s="8" t="s">
        <v>11</v>
      </c>
      <c r="G2822" s="8"/>
      <c r="H2822" s="5" t="s">
        <v>871</v>
      </c>
      <c r="I2822" s="6" t="str">
        <f>VLOOKUP(PORVORIM!$H2822,Code2Loc,2,FALSE)</f>
        <v>BHAIDWADA</v>
      </c>
    </row>
    <row r="2823" spans="1:9" ht="15.75" customHeight="1" x14ac:dyDescent="0.25">
      <c r="A2823" s="7" t="s">
        <v>921</v>
      </c>
      <c r="B2823" s="8">
        <v>100</v>
      </c>
      <c r="C2823" s="8" t="s">
        <v>872</v>
      </c>
      <c r="D2823" s="8">
        <v>33</v>
      </c>
      <c r="E2823" s="8">
        <v>42</v>
      </c>
      <c r="F2823" s="8" t="s">
        <v>11</v>
      </c>
      <c r="G2823" s="8"/>
      <c r="H2823" s="5" t="s">
        <v>873</v>
      </c>
      <c r="I2823" s="6" t="str">
        <f>VLOOKUP(PORVORIM!$H2823,Code2Loc,2,FALSE)</f>
        <v>PETECHAWADA</v>
      </c>
    </row>
    <row r="2824" spans="1:9" ht="15.75" customHeight="1" x14ac:dyDescent="0.25">
      <c r="A2824" s="7" t="s">
        <v>921</v>
      </c>
      <c r="B2824" s="8">
        <v>100</v>
      </c>
      <c r="C2824" s="8" t="s">
        <v>922</v>
      </c>
      <c r="D2824" s="8">
        <v>34</v>
      </c>
      <c r="E2824" s="8">
        <v>44</v>
      </c>
      <c r="F2824" s="8" t="s">
        <v>11</v>
      </c>
      <c r="G2824" s="8"/>
      <c r="H2824" s="5" t="s">
        <v>923</v>
      </c>
      <c r="I2824" s="6" t="str">
        <f>VLOOKUP(PORVORIM!$H2824,Code2Loc,2,FALSE)</f>
        <v>SAWANTWADA</v>
      </c>
    </row>
    <row r="2825" spans="1:9" ht="15.75" customHeight="1" x14ac:dyDescent="0.25">
      <c r="A2825" s="7" t="s">
        <v>921</v>
      </c>
      <c r="B2825" s="8">
        <v>100</v>
      </c>
      <c r="C2825" s="8" t="s">
        <v>924</v>
      </c>
      <c r="D2825" s="8">
        <v>35</v>
      </c>
      <c r="E2825" s="8">
        <v>46</v>
      </c>
      <c r="F2825" s="8" t="s">
        <v>11</v>
      </c>
      <c r="G2825" s="8"/>
      <c r="H2825" s="5" t="s">
        <v>925</v>
      </c>
      <c r="I2825" s="6" t="str">
        <f>VLOOKUP(PORVORIM!$H2825,Code2Loc,2,FALSE)</f>
        <v>DANDOSWADA</v>
      </c>
    </row>
    <row r="2826" spans="1:9" ht="15.75" customHeight="1" x14ac:dyDescent="0.25">
      <c r="A2826" s="7" t="s">
        <v>921</v>
      </c>
      <c r="B2826" s="8">
        <v>100</v>
      </c>
      <c r="C2826" s="8" t="s">
        <v>926</v>
      </c>
      <c r="D2826" s="8">
        <v>36</v>
      </c>
      <c r="E2826" s="8">
        <v>47</v>
      </c>
      <c r="F2826" s="8" t="s">
        <v>11</v>
      </c>
      <c r="G2826" s="8"/>
      <c r="H2826" s="5" t="s">
        <v>927</v>
      </c>
      <c r="I2826" s="6" t="str">
        <f>VLOOKUP(PORVORIM!$H2826,Code2Loc,2,FALSE)</f>
        <v>MARATHWADA</v>
      </c>
    </row>
    <row r="2827" spans="1:9" ht="15.75" customHeight="1" x14ac:dyDescent="0.25">
      <c r="A2827" s="7" t="s">
        <v>921</v>
      </c>
      <c r="B2827" s="8">
        <v>100</v>
      </c>
      <c r="C2827" s="8" t="s">
        <v>928</v>
      </c>
      <c r="D2827" s="8">
        <v>37</v>
      </c>
      <c r="E2827" s="8">
        <v>48</v>
      </c>
      <c r="F2827" s="8" t="s">
        <v>11</v>
      </c>
      <c r="G2827" s="8"/>
      <c r="H2827" s="5" t="s">
        <v>929</v>
      </c>
      <c r="I2827" s="6" t="str">
        <f>VLOOKUP(PORVORIM!$H2827,Code2Loc,2,FALSE)</f>
        <v>JUNUSWADA</v>
      </c>
    </row>
    <row r="2828" spans="1:9" ht="15.75" customHeight="1" x14ac:dyDescent="0.25">
      <c r="A2828" s="7" t="s">
        <v>921</v>
      </c>
      <c r="B2828" s="8">
        <v>100</v>
      </c>
      <c r="C2828" s="8" t="s">
        <v>930</v>
      </c>
      <c r="D2828" s="8">
        <v>38</v>
      </c>
      <c r="E2828" s="8">
        <v>49</v>
      </c>
      <c r="F2828" s="8" t="s">
        <v>11</v>
      </c>
      <c r="G2828" s="8"/>
      <c r="H2828" s="5" t="s">
        <v>931</v>
      </c>
      <c r="I2828" s="6" t="str">
        <f>VLOOKUP(PORVORIM!$H2828,Code2Loc,2,FALSE)</f>
        <v>MANDRE MDMZ</v>
      </c>
    </row>
    <row r="2829" spans="1:9" ht="15.75" customHeight="1" x14ac:dyDescent="0.25">
      <c r="A2829" s="7" t="s">
        <v>932</v>
      </c>
      <c r="B2829" s="8">
        <v>101</v>
      </c>
      <c r="C2829" s="8" t="s">
        <v>92</v>
      </c>
      <c r="D2829" s="8">
        <v>1</v>
      </c>
      <c r="E2829" s="8">
        <v>0</v>
      </c>
      <c r="F2829" s="8" t="s">
        <v>11</v>
      </c>
      <c r="G2829" s="8"/>
      <c r="H2829" s="5" t="s">
        <v>93</v>
      </c>
      <c r="I2829" s="6" t="str">
        <f>VLOOKUP(PORVORIM!$H2829,Code2Loc,2,FALSE)</f>
        <v>MAPUSA</v>
      </c>
    </row>
    <row r="2830" spans="1:9" ht="15.75" customHeight="1" x14ac:dyDescent="0.25">
      <c r="A2830" s="7" t="s">
        <v>932</v>
      </c>
      <c r="B2830" s="8">
        <v>101</v>
      </c>
      <c r="C2830" s="8" t="s">
        <v>96</v>
      </c>
      <c r="D2830" s="8">
        <v>2</v>
      </c>
      <c r="E2830" s="8">
        <v>1</v>
      </c>
      <c r="F2830" s="8" t="s">
        <v>11</v>
      </c>
      <c r="G2830" s="8"/>
      <c r="H2830" s="5" t="s">
        <v>97</v>
      </c>
      <c r="I2830" s="6" t="str">
        <f>VLOOKUP(PORVORIM!$H2830,Code2Loc,2,FALSE)</f>
        <v>MPS COURT</v>
      </c>
    </row>
    <row r="2831" spans="1:9" ht="15.75" customHeight="1" x14ac:dyDescent="0.25">
      <c r="A2831" s="7" t="s">
        <v>932</v>
      </c>
      <c r="B2831" s="8">
        <v>101</v>
      </c>
      <c r="C2831" s="8" t="s">
        <v>98</v>
      </c>
      <c r="D2831" s="8">
        <v>3</v>
      </c>
      <c r="E2831" s="8">
        <v>2</v>
      </c>
      <c r="F2831" s="8" t="s">
        <v>11</v>
      </c>
      <c r="G2831" s="8"/>
      <c r="H2831" s="5" t="s">
        <v>99</v>
      </c>
      <c r="I2831" s="6" t="str">
        <f>VLOOKUP(PORVORIM!$H2831,Code2Loc,2,FALSE)</f>
        <v>DULER</v>
      </c>
    </row>
    <row r="2832" spans="1:9" ht="15.75" customHeight="1" x14ac:dyDescent="0.25">
      <c r="A2832" s="7" t="s">
        <v>932</v>
      </c>
      <c r="B2832" s="8">
        <v>101</v>
      </c>
      <c r="C2832" s="8" t="s">
        <v>100</v>
      </c>
      <c r="D2832" s="8">
        <v>4</v>
      </c>
      <c r="E2832" s="8">
        <v>3</v>
      </c>
      <c r="F2832" s="8" t="s">
        <v>11</v>
      </c>
      <c r="G2832" s="8"/>
      <c r="H2832" s="5" t="s">
        <v>101</v>
      </c>
      <c r="I2832" s="6" t="str">
        <f>VLOOKUP(PORVORIM!$H2832,Code2Loc,2,FALSE)</f>
        <v>PDEM/KRWDA</v>
      </c>
    </row>
    <row r="2833" spans="1:9" ht="15.75" customHeight="1" x14ac:dyDescent="0.25">
      <c r="A2833" s="7" t="s">
        <v>932</v>
      </c>
      <c r="B2833" s="8">
        <v>101</v>
      </c>
      <c r="C2833" s="8" t="s">
        <v>102</v>
      </c>
      <c r="D2833" s="8">
        <v>5</v>
      </c>
      <c r="E2833" s="8">
        <v>4</v>
      </c>
      <c r="F2833" s="8" t="s">
        <v>11</v>
      </c>
      <c r="G2833" s="8"/>
      <c r="H2833" s="5" t="s">
        <v>103</v>
      </c>
      <c r="I2833" s="6" t="str">
        <f>VLOOKUP(PORVORIM!$H2833,Code2Loc,2,FALSE)</f>
        <v>KARASWADA</v>
      </c>
    </row>
    <row r="2834" spans="1:9" ht="15.75" customHeight="1" x14ac:dyDescent="0.25">
      <c r="A2834" s="7" t="s">
        <v>932</v>
      </c>
      <c r="B2834" s="8">
        <v>101</v>
      </c>
      <c r="C2834" s="8" t="s">
        <v>703</v>
      </c>
      <c r="D2834" s="8">
        <v>6</v>
      </c>
      <c r="E2834" s="8">
        <v>6</v>
      </c>
      <c r="F2834" s="8" t="s">
        <v>11</v>
      </c>
      <c r="G2834" s="8"/>
      <c r="H2834" s="5" t="s">
        <v>704</v>
      </c>
      <c r="I2834" s="6" t="str">
        <f>VLOOKUP(PORVORIM!$H2834,Code2Loc,2,FALSE)</f>
        <v>C HUSIG BRD</v>
      </c>
    </row>
    <row r="2835" spans="1:9" ht="15.75" customHeight="1" x14ac:dyDescent="0.25">
      <c r="A2835" s="7" t="s">
        <v>932</v>
      </c>
      <c r="B2835" s="8">
        <v>101</v>
      </c>
      <c r="C2835" s="8" t="s">
        <v>705</v>
      </c>
      <c r="D2835" s="8">
        <v>7</v>
      </c>
      <c r="E2835" s="8">
        <v>7</v>
      </c>
      <c r="F2835" s="8" t="s">
        <v>11</v>
      </c>
      <c r="G2835" s="8"/>
      <c r="H2835" s="5" t="s">
        <v>706</v>
      </c>
      <c r="I2835" s="6" t="str">
        <f>VLOOKUP(PORVORIM!$H2835,Code2Loc,2,FALSE)</f>
        <v>BINANI</v>
      </c>
    </row>
    <row r="2836" spans="1:9" ht="15.75" customHeight="1" x14ac:dyDescent="0.25">
      <c r="A2836" s="7" t="s">
        <v>932</v>
      </c>
      <c r="B2836" s="8">
        <v>101</v>
      </c>
      <c r="C2836" s="8" t="s">
        <v>707</v>
      </c>
      <c r="D2836" s="8">
        <v>8</v>
      </c>
      <c r="E2836" s="8">
        <v>8</v>
      </c>
      <c r="F2836" s="8" t="s">
        <v>11</v>
      </c>
      <c r="G2836" s="8"/>
      <c r="H2836" s="5" t="s">
        <v>708</v>
      </c>
      <c r="I2836" s="6" t="str">
        <f>VLOOKUP(PORVORIM!$H2836,Code2Loc,2,FALSE)</f>
        <v>COLVALE</v>
      </c>
    </row>
    <row r="2837" spans="1:9" ht="15.75" customHeight="1" x14ac:dyDescent="0.25">
      <c r="A2837" s="7" t="s">
        <v>932</v>
      </c>
      <c r="B2837" s="8">
        <v>101</v>
      </c>
      <c r="C2837" s="8" t="s">
        <v>709</v>
      </c>
      <c r="D2837" s="8">
        <v>9</v>
      </c>
      <c r="E2837" s="8">
        <v>9</v>
      </c>
      <c r="F2837" s="8" t="s">
        <v>11</v>
      </c>
      <c r="G2837" s="8"/>
      <c r="H2837" s="5" t="s">
        <v>710</v>
      </c>
      <c r="I2837" s="6" t="str">
        <f>VLOOKUP(PORVORIM!$H2837,Code2Loc,2,FALSE)</f>
        <v>MAHAKHAJAN</v>
      </c>
    </row>
    <row r="2838" spans="1:9" ht="15.75" customHeight="1" x14ac:dyDescent="0.25">
      <c r="A2838" s="7" t="s">
        <v>932</v>
      </c>
      <c r="B2838" s="8">
        <v>101</v>
      </c>
      <c r="C2838" s="8" t="s">
        <v>711</v>
      </c>
      <c r="D2838" s="8">
        <v>10</v>
      </c>
      <c r="E2838" s="8">
        <v>10</v>
      </c>
      <c r="F2838" s="8" t="s">
        <v>11</v>
      </c>
      <c r="G2838" s="8"/>
      <c r="H2838" s="5" t="s">
        <v>712</v>
      </c>
      <c r="I2838" s="6" t="str">
        <f>VLOOKUP(PORVORIM!$H2838,Code2Loc,2,FALSE)</f>
        <v>DHARGAL</v>
      </c>
    </row>
    <row r="2839" spans="1:9" ht="15.75" customHeight="1" x14ac:dyDescent="0.25">
      <c r="A2839" s="7" t="s">
        <v>932</v>
      </c>
      <c r="B2839" s="8">
        <v>101</v>
      </c>
      <c r="C2839" s="8" t="s">
        <v>854</v>
      </c>
      <c r="D2839" s="8">
        <v>11</v>
      </c>
      <c r="E2839" s="8">
        <v>11</v>
      </c>
      <c r="F2839" s="8" t="s">
        <v>11</v>
      </c>
      <c r="G2839" s="8"/>
      <c r="H2839" s="5" t="s">
        <v>855</v>
      </c>
      <c r="I2839" s="6" t="str">
        <f>VLOOKUP(PORVORIM!$H2839,Code2Loc,2,FALSE)</f>
        <v>SHIRGAL</v>
      </c>
    </row>
    <row r="2840" spans="1:9" ht="15.75" customHeight="1" x14ac:dyDescent="0.25">
      <c r="A2840" s="7" t="s">
        <v>932</v>
      </c>
      <c r="B2840" s="8">
        <v>101</v>
      </c>
      <c r="C2840" s="8" t="s">
        <v>856</v>
      </c>
      <c r="D2840" s="8">
        <v>12</v>
      </c>
      <c r="E2840" s="8">
        <v>12</v>
      </c>
      <c r="F2840" s="8" t="s">
        <v>11</v>
      </c>
      <c r="G2840" s="8"/>
      <c r="H2840" s="5" t="s">
        <v>857</v>
      </c>
      <c r="I2840" s="6" t="str">
        <f>VLOOKUP(PORVORIM!$H2840,Code2Loc,2,FALSE)</f>
        <v>ARABO</v>
      </c>
    </row>
    <row r="2841" spans="1:9" ht="15.75" customHeight="1" x14ac:dyDescent="0.25">
      <c r="A2841" s="7" t="s">
        <v>932</v>
      </c>
      <c r="B2841" s="8">
        <v>101</v>
      </c>
      <c r="C2841" s="8" t="s">
        <v>858</v>
      </c>
      <c r="D2841" s="8">
        <v>13</v>
      </c>
      <c r="E2841" s="8">
        <v>13</v>
      </c>
      <c r="F2841" s="8" t="s">
        <v>11</v>
      </c>
      <c r="G2841" s="8"/>
      <c r="H2841" s="5" t="s">
        <v>859</v>
      </c>
      <c r="I2841" s="6" t="str">
        <f>VLOOKUP(PORVORIM!$H2841,Code2Loc,2,FALSE)</f>
        <v>TUEM CROSS</v>
      </c>
    </row>
    <row r="2842" spans="1:9" ht="15.75" customHeight="1" x14ac:dyDescent="0.25">
      <c r="A2842" s="7" t="s">
        <v>932</v>
      </c>
      <c r="B2842" s="8">
        <v>101</v>
      </c>
      <c r="C2842" s="8" t="s">
        <v>860</v>
      </c>
      <c r="D2842" s="8">
        <v>14</v>
      </c>
      <c r="E2842" s="8">
        <v>14</v>
      </c>
      <c r="F2842" s="8" t="s">
        <v>11</v>
      </c>
      <c r="G2842" s="8"/>
      <c r="H2842" s="5" t="s">
        <v>861</v>
      </c>
      <c r="I2842" s="6" t="str">
        <f>VLOOKUP(PORVORIM!$H2842,Code2Loc,2,FALSE)</f>
        <v>TUEM V.TMP</v>
      </c>
    </row>
    <row r="2843" spans="1:9" ht="15.75" customHeight="1" x14ac:dyDescent="0.25">
      <c r="A2843" s="7" t="s">
        <v>932</v>
      </c>
      <c r="B2843" s="8">
        <v>101</v>
      </c>
      <c r="C2843" s="8" t="s">
        <v>862</v>
      </c>
      <c r="D2843" s="8">
        <v>15</v>
      </c>
      <c r="E2843" s="8">
        <v>16</v>
      </c>
      <c r="F2843" s="8" t="s">
        <v>11</v>
      </c>
      <c r="G2843" s="8"/>
      <c r="H2843" s="5" t="s">
        <v>863</v>
      </c>
      <c r="I2843" s="6" t="str">
        <f>VLOOKUP(PORVORIM!$H2843,Code2Loc,2,FALSE)</f>
        <v>TUEM</v>
      </c>
    </row>
    <row r="2844" spans="1:9" ht="15.75" customHeight="1" x14ac:dyDescent="0.25">
      <c r="A2844" s="7" t="s">
        <v>932</v>
      </c>
      <c r="B2844" s="8">
        <v>101</v>
      </c>
      <c r="C2844" s="8" t="s">
        <v>864</v>
      </c>
      <c r="D2844" s="8">
        <v>16</v>
      </c>
      <c r="E2844" s="8">
        <v>17</v>
      </c>
      <c r="F2844" s="8" t="s">
        <v>11</v>
      </c>
      <c r="G2844" s="8"/>
      <c r="H2844" s="5" t="s">
        <v>865</v>
      </c>
      <c r="I2844" s="6" t="str">
        <f>VLOOKUP(PORVORIM!$H2844,Code2Loc,2,FALSE)</f>
        <v>T.BGWTI TMP</v>
      </c>
    </row>
    <row r="2845" spans="1:9" ht="15.75" customHeight="1" x14ac:dyDescent="0.25">
      <c r="A2845" s="7" t="s">
        <v>932</v>
      </c>
      <c r="B2845" s="8">
        <v>101</v>
      </c>
      <c r="C2845" s="8" t="s">
        <v>866</v>
      </c>
      <c r="D2845" s="8">
        <v>17</v>
      </c>
      <c r="E2845" s="8">
        <v>19</v>
      </c>
      <c r="F2845" s="8" t="s">
        <v>11</v>
      </c>
      <c r="G2845" s="8"/>
      <c r="H2845" s="5" t="s">
        <v>867</v>
      </c>
      <c r="I2845" s="6" t="str">
        <f>VLOOKUP(PORVORIM!$H2845,Code2Loc,2,FALSE)</f>
        <v>TUEM IDC</v>
      </c>
    </row>
    <row r="2846" spans="1:9" ht="15.75" customHeight="1" x14ac:dyDescent="0.25">
      <c r="A2846" s="7" t="s">
        <v>932</v>
      </c>
      <c r="B2846" s="8">
        <v>101</v>
      </c>
      <c r="C2846" s="8" t="s">
        <v>868</v>
      </c>
      <c r="D2846" s="8">
        <v>18</v>
      </c>
      <c r="E2846" s="8">
        <v>20</v>
      </c>
      <c r="F2846" s="8" t="s">
        <v>11</v>
      </c>
      <c r="G2846" s="8"/>
      <c r="H2846" s="5" t="s">
        <v>869</v>
      </c>
      <c r="I2846" s="6" t="str">
        <f>VLOOKUP(PORVORIM!$H2846,Code2Loc,2,FALSE)</f>
        <v>TUEM HSPTL</v>
      </c>
    </row>
    <row r="2847" spans="1:9" ht="15.75" customHeight="1" x14ac:dyDescent="0.25">
      <c r="A2847" s="7" t="s">
        <v>932</v>
      </c>
      <c r="B2847" s="8">
        <v>101</v>
      </c>
      <c r="C2847" s="8" t="s">
        <v>870</v>
      </c>
      <c r="D2847" s="8">
        <v>19</v>
      </c>
      <c r="E2847" s="8">
        <v>24</v>
      </c>
      <c r="F2847" s="8" t="s">
        <v>11</v>
      </c>
      <c r="G2847" s="8"/>
      <c r="H2847" s="5" t="s">
        <v>871</v>
      </c>
      <c r="I2847" s="6" t="str">
        <f>VLOOKUP(PORVORIM!$H2847,Code2Loc,2,FALSE)</f>
        <v>BHAIDWADA</v>
      </c>
    </row>
    <row r="2848" spans="1:9" ht="15.75" customHeight="1" x14ac:dyDescent="0.25">
      <c r="A2848" s="7" t="s">
        <v>932</v>
      </c>
      <c r="B2848" s="8">
        <v>101</v>
      </c>
      <c r="C2848" s="8" t="s">
        <v>872</v>
      </c>
      <c r="D2848" s="8">
        <v>20</v>
      </c>
      <c r="E2848" s="8">
        <v>25</v>
      </c>
      <c r="F2848" s="8" t="s">
        <v>11</v>
      </c>
      <c r="G2848" s="8"/>
      <c r="H2848" s="5" t="s">
        <v>873</v>
      </c>
      <c r="I2848" s="6" t="str">
        <f>VLOOKUP(PORVORIM!$H2848,Code2Loc,2,FALSE)</f>
        <v>PETECHAWADA</v>
      </c>
    </row>
    <row r="2849" spans="1:9" ht="15.75" customHeight="1" x14ac:dyDescent="0.25">
      <c r="A2849" s="7" t="s">
        <v>932</v>
      </c>
      <c r="B2849" s="8">
        <v>101</v>
      </c>
      <c r="C2849" s="8" t="s">
        <v>922</v>
      </c>
      <c r="D2849" s="8">
        <v>21</v>
      </c>
      <c r="E2849" s="8">
        <v>27</v>
      </c>
      <c r="F2849" s="8" t="s">
        <v>11</v>
      </c>
      <c r="G2849" s="8"/>
      <c r="H2849" s="5" t="s">
        <v>923</v>
      </c>
      <c r="I2849" s="6" t="str">
        <f>VLOOKUP(PORVORIM!$H2849,Code2Loc,2,FALSE)</f>
        <v>SAWANTWADA</v>
      </c>
    </row>
    <row r="2850" spans="1:9" ht="15.75" customHeight="1" x14ac:dyDescent="0.25">
      <c r="A2850" s="7" t="s">
        <v>932</v>
      </c>
      <c r="B2850" s="8">
        <v>101</v>
      </c>
      <c r="C2850" s="8" t="s">
        <v>924</v>
      </c>
      <c r="D2850" s="8">
        <v>22</v>
      </c>
      <c r="E2850" s="8">
        <v>29</v>
      </c>
      <c r="F2850" s="8" t="s">
        <v>11</v>
      </c>
      <c r="G2850" s="8"/>
      <c r="H2850" s="5" t="s">
        <v>925</v>
      </c>
      <c r="I2850" s="6" t="str">
        <f>VLOOKUP(PORVORIM!$H2850,Code2Loc,2,FALSE)</f>
        <v>DANDOSWADA</v>
      </c>
    </row>
    <row r="2851" spans="1:9" ht="15.75" customHeight="1" x14ac:dyDescent="0.25">
      <c r="A2851" s="7" t="s">
        <v>932</v>
      </c>
      <c r="B2851" s="8">
        <v>101</v>
      </c>
      <c r="C2851" s="8" t="s">
        <v>926</v>
      </c>
      <c r="D2851" s="8">
        <v>23</v>
      </c>
      <c r="E2851" s="8">
        <v>30</v>
      </c>
      <c r="F2851" s="8" t="s">
        <v>11</v>
      </c>
      <c r="G2851" s="8"/>
      <c r="H2851" s="5" t="s">
        <v>927</v>
      </c>
      <c r="I2851" s="6" t="str">
        <f>VLOOKUP(PORVORIM!$H2851,Code2Loc,2,FALSE)</f>
        <v>MARATHWADA</v>
      </c>
    </row>
    <row r="2852" spans="1:9" ht="15.75" customHeight="1" x14ac:dyDescent="0.25">
      <c r="A2852" s="7" t="s">
        <v>932</v>
      </c>
      <c r="B2852" s="8">
        <v>101</v>
      </c>
      <c r="C2852" s="8" t="s">
        <v>928</v>
      </c>
      <c r="D2852" s="8">
        <v>24</v>
      </c>
      <c r="E2852" s="8">
        <v>31</v>
      </c>
      <c r="F2852" s="8" t="s">
        <v>11</v>
      </c>
      <c r="G2852" s="8"/>
      <c r="H2852" s="5" t="s">
        <v>929</v>
      </c>
      <c r="I2852" s="6" t="str">
        <f>VLOOKUP(PORVORIM!$H2852,Code2Loc,2,FALSE)</f>
        <v>JUNUSWADA</v>
      </c>
    </row>
    <row r="2853" spans="1:9" ht="15.75" customHeight="1" x14ac:dyDescent="0.25">
      <c r="A2853" s="7" t="s">
        <v>932</v>
      </c>
      <c r="B2853" s="8">
        <v>101</v>
      </c>
      <c r="C2853" s="8" t="s">
        <v>930</v>
      </c>
      <c r="D2853" s="8">
        <v>25</v>
      </c>
      <c r="E2853" s="8">
        <v>32</v>
      </c>
      <c r="F2853" s="8" t="s">
        <v>11</v>
      </c>
      <c r="G2853" s="8"/>
      <c r="H2853" s="5" t="s">
        <v>931</v>
      </c>
      <c r="I2853" s="6" t="str">
        <f>VLOOKUP(PORVORIM!$H2853,Code2Loc,2,FALSE)</f>
        <v>MANDRE MDMZ</v>
      </c>
    </row>
    <row r="2854" spans="1:9" ht="15.75" customHeight="1" x14ac:dyDescent="0.25">
      <c r="A2854" s="7" t="s">
        <v>921</v>
      </c>
      <c r="B2854" s="8">
        <v>102</v>
      </c>
      <c r="C2854" s="8" t="s">
        <v>10</v>
      </c>
      <c r="D2854" s="8">
        <v>1</v>
      </c>
      <c r="E2854" s="8">
        <v>0</v>
      </c>
      <c r="F2854" s="8" t="s">
        <v>11</v>
      </c>
      <c r="G2854" s="8"/>
      <c r="H2854" s="5" t="s">
        <v>12</v>
      </c>
      <c r="I2854" s="6" t="str">
        <f>VLOOKUP(PORVORIM!$H2854,Code2Loc,2,FALSE)</f>
        <v>PANAJI</v>
      </c>
    </row>
    <row r="2855" spans="1:9" ht="15.75" customHeight="1" x14ac:dyDescent="0.25">
      <c r="A2855" s="7" t="s">
        <v>921</v>
      </c>
      <c r="B2855" s="8">
        <v>102</v>
      </c>
      <c r="C2855" s="8" t="s">
        <v>74</v>
      </c>
      <c r="D2855" s="8">
        <v>2</v>
      </c>
      <c r="E2855" s="8">
        <v>2</v>
      </c>
      <c r="F2855" s="8" t="s">
        <v>11</v>
      </c>
      <c r="G2855" s="8"/>
      <c r="H2855" s="5" t="s">
        <v>75</v>
      </c>
      <c r="I2855" s="6" t="str">
        <f>VLOOKUP(PORVORIM!$H2855,Code2Loc,2,FALSE)</f>
        <v>SAI SERVICE</v>
      </c>
    </row>
    <row r="2856" spans="1:9" ht="15.75" customHeight="1" x14ac:dyDescent="0.25">
      <c r="A2856" s="7" t="s">
        <v>921</v>
      </c>
      <c r="B2856" s="8">
        <v>102</v>
      </c>
      <c r="C2856" s="8" t="s">
        <v>76</v>
      </c>
      <c r="D2856" s="8">
        <v>3</v>
      </c>
      <c r="E2856" s="8">
        <v>3</v>
      </c>
      <c r="F2856" s="8" t="s">
        <v>11</v>
      </c>
      <c r="G2856" s="8"/>
      <c r="H2856" s="5" t="s">
        <v>77</v>
      </c>
      <c r="I2856" s="6" t="str">
        <f>VLOOKUP(PORVORIM!$H2856,Code2Loc,2,FALSE)</f>
        <v>TIN BLD/COL</v>
      </c>
    </row>
    <row r="2857" spans="1:9" ht="15.75" customHeight="1" x14ac:dyDescent="0.25">
      <c r="A2857" s="7" t="s">
        <v>921</v>
      </c>
      <c r="B2857" s="8">
        <v>102</v>
      </c>
      <c r="C2857" s="8" t="s">
        <v>78</v>
      </c>
      <c r="D2857" s="8">
        <v>4</v>
      </c>
      <c r="E2857" s="8">
        <v>4</v>
      </c>
      <c r="F2857" s="8" t="s">
        <v>11</v>
      </c>
      <c r="G2857" s="8"/>
      <c r="H2857" s="5" t="s">
        <v>79</v>
      </c>
      <c r="I2857" s="6" t="str">
        <f>VLOOKUP(PORVORIM!$H2857,Code2Loc,2,FALSE)</f>
        <v>GULYAKADE</v>
      </c>
    </row>
    <row r="2858" spans="1:9" ht="15.75" customHeight="1" x14ac:dyDescent="0.25">
      <c r="A2858" s="7" t="s">
        <v>921</v>
      </c>
      <c r="B2858" s="8">
        <v>102</v>
      </c>
      <c r="C2858" s="8" t="s">
        <v>80</v>
      </c>
      <c r="D2858" s="8">
        <v>5</v>
      </c>
      <c r="E2858" s="8">
        <v>5</v>
      </c>
      <c r="F2858" s="8" t="s">
        <v>11</v>
      </c>
      <c r="G2858" s="8"/>
      <c r="H2858" s="5" t="s">
        <v>81</v>
      </c>
      <c r="I2858" s="6" t="str">
        <f>VLOOKUP(PORVORIM!$H2858,Code2Loc,2,FALSE)</f>
        <v>PRV COPEL</v>
      </c>
    </row>
    <row r="2859" spans="1:9" ht="15.75" customHeight="1" x14ac:dyDescent="0.25">
      <c r="A2859" s="7" t="s">
        <v>921</v>
      </c>
      <c r="B2859" s="8">
        <v>102</v>
      </c>
      <c r="C2859" s="8" t="s">
        <v>82</v>
      </c>
      <c r="D2859" s="8">
        <v>6</v>
      </c>
      <c r="E2859" s="8">
        <v>6</v>
      </c>
      <c r="F2859" s="8" t="s">
        <v>11</v>
      </c>
      <c r="G2859" s="8"/>
      <c r="H2859" s="5" t="s">
        <v>83</v>
      </c>
      <c r="I2859" s="6" t="str">
        <f>VLOOKUP(PORVORIM!$H2859,Code2Loc,2,FALSE)</f>
        <v>PRV WADAKAD</v>
      </c>
    </row>
    <row r="2860" spans="1:9" ht="15.75" customHeight="1" x14ac:dyDescent="0.25">
      <c r="A2860" s="7" t="s">
        <v>921</v>
      </c>
      <c r="B2860" s="8">
        <v>102</v>
      </c>
      <c r="C2860" s="8" t="s">
        <v>84</v>
      </c>
      <c r="D2860" s="8">
        <v>7</v>
      </c>
      <c r="E2860" s="8">
        <v>7</v>
      </c>
      <c r="F2860" s="8" t="s">
        <v>11</v>
      </c>
      <c r="G2860" s="8"/>
      <c r="H2860" s="5" t="s">
        <v>85</v>
      </c>
      <c r="I2860" s="6" t="str">
        <f>VLOOKUP(PORVORIM!$H2860,Code2Loc,2,FALSE)</f>
        <v>PRV BAZAR</v>
      </c>
    </row>
    <row r="2861" spans="1:9" ht="15.75" customHeight="1" x14ac:dyDescent="0.25">
      <c r="A2861" s="7" t="s">
        <v>921</v>
      </c>
      <c r="B2861" s="8">
        <v>102</v>
      </c>
      <c r="C2861" s="8" t="s">
        <v>86</v>
      </c>
      <c r="D2861" s="8">
        <v>8</v>
      </c>
      <c r="E2861" s="8">
        <v>8</v>
      </c>
      <c r="F2861" s="8" t="s">
        <v>11</v>
      </c>
      <c r="G2861" s="8"/>
      <c r="H2861" s="5" t="s">
        <v>87</v>
      </c>
      <c r="I2861" s="6" t="str">
        <f>VLOOKUP(PORVORIM!$H2861,Code2Loc,2,FALSE)</f>
        <v>GIRI CROSS</v>
      </c>
    </row>
    <row r="2862" spans="1:9" ht="15.75" customHeight="1" x14ac:dyDescent="0.25">
      <c r="A2862" s="7" t="s">
        <v>921</v>
      </c>
      <c r="B2862" s="8">
        <v>102</v>
      </c>
      <c r="C2862" s="8" t="s">
        <v>88</v>
      </c>
      <c r="D2862" s="8">
        <v>9</v>
      </c>
      <c r="E2862" s="8">
        <v>9</v>
      </c>
      <c r="F2862" s="8" t="s">
        <v>11</v>
      </c>
      <c r="G2862" s="8"/>
      <c r="H2862" s="5" t="s">
        <v>89</v>
      </c>
      <c r="I2862" s="6" t="str">
        <f>VLOOKUP(PORVORIM!$H2862,Code2Loc,2,FALSE)</f>
        <v>GREEN PARK</v>
      </c>
    </row>
    <row r="2863" spans="1:9" ht="15.75" customHeight="1" x14ac:dyDescent="0.25">
      <c r="A2863" s="7" t="s">
        <v>921</v>
      </c>
      <c r="B2863" s="8">
        <v>102</v>
      </c>
      <c r="C2863" s="8" t="s">
        <v>90</v>
      </c>
      <c r="D2863" s="8">
        <v>10</v>
      </c>
      <c r="E2863" s="8">
        <v>10</v>
      </c>
      <c r="F2863" s="8" t="s">
        <v>11</v>
      </c>
      <c r="G2863" s="8"/>
      <c r="H2863" s="5" t="s">
        <v>91</v>
      </c>
      <c r="I2863" s="6" t="str">
        <f>VLOOKUP(PORVORIM!$H2863,Code2Loc,2,FALSE)</f>
        <v>GIRI CHAPEL</v>
      </c>
    </row>
    <row r="2864" spans="1:9" ht="15.75" customHeight="1" x14ac:dyDescent="0.25">
      <c r="A2864" s="7" t="s">
        <v>921</v>
      </c>
      <c r="B2864" s="8">
        <v>102</v>
      </c>
      <c r="C2864" s="8" t="s">
        <v>92</v>
      </c>
      <c r="D2864" s="8">
        <v>11</v>
      </c>
      <c r="E2864" s="8">
        <v>12</v>
      </c>
      <c r="F2864" s="8" t="s">
        <v>11</v>
      </c>
      <c r="G2864" s="8"/>
      <c r="H2864" s="5" t="s">
        <v>93</v>
      </c>
      <c r="I2864" s="6" t="str">
        <f>VLOOKUP(PORVORIM!$H2864,Code2Loc,2,FALSE)</f>
        <v>MAPUSA</v>
      </c>
    </row>
    <row r="2865" spans="1:9" ht="15.75" customHeight="1" x14ac:dyDescent="0.25">
      <c r="A2865" s="7" t="s">
        <v>921</v>
      </c>
      <c r="B2865" s="8">
        <v>102</v>
      </c>
      <c r="C2865" s="8" t="s">
        <v>96</v>
      </c>
      <c r="D2865" s="8">
        <v>12</v>
      </c>
      <c r="E2865" s="8">
        <v>13</v>
      </c>
      <c r="F2865" s="8" t="s">
        <v>11</v>
      </c>
      <c r="G2865" s="8"/>
      <c r="H2865" s="5" t="s">
        <v>97</v>
      </c>
      <c r="I2865" s="6" t="str">
        <f>VLOOKUP(PORVORIM!$H2865,Code2Loc,2,FALSE)</f>
        <v>MPS COURT</v>
      </c>
    </row>
    <row r="2866" spans="1:9" ht="15.75" customHeight="1" x14ac:dyDescent="0.25">
      <c r="A2866" s="7" t="s">
        <v>921</v>
      </c>
      <c r="B2866" s="8">
        <v>102</v>
      </c>
      <c r="C2866" s="8" t="s">
        <v>98</v>
      </c>
      <c r="D2866" s="8">
        <v>13</v>
      </c>
      <c r="E2866" s="8">
        <v>14</v>
      </c>
      <c r="F2866" s="8" t="s">
        <v>11</v>
      </c>
      <c r="G2866" s="8"/>
      <c r="H2866" s="5" t="s">
        <v>99</v>
      </c>
      <c r="I2866" s="6" t="str">
        <f>VLOOKUP(PORVORIM!$H2866,Code2Loc,2,FALSE)</f>
        <v>DULER</v>
      </c>
    </row>
    <row r="2867" spans="1:9" ht="15.75" customHeight="1" x14ac:dyDescent="0.25">
      <c r="A2867" s="7" t="s">
        <v>921</v>
      </c>
      <c r="B2867" s="8">
        <v>102</v>
      </c>
      <c r="C2867" s="8" t="s">
        <v>933</v>
      </c>
      <c r="D2867" s="8">
        <v>14</v>
      </c>
      <c r="E2867" s="8">
        <v>15</v>
      </c>
      <c r="F2867" s="8" t="s">
        <v>11</v>
      </c>
      <c r="G2867" s="8"/>
      <c r="H2867" s="5" t="s">
        <v>934</v>
      </c>
      <c r="I2867" s="6" t="str">
        <f>VLOOKUP(PORVORIM!$H2867,Code2Loc,2,FALSE)</f>
        <v>XELPE/HSPTL</v>
      </c>
    </row>
    <row r="2868" spans="1:9" ht="15.75" customHeight="1" x14ac:dyDescent="0.25">
      <c r="A2868" s="7" t="s">
        <v>921</v>
      </c>
      <c r="B2868" s="8">
        <v>102</v>
      </c>
      <c r="C2868" s="8" t="s">
        <v>935</v>
      </c>
      <c r="D2868" s="8">
        <v>15</v>
      </c>
      <c r="E2868" s="8">
        <v>16</v>
      </c>
      <c r="F2868" s="8" t="s">
        <v>11</v>
      </c>
      <c r="G2868" s="8"/>
      <c r="H2868" s="5" t="s">
        <v>936</v>
      </c>
      <c r="I2868" s="6" t="str">
        <f>VLOOKUP(PORVORIM!$H2868,Code2Loc,2,FALSE)</f>
        <v>KUCHELI</v>
      </c>
    </row>
    <row r="2869" spans="1:9" ht="15.75" customHeight="1" x14ac:dyDescent="0.25">
      <c r="A2869" s="7" t="s">
        <v>921</v>
      </c>
      <c r="B2869" s="8">
        <v>102</v>
      </c>
      <c r="C2869" s="8" t="s">
        <v>937</v>
      </c>
      <c r="D2869" s="8">
        <v>16</v>
      </c>
      <c r="E2869" s="8">
        <v>17</v>
      </c>
      <c r="F2869" s="8" t="s">
        <v>11</v>
      </c>
      <c r="G2869" s="8"/>
      <c r="H2869" s="5" t="s">
        <v>938</v>
      </c>
      <c r="I2869" s="6" t="str">
        <f>VLOOKUP(PORVORIM!$H2869,Code2Loc,2,FALSE)</f>
        <v>SOARES WDO</v>
      </c>
    </row>
    <row r="2870" spans="1:9" ht="15.75" customHeight="1" x14ac:dyDescent="0.25">
      <c r="A2870" s="7" t="s">
        <v>921</v>
      </c>
      <c r="B2870" s="8">
        <v>102</v>
      </c>
      <c r="C2870" s="8" t="s">
        <v>939</v>
      </c>
      <c r="D2870" s="8">
        <v>17</v>
      </c>
      <c r="E2870" s="8">
        <v>18</v>
      </c>
      <c r="F2870" s="8" t="s">
        <v>11</v>
      </c>
      <c r="G2870" s="8"/>
      <c r="H2870" s="5" t="s">
        <v>940</v>
      </c>
      <c r="I2870" s="6" t="str">
        <f>VLOOKUP(PORVORIM!$H2870,Code2Loc,2,FALSE)</f>
        <v>MARNA</v>
      </c>
    </row>
    <row r="2871" spans="1:9" ht="15.75" customHeight="1" x14ac:dyDescent="0.25">
      <c r="A2871" s="7" t="s">
        <v>921</v>
      </c>
      <c r="B2871" s="8">
        <v>102</v>
      </c>
      <c r="C2871" s="8" t="s">
        <v>941</v>
      </c>
      <c r="D2871" s="8">
        <v>18</v>
      </c>
      <c r="E2871" s="8">
        <v>19</v>
      </c>
      <c r="F2871" s="8" t="s">
        <v>11</v>
      </c>
      <c r="G2871" s="8"/>
      <c r="H2871" s="5" t="s">
        <v>942</v>
      </c>
      <c r="I2871" s="6" t="str">
        <f>VLOOKUP(PORVORIM!$H2871,Code2Loc,2,FALSE)</f>
        <v>SIOLIM CPL</v>
      </c>
    </row>
    <row r="2872" spans="1:9" ht="15.75" customHeight="1" x14ac:dyDescent="0.25">
      <c r="A2872" s="7" t="s">
        <v>921</v>
      </c>
      <c r="B2872" s="8">
        <v>102</v>
      </c>
      <c r="C2872" s="8" t="s">
        <v>943</v>
      </c>
      <c r="D2872" s="8">
        <v>19</v>
      </c>
      <c r="E2872" s="8">
        <v>20</v>
      </c>
      <c r="F2872" s="8" t="s">
        <v>11</v>
      </c>
      <c r="G2872" s="8"/>
      <c r="H2872" s="5" t="s">
        <v>944</v>
      </c>
      <c r="I2872" s="6" t="str">
        <f>VLOOKUP(PORVORIM!$H2872,Code2Loc,2,FALSE)</f>
        <v>SIOLIM CRCH</v>
      </c>
    </row>
    <row r="2873" spans="1:9" ht="15.75" customHeight="1" x14ac:dyDescent="0.25">
      <c r="A2873" s="7" t="s">
        <v>921</v>
      </c>
      <c r="B2873" s="8">
        <v>102</v>
      </c>
      <c r="C2873" s="8" t="s">
        <v>945</v>
      </c>
      <c r="D2873" s="8">
        <v>20</v>
      </c>
      <c r="E2873" s="8">
        <v>21</v>
      </c>
      <c r="F2873" s="8" t="s">
        <v>11</v>
      </c>
      <c r="G2873" s="8"/>
      <c r="H2873" s="5" t="s">
        <v>946</v>
      </c>
      <c r="I2873" s="6" t="str">
        <f>VLOOKUP(PORVORIM!$H2873,Code2Loc,2,FALSE)</f>
        <v>SFX SCHOOL</v>
      </c>
    </row>
    <row r="2874" spans="1:9" ht="15.75" customHeight="1" x14ac:dyDescent="0.25">
      <c r="A2874" s="7" t="s">
        <v>921</v>
      </c>
      <c r="B2874" s="8">
        <v>102</v>
      </c>
      <c r="C2874" s="8" t="s">
        <v>947</v>
      </c>
      <c r="D2874" s="8">
        <v>21</v>
      </c>
      <c r="E2874" s="8">
        <v>22</v>
      </c>
      <c r="F2874" s="8" t="s">
        <v>11</v>
      </c>
      <c r="G2874" s="8"/>
      <c r="H2874" s="5" t="s">
        <v>948</v>
      </c>
      <c r="I2874" s="6" t="str">
        <f>VLOOKUP(PORVORIM!$H2874,Code2Loc,2,FALSE)</f>
        <v>SIOLIM</v>
      </c>
    </row>
    <row r="2875" spans="1:9" ht="15.75" customHeight="1" x14ac:dyDescent="0.25">
      <c r="A2875" s="7" t="s">
        <v>921</v>
      </c>
      <c r="B2875" s="8">
        <v>102</v>
      </c>
      <c r="C2875" s="8" t="s">
        <v>887</v>
      </c>
      <c r="D2875" s="8">
        <v>22</v>
      </c>
      <c r="E2875" s="8">
        <v>23</v>
      </c>
      <c r="F2875" s="8" t="s">
        <v>11</v>
      </c>
      <c r="G2875" s="8"/>
      <c r="H2875" s="5" t="s">
        <v>888</v>
      </c>
      <c r="I2875" s="6" t="str">
        <f>VLOOKUP(PORVORIM!$H2875,Code2Loc,2,FALSE)</f>
        <v>CHOPDE</v>
      </c>
    </row>
    <row r="2876" spans="1:9" ht="15.75" customHeight="1" x14ac:dyDescent="0.25">
      <c r="A2876" s="7" t="s">
        <v>921</v>
      </c>
      <c r="B2876" s="8">
        <v>102</v>
      </c>
      <c r="C2876" s="8" t="s">
        <v>885</v>
      </c>
      <c r="D2876" s="8">
        <v>23</v>
      </c>
      <c r="E2876" s="8">
        <v>24</v>
      </c>
      <c r="F2876" s="8" t="s">
        <v>11</v>
      </c>
      <c r="G2876" s="8"/>
      <c r="H2876" s="5" t="s">
        <v>886</v>
      </c>
      <c r="I2876" s="6" t="str">
        <f>VLOOKUP(PORVORIM!$H2876,Code2Loc,2,FALSE)</f>
        <v>AGARWADA DP</v>
      </c>
    </row>
    <row r="2877" spans="1:9" ht="15.75" customHeight="1" x14ac:dyDescent="0.25">
      <c r="A2877" s="7" t="s">
        <v>921</v>
      </c>
      <c r="B2877" s="8">
        <v>102</v>
      </c>
      <c r="C2877" s="8" t="s">
        <v>883</v>
      </c>
      <c r="D2877" s="8">
        <v>24</v>
      </c>
      <c r="E2877" s="8">
        <v>25</v>
      </c>
      <c r="F2877" s="8" t="s">
        <v>11</v>
      </c>
      <c r="G2877" s="8"/>
      <c r="H2877" s="5" t="s">
        <v>884</v>
      </c>
      <c r="I2877" s="6" t="str">
        <f>VLOOKUP(PORVORIM!$H2877,Code2Loc,2,FALSE)</f>
        <v>AGARWADA</v>
      </c>
    </row>
    <row r="2878" spans="1:9" ht="15.75" customHeight="1" x14ac:dyDescent="0.25">
      <c r="A2878" s="7" t="s">
        <v>921</v>
      </c>
      <c r="B2878" s="8">
        <v>102</v>
      </c>
      <c r="C2878" s="8" t="s">
        <v>881</v>
      </c>
      <c r="D2878" s="8">
        <v>25</v>
      </c>
      <c r="E2878" s="8">
        <v>26</v>
      </c>
      <c r="F2878" s="8" t="s">
        <v>11</v>
      </c>
      <c r="G2878" s="8"/>
      <c r="H2878" s="5" t="s">
        <v>882</v>
      </c>
      <c r="I2878" s="6" t="str">
        <f>VLOOKUP(PORVORIM!$H2878,Code2Loc,2,FALSE)</f>
        <v>P. CHONSAI</v>
      </c>
    </row>
    <row r="2879" spans="1:9" ht="15.75" customHeight="1" x14ac:dyDescent="0.25">
      <c r="A2879" s="7" t="s">
        <v>921</v>
      </c>
      <c r="B2879" s="8">
        <v>102</v>
      </c>
      <c r="C2879" s="8" t="s">
        <v>879</v>
      </c>
      <c r="D2879" s="8">
        <v>26</v>
      </c>
      <c r="E2879" s="8">
        <v>27</v>
      </c>
      <c r="F2879" s="8" t="s">
        <v>11</v>
      </c>
      <c r="G2879" s="8"/>
      <c r="H2879" s="5" t="s">
        <v>880</v>
      </c>
      <c r="I2879" s="6" t="str">
        <f>VLOOKUP(PORVORIM!$H2879,Code2Loc,2,FALSE)</f>
        <v>PRC MADLA</v>
      </c>
    </row>
    <row r="2880" spans="1:9" ht="15.75" customHeight="1" x14ac:dyDescent="0.25">
      <c r="A2880" s="7" t="s">
        <v>921</v>
      </c>
      <c r="B2880" s="8">
        <v>102</v>
      </c>
      <c r="C2880" s="8" t="s">
        <v>877</v>
      </c>
      <c r="D2880" s="8">
        <v>27</v>
      </c>
      <c r="E2880" s="8">
        <v>28</v>
      </c>
      <c r="F2880" s="8" t="s">
        <v>11</v>
      </c>
      <c r="G2880" s="8"/>
      <c r="H2880" s="5" t="s">
        <v>878</v>
      </c>
      <c r="I2880" s="6" t="str">
        <f>VLOOKUP(PORVORIM!$H2880,Code2Loc,2,FALSE)</f>
        <v>PARSEM</v>
      </c>
    </row>
    <row r="2881" spans="1:9" ht="15.75" customHeight="1" x14ac:dyDescent="0.25">
      <c r="A2881" s="7" t="s">
        <v>921</v>
      </c>
      <c r="B2881" s="8">
        <v>102</v>
      </c>
      <c r="C2881" s="8" t="s">
        <v>875</v>
      </c>
      <c r="D2881" s="8">
        <v>28</v>
      </c>
      <c r="E2881" s="8">
        <v>29</v>
      </c>
      <c r="F2881" s="8" t="s">
        <v>11</v>
      </c>
      <c r="G2881" s="8"/>
      <c r="H2881" s="5" t="s">
        <v>876</v>
      </c>
      <c r="I2881" s="6" t="str">
        <f>VLOOKUP(PORVORIM!$H2881,Code2Loc,2,FALSE)</f>
        <v>KADPAKADE</v>
      </c>
    </row>
    <row r="2882" spans="1:9" ht="15.75" customHeight="1" x14ac:dyDescent="0.25">
      <c r="A2882" s="7" t="s">
        <v>921</v>
      </c>
      <c r="B2882" s="8">
        <v>102</v>
      </c>
      <c r="C2882" s="8" t="s">
        <v>872</v>
      </c>
      <c r="D2882" s="8">
        <v>29</v>
      </c>
      <c r="E2882" s="8">
        <v>31</v>
      </c>
      <c r="F2882" s="8" t="s">
        <v>11</v>
      </c>
      <c r="G2882" s="8"/>
      <c r="H2882" s="5" t="s">
        <v>873</v>
      </c>
      <c r="I2882" s="6" t="str">
        <f>VLOOKUP(PORVORIM!$H2882,Code2Loc,2,FALSE)</f>
        <v>PETECHAWADA</v>
      </c>
    </row>
    <row r="2883" spans="1:9" ht="15.75" customHeight="1" x14ac:dyDescent="0.25">
      <c r="A2883" s="7" t="s">
        <v>921</v>
      </c>
      <c r="B2883" s="8">
        <v>102</v>
      </c>
      <c r="C2883" s="8" t="s">
        <v>922</v>
      </c>
      <c r="D2883" s="8">
        <v>30</v>
      </c>
      <c r="E2883" s="8">
        <v>32</v>
      </c>
      <c r="F2883" s="8" t="s">
        <v>11</v>
      </c>
      <c r="G2883" s="8"/>
      <c r="H2883" s="5" t="s">
        <v>923</v>
      </c>
      <c r="I2883" s="6" t="str">
        <f>VLOOKUP(PORVORIM!$H2883,Code2Loc,2,FALSE)</f>
        <v>SAWANTWADA</v>
      </c>
    </row>
    <row r="2884" spans="1:9" ht="15.75" customHeight="1" x14ac:dyDescent="0.25">
      <c r="A2884" s="7" t="s">
        <v>921</v>
      </c>
      <c r="B2884" s="8">
        <v>102</v>
      </c>
      <c r="C2884" s="8" t="s">
        <v>924</v>
      </c>
      <c r="D2884" s="8">
        <v>31</v>
      </c>
      <c r="E2884" s="8">
        <v>34</v>
      </c>
      <c r="F2884" s="8" t="s">
        <v>11</v>
      </c>
      <c r="G2884" s="8"/>
      <c r="H2884" s="5" t="s">
        <v>925</v>
      </c>
      <c r="I2884" s="6" t="str">
        <f>VLOOKUP(PORVORIM!$H2884,Code2Loc,2,FALSE)</f>
        <v>DANDOSWADA</v>
      </c>
    </row>
    <row r="2885" spans="1:9" ht="15.75" customHeight="1" x14ac:dyDescent="0.25">
      <c r="A2885" s="7" t="s">
        <v>921</v>
      </c>
      <c r="B2885" s="8">
        <v>102</v>
      </c>
      <c r="C2885" s="8" t="s">
        <v>926</v>
      </c>
      <c r="D2885" s="8">
        <v>32</v>
      </c>
      <c r="E2885" s="8">
        <v>35</v>
      </c>
      <c r="F2885" s="8" t="s">
        <v>11</v>
      </c>
      <c r="G2885" s="8"/>
      <c r="H2885" s="5" t="s">
        <v>927</v>
      </c>
      <c r="I2885" s="6" t="str">
        <f>VLOOKUP(PORVORIM!$H2885,Code2Loc,2,FALSE)</f>
        <v>MARATHWADA</v>
      </c>
    </row>
    <row r="2886" spans="1:9" ht="15.75" customHeight="1" x14ac:dyDescent="0.25">
      <c r="A2886" s="7" t="s">
        <v>921</v>
      </c>
      <c r="B2886" s="8">
        <v>102</v>
      </c>
      <c r="C2886" s="8" t="s">
        <v>928</v>
      </c>
      <c r="D2886" s="8">
        <v>33</v>
      </c>
      <c r="E2886" s="8">
        <v>36</v>
      </c>
      <c r="F2886" s="8" t="s">
        <v>11</v>
      </c>
      <c r="G2886" s="8"/>
      <c r="H2886" s="5" t="s">
        <v>929</v>
      </c>
      <c r="I2886" s="6" t="str">
        <f>VLOOKUP(PORVORIM!$H2886,Code2Loc,2,FALSE)</f>
        <v>JUNUSWADA</v>
      </c>
    </row>
    <row r="2887" spans="1:9" ht="15.75" customHeight="1" x14ac:dyDescent="0.25">
      <c r="A2887" s="7" t="s">
        <v>921</v>
      </c>
      <c r="B2887" s="8">
        <v>102</v>
      </c>
      <c r="C2887" s="8" t="s">
        <v>930</v>
      </c>
      <c r="D2887" s="8">
        <v>34</v>
      </c>
      <c r="E2887" s="8">
        <v>37</v>
      </c>
      <c r="F2887" s="8" t="s">
        <v>11</v>
      </c>
      <c r="G2887" s="8"/>
      <c r="H2887" s="5" t="s">
        <v>931</v>
      </c>
      <c r="I2887" s="6" t="str">
        <f>VLOOKUP(PORVORIM!$H2887,Code2Loc,2,FALSE)</f>
        <v>MANDRE MDMZ</v>
      </c>
    </row>
    <row r="2888" spans="1:9" ht="15.75" customHeight="1" x14ac:dyDescent="0.25">
      <c r="A2888" s="7" t="s">
        <v>916</v>
      </c>
      <c r="B2888" s="8">
        <v>103</v>
      </c>
      <c r="C2888" s="8" t="s">
        <v>10</v>
      </c>
      <c r="D2888" s="8">
        <v>1</v>
      </c>
      <c r="E2888" s="8">
        <v>0</v>
      </c>
      <c r="F2888" s="8" t="s">
        <v>11</v>
      </c>
      <c r="G2888" s="8"/>
      <c r="H2888" s="5" t="s">
        <v>12</v>
      </c>
      <c r="I2888" s="6" t="str">
        <f>VLOOKUP(PORVORIM!$H2888,Code2Loc,2,FALSE)</f>
        <v>PANAJI</v>
      </c>
    </row>
    <row r="2889" spans="1:9" ht="15.75" customHeight="1" x14ac:dyDescent="0.25">
      <c r="A2889" s="7" t="s">
        <v>916</v>
      </c>
      <c r="B2889" s="8">
        <v>103</v>
      </c>
      <c r="C2889" s="8" t="s">
        <v>74</v>
      </c>
      <c r="D2889" s="8">
        <v>2</v>
      </c>
      <c r="E2889" s="8">
        <v>2</v>
      </c>
      <c r="F2889" s="8" t="s">
        <v>11</v>
      </c>
      <c r="G2889" s="8"/>
      <c r="H2889" s="5" t="s">
        <v>75</v>
      </c>
      <c r="I2889" s="6" t="str">
        <f>VLOOKUP(PORVORIM!$H2889,Code2Loc,2,FALSE)</f>
        <v>SAI SERVICE</v>
      </c>
    </row>
    <row r="2890" spans="1:9" ht="15.75" customHeight="1" x14ac:dyDescent="0.25">
      <c r="A2890" s="7" t="s">
        <v>916</v>
      </c>
      <c r="B2890" s="8">
        <v>103</v>
      </c>
      <c r="C2890" s="8" t="s">
        <v>76</v>
      </c>
      <c r="D2890" s="8">
        <v>3</v>
      </c>
      <c r="E2890" s="8">
        <v>3</v>
      </c>
      <c r="F2890" s="8" t="s">
        <v>11</v>
      </c>
      <c r="G2890" s="8"/>
      <c r="H2890" s="5" t="s">
        <v>77</v>
      </c>
      <c r="I2890" s="6" t="str">
        <f>VLOOKUP(PORVORIM!$H2890,Code2Loc,2,FALSE)</f>
        <v>TIN BLD/COL</v>
      </c>
    </row>
    <row r="2891" spans="1:9" ht="15.75" customHeight="1" x14ac:dyDescent="0.25">
      <c r="A2891" s="7" t="s">
        <v>916</v>
      </c>
      <c r="B2891" s="8">
        <v>103</v>
      </c>
      <c r="C2891" s="8" t="s">
        <v>78</v>
      </c>
      <c r="D2891" s="8">
        <v>4</v>
      </c>
      <c r="E2891" s="8">
        <v>4</v>
      </c>
      <c r="F2891" s="8" t="s">
        <v>11</v>
      </c>
      <c r="G2891" s="8"/>
      <c r="H2891" s="5" t="s">
        <v>79</v>
      </c>
      <c r="I2891" s="6" t="str">
        <f>VLOOKUP(PORVORIM!$H2891,Code2Loc,2,FALSE)</f>
        <v>GULYAKADE</v>
      </c>
    </row>
    <row r="2892" spans="1:9" ht="15.75" customHeight="1" x14ac:dyDescent="0.25">
      <c r="A2892" s="7" t="s">
        <v>916</v>
      </c>
      <c r="B2892" s="8">
        <v>103</v>
      </c>
      <c r="C2892" s="8" t="s">
        <v>80</v>
      </c>
      <c r="D2892" s="8">
        <v>5</v>
      </c>
      <c r="E2892" s="8">
        <v>5</v>
      </c>
      <c r="F2892" s="8" t="s">
        <v>11</v>
      </c>
      <c r="G2892" s="8"/>
      <c r="H2892" s="5" t="s">
        <v>81</v>
      </c>
      <c r="I2892" s="6" t="str">
        <f>VLOOKUP(PORVORIM!$H2892,Code2Loc,2,FALSE)</f>
        <v>PRV COPEL</v>
      </c>
    </row>
    <row r="2893" spans="1:9" ht="15.75" customHeight="1" x14ac:dyDescent="0.25">
      <c r="A2893" s="7" t="s">
        <v>916</v>
      </c>
      <c r="B2893" s="8">
        <v>103</v>
      </c>
      <c r="C2893" s="8" t="s">
        <v>82</v>
      </c>
      <c r="D2893" s="8">
        <v>6</v>
      </c>
      <c r="E2893" s="8">
        <v>6</v>
      </c>
      <c r="F2893" s="8" t="s">
        <v>11</v>
      </c>
      <c r="G2893" s="8"/>
      <c r="H2893" s="5" t="s">
        <v>83</v>
      </c>
      <c r="I2893" s="6" t="str">
        <f>VLOOKUP(PORVORIM!$H2893,Code2Loc,2,FALSE)</f>
        <v>PRV WADAKAD</v>
      </c>
    </row>
    <row r="2894" spans="1:9" ht="15.75" customHeight="1" x14ac:dyDescent="0.25">
      <c r="A2894" s="7" t="s">
        <v>916</v>
      </c>
      <c r="B2894" s="8">
        <v>103</v>
      </c>
      <c r="C2894" s="8" t="s">
        <v>84</v>
      </c>
      <c r="D2894" s="8">
        <v>7</v>
      </c>
      <c r="E2894" s="8">
        <v>7</v>
      </c>
      <c r="F2894" s="8" t="s">
        <v>11</v>
      </c>
      <c r="G2894" s="8"/>
      <c r="H2894" s="5" t="s">
        <v>85</v>
      </c>
      <c r="I2894" s="6" t="str">
        <f>VLOOKUP(PORVORIM!$H2894,Code2Loc,2,FALSE)</f>
        <v>PRV BAZAR</v>
      </c>
    </row>
    <row r="2895" spans="1:9" ht="15.75" customHeight="1" x14ac:dyDescent="0.25">
      <c r="A2895" s="7" t="s">
        <v>916</v>
      </c>
      <c r="B2895" s="8">
        <v>103</v>
      </c>
      <c r="C2895" s="8" t="s">
        <v>86</v>
      </c>
      <c r="D2895" s="8">
        <v>8</v>
      </c>
      <c r="E2895" s="8">
        <v>8</v>
      </c>
      <c r="F2895" s="8" t="s">
        <v>11</v>
      </c>
      <c r="G2895" s="8"/>
      <c r="H2895" s="5" t="s">
        <v>87</v>
      </c>
      <c r="I2895" s="6" t="str">
        <f>VLOOKUP(PORVORIM!$H2895,Code2Loc,2,FALSE)</f>
        <v>GIRI CROSS</v>
      </c>
    </row>
    <row r="2896" spans="1:9" ht="15.75" customHeight="1" x14ac:dyDescent="0.25">
      <c r="A2896" s="7" t="s">
        <v>916</v>
      </c>
      <c r="B2896" s="8">
        <v>103</v>
      </c>
      <c r="C2896" s="8" t="s">
        <v>88</v>
      </c>
      <c r="D2896" s="8">
        <v>9</v>
      </c>
      <c r="E2896" s="8">
        <v>9</v>
      </c>
      <c r="F2896" s="8" t="s">
        <v>11</v>
      </c>
      <c r="G2896" s="8"/>
      <c r="H2896" s="5" t="s">
        <v>89</v>
      </c>
      <c r="I2896" s="6" t="str">
        <f>VLOOKUP(PORVORIM!$H2896,Code2Loc,2,FALSE)</f>
        <v>GREEN PARK</v>
      </c>
    </row>
    <row r="2897" spans="1:9" ht="15.75" customHeight="1" x14ac:dyDescent="0.25">
      <c r="A2897" s="7" t="s">
        <v>916</v>
      </c>
      <c r="B2897" s="8">
        <v>103</v>
      </c>
      <c r="C2897" s="8" t="s">
        <v>90</v>
      </c>
      <c r="D2897" s="8">
        <v>10</v>
      </c>
      <c r="E2897" s="8">
        <v>10</v>
      </c>
      <c r="F2897" s="8" t="s">
        <v>11</v>
      </c>
      <c r="G2897" s="8"/>
      <c r="H2897" s="5" t="s">
        <v>91</v>
      </c>
      <c r="I2897" s="6" t="str">
        <f>VLOOKUP(PORVORIM!$H2897,Code2Loc,2,FALSE)</f>
        <v>GIRI CHAPEL</v>
      </c>
    </row>
    <row r="2898" spans="1:9" ht="15.75" customHeight="1" x14ac:dyDescent="0.25">
      <c r="A2898" s="7" t="s">
        <v>916</v>
      </c>
      <c r="B2898" s="8">
        <v>103</v>
      </c>
      <c r="C2898" s="8" t="s">
        <v>92</v>
      </c>
      <c r="D2898" s="8">
        <v>11</v>
      </c>
      <c r="E2898" s="8">
        <v>12</v>
      </c>
      <c r="F2898" s="8" t="s">
        <v>11</v>
      </c>
      <c r="G2898" s="8"/>
      <c r="H2898" s="5" t="s">
        <v>93</v>
      </c>
      <c r="I2898" s="6" t="str">
        <f>VLOOKUP(PORVORIM!$H2898,Code2Loc,2,FALSE)</f>
        <v>MAPUSA</v>
      </c>
    </row>
    <row r="2899" spans="1:9" ht="15.75" customHeight="1" x14ac:dyDescent="0.25">
      <c r="A2899" s="7" t="s">
        <v>916</v>
      </c>
      <c r="B2899" s="8">
        <v>103</v>
      </c>
      <c r="C2899" s="8" t="s">
        <v>96</v>
      </c>
      <c r="D2899" s="8">
        <v>12</v>
      </c>
      <c r="E2899" s="8">
        <v>13</v>
      </c>
      <c r="F2899" s="8" t="s">
        <v>11</v>
      </c>
      <c r="G2899" s="8"/>
      <c r="H2899" s="5" t="s">
        <v>97</v>
      </c>
      <c r="I2899" s="6" t="str">
        <f>VLOOKUP(PORVORIM!$H2899,Code2Loc,2,FALSE)</f>
        <v>MPS COURT</v>
      </c>
    </row>
    <row r="2900" spans="1:9" ht="15.75" customHeight="1" x14ac:dyDescent="0.25">
      <c r="A2900" s="7" t="s">
        <v>916</v>
      </c>
      <c r="B2900" s="8">
        <v>103</v>
      </c>
      <c r="C2900" s="8" t="s">
        <v>98</v>
      </c>
      <c r="D2900" s="8">
        <v>13</v>
      </c>
      <c r="E2900" s="8">
        <v>14</v>
      </c>
      <c r="F2900" s="8" t="s">
        <v>11</v>
      </c>
      <c r="G2900" s="8"/>
      <c r="H2900" s="5" t="s">
        <v>99</v>
      </c>
      <c r="I2900" s="6" t="str">
        <f>VLOOKUP(PORVORIM!$H2900,Code2Loc,2,FALSE)</f>
        <v>DULER</v>
      </c>
    </row>
    <row r="2901" spans="1:9" ht="15.75" customHeight="1" x14ac:dyDescent="0.25">
      <c r="A2901" s="7" t="s">
        <v>916</v>
      </c>
      <c r="B2901" s="8">
        <v>103</v>
      </c>
      <c r="C2901" s="8" t="s">
        <v>933</v>
      </c>
      <c r="D2901" s="8">
        <v>14</v>
      </c>
      <c r="E2901" s="8">
        <v>15</v>
      </c>
      <c r="F2901" s="8" t="s">
        <v>11</v>
      </c>
      <c r="G2901" s="8"/>
      <c r="H2901" s="5" t="s">
        <v>934</v>
      </c>
      <c r="I2901" s="6" t="str">
        <f>VLOOKUP(PORVORIM!$H2901,Code2Loc,2,FALSE)</f>
        <v>XELPE/HSPTL</v>
      </c>
    </row>
    <row r="2902" spans="1:9" ht="15.75" customHeight="1" x14ac:dyDescent="0.25">
      <c r="A2902" s="7" t="s">
        <v>916</v>
      </c>
      <c r="B2902" s="8">
        <v>103</v>
      </c>
      <c r="C2902" s="8" t="s">
        <v>935</v>
      </c>
      <c r="D2902" s="8">
        <v>15</v>
      </c>
      <c r="E2902" s="8">
        <v>16</v>
      </c>
      <c r="F2902" s="8" t="s">
        <v>11</v>
      </c>
      <c r="G2902" s="8"/>
      <c r="H2902" s="5" t="s">
        <v>936</v>
      </c>
      <c r="I2902" s="6" t="str">
        <f>VLOOKUP(PORVORIM!$H2902,Code2Loc,2,FALSE)</f>
        <v>KUCHELI</v>
      </c>
    </row>
    <row r="2903" spans="1:9" ht="15.75" customHeight="1" x14ac:dyDescent="0.25">
      <c r="A2903" s="7" t="s">
        <v>916</v>
      </c>
      <c r="B2903" s="8">
        <v>103</v>
      </c>
      <c r="C2903" s="8" t="s">
        <v>937</v>
      </c>
      <c r="D2903" s="8">
        <v>16</v>
      </c>
      <c r="E2903" s="8">
        <v>17</v>
      </c>
      <c r="F2903" s="8" t="s">
        <v>11</v>
      </c>
      <c r="G2903" s="8"/>
      <c r="H2903" s="5" t="s">
        <v>938</v>
      </c>
      <c r="I2903" s="6" t="str">
        <f>VLOOKUP(PORVORIM!$H2903,Code2Loc,2,FALSE)</f>
        <v>SOARES WDO</v>
      </c>
    </row>
    <row r="2904" spans="1:9" ht="15.75" customHeight="1" x14ac:dyDescent="0.25">
      <c r="A2904" s="7" t="s">
        <v>916</v>
      </c>
      <c r="B2904" s="8">
        <v>103</v>
      </c>
      <c r="C2904" s="8" t="s">
        <v>939</v>
      </c>
      <c r="D2904" s="8">
        <v>17</v>
      </c>
      <c r="E2904" s="8">
        <v>18</v>
      </c>
      <c r="F2904" s="8" t="s">
        <v>11</v>
      </c>
      <c r="G2904" s="8"/>
      <c r="H2904" s="5" t="s">
        <v>940</v>
      </c>
      <c r="I2904" s="6" t="str">
        <f>VLOOKUP(PORVORIM!$H2904,Code2Loc,2,FALSE)</f>
        <v>MARNA</v>
      </c>
    </row>
    <row r="2905" spans="1:9" ht="15.75" customHeight="1" x14ac:dyDescent="0.25">
      <c r="A2905" s="7" t="s">
        <v>916</v>
      </c>
      <c r="B2905" s="8">
        <v>103</v>
      </c>
      <c r="C2905" s="8" t="s">
        <v>941</v>
      </c>
      <c r="D2905" s="8">
        <v>18</v>
      </c>
      <c r="E2905" s="8">
        <v>19</v>
      </c>
      <c r="F2905" s="8" t="s">
        <v>11</v>
      </c>
      <c r="G2905" s="8"/>
      <c r="H2905" s="5" t="s">
        <v>942</v>
      </c>
      <c r="I2905" s="6" t="str">
        <f>VLOOKUP(PORVORIM!$H2905,Code2Loc,2,FALSE)</f>
        <v>SIOLIM CPL</v>
      </c>
    </row>
    <row r="2906" spans="1:9" ht="15.75" customHeight="1" x14ac:dyDescent="0.25">
      <c r="A2906" s="7" t="s">
        <v>916</v>
      </c>
      <c r="B2906" s="8">
        <v>103</v>
      </c>
      <c r="C2906" s="8" t="s">
        <v>943</v>
      </c>
      <c r="D2906" s="8">
        <v>19</v>
      </c>
      <c r="E2906" s="8">
        <v>20</v>
      </c>
      <c r="F2906" s="8" t="s">
        <v>11</v>
      </c>
      <c r="G2906" s="8"/>
      <c r="H2906" s="5" t="s">
        <v>944</v>
      </c>
      <c r="I2906" s="6" t="str">
        <f>VLOOKUP(PORVORIM!$H2906,Code2Loc,2,FALSE)</f>
        <v>SIOLIM CRCH</v>
      </c>
    </row>
    <row r="2907" spans="1:9" ht="15.75" customHeight="1" x14ac:dyDescent="0.25">
      <c r="A2907" s="7" t="s">
        <v>916</v>
      </c>
      <c r="B2907" s="8">
        <v>103</v>
      </c>
      <c r="C2907" s="8" t="s">
        <v>945</v>
      </c>
      <c r="D2907" s="8">
        <v>20</v>
      </c>
      <c r="E2907" s="8">
        <v>21</v>
      </c>
      <c r="F2907" s="8" t="s">
        <v>11</v>
      </c>
      <c r="G2907" s="8"/>
      <c r="H2907" s="5" t="s">
        <v>946</v>
      </c>
      <c r="I2907" s="6" t="str">
        <f>VLOOKUP(PORVORIM!$H2907,Code2Loc,2,FALSE)</f>
        <v>SFX SCHOOL</v>
      </c>
    </row>
    <row r="2908" spans="1:9" ht="15.75" customHeight="1" x14ac:dyDescent="0.25">
      <c r="A2908" s="7" t="s">
        <v>916</v>
      </c>
      <c r="B2908" s="8">
        <v>103</v>
      </c>
      <c r="C2908" s="8" t="s">
        <v>947</v>
      </c>
      <c r="D2908" s="8">
        <v>21</v>
      </c>
      <c r="E2908" s="8">
        <v>22</v>
      </c>
      <c r="F2908" s="8" t="s">
        <v>11</v>
      </c>
      <c r="G2908" s="8"/>
      <c r="H2908" s="5" t="s">
        <v>948</v>
      </c>
      <c r="I2908" s="6" t="str">
        <f>VLOOKUP(PORVORIM!$H2908,Code2Loc,2,FALSE)</f>
        <v>SIOLIM</v>
      </c>
    </row>
    <row r="2909" spans="1:9" ht="15.75" customHeight="1" x14ac:dyDescent="0.25">
      <c r="A2909" s="7" t="s">
        <v>916</v>
      </c>
      <c r="B2909" s="8">
        <v>103</v>
      </c>
      <c r="C2909" s="8" t="s">
        <v>887</v>
      </c>
      <c r="D2909" s="8">
        <v>22</v>
      </c>
      <c r="E2909" s="8">
        <v>23</v>
      </c>
      <c r="F2909" s="8" t="s">
        <v>11</v>
      </c>
      <c r="G2909" s="8"/>
      <c r="H2909" s="5" t="s">
        <v>888</v>
      </c>
      <c r="I2909" s="6" t="str">
        <f>VLOOKUP(PORVORIM!$H2909,Code2Loc,2,FALSE)</f>
        <v>CHOPDE</v>
      </c>
    </row>
    <row r="2910" spans="1:9" ht="15.75" customHeight="1" x14ac:dyDescent="0.25">
      <c r="A2910" s="7" t="s">
        <v>916</v>
      </c>
      <c r="B2910" s="8">
        <v>103</v>
      </c>
      <c r="C2910" s="8" t="s">
        <v>885</v>
      </c>
      <c r="D2910" s="8">
        <v>23</v>
      </c>
      <c r="E2910" s="8">
        <v>24</v>
      </c>
      <c r="F2910" s="8" t="s">
        <v>11</v>
      </c>
      <c r="G2910" s="8"/>
      <c r="H2910" s="5" t="s">
        <v>886</v>
      </c>
      <c r="I2910" s="6" t="str">
        <f>VLOOKUP(PORVORIM!$H2910,Code2Loc,2,FALSE)</f>
        <v>AGARWADA DP</v>
      </c>
    </row>
    <row r="2911" spans="1:9" ht="15.75" customHeight="1" x14ac:dyDescent="0.25">
      <c r="A2911" s="7" t="s">
        <v>916</v>
      </c>
      <c r="B2911" s="8">
        <v>103</v>
      </c>
      <c r="C2911" s="8" t="s">
        <v>883</v>
      </c>
      <c r="D2911" s="8">
        <v>24</v>
      </c>
      <c r="E2911" s="8">
        <v>25</v>
      </c>
      <c r="F2911" s="8" t="s">
        <v>11</v>
      </c>
      <c r="G2911" s="8"/>
      <c r="H2911" s="5" t="s">
        <v>884</v>
      </c>
      <c r="I2911" s="6" t="str">
        <f>VLOOKUP(PORVORIM!$H2911,Code2Loc,2,FALSE)</f>
        <v>AGARWADA</v>
      </c>
    </row>
    <row r="2912" spans="1:9" ht="15.75" customHeight="1" x14ac:dyDescent="0.25">
      <c r="A2912" s="7" t="s">
        <v>916</v>
      </c>
      <c r="B2912" s="8">
        <v>103</v>
      </c>
      <c r="C2912" s="8" t="s">
        <v>910</v>
      </c>
      <c r="D2912" s="8">
        <v>25</v>
      </c>
      <c r="E2912" s="8">
        <v>27</v>
      </c>
      <c r="F2912" s="8" t="s">
        <v>11</v>
      </c>
      <c r="G2912" s="8"/>
      <c r="H2912" s="5" t="s">
        <v>911</v>
      </c>
      <c r="I2912" s="6" t="str">
        <f>VLOOKUP(PORVORIM!$H2912,Code2Loc,2,FALSE)</f>
        <v>ASKAWADA</v>
      </c>
    </row>
    <row r="2913" spans="1:9" ht="15.75" customHeight="1" x14ac:dyDescent="0.25">
      <c r="A2913" s="7" t="s">
        <v>916</v>
      </c>
      <c r="B2913" s="8">
        <v>103</v>
      </c>
      <c r="C2913" s="8" t="s">
        <v>908</v>
      </c>
      <c r="D2913" s="8">
        <v>26</v>
      </c>
      <c r="E2913" s="8">
        <v>29</v>
      </c>
      <c r="F2913" s="8" t="s">
        <v>11</v>
      </c>
      <c r="G2913" s="8"/>
      <c r="H2913" s="5" t="s">
        <v>909</v>
      </c>
      <c r="I2913" s="6" t="str">
        <f>VLOOKUP(PORVORIM!$H2913,Code2Loc,2,FALSE)</f>
        <v>NAIKWADA</v>
      </c>
    </row>
    <row r="2914" spans="1:9" ht="15.75" customHeight="1" x14ac:dyDescent="0.25">
      <c r="A2914" s="7" t="s">
        <v>916</v>
      </c>
      <c r="B2914" s="8">
        <v>103</v>
      </c>
      <c r="C2914" s="8" t="s">
        <v>906</v>
      </c>
      <c r="D2914" s="8">
        <v>27</v>
      </c>
      <c r="E2914" s="8">
        <v>31</v>
      </c>
      <c r="F2914" s="8" t="s">
        <v>11</v>
      </c>
      <c r="G2914" s="8"/>
      <c r="H2914" s="5" t="s">
        <v>907</v>
      </c>
      <c r="I2914" s="6" t="str">
        <f>VLOOKUP(PORVORIM!$H2914,Code2Loc,2,FALSE)</f>
        <v>SACCHE BHAT</v>
      </c>
    </row>
    <row r="2915" spans="1:9" ht="15.75" customHeight="1" x14ac:dyDescent="0.25">
      <c r="A2915" s="7" t="s">
        <v>916</v>
      </c>
      <c r="B2915" s="8">
        <v>103</v>
      </c>
      <c r="C2915" s="8" t="s">
        <v>872</v>
      </c>
      <c r="D2915" s="8">
        <v>28</v>
      </c>
      <c r="E2915" s="8">
        <v>34</v>
      </c>
      <c r="F2915" s="8" t="s">
        <v>11</v>
      </c>
      <c r="G2915" s="8"/>
      <c r="H2915" s="5" t="s">
        <v>873</v>
      </c>
      <c r="I2915" s="6" t="str">
        <f>VLOOKUP(PORVORIM!$H2915,Code2Loc,2,FALSE)</f>
        <v>PETECHAWADA</v>
      </c>
    </row>
    <row r="2916" spans="1:9" ht="15.75" customHeight="1" x14ac:dyDescent="0.25">
      <c r="A2916" s="7" t="s">
        <v>916</v>
      </c>
      <c r="B2916" s="8">
        <v>103</v>
      </c>
      <c r="C2916" s="8" t="s">
        <v>922</v>
      </c>
      <c r="D2916" s="8">
        <v>29</v>
      </c>
      <c r="E2916" s="8">
        <v>36</v>
      </c>
      <c r="F2916" s="8" t="s">
        <v>11</v>
      </c>
      <c r="G2916" s="8"/>
      <c r="H2916" s="5" t="s">
        <v>923</v>
      </c>
      <c r="I2916" s="6" t="str">
        <f>VLOOKUP(PORVORIM!$H2916,Code2Loc,2,FALSE)</f>
        <v>SAWANTWADA</v>
      </c>
    </row>
    <row r="2917" spans="1:9" ht="15.75" customHeight="1" x14ac:dyDescent="0.25">
      <c r="A2917" s="7" t="s">
        <v>916</v>
      </c>
      <c r="B2917" s="8">
        <v>103</v>
      </c>
      <c r="C2917" s="8" t="s">
        <v>924</v>
      </c>
      <c r="D2917" s="8">
        <v>30</v>
      </c>
      <c r="E2917" s="8">
        <v>38</v>
      </c>
      <c r="F2917" s="8" t="s">
        <v>11</v>
      </c>
      <c r="G2917" s="8"/>
      <c r="H2917" s="5" t="s">
        <v>925</v>
      </c>
      <c r="I2917" s="6" t="str">
        <f>VLOOKUP(PORVORIM!$H2917,Code2Loc,2,FALSE)</f>
        <v>DANDOSWADA</v>
      </c>
    </row>
    <row r="2918" spans="1:9" ht="15.75" customHeight="1" x14ac:dyDescent="0.25">
      <c r="A2918" s="7" t="s">
        <v>916</v>
      </c>
      <c r="B2918" s="8">
        <v>103</v>
      </c>
      <c r="C2918" s="8" t="s">
        <v>926</v>
      </c>
      <c r="D2918" s="8">
        <v>31</v>
      </c>
      <c r="E2918" s="8">
        <v>39</v>
      </c>
      <c r="F2918" s="8" t="s">
        <v>11</v>
      </c>
      <c r="G2918" s="8"/>
      <c r="H2918" s="5" t="s">
        <v>927</v>
      </c>
      <c r="I2918" s="6" t="str">
        <f>VLOOKUP(PORVORIM!$H2918,Code2Loc,2,FALSE)</f>
        <v>MARATHWADA</v>
      </c>
    </row>
    <row r="2919" spans="1:9" ht="15.75" customHeight="1" x14ac:dyDescent="0.25">
      <c r="A2919" s="7" t="s">
        <v>916</v>
      </c>
      <c r="B2919" s="8">
        <v>103</v>
      </c>
      <c r="C2919" s="8" t="s">
        <v>928</v>
      </c>
      <c r="D2919" s="8">
        <v>32</v>
      </c>
      <c r="E2919" s="8">
        <v>40</v>
      </c>
      <c r="F2919" s="8" t="s">
        <v>11</v>
      </c>
      <c r="G2919" s="8"/>
      <c r="H2919" s="5" t="s">
        <v>929</v>
      </c>
      <c r="I2919" s="6" t="str">
        <f>VLOOKUP(PORVORIM!$H2919,Code2Loc,2,FALSE)</f>
        <v>JUNUSWADA</v>
      </c>
    </row>
    <row r="2920" spans="1:9" ht="15.75" customHeight="1" x14ac:dyDescent="0.25">
      <c r="A2920" s="7" t="s">
        <v>916</v>
      </c>
      <c r="B2920" s="8">
        <v>103</v>
      </c>
      <c r="C2920" s="8" t="s">
        <v>949</v>
      </c>
      <c r="D2920" s="8">
        <v>33</v>
      </c>
      <c r="E2920" s="8">
        <v>42</v>
      </c>
      <c r="F2920" s="8" t="s">
        <v>11</v>
      </c>
      <c r="G2920" s="8"/>
      <c r="H2920" s="5" t="s">
        <v>950</v>
      </c>
      <c r="I2920" s="6" t="str">
        <f>VLOOKUP(PORVORIM!$H2920,Code2Loc,2,FALSE)</f>
        <v>AGAR</v>
      </c>
    </row>
    <row r="2921" spans="1:9" ht="15.75" customHeight="1" x14ac:dyDescent="0.25">
      <c r="A2921" s="7" t="s">
        <v>916</v>
      </c>
      <c r="B2921" s="8">
        <v>103</v>
      </c>
      <c r="C2921" s="8" t="s">
        <v>919</v>
      </c>
      <c r="D2921" s="8">
        <v>34</v>
      </c>
      <c r="E2921" s="8">
        <v>43</v>
      </c>
      <c r="F2921" s="8" t="s">
        <v>11</v>
      </c>
      <c r="G2921" s="8"/>
      <c r="H2921" s="5" t="s">
        <v>920</v>
      </c>
      <c r="I2921" s="6" t="str">
        <f>VLOOKUP(PORVORIM!$H2921,Code2Loc,2,FALSE)</f>
        <v>HARMAL</v>
      </c>
    </row>
    <row r="2922" spans="1:9" ht="15.75" customHeight="1" x14ac:dyDescent="0.25">
      <c r="A2922" s="7" t="s">
        <v>951</v>
      </c>
      <c r="B2922" s="8">
        <v>104</v>
      </c>
      <c r="C2922" s="8" t="s">
        <v>10</v>
      </c>
      <c r="D2922" s="8">
        <v>1</v>
      </c>
      <c r="E2922" s="8">
        <v>0</v>
      </c>
      <c r="F2922" s="8" t="s">
        <v>11</v>
      </c>
      <c r="G2922" s="8"/>
      <c r="H2922" s="5" t="s">
        <v>12</v>
      </c>
      <c r="I2922" s="6" t="str">
        <f>VLOOKUP(PORVORIM!$H2922,Code2Loc,2,FALSE)</f>
        <v>PANAJI</v>
      </c>
    </row>
    <row r="2923" spans="1:9" ht="15.75" customHeight="1" x14ac:dyDescent="0.25">
      <c r="A2923" s="7" t="s">
        <v>951</v>
      </c>
      <c r="B2923" s="8">
        <v>104</v>
      </c>
      <c r="C2923" s="8" t="s">
        <v>74</v>
      </c>
      <c r="D2923" s="8">
        <v>2</v>
      </c>
      <c r="E2923" s="8">
        <v>2</v>
      </c>
      <c r="F2923" s="8" t="s">
        <v>11</v>
      </c>
      <c r="G2923" s="8"/>
      <c r="H2923" s="5" t="s">
        <v>75</v>
      </c>
      <c r="I2923" s="6" t="str">
        <f>VLOOKUP(PORVORIM!$H2923,Code2Loc,2,FALSE)</f>
        <v>SAI SERVICE</v>
      </c>
    </row>
    <row r="2924" spans="1:9" ht="15.75" customHeight="1" x14ac:dyDescent="0.25">
      <c r="A2924" s="7" t="s">
        <v>951</v>
      </c>
      <c r="B2924" s="8">
        <v>104</v>
      </c>
      <c r="C2924" s="8" t="s">
        <v>76</v>
      </c>
      <c r="D2924" s="8">
        <v>3</v>
      </c>
      <c r="E2924" s="8">
        <v>3</v>
      </c>
      <c r="F2924" s="8" t="s">
        <v>11</v>
      </c>
      <c r="G2924" s="8"/>
      <c r="H2924" s="5" t="s">
        <v>77</v>
      </c>
      <c r="I2924" s="6" t="str">
        <f>VLOOKUP(PORVORIM!$H2924,Code2Loc,2,FALSE)</f>
        <v>TIN BLD/COL</v>
      </c>
    </row>
    <row r="2925" spans="1:9" ht="15.75" customHeight="1" x14ac:dyDescent="0.25">
      <c r="A2925" s="7" t="s">
        <v>951</v>
      </c>
      <c r="B2925" s="8">
        <v>104</v>
      </c>
      <c r="C2925" s="8" t="s">
        <v>78</v>
      </c>
      <c r="D2925" s="8">
        <v>4</v>
      </c>
      <c r="E2925" s="8">
        <v>4</v>
      </c>
      <c r="F2925" s="8" t="s">
        <v>11</v>
      </c>
      <c r="G2925" s="8"/>
      <c r="H2925" s="5" t="s">
        <v>79</v>
      </c>
      <c r="I2925" s="6" t="str">
        <f>VLOOKUP(PORVORIM!$H2925,Code2Loc,2,FALSE)</f>
        <v>GULYAKADE</v>
      </c>
    </row>
    <row r="2926" spans="1:9" ht="15.75" customHeight="1" x14ac:dyDescent="0.25">
      <c r="A2926" s="7" t="s">
        <v>951</v>
      </c>
      <c r="B2926" s="8">
        <v>104</v>
      </c>
      <c r="C2926" s="8" t="s">
        <v>80</v>
      </c>
      <c r="D2926" s="8">
        <v>5</v>
      </c>
      <c r="E2926" s="8">
        <v>5</v>
      </c>
      <c r="F2926" s="8" t="s">
        <v>11</v>
      </c>
      <c r="G2926" s="8"/>
      <c r="H2926" s="5" t="s">
        <v>81</v>
      </c>
      <c r="I2926" s="6" t="str">
        <f>VLOOKUP(PORVORIM!$H2926,Code2Loc,2,FALSE)</f>
        <v>PRV COPEL</v>
      </c>
    </row>
    <row r="2927" spans="1:9" ht="15.75" customHeight="1" x14ac:dyDescent="0.25">
      <c r="A2927" s="7" t="s">
        <v>951</v>
      </c>
      <c r="B2927" s="8">
        <v>104</v>
      </c>
      <c r="C2927" s="8" t="s">
        <v>82</v>
      </c>
      <c r="D2927" s="8">
        <v>6</v>
      </c>
      <c r="E2927" s="8">
        <v>6</v>
      </c>
      <c r="F2927" s="8" t="s">
        <v>11</v>
      </c>
      <c r="G2927" s="8"/>
      <c r="H2927" s="5" t="s">
        <v>83</v>
      </c>
      <c r="I2927" s="6" t="str">
        <f>VLOOKUP(PORVORIM!$H2927,Code2Loc,2,FALSE)</f>
        <v>PRV WADAKAD</v>
      </c>
    </row>
    <row r="2928" spans="1:9" ht="15.75" customHeight="1" x14ac:dyDescent="0.25">
      <c r="A2928" s="7" t="s">
        <v>951</v>
      </c>
      <c r="B2928" s="8">
        <v>104</v>
      </c>
      <c r="C2928" s="8" t="s">
        <v>84</v>
      </c>
      <c r="D2928" s="8">
        <v>7</v>
      </c>
      <c r="E2928" s="8">
        <v>7</v>
      </c>
      <c r="F2928" s="8" t="s">
        <v>11</v>
      </c>
      <c r="G2928" s="8"/>
      <c r="H2928" s="5" t="s">
        <v>85</v>
      </c>
      <c r="I2928" s="6" t="str">
        <f>VLOOKUP(PORVORIM!$H2928,Code2Loc,2,FALSE)</f>
        <v>PRV BAZAR</v>
      </c>
    </row>
    <row r="2929" spans="1:9" ht="15.75" customHeight="1" x14ac:dyDescent="0.25">
      <c r="A2929" s="7" t="s">
        <v>951</v>
      </c>
      <c r="B2929" s="8">
        <v>104</v>
      </c>
      <c r="C2929" s="8" t="s">
        <v>86</v>
      </c>
      <c r="D2929" s="8">
        <v>8</v>
      </c>
      <c r="E2929" s="8">
        <v>8</v>
      </c>
      <c r="F2929" s="8" t="s">
        <v>11</v>
      </c>
      <c r="G2929" s="8"/>
      <c r="H2929" s="5" t="s">
        <v>87</v>
      </c>
      <c r="I2929" s="6" t="str">
        <f>VLOOKUP(PORVORIM!$H2929,Code2Loc,2,FALSE)</f>
        <v>GIRI CROSS</v>
      </c>
    </row>
    <row r="2930" spans="1:9" ht="15.75" customHeight="1" x14ac:dyDescent="0.25">
      <c r="A2930" s="7" t="s">
        <v>951</v>
      </c>
      <c r="B2930" s="8">
        <v>104</v>
      </c>
      <c r="C2930" s="8" t="s">
        <v>88</v>
      </c>
      <c r="D2930" s="8">
        <v>9</v>
      </c>
      <c r="E2930" s="8">
        <v>9</v>
      </c>
      <c r="F2930" s="8" t="s">
        <v>11</v>
      </c>
      <c r="G2930" s="8"/>
      <c r="H2930" s="5" t="s">
        <v>89</v>
      </c>
      <c r="I2930" s="6" t="str">
        <f>VLOOKUP(PORVORIM!$H2930,Code2Loc,2,FALSE)</f>
        <v>GREEN PARK</v>
      </c>
    </row>
    <row r="2931" spans="1:9" ht="15.75" customHeight="1" x14ac:dyDescent="0.25">
      <c r="A2931" s="7" t="s">
        <v>951</v>
      </c>
      <c r="B2931" s="8">
        <v>104</v>
      </c>
      <c r="C2931" s="8" t="s">
        <v>90</v>
      </c>
      <c r="D2931" s="8">
        <v>10</v>
      </c>
      <c r="E2931" s="8">
        <v>10</v>
      </c>
      <c r="F2931" s="8" t="s">
        <v>11</v>
      </c>
      <c r="G2931" s="8"/>
      <c r="H2931" s="5" t="s">
        <v>91</v>
      </c>
      <c r="I2931" s="6" t="str">
        <f>VLOOKUP(PORVORIM!$H2931,Code2Loc,2,FALSE)</f>
        <v>GIRI CHAPEL</v>
      </c>
    </row>
    <row r="2932" spans="1:9" ht="15.75" customHeight="1" x14ac:dyDescent="0.25">
      <c r="A2932" s="7" t="s">
        <v>951</v>
      </c>
      <c r="B2932" s="8">
        <v>104</v>
      </c>
      <c r="C2932" s="8" t="s">
        <v>92</v>
      </c>
      <c r="D2932" s="8">
        <v>11</v>
      </c>
      <c r="E2932" s="8">
        <v>12</v>
      </c>
      <c r="F2932" s="8" t="s">
        <v>11</v>
      </c>
      <c r="G2932" s="8"/>
      <c r="H2932" s="5" t="s">
        <v>93</v>
      </c>
      <c r="I2932" s="6" t="str">
        <f>VLOOKUP(PORVORIM!$H2932,Code2Loc,2,FALSE)</f>
        <v>MAPUSA</v>
      </c>
    </row>
    <row r="2933" spans="1:9" ht="15.75" customHeight="1" x14ac:dyDescent="0.25">
      <c r="A2933" s="7" t="s">
        <v>951</v>
      </c>
      <c r="B2933" s="8">
        <v>104</v>
      </c>
      <c r="C2933" s="8" t="s">
        <v>96</v>
      </c>
      <c r="D2933" s="8">
        <v>12</v>
      </c>
      <c r="E2933" s="8">
        <v>13</v>
      </c>
      <c r="F2933" s="8" t="s">
        <v>11</v>
      </c>
      <c r="G2933" s="8"/>
      <c r="H2933" s="5" t="s">
        <v>97</v>
      </c>
      <c r="I2933" s="6" t="str">
        <f>VLOOKUP(PORVORIM!$H2933,Code2Loc,2,FALSE)</f>
        <v>MPS COURT</v>
      </c>
    </row>
    <row r="2934" spans="1:9" ht="15.75" customHeight="1" x14ac:dyDescent="0.25">
      <c r="A2934" s="7" t="s">
        <v>951</v>
      </c>
      <c r="B2934" s="8">
        <v>104</v>
      </c>
      <c r="C2934" s="8" t="s">
        <v>98</v>
      </c>
      <c r="D2934" s="8">
        <v>13</v>
      </c>
      <c r="E2934" s="8">
        <v>14</v>
      </c>
      <c r="F2934" s="8" t="s">
        <v>11</v>
      </c>
      <c r="G2934" s="8"/>
      <c r="H2934" s="5" t="s">
        <v>99</v>
      </c>
      <c r="I2934" s="6" t="str">
        <f>VLOOKUP(PORVORIM!$H2934,Code2Loc,2,FALSE)</f>
        <v>DULER</v>
      </c>
    </row>
    <row r="2935" spans="1:9" ht="15.75" customHeight="1" x14ac:dyDescent="0.25">
      <c r="A2935" s="7" t="s">
        <v>951</v>
      </c>
      <c r="B2935" s="8">
        <v>104</v>
      </c>
      <c r="C2935" s="8" t="s">
        <v>100</v>
      </c>
      <c r="D2935" s="8">
        <v>14</v>
      </c>
      <c r="E2935" s="8">
        <v>15</v>
      </c>
      <c r="F2935" s="8" t="s">
        <v>11</v>
      </c>
      <c r="G2935" s="8"/>
      <c r="H2935" s="5" t="s">
        <v>101</v>
      </c>
      <c r="I2935" s="6" t="str">
        <f>VLOOKUP(PORVORIM!$H2935,Code2Loc,2,FALSE)</f>
        <v>PDEM/KRWDA</v>
      </c>
    </row>
    <row r="2936" spans="1:9" ht="15.75" customHeight="1" x14ac:dyDescent="0.25">
      <c r="A2936" s="7" t="s">
        <v>951</v>
      </c>
      <c r="B2936" s="8">
        <v>104</v>
      </c>
      <c r="C2936" s="8" t="s">
        <v>102</v>
      </c>
      <c r="D2936" s="8">
        <v>15</v>
      </c>
      <c r="E2936" s="8">
        <v>16</v>
      </c>
      <c r="F2936" s="8" t="s">
        <v>11</v>
      </c>
      <c r="G2936" s="8"/>
      <c r="H2936" s="5" t="s">
        <v>103</v>
      </c>
      <c r="I2936" s="6" t="str">
        <f>VLOOKUP(PORVORIM!$H2936,Code2Loc,2,FALSE)</f>
        <v>KARASWADA</v>
      </c>
    </row>
    <row r="2937" spans="1:9" ht="15.75" customHeight="1" x14ac:dyDescent="0.25">
      <c r="A2937" s="7" t="s">
        <v>951</v>
      </c>
      <c r="B2937" s="8">
        <v>104</v>
      </c>
      <c r="C2937" s="8" t="s">
        <v>703</v>
      </c>
      <c r="D2937" s="8">
        <v>16</v>
      </c>
      <c r="E2937" s="8">
        <v>18</v>
      </c>
      <c r="F2937" s="8" t="s">
        <v>11</v>
      </c>
      <c r="G2937" s="8"/>
      <c r="H2937" s="5" t="s">
        <v>704</v>
      </c>
      <c r="I2937" s="6" t="str">
        <f>VLOOKUP(PORVORIM!$H2937,Code2Loc,2,FALSE)</f>
        <v>C HUSIG BRD</v>
      </c>
    </row>
    <row r="2938" spans="1:9" ht="15.75" customHeight="1" x14ac:dyDescent="0.25">
      <c r="A2938" s="7" t="s">
        <v>951</v>
      </c>
      <c r="B2938" s="8">
        <v>104</v>
      </c>
      <c r="C2938" s="8" t="s">
        <v>705</v>
      </c>
      <c r="D2938" s="8">
        <v>17</v>
      </c>
      <c r="E2938" s="8">
        <v>19</v>
      </c>
      <c r="F2938" s="8" t="s">
        <v>11</v>
      </c>
      <c r="G2938" s="8"/>
      <c r="H2938" s="5" t="s">
        <v>706</v>
      </c>
      <c r="I2938" s="6" t="str">
        <f>VLOOKUP(PORVORIM!$H2938,Code2Loc,2,FALSE)</f>
        <v>BINANI</v>
      </c>
    </row>
    <row r="2939" spans="1:9" ht="15.75" customHeight="1" x14ac:dyDescent="0.25">
      <c r="A2939" s="7" t="s">
        <v>951</v>
      </c>
      <c r="B2939" s="8">
        <v>104</v>
      </c>
      <c r="C2939" s="8" t="s">
        <v>707</v>
      </c>
      <c r="D2939" s="8">
        <v>18</v>
      </c>
      <c r="E2939" s="8">
        <v>20</v>
      </c>
      <c r="F2939" s="8" t="s">
        <v>11</v>
      </c>
      <c r="G2939" s="8"/>
      <c r="H2939" s="5" t="s">
        <v>708</v>
      </c>
      <c r="I2939" s="6" t="str">
        <f>VLOOKUP(PORVORIM!$H2939,Code2Loc,2,FALSE)</f>
        <v>COLVALE</v>
      </c>
    </row>
    <row r="2940" spans="1:9" ht="15.75" customHeight="1" x14ac:dyDescent="0.25">
      <c r="A2940" s="7" t="s">
        <v>951</v>
      </c>
      <c r="B2940" s="8">
        <v>104</v>
      </c>
      <c r="C2940" s="8" t="s">
        <v>709</v>
      </c>
      <c r="D2940" s="8">
        <v>19</v>
      </c>
      <c r="E2940" s="8">
        <v>21</v>
      </c>
      <c r="F2940" s="8" t="s">
        <v>11</v>
      </c>
      <c r="G2940" s="8"/>
      <c r="H2940" s="5" t="s">
        <v>710</v>
      </c>
      <c r="I2940" s="6" t="str">
        <f>VLOOKUP(PORVORIM!$H2940,Code2Loc,2,FALSE)</f>
        <v>MAHAKHAJAN</v>
      </c>
    </row>
    <row r="2941" spans="1:9" ht="15.75" customHeight="1" x14ac:dyDescent="0.25">
      <c r="A2941" s="7" t="s">
        <v>951</v>
      </c>
      <c r="B2941" s="8">
        <v>104</v>
      </c>
      <c r="C2941" s="8" t="s">
        <v>711</v>
      </c>
      <c r="D2941" s="8">
        <v>20</v>
      </c>
      <c r="E2941" s="8">
        <v>22</v>
      </c>
      <c r="F2941" s="8" t="s">
        <v>11</v>
      </c>
      <c r="G2941" s="8"/>
      <c r="H2941" s="5" t="s">
        <v>712</v>
      </c>
      <c r="I2941" s="6" t="str">
        <f>VLOOKUP(PORVORIM!$H2941,Code2Loc,2,FALSE)</f>
        <v>DHARGAL</v>
      </c>
    </row>
    <row r="2942" spans="1:9" ht="15.75" customHeight="1" x14ac:dyDescent="0.25">
      <c r="A2942" s="7" t="s">
        <v>951</v>
      </c>
      <c r="B2942" s="8">
        <v>104</v>
      </c>
      <c r="C2942" s="8" t="s">
        <v>713</v>
      </c>
      <c r="D2942" s="8">
        <v>21</v>
      </c>
      <c r="E2942" s="8">
        <v>24</v>
      </c>
      <c r="F2942" s="8" t="s">
        <v>11</v>
      </c>
      <c r="G2942" s="8"/>
      <c r="H2942" s="5" t="s">
        <v>714</v>
      </c>
      <c r="I2942" s="6" t="str">
        <f>VLOOKUP(PORVORIM!$H2942,Code2Loc,2,FALSE)</f>
        <v>KULAN</v>
      </c>
    </row>
    <row r="2943" spans="1:9" ht="15.75" customHeight="1" x14ac:dyDescent="0.25">
      <c r="A2943" s="7" t="s">
        <v>951</v>
      </c>
      <c r="B2943" s="8">
        <v>104</v>
      </c>
      <c r="C2943" s="8" t="s">
        <v>814</v>
      </c>
      <c r="D2943" s="8">
        <v>22</v>
      </c>
      <c r="E2943" s="8">
        <v>25</v>
      </c>
      <c r="F2943" s="8" t="s">
        <v>11</v>
      </c>
      <c r="G2943" s="8"/>
      <c r="H2943" s="5" t="s">
        <v>815</v>
      </c>
      <c r="I2943" s="6" t="str">
        <f>VLOOKUP(PORVORIM!$H2943,Code2Loc,2,FALSE)</f>
        <v>OSHELBAG</v>
      </c>
    </row>
    <row r="2944" spans="1:9" ht="15.75" customHeight="1" x14ac:dyDescent="0.25">
      <c r="A2944" s="7" t="s">
        <v>951</v>
      </c>
      <c r="B2944" s="8">
        <v>104</v>
      </c>
      <c r="C2944" s="8" t="s">
        <v>816</v>
      </c>
      <c r="D2944" s="8">
        <v>23</v>
      </c>
      <c r="E2944" s="8">
        <v>26</v>
      </c>
      <c r="F2944" s="8" t="s">
        <v>11</v>
      </c>
      <c r="G2944" s="8"/>
      <c r="H2944" s="5" t="s">
        <v>817</v>
      </c>
      <c r="I2944" s="6" t="str">
        <f>VLOOKUP(PORVORIM!$H2944,Code2Loc,2,FALSE)</f>
        <v>WALPE</v>
      </c>
    </row>
    <row r="2945" spans="1:9" ht="15.75" customHeight="1" x14ac:dyDescent="0.25">
      <c r="A2945" s="7" t="s">
        <v>951</v>
      </c>
      <c r="B2945" s="8">
        <v>104</v>
      </c>
      <c r="C2945" s="8" t="s">
        <v>818</v>
      </c>
      <c r="D2945" s="8">
        <v>24</v>
      </c>
      <c r="E2945" s="8">
        <v>27</v>
      </c>
      <c r="F2945" s="8" t="s">
        <v>11</v>
      </c>
      <c r="G2945" s="8"/>
      <c r="H2945" s="5" t="s">
        <v>819</v>
      </c>
      <c r="I2945" s="6" t="str">
        <f>VLOOKUP(PORVORIM!$H2945,Code2Loc,2,FALSE)</f>
        <v>WALPE COLGE</v>
      </c>
    </row>
    <row r="2946" spans="1:9" ht="15.75" customHeight="1" x14ac:dyDescent="0.25">
      <c r="A2946" s="7" t="s">
        <v>951</v>
      </c>
      <c r="B2946" s="8">
        <v>104</v>
      </c>
      <c r="C2946" s="8" t="s">
        <v>820</v>
      </c>
      <c r="D2946" s="8">
        <v>25</v>
      </c>
      <c r="E2946" s="8">
        <v>28</v>
      </c>
      <c r="F2946" s="8" t="s">
        <v>11</v>
      </c>
      <c r="G2946" s="8"/>
      <c r="H2946" s="5" t="s">
        <v>821</v>
      </c>
      <c r="I2946" s="6" t="str">
        <f>VLOOKUP(PORVORIM!$H2946,Code2Loc,2,FALSE)</f>
        <v>MALPE</v>
      </c>
    </row>
    <row r="2947" spans="1:9" ht="15.75" customHeight="1" x14ac:dyDescent="0.25">
      <c r="A2947" s="7" t="s">
        <v>951</v>
      </c>
      <c r="B2947" s="8">
        <v>104</v>
      </c>
      <c r="C2947" s="8" t="s">
        <v>822</v>
      </c>
      <c r="D2947" s="8">
        <v>26</v>
      </c>
      <c r="E2947" s="8">
        <v>30</v>
      </c>
      <c r="F2947" s="8" t="s">
        <v>11</v>
      </c>
      <c r="G2947" s="8"/>
      <c r="H2947" s="5" t="s">
        <v>823</v>
      </c>
      <c r="I2947" s="6" t="str">
        <f>VLOOKUP(PORVORIM!$H2947,Code2Loc,2,FALSE)</f>
        <v>PEDNE</v>
      </c>
    </row>
    <row r="2948" spans="1:9" ht="15.75" customHeight="1" x14ac:dyDescent="0.25">
      <c r="A2948" s="7" t="s">
        <v>951</v>
      </c>
      <c r="B2948" s="8">
        <v>104</v>
      </c>
      <c r="C2948" s="8" t="s">
        <v>842</v>
      </c>
      <c r="D2948" s="8">
        <v>27</v>
      </c>
      <c r="E2948" s="8">
        <v>32</v>
      </c>
      <c r="F2948" s="8" t="s">
        <v>11</v>
      </c>
      <c r="G2948" s="8"/>
      <c r="H2948" s="5" t="s">
        <v>843</v>
      </c>
      <c r="I2948" s="6" t="str">
        <f>VLOOKUP(PORVORIM!$H2948,Code2Loc,2,FALSE)</f>
        <v>PARASHTE</v>
      </c>
    </row>
    <row r="2949" spans="1:9" ht="15.75" customHeight="1" x14ac:dyDescent="0.25">
      <c r="A2949" s="7" t="s">
        <v>951</v>
      </c>
      <c r="B2949" s="8">
        <v>104</v>
      </c>
      <c r="C2949" s="8" t="s">
        <v>844</v>
      </c>
      <c r="D2949" s="8">
        <v>28</v>
      </c>
      <c r="E2949" s="8">
        <v>33</v>
      </c>
      <c r="F2949" s="8" t="s">
        <v>11</v>
      </c>
      <c r="G2949" s="8"/>
      <c r="H2949" s="5" t="s">
        <v>845</v>
      </c>
      <c r="I2949" s="6" t="str">
        <f>VLOOKUP(PORVORIM!$H2949,Code2Loc,2,FALSE)</f>
        <v>KALOBA TMP</v>
      </c>
    </row>
    <row r="2950" spans="1:9" ht="15.75" customHeight="1" x14ac:dyDescent="0.25">
      <c r="A2950" s="7" t="s">
        <v>951</v>
      </c>
      <c r="B2950" s="8">
        <v>104</v>
      </c>
      <c r="C2950" s="8" t="s">
        <v>846</v>
      </c>
      <c r="D2950" s="8">
        <v>29</v>
      </c>
      <c r="E2950" s="8">
        <v>35</v>
      </c>
      <c r="F2950" s="8" t="s">
        <v>11</v>
      </c>
      <c r="G2950" s="8"/>
      <c r="H2950" s="5" t="s">
        <v>847</v>
      </c>
      <c r="I2950" s="6" t="str">
        <f>VLOOKUP(PORVORIM!$H2950,Code2Loc,2,FALSE)</f>
        <v>GOLIBA TMP</v>
      </c>
    </row>
    <row r="2951" spans="1:9" ht="15.75" customHeight="1" x14ac:dyDescent="0.25">
      <c r="A2951" s="7" t="s">
        <v>951</v>
      </c>
      <c r="B2951" s="8">
        <v>104</v>
      </c>
      <c r="C2951" s="8" t="s">
        <v>848</v>
      </c>
      <c r="D2951" s="8">
        <v>30</v>
      </c>
      <c r="E2951" s="8">
        <v>37</v>
      </c>
      <c r="F2951" s="8" t="s">
        <v>11</v>
      </c>
      <c r="G2951" s="8"/>
      <c r="H2951" s="5" t="s">
        <v>849</v>
      </c>
      <c r="I2951" s="6" t="str">
        <f>VLOOKUP(PORVORIM!$H2951,Code2Loc,2,FALSE)</f>
        <v>KONADI</v>
      </c>
    </row>
    <row r="2952" spans="1:9" ht="15.75" customHeight="1" x14ac:dyDescent="0.25">
      <c r="A2952" s="7" t="s">
        <v>951</v>
      </c>
      <c r="B2952" s="8">
        <v>104</v>
      </c>
      <c r="C2952" s="8" t="s">
        <v>850</v>
      </c>
      <c r="D2952" s="8">
        <v>31</v>
      </c>
      <c r="E2952" s="8">
        <v>38</v>
      </c>
      <c r="F2952" s="8" t="s">
        <v>11</v>
      </c>
      <c r="G2952" s="8"/>
      <c r="H2952" s="5" t="s">
        <v>851</v>
      </c>
      <c r="I2952" s="6" t="str">
        <f>VLOOKUP(PORVORIM!$H2952,Code2Loc,2,FALSE)</f>
        <v>DEVSU</v>
      </c>
    </row>
    <row r="2953" spans="1:9" ht="15.75" customHeight="1" x14ac:dyDescent="0.25">
      <c r="A2953" s="7" t="s">
        <v>951</v>
      </c>
      <c r="B2953" s="8">
        <v>104</v>
      </c>
      <c r="C2953" s="8" t="s">
        <v>852</v>
      </c>
      <c r="D2953" s="8">
        <v>32</v>
      </c>
      <c r="E2953" s="8">
        <v>40</v>
      </c>
      <c r="F2953" s="8" t="s">
        <v>11</v>
      </c>
      <c r="G2953" s="8"/>
      <c r="H2953" s="5" t="s">
        <v>853</v>
      </c>
      <c r="I2953" s="6" t="str">
        <f>VLOOKUP(PORVORIM!$H2953,Code2Loc,2,FALSE)</f>
        <v>KORGAO</v>
      </c>
    </row>
    <row r="2954" spans="1:9" ht="15.75" customHeight="1" x14ac:dyDescent="0.25">
      <c r="A2954" s="7" t="s">
        <v>951</v>
      </c>
      <c r="B2954" s="8">
        <v>104</v>
      </c>
      <c r="C2954" s="8" t="s">
        <v>917</v>
      </c>
      <c r="D2954" s="8">
        <v>33</v>
      </c>
      <c r="E2954" s="8">
        <v>42</v>
      </c>
      <c r="F2954" s="8" t="s">
        <v>11</v>
      </c>
      <c r="G2954" s="8"/>
      <c r="H2954" s="5" t="s">
        <v>918</v>
      </c>
      <c r="I2954" s="6" t="str">
        <f>VLOOKUP(PORVORIM!$H2954,Code2Loc,2,FALSE)</f>
        <v>BHATWADI</v>
      </c>
    </row>
    <row r="2955" spans="1:9" ht="15.75" customHeight="1" x14ac:dyDescent="0.25">
      <c r="A2955" s="7" t="s">
        <v>951</v>
      </c>
      <c r="B2955" s="8">
        <v>104</v>
      </c>
      <c r="C2955" s="8" t="s">
        <v>919</v>
      </c>
      <c r="D2955" s="8">
        <v>34</v>
      </c>
      <c r="E2955" s="8">
        <v>44</v>
      </c>
      <c r="F2955" s="8" t="s">
        <v>11</v>
      </c>
      <c r="G2955" s="8"/>
      <c r="H2955" s="5" t="s">
        <v>920</v>
      </c>
      <c r="I2955" s="6" t="str">
        <f>VLOOKUP(PORVORIM!$H2955,Code2Loc,2,FALSE)</f>
        <v>HARMAL</v>
      </c>
    </row>
    <row r="2956" spans="1:9" ht="15.75" customHeight="1" x14ac:dyDescent="0.25">
      <c r="A2956" s="7" t="s">
        <v>951</v>
      </c>
      <c r="B2956" s="8">
        <v>104</v>
      </c>
      <c r="C2956" s="8" t="s">
        <v>527</v>
      </c>
      <c r="D2956" s="8">
        <v>35</v>
      </c>
      <c r="E2956" s="8">
        <v>46</v>
      </c>
      <c r="F2956" s="8" t="s">
        <v>11</v>
      </c>
      <c r="G2956" s="8"/>
      <c r="H2956" s="5" t="s">
        <v>528</v>
      </c>
      <c r="I2956" s="6" t="str">
        <f>VLOOKUP(PORVORIM!$H2956,Code2Loc,2,FALSE)</f>
        <v>PALYE</v>
      </c>
    </row>
    <row r="2957" spans="1:9" ht="15.75" customHeight="1" x14ac:dyDescent="0.25">
      <c r="A2957" s="7" t="s">
        <v>951</v>
      </c>
      <c r="B2957" s="8">
        <v>104</v>
      </c>
      <c r="C2957" s="8" t="s">
        <v>952</v>
      </c>
      <c r="D2957" s="8">
        <v>36</v>
      </c>
      <c r="E2957" s="8">
        <v>48</v>
      </c>
      <c r="F2957" s="8" t="s">
        <v>11</v>
      </c>
      <c r="G2957" s="8"/>
      <c r="H2957" s="5" t="s">
        <v>953</v>
      </c>
      <c r="I2957" s="6" t="str">
        <f>VLOOKUP(PORVORIM!$H2957,Code2Loc,2,FALSE)</f>
        <v>KIRANPANI</v>
      </c>
    </row>
    <row r="2958" spans="1:9" ht="15.75" customHeight="1" x14ac:dyDescent="0.25">
      <c r="A2958" s="7" t="s">
        <v>951</v>
      </c>
      <c r="B2958" s="8">
        <v>104</v>
      </c>
      <c r="C2958" s="8" t="s">
        <v>954</v>
      </c>
      <c r="D2958" s="8">
        <v>37</v>
      </c>
      <c r="E2958" s="8">
        <v>49</v>
      </c>
      <c r="F2958" s="8" t="s">
        <v>11</v>
      </c>
      <c r="G2958" s="8"/>
      <c r="H2958" s="5" t="s">
        <v>955</v>
      </c>
      <c r="I2958" s="6" t="str">
        <f>VLOOKUP(PORVORIM!$H2958,Code2Loc,2,FALSE)</f>
        <v>KERI TEMPLE</v>
      </c>
    </row>
    <row r="2959" spans="1:9" ht="15.75" customHeight="1" x14ac:dyDescent="0.25">
      <c r="A2959" s="7" t="s">
        <v>951</v>
      </c>
      <c r="B2959" s="8">
        <v>104</v>
      </c>
      <c r="C2959" s="8" t="s">
        <v>956</v>
      </c>
      <c r="D2959" s="8">
        <v>38</v>
      </c>
      <c r="E2959" s="8">
        <v>50</v>
      </c>
      <c r="F2959" s="8" t="s">
        <v>11</v>
      </c>
      <c r="G2959" s="8"/>
      <c r="H2959" s="5" t="s">
        <v>957</v>
      </c>
      <c r="I2959" s="6" t="str">
        <f>VLOOKUP(PORVORIM!$H2959,Code2Loc,2,FALSE)</f>
        <v>KERI CHURCH</v>
      </c>
    </row>
    <row r="2960" spans="1:9" ht="15.75" customHeight="1" x14ac:dyDescent="0.25">
      <c r="A2960" s="7" t="s">
        <v>951</v>
      </c>
      <c r="B2960" s="8">
        <v>104</v>
      </c>
      <c r="C2960" s="8" t="s">
        <v>958</v>
      </c>
      <c r="D2960" s="8">
        <v>39</v>
      </c>
      <c r="E2960" s="8">
        <v>51</v>
      </c>
      <c r="F2960" s="8" t="s">
        <v>11</v>
      </c>
      <c r="G2960" s="8"/>
      <c r="H2960" s="5" t="s">
        <v>959</v>
      </c>
      <c r="I2960" s="6" t="str">
        <f>VLOOKUP(PORVORIM!$H2960,Code2Loc,2,FALSE)</f>
        <v>KRI PANCHYT</v>
      </c>
    </row>
    <row r="2961" spans="1:9" ht="15.75" customHeight="1" x14ac:dyDescent="0.25">
      <c r="A2961" s="7" t="s">
        <v>951</v>
      </c>
      <c r="B2961" s="8">
        <v>104</v>
      </c>
      <c r="C2961" s="8" t="s">
        <v>437</v>
      </c>
      <c r="D2961" s="8">
        <v>40</v>
      </c>
      <c r="E2961" s="8">
        <v>52</v>
      </c>
      <c r="F2961" s="8" t="s">
        <v>11</v>
      </c>
      <c r="G2961" s="8"/>
      <c r="H2961" s="5" t="s">
        <v>438</v>
      </c>
      <c r="I2961" s="6" t="str">
        <f>VLOOKUP(PORVORIM!$H2961,Code2Loc,2,FALSE)</f>
        <v>KERI</v>
      </c>
    </row>
    <row r="2962" spans="1:9" ht="15.75" customHeight="1" x14ac:dyDescent="0.25">
      <c r="A2962" s="7" t="s">
        <v>951</v>
      </c>
      <c r="B2962" s="8">
        <v>105</v>
      </c>
      <c r="C2962" s="8" t="s">
        <v>10</v>
      </c>
      <c r="D2962" s="8">
        <v>1</v>
      </c>
      <c r="E2962" s="8">
        <v>0</v>
      </c>
      <c r="F2962" s="8" t="s">
        <v>11</v>
      </c>
      <c r="G2962" s="8"/>
      <c r="H2962" s="5" t="s">
        <v>12</v>
      </c>
      <c r="I2962" s="6" t="str">
        <f>VLOOKUP(PORVORIM!$H2962,Code2Loc,2,FALSE)</f>
        <v>PANAJI</v>
      </c>
    </row>
    <row r="2963" spans="1:9" ht="15.75" customHeight="1" x14ac:dyDescent="0.25">
      <c r="A2963" s="7" t="s">
        <v>951</v>
      </c>
      <c r="B2963" s="8">
        <v>105</v>
      </c>
      <c r="C2963" s="8" t="s">
        <v>74</v>
      </c>
      <c r="D2963" s="8">
        <v>2</v>
      </c>
      <c r="E2963" s="8">
        <v>2</v>
      </c>
      <c r="F2963" s="8" t="s">
        <v>11</v>
      </c>
      <c r="G2963" s="8"/>
      <c r="H2963" s="5" t="s">
        <v>75</v>
      </c>
      <c r="I2963" s="6" t="str">
        <f>VLOOKUP(PORVORIM!$H2963,Code2Loc,2,FALSE)</f>
        <v>SAI SERVICE</v>
      </c>
    </row>
    <row r="2964" spans="1:9" ht="15.75" customHeight="1" x14ac:dyDescent="0.25">
      <c r="A2964" s="7" t="s">
        <v>951</v>
      </c>
      <c r="B2964" s="8">
        <v>105</v>
      </c>
      <c r="C2964" s="8" t="s">
        <v>76</v>
      </c>
      <c r="D2964" s="8">
        <v>3</v>
      </c>
      <c r="E2964" s="8">
        <v>3</v>
      </c>
      <c r="F2964" s="8" t="s">
        <v>11</v>
      </c>
      <c r="G2964" s="8"/>
      <c r="H2964" s="5" t="s">
        <v>77</v>
      </c>
      <c r="I2964" s="6" t="str">
        <f>VLOOKUP(PORVORIM!$H2964,Code2Loc,2,FALSE)</f>
        <v>TIN BLD/COL</v>
      </c>
    </row>
    <row r="2965" spans="1:9" ht="15.75" customHeight="1" x14ac:dyDescent="0.25">
      <c r="A2965" s="7" t="s">
        <v>951</v>
      </c>
      <c r="B2965" s="8">
        <v>105</v>
      </c>
      <c r="C2965" s="8" t="s">
        <v>78</v>
      </c>
      <c r="D2965" s="8">
        <v>4</v>
      </c>
      <c r="E2965" s="8">
        <v>4</v>
      </c>
      <c r="F2965" s="8" t="s">
        <v>11</v>
      </c>
      <c r="G2965" s="8"/>
      <c r="H2965" s="5" t="s">
        <v>79</v>
      </c>
      <c r="I2965" s="6" t="str">
        <f>VLOOKUP(PORVORIM!$H2965,Code2Loc,2,FALSE)</f>
        <v>GULYAKADE</v>
      </c>
    </row>
    <row r="2966" spans="1:9" ht="15.75" customHeight="1" x14ac:dyDescent="0.25">
      <c r="A2966" s="7" t="s">
        <v>951</v>
      </c>
      <c r="B2966" s="8">
        <v>105</v>
      </c>
      <c r="C2966" s="8" t="s">
        <v>80</v>
      </c>
      <c r="D2966" s="8">
        <v>5</v>
      </c>
      <c r="E2966" s="8">
        <v>5</v>
      </c>
      <c r="F2966" s="8" t="s">
        <v>11</v>
      </c>
      <c r="G2966" s="8"/>
      <c r="H2966" s="5" t="s">
        <v>81</v>
      </c>
      <c r="I2966" s="6" t="str">
        <f>VLOOKUP(PORVORIM!$H2966,Code2Loc,2,FALSE)</f>
        <v>PRV COPEL</v>
      </c>
    </row>
    <row r="2967" spans="1:9" ht="15.75" customHeight="1" x14ac:dyDescent="0.25">
      <c r="A2967" s="7" t="s">
        <v>951</v>
      </c>
      <c r="B2967" s="8">
        <v>105</v>
      </c>
      <c r="C2967" s="8" t="s">
        <v>82</v>
      </c>
      <c r="D2967" s="8">
        <v>6</v>
      </c>
      <c r="E2967" s="8">
        <v>6</v>
      </c>
      <c r="F2967" s="8" t="s">
        <v>11</v>
      </c>
      <c r="G2967" s="8"/>
      <c r="H2967" s="5" t="s">
        <v>83</v>
      </c>
      <c r="I2967" s="6" t="str">
        <f>VLOOKUP(PORVORIM!$H2967,Code2Loc,2,FALSE)</f>
        <v>PRV WADAKAD</v>
      </c>
    </row>
    <row r="2968" spans="1:9" ht="15.75" customHeight="1" x14ac:dyDescent="0.25">
      <c r="A2968" s="7" t="s">
        <v>951</v>
      </c>
      <c r="B2968" s="8">
        <v>105</v>
      </c>
      <c r="C2968" s="8" t="s">
        <v>84</v>
      </c>
      <c r="D2968" s="8">
        <v>7</v>
      </c>
      <c r="E2968" s="8">
        <v>7</v>
      </c>
      <c r="F2968" s="8" t="s">
        <v>11</v>
      </c>
      <c r="G2968" s="8"/>
      <c r="H2968" s="5" t="s">
        <v>85</v>
      </c>
      <c r="I2968" s="6" t="str">
        <f>VLOOKUP(PORVORIM!$H2968,Code2Loc,2,FALSE)</f>
        <v>PRV BAZAR</v>
      </c>
    </row>
    <row r="2969" spans="1:9" ht="15.75" customHeight="1" x14ac:dyDescent="0.25">
      <c r="A2969" s="7" t="s">
        <v>951</v>
      </c>
      <c r="B2969" s="8">
        <v>105</v>
      </c>
      <c r="C2969" s="8" t="s">
        <v>86</v>
      </c>
      <c r="D2969" s="8">
        <v>8</v>
      </c>
      <c r="E2969" s="8">
        <v>8</v>
      </c>
      <c r="F2969" s="8" t="s">
        <v>11</v>
      </c>
      <c r="G2969" s="8"/>
      <c r="H2969" s="5" t="s">
        <v>87</v>
      </c>
      <c r="I2969" s="6" t="str">
        <f>VLOOKUP(PORVORIM!$H2969,Code2Loc,2,FALSE)</f>
        <v>GIRI CROSS</v>
      </c>
    </row>
    <row r="2970" spans="1:9" ht="15.75" customHeight="1" x14ac:dyDescent="0.25">
      <c r="A2970" s="7" t="s">
        <v>951</v>
      </c>
      <c r="B2970" s="8">
        <v>105</v>
      </c>
      <c r="C2970" s="8" t="s">
        <v>88</v>
      </c>
      <c r="D2970" s="8">
        <v>9</v>
      </c>
      <c r="E2970" s="8">
        <v>9</v>
      </c>
      <c r="F2970" s="8" t="s">
        <v>11</v>
      </c>
      <c r="G2970" s="8"/>
      <c r="H2970" s="5" t="s">
        <v>89</v>
      </c>
      <c r="I2970" s="6" t="str">
        <f>VLOOKUP(PORVORIM!$H2970,Code2Loc,2,FALSE)</f>
        <v>GREEN PARK</v>
      </c>
    </row>
    <row r="2971" spans="1:9" ht="15.75" customHeight="1" x14ac:dyDescent="0.25">
      <c r="A2971" s="7" t="s">
        <v>951</v>
      </c>
      <c r="B2971" s="8">
        <v>105</v>
      </c>
      <c r="C2971" s="8" t="s">
        <v>90</v>
      </c>
      <c r="D2971" s="8">
        <v>10</v>
      </c>
      <c r="E2971" s="8">
        <v>10</v>
      </c>
      <c r="F2971" s="8" t="s">
        <v>11</v>
      </c>
      <c r="G2971" s="8"/>
      <c r="H2971" s="5" t="s">
        <v>91</v>
      </c>
      <c r="I2971" s="6" t="str">
        <f>VLOOKUP(PORVORIM!$H2971,Code2Loc,2,FALSE)</f>
        <v>GIRI CHAPEL</v>
      </c>
    </row>
    <row r="2972" spans="1:9" ht="15.75" customHeight="1" x14ac:dyDescent="0.25">
      <c r="A2972" s="7" t="s">
        <v>951</v>
      </c>
      <c r="B2972" s="8">
        <v>105</v>
      </c>
      <c r="C2972" s="8" t="s">
        <v>92</v>
      </c>
      <c r="D2972" s="8">
        <v>11</v>
      </c>
      <c r="E2972" s="8">
        <v>12</v>
      </c>
      <c r="F2972" s="8" t="s">
        <v>11</v>
      </c>
      <c r="G2972" s="8"/>
      <c r="H2972" s="5" t="s">
        <v>93</v>
      </c>
      <c r="I2972" s="6" t="str">
        <f>VLOOKUP(PORVORIM!$H2972,Code2Loc,2,FALSE)</f>
        <v>MAPUSA</v>
      </c>
    </row>
    <row r="2973" spans="1:9" ht="15.75" customHeight="1" x14ac:dyDescent="0.25">
      <c r="A2973" s="7" t="s">
        <v>951</v>
      </c>
      <c r="B2973" s="8">
        <v>105</v>
      </c>
      <c r="C2973" s="8" t="s">
        <v>96</v>
      </c>
      <c r="D2973" s="8">
        <v>12</v>
      </c>
      <c r="E2973" s="8">
        <v>13</v>
      </c>
      <c r="F2973" s="8" t="s">
        <v>11</v>
      </c>
      <c r="G2973" s="8"/>
      <c r="H2973" s="5" t="s">
        <v>97</v>
      </c>
      <c r="I2973" s="6" t="str">
        <f>VLOOKUP(PORVORIM!$H2973,Code2Loc,2,FALSE)</f>
        <v>MPS COURT</v>
      </c>
    </row>
    <row r="2974" spans="1:9" ht="15.75" customHeight="1" x14ac:dyDescent="0.25">
      <c r="A2974" s="7" t="s">
        <v>951</v>
      </c>
      <c r="B2974" s="8">
        <v>105</v>
      </c>
      <c r="C2974" s="8" t="s">
        <v>98</v>
      </c>
      <c r="D2974" s="8">
        <v>13</v>
      </c>
      <c r="E2974" s="8">
        <v>14</v>
      </c>
      <c r="F2974" s="8" t="s">
        <v>11</v>
      </c>
      <c r="G2974" s="8"/>
      <c r="H2974" s="5" t="s">
        <v>99</v>
      </c>
      <c r="I2974" s="6" t="str">
        <f>VLOOKUP(PORVORIM!$H2974,Code2Loc,2,FALSE)</f>
        <v>DULER</v>
      </c>
    </row>
    <row r="2975" spans="1:9" ht="15.75" customHeight="1" x14ac:dyDescent="0.25">
      <c r="A2975" s="7" t="s">
        <v>951</v>
      </c>
      <c r="B2975" s="8">
        <v>105</v>
      </c>
      <c r="C2975" s="8" t="s">
        <v>100</v>
      </c>
      <c r="D2975" s="8">
        <v>14</v>
      </c>
      <c r="E2975" s="8">
        <v>15</v>
      </c>
      <c r="F2975" s="8" t="s">
        <v>11</v>
      </c>
      <c r="G2975" s="8"/>
      <c r="H2975" s="5" t="s">
        <v>101</v>
      </c>
      <c r="I2975" s="6" t="str">
        <f>VLOOKUP(PORVORIM!$H2975,Code2Loc,2,FALSE)</f>
        <v>PDEM/KRWDA</v>
      </c>
    </row>
    <row r="2976" spans="1:9" ht="15.75" customHeight="1" x14ac:dyDescent="0.25">
      <c r="A2976" s="7" t="s">
        <v>951</v>
      </c>
      <c r="B2976" s="8">
        <v>105</v>
      </c>
      <c r="C2976" s="8" t="s">
        <v>102</v>
      </c>
      <c r="D2976" s="8">
        <v>15</v>
      </c>
      <c r="E2976" s="8">
        <v>16</v>
      </c>
      <c r="F2976" s="8" t="s">
        <v>11</v>
      </c>
      <c r="G2976" s="8"/>
      <c r="H2976" s="5" t="s">
        <v>103</v>
      </c>
      <c r="I2976" s="6" t="str">
        <f>VLOOKUP(PORVORIM!$H2976,Code2Loc,2,FALSE)</f>
        <v>KARASWADA</v>
      </c>
    </row>
    <row r="2977" spans="1:9" ht="15.75" customHeight="1" x14ac:dyDescent="0.25">
      <c r="A2977" s="7" t="s">
        <v>951</v>
      </c>
      <c r="B2977" s="8">
        <v>105</v>
      </c>
      <c r="C2977" s="8" t="s">
        <v>703</v>
      </c>
      <c r="D2977" s="8">
        <v>16</v>
      </c>
      <c r="E2977" s="8">
        <v>18</v>
      </c>
      <c r="F2977" s="8" t="s">
        <v>11</v>
      </c>
      <c r="G2977" s="8"/>
      <c r="H2977" s="5" t="s">
        <v>704</v>
      </c>
      <c r="I2977" s="6" t="str">
        <f>VLOOKUP(PORVORIM!$H2977,Code2Loc,2,FALSE)</f>
        <v>C HUSIG BRD</v>
      </c>
    </row>
    <row r="2978" spans="1:9" ht="15.75" customHeight="1" x14ac:dyDescent="0.25">
      <c r="A2978" s="7" t="s">
        <v>951</v>
      </c>
      <c r="B2978" s="8">
        <v>105</v>
      </c>
      <c r="C2978" s="8" t="s">
        <v>705</v>
      </c>
      <c r="D2978" s="8">
        <v>17</v>
      </c>
      <c r="E2978" s="8">
        <v>19</v>
      </c>
      <c r="F2978" s="8" t="s">
        <v>11</v>
      </c>
      <c r="G2978" s="8"/>
      <c r="H2978" s="5" t="s">
        <v>706</v>
      </c>
      <c r="I2978" s="6" t="str">
        <f>VLOOKUP(PORVORIM!$H2978,Code2Loc,2,FALSE)</f>
        <v>BINANI</v>
      </c>
    </row>
    <row r="2979" spans="1:9" ht="15.75" customHeight="1" x14ac:dyDescent="0.25">
      <c r="A2979" s="7" t="s">
        <v>951</v>
      </c>
      <c r="B2979" s="8">
        <v>105</v>
      </c>
      <c r="C2979" s="8" t="s">
        <v>707</v>
      </c>
      <c r="D2979" s="8">
        <v>18</v>
      </c>
      <c r="E2979" s="8">
        <v>20</v>
      </c>
      <c r="F2979" s="8" t="s">
        <v>11</v>
      </c>
      <c r="G2979" s="8"/>
      <c r="H2979" s="5" t="s">
        <v>708</v>
      </c>
      <c r="I2979" s="6" t="str">
        <f>VLOOKUP(PORVORIM!$H2979,Code2Loc,2,FALSE)</f>
        <v>COLVALE</v>
      </c>
    </row>
    <row r="2980" spans="1:9" ht="15.75" customHeight="1" x14ac:dyDescent="0.25">
      <c r="A2980" s="7" t="s">
        <v>951</v>
      </c>
      <c r="B2980" s="8">
        <v>105</v>
      </c>
      <c r="C2980" s="8" t="s">
        <v>709</v>
      </c>
      <c r="D2980" s="8">
        <v>19</v>
      </c>
      <c r="E2980" s="8">
        <v>21</v>
      </c>
      <c r="F2980" s="8" t="s">
        <v>11</v>
      </c>
      <c r="G2980" s="8"/>
      <c r="H2980" s="5" t="s">
        <v>710</v>
      </c>
      <c r="I2980" s="6" t="str">
        <f>VLOOKUP(PORVORIM!$H2980,Code2Loc,2,FALSE)</f>
        <v>MAHAKHAJAN</v>
      </c>
    </row>
    <row r="2981" spans="1:9" ht="15.75" customHeight="1" x14ac:dyDescent="0.25">
      <c r="A2981" s="7" t="s">
        <v>951</v>
      </c>
      <c r="B2981" s="8">
        <v>105</v>
      </c>
      <c r="C2981" s="8" t="s">
        <v>778</v>
      </c>
      <c r="D2981" s="8">
        <v>20</v>
      </c>
      <c r="E2981" s="8">
        <v>22</v>
      </c>
      <c r="F2981" s="8" t="s">
        <v>11</v>
      </c>
      <c r="G2981" s="8"/>
      <c r="H2981" s="5" t="s">
        <v>779</v>
      </c>
      <c r="I2981" s="6" t="str">
        <f>VLOOKUP(PORVORIM!$H2981,Code2Loc,2,FALSE)</f>
        <v>DHARGAL DK</v>
      </c>
    </row>
    <row r="2982" spans="1:9" ht="15.75" customHeight="1" x14ac:dyDescent="0.25">
      <c r="A2982" s="7" t="s">
        <v>951</v>
      </c>
      <c r="B2982" s="8">
        <v>105</v>
      </c>
      <c r="C2982" s="8" t="s">
        <v>854</v>
      </c>
      <c r="D2982" s="8">
        <v>21</v>
      </c>
      <c r="E2982" s="8">
        <v>23</v>
      </c>
      <c r="F2982" s="8" t="s">
        <v>11</v>
      </c>
      <c r="G2982" s="8"/>
      <c r="H2982" s="5" t="s">
        <v>855</v>
      </c>
      <c r="I2982" s="6" t="str">
        <f>VLOOKUP(PORVORIM!$H2982,Code2Loc,2,FALSE)</f>
        <v>SHIRGAL</v>
      </c>
    </row>
    <row r="2983" spans="1:9" ht="15.75" customHeight="1" x14ac:dyDescent="0.25">
      <c r="A2983" s="7" t="s">
        <v>951</v>
      </c>
      <c r="B2983" s="8">
        <v>105</v>
      </c>
      <c r="C2983" s="8" t="s">
        <v>856</v>
      </c>
      <c r="D2983" s="8">
        <v>22</v>
      </c>
      <c r="E2983" s="8">
        <v>24</v>
      </c>
      <c r="F2983" s="8" t="s">
        <v>11</v>
      </c>
      <c r="G2983" s="8"/>
      <c r="H2983" s="5" t="s">
        <v>857</v>
      </c>
      <c r="I2983" s="6" t="str">
        <f>VLOOKUP(PORVORIM!$H2983,Code2Loc,2,FALSE)</f>
        <v>ARABO</v>
      </c>
    </row>
    <row r="2984" spans="1:9" ht="15.75" customHeight="1" x14ac:dyDescent="0.25">
      <c r="A2984" s="7" t="s">
        <v>951</v>
      </c>
      <c r="B2984" s="8">
        <v>105</v>
      </c>
      <c r="C2984" s="8" t="s">
        <v>858</v>
      </c>
      <c r="D2984" s="8">
        <v>23</v>
      </c>
      <c r="E2984" s="8">
        <v>25</v>
      </c>
      <c r="F2984" s="8" t="s">
        <v>11</v>
      </c>
      <c r="G2984" s="8"/>
      <c r="H2984" s="5" t="s">
        <v>859</v>
      </c>
      <c r="I2984" s="6" t="str">
        <f>VLOOKUP(PORVORIM!$H2984,Code2Loc,2,FALSE)</f>
        <v>TUEM CROSS</v>
      </c>
    </row>
    <row r="2985" spans="1:9" ht="15.75" customHeight="1" x14ac:dyDescent="0.25">
      <c r="A2985" s="7" t="s">
        <v>951</v>
      </c>
      <c r="B2985" s="8">
        <v>105</v>
      </c>
      <c r="C2985" s="8" t="s">
        <v>860</v>
      </c>
      <c r="D2985" s="8">
        <v>24</v>
      </c>
      <c r="E2985" s="8">
        <v>26</v>
      </c>
      <c r="F2985" s="8" t="s">
        <v>11</v>
      </c>
      <c r="G2985" s="8"/>
      <c r="H2985" s="5" t="s">
        <v>861</v>
      </c>
      <c r="I2985" s="6" t="str">
        <f>VLOOKUP(PORVORIM!$H2985,Code2Loc,2,FALSE)</f>
        <v>TUEM V.TMP</v>
      </c>
    </row>
    <row r="2986" spans="1:9" ht="15.75" customHeight="1" x14ac:dyDescent="0.25">
      <c r="A2986" s="7" t="s">
        <v>951</v>
      </c>
      <c r="B2986" s="8">
        <v>105</v>
      </c>
      <c r="C2986" s="8" t="s">
        <v>862</v>
      </c>
      <c r="D2986" s="8">
        <v>25</v>
      </c>
      <c r="E2986" s="8">
        <v>28</v>
      </c>
      <c r="F2986" s="8" t="s">
        <v>11</v>
      </c>
      <c r="G2986" s="8"/>
      <c r="H2986" s="5" t="s">
        <v>863</v>
      </c>
      <c r="I2986" s="6" t="str">
        <f>VLOOKUP(PORVORIM!$H2986,Code2Loc,2,FALSE)</f>
        <v>TUEM</v>
      </c>
    </row>
    <row r="2987" spans="1:9" ht="15.75" customHeight="1" x14ac:dyDescent="0.25">
      <c r="A2987" s="7" t="s">
        <v>951</v>
      </c>
      <c r="B2987" s="8">
        <v>105</v>
      </c>
      <c r="C2987" s="8" t="s">
        <v>864</v>
      </c>
      <c r="D2987" s="8">
        <v>26</v>
      </c>
      <c r="E2987" s="8">
        <v>29</v>
      </c>
      <c r="F2987" s="8" t="s">
        <v>11</v>
      </c>
      <c r="G2987" s="8"/>
      <c r="H2987" s="5" t="s">
        <v>865</v>
      </c>
      <c r="I2987" s="6" t="str">
        <f>VLOOKUP(PORVORIM!$H2987,Code2Loc,2,FALSE)</f>
        <v>T.BGWTI TMP</v>
      </c>
    </row>
    <row r="2988" spans="1:9" ht="15.75" customHeight="1" x14ac:dyDescent="0.25">
      <c r="A2988" s="7" t="s">
        <v>951</v>
      </c>
      <c r="B2988" s="8">
        <v>105</v>
      </c>
      <c r="C2988" s="8" t="s">
        <v>866</v>
      </c>
      <c r="D2988" s="8">
        <v>27</v>
      </c>
      <c r="E2988" s="8">
        <v>31</v>
      </c>
      <c r="F2988" s="8" t="s">
        <v>11</v>
      </c>
      <c r="G2988" s="8"/>
      <c r="H2988" s="5" t="s">
        <v>867</v>
      </c>
      <c r="I2988" s="6" t="str">
        <f>VLOOKUP(PORVORIM!$H2988,Code2Loc,2,FALSE)</f>
        <v>TUEM IDC</v>
      </c>
    </row>
    <row r="2989" spans="1:9" ht="15.75" customHeight="1" x14ac:dyDescent="0.25">
      <c r="A2989" s="7" t="s">
        <v>951</v>
      </c>
      <c r="B2989" s="8">
        <v>105</v>
      </c>
      <c r="C2989" s="8" t="s">
        <v>868</v>
      </c>
      <c r="D2989" s="8">
        <v>28</v>
      </c>
      <c r="E2989" s="8">
        <v>32</v>
      </c>
      <c r="F2989" s="8" t="s">
        <v>11</v>
      </c>
      <c r="G2989" s="8"/>
      <c r="H2989" s="5" t="s">
        <v>869</v>
      </c>
      <c r="I2989" s="6" t="str">
        <f>VLOOKUP(PORVORIM!$H2989,Code2Loc,2,FALSE)</f>
        <v>TUEM HSPTL</v>
      </c>
    </row>
    <row r="2990" spans="1:9" ht="15.75" customHeight="1" x14ac:dyDescent="0.25">
      <c r="A2990" s="7" t="s">
        <v>951</v>
      </c>
      <c r="B2990" s="8">
        <v>105</v>
      </c>
      <c r="C2990" s="8" t="s">
        <v>870</v>
      </c>
      <c r="D2990" s="8">
        <v>29</v>
      </c>
      <c r="E2990" s="8">
        <v>36</v>
      </c>
      <c r="F2990" s="8" t="s">
        <v>11</v>
      </c>
      <c r="G2990" s="8"/>
      <c r="H2990" s="5" t="s">
        <v>871</v>
      </c>
      <c r="I2990" s="6" t="str">
        <f>VLOOKUP(PORVORIM!$H2990,Code2Loc,2,FALSE)</f>
        <v>BHAIDWADA</v>
      </c>
    </row>
    <row r="2991" spans="1:9" ht="15.75" customHeight="1" x14ac:dyDescent="0.25">
      <c r="A2991" s="7" t="s">
        <v>951</v>
      </c>
      <c r="B2991" s="8">
        <v>105</v>
      </c>
      <c r="C2991" s="8" t="s">
        <v>872</v>
      </c>
      <c r="D2991" s="8">
        <v>30</v>
      </c>
      <c r="E2991" s="8">
        <v>37</v>
      </c>
      <c r="F2991" s="8" t="s">
        <v>11</v>
      </c>
      <c r="G2991" s="8"/>
      <c r="H2991" s="5" t="s">
        <v>873</v>
      </c>
      <c r="I2991" s="6" t="str">
        <f>VLOOKUP(PORVORIM!$H2991,Code2Loc,2,FALSE)</f>
        <v>PETECHAWADA</v>
      </c>
    </row>
    <row r="2992" spans="1:9" ht="15.75" customHeight="1" x14ac:dyDescent="0.25">
      <c r="A2992" s="7" t="s">
        <v>951</v>
      </c>
      <c r="B2992" s="8">
        <v>105</v>
      </c>
      <c r="C2992" s="8" t="s">
        <v>852</v>
      </c>
      <c r="D2992" s="8">
        <v>31</v>
      </c>
      <c r="E2992" s="8">
        <v>40</v>
      </c>
      <c r="F2992" s="8" t="s">
        <v>11</v>
      </c>
      <c r="G2992" s="8"/>
      <c r="H2992" s="5" t="s">
        <v>853</v>
      </c>
      <c r="I2992" s="6" t="str">
        <f>VLOOKUP(PORVORIM!$H2992,Code2Loc,2,FALSE)</f>
        <v>KORGAO</v>
      </c>
    </row>
    <row r="2993" spans="1:9" ht="15.75" customHeight="1" x14ac:dyDescent="0.25">
      <c r="A2993" s="7" t="s">
        <v>951</v>
      </c>
      <c r="B2993" s="8">
        <v>105</v>
      </c>
      <c r="C2993" s="8" t="s">
        <v>917</v>
      </c>
      <c r="D2993" s="8">
        <v>32</v>
      </c>
      <c r="E2993" s="8">
        <v>42</v>
      </c>
      <c r="F2993" s="8" t="s">
        <v>11</v>
      </c>
      <c r="G2993" s="8"/>
      <c r="H2993" s="5" t="s">
        <v>918</v>
      </c>
      <c r="I2993" s="6" t="str">
        <f>VLOOKUP(PORVORIM!$H2993,Code2Loc,2,FALSE)</f>
        <v>BHATWADI</v>
      </c>
    </row>
    <row r="2994" spans="1:9" ht="15.75" customHeight="1" x14ac:dyDescent="0.25">
      <c r="A2994" s="7" t="s">
        <v>951</v>
      </c>
      <c r="B2994" s="8">
        <v>105</v>
      </c>
      <c r="C2994" s="8" t="s">
        <v>919</v>
      </c>
      <c r="D2994" s="8">
        <v>33</v>
      </c>
      <c r="E2994" s="8">
        <v>44</v>
      </c>
      <c r="F2994" s="8" t="s">
        <v>11</v>
      </c>
      <c r="G2994" s="8"/>
      <c r="H2994" s="5" t="s">
        <v>920</v>
      </c>
      <c r="I2994" s="6" t="str">
        <f>VLOOKUP(PORVORIM!$H2994,Code2Loc,2,FALSE)</f>
        <v>HARMAL</v>
      </c>
    </row>
    <row r="2995" spans="1:9" ht="15.75" customHeight="1" x14ac:dyDescent="0.25">
      <c r="A2995" s="7" t="s">
        <v>951</v>
      </c>
      <c r="B2995" s="8">
        <v>105</v>
      </c>
      <c r="C2995" s="8" t="s">
        <v>527</v>
      </c>
      <c r="D2995" s="8">
        <v>34</v>
      </c>
      <c r="E2995" s="8">
        <v>46</v>
      </c>
      <c r="F2995" s="8" t="s">
        <v>11</v>
      </c>
      <c r="G2995" s="8"/>
      <c r="H2995" s="5" t="s">
        <v>528</v>
      </c>
      <c r="I2995" s="6" t="str">
        <f>VLOOKUP(PORVORIM!$H2995,Code2Loc,2,FALSE)</f>
        <v>PALYE</v>
      </c>
    </row>
    <row r="2996" spans="1:9" ht="15.75" customHeight="1" x14ac:dyDescent="0.25">
      <c r="A2996" s="7" t="s">
        <v>951</v>
      </c>
      <c r="B2996" s="8">
        <v>105</v>
      </c>
      <c r="C2996" s="8" t="s">
        <v>952</v>
      </c>
      <c r="D2996" s="8">
        <v>35</v>
      </c>
      <c r="E2996" s="8">
        <v>48</v>
      </c>
      <c r="F2996" s="8" t="s">
        <v>11</v>
      </c>
      <c r="G2996" s="8"/>
      <c r="H2996" s="5" t="s">
        <v>953</v>
      </c>
      <c r="I2996" s="6" t="str">
        <f>VLOOKUP(PORVORIM!$H2996,Code2Loc,2,FALSE)</f>
        <v>KIRANPANI</v>
      </c>
    </row>
    <row r="2997" spans="1:9" ht="15.75" customHeight="1" x14ac:dyDescent="0.25">
      <c r="A2997" s="7" t="s">
        <v>951</v>
      </c>
      <c r="B2997" s="8">
        <v>105</v>
      </c>
      <c r="C2997" s="8" t="s">
        <v>954</v>
      </c>
      <c r="D2997" s="8">
        <v>36</v>
      </c>
      <c r="E2997" s="8">
        <v>49</v>
      </c>
      <c r="F2997" s="8" t="s">
        <v>11</v>
      </c>
      <c r="G2997" s="8"/>
      <c r="H2997" s="5" t="s">
        <v>955</v>
      </c>
      <c r="I2997" s="6" t="str">
        <f>VLOOKUP(PORVORIM!$H2997,Code2Loc,2,FALSE)</f>
        <v>KERI TEMPLE</v>
      </c>
    </row>
    <row r="2998" spans="1:9" ht="15.75" customHeight="1" x14ac:dyDescent="0.25">
      <c r="A2998" s="7" t="s">
        <v>951</v>
      </c>
      <c r="B2998" s="8">
        <v>105</v>
      </c>
      <c r="C2998" s="8" t="s">
        <v>956</v>
      </c>
      <c r="D2998" s="8">
        <v>37</v>
      </c>
      <c r="E2998" s="8">
        <v>50</v>
      </c>
      <c r="F2998" s="8" t="s">
        <v>11</v>
      </c>
      <c r="G2998" s="8"/>
      <c r="H2998" s="5" t="s">
        <v>957</v>
      </c>
      <c r="I2998" s="6" t="str">
        <f>VLOOKUP(PORVORIM!$H2998,Code2Loc,2,FALSE)</f>
        <v>KERI CHURCH</v>
      </c>
    </row>
    <row r="2999" spans="1:9" ht="15.75" customHeight="1" x14ac:dyDescent="0.25">
      <c r="A2999" s="7" t="s">
        <v>951</v>
      </c>
      <c r="B2999" s="8">
        <v>105</v>
      </c>
      <c r="C2999" s="8" t="s">
        <v>958</v>
      </c>
      <c r="D2999" s="8">
        <v>38</v>
      </c>
      <c r="E2999" s="8">
        <v>51</v>
      </c>
      <c r="F2999" s="8" t="s">
        <v>11</v>
      </c>
      <c r="G2999" s="8"/>
      <c r="H2999" s="5" t="s">
        <v>959</v>
      </c>
      <c r="I2999" s="6" t="str">
        <f>VLOOKUP(PORVORIM!$H2999,Code2Loc,2,FALSE)</f>
        <v>KRI PANCHYT</v>
      </c>
    </row>
    <row r="3000" spans="1:9" ht="15.75" customHeight="1" x14ac:dyDescent="0.25">
      <c r="A3000" s="7" t="s">
        <v>951</v>
      </c>
      <c r="B3000" s="8">
        <v>105</v>
      </c>
      <c r="C3000" s="8" t="s">
        <v>437</v>
      </c>
      <c r="D3000" s="8">
        <v>39</v>
      </c>
      <c r="E3000" s="8">
        <v>52</v>
      </c>
      <c r="F3000" s="8" t="s">
        <v>11</v>
      </c>
      <c r="G3000" s="8"/>
      <c r="H3000" s="5" t="s">
        <v>438</v>
      </c>
      <c r="I3000" s="6" t="str">
        <f>VLOOKUP(PORVORIM!$H3000,Code2Loc,2,FALSE)</f>
        <v>KERI</v>
      </c>
    </row>
    <row r="3001" spans="1:9" ht="15.75" customHeight="1" x14ac:dyDescent="0.25">
      <c r="A3001" s="7" t="s">
        <v>960</v>
      </c>
      <c r="B3001" s="8">
        <v>106</v>
      </c>
      <c r="C3001" s="8" t="s">
        <v>294</v>
      </c>
      <c r="D3001" s="8">
        <v>1</v>
      </c>
      <c r="E3001" s="8">
        <v>0</v>
      </c>
      <c r="F3001" s="8" t="s">
        <v>11</v>
      </c>
      <c r="G3001" s="8"/>
      <c r="H3001" s="5" t="s">
        <v>295</v>
      </c>
      <c r="I3001" s="6" t="str">
        <f>VLOOKUP(PORVORIM!$H3001,Code2Loc,2,FALSE)</f>
        <v>PANAJI MKT</v>
      </c>
    </row>
    <row r="3002" spans="1:9" ht="15.75" customHeight="1" x14ac:dyDescent="0.25">
      <c r="A3002" s="7" t="s">
        <v>960</v>
      </c>
      <c r="B3002" s="8">
        <v>106</v>
      </c>
      <c r="C3002" s="8" t="s">
        <v>296</v>
      </c>
      <c r="D3002" s="8">
        <v>2</v>
      </c>
      <c r="E3002" s="8">
        <v>1</v>
      </c>
      <c r="F3002" s="8" t="s">
        <v>11</v>
      </c>
      <c r="G3002" s="8"/>
      <c r="H3002" s="5" t="s">
        <v>297</v>
      </c>
      <c r="I3002" s="6" t="str">
        <f>VLOOKUP(PORVORIM!$H3002,Code2Loc,2,FALSE)</f>
        <v>FERRY BOAT</v>
      </c>
    </row>
    <row r="3003" spans="1:9" ht="15.75" customHeight="1" x14ac:dyDescent="0.25">
      <c r="A3003" s="7" t="s">
        <v>960</v>
      </c>
      <c r="B3003" s="8">
        <v>106</v>
      </c>
      <c r="C3003" s="8" t="s">
        <v>10</v>
      </c>
      <c r="D3003" s="8">
        <v>3</v>
      </c>
      <c r="E3003" s="8">
        <v>3</v>
      </c>
      <c r="F3003" s="8" t="s">
        <v>11</v>
      </c>
      <c r="G3003" s="8"/>
      <c r="H3003" s="5" t="s">
        <v>12</v>
      </c>
      <c r="I3003" s="6" t="str">
        <f>VLOOKUP(PORVORIM!$H3003,Code2Loc,2,FALSE)</f>
        <v>PANAJI</v>
      </c>
    </row>
    <row r="3004" spans="1:9" ht="15.75" customHeight="1" x14ac:dyDescent="0.25">
      <c r="A3004" s="7" t="s">
        <v>960</v>
      </c>
      <c r="B3004" s="8">
        <v>106</v>
      </c>
      <c r="C3004" s="8" t="s">
        <v>74</v>
      </c>
      <c r="D3004" s="8">
        <v>4</v>
      </c>
      <c r="E3004" s="8">
        <v>5</v>
      </c>
      <c r="F3004" s="8" t="s">
        <v>11</v>
      </c>
      <c r="G3004" s="8"/>
      <c r="H3004" s="5" t="s">
        <v>75</v>
      </c>
      <c r="I3004" s="6" t="str">
        <f>VLOOKUP(PORVORIM!$H3004,Code2Loc,2,FALSE)</f>
        <v>SAI SERVICE</v>
      </c>
    </row>
    <row r="3005" spans="1:9" ht="15.75" customHeight="1" x14ac:dyDescent="0.25">
      <c r="A3005" s="7" t="s">
        <v>960</v>
      </c>
      <c r="B3005" s="8">
        <v>106</v>
      </c>
      <c r="C3005" s="8" t="s">
        <v>76</v>
      </c>
      <c r="D3005" s="8">
        <v>5</v>
      </c>
      <c r="E3005" s="8">
        <v>6</v>
      </c>
      <c r="F3005" s="8" t="s">
        <v>11</v>
      </c>
      <c r="G3005" s="8"/>
      <c r="H3005" s="5" t="s">
        <v>77</v>
      </c>
      <c r="I3005" s="6" t="str">
        <f>VLOOKUP(PORVORIM!$H3005,Code2Loc,2,FALSE)</f>
        <v>TIN BLD/COL</v>
      </c>
    </row>
    <row r="3006" spans="1:9" ht="15.75" customHeight="1" x14ac:dyDescent="0.25">
      <c r="A3006" s="7" t="s">
        <v>960</v>
      </c>
      <c r="B3006" s="8">
        <v>106</v>
      </c>
      <c r="C3006" s="8" t="s">
        <v>78</v>
      </c>
      <c r="D3006" s="8">
        <v>6</v>
      </c>
      <c r="E3006" s="8">
        <v>7</v>
      </c>
      <c r="F3006" s="8" t="s">
        <v>11</v>
      </c>
      <c r="G3006" s="8"/>
      <c r="H3006" s="5" t="s">
        <v>79</v>
      </c>
      <c r="I3006" s="6" t="str">
        <f>VLOOKUP(PORVORIM!$H3006,Code2Loc,2,FALSE)</f>
        <v>GULYAKADE</v>
      </c>
    </row>
    <row r="3007" spans="1:9" ht="15.75" customHeight="1" x14ac:dyDescent="0.25">
      <c r="A3007" s="7" t="s">
        <v>960</v>
      </c>
      <c r="B3007" s="8">
        <v>106</v>
      </c>
      <c r="C3007" s="8" t="s">
        <v>80</v>
      </c>
      <c r="D3007" s="8">
        <v>7</v>
      </c>
      <c r="E3007" s="8">
        <v>8</v>
      </c>
      <c r="F3007" s="8" t="s">
        <v>11</v>
      </c>
      <c r="G3007" s="8"/>
      <c r="H3007" s="5" t="s">
        <v>81</v>
      </c>
      <c r="I3007" s="6" t="str">
        <f>VLOOKUP(PORVORIM!$H3007,Code2Loc,2,FALSE)</f>
        <v>PRV COPEL</v>
      </c>
    </row>
    <row r="3008" spans="1:9" ht="15.75" customHeight="1" x14ac:dyDescent="0.25">
      <c r="A3008" s="7" t="s">
        <v>960</v>
      </c>
      <c r="B3008" s="8">
        <v>106</v>
      </c>
      <c r="C3008" s="8" t="s">
        <v>82</v>
      </c>
      <c r="D3008" s="8">
        <v>8</v>
      </c>
      <c r="E3008" s="8">
        <v>9</v>
      </c>
      <c r="F3008" s="8" t="s">
        <v>11</v>
      </c>
      <c r="G3008" s="8"/>
      <c r="H3008" s="5" t="s">
        <v>83</v>
      </c>
      <c r="I3008" s="6" t="str">
        <f>VLOOKUP(PORVORIM!$H3008,Code2Loc,2,FALSE)</f>
        <v>PRV WADAKAD</v>
      </c>
    </row>
    <row r="3009" spans="1:9" ht="15.75" customHeight="1" x14ac:dyDescent="0.25">
      <c r="A3009" s="7" t="s">
        <v>960</v>
      </c>
      <c r="B3009" s="8">
        <v>106</v>
      </c>
      <c r="C3009" s="8" t="s">
        <v>84</v>
      </c>
      <c r="D3009" s="8">
        <v>9</v>
      </c>
      <c r="E3009" s="8">
        <v>10</v>
      </c>
      <c r="F3009" s="8" t="s">
        <v>11</v>
      </c>
      <c r="G3009" s="8"/>
      <c r="H3009" s="5" t="s">
        <v>85</v>
      </c>
      <c r="I3009" s="6" t="str">
        <f>VLOOKUP(PORVORIM!$H3009,Code2Loc,2,FALSE)</f>
        <v>PRV BAZAR</v>
      </c>
    </row>
    <row r="3010" spans="1:9" ht="15.75" customHeight="1" x14ac:dyDescent="0.25">
      <c r="A3010" s="7" t="s">
        <v>960</v>
      </c>
      <c r="B3010" s="8">
        <v>106</v>
      </c>
      <c r="C3010" s="8" t="s">
        <v>86</v>
      </c>
      <c r="D3010" s="8">
        <v>10</v>
      </c>
      <c r="E3010" s="8">
        <v>11</v>
      </c>
      <c r="F3010" s="8" t="s">
        <v>11</v>
      </c>
      <c r="G3010" s="8"/>
      <c r="H3010" s="5" t="s">
        <v>87</v>
      </c>
      <c r="I3010" s="6" t="str">
        <f>VLOOKUP(PORVORIM!$H3010,Code2Loc,2,FALSE)</f>
        <v>GIRI CROSS</v>
      </c>
    </row>
    <row r="3011" spans="1:9" ht="15.75" customHeight="1" x14ac:dyDescent="0.25">
      <c r="A3011" s="7" t="s">
        <v>960</v>
      </c>
      <c r="B3011" s="8">
        <v>106</v>
      </c>
      <c r="C3011" s="8" t="s">
        <v>88</v>
      </c>
      <c r="D3011" s="8">
        <v>11</v>
      </c>
      <c r="E3011" s="8">
        <v>12</v>
      </c>
      <c r="F3011" s="8" t="s">
        <v>11</v>
      </c>
      <c r="G3011" s="8"/>
      <c r="H3011" s="5" t="s">
        <v>89</v>
      </c>
      <c r="I3011" s="6" t="str">
        <f>VLOOKUP(PORVORIM!$H3011,Code2Loc,2,FALSE)</f>
        <v>GREEN PARK</v>
      </c>
    </row>
    <row r="3012" spans="1:9" ht="15.75" customHeight="1" x14ac:dyDescent="0.25">
      <c r="A3012" s="7" t="s">
        <v>960</v>
      </c>
      <c r="B3012" s="8">
        <v>106</v>
      </c>
      <c r="C3012" s="8" t="s">
        <v>90</v>
      </c>
      <c r="D3012" s="8">
        <v>12</v>
      </c>
      <c r="E3012" s="8">
        <v>13</v>
      </c>
      <c r="F3012" s="8" t="s">
        <v>11</v>
      </c>
      <c r="G3012" s="8"/>
      <c r="H3012" s="5" t="s">
        <v>91</v>
      </c>
      <c r="I3012" s="6" t="str">
        <f>VLOOKUP(PORVORIM!$H3012,Code2Loc,2,FALSE)</f>
        <v>GIRI CHAPEL</v>
      </c>
    </row>
    <row r="3013" spans="1:9" ht="15.75" customHeight="1" x14ac:dyDescent="0.25">
      <c r="A3013" s="7" t="s">
        <v>960</v>
      </c>
      <c r="B3013" s="8">
        <v>106</v>
      </c>
      <c r="C3013" s="8" t="s">
        <v>92</v>
      </c>
      <c r="D3013" s="8">
        <v>13</v>
      </c>
      <c r="E3013" s="8">
        <v>15</v>
      </c>
      <c r="F3013" s="8" t="s">
        <v>11</v>
      </c>
      <c r="G3013" s="8"/>
      <c r="H3013" s="5" t="s">
        <v>93</v>
      </c>
      <c r="I3013" s="6" t="str">
        <f>VLOOKUP(PORVORIM!$H3013,Code2Loc,2,FALSE)</f>
        <v>MAPUSA</v>
      </c>
    </row>
    <row r="3014" spans="1:9" ht="15.75" customHeight="1" x14ac:dyDescent="0.25">
      <c r="A3014" s="7" t="s">
        <v>960</v>
      </c>
      <c r="B3014" s="8">
        <v>106</v>
      </c>
      <c r="C3014" s="8" t="s">
        <v>96</v>
      </c>
      <c r="D3014" s="8">
        <v>14</v>
      </c>
      <c r="E3014" s="8">
        <v>16</v>
      </c>
      <c r="F3014" s="8" t="s">
        <v>11</v>
      </c>
      <c r="G3014" s="8"/>
      <c r="H3014" s="5" t="s">
        <v>97</v>
      </c>
      <c r="I3014" s="6" t="str">
        <f>VLOOKUP(PORVORIM!$H3014,Code2Loc,2,FALSE)</f>
        <v>MPS COURT</v>
      </c>
    </row>
    <row r="3015" spans="1:9" ht="15.75" customHeight="1" x14ac:dyDescent="0.25">
      <c r="A3015" s="7" t="s">
        <v>960</v>
      </c>
      <c r="B3015" s="8">
        <v>106</v>
      </c>
      <c r="C3015" s="8" t="s">
        <v>98</v>
      </c>
      <c r="D3015" s="8">
        <v>15</v>
      </c>
      <c r="E3015" s="8">
        <v>17</v>
      </c>
      <c r="F3015" s="8" t="s">
        <v>11</v>
      </c>
      <c r="G3015" s="8"/>
      <c r="H3015" s="5" t="s">
        <v>99</v>
      </c>
      <c r="I3015" s="6" t="str">
        <f>VLOOKUP(PORVORIM!$H3015,Code2Loc,2,FALSE)</f>
        <v>DULER</v>
      </c>
    </row>
    <row r="3016" spans="1:9" ht="15.75" customHeight="1" x14ac:dyDescent="0.25">
      <c r="A3016" s="7" t="s">
        <v>960</v>
      </c>
      <c r="B3016" s="8">
        <v>106</v>
      </c>
      <c r="C3016" s="8" t="s">
        <v>933</v>
      </c>
      <c r="D3016" s="8">
        <v>16</v>
      </c>
      <c r="E3016" s="8">
        <v>18</v>
      </c>
      <c r="F3016" s="8" t="s">
        <v>11</v>
      </c>
      <c r="G3016" s="8"/>
      <c r="H3016" s="5" t="s">
        <v>934</v>
      </c>
      <c r="I3016" s="6" t="str">
        <f>VLOOKUP(PORVORIM!$H3016,Code2Loc,2,FALSE)</f>
        <v>XELPE/HSPTL</v>
      </c>
    </row>
    <row r="3017" spans="1:9" ht="15.75" customHeight="1" x14ac:dyDescent="0.25">
      <c r="A3017" s="7" t="s">
        <v>960</v>
      </c>
      <c r="B3017" s="8">
        <v>106</v>
      </c>
      <c r="C3017" s="8" t="s">
        <v>935</v>
      </c>
      <c r="D3017" s="8">
        <v>17</v>
      </c>
      <c r="E3017" s="8">
        <v>19</v>
      </c>
      <c r="F3017" s="8" t="s">
        <v>11</v>
      </c>
      <c r="G3017" s="8"/>
      <c r="H3017" s="5" t="s">
        <v>936</v>
      </c>
      <c r="I3017" s="6" t="str">
        <f>VLOOKUP(PORVORIM!$H3017,Code2Loc,2,FALSE)</f>
        <v>KUCHELI</v>
      </c>
    </row>
    <row r="3018" spans="1:9" ht="15.75" customHeight="1" x14ac:dyDescent="0.25">
      <c r="A3018" s="7" t="s">
        <v>960</v>
      </c>
      <c r="B3018" s="8">
        <v>106</v>
      </c>
      <c r="C3018" s="8" t="s">
        <v>937</v>
      </c>
      <c r="D3018" s="8">
        <v>18</v>
      </c>
      <c r="E3018" s="8">
        <v>20</v>
      </c>
      <c r="F3018" s="8" t="s">
        <v>11</v>
      </c>
      <c r="G3018" s="8"/>
      <c r="H3018" s="5" t="s">
        <v>938</v>
      </c>
      <c r="I3018" s="6" t="str">
        <f>VLOOKUP(PORVORIM!$H3018,Code2Loc,2,FALSE)</f>
        <v>SOARES WDO</v>
      </c>
    </row>
    <row r="3019" spans="1:9" ht="15.75" customHeight="1" x14ac:dyDescent="0.25">
      <c r="A3019" s="7" t="s">
        <v>960</v>
      </c>
      <c r="B3019" s="8">
        <v>106</v>
      </c>
      <c r="C3019" s="8" t="s">
        <v>939</v>
      </c>
      <c r="D3019" s="8">
        <v>19</v>
      </c>
      <c r="E3019" s="8">
        <v>21</v>
      </c>
      <c r="F3019" s="8" t="s">
        <v>11</v>
      </c>
      <c r="G3019" s="8"/>
      <c r="H3019" s="5" t="s">
        <v>940</v>
      </c>
      <c r="I3019" s="6" t="str">
        <f>VLOOKUP(PORVORIM!$H3019,Code2Loc,2,FALSE)</f>
        <v>MARNA</v>
      </c>
    </row>
    <row r="3020" spans="1:9" ht="15.75" customHeight="1" x14ac:dyDescent="0.25">
      <c r="A3020" s="7" t="s">
        <v>960</v>
      </c>
      <c r="B3020" s="8">
        <v>106</v>
      </c>
      <c r="C3020" s="8" t="s">
        <v>941</v>
      </c>
      <c r="D3020" s="8">
        <v>20</v>
      </c>
      <c r="E3020" s="8">
        <v>22</v>
      </c>
      <c r="F3020" s="8" t="s">
        <v>11</v>
      </c>
      <c r="G3020" s="8"/>
      <c r="H3020" s="5" t="s">
        <v>942</v>
      </c>
      <c r="I3020" s="6" t="str">
        <f>VLOOKUP(PORVORIM!$H3020,Code2Loc,2,FALSE)</f>
        <v>SIOLIM CPL</v>
      </c>
    </row>
    <row r="3021" spans="1:9" ht="15.75" customHeight="1" x14ac:dyDescent="0.25">
      <c r="A3021" s="7" t="s">
        <v>960</v>
      </c>
      <c r="B3021" s="8">
        <v>106</v>
      </c>
      <c r="C3021" s="8" t="s">
        <v>943</v>
      </c>
      <c r="D3021" s="8">
        <v>21</v>
      </c>
      <c r="E3021" s="8">
        <v>23</v>
      </c>
      <c r="F3021" s="8" t="s">
        <v>11</v>
      </c>
      <c r="G3021" s="8"/>
      <c r="H3021" s="5" t="s">
        <v>944</v>
      </c>
      <c r="I3021" s="6" t="str">
        <f>VLOOKUP(PORVORIM!$H3021,Code2Loc,2,FALSE)</f>
        <v>SIOLIM CRCH</v>
      </c>
    </row>
    <row r="3022" spans="1:9" ht="15.75" customHeight="1" x14ac:dyDescent="0.25">
      <c r="A3022" s="7" t="s">
        <v>960</v>
      </c>
      <c r="B3022" s="8">
        <v>106</v>
      </c>
      <c r="C3022" s="8" t="s">
        <v>945</v>
      </c>
      <c r="D3022" s="8">
        <v>22</v>
      </c>
      <c r="E3022" s="8">
        <v>24</v>
      </c>
      <c r="F3022" s="8" t="s">
        <v>11</v>
      </c>
      <c r="G3022" s="8"/>
      <c r="H3022" s="5" t="s">
        <v>946</v>
      </c>
      <c r="I3022" s="6" t="str">
        <f>VLOOKUP(PORVORIM!$H3022,Code2Loc,2,FALSE)</f>
        <v>SFX SCHOOL</v>
      </c>
    </row>
    <row r="3023" spans="1:9" ht="15.75" customHeight="1" x14ac:dyDescent="0.25">
      <c r="A3023" s="7" t="s">
        <v>960</v>
      </c>
      <c r="B3023" s="8">
        <v>106</v>
      </c>
      <c r="C3023" s="8" t="s">
        <v>947</v>
      </c>
      <c r="D3023" s="8">
        <v>23</v>
      </c>
      <c r="E3023" s="8">
        <v>25</v>
      </c>
      <c r="F3023" s="8" t="s">
        <v>11</v>
      </c>
      <c r="G3023" s="8"/>
      <c r="H3023" s="5" t="s">
        <v>948</v>
      </c>
      <c r="I3023" s="6" t="str">
        <f>VLOOKUP(PORVORIM!$H3023,Code2Loc,2,FALSE)</f>
        <v>SIOLIM</v>
      </c>
    </row>
    <row r="3024" spans="1:9" ht="15.75" customHeight="1" x14ac:dyDescent="0.25">
      <c r="A3024" s="7" t="s">
        <v>960</v>
      </c>
      <c r="B3024" s="8">
        <v>106</v>
      </c>
      <c r="C3024" s="8" t="s">
        <v>887</v>
      </c>
      <c r="D3024" s="8">
        <v>24</v>
      </c>
      <c r="E3024" s="8">
        <v>26</v>
      </c>
      <c r="F3024" s="8" t="s">
        <v>11</v>
      </c>
      <c r="G3024" s="8"/>
      <c r="H3024" s="5" t="s">
        <v>888</v>
      </c>
      <c r="I3024" s="6" t="str">
        <f>VLOOKUP(PORVORIM!$H3024,Code2Loc,2,FALSE)</f>
        <v>CHOPDE</v>
      </c>
    </row>
    <row r="3025" spans="1:9" ht="15.75" customHeight="1" x14ac:dyDescent="0.25">
      <c r="A3025" s="7" t="s">
        <v>960</v>
      </c>
      <c r="B3025" s="8">
        <v>106</v>
      </c>
      <c r="C3025" s="8" t="s">
        <v>885</v>
      </c>
      <c r="D3025" s="8">
        <v>25</v>
      </c>
      <c r="E3025" s="8">
        <v>27</v>
      </c>
      <c r="F3025" s="8" t="s">
        <v>11</v>
      </c>
      <c r="G3025" s="8"/>
      <c r="H3025" s="5" t="s">
        <v>886</v>
      </c>
      <c r="I3025" s="6" t="str">
        <f>VLOOKUP(PORVORIM!$H3025,Code2Loc,2,FALSE)</f>
        <v>AGARWADA DP</v>
      </c>
    </row>
    <row r="3026" spans="1:9" ht="15.75" customHeight="1" x14ac:dyDescent="0.25">
      <c r="A3026" s="7" t="s">
        <v>960</v>
      </c>
      <c r="B3026" s="8">
        <v>106</v>
      </c>
      <c r="C3026" s="8" t="s">
        <v>883</v>
      </c>
      <c r="D3026" s="8">
        <v>26</v>
      </c>
      <c r="E3026" s="8">
        <v>28</v>
      </c>
      <c r="F3026" s="8" t="s">
        <v>11</v>
      </c>
      <c r="G3026" s="8"/>
      <c r="H3026" s="5" t="s">
        <v>884</v>
      </c>
      <c r="I3026" s="6" t="str">
        <f>VLOOKUP(PORVORIM!$H3026,Code2Loc,2,FALSE)</f>
        <v>AGARWADA</v>
      </c>
    </row>
    <row r="3027" spans="1:9" ht="15.75" customHeight="1" x14ac:dyDescent="0.25">
      <c r="A3027" s="7" t="s">
        <v>960</v>
      </c>
      <c r="B3027" s="8">
        <v>106</v>
      </c>
      <c r="C3027" s="8" t="s">
        <v>910</v>
      </c>
      <c r="D3027" s="8">
        <v>27</v>
      </c>
      <c r="E3027" s="8">
        <v>30</v>
      </c>
      <c r="F3027" s="8" t="s">
        <v>11</v>
      </c>
      <c r="G3027" s="8"/>
      <c r="H3027" s="5" t="s">
        <v>911</v>
      </c>
      <c r="I3027" s="6" t="str">
        <f>VLOOKUP(PORVORIM!$H3027,Code2Loc,2,FALSE)</f>
        <v>ASKAWADA</v>
      </c>
    </row>
    <row r="3028" spans="1:9" ht="15.75" customHeight="1" x14ac:dyDescent="0.25">
      <c r="A3028" s="7" t="s">
        <v>960</v>
      </c>
      <c r="B3028" s="8">
        <v>106</v>
      </c>
      <c r="C3028" s="8" t="s">
        <v>466</v>
      </c>
      <c r="D3028" s="8">
        <v>28</v>
      </c>
      <c r="E3028" s="8">
        <v>31</v>
      </c>
      <c r="F3028" s="8" t="s">
        <v>11</v>
      </c>
      <c r="G3028" s="8"/>
      <c r="H3028" s="5" t="s">
        <v>467</v>
      </c>
      <c r="I3028" s="6" t="str">
        <f>VLOOKUP(PORVORIM!$H3028,Code2Loc,2,FALSE)</f>
        <v>DEULWADA</v>
      </c>
    </row>
    <row r="3029" spans="1:9" ht="15.75" customHeight="1" x14ac:dyDescent="0.25">
      <c r="A3029" s="7" t="s">
        <v>960</v>
      </c>
      <c r="B3029" s="8">
        <v>106</v>
      </c>
      <c r="C3029" s="8" t="s">
        <v>912</v>
      </c>
      <c r="D3029" s="8">
        <v>29</v>
      </c>
      <c r="E3029" s="8">
        <v>33</v>
      </c>
      <c r="F3029" s="8" t="s">
        <v>11</v>
      </c>
      <c r="G3029" s="8"/>
      <c r="H3029" s="5" t="s">
        <v>913</v>
      </c>
      <c r="I3029" s="6" t="str">
        <f>VLOOKUP(PORVORIM!$H3029,Code2Loc,2,FALSE)</f>
        <v>MADLAMAZ</v>
      </c>
    </row>
    <row r="3030" spans="1:9" ht="15.75" customHeight="1" x14ac:dyDescent="0.25">
      <c r="A3030" s="7" t="s">
        <v>960</v>
      </c>
      <c r="B3030" s="8">
        <v>106</v>
      </c>
      <c r="C3030" s="8" t="s">
        <v>961</v>
      </c>
      <c r="D3030" s="8">
        <v>30</v>
      </c>
      <c r="E3030" s="8">
        <v>34</v>
      </c>
      <c r="F3030" s="8" t="s">
        <v>11</v>
      </c>
      <c r="G3030" s="8"/>
      <c r="H3030" s="5" t="s">
        <v>962</v>
      </c>
      <c r="I3030" s="6" t="str">
        <f>VLOOKUP(PORVORIM!$H3030,Code2Loc,2,FALSE)</f>
        <v>JUNUSWADA X</v>
      </c>
    </row>
    <row r="3031" spans="1:9" ht="15.75" customHeight="1" x14ac:dyDescent="0.25">
      <c r="A3031" s="7" t="s">
        <v>960</v>
      </c>
      <c r="B3031" s="8">
        <v>106</v>
      </c>
      <c r="C3031" s="8" t="s">
        <v>963</v>
      </c>
      <c r="D3031" s="8">
        <v>31</v>
      </c>
      <c r="E3031" s="8">
        <v>36</v>
      </c>
      <c r="F3031" s="8" t="s">
        <v>11</v>
      </c>
      <c r="G3031" s="8"/>
      <c r="H3031" s="5" t="s">
        <v>964</v>
      </c>
      <c r="I3031" s="6" t="str">
        <f>VLOOKUP(PORVORIM!$H3031,Code2Loc,2,FALSE)</f>
        <v>KEPKARWADA</v>
      </c>
    </row>
    <row r="3032" spans="1:9" ht="15.75" customHeight="1" x14ac:dyDescent="0.25">
      <c r="A3032" s="7" t="s">
        <v>960</v>
      </c>
      <c r="B3032" s="8">
        <v>106</v>
      </c>
      <c r="C3032" s="8" t="s">
        <v>919</v>
      </c>
      <c r="D3032" s="8">
        <v>32</v>
      </c>
      <c r="E3032" s="8">
        <v>38</v>
      </c>
      <c r="F3032" s="8" t="s">
        <v>11</v>
      </c>
      <c r="G3032" s="8"/>
      <c r="H3032" s="5" t="s">
        <v>920</v>
      </c>
      <c r="I3032" s="6" t="str">
        <f>VLOOKUP(PORVORIM!$H3032,Code2Loc,2,FALSE)</f>
        <v>HARMAL</v>
      </c>
    </row>
    <row r="3033" spans="1:9" ht="15.75" customHeight="1" x14ac:dyDescent="0.25">
      <c r="A3033" s="7" t="s">
        <v>960</v>
      </c>
      <c r="B3033" s="8">
        <v>106</v>
      </c>
      <c r="C3033" s="8" t="s">
        <v>527</v>
      </c>
      <c r="D3033" s="8">
        <v>33</v>
      </c>
      <c r="E3033" s="8">
        <v>40</v>
      </c>
      <c r="F3033" s="8" t="s">
        <v>11</v>
      </c>
      <c r="G3033" s="8"/>
      <c r="H3033" s="5" t="s">
        <v>528</v>
      </c>
      <c r="I3033" s="6" t="str">
        <f>VLOOKUP(PORVORIM!$H3033,Code2Loc,2,FALSE)</f>
        <v>PALYE</v>
      </c>
    </row>
    <row r="3034" spans="1:9" ht="15.75" customHeight="1" x14ac:dyDescent="0.25">
      <c r="A3034" s="7" t="s">
        <v>960</v>
      </c>
      <c r="B3034" s="8">
        <v>106</v>
      </c>
      <c r="C3034" s="8" t="s">
        <v>952</v>
      </c>
      <c r="D3034" s="8">
        <v>34</v>
      </c>
      <c r="E3034" s="8">
        <v>42</v>
      </c>
      <c r="F3034" s="8" t="s">
        <v>11</v>
      </c>
      <c r="G3034" s="8"/>
      <c r="H3034" s="5" t="s">
        <v>953</v>
      </c>
      <c r="I3034" s="6" t="str">
        <f>VLOOKUP(PORVORIM!$H3034,Code2Loc,2,FALSE)</f>
        <v>KIRANPANI</v>
      </c>
    </row>
    <row r="3035" spans="1:9" ht="15.75" customHeight="1" x14ac:dyDescent="0.25">
      <c r="A3035" s="7" t="s">
        <v>960</v>
      </c>
      <c r="B3035" s="8">
        <v>106</v>
      </c>
      <c r="C3035" s="8" t="s">
        <v>954</v>
      </c>
      <c r="D3035" s="8">
        <v>35</v>
      </c>
      <c r="E3035" s="8">
        <v>43</v>
      </c>
      <c r="F3035" s="8" t="s">
        <v>11</v>
      </c>
      <c r="G3035" s="8"/>
      <c r="H3035" s="5" t="s">
        <v>955</v>
      </c>
      <c r="I3035" s="6" t="str">
        <f>VLOOKUP(PORVORIM!$H3035,Code2Loc,2,FALSE)</f>
        <v>KERI TEMPLE</v>
      </c>
    </row>
    <row r="3036" spans="1:9" ht="15.75" customHeight="1" x14ac:dyDescent="0.25">
      <c r="A3036" s="7" t="s">
        <v>960</v>
      </c>
      <c r="B3036" s="8">
        <v>106</v>
      </c>
      <c r="C3036" s="8" t="s">
        <v>956</v>
      </c>
      <c r="D3036" s="8">
        <v>36</v>
      </c>
      <c r="E3036" s="8">
        <v>44</v>
      </c>
      <c r="F3036" s="8" t="s">
        <v>11</v>
      </c>
      <c r="G3036" s="8"/>
      <c r="H3036" s="5" t="s">
        <v>957</v>
      </c>
      <c r="I3036" s="6" t="str">
        <f>VLOOKUP(PORVORIM!$H3036,Code2Loc,2,FALSE)</f>
        <v>KERI CHURCH</v>
      </c>
    </row>
    <row r="3037" spans="1:9" ht="15.75" customHeight="1" x14ac:dyDescent="0.25">
      <c r="A3037" s="7" t="s">
        <v>960</v>
      </c>
      <c r="B3037" s="8">
        <v>106</v>
      </c>
      <c r="C3037" s="8" t="s">
        <v>958</v>
      </c>
      <c r="D3037" s="8">
        <v>37</v>
      </c>
      <c r="E3037" s="8">
        <v>45</v>
      </c>
      <c r="F3037" s="8" t="s">
        <v>11</v>
      </c>
      <c r="G3037" s="8"/>
      <c r="H3037" s="5" t="s">
        <v>959</v>
      </c>
      <c r="I3037" s="6" t="str">
        <f>VLOOKUP(PORVORIM!$H3037,Code2Loc,2,FALSE)</f>
        <v>KRI PANCHYT</v>
      </c>
    </row>
    <row r="3038" spans="1:9" ht="15.75" customHeight="1" x14ac:dyDescent="0.25">
      <c r="A3038" s="7" t="s">
        <v>960</v>
      </c>
      <c r="B3038" s="8">
        <v>106</v>
      </c>
      <c r="C3038" s="8" t="s">
        <v>437</v>
      </c>
      <c r="D3038" s="8">
        <v>38</v>
      </c>
      <c r="E3038" s="8">
        <v>46</v>
      </c>
      <c r="F3038" s="8" t="s">
        <v>11</v>
      </c>
      <c r="G3038" s="8"/>
      <c r="H3038" s="5" t="s">
        <v>438</v>
      </c>
      <c r="I3038" s="6" t="str">
        <f>VLOOKUP(PORVORIM!$H3038,Code2Loc,2,FALSE)</f>
        <v>KERI</v>
      </c>
    </row>
    <row r="3039" spans="1:9" ht="15.75" customHeight="1" x14ac:dyDescent="0.25">
      <c r="A3039" s="7" t="s">
        <v>951</v>
      </c>
      <c r="B3039" s="8">
        <v>107</v>
      </c>
      <c r="C3039" s="8" t="s">
        <v>10</v>
      </c>
      <c r="D3039" s="8">
        <v>1</v>
      </c>
      <c r="E3039" s="8">
        <v>0</v>
      </c>
      <c r="F3039" s="8" t="s">
        <v>11</v>
      </c>
      <c r="G3039" s="8"/>
      <c r="H3039" s="5" t="s">
        <v>12</v>
      </c>
      <c r="I3039" s="6" t="str">
        <f>VLOOKUP(PORVORIM!$H3039,Code2Loc,2,FALSE)</f>
        <v>PANAJI</v>
      </c>
    </row>
    <row r="3040" spans="1:9" ht="15.75" customHeight="1" x14ac:dyDescent="0.25">
      <c r="A3040" s="7" t="s">
        <v>951</v>
      </c>
      <c r="B3040" s="8">
        <v>107</v>
      </c>
      <c r="C3040" s="8" t="s">
        <v>74</v>
      </c>
      <c r="D3040" s="8">
        <v>2</v>
      </c>
      <c r="E3040" s="8">
        <v>2</v>
      </c>
      <c r="F3040" s="8" t="s">
        <v>11</v>
      </c>
      <c r="G3040" s="8"/>
      <c r="H3040" s="5" t="s">
        <v>75</v>
      </c>
      <c r="I3040" s="6" t="str">
        <f>VLOOKUP(PORVORIM!$H3040,Code2Loc,2,FALSE)</f>
        <v>SAI SERVICE</v>
      </c>
    </row>
    <row r="3041" spans="1:9" ht="15.75" customHeight="1" x14ac:dyDescent="0.25">
      <c r="A3041" s="7" t="s">
        <v>951</v>
      </c>
      <c r="B3041" s="8">
        <v>107</v>
      </c>
      <c r="C3041" s="8" t="s">
        <v>76</v>
      </c>
      <c r="D3041" s="8">
        <v>3</v>
      </c>
      <c r="E3041" s="8">
        <v>3</v>
      </c>
      <c r="F3041" s="8" t="s">
        <v>11</v>
      </c>
      <c r="G3041" s="8"/>
      <c r="H3041" s="5" t="s">
        <v>77</v>
      </c>
      <c r="I3041" s="6" t="str">
        <f>VLOOKUP(PORVORIM!$H3041,Code2Loc,2,FALSE)</f>
        <v>TIN BLD/COL</v>
      </c>
    </row>
    <row r="3042" spans="1:9" ht="15.75" customHeight="1" x14ac:dyDescent="0.25">
      <c r="A3042" s="7" t="s">
        <v>951</v>
      </c>
      <c r="B3042" s="8">
        <v>107</v>
      </c>
      <c r="C3042" s="8" t="s">
        <v>78</v>
      </c>
      <c r="D3042" s="8">
        <v>4</v>
      </c>
      <c r="E3042" s="8">
        <v>4</v>
      </c>
      <c r="F3042" s="8" t="s">
        <v>11</v>
      </c>
      <c r="G3042" s="8"/>
      <c r="H3042" s="5" t="s">
        <v>79</v>
      </c>
      <c r="I3042" s="6" t="str">
        <f>VLOOKUP(PORVORIM!$H3042,Code2Loc,2,FALSE)</f>
        <v>GULYAKADE</v>
      </c>
    </row>
    <row r="3043" spans="1:9" ht="15.75" customHeight="1" x14ac:dyDescent="0.25">
      <c r="A3043" s="7" t="s">
        <v>951</v>
      </c>
      <c r="B3043" s="8">
        <v>107</v>
      </c>
      <c r="C3043" s="8" t="s">
        <v>80</v>
      </c>
      <c r="D3043" s="8">
        <v>5</v>
      </c>
      <c r="E3043" s="8">
        <v>5</v>
      </c>
      <c r="F3043" s="8" t="s">
        <v>11</v>
      </c>
      <c r="G3043" s="8"/>
      <c r="H3043" s="5" t="s">
        <v>81</v>
      </c>
      <c r="I3043" s="6" t="str">
        <f>VLOOKUP(PORVORIM!$H3043,Code2Loc,2,FALSE)</f>
        <v>PRV COPEL</v>
      </c>
    </row>
    <row r="3044" spans="1:9" ht="15.75" customHeight="1" x14ac:dyDescent="0.25">
      <c r="A3044" s="7" t="s">
        <v>951</v>
      </c>
      <c r="B3044" s="8">
        <v>107</v>
      </c>
      <c r="C3044" s="8" t="s">
        <v>82</v>
      </c>
      <c r="D3044" s="8">
        <v>6</v>
      </c>
      <c r="E3044" s="8">
        <v>6</v>
      </c>
      <c r="F3044" s="8" t="s">
        <v>11</v>
      </c>
      <c r="G3044" s="8"/>
      <c r="H3044" s="5" t="s">
        <v>83</v>
      </c>
      <c r="I3044" s="6" t="str">
        <f>VLOOKUP(PORVORIM!$H3044,Code2Loc,2,FALSE)</f>
        <v>PRV WADAKAD</v>
      </c>
    </row>
    <row r="3045" spans="1:9" ht="15.75" customHeight="1" x14ac:dyDescent="0.25">
      <c r="A3045" s="7" t="s">
        <v>951</v>
      </c>
      <c r="B3045" s="8">
        <v>107</v>
      </c>
      <c r="C3045" s="8" t="s">
        <v>84</v>
      </c>
      <c r="D3045" s="8">
        <v>7</v>
      </c>
      <c r="E3045" s="8">
        <v>7</v>
      </c>
      <c r="F3045" s="8" t="s">
        <v>11</v>
      </c>
      <c r="G3045" s="8"/>
      <c r="H3045" s="5" t="s">
        <v>85</v>
      </c>
      <c r="I3045" s="6" t="str">
        <f>VLOOKUP(PORVORIM!$H3045,Code2Loc,2,FALSE)</f>
        <v>PRV BAZAR</v>
      </c>
    </row>
    <row r="3046" spans="1:9" ht="15.75" customHeight="1" x14ac:dyDescent="0.25">
      <c r="A3046" s="7" t="s">
        <v>951</v>
      </c>
      <c r="B3046" s="8">
        <v>107</v>
      </c>
      <c r="C3046" s="8" t="s">
        <v>86</v>
      </c>
      <c r="D3046" s="8">
        <v>8</v>
      </c>
      <c r="E3046" s="8">
        <v>8</v>
      </c>
      <c r="F3046" s="8" t="s">
        <v>11</v>
      </c>
      <c r="G3046" s="8"/>
      <c r="H3046" s="5" t="s">
        <v>87</v>
      </c>
      <c r="I3046" s="6" t="str">
        <f>VLOOKUP(PORVORIM!$H3046,Code2Loc,2,FALSE)</f>
        <v>GIRI CROSS</v>
      </c>
    </row>
    <row r="3047" spans="1:9" ht="15.75" customHeight="1" x14ac:dyDescent="0.25">
      <c r="A3047" s="7" t="s">
        <v>951</v>
      </c>
      <c r="B3047" s="8">
        <v>107</v>
      </c>
      <c r="C3047" s="8" t="s">
        <v>88</v>
      </c>
      <c r="D3047" s="8">
        <v>9</v>
      </c>
      <c r="E3047" s="8">
        <v>9</v>
      </c>
      <c r="F3047" s="8" t="s">
        <v>11</v>
      </c>
      <c r="G3047" s="8"/>
      <c r="H3047" s="5" t="s">
        <v>89</v>
      </c>
      <c r="I3047" s="6" t="str">
        <f>VLOOKUP(PORVORIM!$H3047,Code2Loc,2,FALSE)</f>
        <v>GREEN PARK</v>
      </c>
    </row>
    <row r="3048" spans="1:9" ht="15.75" customHeight="1" x14ac:dyDescent="0.25">
      <c r="A3048" s="7" t="s">
        <v>951</v>
      </c>
      <c r="B3048" s="8">
        <v>107</v>
      </c>
      <c r="C3048" s="8" t="s">
        <v>90</v>
      </c>
      <c r="D3048" s="8">
        <v>10</v>
      </c>
      <c r="E3048" s="8">
        <v>10</v>
      </c>
      <c r="F3048" s="8" t="s">
        <v>11</v>
      </c>
      <c r="G3048" s="8"/>
      <c r="H3048" s="5" t="s">
        <v>91</v>
      </c>
      <c r="I3048" s="6" t="str">
        <f>VLOOKUP(PORVORIM!$H3048,Code2Loc,2,FALSE)</f>
        <v>GIRI CHAPEL</v>
      </c>
    </row>
    <row r="3049" spans="1:9" ht="15.75" customHeight="1" x14ac:dyDescent="0.25">
      <c r="A3049" s="7" t="s">
        <v>951</v>
      </c>
      <c r="B3049" s="8">
        <v>107</v>
      </c>
      <c r="C3049" s="8" t="s">
        <v>92</v>
      </c>
      <c r="D3049" s="8">
        <v>11</v>
      </c>
      <c r="E3049" s="8">
        <v>12</v>
      </c>
      <c r="F3049" s="8" t="s">
        <v>11</v>
      </c>
      <c r="G3049" s="8"/>
      <c r="H3049" s="5" t="s">
        <v>93</v>
      </c>
      <c r="I3049" s="6" t="str">
        <f>VLOOKUP(PORVORIM!$H3049,Code2Loc,2,FALSE)</f>
        <v>MAPUSA</v>
      </c>
    </row>
    <row r="3050" spans="1:9" ht="15.75" customHeight="1" x14ac:dyDescent="0.25">
      <c r="A3050" s="7" t="s">
        <v>951</v>
      </c>
      <c r="B3050" s="8">
        <v>107</v>
      </c>
      <c r="C3050" s="8" t="s">
        <v>96</v>
      </c>
      <c r="D3050" s="8">
        <v>12</v>
      </c>
      <c r="E3050" s="8">
        <v>13</v>
      </c>
      <c r="F3050" s="8" t="s">
        <v>11</v>
      </c>
      <c r="G3050" s="8"/>
      <c r="H3050" s="5" t="s">
        <v>97</v>
      </c>
      <c r="I3050" s="6" t="str">
        <f>VLOOKUP(PORVORIM!$H3050,Code2Loc,2,FALSE)</f>
        <v>MPS COURT</v>
      </c>
    </row>
    <row r="3051" spans="1:9" ht="15.75" customHeight="1" x14ac:dyDescent="0.25">
      <c r="A3051" s="7" t="s">
        <v>951</v>
      </c>
      <c r="B3051" s="8">
        <v>107</v>
      </c>
      <c r="C3051" s="8" t="s">
        <v>98</v>
      </c>
      <c r="D3051" s="8">
        <v>13</v>
      </c>
      <c r="E3051" s="8">
        <v>14</v>
      </c>
      <c r="F3051" s="8" t="s">
        <v>11</v>
      </c>
      <c r="G3051" s="8"/>
      <c r="H3051" s="5" t="s">
        <v>99</v>
      </c>
      <c r="I3051" s="6" t="str">
        <f>VLOOKUP(PORVORIM!$H3051,Code2Loc,2,FALSE)</f>
        <v>DULER</v>
      </c>
    </row>
    <row r="3052" spans="1:9" ht="15.75" customHeight="1" x14ac:dyDescent="0.25">
      <c r="A3052" s="7" t="s">
        <v>951</v>
      </c>
      <c r="B3052" s="8">
        <v>107</v>
      </c>
      <c r="C3052" s="8" t="s">
        <v>933</v>
      </c>
      <c r="D3052" s="8">
        <v>14</v>
      </c>
      <c r="E3052" s="8">
        <v>15</v>
      </c>
      <c r="F3052" s="8" t="s">
        <v>11</v>
      </c>
      <c r="G3052" s="8"/>
      <c r="H3052" s="5" t="s">
        <v>934</v>
      </c>
      <c r="I3052" s="6" t="str">
        <f>VLOOKUP(PORVORIM!$H3052,Code2Loc,2,FALSE)</f>
        <v>XELPE/HSPTL</v>
      </c>
    </row>
    <row r="3053" spans="1:9" ht="15.75" customHeight="1" x14ac:dyDescent="0.25">
      <c r="A3053" s="7" t="s">
        <v>951</v>
      </c>
      <c r="B3053" s="8">
        <v>107</v>
      </c>
      <c r="C3053" s="8" t="s">
        <v>935</v>
      </c>
      <c r="D3053" s="8">
        <v>15</v>
      </c>
      <c r="E3053" s="8">
        <v>16</v>
      </c>
      <c r="F3053" s="8" t="s">
        <v>11</v>
      </c>
      <c r="G3053" s="8"/>
      <c r="H3053" s="5" t="s">
        <v>936</v>
      </c>
      <c r="I3053" s="6" t="str">
        <f>VLOOKUP(PORVORIM!$H3053,Code2Loc,2,FALSE)</f>
        <v>KUCHELI</v>
      </c>
    </row>
    <row r="3054" spans="1:9" ht="15.75" customHeight="1" x14ac:dyDescent="0.25">
      <c r="A3054" s="7" t="s">
        <v>951</v>
      </c>
      <c r="B3054" s="8">
        <v>107</v>
      </c>
      <c r="C3054" s="8" t="s">
        <v>937</v>
      </c>
      <c r="D3054" s="8">
        <v>16</v>
      </c>
      <c r="E3054" s="8">
        <v>17</v>
      </c>
      <c r="F3054" s="8" t="s">
        <v>11</v>
      </c>
      <c r="G3054" s="8"/>
      <c r="H3054" s="5" t="s">
        <v>938</v>
      </c>
      <c r="I3054" s="6" t="str">
        <f>VLOOKUP(PORVORIM!$H3054,Code2Loc,2,FALSE)</f>
        <v>SOARES WDO</v>
      </c>
    </row>
    <row r="3055" spans="1:9" ht="15.75" customHeight="1" x14ac:dyDescent="0.25">
      <c r="A3055" s="7" t="s">
        <v>951</v>
      </c>
      <c r="B3055" s="8">
        <v>107</v>
      </c>
      <c r="C3055" s="8" t="s">
        <v>939</v>
      </c>
      <c r="D3055" s="8">
        <v>17</v>
      </c>
      <c r="E3055" s="8">
        <v>18</v>
      </c>
      <c r="F3055" s="8" t="s">
        <v>11</v>
      </c>
      <c r="G3055" s="8"/>
      <c r="H3055" s="5" t="s">
        <v>940</v>
      </c>
      <c r="I3055" s="6" t="str">
        <f>VLOOKUP(PORVORIM!$H3055,Code2Loc,2,FALSE)</f>
        <v>MARNA</v>
      </c>
    </row>
    <row r="3056" spans="1:9" ht="15.75" customHeight="1" x14ac:dyDescent="0.25">
      <c r="A3056" s="7" t="s">
        <v>951</v>
      </c>
      <c r="B3056" s="8">
        <v>107</v>
      </c>
      <c r="C3056" s="8" t="s">
        <v>941</v>
      </c>
      <c r="D3056" s="8">
        <v>18</v>
      </c>
      <c r="E3056" s="8">
        <v>19</v>
      </c>
      <c r="F3056" s="8" t="s">
        <v>11</v>
      </c>
      <c r="G3056" s="8"/>
      <c r="H3056" s="5" t="s">
        <v>942</v>
      </c>
      <c r="I3056" s="6" t="str">
        <f>VLOOKUP(PORVORIM!$H3056,Code2Loc,2,FALSE)</f>
        <v>SIOLIM CPL</v>
      </c>
    </row>
    <row r="3057" spans="1:9" ht="15.75" customHeight="1" x14ac:dyDescent="0.25">
      <c r="A3057" s="7" t="s">
        <v>951</v>
      </c>
      <c r="B3057" s="8">
        <v>107</v>
      </c>
      <c r="C3057" s="8" t="s">
        <v>943</v>
      </c>
      <c r="D3057" s="8">
        <v>19</v>
      </c>
      <c r="E3057" s="8">
        <v>20</v>
      </c>
      <c r="F3057" s="8" t="s">
        <v>11</v>
      </c>
      <c r="G3057" s="8"/>
      <c r="H3057" s="5" t="s">
        <v>944</v>
      </c>
      <c r="I3057" s="6" t="str">
        <f>VLOOKUP(PORVORIM!$H3057,Code2Loc,2,FALSE)</f>
        <v>SIOLIM CRCH</v>
      </c>
    </row>
    <row r="3058" spans="1:9" ht="15.75" customHeight="1" x14ac:dyDescent="0.25">
      <c r="A3058" s="7" t="s">
        <v>951</v>
      </c>
      <c r="B3058" s="8">
        <v>107</v>
      </c>
      <c r="C3058" s="8" t="s">
        <v>945</v>
      </c>
      <c r="D3058" s="8">
        <v>20</v>
      </c>
      <c r="E3058" s="8">
        <v>21</v>
      </c>
      <c r="F3058" s="8" t="s">
        <v>11</v>
      </c>
      <c r="G3058" s="8"/>
      <c r="H3058" s="5" t="s">
        <v>946</v>
      </c>
      <c r="I3058" s="6" t="str">
        <f>VLOOKUP(PORVORIM!$H3058,Code2Loc,2,FALSE)</f>
        <v>SFX SCHOOL</v>
      </c>
    </row>
    <row r="3059" spans="1:9" ht="15.75" customHeight="1" x14ac:dyDescent="0.25">
      <c r="A3059" s="7" t="s">
        <v>951</v>
      </c>
      <c r="B3059" s="8">
        <v>107</v>
      </c>
      <c r="C3059" s="8" t="s">
        <v>965</v>
      </c>
      <c r="D3059" s="8">
        <v>21</v>
      </c>
      <c r="E3059" s="8">
        <v>22</v>
      </c>
      <c r="F3059" s="8" t="s">
        <v>11</v>
      </c>
      <c r="G3059" s="8"/>
      <c r="H3059" s="5" t="s">
        <v>948</v>
      </c>
      <c r="I3059" s="6" t="str">
        <f>VLOOKUP(PORVORIM!$H3059,Code2Loc,2,FALSE)</f>
        <v>SIOLIM</v>
      </c>
    </row>
    <row r="3060" spans="1:9" ht="15.75" customHeight="1" x14ac:dyDescent="0.25">
      <c r="A3060" s="7" t="s">
        <v>951</v>
      </c>
      <c r="B3060" s="8">
        <v>107</v>
      </c>
      <c r="C3060" s="8" t="s">
        <v>887</v>
      </c>
      <c r="D3060" s="8">
        <v>22</v>
      </c>
      <c r="E3060" s="8">
        <v>23</v>
      </c>
      <c r="F3060" s="8" t="s">
        <v>11</v>
      </c>
      <c r="G3060" s="8"/>
      <c r="H3060" s="5" t="s">
        <v>888</v>
      </c>
      <c r="I3060" s="6" t="str">
        <f>VLOOKUP(PORVORIM!$H3060,Code2Loc,2,FALSE)</f>
        <v>CHOPDE</v>
      </c>
    </row>
    <row r="3061" spans="1:9" ht="15.75" customHeight="1" x14ac:dyDescent="0.25">
      <c r="A3061" s="7" t="s">
        <v>951</v>
      </c>
      <c r="B3061" s="8">
        <v>107</v>
      </c>
      <c r="C3061" s="8" t="s">
        <v>885</v>
      </c>
      <c r="D3061" s="8">
        <v>23</v>
      </c>
      <c r="E3061" s="8">
        <v>24</v>
      </c>
      <c r="F3061" s="8" t="s">
        <v>11</v>
      </c>
      <c r="G3061" s="8"/>
      <c r="H3061" s="5" t="s">
        <v>886</v>
      </c>
      <c r="I3061" s="6" t="str">
        <f>VLOOKUP(PORVORIM!$H3061,Code2Loc,2,FALSE)</f>
        <v>AGARWADA DP</v>
      </c>
    </row>
    <row r="3062" spans="1:9" ht="15.75" customHeight="1" x14ac:dyDescent="0.25">
      <c r="A3062" s="7" t="s">
        <v>951</v>
      </c>
      <c r="B3062" s="8">
        <v>107</v>
      </c>
      <c r="C3062" s="8" t="s">
        <v>883</v>
      </c>
      <c r="D3062" s="8">
        <v>24</v>
      </c>
      <c r="E3062" s="8">
        <v>25</v>
      </c>
      <c r="F3062" s="8" t="s">
        <v>11</v>
      </c>
      <c r="G3062" s="8"/>
      <c r="H3062" s="5" t="s">
        <v>884</v>
      </c>
      <c r="I3062" s="6" t="str">
        <f>VLOOKUP(PORVORIM!$H3062,Code2Loc,2,FALSE)</f>
        <v>AGARWADA</v>
      </c>
    </row>
    <row r="3063" spans="1:9" ht="15.75" customHeight="1" x14ac:dyDescent="0.25">
      <c r="A3063" s="7" t="s">
        <v>951</v>
      </c>
      <c r="B3063" s="8">
        <v>107</v>
      </c>
      <c r="C3063" s="8" t="s">
        <v>881</v>
      </c>
      <c r="D3063" s="8">
        <v>25</v>
      </c>
      <c r="E3063" s="8">
        <v>26</v>
      </c>
      <c r="F3063" s="8" t="s">
        <v>11</v>
      </c>
      <c r="G3063" s="8"/>
      <c r="H3063" s="5" t="s">
        <v>882</v>
      </c>
      <c r="I3063" s="6" t="str">
        <f>VLOOKUP(PORVORIM!$H3063,Code2Loc,2,FALSE)</f>
        <v>P. CHONSAI</v>
      </c>
    </row>
    <row r="3064" spans="1:9" ht="15.75" customHeight="1" x14ac:dyDescent="0.25">
      <c r="A3064" s="7" t="s">
        <v>951</v>
      </c>
      <c r="B3064" s="8">
        <v>107</v>
      </c>
      <c r="C3064" s="8" t="s">
        <v>879</v>
      </c>
      <c r="D3064" s="8">
        <v>26</v>
      </c>
      <c r="E3064" s="8">
        <v>27</v>
      </c>
      <c r="F3064" s="8" t="s">
        <v>11</v>
      </c>
      <c r="G3064" s="8"/>
      <c r="H3064" s="5" t="s">
        <v>880</v>
      </c>
      <c r="I3064" s="6" t="str">
        <f>VLOOKUP(PORVORIM!$H3064,Code2Loc,2,FALSE)</f>
        <v>PRC MADLA</v>
      </c>
    </row>
    <row r="3065" spans="1:9" ht="15.75" customHeight="1" x14ac:dyDescent="0.25">
      <c r="A3065" s="7" t="s">
        <v>951</v>
      </c>
      <c r="B3065" s="8">
        <v>107</v>
      </c>
      <c r="C3065" s="8" t="s">
        <v>877</v>
      </c>
      <c r="D3065" s="8">
        <v>27</v>
      </c>
      <c r="E3065" s="8">
        <v>28</v>
      </c>
      <c r="F3065" s="8" t="s">
        <v>11</v>
      </c>
      <c r="G3065" s="8"/>
      <c r="H3065" s="5" t="s">
        <v>878</v>
      </c>
      <c r="I3065" s="6" t="str">
        <f>VLOOKUP(PORVORIM!$H3065,Code2Loc,2,FALSE)</f>
        <v>PARSEM</v>
      </c>
    </row>
    <row r="3066" spans="1:9" ht="15.75" customHeight="1" x14ac:dyDescent="0.25">
      <c r="A3066" s="7" t="s">
        <v>951</v>
      </c>
      <c r="B3066" s="8">
        <v>107</v>
      </c>
      <c r="C3066" s="8" t="s">
        <v>875</v>
      </c>
      <c r="D3066" s="8">
        <v>28</v>
      </c>
      <c r="E3066" s="8">
        <v>29</v>
      </c>
      <c r="F3066" s="8" t="s">
        <v>11</v>
      </c>
      <c r="G3066" s="8"/>
      <c r="H3066" s="5" t="s">
        <v>876</v>
      </c>
      <c r="I3066" s="6" t="str">
        <f>VLOOKUP(PORVORIM!$H3066,Code2Loc,2,FALSE)</f>
        <v>KADPAKADE</v>
      </c>
    </row>
    <row r="3067" spans="1:9" ht="15.75" customHeight="1" x14ac:dyDescent="0.25">
      <c r="A3067" s="7" t="s">
        <v>951</v>
      </c>
      <c r="B3067" s="8">
        <v>107</v>
      </c>
      <c r="C3067" s="8" t="s">
        <v>868</v>
      </c>
      <c r="D3067" s="8">
        <v>29</v>
      </c>
      <c r="E3067" s="8">
        <v>30</v>
      </c>
      <c r="F3067" s="8" t="s">
        <v>11</v>
      </c>
      <c r="G3067" s="8"/>
      <c r="H3067" s="5" t="s">
        <v>869</v>
      </c>
      <c r="I3067" s="6" t="str">
        <f>VLOOKUP(PORVORIM!$H3067,Code2Loc,2,FALSE)</f>
        <v>TUEM HSPTL</v>
      </c>
    </row>
    <row r="3068" spans="1:9" ht="15.75" customHeight="1" x14ac:dyDescent="0.25">
      <c r="A3068" s="7" t="s">
        <v>951</v>
      </c>
      <c r="B3068" s="8">
        <v>107</v>
      </c>
      <c r="C3068" s="8" t="s">
        <v>870</v>
      </c>
      <c r="D3068" s="8">
        <v>30</v>
      </c>
      <c r="E3068" s="8">
        <v>34</v>
      </c>
      <c r="F3068" s="8" t="s">
        <v>11</v>
      </c>
      <c r="G3068" s="8"/>
      <c r="H3068" s="5" t="s">
        <v>871</v>
      </c>
      <c r="I3068" s="6" t="str">
        <f>VLOOKUP(PORVORIM!$H3068,Code2Loc,2,FALSE)</f>
        <v>BHAIDWADA</v>
      </c>
    </row>
    <row r="3069" spans="1:9" ht="15.75" customHeight="1" x14ac:dyDescent="0.25">
      <c r="A3069" s="7" t="s">
        <v>951</v>
      </c>
      <c r="B3069" s="8">
        <v>107</v>
      </c>
      <c r="C3069" s="8" t="s">
        <v>872</v>
      </c>
      <c r="D3069" s="8">
        <v>31</v>
      </c>
      <c r="E3069" s="8">
        <v>35</v>
      </c>
      <c r="F3069" s="8" t="s">
        <v>11</v>
      </c>
      <c r="G3069" s="8"/>
      <c r="H3069" s="5" t="s">
        <v>873</v>
      </c>
      <c r="I3069" s="6" t="str">
        <f>VLOOKUP(PORVORIM!$H3069,Code2Loc,2,FALSE)</f>
        <v>PETECHAWADA</v>
      </c>
    </row>
    <row r="3070" spans="1:9" ht="15.75" customHeight="1" x14ac:dyDescent="0.25">
      <c r="A3070" s="7" t="s">
        <v>951</v>
      </c>
      <c r="B3070" s="8">
        <v>107</v>
      </c>
      <c r="C3070" s="8" t="s">
        <v>852</v>
      </c>
      <c r="D3070" s="8">
        <v>32</v>
      </c>
      <c r="E3070" s="8">
        <v>38</v>
      </c>
      <c r="F3070" s="8" t="s">
        <v>11</v>
      </c>
      <c r="G3070" s="8"/>
      <c r="H3070" s="5" t="s">
        <v>853</v>
      </c>
      <c r="I3070" s="6" t="str">
        <f>VLOOKUP(PORVORIM!$H3070,Code2Loc,2,FALSE)</f>
        <v>KORGAO</v>
      </c>
    </row>
    <row r="3071" spans="1:9" ht="15.75" customHeight="1" x14ac:dyDescent="0.25">
      <c r="A3071" s="7" t="s">
        <v>951</v>
      </c>
      <c r="B3071" s="8">
        <v>107</v>
      </c>
      <c r="C3071" s="8" t="s">
        <v>917</v>
      </c>
      <c r="D3071" s="8">
        <v>33</v>
      </c>
      <c r="E3071" s="8">
        <v>40</v>
      </c>
      <c r="F3071" s="8" t="s">
        <v>11</v>
      </c>
      <c r="G3071" s="8"/>
      <c r="H3071" s="5" t="s">
        <v>918</v>
      </c>
      <c r="I3071" s="6" t="str">
        <f>VLOOKUP(PORVORIM!$H3071,Code2Loc,2,FALSE)</f>
        <v>BHATWADI</v>
      </c>
    </row>
    <row r="3072" spans="1:9" ht="15.75" customHeight="1" x14ac:dyDescent="0.25">
      <c r="A3072" s="7" t="s">
        <v>951</v>
      </c>
      <c r="B3072" s="8">
        <v>107</v>
      </c>
      <c r="C3072" s="8" t="s">
        <v>919</v>
      </c>
      <c r="D3072" s="8">
        <v>34</v>
      </c>
      <c r="E3072" s="8">
        <v>42</v>
      </c>
      <c r="F3072" s="8" t="s">
        <v>11</v>
      </c>
      <c r="G3072" s="8"/>
      <c r="H3072" s="5" t="s">
        <v>920</v>
      </c>
      <c r="I3072" s="6" t="str">
        <f>VLOOKUP(PORVORIM!$H3072,Code2Loc,2,FALSE)</f>
        <v>HARMAL</v>
      </c>
    </row>
    <row r="3073" spans="1:9" ht="15.75" customHeight="1" x14ac:dyDescent="0.25">
      <c r="A3073" s="7" t="s">
        <v>951</v>
      </c>
      <c r="B3073" s="8">
        <v>107</v>
      </c>
      <c r="C3073" s="8" t="s">
        <v>527</v>
      </c>
      <c r="D3073" s="8">
        <v>35</v>
      </c>
      <c r="E3073" s="8">
        <v>44</v>
      </c>
      <c r="F3073" s="8" t="s">
        <v>11</v>
      </c>
      <c r="G3073" s="8"/>
      <c r="H3073" s="5" t="s">
        <v>528</v>
      </c>
      <c r="I3073" s="6" t="str">
        <f>VLOOKUP(PORVORIM!$H3073,Code2Loc,2,FALSE)</f>
        <v>PALYE</v>
      </c>
    </row>
    <row r="3074" spans="1:9" ht="15.75" customHeight="1" x14ac:dyDescent="0.25">
      <c r="A3074" s="7" t="s">
        <v>951</v>
      </c>
      <c r="B3074" s="8">
        <v>107</v>
      </c>
      <c r="C3074" s="8" t="s">
        <v>952</v>
      </c>
      <c r="D3074" s="8">
        <v>36</v>
      </c>
      <c r="E3074" s="8">
        <v>46</v>
      </c>
      <c r="F3074" s="8" t="s">
        <v>11</v>
      </c>
      <c r="G3074" s="8"/>
      <c r="H3074" s="5" t="s">
        <v>953</v>
      </c>
      <c r="I3074" s="6" t="str">
        <f>VLOOKUP(PORVORIM!$H3074,Code2Loc,2,FALSE)</f>
        <v>KIRANPANI</v>
      </c>
    </row>
    <row r="3075" spans="1:9" ht="15.75" customHeight="1" x14ac:dyDescent="0.25">
      <c r="A3075" s="7" t="s">
        <v>951</v>
      </c>
      <c r="B3075" s="8">
        <v>107</v>
      </c>
      <c r="C3075" s="8" t="s">
        <v>954</v>
      </c>
      <c r="D3075" s="8">
        <v>37</v>
      </c>
      <c r="E3075" s="8">
        <v>47</v>
      </c>
      <c r="F3075" s="8" t="s">
        <v>11</v>
      </c>
      <c r="G3075" s="8"/>
      <c r="H3075" s="5" t="s">
        <v>955</v>
      </c>
      <c r="I3075" s="6" t="str">
        <f>VLOOKUP(PORVORIM!$H3075,Code2Loc,2,FALSE)</f>
        <v>KERI TEMPLE</v>
      </c>
    </row>
    <row r="3076" spans="1:9" ht="15.75" customHeight="1" x14ac:dyDescent="0.25">
      <c r="A3076" s="7" t="s">
        <v>951</v>
      </c>
      <c r="B3076" s="8">
        <v>107</v>
      </c>
      <c r="C3076" s="8" t="s">
        <v>956</v>
      </c>
      <c r="D3076" s="8">
        <v>38</v>
      </c>
      <c r="E3076" s="8">
        <v>48</v>
      </c>
      <c r="F3076" s="8" t="s">
        <v>11</v>
      </c>
      <c r="G3076" s="8"/>
      <c r="H3076" s="5" t="s">
        <v>957</v>
      </c>
      <c r="I3076" s="6" t="str">
        <f>VLOOKUP(PORVORIM!$H3076,Code2Loc,2,FALSE)</f>
        <v>KERI CHURCH</v>
      </c>
    </row>
    <row r="3077" spans="1:9" ht="15.75" customHeight="1" x14ac:dyDescent="0.25">
      <c r="A3077" s="7" t="s">
        <v>951</v>
      </c>
      <c r="B3077" s="8">
        <v>107</v>
      </c>
      <c r="C3077" s="8" t="s">
        <v>958</v>
      </c>
      <c r="D3077" s="8">
        <v>39</v>
      </c>
      <c r="E3077" s="8">
        <v>49</v>
      </c>
      <c r="F3077" s="8" t="s">
        <v>11</v>
      </c>
      <c r="G3077" s="8"/>
      <c r="H3077" s="5" t="s">
        <v>959</v>
      </c>
      <c r="I3077" s="6" t="str">
        <f>VLOOKUP(PORVORIM!$H3077,Code2Loc,2,FALSE)</f>
        <v>KRI PANCHYT</v>
      </c>
    </row>
    <row r="3078" spans="1:9" ht="15.75" customHeight="1" x14ac:dyDescent="0.25">
      <c r="A3078" s="7" t="s">
        <v>951</v>
      </c>
      <c r="B3078" s="8">
        <v>107</v>
      </c>
      <c r="C3078" s="8" t="s">
        <v>437</v>
      </c>
      <c r="D3078" s="8">
        <v>40</v>
      </c>
      <c r="E3078" s="8">
        <v>50</v>
      </c>
      <c r="F3078" s="8" t="s">
        <v>11</v>
      </c>
      <c r="G3078" s="8"/>
      <c r="H3078" s="5" t="s">
        <v>438</v>
      </c>
      <c r="I3078" s="6" t="str">
        <f>VLOOKUP(PORVORIM!$H3078,Code2Loc,2,FALSE)</f>
        <v>KERI</v>
      </c>
    </row>
    <row r="3079" spans="1:9" ht="15.75" customHeight="1" x14ac:dyDescent="0.25">
      <c r="A3079" s="7" t="s">
        <v>874</v>
      </c>
      <c r="B3079" s="8">
        <v>108</v>
      </c>
      <c r="C3079" s="8" t="s">
        <v>10</v>
      </c>
      <c r="D3079" s="8">
        <v>1</v>
      </c>
      <c r="E3079" s="8">
        <v>0</v>
      </c>
      <c r="F3079" s="8" t="s">
        <v>11</v>
      </c>
      <c r="G3079" s="8"/>
      <c r="H3079" s="5" t="s">
        <v>12</v>
      </c>
      <c r="I3079" s="6" t="str">
        <f>VLOOKUP(PORVORIM!$H3079,Code2Loc,2,FALSE)</f>
        <v>PANAJI</v>
      </c>
    </row>
    <row r="3080" spans="1:9" ht="15.75" customHeight="1" x14ac:dyDescent="0.25">
      <c r="A3080" s="7" t="s">
        <v>874</v>
      </c>
      <c r="B3080" s="8">
        <v>108</v>
      </c>
      <c r="C3080" s="8" t="s">
        <v>74</v>
      </c>
      <c r="D3080" s="8">
        <v>2</v>
      </c>
      <c r="E3080" s="8">
        <v>2</v>
      </c>
      <c r="F3080" s="8" t="s">
        <v>11</v>
      </c>
      <c r="G3080" s="8"/>
      <c r="H3080" s="5" t="s">
        <v>75</v>
      </c>
      <c r="I3080" s="6" t="str">
        <f>VLOOKUP(PORVORIM!$H3080,Code2Loc,2,FALSE)</f>
        <v>SAI SERVICE</v>
      </c>
    </row>
    <row r="3081" spans="1:9" ht="15.75" customHeight="1" x14ac:dyDescent="0.25">
      <c r="A3081" s="7" t="s">
        <v>874</v>
      </c>
      <c r="B3081" s="8">
        <v>108</v>
      </c>
      <c r="C3081" s="8" t="s">
        <v>76</v>
      </c>
      <c r="D3081" s="8">
        <v>3</v>
      </c>
      <c r="E3081" s="8">
        <v>3</v>
      </c>
      <c r="F3081" s="8" t="s">
        <v>11</v>
      </c>
      <c r="G3081" s="8"/>
      <c r="H3081" s="5" t="s">
        <v>77</v>
      </c>
      <c r="I3081" s="6" t="str">
        <f>VLOOKUP(PORVORIM!$H3081,Code2Loc,2,FALSE)</f>
        <v>TIN BLD/COL</v>
      </c>
    </row>
    <row r="3082" spans="1:9" ht="15.75" customHeight="1" x14ac:dyDescent="0.25">
      <c r="A3082" s="7" t="s">
        <v>874</v>
      </c>
      <c r="B3082" s="8">
        <v>108</v>
      </c>
      <c r="C3082" s="8" t="s">
        <v>78</v>
      </c>
      <c r="D3082" s="8">
        <v>4</v>
      </c>
      <c r="E3082" s="8">
        <v>4</v>
      </c>
      <c r="F3082" s="8" t="s">
        <v>11</v>
      </c>
      <c r="G3082" s="8"/>
      <c r="H3082" s="5" t="s">
        <v>79</v>
      </c>
      <c r="I3082" s="6" t="str">
        <f>VLOOKUP(PORVORIM!$H3082,Code2Loc,2,FALSE)</f>
        <v>GULYAKADE</v>
      </c>
    </row>
    <row r="3083" spans="1:9" ht="15.75" customHeight="1" x14ac:dyDescent="0.25">
      <c r="A3083" s="7" t="s">
        <v>874</v>
      </c>
      <c r="B3083" s="8">
        <v>108</v>
      </c>
      <c r="C3083" s="8" t="s">
        <v>80</v>
      </c>
      <c r="D3083" s="8">
        <v>5</v>
      </c>
      <c r="E3083" s="8">
        <v>5</v>
      </c>
      <c r="F3083" s="8" t="s">
        <v>11</v>
      </c>
      <c r="G3083" s="8"/>
      <c r="H3083" s="5" t="s">
        <v>81</v>
      </c>
      <c r="I3083" s="6" t="str">
        <f>VLOOKUP(PORVORIM!$H3083,Code2Loc,2,FALSE)</f>
        <v>PRV COPEL</v>
      </c>
    </row>
    <row r="3084" spans="1:9" ht="15.75" customHeight="1" x14ac:dyDescent="0.25">
      <c r="A3084" s="7" t="s">
        <v>874</v>
      </c>
      <c r="B3084" s="8">
        <v>108</v>
      </c>
      <c r="C3084" s="8" t="s">
        <v>82</v>
      </c>
      <c r="D3084" s="8">
        <v>6</v>
      </c>
      <c r="E3084" s="8">
        <v>6</v>
      </c>
      <c r="F3084" s="8" t="s">
        <v>11</v>
      </c>
      <c r="G3084" s="8"/>
      <c r="H3084" s="5" t="s">
        <v>83</v>
      </c>
      <c r="I3084" s="6" t="str">
        <f>VLOOKUP(PORVORIM!$H3084,Code2Loc,2,FALSE)</f>
        <v>PRV WADAKAD</v>
      </c>
    </row>
    <row r="3085" spans="1:9" ht="15.75" customHeight="1" x14ac:dyDescent="0.25">
      <c r="A3085" s="7" t="s">
        <v>874</v>
      </c>
      <c r="B3085" s="8">
        <v>108</v>
      </c>
      <c r="C3085" s="8" t="s">
        <v>84</v>
      </c>
      <c r="D3085" s="8">
        <v>7</v>
      </c>
      <c r="E3085" s="8">
        <v>7</v>
      </c>
      <c r="F3085" s="8" t="s">
        <v>11</v>
      </c>
      <c r="G3085" s="8"/>
      <c r="H3085" s="5" t="s">
        <v>85</v>
      </c>
      <c r="I3085" s="6" t="str">
        <f>VLOOKUP(PORVORIM!$H3085,Code2Loc,2,FALSE)</f>
        <v>PRV BAZAR</v>
      </c>
    </row>
    <row r="3086" spans="1:9" ht="15.75" customHeight="1" x14ac:dyDescent="0.25">
      <c r="A3086" s="7" t="s">
        <v>874</v>
      </c>
      <c r="B3086" s="8">
        <v>108</v>
      </c>
      <c r="C3086" s="8" t="s">
        <v>86</v>
      </c>
      <c r="D3086" s="8">
        <v>8</v>
      </c>
      <c r="E3086" s="8">
        <v>8</v>
      </c>
      <c r="F3086" s="8" t="s">
        <v>11</v>
      </c>
      <c r="G3086" s="8"/>
      <c r="H3086" s="5" t="s">
        <v>87</v>
      </c>
      <c r="I3086" s="6" t="str">
        <f>VLOOKUP(PORVORIM!$H3086,Code2Loc,2,FALSE)</f>
        <v>GIRI CROSS</v>
      </c>
    </row>
    <row r="3087" spans="1:9" ht="15.75" customHeight="1" x14ac:dyDescent="0.25">
      <c r="A3087" s="7" t="s">
        <v>874</v>
      </c>
      <c r="B3087" s="8">
        <v>108</v>
      </c>
      <c r="C3087" s="8" t="s">
        <v>88</v>
      </c>
      <c r="D3087" s="8">
        <v>9</v>
      </c>
      <c r="E3087" s="8">
        <v>9</v>
      </c>
      <c r="F3087" s="8" t="s">
        <v>11</v>
      </c>
      <c r="G3087" s="8"/>
      <c r="H3087" s="5" t="s">
        <v>89</v>
      </c>
      <c r="I3087" s="6" t="str">
        <f>VLOOKUP(PORVORIM!$H3087,Code2Loc,2,FALSE)</f>
        <v>GREEN PARK</v>
      </c>
    </row>
    <row r="3088" spans="1:9" ht="15.75" customHeight="1" x14ac:dyDescent="0.25">
      <c r="A3088" s="7" t="s">
        <v>874</v>
      </c>
      <c r="B3088" s="8">
        <v>108</v>
      </c>
      <c r="C3088" s="8" t="s">
        <v>90</v>
      </c>
      <c r="D3088" s="8">
        <v>10</v>
      </c>
      <c r="E3088" s="8">
        <v>10</v>
      </c>
      <c r="F3088" s="8" t="s">
        <v>11</v>
      </c>
      <c r="G3088" s="8"/>
      <c r="H3088" s="5" t="s">
        <v>91</v>
      </c>
      <c r="I3088" s="6" t="str">
        <f>VLOOKUP(PORVORIM!$H3088,Code2Loc,2,FALSE)</f>
        <v>GIRI CHAPEL</v>
      </c>
    </row>
    <row r="3089" spans="1:9" ht="15.75" customHeight="1" x14ac:dyDescent="0.25">
      <c r="A3089" s="7" t="s">
        <v>874</v>
      </c>
      <c r="B3089" s="8">
        <v>108</v>
      </c>
      <c r="C3089" s="8" t="s">
        <v>92</v>
      </c>
      <c r="D3089" s="8">
        <v>11</v>
      </c>
      <c r="E3089" s="8">
        <v>12</v>
      </c>
      <c r="F3089" s="8" t="s">
        <v>11</v>
      </c>
      <c r="G3089" s="8"/>
      <c r="H3089" s="5" t="s">
        <v>93</v>
      </c>
      <c r="I3089" s="6" t="str">
        <f>VLOOKUP(PORVORIM!$H3089,Code2Loc,2,FALSE)</f>
        <v>MAPUSA</v>
      </c>
    </row>
    <row r="3090" spans="1:9" ht="15.75" customHeight="1" x14ac:dyDescent="0.25">
      <c r="A3090" s="7" t="s">
        <v>874</v>
      </c>
      <c r="B3090" s="8">
        <v>108</v>
      </c>
      <c r="C3090" s="8" t="s">
        <v>96</v>
      </c>
      <c r="D3090" s="8">
        <v>12</v>
      </c>
      <c r="E3090" s="8">
        <v>13</v>
      </c>
      <c r="F3090" s="8" t="s">
        <v>11</v>
      </c>
      <c r="G3090" s="8"/>
      <c r="H3090" s="5" t="s">
        <v>97</v>
      </c>
      <c r="I3090" s="6" t="str">
        <f>VLOOKUP(PORVORIM!$H3090,Code2Loc,2,FALSE)</f>
        <v>MPS COURT</v>
      </c>
    </row>
    <row r="3091" spans="1:9" ht="15.75" customHeight="1" x14ac:dyDescent="0.25">
      <c r="A3091" s="7" t="s">
        <v>874</v>
      </c>
      <c r="B3091" s="8">
        <v>108</v>
      </c>
      <c r="C3091" s="8" t="s">
        <v>98</v>
      </c>
      <c r="D3091" s="8">
        <v>13</v>
      </c>
      <c r="E3091" s="8">
        <v>14</v>
      </c>
      <c r="F3091" s="8" t="s">
        <v>11</v>
      </c>
      <c r="G3091" s="8"/>
      <c r="H3091" s="5" t="s">
        <v>99</v>
      </c>
      <c r="I3091" s="6" t="str">
        <f>VLOOKUP(PORVORIM!$H3091,Code2Loc,2,FALSE)</f>
        <v>DULER</v>
      </c>
    </row>
    <row r="3092" spans="1:9" ht="15.75" customHeight="1" x14ac:dyDescent="0.25">
      <c r="A3092" s="7" t="s">
        <v>874</v>
      </c>
      <c r="B3092" s="8">
        <v>108</v>
      </c>
      <c r="C3092" s="8" t="s">
        <v>933</v>
      </c>
      <c r="D3092" s="8">
        <v>14</v>
      </c>
      <c r="E3092" s="8">
        <v>15</v>
      </c>
      <c r="F3092" s="8" t="s">
        <v>11</v>
      </c>
      <c r="G3092" s="8"/>
      <c r="H3092" s="5" t="s">
        <v>934</v>
      </c>
      <c r="I3092" s="6" t="str">
        <f>VLOOKUP(PORVORIM!$H3092,Code2Loc,2,FALSE)</f>
        <v>XELPE/HSPTL</v>
      </c>
    </row>
    <row r="3093" spans="1:9" ht="15.75" customHeight="1" x14ac:dyDescent="0.25">
      <c r="A3093" s="7" t="s">
        <v>874</v>
      </c>
      <c r="B3093" s="8">
        <v>108</v>
      </c>
      <c r="C3093" s="8" t="s">
        <v>935</v>
      </c>
      <c r="D3093" s="8">
        <v>15</v>
      </c>
      <c r="E3093" s="8">
        <v>16</v>
      </c>
      <c r="F3093" s="8" t="s">
        <v>11</v>
      </c>
      <c r="G3093" s="8"/>
      <c r="H3093" s="5" t="s">
        <v>936</v>
      </c>
      <c r="I3093" s="6" t="str">
        <f>VLOOKUP(PORVORIM!$H3093,Code2Loc,2,FALSE)</f>
        <v>KUCHELI</v>
      </c>
    </row>
    <row r="3094" spans="1:9" ht="15.75" customHeight="1" x14ac:dyDescent="0.25">
      <c r="A3094" s="7" t="s">
        <v>874</v>
      </c>
      <c r="B3094" s="8">
        <v>108</v>
      </c>
      <c r="C3094" s="8" t="s">
        <v>937</v>
      </c>
      <c r="D3094" s="8">
        <v>16</v>
      </c>
      <c r="E3094" s="8">
        <v>17</v>
      </c>
      <c r="F3094" s="8" t="s">
        <v>11</v>
      </c>
      <c r="G3094" s="8"/>
      <c r="H3094" s="5" t="s">
        <v>938</v>
      </c>
      <c r="I3094" s="6" t="str">
        <f>VLOOKUP(PORVORIM!$H3094,Code2Loc,2,FALSE)</f>
        <v>SOARES WDO</v>
      </c>
    </row>
    <row r="3095" spans="1:9" ht="15.75" customHeight="1" x14ac:dyDescent="0.25">
      <c r="A3095" s="7" t="s">
        <v>874</v>
      </c>
      <c r="B3095" s="8">
        <v>108</v>
      </c>
      <c r="C3095" s="8" t="s">
        <v>939</v>
      </c>
      <c r="D3095" s="8">
        <v>17</v>
      </c>
      <c r="E3095" s="8">
        <v>18</v>
      </c>
      <c r="F3095" s="8" t="s">
        <v>11</v>
      </c>
      <c r="G3095" s="8"/>
      <c r="H3095" s="5" t="s">
        <v>940</v>
      </c>
      <c r="I3095" s="6" t="str">
        <f>VLOOKUP(PORVORIM!$H3095,Code2Loc,2,FALSE)</f>
        <v>MARNA</v>
      </c>
    </row>
    <row r="3096" spans="1:9" ht="15.75" customHeight="1" x14ac:dyDescent="0.25">
      <c r="A3096" s="7" t="s">
        <v>874</v>
      </c>
      <c r="B3096" s="8">
        <v>108</v>
      </c>
      <c r="C3096" s="8" t="s">
        <v>941</v>
      </c>
      <c r="D3096" s="8">
        <v>18</v>
      </c>
      <c r="E3096" s="8">
        <v>19</v>
      </c>
      <c r="F3096" s="8" t="s">
        <v>11</v>
      </c>
      <c r="G3096" s="8"/>
      <c r="H3096" s="5" t="s">
        <v>942</v>
      </c>
      <c r="I3096" s="6" t="str">
        <f>VLOOKUP(PORVORIM!$H3096,Code2Loc,2,FALSE)</f>
        <v>SIOLIM CPL</v>
      </c>
    </row>
    <row r="3097" spans="1:9" ht="15.75" customHeight="1" x14ac:dyDescent="0.25">
      <c r="A3097" s="7" t="s">
        <v>874</v>
      </c>
      <c r="B3097" s="8">
        <v>108</v>
      </c>
      <c r="C3097" s="8" t="s">
        <v>943</v>
      </c>
      <c r="D3097" s="8">
        <v>19</v>
      </c>
      <c r="E3097" s="8">
        <v>20</v>
      </c>
      <c r="F3097" s="8" t="s">
        <v>11</v>
      </c>
      <c r="G3097" s="8"/>
      <c r="H3097" s="5" t="s">
        <v>944</v>
      </c>
      <c r="I3097" s="6" t="str">
        <f>VLOOKUP(PORVORIM!$H3097,Code2Loc,2,FALSE)</f>
        <v>SIOLIM CRCH</v>
      </c>
    </row>
    <row r="3098" spans="1:9" ht="15.75" customHeight="1" x14ac:dyDescent="0.25">
      <c r="A3098" s="7" t="s">
        <v>874</v>
      </c>
      <c r="B3098" s="8">
        <v>108</v>
      </c>
      <c r="C3098" s="8" t="s">
        <v>945</v>
      </c>
      <c r="D3098" s="8">
        <v>20</v>
      </c>
      <c r="E3098" s="8">
        <v>21</v>
      </c>
      <c r="F3098" s="8" t="s">
        <v>11</v>
      </c>
      <c r="G3098" s="8"/>
      <c r="H3098" s="5" t="s">
        <v>946</v>
      </c>
      <c r="I3098" s="6" t="str">
        <f>VLOOKUP(PORVORIM!$H3098,Code2Loc,2,FALSE)</f>
        <v>SFX SCHOOL</v>
      </c>
    </row>
    <row r="3099" spans="1:9" ht="15.75" customHeight="1" x14ac:dyDescent="0.25">
      <c r="A3099" s="7" t="s">
        <v>874</v>
      </c>
      <c r="B3099" s="8">
        <v>108</v>
      </c>
      <c r="C3099" s="8" t="s">
        <v>947</v>
      </c>
      <c r="D3099" s="8">
        <v>21</v>
      </c>
      <c r="E3099" s="8">
        <v>22</v>
      </c>
      <c r="F3099" s="8" t="s">
        <v>11</v>
      </c>
      <c r="G3099" s="8"/>
      <c r="H3099" s="5" t="s">
        <v>948</v>
      </c>
      <c r="I3099" s="6" t="str">
        <f>VLOOKUP(PORVORIM!$H3099,Code2Loc,2,FALSE)</f>
        <v>SIOLIM</v>
      </c>
    </row>
    <row r="3100" spans="1:9" ht="15.75" customHeight="1" x14ac:dyDescent="0.25">
      <c r="A3100" s="7" t="s">
        <v>874</v>
      </c>
      <c r="B3100" s="8">
        <v>108</v>
      </c>
      <c r="C3100" s="8" t="s">
        <v>887</v>
      </c>
      <c r="D3100" s="8">
        <v>22</v>
      </c>
      <c r="E3100" s="8">
        <v>23</v>
      </c>
      <c r="F3100" s="8" t="s">
        <v>11</v>
      </c>
      <c r="G3100" s="8"/>
      <c r="H3100" s="5" t="s">
        <v>888</v>
      </c>
      <c r="I3100" s="6" t="str">
        <f>VLOOKUP(PORVORIM!$H3100,Code2Loc,2,FALSE)</f>
        <v>CHOPDE</v>
      </c>
    </row>
    <row r="3101" spans="1:9" ht="15.75" customHeight="1" x14ac:dyDescent="0.25">
      <c r="A3101" s="7" t="s">
        <v>874</v>
      </c>
      <c r="B3101" s="8">
        <v>108</v>
      </c>
      <c r="C3101" s="8" t="s">
        <v>889</v>
      </c>
      <c r="D3101" s="8">
        <v>23</v>
      </c>
      <c r="E3101" s="8">
        <v>24</v>
      </c>
      <c r="F3101" s="8" t="s">
        <v>11</v>
      </c>
      <c r="G3101" s="8"/>
      <c r="H3101" s="5" t="s">
        <v>890</v>
      </c>
      <c r="I3101" s="6" t="str">
        <f>VLOOKUP(PORVORIM!$H3101,Code2Loc,2,FALSE)</f>
        <v>KHANDIR</v>
      </c>
    </row>
    <row r="3102" spans="1:9" ht="15.75" customHeight="1" x14ac:dyDescent="0.25">
      <c r="A3102" s="7" t="s">
        <v>874</v>
      </c>
      <c r="B3102" s="8">
        <v>108</v>
      </c>
      <c r="C3102" s="8" t="s">
        <v>891</v>
      </c>
      <c r="D3102" s="8">
        <v>24</v>
      </c>
      <c r="E3102" s="8">
        <v>25</v>
      </c>
      <c r="F3102" s="8" t="s">
        <v>11</v>
      </c>
      <c r="G3102" s="8"/>
      <c r="H3102" s="5" t="s">
        <v>892</v>
      </c>
      <c r="I3102" s="6" t="str">
        <f>VLOOKUP(PORVORIM!$H3102,Code2Loc,2,FALSE)</f>
        <v>M.BEACH CRO</v>
      </c>
    </row>
    <row r="3103" spans="1:9" ht="15.75" customHeight="1" x14ac:dyDescent="0.25">
      <c r="A3103" s="7" t="s">
        <v>874</v>
      </c>
      <c r="B3103" s="8">
        <v>108</v>
      </c>
      <c r="C3103" s="8" t="s">
        <v>893</v>
      </c>
      <c r="D3103" s="8">
        <v>25</v>
      </c>
      <c r="E3103" s="8">
        <v>26</v>
      </c>
      <c r="F3103" s="8" t="s">
        <v>11</v>
      </c>
      <c r="G3103" s="8"/>
      <c r="H3103" s="5" t="s">
        <v>894</v>
      </c>
      <c r="I3103" s="6" t="str">
        <f>VLOOKUP(PORVORIM!$H3103,Code2Loc,2,FALSE)</f>
        <v>MORJI DEULW</v>
      </c>
    </row>
    <row r="3104" spans="1:9" ht="15.75" customHeight="1" x14ac:dyDescent="0.25">
      <c r="A3104" s="7" t="s">
        <v>874</v>
      </c>
      <c r="B3104" s="8">
        <v>108</v>
      </c>
      <c r="C3104" s="8" t="s">
        <v>895</v>
      </c>
      <c r="D3104" s="8">
        <v>26</v>
      </c>
      <c r="E3104" s="8">
        <v>27</v>
      </c>
      <c r="F3104" s="8" t="s">
        <v>11</v>
      </c>
      <c r="G3104" s="8"/>
      <c r="H3104" s="5" t="s">
        <v>896</v>
      </c>
      <c r="I3104" s="6" t="str">
        <f>VLOOKUP(PORVORIM!$H3104,Code2Loc,2,FALSE)</f>
        <v>MORJI SCHOL</v>
      </c>
    </row>
    <row r="3105" spans="1:9" ht="15.75" customHeight="1" x14ac:dyDescent="0.25">
      <c r="A3105" s="7" t="s">
        <v>874</v>
      </c>
      <c r="B3105" s="8">
        <v>108</v>
      </c>
      <c r="C3105" s="8" t="s">
        <v>897</v>
      </c>
      <c r="D3105" s="8">
        <v>27</v>
      </c>
      <c r="E3105" s="8">
        <v>29</v>
      </c>
      <c r="F3105" s="8" t="s">
        <v>11</v>
      </c>
      <c r="G3105" s="8"/>
      <c r="H3105" s="5" t="s">
        <v>898</v>
      </c>
      <c r="I3105" s="6" t="str">
        <f>VLOOKUP(PORVORIM!$H3105,Code2Loc,2,FALSE)</f>
        <v>MORJIM</v>
      </c>
    </row>
    <row r="3106" spans="1:9" ht="15.75" customHeight="1" x14ac:dyDescent="0.25">
      <c r="A3106" s="7" t="s">
        <v>966</v>
      </c>
      <c r="B3106" s="8">
        <v>109</v>
      </c>
      <c r="C3106" s="8" t="s">
        <v>897</v>
      </c>
      <c r="D3106" s="8">
        <v>1</v>
      </c>
      <c r="E3106" s="8">
        <v>0</v>
      </c>
      <c r="F3106" s="8" t="s">
        <v>11</v>
      </c>
      <c r="G3106" s="8"/>
      <c r="H3106" s="5" t="s">
        <v>898</v>
      </c>
      <c r="I3106" s="6" t="str">
        <f>VLOOKUP(PORVORIM!$H3106,Code2Loc,2,FALSE)</f>
        <v>MORJIM</v>
      </c>
    </row>
    <row r="3107" spans="1:9" ht="15.75" customHeight="1" x14ac:dyDescent="0.25">
      <c r="A3107" s="7" t="s">
        <v>966</v>
      </c>
      <c r="B3107" s="8">
        <v>109</v>
      </c>
      <c r="C3107" s="8" t="s">
        <v>895</v>
      </c>
      <c r="D3107" s="8">
        <v>2</v>
      </c>
      <c r="E3107" s="8">
        <v>2</v>
      </c>
      <c r="F3107" s="8" t="s">
        <v>11</v>
      </c>
      <c r="G3107" s="8"/>
      <c r="H3107" s="5" t="s">
        <v>896</v>
      </c>
      <c r="I3107" s="6" t="str">
        <f>VLOOKUP(PORVORIM!$H3107,Code2Loc,2,FALSE)</f>
        <v>MORJI SCHOL</v>
      </c>
    </row>
    <row r="3108" spans="1:9" ht="15.75" customHeight="1" x14ac:dyDescent="0.25">
      <c r="A3108" s="7" t="s">
        <v>966</v>
      </c>
      <c r="B3108" s="8">
        <v>109</v>
      </c>
      <c r="C3108" s="8" t="s">
        <v>893</v>
      </c>
      <c r="D3108" s="8">
        <v>3</v>
      </c>
      <c r="E3108" s="8">
        <v>3</v>
      </c>
      <c r="F3108" s="8" t="s">
        <v>11</v>
      </c>
      <c r="G3108" s="8"/>
      <c r="H3108" s="5" t="s">
        <v>894</v>
      </c>
      <c r="I3108" s="6" t="str">
        <f>VLOOKUP(PORVORIM!$H3108,Code2Loc,2,FALSE)</f>
        <v>MORJI DEULW</v>
      </c>
    </row>
    <row r="3109" spans="1:9" ht="15.75" customHeight="1" x14ac:dyDescent="0.25">
      <c r="A3109" s="7" t="s">
        <v>966</v>
      </c>
      <c r="B3109" s="8">
        <v>109</v>
      </c>
      <c r="C3109" s="8" t="s">
        <v>891</v>
      </c>
      <c r="D3109" s="8">
        <v>4</v>
      </c>
      <c r="E3109" s="8">
        <v>4</v>
      </c>
      <c r="F3109" s="8" t="s">
        <v>11</v>
      </c>
      <c r="G3109" s="8"/>
      <c r="H3109" s="5" t="s">
        <v>892</v>
      </c>
      <c r="I3109" s="6" t="str">
        <f>VLOOKUP(PORVORIM!$H3109,Code2Loc,2,FALSE)</f>
        <v>M.BEACH CRO</v>
      </c>
    </row>
    <row r="3110" spans="1:9" ht="15.75" customHeight="1" x14ac:dyDescent="0.25">
      <c r="A3110" s="7" t="s">
        <v>966</v>
      </c>
      <c r="B3110" s="8">
        <v>109</v>
      </c>
      <c r="C3110" s="8" t="s">
        <v>889</v>
      </c>
      <c r="D3110" s="8">
        <v>5</v>
      </c>
      <c r="E3110" s="8">
        <v>5</v>
      </c>
      <c r="F3110" s="8" t="s">
        <v>11</v>
      </c>
      <c r="G3110" s="8"/>
      <c r="H3110" s="5" t="s">
        <v>890</v>
      </c>
      <c r="I3110" s="6" t="str">
        <f>VLOOKUP(PORVORIM!$H3110,Code2Loc,2,FALSE)</f>
        <v>KHANDIR</v>
      </c>
    </row>
    <row r="3111" spans="1:9" ht="15.75" customHeight="1" x14ac:dyDescent="0.25">
      <c r="A3111" s="7" t="s">
        <v>966</v>
      </c>
      <c r="B3111" s="8">
        <v>109</v>
      </c>
      <c r="C3111" s="8" t="s">
        <v>887</v>
      </c>
      <c r="D3111" s="8">
        <v>6</v>
      </c>
      <c r="E3111" s="8">
        <v>6</v>
      </c>
      <c r="F3111" s="8" t="s">
        <v>11</v>
      </c>
      <c r="G3111" s="8"/>
      <c r="H3111" s="5" t="s">
        <v>888</v>
      </c>
      <c r="I3111" s="6" t="str">
        <f>VLOOKUP(PORVORIM!$H3111,Code2Loc,2,FALSE)</f>
        <v>CHOPDE</v>
      </c>
    </row>
    <row r="3112" spans="1:9" ht="15.75" customHeight="1" x14ac:dyDescent="0.25">
      <c r="A3112" s="7" t="s">
        <v>966</v>
      </c>
      <c r="B3112" s="8">
        <v>109</v>
      </c>
      <c r="C3112" s="8" t="s">
        <v>885</v>
      </c>
      <c r="D3112" s="8">
        <v>7</v>
      </c>
      <c r="E3112" s="8">
        <v>7</v>
      </c>
      <c r="F3112" s="8" t="s">
        <v>11</v>
      </c>
      <c r="G3112" s="8"/>
      <c r="H3112" s="5" t="s">
        <v>886</v>
      </c>
      <c r="I3112" s="6" t="str">
        <f>VLOOKUP(PORVORIM!$H3112,Code2Loc,2,FALSE)</f>
        <v>AGARWADA DP</v>
      </c>
    </row>
    <row r="3113" spans="1:9" ht="15.75" customHeight="1" x14ac:dyDescent="0.25">
      <c r="A3113" s="7" t="s">
        <v>966</v>
      </c>
      <c r="B3113" s="8">
        <v>109</v>
      </c>
      <c r="C3113" s="8" t="s">
        <v>883</v>
      </c>
      <c r="D3113" s="8">
        <v>8</v>
      </c>
      <c r="E3113" s="8">
        <v>8</v>
      </c>
      <c r="F3113" s="8" t="s">
        <v>11</v>
      </c>
      <c r="G3113" s="8"/>
      <c r="H3113" s="5" t="s">
        <v>884</v>
      </c>
      <c r="I3113" s="6" t="str">
        <f>VLOOKUP(PORVORIM!$H3113,Code2Loc,2,FALSE)</f>
        <v>AGARWADA</v>
      </c>
    </row>
    <row r="3114" spans="1:9" ht="15.75" customHeight="1" x14ac:dyDescent="0.25">
      <c r="A3114" s="7" t="s">
        <v>966</v>
      </c>
      <c r="B3114" s="8">
        <v>109</v>
      </c>
      <c r="C3114" s="8" t="s">
        <v>908</v>
      </c>
      <c r="D3114" s="8">
        <v>9</v>
      </c>
      <c r="E3114" s="8">
        <v>10</v>
      </c>
      <c r="F3114" s="8" t="s">
        <v>11</v>
      </c>
      <c r="G3114" s="8"/>
      <c r="H3114" s="5" t="s">
        <v>909</v>
      </c>
      <c r="I3114" s="6" t="str">
        <f>VLOOKUP(PORVORIM!$H3114,Code2Loc,2,FALSE)</f>
        <v>NAIKWADA</v>
      </c>
    </row>
    <row r="3115" spans="1:9" ht="15.75" customHeight="1" x14ac:dyDescent="0.25">
      <c r="A3115" s="7" t="s">
        <v>966</v>
      </c>
      <c r="B3115" s="8">
        <v>109</v>
      </c>
      <c r="C3115" s="8" t="s">
        <v>906</v>
      </c>
      <c r="D3115" s="8">
        <v>10</v>
      </c>
      <c r="E3115" s="8">
        <v>12</v>
      </c>
      <c r="F3115" s="8" t="s">
        <v>11</v>
      </c>
      <c r="G3115" s="8"/>
      <c r="H3115" s="5" t="s">
        <v>907</v>
      </c>
      <c r="I3115" s="6" t="str">
        <f>VLOOKUP(PORVORIM!$H3115,Code2Loc,2,FALSE)</f>
        <v>SACCHE BHAT</v>
      </c>
    </row>
    <row r="3116" spans="1:9" ht="15.75" customHeight="1" x14ac:dyDescent="0.25">
      <c r="A3116" s="7" t="s">
        <v>966</v>
      </c>
      <c r="B3116" s="8">
        <v>109</v>
      </c>
      <c r="C3116" s="8" t="s">
        <v>872</v>
      </c>
      <c r="D3116" s="8">
        <v>11</v>
      </c>
      <c r="E3116" s="8">
        <v>15</v>
      </c>
      <c r="F3116" s="8" t="s">
        <v>11</v>
      </c>
      <c r="G3116" s="8"/>
      <c r="H3116" s="5" t="s">
        <v>873</v>
      </c>
      <c r="I3116" s="6" t="str">
        <f>VLOOKUP(PORVORIM!$H3116,Code2Loc,2,FALSE)</f>
        <v>PETECHAWADA</v>
      </c>
    </row>
    <row r="3117" spans="1:9" ht="15.75" customHeight="1" x14ac:dyDescent="0.25">
      <c r="A3117" s="7" t="s">
        <v>966</v>
      </c>
      <c r="B3117" s="8">
        <v>109</v>
      </c>
      <c r="C3117" s="8" t="s">
        <v>922</v>
      </c>
      <c r="D3117" s="8">
        <v>12</v>
      </c>
      <c r="E3117" s="8">
        <v>17</v>
      </c>
      <c r="F3117" s="8" t="s">
        <v>11</v>
      </c>
      <c r="G3117" s="8"/>
      <c r="H3117" s="5" t="s">
        <v>923</v>
      </c>
      <c r="I3117" s="6" t="str">
        <f>VLOOKUP(PORVORIM!$H3117,Code2Loc,2,FALSE)</f>
        <v>SAWANTWADA</v>
      </c>
    </row>
    <row r="3118" spans="1:9" ht="15.75" customHeight="1" x14ac:dyDescent="0.25">
      <c r="A3118" s="7" t="s">
        <v>966</v>
      </c>
      <c r="B3118" s="8">
        <v>109</v>
      </c>
      <c r="C3118" s="8" t="s">
        <v>924</v>
      </c>
      <c r="D3118" s="8">
        <v>13</v>
      </c>
      <c r="E3118" s="8">
        <v>19</v>
      </c>
      <c r="F3118" s="8" t="s">
        <v>11</v>
      </c>
      <c r="G3118" s="8"/>
      <c r="H3118" s="5" t="s">
        <v>925</v>
      </c>
      <c r="I3118" s="6" t="str">
        <f>VLOOKUP(PORVORIM!$H3118,Code2Loc,2,FALSE)</f>
        <v>DANDOSWADA</v>
      </c>
    </row>
    <row r="3119" spans="1:9" ht="15.75" customHeight="1" x14ac:dyDescent="0.25">
      <c r="A3119" s="7" t="s">
        <v>966</v>
      </c>
      <c r="B3119" s="8">
        <v>109</v>
      </c>
      <c r="C3119" s="8" t="s">
        <v>926</v>
      </c>
      <c r="D3119" s="8">
        <v>14</v>
      </c>
      <c r="E3119" s="8">
        <v>20</v>
      </c>
      <c r="F3119" s="8" t="s">
        <v>11</v>
      </c>
      <c r="G3119" s="8"/>
      <c r="H3119" s="5" t="s">
        <v>927</v>
      </c>
      <c r="I3119" s="6" t="str">
        <f>VLOOKUP(PORVORIM!$H3119,Code2Loc,2,FALSE)</f>
        <v>MARATHWADA</v>
      </c>
    </row>
    <row r="3120" spans="1:9" ht="15.75" customHeight="1" x14ac:dyDescent="0.25">
      <c r="A3120" s="7" t="s">
        <v>966</v>
      </c>
      <c r="B3120" s="8">
        <v>109</v>
      </c>
      <c r="C3120" s="8" t="s">
        <v>928</v>
      </c>
      <c r="D3120" s="8">
        <v>15</v>
      </c>
      <c r="E3120" s="8">
        <v>21</v>
      </c>
      <c r="F3120" s="8" t="s">
        <v>11</v>
      </c>
      <c r="G3120" s="8"/>
      <c r="H3120" s="5" t="s">
        <v>929</v>
      </c>
      <c r="I3120" s="6" t="str">
        <f>VLOOKUP(PORVORIM!$H3120,Code2Loc,2,FALSE)</f>
        <v>JUNUSWADA</v>
      </c>
    </row>
    <row r="3121" spans="1:9" ht="15.75" customHeight="1" x14ac:dyDescent="0.25">
      <c r="A3121" s="7" t="s">
        <v>966</v>
      </c>
      <c r="B3121" s="8">
        <v>109</v>
      </c>
      <c r="C3121" s="8" t="s">
        <v>949</v>
      </c>
      <c r="D3121" s="8">
        <v>16</v>
      </c>
      <c r="E3121" s="8">
        <v>23</v>
      </c>
      <c r="F3121" s="8" t="s">
        <v>11</v>
      </c>
      <c r="G3121" s="8"/>
      <c r="H3121" s="5" t="s">
        <v>950</v>
      </c>
      <c r="I3121" s="6" t="str">
        <f>VLOOKUP(PORVORIM!$H3121,Code2Loc,2,FALSE)</f>
        <v>AGAR</v>
      </c>
    </row>
    <row r="3122" spans="1:9" ht="15.75" customHeight="1" x14ac:dyDescent="0.25">
      <c r="A3122" s="7" t="s">
        <v>966</v>
      </c>
      <c r="B3122" s="8">
        <v>109</v>
      </c>
      <c r="C3122" s="8" t="s">
        <v>919</v>
      </c>
      <c r="D3122" s="8">
        <v>17</v>
      </c>
      <c r="E3122" s="8">
        <v>24</v>
      </c>
      <c r="F3122" s="8" t="s">
        <v>11</v>
      </c>
      <c r="G3122" s="8"/>
      <c r="H3122" s="5" t="s">
        <v>920</v>
      </c>
      <c r="I3122" s="6" t="str">
        <f>VLOOKUP(PORVORIM!$H3122,Code2Loc,2,FALSE)</f>
        <v>HARMAL</v>
      </c>
    </row>
    <row r="3123" spans="1:9" ht="15.75" customHeight="1" x14ac:dyDescent="0.25">
      <c r="A3123" s="7" t="s">
        <v>967</v>
      </c>
      <c r="B3123" s="8">
        <v>110</v>
      </c>
      <c r="C3123" s="8" t="s">
        <v>10</v>
      </c>
      <c r="D3123" s="8">
        <v>1</v>
      </c>
      <c r="E3123" s="8">
        <v>0</v>
      </c>
      <c r="F3123" s="8" t="s">
        <v>11</v>
      </c>
      <c r="G3123" s="8"/>
      <c r="H3123" s="5" t="s">
        <v>12</v>
      </c>
      <c r="I3123" s="6" t="str">
        <f>VLOOKUP(PORVORIM!$H3123,Code2Loc,2,FALSE)</f>
        <v>PANAJI</v>
      </c>
    </row>
    <row r="3124" spans="1:9" ht="15.75" customHeight="1" x14ac:dyDescent="0.25">
      <c r="A3124" s="7" t="s">
        <v>967</v>
      </c>
      <c r="B3124" s="8">
        <v>110</v>
      </c>
      <c r="C3124" s="8" t="s">
        <v>74</v>
      </c>
      <c r="D3124" s="8">
        <v>2</v>
      </c>
      <c r="E3124" s="8">
        <v>2</v>
      </c>
      <c r="F3124" s="8" t="s">
        <v>11</v>
      </c>
      <c r="G3124" s="8"/>
      <c r="H3124" s="5" t="s">
        <v>75</v>
      </c>
      <c r="I3124" s="6" t="str">
        <f>VLOOKUP(PORVORIM!$H3124,Code2Loc,2,FALSE)</f>
        <v>SAI SERVICE</v>
      </c>
    </row>
    <row r="3125" spans="1:9" ht="15.75" customHeight="1" x14ac:dyDescent="0.25">
      <c r="A3125" s="7" t="s">
        <v>967</v>
      </c>
      <c r="B3125" s="8">
        <v>110</v>
      </c>
      <c r="C3125" s="8" t="s">
        <v>76</v>
      </c>
      <c r="D3125" s="8">
        <v>3</v>
      </c>
      <c r="E3125" s="8">
        <v>3</v>
      </c>
      <c r="F3125" s="8" t="s">
        <v>11</v>
      </c>
      <c r="G3125" s="8"/>
      <c r="H3125" s="5" t="s">
        <v>77</v>
      </c>
      <c r="I3125" s="6" t="str">
        <f>VLOOKUP(PORVORIM!$H3125,Code2Loc,2,FALSE)</f>
        <v>TIN BLD/COL</v>
      </c>
    </row>
    <row r="3126" spans="1:9" ht="15.75" customHeight="1" x14ac:dyDescent="0.25">
      <c r="A3126" s="7" t="s">
        <v>967</v>
      </c>
      <c r="B3126" s="8">
        <v>110</v>
      </c>
      <c r="C3126" s="8" t="s">
        <v>78</v>
      </c>
      <c r="D3126" s="8">
        <v>4</v>
      </c>
      <c r="E3126" s="8">
        <v>4</v>
      </c>
      <c r="F3126" s="8" t="s">
        <v>11</v>
      </c>
      <c r="G3126" s="8"/>
      <c r="H3126" s="5" t="s">
        <v>79</v>
      </c>
      <c r="I3126" s="6" t="str">
        <f>VLOOKUP(PORVORIM!$H3126,Code2Loc,2,FALSE)</f>
        <v>GULYAKADE</v>
      </c>
    </row>
    <row r="3127" spans="1:9" ht="15.75" customHeight="1" x14ac:dyDescent="0.25">
      <c r="A3127" s="7" t="s">
        <v>967</v>
      </c>
      <c r="B3127" s="8">
        <v>110</v>
      </c>
      <c r="C3127" s="8" t="s">
        <v>80</v>
      </c>
      <c r="D3127" s="8">
        <v>5</v>
      </c>
      <c r="E3127" s="8">
        <v>5</v>
      </c>
      <c r="F3127" s="8" t="s">
        <v>11</v>
      </c>
      <c r="G3127" s="8"/>
      <c r="H3127" s="5" t="s">
        <v>81</v>
      </c>
      <c r="I3127" s="6" t="str">
        <f>VLOOKUP(PORVORIM!$H3127,Code2Loc,2,FALSE)</f>
        <v>PRV COPEL</v>
      </c>
    </row>
    <row r="3128" spans="1:9" ht="15.75" customHeight="1" x14ac:dyDescent="0.25">
      <c r="A3128" s="7" t="s">
        <v>967</v>
      </c>
      <c r="B3128" s="8">
        <v>110</v>
      </c>
      <c r="C3128" s="8" t="s">
        <v>82</v>
      </c>
      <c r="D3128" s="8">
        <v>6</v>
      </c>
      <c r="E3128" s="8">
        <v>6</v>
      </c>
      <c r="F3128" s="8" t="s">
        <v>11</v>
      </c>
      <c r="G3128" s="8"/>
      <c r="H3128" s="5" t="s">
        <v>83</v>
      </c>
      <c r="I3128" s="6" t="str">
        <f>VLOOKUP(PORVORIM!$H3128,Code2Loc,2,FALSE)</f>
        <v>PRV WADAKAD</v>
      </c>
    </row>
    <row r="3129" spans="1:9" ht="15.75" customHeight="1" x14ac:dyDescent="0.25">
      <c r="A3129" s="7" t="s">
        <v>967</v>
      </c>
      <c r="B3129" s="8">
        <v>110</v>
      </c>
      <c r="C3129" s="8" t="s">
        <v>84</v>
      </c>
      <c r="D3129" s="8">
        <v>7</v>
      </c>
      <c r="E3129" s="8">
        <v>7</v>
      </c>
      <c r="F3129" s="8" t="s">
        <v>11</v>
      </c>
      <c r="G3129" s="8"/>
      <c r="H3129" s="5" t="s">
        <v>85</v>
      </c>
      <c r="I3129" s="6" t="str">
        <f>VLOOKUP(PORVORIM!$H3129,Code2Loc,2,FALSE)</f>
        <v>PRV BAZAR</v>
      </c>
    </row>
    <row r="3130" spans="1:9" ht="15.75" customHeight="1" x14ac:dyDescent="0.25">
      <c r="A3130" s="7" t="s">
        <v>967</v>
      </c>
      <c r="B3130" s="8">
        <v>110</v>
      </c>
      <c r="C3130" s="8" t="s">
        <v>86</v>
      </c>
      <c r="D3130" s="8">
        <v>8</v>
      </c>
      <c r="E3130" s="8">
        <v>8</v>
      </c>
      <c r="F3130" s="8" t="s">
        <v>11</v>
      </c>
      <c r="G3130" s="8"/>
      <c r="H3130" s="5" t="s">
        <v>87</v>
      </c>
      <c r="I3130" s="6" t="str">
        <f>VLOOKUP(PORVORIM!$H3130,Code2Loc,2,FALSE)</f>
        <v>GIRI CROSS</v>
      </c>
    </row>
    <row r="3131" spans="1:9" ht="15.75" customHeight="1" x14ac:dyDescent="0.25">
      <c r="A3131" s="7" t="s">
        <v>967</v>
      </c>
      <c r="B3131" s="8">
        <v>110</v>
      </c>
      <c r="C3131" s="8" t="s">
        <v>88</v>
      </c>
      <c r="D3131" s="8">
        <v>9</v>
      </c>
      <c r="E3131" s="8">
        <v>9</v>
      </c>
      <c r="F3131" s="8" t="s">
        <v>11</v>
      </c>
      <c r="G3131" s="8"/>
      <c r="H3131" s="5" t="s">
        <v>89</v>
      </c>
      <c r="I3131" s="6" t="str">
        <f>VLOOKUP(PORVORIM!$H3131,Code2Loc,2,FALSE)</f>
        <v>GREEN PARK</v>
      </c>
    </row>
    <row r="3132" spans="1:9" ht="15.75" customHeight="1" x14ac:dyDescent="0.25">
      <c r="A3132" s="7" t="s">
        <v>967</v>
      </c>
      <c r="B3132" s="8">
        <v>110</v>
      </c>
      <c r="C3132" s="8" t="s">
        <v>90</v>
      </c>
      <c r="D3132" s="8">
        <v>10</v>
      </c>
      <c r="E3132" s="8">
        <v>10</v>
      </c>
      <c r="F3132" s="8" t="s">
        <v>11</v>
      </c>
      <c r="G3132" s="8"/>
      <c r="H3132" s="5" t="s">
        <v>91</v>
      </c>
      <c r="I3132" s="6" t="str">
        <f>VLOOKUP(PORVORIM!$H3132,Code2Loc,2,FALSE)</f>
        <v>GIRI CHAPEL</v>
      </c>
    </row>
    <row r="3133" spans="1:9" ht="15.75" customHeight="1" x14ac:dyDescent="0.25">
      <c r="A3133" s="7" t="s">
        <v>967</v>
      </c>
      <c r="B3133" s="8">
        <v>110</v>
      </c>
      <c r="C3133" s="8" t="s">
        <v>92</v>
      </c>
      <c r="D3133" s="8">
        <v>11</v>
      </c>
      <c r="E3133" s="8">
        <v>12</v>
      </c>
      <c r="F3133" s="8" t="s">
        <v>11</v>
      </c>
      <c r="G3133" s="8"/>
      <c r="H3133" s="5" t="s">
        <v>93</v>
      </c>
      <c r="I3133" s="6" t="str">
        <f>VLOOKUP(PORVORIM!$H3133,Code2Loc,2,FALSE)</f>
        <v>MAPUSA</v>
      </c>
    </row>
    <row r="3134" spans="1:9" ht="15.75" customHeight="1" x14ac:dyDescent="0.25">
      <c r="A3134" s="7" t="s">
        <v>967</v>
      </c>
      <c r="B3134" s="8">
        <v>110</v>
      </c>
      <c r="C3134" s="8" t="s">
        <v>98</v>
      </c>
      <c r="D3134" s="8">
        <v>12</v>
      </c>
      <c r="E3134" s="8">
        <v>13</v>
      </c>
      <c r="F3134" s="8" t="s">
        <v>11</v>
      </c>
      <c r="G3134" s="8"/>
      <c r="H3134" s="5" t="s">
        <v>99</v>
      </c>
      <c r="I3134" s="6" t="str">
        <f>VLOOKUP(PORVORIM!$H3134,Code2Loc,2,FALSE)</f>
        <v>DULER</v>
      </c>
    </row>
    <row r="3135" spans="1:9" ht="15.75" customHeight="1" x14ac:dyDescent="0.25">
      <c r="A3135" s="7" t="s">
        <v>967</v>
      </c>
      <c r="B3135" s="8">
        <v>110</v>
      </c>
      <c r="C3135" s="8" t="s">
        <v>933</v>
      </c>
      <c r="D3135" s="8">
        <v>13</v>
      </c>
      <c r="E3135" s="8">
        <v>14</v>
      </c>
      <c r="F3135" s="8" t="s">
        <v>11</v>
      </c>
      <c r="G3135" s="8"/>
      <c r="H3135" s="5" t="s">
        <v>934</v>
      </c>
      <c r="I3135" s="6" t="str">
        <f>VLOOKUP(PORVORIM!$H3135,Code2Loc,2,FALSE)</f>
        <v>XELPE/HSPTL</v>
      </c>
    </row>
    <row r="3136" spans="1:9" ht="15.75" customHeight="1" x14ac:dyDescent="0.25">
      <c r="A3136" s="7" t="s">
        <v>967</v>
      </c>
      <c r="B3136" s="8">
        <v>110</v>
      </c>
      <c r="C3136" s="8" t="s">
        <v>935</v>
      </c>
      <c r="D3136" s="8">
        <v>14</v>
      </c>
      <c r="E3136" s="8">
        <v>15</v>
      </c>
      <c r="F3136" s="8" t="s">
        <v>11</v>
      </c>
      <c r="G3136" s="8"/>
      <c r="H3136" s="5" t="s">
        <v>936</v>
      </c>
      <c r="I3136" s="6" t="str">
        <f>VLOOKUP(PORVORIM!$H3136,Code2Loc,2,FALSE)</f>
        <v>KUCHELI</v>
      </c>
    </row>
    <row r="3137" spans="1:9" ht="15.75" customHeight="1" x14ac:dyDescent="0.25">
      <c r="A3137" s="7" t="s">
        <v>967</v>
      </c>
      <c r="B3137" s="8">
        <v>110</v>
      </c>
      <c r="C3137" s="8" t="s">
        <v>968</v>
      </c>
      <c r="D3137" s="8">
        <v>15</v>
      </c>
      <c r="E3137" s="8">
        <v>16</v>
      </c>
      <c r="F3137" s="8" t="s">
        <v>11</v>
      </c>
      <c r="G3137" s="8"/>
      <c r="H3137" s="5" t="s">
        <v>969</v>
      </c>
      <c r="I3137" s="6" t="str">
        <f>VLOOKUP(PORVORIM!$H3137,Code2Loc,2,FALSE)</f>
        <v>TIN MAAD</v>
      </c>
    </row>
    <row r="3138" spans="1:9" ht="15.75" customHeight="1" x14ac:dyDescent="0.25">
      <c r="A3138" s="7" t="s">
        <v>967</v>
      </c>
      <c r="B3138" s="8">
        <v>110</v>
      </c>
      <c r="C3138" s="8" t="s">
        <v>970</v>
      </c>
      <c r="D3138" s="8">
        <v>16</v>
      </c>
      <c r="E3138" s="8">
        <v>17</v>
      </c>
      <c r="F3138" s="8" t="s">
        <v>11</v>
      </c>
      <c r="G3138" s="8"/>
      <c r="H3138" s="5" t="s">
        <v>971</v>
      </c>
      <c r="I3138" s="6" t="str">
        <f>VLOOKUP(PORVORIM!$H3138,Code2Loc,2,FALSE)</f>
        <v>MAINA</v>
      </c>
    </row>
    <row r="3139" spans="1:9" ht="15.75" customHeight="1" x14ac:dyDescent="0.25">
      <c r="A3139" s="7" t="s">
        <v>967</v>
      </c>
      <c r="B3139" s="8">
        <v>110</v>
      </c>
      <c r="C3139" s="8" t="s">
        <v>972</v>
      </c>
      <c r="D3139" s="8">
        <v>17</v>
      </c>
      <c r="E3139" s="8">
        <v>18</v>
      </c>
      <c r="F3139" s="8" t="s">
        <v>11</v>
      </c>
      <c r="G3139" s="8"/>
      <c r="H3139" s="5" t="s">
        <v>973</v>
      </c>
      <c r="I3139" s="6" t="str">
        <f>VLOOKUP(PORVORIM!$H3139,Code2Loc,2,FALSE)</f>
        <v>SADYE PANCH</v>
      </c>
    </row>
    <row r="3140" spans="1:9" ht="15.75" customHeight="1" x14ac:dyDescent="0.25">
      <c r="A3140" s="7" t="s">
        <v>967</v>
      </c>
      <c r="B3140" s="8">
        <v>110</v>
      </c>
      <c r="C3140" s="8" t="s">
        <v>974</v>
      </c>
      <c r="D3140" s="8">
        <v>18</v>
      </c>
      <c r="E3140" s="8">
        <v>19</v>
      </c>
      <c r="F3140" s="8" t="s">
        <v>11</v>
      </c>
      <c r="G3140" s="8"/>
      <c r="H3140" s="5" t="s">
        <v>975</v>
      </c>
      <c r="I3140" s="6" t="str">
        <f>VLOOKUP(PORVORIM!$H3140,Code2Loc,2,FALSE)</f>
        <v>SADYE CNVEN</v>
      </c>
    </row>
    <row r="3141" spans="1:9" ht="15.75" customHeight="1" x14ac:dyDescent="0.25">
      <c r="A3141" s="7" t="s">
        <v>967</v>
      </c>
      <c r="B3141" s="8">
        <v>110</v>
      </c>
      <c r="C3141" s="8" t="s">
        <v>976</v>
      </c>
      <c r="D3141" s="8">
        <v>19</v>
      </c>
      <c r="E3141" s="8">
        <v>20</v>
      </c>
      <c r="F3141" s="8" t="s">
        <v>11</v>
      </c>
      <c r="G3141" s="8"/>
      <c r="H3141" s="5" t="s">
        <v>977</v>
      </c>
      <c r="I3141" s="6" t="str">
        <f>VLOOKUP(PORVORIM!$H3141,Code2Loc,2,FALSE)</f>
        <v>SATERI TMP</v>
      </c>
    </row>
    <row r="3142" spans="1:9" ht="15.75" customHeight="1" x14ac:dyDescent="0.25">
      <c r="A3142" s="7" t="s">
        <v>967</v>
      </c>
      <c r="B3142" s="8">
        <v>110</v>
      </c>
      <c r="C3142" s="8" t="s">
        <v>978</v>
      </c>
      <c r="D3142" s="8">
        <v>20</v>
      </c>
      <c r="E3142" s="8">
        <v>21</v>
      </c>
      <c r="F3142" s="8" t="s">
        <v>11</v>
      </c>
      <c r="G3142" s="8"/>
      <c r="H3142" s="5" t="s">
        <v>979</v>
      </c>
      <c r="I3142" s="6" t="str">
        <f>VLOOKUP(PORVORIM!$H3142,Code2Loc,2,FALSE)</f>
        <v>XEL WADAKAD</v>
      </c>
    </row>
    <row r="3143" spans="1:9" ht="15.75" customHeight="1" x14ac:dyDescent="0.25">
      <c r="A3143" s="7" t="s">
        <v>967</v>
      </c>
      <c r="B3143" s="8">
        <v>110</v>
      </c>
      <c r="C3143" s="8" t="s">
        <v>980</v>
      </c>
      <c r="D3143" s="8">
        <v>21</v>
      </c>
      <c r="E3143" s="8">
        <v>22</v>
      </c>
      <c r="F3143" s="8" t="s">
        <v>11</v>
      </c>
      <c r="G3143" s="8"/>
      <c r="H3143" s="5" t="s">
        <v>981</v>
      </c>
      <c r="I3143" s="6" t="str">
        <f>VLOOKUP(PORVORIM!$H3143,Code2Loc,2,FALSE)</f>
        <v>SIOLIM TMP</v>
      </c>
    </row>
    <row r="3144" spans="1:9" ht="15.75" customHeight="1" x14ac:dyDescent="0.25">
      <c r="A3144" s="7" t="s">
        <v>967</v>
      </c>
      <c r="B3144" s="8">
        <v>110</v>
      </c>
      <c r="C3144" s="8" t="s">
        <v>982</v>
      </c>
      <c r="D3144" s="8">
        <v>22</v>
      </c>
      <c r="E3144" s="8">
        <v>23</v>
      </c>
      <c r="F3144" s="8" t="s">
        <v>11</v>
      </c>
      <c r="G3144" s="8"/>
      <c r="H3144" s="5" t="s">
        <v>983</v>
      </c>
      <c r="I3144" s="6" t="str">
        <f>VLOOKUP(PORVORIM!$H3144,Code2Loc,2,FALSE)</f>
        <v>S. THEATER</v>
      </c>
    </row>
    <row r="3145" spans="1:9" ht="15.75" customHeight="1" x14ac:dyDescent="0.25">
      <c r="A3145" s="7" t="s">
        <v>967</v>
      </c>
      <c r="B3145" s="8">
        <v>110</v>
      </c>
      <c r="C3145" s="8" t="s">
        <v>984</v>
      </c>
      <c r="D3145" s="8">
        <v>23</v>
      </c>
      <c r="E3145" s="8">
        <v>24</v>
      </c>
      <c r="F3145" s="8" t="s">
        <v>11</v>
      </c>
      <c r="G3145" s="8"/>
      <c r="H3145" s="5" t="s">
        <v>985</v>
      </c>
      <c r="I3145" s="6" t="str">
        <f>VLOOKUP(PORVORIM!$H3145,Code2Loc,2,FALSE)</f>
        <v>SIOLIM TAR</v>
      </c>
    </row>
    <row r="3146" spans="1:9" ht="15.75" customHeight="1" x14ac:dyDescent="0.25">
      <c r="A3146" s="7" t="s">
        <v>986</v>
      </c>
      <c r="B3146" s="8">
        <v>111</v>
      </c>
      <c r="C3146" s="8" t="s">
        <v>92</v>
      </c>
      <c r="D3146" s="8">
        <v>1</v>
      </c>
      <c r="E3146" s="8">
        <v>0</v>
      </c>
      <c r="F3146" s="8" t="s">
        <v>11</v>
      </c>
      <c r="G3146" s="8"/>
      <c r="H3146" s="5" t="s">
        <v>93</v>
      </c>
      <c r="I3146" s="6" t="str">
        <f>VLOOKUP(PORVORIM!$H3146,Code2Loc,2,FALSE)</f>
        <v>MAPUSA</v>
      </c>
    </row>
    <row r="3147" spans="1:9" ht="15.75" customHeight="1" x14ac:dyDescent="0.25">
      <c r="A3147" s="7" t="s">
        <v>986</v>
      </c>
      <c r="B3147" s="8">
        <v>111</v>
      </c>
      <c r="C3147" s="8" t="s">
        <v>96</v>
      </c>
      <c r="D3147" s="8">
        <v>2</v>
      </c>
      <c r="E3147" s="8">
        <v>1</v>
      </c>
      <c r="F3147" s="8" t="s">
        <v>11</v>
      </c>
      <c r="G3147" s="8"/>
      <c r="H3147" s="5" t="s">
        <v>97</v>
      </c>
      <c r="I3147" s="6" t="str">
        <f>VLOOKUP(PORVORIM!$H3147,Code2Loc,2,FALSE)</f>
        <v>MPS COURT</v>
      </c>
    </row>
    <row r="3148" spans="1:9" ht="15.75" customHeight="1" x14ac:dyDescent="0.25">
      <c r="A3148" s="7" t="s">
        <v>986</v>
      </c>
      <c r="B3148" s="8">
        <v>111</v>
      </c>
      <c r="C3148" s="8" t="s">
        <v>98</v>
      </c>
      <c r="D3148" s="8">
        <v>3</v>
      </c>
      <c r="E3148" s="8">
        <v>2</v>
      </c>
      <c r="F3148" s="8" t="s">
        <v>11</v>
      </c>
      <c r="G3148" s="8"/>
      <c r="H3148" s="5" t="s">
        <v>99</v>
      </c>
      <c r="I3148" s="6" t="str">
        <f>VLOOKUP(PORVORIM!$H3148,Code2Loc,2,FALSE)</f>
        <v>DULER</v>
      </c>
    </row>
    <row r="3149" spans="1:9" ht="15.75" customHeight="1" x14ac:dyDescent="0.25">
      <c r="A3149" s="7" t="s">
        <v>986</v>
      </c>
      <c r="B3149" s="8">
        <v>111</v>
      </c>
      <c r="C3149" s="8" t="s">
        <v>933</v>
      </c>
      <c r="D3149" s="8">
        <v>4</v>
      </c>
      <c r="E3149" s="8">
        <v>3</v>
      </c>
      <c r="F3149" s="8" t="s">
        <v>11</v>
      </c>
      <c r="G3149" s="8"/>
      <c r="H3149" s="5" t="s">
        <v>934</v>
      </c>
      <c r="I3149" s="6" t="str">
        <f>VLOOKUP(PORVORIM!$H3149,Code2Loc,2,FALSE)</f>
        <v>XELPE/HSPTL</v>
      </c>
    </row>
    <row r="3150" spans="1:9" ht="15.75" customHeight="1" x14ac:dyDescent="0.25">
      <c r="A3150" s="7" t="s">
        <v>986</v>
      </c>
      <c r="B3150" s="8">
        <v>111</v>
      </c>
      <c r="C3150" s="8" t="s">
        <v>935</v>
      </c>
      <c r="D3150" s="8">
        <v>5</v>
      </c>
      <c r="E3150" s="8">
        <v>4</v>
      </c>
      <c r="F3150" s="8" t="s">
        <v>11</v>
      </c>
      <c r="G3150" s="8"/>
      <c r="H3150" s="5" t="s">
        <v>936</v>
      </c>
      <c r="I3150" s="6" t="str">
        <f>VLOOKUP(PORVORIM!$H3150,Code2Loc,2,FALSE)</f>
        <v>KUCHELI</v>
      </c>
    </row>
    <row r="3151" spans="1:9" ht="15.75" customHeight="1" x14ac:dyDescent="0.25">
      <c r="A3151" s="7" t="s">
        <v>986</v>
      </c>
      <c r="B3151" s="8">
        <v>111</v>
      </c>
      <c r="C3151" s="8" t="s">
        <v>987</v>
      </c>
      <c r="D3151" s="8">
        <v>6</v>
      </c>
      <c r="E3151" s="8">
        <v>5</v>
      </c>
      <c r="F3151" s="8" t="s">
        <v>11</v>
      </c>
      <c r="G3151" s="8"/>
      <c r="H3151" s="5" t="s">
        <v>988</v>
      </c>
      <c r="I3151" s="6" t="str">
        <f>VLOOKUP(PORVORIM!$H3151,Code2Loc,2,FALSE)</f>
        <v>PANNER</v>
      </c>
    </row>
    <row r="3152" spans="1:9" ht="15.75" customHeight="1" x14ac:dyDescent="0.25">
      <c r="A3152" s="7" t="s">
        <v>986</v>
      </c>
      <c r="B3152" s="8">
        <v>111</v>
      </c>
      <c r="C3152" s="8" t="s">
        <v>972</v>
      </c>
      <c r="D3152" s="8">
        <v>7</v>
      </c>
      <c r="E3152" s="8">
        <v>6</v>
      </c>
      <c r="F3152" s="8" t="s">
        <v>11</v>
      </c>
      <c r="G3152" s="8"/>
      <c r="H3152" s="5" t="s">
        <v>973</v>
      </c>
      <c r="I3152" s="6" t="str">
        <f>VLOOKUP(PORVORIM!$H3152,Code2Loc,2,FALSE)</f>
        <v>SADYE PANCH</v>
      </c>
    </row>
    <row r="3153" spans="1:9" ht="15.75" customHeight="1" x14ac:dyDescent="0.25">
      <c r="A3153" s="7" t="s">
        <v>986</v>
      </c>
      <c r="B3153" s="8">
        <v>111</v>
      </c>
      <c r="C3153" s="8" t="s">
        <v>974</v>
      </c>
      <c r="D3153" s="8">
        <v>8</v>
      </c>
      <c r="E3153" s="8">
        <v>7</v>
      </c>
      <c r="F3153" s="8" t="s">
        <v>11</v>
      </c>
      <c r="G3153" s="8"/>
      <c r="H3153" s="5" t="s">
        <v>975</v>
      </c>
      <c r="I3153" s="6" t="str">
        <f>VLOOKUP(PORVORIM!$H3153,Code2Loc,2,FALSE)</f>
        <v>SADYE CNVEN</v>
      </c>
    </row>
    <row r="3154" spans="1:9" ht="15.75" customHeight="1" x14ac:dyDescent="0.25">
      <c r="A3154" s="7" t="s">
        <v>986</v>
      </c>
      <c r="B3154" s="8">
        <v>111</v>
      </c>
      <c r="C3154" s="8" t="s">
        <v>976</v>
      </c>
      <c r="D3154" s="8">
        <v>9</v>
      </c>
      <c r="E3154" s="8">
        <v>8</v>
      </c>
      <c r="F3154" s="8" t="s">
        <v>11</v>
      </c>
      <c r="G3154" s="8"/>
      <c r="H3154" s="5" t="s">
        <v>977</v>
      </c>
      <c r="I3154" s="6" t="str">
        <f>VLOOKUP(PORVORIM!$H3154,Code2Loc,2,FALSE)</f>
        <v>SATERI TMP</v>
      </c>
    </row>
    <row r="3155" spans="1:9" ht="15.75" customHeight="1" x14ac:dyDescent="0.25">
      <c r="A3155" s="7" t="s">
        <v>986</v>
      </c>
      <c r="B3155" s="8">
        <v>111</v>
      </c>
      <c r="C3155" s="8" t="s">
        <v>978</v>
      </c>
      <c r="D3155" s="8">
        <v>10</v>
      </c>
      <c r="E3155" s="8">
        <v>9</v>
      </c>
      <c r="F3155" s="8" t="s">
        <v>11</v>
      </c>
      <c r="G3155" s="8"/>
      <c r="H3155" s="5" t="s">
        <v>979</v>
      </c>
      <c r="I3155" s="6" t="str">
        <f>VLOOKUP(PORVORIM!$H3155,Code2Loc,2,FALSE)</f>
        <v>XEL WADAKAD</v>
      </c>
    </row>
    <row r="3156" spans="1:9" ht="15.75" customHeight="1" x14ac:dyDescent="0.25">
      <c r="A3156" s="7" t="s">
        <v>986</v>
      </c>
      <c r="B3156" s="8">
        <v>111</v>
      </c>
      <c r="C3156" s="8" t="s">
        <v>980</v>
      </c>
      <c r="D3156" s="8">
        <v>11</v>
      </c>
      <c r="E3156" s="8">
        <v>10</v>
      </c>
      <c r="F3156" s="8" t="s">
        <v>11</v>
      </c>
      <c r="G3156" s="8"/>
      <c r="H3156" s="5" t="s">
        <v>981</v>
      </c>
      <c r="I3156" s="6" t="str">
        <f>VLOOKUP(PORVORIM!$H3156,Code2Loc,2,FALSE)</f>
        <v>SIOLIM TMP</v>
      </c>
    </row>
    <row r="3157" spans="1:9" ht="15.75" customHeight="1" x14ac:dyDescent="0.25">
      <c r="A3157" s="7" t="s">
        <v>986</v>
      </c>
      <c r="B3157" s="8">
        <v>111</v>
      </c>
      <c r="C3157" s="8" t="s">
        <v>982</v>
      </c>
      <c r="D3157" s="8">
        <v>12</v>
      </c>
      <c r="E3157" s="8">
        <v>11</v>
      </c>
      <c r="F3157" s="8" t="s">
        <v>11</v>
      </c>
      <c r="G3157" s="8"/>
      <c r="H3157" s="5" t="s">
        <v>983</v>
      </c>
      <c r="I3157" s="6" t="str">
        <f>VLOOKUP(PORVORIM!$H3157,Code2Loc,2,FALSE)</f>
        <v>S. THEATER</v>
      </c>
    </row>
    <row r="3158" spans="1:9" ht="15.75" customHeight="1" x14ac:dyDescent="0.25">
      <c r="A3158" s="7" t="s">
        <v>986</v>
      </c>
      <c r="B3158" s="8">
        <v>111</v>
      </c>
      <c r="C3158" s="8" t="s">
        <v>984</v>
      </c>
      <c r="D3158" s="8">
        <v>13</v>
      </c>
      <c r="E3158" s="8">
        <v>12</v>
      </c>
      <c r="F3158" s="8" t="s">
        <v>11</v>
      </c>
      <c r="G3158" s="8"/>
      <c r="H3158" s="5" t="s">
        <v>985</v>
      </c>
      <c r="I3158" s="6" t="str">
        <f>VLOOKUP(PORVORIM!$H3158,Code2Loc,2,FALSE)</f>
        <v>SIOLIM TAR</v>
      </c>
    </row>
    <row r="3159" spans="1:9" ht="15.75" customHeight="1" x14ac:dyDescent="0.25">
      <c r="A3159" s="7" t="s">
        <v>986</v>
      </c>
      <c r="B3159" s="8">
        <v>111</v>
      </c>
      <c r="C3159" s="8" t="s">
        <v>989</v>
      </c>
      <c r="D3159" s="8">
        <v>14</v>
      </c>
      <c r="E3159" s="8">
        <v>13</v>
      </c>
      <c r="F3159" s="8" t="s">
        <v>11</v>
      </c>
      <c r="G3159" s="8"/>
      <c r="H3159" s="5" t="s">
        <v>990</v>
      </c>
      <c r="I3159" s="6" t="str">
        <f>VLOOKUP(PORVORIM!$H3159,Code2Loc,2,FALSE)</f>
        <v>DANDO</v>
      </c>
    </row>
    <row r="3160" spans="1:9" ht="15.75" customHeight="1" x14ac:dyDescent="0.25">
      <c r="A3160" s="7" t="s">
        <v>986</v>
      </c>
      <c r="B3160" s="8">
        <v>111</v>
      </c>
      <c r="C3160" s="8" t="s">
        <v>991</v>
      </c>
      <c r="D3160" s="8">
        <v>15</v>
      </c>
      <c r="E3160" s="8">
        <v>14</v>
      </c>
      <c r="F3160" s="8" t="s">
        <v>11</v>
      </c>
      <c r="G3160" s="8"/>
      <c r="H3160" s="5" t="s">
        <v>992</v>
      </c>
      <c r="I3160" s="6" t="str">
        <f>VLOOKUP(PORVORIM!$H3160,Code2Loc,2,FALSE)</f>
        <v>GUDDEM</v>
      </c>
    </row>
    <row r="3161" spans="1:9" ht="15.75" customHeight="1" x14ac:dyDescent="0.25">
      <c r="A3161" s="7" t="s">
        <v>993</v>
      </c>
      <c r="B3161" s="8">
        <v>112</v>
      </c>
      <c r="C3161" s="8" t="s">
        <v>92</v>
      </c>
      <c r="D3161" s="8">
        <v>1</v>
      </c>
      <c r="E3161" s="8">
        <v>0</v>
      </c>
      <c r="F3161" s="8" t="s">
        <v>11</v>
      </c>
      <c r="G3161" s="8"/>
      <c r="H3161" s="5" t="s">
        <v>93</v>
      </c>
      <c r="I3161" s="6" t="str">
        <f>VLOOKUP(PORVORIM!$H3161,Code2Loc,2,FALSE)</f>
        <v>MAPUSA</v>
      </c>
    </row>
    <row r="3162" spans="1:9" ht="15.75" customHeight="1" x14ac:dyDescent="0.25">
      <c r="A3162" s="7" t="s">
        <v>993</v>
      </c>
      <c r="B3162" s="8">
        <v>112</v>
      </c>
      <c r="C3162" s="8" t="s">
        <v>994</v>
      </c>
      <c r="D3162" s="8">
        <v>2</v>
      </c>
      <c r="E3162" s="8">
        <v>2</v>
      </c>
      <c r="F3162" s="8" t="s">
        <v>11</v>
      </c>
      <c r="G3162" s="8"/>
      <c r="H3162" s="5" t="s">
        <v>995</v>
      </c>
      <c r="I3162" s="6" t="str">
        <f>VLOOKUP(PORVORIM!$H3162,Code2Loc,2,FALSE)</f>
        <v>KHORLIM</v>
      </c>
    </row>
    <row r="3163" spans="1:9" ht="15.75" customHeight="1" x14ac:dyDescent="0.25">
      <c r="A3163" s="7" t="s">
        <v>993</v>
      </c>
      <c r="B3163" s="8">
        <v>112</v>
      </c>
      <c r="C3163" s="8" t="s">
        <v>996</v>
      </c>
      <c r="D3163" s="8">
        <v>3</v>
      </c>
      <c r="E3163" s="8">
        <v>3</v>
      </c>
      <c r="F3163" s="8" t="s">
        <v>11</v>
      </c>
      <c r="G3163" s="8"/>
      <c r="H3163" s="5" t="s">
        <v>997</v>
      </c>
      <c r="I3163" s="6" t="str">
        <f>VLOOKUP(PORVORIM!$H3163,Code2Loc,2,FALSE)</f>
        <v>DMC COLLAGE</v>
      </c>
    </row>
    <row r="3164" spans="1:9" ht="15.75" customHeight="1" x14ac:dyDescent="0.25">
      <c r="A3164" s="7" t="s">
        <v>993</v>
      </c>
      <c r="B3164" s="8">
        <v>112</v>
      </c>
      <c r="C3164" s="8" t="s">
        <v>998</v>
      </c>
      <c r="D3164" s="8">
        <v>4</v>
      </c>
      <c r="E3164" s="8">
        <v>4</v>
      </c>
      <c r="F3164" s="8" t="s">
        <v>11</v>
      </c>
      <c r="G3164" s="8"/>
      <c r="H3164" s="5" t="s">
        <v>999</v>
      </c>
      <c r="I3164" s="6" t="str">
        <f>VLOOKUP(PORVORIM!$H3164,Code2Loc,2,FALSE)</f>
        <v>GANGA TILES</v>
      </c>
    </row>
    <row r="3165" spans="1:9" ht="15.75" customHeight="1" x14ac:dyDescent="0.25">
      <c r="A3165" s="7" t="s">
        <v>993</v>
      </c>
      <c r="B3165" s="8">
        <v>112</v>
      </c>
      <c r="C3165" s="8" t="s">
        <v>1000</v>
      </c>
      <c r="D3165" s="8">
        <v>5</v>
      </c>
      <c r="E3165" s="8">
        <v>5</v>
      </c>
      <c r="F3165" s="8" t="s">
        <v>11</v>
      </c>
      <c r="G3165" s="8"/>
      <c r="H3165" s="5" t="s">
        <v>1001</v>
      </c>
      <c r="I3165" s="6" t="str">
        <f>VLOOKUP(PORVORIM!$H3165,Code2Loc,2,FALSE)</f>
        <v>PALOTI/SHAL</v>
      </c>
    </row>
    <row r="3166" spans="1:9" ht="15.75" customHeight="1" x14ac:dyDescent="0.25">
      <c r="A3166" s="7" t="s">
        <v>993</v>
      </c>
      <c r="B3166" s="8">
        <v>112</v>
      </c>
      <c r="C3166" s="8" t="s">
        <v>1002</v>
      </c>
      <c r="D3166" s="8">
        <v>6</v>
      </c>
      <c r="E3166" s="8">
        <v>6</v>
      </c>
      <c r="F3166" s="8" t="s">
        <v>11</v>
      </c>
      <c r="G3166" s="8"/>
      <c r="H3166" s="5" t="s">
        <v>1003</v>
      </c>
      <c r="I3166" s="6" t="str">
        <f>VLOOKUP(PORVORIM!$H3166,Code2Loc,2,FALSE)</f>
        <v>KAMI/PNCHYT</v>
      </c>
    </row>
    <row r="3167" spans="1:9" ht="15.75" customHeight="1" x14ac:dyDescent="0.25">
      <c r="A3167" s="7" t="s">
        <v>993</v>
      </c>
      <c r="B3167" s="8">
        <v>112</v>
      </c>
      <c r="C3167" s="8" t="s">
        <v>1004</v>
      </c>
      <c r="D3167" s="8">
        <v>7</v>
      </c>
      <c r="E3167" s="8">
        <v>7</v>
      </c>
      <c r="F3167" s="8" t="s">
        <v>11</v>
      </c>
      <c r="G3167" s="8"/>
      <c r="H3167" s="5" t="s">
        <v>1005</v>
      </c>
      <c r="I3167" s="6" t="str">
        <f>VLOOKUP(PORVORIM!$H3167,Code2Loc,2,FALSE)</f>
        <v>BOBBY STORE</v>
      </c>
    </row>
    <row r="3168" spans="1:9" ht="15.75" customHeight="1" x14ac:dyDescent="0.25">
      <c r="A3168" s="7" t="s">
        <v>993</v>
      </c>
      <c r="B3168" s="8">
        <v>112</v>
      </c>
      <c r="C3168" s="8" t="s">
        <v>1006</v>
      </c>
      <c r="D3168" s="8">
        <v>8</v>
      </c>
      <c r="E3168" s="8">
        <v>8</v>
      </c>
      <c r="F3168" s="8" t="s">
        <v>11</v>
      </c>
      <c r="G3168" s="8"/>
      <c r="H3168" s="5" t="s">
        <v>1007</v>
      </c>
      <c r="I3168" s="6" t="str">
        <f>VLOOKUP(PORVORIM!$H3168,Code2Loc,2,FALSE)</f>
        <v>CHAR RASTA</v>
      </c>
    </row>
    <row r="3169" spans="1:9" ht="15.75" customHeight="1" x14ac:dyDescent="0.25">
      <c r="A3169" s="7" t="s">
        <v>993</v>
      </c>
      <c r="B3169" s="8">
        <v>112</v>
      </c>
      <c r="C3169" s="8" t="s">
        <v>1008</v>
      </c>
      <c r="D3169" s="8">
        <v>9</v>
      </c>
      <c r="E3169" s="8">
        <v>9</v>
      </c>
      <c r="F3169" s="8" t="s">
        <v>11</v>
      </c>
      <c r="G3169" s="8"/>
      <c r="H3169" s="5" t="s">
        <v>1009</v>
      </c>
      <c r="I3169" s="6" t="str">
        <f>VLOOKUP(PORVORIM!$H3169,Code2Loc,2,FALSE)</f>
        <v>BADEM</v>
      </c>
    </row>
    <row r="3170" spans="1:9" ht="15.75" customHeight="1" x14ac:dyDescent="0.25">
      <c r="A3170" s="7" t="s">
        <v>1010</v>
      </c>
      <c r="B3170" s="8">
        <v>113</v>
      </c>
      <c r="C3170" s="8" t="s">
        <v>92</v>
      </c>
      <c r="D3170" s="8">
        <v>1</v>
      </c>
      <c r="E3170" s="8">
        <v>0</v>
      </c>
      <c r="F3170" s="8" t="s">
        <v>11</v>
      </c>
      <c r="G3170" s="8"/>
      <c r="H3170" s="5" t="s">
        <v>93</v>
      </c>
      <c r="I3170" s="6" t="str">
        <f>VLOOKUP(PORVORIM!$H3170,Code2Loc,2,FALSE)</f>
        <v>MAPUSA</v>
      </c>
    </row>
    <row r="3171" spans="1:9" ht="15.75" customHeight="1" x14ac:dyDescent="0.25">
      <c r="A3171" s="7" t="s">
        <v>1010</v>
      </c>
      <c r="B3171" s="8">
        <v>113</v>
      </c>
      <c r="C3171" s="8" t="s">
        <v>96</v>
      </c>
      <c r="D3171" s="8">
        <v>2</v>
      </c>
      <c r="E3171" s="8">
        <v>1</v>
      </c>
      <c r="F3171" s="8" t="s">
        <v>11</v>
      </c>
      <c r="G3171" s="8"/>
      <c r="H3171" s="5" t="s">
        <v>97</v>
      </c>
      <c r="I3171" s="6" t="str">
        <f>VLOOKUP(PORVORIM!$H3171,Code2Loc,2,FALSE)</f>
        <v>MPS COURT</v>
      </c>
    </row>
    <row r="3172" spans="1:9" ht="15.75" customHeight="1" x14ac:dyDescent="0.25">
      <c r="A3172" s="7" t="s">
        <v>1010</v>
      </c>
      <c r="B3172" s="8">
        <v>113</v>
      </c>
      <c r="C3172" s="8" t="s">
        <v>1011</v>
      </c>
      <c r="D3172" s="8">
        <v>3</v>
      </c>
      <c r="E3172" s="8">
        <v>3</v>
      </c>
      <c r="F3172" s="8" t="s">
        <v>11</v>
      </c>
      <c r="G3172" s="8"/>
      <c r="H3172" s="5" t="s">
        <v>1012</v>
      </c>
      <c r="I3172" s="6" t="str">
        <f>VLOOKUP(PORVORIM!$H3172,Code2Loc,2,FALSE)</f>
        <v>DIST. HSPTL</v>
      </c>
    </row>
    <row r="3173" spans="1:9" ht="15.75" customHeight="1" x14ac:dyDescent="0.25">
      <c r="A3173" s="7" t="s">
        <v>1013</v>
      </c>
      <c r="B3173" s="8">
        <v>114</v>
      </c>
      <c r="C3173" s="8" t="s">
        <v>92</v>
      </c>
      <c r="D3173" s="8">
        <v>1</v>
      </c>
      <c r="E3173" s="8">
        <v>0</v>
      </c>
      <c r="F3173" s="8" t="s">
        <v>11</v>
      </c>
      <c r="G3173" s="8"/>
      <c r="H3173" s="5" t="s">
        <v>93</v>
      </c>
      <c r="I3173" s="6" t="str">
        <f>VLOOKUP(PORVORIM!$H3173,Code2Loc,2,FALSE)</f>
        <v>MAPUSA</v>
      </c>
    </row>
    <row r="3174" spans="1:9" ht="15.75" customHeight="1" x14ac:dyDescent="0.25">
      <c r="A3174" s="7" t="s">
        <v>1013</v>
      </c>
      <c r="B3174" s="8">
        <v>114</v>
      </c>
      <c r="C3174" s="8" t="s">
        <v>90</v>
      </c>
      <c r="D3174" s="8">
        <v>2</v>
      </c>
      <c r="E3174" s="8">
        <v>2</v>
      </c>
      <c r="F3174" s="8" t="s">
        <v>11</v>
      </c>
      <c r="G3174" s="8"/>
      <c r="H3174" s="5" t="s">
        <v>91</v>
      </c>
      <c r="I3174" s="6" t="str">
        <f>VLOOKUP(PORVORIM!$H3174,Code2Loc,2,FALSE)</f>
        <v>GIRI CHAPEL</v>
      </c>
    </row>
    <row r="3175" spans="1:9" ht="15.75" customHeight="1" x14ac:dyDescent="0.25">
      <c r="A3175" s="7" t="s">
        <v>1013</v>
      </c>
      <c r="B3175" s="8">
        <v>114</v>
      </c>
      <c r="C3175" s="8" t="s">
        <v>88</v>
      </c>
      <c r="D3175" s="8">
        <v>3</v>
      </c>
      <c r="E3175" s="8">
        <v>3</v>
      </c>
      <c r="F3175" s="8" t="s">
        <v>11</v>
      </c>
      <c r="G3175" s="8"/>
      <c r="H3175" s="5" t="s">
        <v>89</v>
      </c>
      <c r="I3175" s="6" t="str">
        <f>VLOOKUP(PORVORIM!$H3175,Code2Loc,2,FALSE)</f>
        <v>GREEN PARK</v>
      </c>
    </row>
    <row r="3176" spans="1:9" ht="15.75" customHeight="1" x14ac:dyDescent="0.25">
      <c r="A3176" s="7" t="s">
        <v>1013</v>
      </c>
      <c r="B3176" s="8">
        <v>114</v>
      </c>
      <c r="C3176" s="8" t="s">
        <v>1014</v>
      </c>
      <c r="D3176" s="8">
        <v>4</v>
      </c>
      <c r="E3176" s="8">
        <v>4</v>
      </c>
      <c r="F3176" s="8" t="s">
        <v>11</v>
      </c>
      <c r="G3176" s="8"/>
      <c r="H3176" s="5" t="s">
        <v>1015</v>
      </c>
      <c r="I3176" s="6" t="str">
        <f>VLOOKUP(PORVORIM!$H3176,Code2Loc,2,FALSE)</f>
        <v>SHELIN</v>
      </c>
    </row>
    <row r="3177" spans="1:9" ht="15.75" customHeight="1" x14ac:dyDescent="0.25">
      <c r="A3177" s="7" t="s">
        <v>1013</v>
      </c>
      <c r="B3177" s="8">
        <v>114</v>
      </c>
      <c r="C3177" s="8" t="s">
        <v>1016</v>
      </c>
      <c r="D3177" s="8">
        <v>5</v>
      </c>
      <c r="E3177" s="8">
        <v>5</v>
      </c>
      <c r="F3177" s="8" t="s">
        <v>11</v>
      </c>
      <c r="G3177" s="8"/>
      <c r="H3177" s="5" t="s">
        <v>1017</v>
      </c>
      <c r="I3177" s="6" t="str">
        <f>VLOOKUP(PORVORIM!$H3177,Code2Loc,2,FALSE)</f>
        <v>BASTODA</v>
      </c>
    </row>
    <row r="3178" spans="1:9" ht="15.75" customHeight="1" x14ac:dyDescent="0.25">
      <c r="A3178" s="7" t="s">
        <v>1018</v>
      </c>
      <c r="B3178" s="8">
        <v>115</v>
      </c>
      <c r="C3178" s="8" t="s">
        <v>92</v>
      </c>
      <c r="D3178" s="8">
        <v>1</v>
      </c>
      <c r="E3178" s="8">
        <v>0</v>
      </c>
      <c r="F3178" s="8" t="s">
        <v>11</v>
      </c>
      <c r="G3178" s="8"/>
      <c r="H3178" s="5" t="s">
        <v>93</v>
      </c>
      <c r="I3178" s="6" t="str">
        <f>VLOOKUP(PORVORIM!$H3178,Code2Loc,2,FALSE)</f>
        <v>MAPUSA</v>
      </c>
    </row>
    <row r="3179" spans="1:9" ht="15.75" customHeight="1" x14ac:dyDescent="0.25">
      <c r="A3179" s="7" t="s">
        <v>1018</v>
      </c>
      <c r="B3179" s="8">
        <v>115</v>
      </c>
      <c r="C3179" s="8" t="s">
        <v>96</v>
      </c>
      <c r="D3179" s="8">
        <v>2</v>
      </c>
      <c r="E3179" s="8">
        <v>1</v>
      </c>
      <c r="F3179" s="8" t="s">
        <v>11</v>
      </c>
      <c r="G3179" s="8"/>
      <c r="H3179" s="5" t="s">
        <v>97</v>
      </c>
      <c r="I3179" s="6" t="str">
        <f>VLOOKUP(PORVORIM!$H3179,Code2Loc,2,FALSE)</f>
        <v>MPS COURT</v>
      </c>
    </row>
    <row r="3180" spans="1:9" ht="15.75" customHeight="1" x14ac:dyDescent="0.25">
      <c r="A3180" s="7" t="s">
        <v>1018</v>
      </c>
      <c r="B3180" s="8">
        <v>115</v>
      </c>
      <c r="C3180" s="8" t="s">
        <v>98</v>
      </c>
      <c r="D3180" s="8">
        <v>3</v>
      </c>
      <c r="E3180" s="8">
        <v>2</v>
      </c>
      <c r="F3180" s="8" t="s">
        <v>11</v>
      </c>
      <c r="G3180" s="8"/>
      <c r="H3180" s="5" t="s">
        <v>99</v>
      </c>
      <c r="I3180" s="6" t="str">
        <f>VLOOKUP(PORVORIM!$H3180,Code2Loc,2,FALSE)</f>
        <v>DULER</v>
      </c>
    </row>
    <row r="3181" spans="1:9" ht="15.75" customHeight="1" x14ac:dyDescent="0.25">
      <c r="A3181" s="7" t="s">
        <v>1018</v>
      </c>
      <c r="B3181" s="8">
        <v>115</v>
      </c>
      <c r="C3181" s="8" t="s">
        <v>933</v>
      </c>
      <c r="D3181" s="8">
        <v>4</v>
      </c>
      <c r="E3181" s="8">
        <v>3</v>
      </c>
      <c r="F3181" s="8" t="s">
        <v>11</v>
      </c>
      <c r="G3181" s="8"/>
      <c r="H3181" s="5" t="s">
        <v>934</v>
      </c>
      <c r="I3181" s="6" t="str">
        <f>VLOOKUP(PORVORIM!$H3181,Code2Loc,2,FALSE)</f>
        <v>XELPE/HSPTL</v>
      </c>
    </row>
    <row r="3182" spans="1:9" ht="15.75" customHeight="1" x14ac:dyDescent="0.25">
      <c r="A3182" s="7" t="s">
        <v>1018</v>
      </c>
      <c r="B3182" s="8">
        <v>115</v>
      </c>
      <c r="C3182" s="8" t="s">
        <v>935</v>
      </c>
      <c r="D3182" s="8">
        <v>5</v>
      </c>
      <c r="E3182" s="8">
        <v>4</v>
      </c>
      <c r="F3182" s="8" t="s">
        <v>11</v>
      </c>
      <c r="G3182" s="8"/>
      <c r="H3182" s="5" t="s">
        <v>936</v>
      </c>
      <c r="I3182" s="6" t="str">
        <f>VLOOKUP(PORVORIM!$H3182,Code2Loc,2,FALSE)</f>
        <v>KUCHELI</v>
      </c>
    </row>
    <row r="3183" spans="1:9" ht="15.75" customHeight="1" x14ac:dyDescent="0.25">
      <c r="A3183" s="7" t="s">
        <v>1018</v>
      </c>
      <c r="B3183" s="8">
        <v>115</v>
      </c>
      <c r="C3183" s="8" t="s">
        <v>1019</v>
      </c>
      <c r="D3183" s="8">
        <v>6</v>
      </c>
      <c r="E3183" s="8">
        <v>5</v>
      </c>
      <c r="F3183" s="8" t="s">
        <v>11</v>
      </c>
      <c r="G3183" s="8"/>
      <c r="H3183" s="5" t="s">
        <v>1020</v>
      </c>
      <c r="I3183" s="6" t="str">
        <f>VLOOKUP(PORVORIM!$H3183,Code2Loc,2,FALSE)</f>
        <v>TIN MAD/GRJ</v>
      </c>
    </row>
    <row r="3184" spans="1:9" ht="15.75" customHeight="1" x14ac:dyDescent="0.25">
      <c r="A3184" s="7" t="s">
        <v>1018</v>
      </c>
      <c r="B3184" s="8">
        <v>115</v>
      </c>
      <c r="C3184" s="8" t="s">
        <v>1021</v>
      </c>
      <c r="D3184" s="8">
        <v>7</v>
      </c>
      <c r="E3184" s="8">
        <v>6</v>
      </c>
      <c r="F3184" s="8" t="s">
        <v>11</v>
      </c>
      <c r="G3184" s="8"/>
      <c r="H3184" s="5" t="s">
        <v>1022</v>
      </c>
      <c r="I3184" s="6" t="str">
        <f>VLOOKUP(PORVORIM!$H3184,Code2Loc,2,FALSE)</f>
        <v>POWERHOUSE</v>
      </c>
    </row>
    <row r="3185" spans="1:9" ht="15.75" customHeight="1" x14ac:dyDescent="0.25">
      <c r="A3185" s="7" t="s">
        <v>1018</v>
      </c>
      <c r="B3185" s="8">
        <v>115</v>
      </c>
      <c r="C3185" s="8" t="s">
        <v>60</v>
      </c>
      <c r="D3185" s="8">
        <v>8</v>
      </c>
      <c r="E3185" s="8">
        <v>7</v>
      </c>
      <c r="F3185" s="8" t="s">
        <v>11</v>
      </c>
      <c r="G3185" s="8"/>
      <c r="H3185" s="5" t="s">
        <v>61</v>
      </c>
      <c r="I3185" s="6" t="str">
        <f>VLOOKUP(PORVORIM!$H3185,Code2Loc,2,FALSE)</f>
        <v>CHICALIM</v>
      </c>
    </row>
    <row r="3186" spans="1:9" ht="15.75" customHeight="1" x14ac:dyDescent="0.25">
      <c r="A3186" s="7" t="s">
        <v>1018</v>
      </c>
      <c r="B3186" s="8">
        <v>115</v>
      </c>
      <c r="C3186" s="8" t="s">
        <v>1023</v>
      </c>
      <c r="D3186" s="8">
        <v>9</v>
      </c>
      <c r="E3186" s="8">
        <v>8</v>
      </c>
      <c r="F3186" s="8" t="s">
        <v>11</v>
      </c>
      <c r="G3186" s="8"/>
      <c r="H3186" s="5" t="s">
        <v>1024</v>
      </c>
      <c r="I3186" s="6" t="str">
        <f>VLOOKUP(PORVORIM!$H3186,Code2Loc,2,FALSE)</f>
        <v>CAMURLI PCH</v>
      </c>
    </row>
    <row r="3187" spans="1:9" ht="15.75" customHeight="1" x14ac:dyDescent="0.25">
      <c r="A3187" s="7" t="s">
        <v>1018</v>
      </c>
      <c r="B3187" s="8">
        <v>115</v>
      </c>
      <c r="C3187" s="8" t="s">
        <v>1025</v>
      </c>
      <c r="D3187" s="8">
        <v>10</v>
      </c>
      <c r="E3187" s="8">
        <v>9</v>
      </c>
      <c r="F3187" s="8" t="s">
        <v>11</v>
      </c>
      <c r="G3187" s="8"/>
      <c r="H3187" s="5" t="s">
        <v>1026</v>
      </c>
      <c r="I3187" s="6" t="str">
        <f>VLOOKUP(PORVORIM!$H3187,Code2Loc,2,FALSE)</f>
        <v>CAMURLI FRY</v>
      </c>
    </row>
    <row r="3188" spans="1:9" ht="15.75" customHeight="1" x14ac:dyDescent="0.25">
      <c r="A3188" s="7" t="s">
        <v>1018</v>
      </c>
      <c r="B3188" s="8">
        <v>115</v>
      </c>
      <c r="C3188" s="8" t="s">
        <v>1027</v>
      </c>
      <c r="D3188" s="8">
        <v>11</v>
      </c>
      <c r="E3188" s="8">
        <v>10</v>
      </c>
      <c r="F3188" s="8" t="s">
        <v>11</v>
      </c>
      <c r="G3188" s="8"/>
      <c r="H3188" s="5" t="s">
        <v>1028</v>
      </c>
      <c r="I3188" s="6" t="str">
        <f>VLOOKUP(PORVORIM!$H3188,Code2Loc,2,FALSE)</f>
        <v>CAMURLI TAR</v>
      </c>
    </row>
    <row r="3189" spans="1:9" ht="15.75" customHeight="1" x14ac:dyDescent="0.25">
      <c r="A3189" s="7" t="s">
        <v>1018</v>
      </c>
      <c r="B3189" s="8">
        <v>115</v>
      </c>
      <c r="C3189" s="8" t="s">
        <v>1029</v>
      </c>
      <c r="D3189" s="8">
        <v>12</v>
      </c>
      <c r="E3189" s="8">
        <v>11</v>
      </c>
      <c r="F3189" s="8" t="s">
        <v>11</v>
      </c>
      <c r="G3189" s="8"/>
      <c r="H3189" s="5" t="s">
        <v>1030</v>
      </c>
      <c r="I3189" s="6" t="str">
        <f>VLOOKUP(PORVORIM!$H3189,Code2Loc,2,FALSE)</f>
        <v>VAGALI</v>
      </c>
    </row>
    <row r="3190" spans="1:9" ht="15.75" customHeight="1" x14ac:dyDescent="0.25">
      <c r="A3190" s="7" t="s">
        <v>1018</v>
      </c>
      <c r="B3190" s="8">
        <v>115</v>
      </c>
      <c r="C3190" s="8" t="s">
        <v>1031</v>
      </c>
      <c r="D3190" s="8">
        <v>13</v>
      </c>
      <c r="E3190" s="8">
        <v>13</v>
      </c>
      <c r="F3190" s="8" t="s">
        <v>11</v>
      </c>
      <c r="G3190" s="8"/>
      <c r="H3190" s="5" t="s">
        <v>1032</v>
      </c>
      <c r="I3190" s="6" t="str">
        <f>VLOOKUP(PORVORIM!$H3190,Code2Loc,2,FALSE)</f>
        <v>KAIRAT</v>
      </c>
    </row>
    <row r="3191" spans="1:9" ht="15.75" customHeight="1" x14ac:dyDescent="0.25">
      <c r="A3191" s="7" t="s">
        <v>1033</v>
      </c>
      <c r="B3191" s="8">
        <v>116</v>
      </c>
      <c r="C3191" s="8" t="s">
        <v>294</v>
      </c>
      <c r="D3191" s="8">
        <v>1</v>
      </c>
      <c r="E3191" s="8">
        <v>0</v>
      </c>
      <c r="F3191" s="8" t="s">
        <v>11</v>
      </c>
      <c r="G3191" s="8"/>
      <c r="H3191" s="5" t="s">
        <v>295</v>
      </c>
      <c r="I3191" s="6" t="str">
        <f>VLOOKUP(PORVORIM!$H3191,Code2Loc,2,FALSE)</f>
        <v>PANAJI MKT</v>
      </c>
    </row>
    <row r="3192" spans="1:9" ht="15.75" customHeight="1" x14ac:dyDescent="0.25">
      <c r="A3192" s="7" t="s">
        <v>1033</v>
      </c>
      <c r="B3192" s="8">
        <v>116</v>
      </c>
      <c r="C3192" s="8" t="s">
        <v>296</v>
      </c>
      <c r="D3192" s="8">
        <v>2</v>
      </c>
      <c r="E3192" s="8">
        <v>1</v>
      </c>
      <c r="F3192" s="8" t="s">
        <v>11</v>
      </c>
      <c r="G3192" s="8"/>
      <c r="H3192" s="5" t="s">
        <v>297</v>
      </c>
      <c r="I3192" s="6" t="str">
        <f>VLOOKUP(PORVORIM!$H3192,Code2Loc,2,FALSE)</f>
        <v>FERRY BOAT</v>
      </c>
    </row>
    <row r="3193" spans="1:9" ht="15.75" customHeight="1" x14ac:dyDescent="0.25">
      <c r="A3193" s="7" t="s">
        <v>1033</v>
      </c>
      <c r="B3193" s="8">
        <v>116</v>
      </c>
      <c r="C3193" s="8" t="s">
        <v>10</v>
      </c>
      <c r="D3193" s="8">
        <v>3</v>
      </c>
      <c r="E3193" s="8">
        <v>3</v>
      </c>
      <c r="F3193" s="8" t="s">
        <v>11</v>
      </c>
      <c r="G3193" s="8"/>
      <c r="H3193" s="5" t="s">
        <v>12</v>
      </c>
      <c r="I3193" s="6" t="str">
        <f>VLOOKUP(PORVORIM!$H3193,Code2Loc,2,FALSE)</f>
        <v>PANAJI</v>
      </c>
    </row>
    <row r="3194" spans="1:9" ht="15.75" customHeight="1" x14ac:dyDescent="0.25">
      <c r="A3194" s="7" t="s">
        <v>1033</v>
      </c>
      <c r="B3194" s="8">
        <v>116</v>
      </c>
      <c r="C3194" s="8" t="s">
        <v>74</v>
      </c>
      <c r="D3194" s="8">
        <v>4</v>
      </c>
      <c r="E3194" s="8">
        <v>5</v>
      </c>
      <c r="F3194" s="8" t="s">
        <v>11</v>
      </c>
      <c r="G3194" s="8"/>
      <c r="H3194" s="5" t="s">
        <v>75</v>
      </c>
      <c r="I3194" s="6" t="str">
        <f>VLOOKUP(PORVORIM!$H3194,Code2Loc,2,FALSE)</f>
        <v>SAI SERVICE</v>
      </c>
    </row>
    <row r="3195" spans="1:9" ht="15.75" customHeight="1" x14ac:dyDescent="0.25">
      <c r="A3195" s="7" t="s">
        <v>1033</v>
      </c>
      <c r="B3195" s="8">
        <v>116</v>
      </c>
      <c r="C3195" s="8" t="s">
        <v>76</v>
      </c>
      <c r="D3195" s="8">
        <v>5</v>
      </c>
      <c r="E3195" s="8">
        <v>6</v>
      </c>
      <c r="F3195" s="8" t="s">
        <v>11</v>
      </c>
      <c r="G3195" s="8"/>
      <c r="H3195" s="5" t="s">
        <v>77</v>
      </c>
      <c r="I3195" s="6" t="str">
        <f>VLOOKUP(PORVORIM!$H3195,Code2Loc,2,FALSE)</f>
        <v>TIN BLD/COL</v>
      </c>
    </row>
    <row r="3196" spans="1:9" ht="15.75" customHeight="1" x14ac:dyDescent="0.25">
      <c r="A3196" s="7" t="s">
        <v>1033</v>
      </c>
      <c r="B3196" s="8">
        <v>116</v>
      </c>
      <c r="C3196" s="8" t="s">
        <v>78</v>
      </c>
      <c r="D3196" s="8">
        <v>6</v>
      </c>
      <c r="E3196" s="8">
        <v>7</v>
      </c>
      <c r="F3196" s="8" t="s">
        <v>11</v>
      </c>
      <c r="G3196" s="8"/>
      <c r="H3196" s="5" t="s">
        <v>79</v>
      </c>
      <c r="I3196" s="6" t="str">
        <f>VLOOKUP(PORVORIM!$H3196,Code2Loc,2,FALSE)</f>
        <v>GULYAKADE</v>
      </c>
    </row>
    <row r="3197" spans="1:9" ht="15.75" customHeight="1" x14ac:dyDescent="0.25">
      <c r="A3197" s="7" t="s">
        <v>1033</v>
      </c>
      <c r="B3197" s="8">
        <v>116</v>
      </c>
      <c r="C3197" s="8" t="s">
        <v>80</v>
      </c>
      <c r="D3197" s="8">
        <v>7</v>
      </c>
      <c r="E3197" s="8">
        <v>8</v>
      </c>
      <c r="F3197" s="8" t="s">
        <v>11</v>
      </c>
      <c r="G3197" s="8"/>
      <c r="H3197" s="5" t="s">
        <v>81</v>
      </c>
      <c r="I3197" s="6" t="str">
        <f>VLOOKUP(PORVORIM!$H3197,Code2Loc,2,FALSE)</f>
        <v>PRV COPEL</v>
      </c>
    </row>
    <row r="3198" spans="1:9" ht="15.75" customHeight="1" x14ac:dyDescent="0.25">
      <c r="A3198" s="7" t="s">
        <v>1033</v>
      </c>
      <c r="B3198" s="8">
        <v>116</v>
      </c>
      <c r="C3198" s="8" t="s">
        <v>82</v>
      </c>
      <c r="D3198" s="8">
        <v>8</v>
      </c>
      <c r="E3198" s="8">
        <v>9</v>
      </c>
      <c r="F3198" s="8" t="s">
        <v>11</v>
      </c>
      <c r="G3198" s="8"/>
      <c r="H3198" s="5" t="s">
        <v>83</v>
      </c>
      <c r="I3198" s="6" t="str">
        <f>VLOOKUP(PORVORIM!$H3198,Code2Loc,2,FALSE)</f>
        <v>PRV WADAKAD</v>
      </c>
    </row>
    <row r="3199" spans="1:9" ht="15.75" customHeight="1" x14ac:dyDescent="0.25">
      <c r="A3199" s="7" t="s">
        <v>1033</v>
      </c>
      <c r="B3199" s="8">
        <v>116</v>
      </c>
      <c r="C3199" s="8" t="s">
        <v>84</v>
      </c>
      <c r="D3199" s="8">
        <v>9</v>
      </c>
      <c r="E3199" s="8">
        <v>10</v>
      </c>
      <c r="F3199" s="8" t="s">
        <v>11</v>
      </c>
      <c r="G3199" s="8"/>
      <c r="H3199" s="5" t="s">
        <v>85</v>
      </c>
      <c r="I3199" s="6" t="str">
        <f>VLOOKUP(PORVORIM!$H3199,Code2Loc,2,FALSE)</f>
        <v>PRV BAZAR</v>
      </c>
    </row>
    <row r="3200" spans="1:9" ht="15.75" customHeight="1" x14ac:dyDescent="0.25">
      <c r="A3200" s="7" t="s">
        <v>1033</v>
      </c>
      <c r="B3200" s="8">
        <v>116</v>
      </c>
      <c r="C3200" s="8" t="s">
        <v>86</v>
      </c>
      <c r="D3200" s="8">
        <v>10</v>
      </c>
      <c r="E3200" s="8">
        <v>11</v>
      </c>
      <c r="F3200" s="8" t="s">
        <v>11</v>
      </c>
      <c r="G3200" s="8"/>
      <c r="H3200" s="5" t="s">
        <v>87</v>
      </c>
      <c r="I3200" s="6" t="str">
        <f>VLOOKUP(PORVORIM!$H3200,Code2Loc,2,FALSE)</f>
        <v>GIRI CROSS</v>
      </c>
    </row>
    <row r="3201" spans="1:9" ht="15.75" customHeight="1" x14ac:dyDescent="0.25">
      <c r="A3201" s="7" t="s">
        <v>1033</v>
      </c>
      <c r="B3201" s="8">
        <v>116</v>
      </c>
      <c r="C3201" s="8" t="s">
        <v>88</v>
      </c>
      <c r="D3201" s="8">
        <v>11</v>
      </c>
      <c r="E3201" s="8">
        <v>12</v>
      </c>
      <c r="F3201" s="8" t="s">
        <v>11</v>
      </c>
      <c r="G3201" s="8"/>
      <c r="H3201" s="5" t="s">
        <v>89</v>
      </c>
      <c r="I3201" s="6" t="str">
        <f>VLOOKUP(PORVORIM!$H3201,Code2Loc,2,FALSE)</f>
        <v>GREEN PARK</v>
      </c>
    </row>
    <row r="3202" spans="1:9" ht="15.75" customHeight="1" x14ac:dyDescent="0.25">
      <c r="A3202" s="7" t="s">
        <v>1033</v>
      </c>
      <c r="B3202" s="8">
        <v>116</v>
      </c>
      <c r="C3202" s="8" t="s">
        <v>90</v>
      </c>
      <c r="D3202" s="8">
        <v>12</v>
      </c>
      <c r="E3202" s="8">
        <v>13</v>
      </c>
      <c r="F3202" s="8" t="s">
        <v>11</v>
      </c>
      <c r="G3202" s="8"/>
      <c r="H3202" s="5" t="s">
        <v>91</v>
      </c>
      <c r="I3202" s="6" t="str">
        <f>VLOOKUP(PORVORIM!$H3202,Code2Loc,2,FALSE)</f>
        <v>GIRI CHAPEL</v>
      </c>
    </row>
    <row r="3203" spans="1:9" ht="15.75" customHeight="1" x14ac:dyDescent="0.25">
      <c r="A3203" s="7" t="s">
        <v>1033</v>
      </c>
      <c r="B3203" s="8">
        <v>116</v>
      </c>
      <c r="C3203" s="8" t="s">
        <v>92</v>
      </c>
      <c r="D3203" s="8">
        <v>13</v>
      </c>
      <c r="E3203" s="8">
        <v>15</v>
      </c>
      <c r="F3203" s="8" t="s">
        <v>11</v>
      </c>
      <c r="G3203" s="8"/>
      <c r="H3203" s="5" t="s">
        <v>93</v>
      </c>
      <c r="I3203" s="6" t="str">
        <f>VLOOKUP(PORVORIM!$H3203,Code2Loc,2,FALSE)</f>
        <v>MAPUSA</v>
      </c>
    </row>
    <row r="3204" spans="1:9" ht="15.75" customHeight="1" x14ac:dyDescent="0.25">
      <c r="A3204" s="7" t="s">
        <v>1033</v>
      </c>
      <c r="B3204" s="8">
        <v>116</v>
      </c>
      <c r="C3204" s="8" t="s">
        <v>96</v>
      </c>
      <c r="D3204" s="8">
        <v>14</v>
      </c>
      <c r="E3204" s="8">
        <v>16</v>
      </c>
      <c r="F3204" s="8" t="s">
        <v>11</v>
      </c>
      <c r="G3204" s="8"/>
      <c r="H3204" s="5" t="s">
        <v>97</v>
      </c>
      <c r="I3204" s="6" t="str">
        <f>VLOOKUP(PORVORIM!$H3204,Code2Loc,2,FALSE)</f>
        <v>MPS COURT</v>
      </c>
    </row>
    <row r="3205" spans="1:9" ht="15.75" customHeight="1" x14ac:dyDescent="0.25">
      <c r="A3205" s="7" t="s">
        <v>1033</v>
      </c>
      <c r="B3205" s="8">
        <v>116</v>
      </c>
      <c r="C3205" s="8" t="s">
        <v>98</v>
      </c>
      <c r="D3205" s="8">
        <v>15</v>
      </c>
      <c r="E3205" s="8">
        <v>17</v>
      </c>
      <c r="F3205" s="8" t="s">
        <v>11</v>
      </c>
      <c r="G3205" s="8"/>
      <c r="H3205" s="5" t="s">
        <v>99</v>
      </c>
      <c r="I3205" s="6" t="str">
        <f>VLOOKUP(PORVORIM!$H3205,Code2Loc,2,FALSE)</f>
        <v>DULER</v>
      </c>
    </row>
    <row r="3206" spans="1:9" ht="15.75" customHeight="1" x14ac:dyDescent="0.25">
      <c r="A3206" s="7" t="s">
        <v>1033</v>
      </c>
      <c r="B3206" s="8">
        <v>116</v>
      </c>
      <c r="C3206" s="8" t="s">
        <v>933</v>
      </c>
      <c r="D3206" s="8">
        <v>16</v>
      </c>
      <c r="E3206" s="8">
        <v>18</v>
      </c>
      <c r="F3206" s="8" t="s">
        <v>11</v>
      </c>
      <c r="G3206" s="8"/>
      <c r="H3206" s="5" t="s">
        <v>934</v>
      </c>
      <c r="I3206" s="6" t="str">
        <f>VLOOKUP(PORVORIM!$H3206,Code2Loc,2,FALSE)</f>
        <v>XELPE/HSPTL</v>
      </c>
    </row>
    <row r="3207" spans="1:9" ht="15.75" customHeight="1" x14ac:dyDescent="0.25">
      <c r="A3207" s="7" t="s">
        <v>1033</v>
      </c>
      <c r="B3207" s="8">
        <v>116</v>
      </c>
      <c r="C3207" s="8" t="s">
        <v>935</v>
      </c>
      <c r="D3207" s="8">
        <v>17</v>
      </c>
      <c r="E3207" s="8">
        <v>19</v>
      </c>
      <c r="F3207" s="8" t="s">
        <v>11</v>
      </c>
      <c r="G3207" s="8"/>
      <c r="H3207" s="5" t="s">
        <v>936</v>
      </c>
      <c r="I3207" s="6" t="str">
        <f>VLOOKUP(PORVORIM!$H3207,Code2Loc,2,FALSE)</f>
        <v>KUCHELI</v>
      </c>
    </row>
    <row r="3208" spans="1:9" ht="15.75" customHeight="1" x14ac:dyDescent="0.25">
      <c r="A3208" s="7" t="s">
        <v>1033</v>
      </c>
      <c r="B3208" s="8">
        <v>116</v>
      </c>
      <c r="C3208" s="8" t="s">
        <v>1019</v>
      </c>
      <c r="D3208" s="8">
        <v>18</v>
      </c>
      <c r="E3208" s="8">
        <v>20</v>
      </c>
      <c r="F3208" s="8" t="s">
        <v>11</v>
      </c>
      <c r="G3208" s="8"/>
      <c r="H3208" s="5" t="s">
        <v>1020</v>
      </c>
      <c r="I3208" s="6" t="str">
        <f>VLOOKUP(PORVORIM!$H3208,Code2Loc,2,FALSE)</f>
        <v>TIN MAD/GRJ</v>
      </c>
    </row>
    <row r="3209" spans="1:9" ht="15.75" customHeight="1" x14ac:dyDescent="0.25">
      <c r="A3209" s="7" t="s">
        <v>1033</v>
      </c>
      <c r="B3209" s="8">
        <v>116</v>
      </c>
      <c r="C3209" s="8" t="s">
        <v>1021</v>
      </c>
      <c r="D3209" s="8">
        <v>19</v>
      </c>
      <c r="E3209" s="8">
        <v>21</v>
      </c>
      <c r="F3209" s="8" t="s">
        <v>11</v>
      </c>
      <c r="G3209" s="8"/>
      <c r="H3209" s="5" t="s">
        <v>1022</v>
      </c>
      <c r="I3209" s="6" t="str">
        <f>VLOOKUP(PORVORIM!$H3209,Code2Loc,2,FALSE)</f>
        <v>POWERHOUSE</v>
      </c>
    </row>
    <row r="3210" spans="1:9" ht="15.75" customHeight="1" x14ac:dyDescent="0.25">
      <c r="A3210" s="7" t="s">
        <v>1033</v>
      </c>
      <c r="B3210" s="8">
        <v>116</v>
      </c>
      <c r="C3210" s="8" t="s">
        <v>60</v>
      </c>
      <c r="D3210" s="8">
        <v>20</v>
      </c>
      <c r="E3210" s="8">
        <v>22</v>
      </c>
      <c r="F3210" s="8" t="s">
        <v>11</v>
      </c>
      <c r="G3210" s="8"/>
      <c r="H3210" s="5" t="s">
        <v>61</v>
      </c>
      <c r="I3210" s="6" t="str">
        <f>VLOOKUP(PORVORIM!$H3210,Code2Loc,2,FALSE)</f>
        <v>CHICALIM</v>
      </c>
    </row>
    <row r="3211" spans="1:9" ht="15.75" customHeight="1" x14ac:dyDescent="0.25">
      <c r="A3211" s="7" t="s">
        <v>1033</v>
      </c>
      <c r="B3211" s="8">
        <v>116</v>
      </c>
      <c r="C3211" s="8" t="s">
        <v>1023</v>
      </c>
      <c r="D3211" s="8">
        <v>21</v>
      </c>
      <c r="E3211" s="8">
        <v>23</v>
      </c>
      <c r="F3211" s="8" t="s">
        <v>11</v>
      </c>
      <c r="G3211" s="8"/>
      <c r="H3211" s="5" t="s">
        <v>1024</v>
      </c>
      <c r="I3211" s="6" t="str">
        <f>VLOOKUP(PORVORIM!$H3211,Code2Loc,2,FALSE)</f>
        <v>CAMURLI PCH</v>
      </c>
    </row>
    <row r="3212" spans="1:9" ht="15.75" customHeight="1" x14ac:dyDescent="0.25">
      <c r="A3212" s="7" t="s">
        <v>1033</v>
      </c>
      <c r="B3212" s="8">
        <v>116</v>
      </c>
      <c r="C3212" s="8" t="s">
        <v>1025</v>
      </c>
      <c r="D3212" s="8">
        <v>22</v>
      </c>
      <c r="E3212" s="8">
        <v>24</v>
      </c>
      <c r="F3212" s="8" t="s">
        <v>11</v>
      </c>
      <c r="G3212" s="8"/>
      <c r="H3212" s="5" t="s">
        <v>1026</v>
      </c>
      <c r="I3212" s="6" t="str">
        <f>VLOOKUP(PORVORIM!$H3212,Code2Loc,2,FALSE)</f>
        <v>CAMURLI FRY</v>
      </c>
    </row>
    <row r="3213" spans="1:9" ht="15.75" customHeight="1" x14ac:dyDescent="0.25">
      <c r="A3213" s="7" t="s">
        <v>1033</v>
      </c>
      <c r="B3213" s="8">
        <v>116</v>
      </c>
      <c r="C3213" s="8" t="s">
        <v>1027</v>
      </c>
      <c r="D3213" s="8">
        <v>23</v>
      </c>
      <c r="E3213" s="8">
        <v>25</v>
      </c>
      <c r="F3213" s="8" t="s">
        <v>11</v>
      </c>
      <c r="G3213" s="8"/>
      <c r="H3213" s="5" t="s">
        <v>1028</v>
      </c>
      <c r="I3213" s="6" t="str">
        <f>VLOOKUP(PORVORIM!$H3213,Code2Loc,2,FALSE)</f>
        <v>CAMURLI TAR</v>
      </c>
    </row>
    <row r="3214" spans="1:9" ht="15.75" customHeight="1" x14ac:dyDescent="0.25">
      <c r="A3214" s="7" t="s">
        <v>1033</v>
      </c>
      <c r="B3214" s="8">
        <v>116</v>
      </c>
      <c r="C3214" s="8" t="s">
        <v>1029</v>
      </c>
      <c r="D3214" s="8">
        <v>24</v>
      </c>
      <c r="E3214" s="8">
        <v>26</v>
      </c>
      <c r="F3214" s="8" t="s">
        <v>11</v>
      </c>
      <c r="G3214" s="8"/>
      <c r="H3214" s="5" t="s">
        <v>1030</v>
      </c>
      <c r="I3214" s="6" t="str">
        <f>VLOOKUP(PORVORIM!$H3214,Code2Loc,2,FALSE)</f>
        <v>VAGALI</v>
      </c>
    </row>
    <row r="3215" spans="1:9" ht="15.75" customHeight="1" x14ac:dyDescent="0.25">
      <c r="A3215" s="7" t="s">
        <v>1033</v>
      </c>
      <c r="B3215" s="8">
        <v>116</v>
      </c>
      <c r="C3215" s="8" t="s">
        <v>1031</v>
      </c>
      <c r="D3215" s="8">
        <v>25</v>
      </c>
      <c r="E3215" s="8">
        <v>28</v>
      </c>
      <c r="F3215" s="8" t="s">
        <v>11</v>
      </c>
      <c r="G3215" s="8"/>
      <c r="H3215" s="5" t="s">
        <v>1032</v>
      </c>
      <c r="I3215" s="6" t="str">
        <f>VLOOKUP(PORVORIM!$H3215,Code2Loc,2,FALSE)</f>
        <v>KAIRAT</v>
      </c>
    </row>
    <row r="3216" spans="1:9" ht="15.75" customHeight="1" x14ac:dyDescent="0.25">
      <c r="A3216" s="7" t="s">
        <v>1034</v>
      </c>
      <c r="B3216" s="8">
        <v>117</v>
      </c>
      <c r="C3216" s="8" t="s">
        <v>294</v>
      </c>
      <c r="D3216" s="8">
        <v>1</v>
      </c>
      <c r="E3216" s="8">
        <v>0</v>
      </c>
      <c r="F3216" s="8" t="s">
        <v>11</v>
      </c>
      <c r="G3216" s="8"/>
      <c r="H3216" s="5" t="s">
        <v>295</v>
      </c>
      <c r="I3216" s="6" t="str">
        <f>VLOOKUP(PORVORIM!$H3216,Code2Loc,2,FALSE)</f>
        <v>PANAJI MKT</v>
      </c>
    </row>
    <row r="3217" spans="1:9" ht="15.75" customHeight="1" x14ac:dyDescent="0.25">
      <c r="A3217" s="7" t="s">
        <v>1034</v>
      </c>
      <c r="B3217" s="8">
        <v>117</v>
      </c>
      <c r="C3217" s="8" t="s">
        <v>296</v>
      </c>
      <c r="D3217" s="8">
        <v>2</v>
      </c>
      <c r="E3217" s="8">
        <v>1</v>
      </c>
      <c r="F3217" s="8" t="s">
        <v>11</v>
      </c>
      <c r="G3217" s="8"/>
      <c r="H3217" s="5" t="s">
        <v>297</v>
      </c>
      <c r="I3217" s="6" t="str">
        <f>VLOOKUP(PORVORIM!$H3217,Code2Loc,2,FALSE)</f>
        <v>FERRY BOAT</v>
      </c>
    </row>
    <row r="3218" spans="1:9" ht="15.75" customHeight="1" x14ac:dyDescent="0.25">
      <c r="A3218" s="7" t="s">
        <v>1034</v>
      </c>
      <c r="B3218" s="8">
        <v>117</v>
      </c>
      <c r="C3218" s="8" t="s">
        <v>10</v>
      </c>
      <c r="D3218" s="8">
        <v>3</v>
      </c>
      <c r="E3218" s="8">
        <v>3</v>
      </c>
      <c r="F3218" s="8" t="s">
        <v>11</v>
      </c>
      <c r="G3218" s="8"/>
      <c r="H3218" s="5" t="s">
        <v>12</v>
      </c>
      <c r="I3218" s="6" t="str">
        <f>VLOOKUP(PORVORIM!$H3218,Code2Loc,2,FALSE)</f>
        <v>PANAJI</v>
      </c>
    </row>
    <row r="3219" spans="1:9" ht="15.75" customHeight="1" x14ac:dyDescent="0.25">
      <c r="A3219" s="7" t="s">
        <v>1034</v>
      </c>
      <c r="B3219" s="8">
        <v>117</v>
      </c>
      <c r="C3219" s="8" t="s">
        <v>74</v>
      </c>
      <c r="D3219" s="8">
        <v>4</v>
      </c>
      <c r="E3219" s="8">
        <v>5</v>
      </c>
      <c r="F3219" s="8" t="s">
        <v>11</v>
      </c>
      <c r="G3219" s="8"/>
      <c r="H3219" s="5" t="s">
        <v>75</v>
      </c>
      <c r="I3219" s="6" t="str">
        <f>VLOOKUP(PORVORIM!$H3219,Code2Loc,2,FALSE)</f>
        <v>SAI SERVICE</v>
      </c>
    </row>
    <row r="3220" spans="1:9" ht="15.75" customHeight="1" x14ac:dyDescent="0.25">
      <c r="A3220" s="7" t="s">
        <v>1034</v>
      </c>
      <c r="B3220" s="8">
        <v>117</v>
      </c>
      <c r="C3220" s="8" t="s">
        <v>76</v>
      </c>
      <c r="D3220" s="8">
        <v>5</v>
      </c>
      <c r="E3220" s="8">
        <v>6</v>
      </c>
      <c r="F3220" s="8" t="s">
        <v>11</v>
      </c>
      <c r="G3220" s="8"/>
      <c r="H3220" s="5" t="s">
        <v>77</v>
      </c>
      <c r="I3220" s="6" t="str">
        <f>VLOOKUP(PORVORIM!$H3220,Code2Loc,2,FALSE)</f>
        <v>TIN BLD/COL</v>
      </c>
    </row>
    <row r="3221" spans="1:9" ht="15.75" customHeight="1" x14ac:dyDescent="0.25">
      <c r="A3221" s="7" t="s">
        <v>1034</v>
      </c>
      <c r="B3221" s="8">
        <v>117</v>
      </c>
      <c r="C3221" s="8" t="s">
        <v>78</v>
      </c>
      <c r="D3221" s="8">
        <v>6</v>
      </c>
      <c r="E3221" s="8">
        <v>7</v>
      </c>
      <c r="F3221" s="8" t="s">
        <v>11</v>
      </c>
      <c r="G3221" s="8"/>
      <c r="H3221" s="5" t="s">
        <v>79</v>
      </c>
      <c r="I3221" s="6" t="str">
        <f>VLOOKUP(PORVORIM!$H3221,Code2Loc,2,FALSE)</f>
        <v>GULYAKADE</v>
      </c>
    </row>
    <row r="3222" spans="1:9" ht="15.75" customHeight="1" x14ac:dyDescent="0.25">
      <c r="A3222" s="7" t="s">
        <v>1034</v>
      </c>
      <c r="B3222" s="8">
        <v>117</v>
      </c>
      <c r="C3222" s="8" t="s">
        <v>80</v>
      </c>
      <c r="D3222" s="8">
        <v>7</v>
      </c>
      <c r="E3222" s="8">
        <v>8</v>
      </c>
      <c r="F3222" s="8" t="s">
        <v>11</v>
      </c>
      <c r="G3222" s="8"/>
      <c r="H3222" s="5" t="s">
        <v>81</v>
      </c>
      <c r="I3222" s="6" t="str">
        <f>VLOOKUP(PORVORIM!$H3222,Code2Loc,2,FALSE)</f>
        <v>PRV COPEL</v>
      </c>
    </row>
    <row r="3223" spans="1:9" ht="15.75" customHeight="1" x14ac:dyDescent="0.25">
      <c r="A3223" s="7" t="s">
        <v>1034</v>
      </c>
      <c r="B3223" s="8">
        <v>117</v>
      </c>
      <c r="C3223" s="8" t="s">
        <v>82</v>
      </c>
      <c r="D3223" s="8">
        <v>8</v>
      </c>
      <c r="E3223" s="8">
        <v>9</v>
      </c>
      <c r="F3223" s="8" t="s">
        <v>11</v>
      </c>
      <c r="G3223" s="8"/>
      <c r="H3223" s="5" t="s">
        <v>83</v>
      </c>
      <c r="I3223" s="6" t="str">
        <f>VLOOKUP(PORVORIM!$H3223,Code2Loc,2,FALSE)</f>
        <v>PRV WADAKAD</v>
      </c>
    </row>
    <row r="3224" spans="1:9" ht="15.75" customHeight="1" x14ac:dyDescent="0.25">
      <c r="A3224" s="7" t="s">
        <v>1034</v>
      </c>
      <c r="B3224" s="8">
        <v>117</v>
      </c>
      <c r="C3224" s="8" t="s">
        <v>84</v>
      </c>
      <c r="D3224" s="8">
        <v>9</v>
      </c>
      <c r="E3224" s="8">
        <v>10</v>
      </c>
      <c r="F3224" s="8" t="s">
        <v>11</v>
      </c>
      <c r="G3224" s="8"/>
      <c r="H3224" s="5" t="s">
        <v>85</v>
      </c>
      <c r="I3224" s="6" t="str">
        <f>VLOOKUP(PORVORIM!$H3224,Code2Loc,2,FALSE)</f>
        <v>PRV BAZAR</v>
      </c>
    </row>
    <row r="3225" spans="1:9" ht="15.75" customHeight="1" x14ac:dyDescent="0.25">
      <c r="A3225" s="7" t="s">
        <v>1034</v>
      </c>
      <c r="B3225" s="8">
        <v>117</v>
      </c>
      <c r="C3225" s="8" t="s">
        <v>86</v>
      </c>
      <c r="D3225" s="8">
        <v>10</v>
      </c>
      <c r="E3225" s="8">
        <v>11</v>
      </c>
      <c r="F3225" s="8" t="s">
        <v>11</v>
      </c>
      <c r="G3225" s="8"/>
      <c r="H3225" s="5" t="s">
        <v>87</v>
      </c>
      <c r="I3225" s="6" t="str">
        <f>VLOOKUP(PORVORIM!$H3225,Code2Loc,2,FALSE)</f>
        <v>GIRI CROSS</v>
      </c>
    </row>
    <row r="3226" spans="1:9" ht="15.75" customHeight="1" x14ac:dyDescent="0.25">
      <c r="A3226" s="7" t="s">
        <v>1034</v>
      </c>
      <c r="B3226" s="8">
        <v>117</v>
      </c>
      <c r="C3226" s="8" t="s">
        <v>88</v>
      </c>
      <c r="D3226" s="8">
        <v>11</v>
      </c>
      <c r="E3226" s="8">
        <v>12</v>
      </c>
      <c r="F3226" s="8" t="s">
        <v>11</v>
      </c>
      <c r="G3226" s="8"/>
      <c r="H3226" s="5" t="s">
        <v>89</v>
      </c>
      <c r="I3226" s="6" t="str">
        <f>VLOOKUP(PORVORIM!$H3226,Code2Loc,2,FALSE)</f>
        <v>GREEN PARK</v>
      </c>
    </row>
    <row r="3227" spans="1:9" ht="15.75" customHeight="1" x14ac:dyDescent="0.25">
      <c r="A3227" s="7" t="s">
        <v>1034</v>
      </c>
      <c r="B3227" s="8">
        <v>117</v>
      </c>
      <c r="C3227" s="8" t="s">
        <v>90</v>
      </c>
      <c r="D3227" s="8">
        <v>12</v>
      </c>
      <c r="E3227" s="8">
        <v>13</v>
      </c>
      <c r="F3227" s="8" t="s">
        <v>11</v>
      </c>
      <c r="G3227" s="8"/>
      <c r="H3227" s="5" t="s">
        <v>91</v>
      </c>
      <c r="I3227" s="6" t="str">
        <f>VLOOKUP(PORVORIM!$H3227,Code2Loc,2,FALSE)</f>
        <v>GIRI CHAPEL</v>
      </c>
    </row>
    <row r="3228" spans="1:9" ht="15.75" customHeight="1" x14ac:dyDescent="0.25">
      <c r="A3228" s="7" t="s">
        <v>1034</v>
      </c>
      <c r="B3228" s="8">
        <v>117</v>
      </c>
      <c r="C3228" s="8" t="s">
        <v>92</v>
      </c>
      <c r="D3228" s="8">
        <v>13</v>
      </c>
      <c r="E3228" s="8">
        <v>15</v>
      </c>
      <c r="F3228" s="8" t="s">
        <v>11</v>
      </c>
      <c r="G3228" s="8"/>
      <c r="H3228" s="5" t="s">
        <v>93</v>
      </c>
      <c r="I3228" s="6" t="str">
        <f>VLOOKUP(PORVORIM!$H3228,Code2Loc,2,FALSE)</f>
        <v>MAPUSA</v>
      </c>
    </row>
    <row r="3229" spans="1:9" ht="15.75" customHeight="1" x14ac:dyDescent="0.25">
      <c r="A3229" s="7" t="s">
        <v>1034</v>
      </c>
      <c r="B3229" s="8">
        <v>117</v>
      </c>
      <c r="C3229" s="8" t="s">
        <v>552</v>
      </c>
      <c r="D3229" s="8">
        <v>14</v>
      </c>
      <c r="E3229" s="8">
        <v>17</v>
      </c>
      <c r="F3229" s="8" t="s">
        <v>11</v>
      </c>
      <c r="G3229" s="8"/>
      <c r="H3229" s="5" t="s">
        <v>552</v>
      </c>
      <c r="I3229" s="6" t="str">
        <f>VLOOKUP(PORVORIM!$H3229,Code2Loc,2,FALSE)</f>
        <v>TAR</v>
      </c>
    </row>
    <row r="3230" spans="1:9" ht="15.75" customHeight="1" x14ac:dyDescent="0.25">
      <c r="A3230" s="7" t="s">
        <v>1034</v>
      </c>
      <c r="B3230" s="8">
        <v>117</v>
      </c>
      <c r="C3230" s="8" t="s">
        <v>1016</v>
      </c>
      <c r="D3230" s="8">
        <v>15</v>
      </c>
      <c r="E3230" s="8">
        <v>18</v>
      </c>
      <c r="F3230" s="8" t="s">
        <v>11</v>
      </c>
      <c r="G3230" s="8"/>
      <c r="H3230" s="5" t="s">
        <v>1017</v>
      </c>
      <c r="I3230" s="6" t="str">
        <f>VLOOKUP(PORVORIM!$H3230,Code2Loc,2,FALSE)</f>
        <v>BASTODA</v>
      </c>
    </row>
    <row r="3231" spans="1:9" ht="15.75" customHeight="1" x14ac:dyDescent="0.25">
      <c r="A3231" s="7" t="s">
        <v>1035</v>
      </c>
      <c r="B3231" s="8">
        <v>118</v>
      </c>
      <c r="C3231" s="8" t="s">
        <v>10</v>
      </c>
      <c r="D3231" s="8">
        <v>1</v>
      </c>
      <c r="E3231" s="8">
        <v>0</v>
      </c>
      <c r="F3231" s="8" t="s">
        <v>11</v>
      </c>
      <c r="G3231" s="8"/>
      <c r="H3231" s="5" t="s">
        <v>12</v>
      </c>
      <c r="I3231" s="6" t="str">
        <f>VLOOKUP(PORVORIM!$H3231,Code2Loc,2,FALSE)</f>
        <v>PANAJI</v>
      </c>
    </row>
    <row r="3232" spans="1:9" ht="15.75" customHeight="1" x14ac:dyDescent="0.25">
      <c r="A3232" s="7" t="s">
        <v>1035</v>
      </c>
      <c r="B3232" s="8">
        <v>118</v>
      </c>
      <c r="C3232" s="8" t="s">
        <v>74</v>
      </c>
      <c r="D3232" s="8">
        <v>2</v>
      </c>
      <c r="E3232" s="8">
        <v>2</v>
      </c>
      <c r="F3232" s="8" t="s">
        <v>11</v>
      </c>
      <c r="G3232" s="8"/>
      <c r="H3232" s="5" t="s">
        <v>75</v>
      </c>
      <c r="I3232" s="6" t="str">
        <f>VLOOKUP(PORVORIM!$H3232,Code2Loc,2,FALSE)</f>
        <v>SAI SERVICE</v>
      </c>
    </row>
    <row r="3233" spans="1:9" ht="15.75" customHeight="1" x14ac:dyDescent="0.25">
      <c r="A3233" s="7" t="s">
        <v>1035</v>
      </c>
      <c r="B3233" s="8">
        <v>118</v>
      </c>
      <c r="C3233" s="8" t="s">
        <v>76</v>
      </c>
      <c r="D3233" s="8">
        <v>3</v>
      </c>
      <c r="E3233" s="8">
        <v>3</v>
      </c>
      <c r="F3233" s="8" t="s">
        <v>11</v>
      </c>
      <c r="G3233" s="8"/>
      <c r="H3233" s="5" t="s">
        <v>77</v>
      </c>
      <c r="I3233" s="6" t="str">
        <f>VLOOKUP(PORVORIM!$H3233,Code2Loc,2,FALSE)</f>
        <v>TIN BLD/COL</v>
      </c>
    </row>
    <row r="3234" spans="1:9" ht="15.75" customHeight="1" x14ac:dyDescent="0.25">
      <c r="A3234" s="7" t="s">
        <v>1035</v>
      </c>
      <c r="B3234" s="8">
        <v>118</v>
      </c>
      <c r="C3234" s="8" t="s">
        <v>78</v>
      </c>
      <c r="D3234" s="8">
        <v>4</v>
      </c>
      <c r="E3234" s="8">
        <v>4</v>
      </c>
      <c r="F3234" s="8" t="s">
        <v>11</v>
      </c>
      <c r="G3234" s="8"/>
      <c r="H3234" s="5" t="s">
        <v>79</v>
      </c>
      <c r="I3234" s="6" t="str">
        <f>VLOOKUP(PORVORIM!$H3234,Code2Loc,2,FALSE)</f>
        <v>GULYAKADE</v>
      </c>
    </row>
    <row r="3235" spans="1:9" ht="15.75" customHeight="1" x14ac:dyDescent="0.25">
      <c r="A3235" s="7" t="s">
        <v>1035</v>
      </c>
      <c r="B3235" s="8">
        <v>118</v>
      </c>
      <c r="C3235" s="8" t="s">
        <v>80</v>
      </c>
      <c r="D3235" s="8">
        <v>5</v>
      </c>
      <c r="E3235" s="8">
        <v>5</v>
      </c>
      <c r="F3235" s="8" t="s">
        <v>11</v>
      </c>
      <c r="G3235" s="8"/>
      <c r="H3235" s="5" t="s">
        <v>81</v>
      </c>
      <c r="I3235" s="6" t="str">
        <f>VLOOKUP(PORVORIM!$H3235,Code2Loc,2,FALSE)</f>
        <v>PRV COPEL</v>
      </c>
    </row>
    <row r="3236" spans="1:9" ht="15.75" customHeight="1" x14ac:dyDescent="0.25">
      <c r="A3236" s="7" t="s">
        <v>1035</v>
      </c>
      <c r="B3236" s="8">
        <v>118</v>
      </c>
      <c r="C3236" s="8" t="s">
        <v>82</v>
      </c>
      <c r="D3236" s="8">
        <v>6</v>
      </c>
      <c r="E3236" s="8">
        <v>6</v>
      </c>
      <c r="F3236" s="8" t="s">
        <v>11</v>
      </c>
      <c r="G3236" s="8"/>
      <c r="H3236" s="5" t="s">
        <v>83</v>
      </c>
      <c r="I3236" s="6" t="str">
        <f>VLOOKUP(PORVORIM!$H3236,Code2Loc,2,FALSE)</f>
        <v>PRV WADAKAD</v>
      </c>
    </row>
    <row r="3237" spans="1:9" ht="15.75" customHeight="1" x14ac:dyDescent="0.25">
      <c r="A3237" s="7" t="s">
        <v>1035</v>
      </c>
      <c r="B3237" s="8">
        <v>118</v>
      </c>
      <c r="C3237" s="8" t="s">
        <v>84</v>
      </c>
      <c r="D3237" s="8">
        <v>7</v>
      </c>
      <c r="E3237" s="8">
        <v>7</v>
      </c>
      <c r="F3237" s="8" t="s">
        <v>11</v>
      </c>
      <c r="G3237" s="8"/>
      <c r="H3237" s="5" t="s">
        <v>85</v>
      </c>
      <c r="I3237" s="6" t="str">
        <f>VLOOKUP(PORVORIM!$H3237,Code2Loc,2,FALSE)</f>
        <v>PRV BAZAR</v>
      </c>
    </row>
    <row r="3238" spans="1:9" ht="15.75" customHeight="1" x14ac:dyDescent="0.25">
      <c r="A3238" s="7" t="s">
        <v>1035</v>
      </c>
      <c r="B3238" s="8">
        <v>118</v>
      </c>
      <c r="C3238" s="8" t="s">
        <v>86</v>
      </c>
      <c r="D3238" s="8">
        <v>8</v>
      </c>
      <c r="E3238" s="8">
        <v>8</v>
      </c>
      <c r="F3238" s="8" t="s">
        <v>11</v>
      </c>
      <c r="G3238" s="8"/>
      <c r="H3238" s="5" t="s">
        <v>87</v>
      </c>
      <c r="I3238" s="6" t="str">
        <f>VLOOKUP(PORVORIM!$H3238,Code2Loc,2,FALSE)</f>
        <v>GIRI CROSS</v>
      </c>
    </row>
    <row r="3239" spans="1:9" ht="15.75" customHeight="1" x14ac:dyDescent="0.25">
      <c r="A3239" s="7" t="s">
        <v>1035</v>
      </c>
      <c r="B3239" s="8">
        <v>118</v>
      </c>
      <c r="C3239" s="8" t="s">
        <v>88</v>
      </c>
      <c r="D3239" s="8">
        <v>9</v>
      </c>
      <c r="E3239" s="8">
        <v>9</v>
      </c>
      <c r="F3239" s="8" t="s">
        <v>11</v>
      </c>
      <c r="G3239" s="8"/>
      <c r="H3239" s="5" t="s">
        <v>89</v>
      </c>
      <c r="I3239" s="6" t="str">
        <f>VLOOKUP(PORVORIM!$H3239,Code2Loc,2,FALSE)</f>
        <v>GREEN PARK</v>
      </c>
    </row>
    <row r="3240" spans="1:9" ht="15.75" customHeight="1" x14ac:dyDescent="0.25">
      <c r="A3240" s="7" t="s">
        <v>1035</v>
      </c>
      <c r="B3240" s="8">
        <v>118</v>
      </c>
      <c r="C3240" s="8" t="s">
        <v>90</v>
      </c>
      <c r="D3240" s="8">
        <v>10</v>
      </c>
      <c r="E3240" s="8">
        <v>10</v>
      </c>
      <c r="F3240" s="8" t="s">
        <v>11</v>
      </c>
      <c r="G3240" s="8"/>
      <c r="H3240" s="5" t="s">
        <v>91</v>
      </c>
      <c r="I3240" s="6" t="str">
        <f>VLOOKUP(PORVORIM!$H3240,Code2Loc,2,FALSE)</f>
        <v>GIRI CHAPEL</v>
      </c>
    </row>
    <row r="3241" spans="1:9" ht="15.75" customHeight="1" x14ac:dyDescent="0.25">
      <c r="A3241" s="7" t="s">
        <v>1035</v>
      </c>
      <c r="B3241" s="8">
        <v>118</v>
      </c>
      <c r="C3241" s="8" t="s">
        <v>92</v>
      </c>
      <c r="D3241" s="8">
        <v>11</v>
      </c>
      <c r="E3241" s="8">
        <v>12</v>
      </c>
      <c r="F3241" s="8" t="s">
        <v>11</v>
      </c>
      <c r="G3241" s="8"/>
      <c r="H3241" s="5" t="s">
        <v>93</v>
      </c>
      <c r="I3241" s="6" t="str">
        <f>VLOOKUP(PORVORIM!$H3241,Code2Loc,2,FALSE)</f>
        <v>MAPUSA</v>
      </c>
    </row>
    <row r="3242" spans="1:9" ht="15.75" customHeight="1" x14ac:dyDescent="0.25">
      <c r="A3242" s="7" t="s">
        <v>1035</v>
      </c>
      <c r="B3242" s="8">
        <v>118</v>
      </c>
      <c r="C3242" s="8" t="s">
        <v>994</v>
      </c>
      <c r="D3242" s="8">
        <v>12</v>
      </c>
      <c r="E3242" s="8">
        <v>14</v>
      </c>
      <c r="F3242" s="8" t="s">
        <v>11</v>
      </c>
      <c r="G3242" s="8"/>
      <c r="H3242" s="5" t="s">
        <v>995</v>
      </c>
      <c r="I3242" s="6" t="str">
        <f>VLOOKUP(PORVORIM!$H3242,Code2Loc,2,FALSE)</f>
        <v>KHORLIM</v>
      </c>
    </row>
    <row r="3243" spans="1:9" ht="15.75" customHeight="1" x14ac:dyDescent="0.25">
      <c r="A3243" s="7" t="s">
        <v>1035</v>
      </c>
      <c r="B3243" s="8">
        <v>118</v>
      </c>
      <c r="C3243" s="8" t="s">
        <v>996</v>
      </c>
      <c r="D3243" s="8">
        <v>13</v>
      </c>
      <c r="E3243" s="8">
        <v>15</v>
      </c>
      <c r="F3243" s="8" t="s">
        <v>11</v>
      </c>
      <c r="G3243" s="8"/>
      <c r="H3243" s="5" t="s">
        <v>997</v>
      </c>
      <c r="I3243" s="6" t="str">
        <f>VLOOKUP(PORVORIM!$H3243,Code2Loc,2,FALSE)</f>
        <v>DMC COLLAGE</v>
      </c>
    </row>
    <row r="3244" spans="1:9" ht="15.75" customHeight="1" x14ac:dyDescent="0.25">
      <c r="A3244" s="7" t="s">
        <v>1035</v>
      </c>
      <c r="B3244" s="8">
        <v>118</v>
      </c>
      <c r="C3244" s="8" t="s">
        <v>998</v>
      </c>
      <c r="D3244" s="8">
        <v>14</v>
      </c>
      <c r="E3244" s="8">
        <v>16</v>
      </c>
      <c r="F3244" s="8" t="s">
        <v>11</v>
      </c>
      <c r="G3244" s="8"/>
      <c r="H3244" s="5" t="s">
        <v>999</v>
      </c>
      <c r="I3244" s="6" t="str">
        <f>VLOOKUP(PORVORIM!$H3244,Code2Loc,2,FALSE)</f>
        <v>GANGA TILES</v>
      </c>
    </row>
    <row r="3245" spans="1:9" ht="15.75" customHeight="1" x14ac:dyDescent="0.25">
      <c r="A3245" s="7" t="s">
        <v>1035</v>
      </c>
      <c r="B3245" s="8">
        <v>118</v>
      </c>
      <c r="C3245" s="8" t="s">
        <v>1000</v>
      </c>
      <c r="D3245" s="8">
        <v>15</v>
      </c>
      <c r="E3245" s="8">
        <v>17</v>
      </c>
      <c r="F3245" s="8" t="s">
        <v>11</v>
      </c>
      <c r="G3245" s="8"/>
      <c r="H3245" s="5" t="s">
        <v>1001</v>
      </c>
      <c r="I3245" s="6" t="str">
        <f>VLOOKUP(PORVORIM!$H3245,Code2Loc,2,FALSE)</f>
        <v>PALOTI/SHAL</v>
      </c>
    </row>
    <row r="3246" spans="1:9" ht="15.75" customHeight="1" x14ac:dyDescent="0.25">
      <c r="A3246" s="7" t="s">
        <v>1035</v>
      </c>
      <c r="B3246" s="8">
        <v>118</v>
      </c>
      <c r="C3246" s="8" t="s">
        <v>1002</v>
      </c>
      <c r="D3246" s="8">
        <v>16</v>
      </c>
      <c r="E3246" s="8">
        <v>18</v>
      </c>
      <c r="F3246" s="8" t="s">
        <v>11</v>
      </c>
      <c r="G3246" s="8"/>
      <c r="H3246" s="5" t="s">
        <v>1003</v>
      </c>
      <c r="I3246" s="6" t="str">
        <f>VLOOKUP(PORVORIM!$H3246,Code2Loc,2,FALSE)</f>
        <v>KAMI/PNCHYT</v>
      </c>
    </row>
    <row r="3247" spans="1:9" ht="15.75" customHeight="1" x14ac:dyDescent="0.25">
      <c r="A3247" s="7" t="s">
        <v>1035</v>
      </c>
      <c r="B3247" s="8">
        <v>118</v>
      </c>
      <c r="C3247" s="8" t="s">
        <v>1004</v>
      </c>
      <c r="D3247" s="8">
        <v>17</v>
      </c>
      <c r="E3247" s="8">
        <v>19</v>
      </c>
      <c r="F3247" s="8" t="s">
        <v>11</v>
      </c>
      <c r="G3247" s="8"/>
      <c r="H3247" s="5" t="s">
        <v>1005</v>
      </c>
      <c r="I3247" s="6" t="str">
        <f>VLOOKUP(PORVORIM!$H3247,Code2Loc,2,FALSE)</f>
        <v>BOBBY STORE</v>
      </c>
    </row>
    <row r="3248" spans="1:9" ht="15.75" customHeight="1" x14ac:dyDescent="0.25">
      <c r="A3248" s="7" t="s">
        <v>1035</v>
      </c>
      <c r="B3248" s="8">
        <v>118</v>
      </c>
      <c r="C3248" s="8" t="s">
        <v>1006</v>
      </c>
      <c r="D3248" s="8">
        <v>18</v>
      </c>
      <c r="E3248" s="8">
        <v>20</v>
      </c>
      <c r="F3248" s="8" t="s">
        <v>11</v>
      </c>
      <c r="G3248" s="8"/>
      <c r="H3248" s="5" t="s">
        <v>1007</v>
      </c>
      <c r="I3248" s="6" t="str">
        <f>VLOOKUP(PORVORIM!$H3248,Code2Loc,2,FALSE)</f>
        <v>CHAR RASTA</v>
      </c>
    </row>
    <row r="3249" spans="1:9" ht="15.75" customHeight="1" x14ac:dyDescent="0.25">
      <c r="A3249" s="7" t="s">
        <v>1035</v>
      </c>
      <c r="B3249" s="8">
        <v>118</v>
      </c>
      <c r="C3249" s="8" t="s">
        <v>1008</v>
      </c>
      <c r="D3249" s="8">
        <v>19</v>
      </c>
      <c r="E3249" s="8">
        <v>21</v>
      </c>
      <c r="F3249" s="8" t="s">
        <v>11</v>
      </c>
      <c r="G3249" s="8"/>
      <c r="H3249" s="5" t="s">
        <v>1009</v>
      </c>
      <c r="I3249" s="6" t="str">
        <f>VLOOKUP(PORVORIM!$H3249,Code2Loc,2,FALSE)</f>
        <v>BADEM</v>
      </c>
    </row>
    <row r="3250" spans="1:9" ht="15.75" customHeight="1" x14ac:dyDescent="0.25">
      <c r="A3250" s="7" t="s">
        <v>73</v>
      </c>
      <c r="B3250" s="8">
        <v>119</v>
      </c>
      <c r="C3250" s="8" t="s">
        <v>10</v>
      </c>
      <c r="D3250" s="8">
        <v>1</v>
      </c>
      <c r="E3250" s="8">
        <v>0</v>
      </c>
      <c r="F3250" s="8" t="s">
        <v>11</v>
      </c>
      <c r="G3250" s="8"/>
      <c r="H3250" s="5" t="s">
        <v>12</v>
      </c>
      <c r="I3250" s="6" t="str">
        <f>VLOOKUP(PORVORIM!$H3250,Code2Loc,2,FALSE)</f>
        <v>PANAJI</v>
      </c>
    </row>
    <row r="3251" spans="1:9" ht="15.75" customHeight="1" x14ac:dyDescent="0.25">
      <c r="A3251" s="7" t="s">
        <v>73</v>
      </c>
      <c r="B3251" s="8">
        <v>119</v>
      </c>
      <c r="C3251" s="8" t="s">
        <v>511</v>
      </c>
      <c r="D3251" s="8">
        <v>2</v>
      </c>
      <c r="E3251" s="8">
        <v>2</v>
      </c>
      <c r="F3251" s="8" t="s">
        <v>11</v>
      </c>
      <c r="G3251" s="8"/>
      <c r="H3251" s="5" t="s">
        <v>512</v>
      </c>
      <c r="I3251" s="6" t="str">
        <f>VLOOKUP(PORVORIM!$H3251,Code2Loc,2,FALSE)</f>
        <v>MALIM</v>
      </c>
    </row>
    <row r="3252" spans="1:9" ht="15.75" customHeight="1" x14ac:dyDescent="0.25">
      <c r="A3252" s="7" t="s">
        <v>73</v>
      </c>
      <c r="B3252" s="8">
        <v>119</v>
      </c>
      <c r="C3252" s="8" t="s">
        <v>513</v>
      </c>
      <c r="D3252" s="8">
        <v>3</v>
      </c>
      <c r="E3252" s="8">
        <v>3</v>
      </c>
      <c r="F3252" s="8" t="s">
        <v>11</v>
      </c>
      <c r="G3252" s="8"/>
      <c r="H3252" s="5" t="s">
        <v>514</v>
      </c>
      <c r="I3252" s="6" t="str">
        <f>VLOOKUP(PORVORIM!$H3252,Code2Loc,2,FALSE)</f>
        <v>VIRLOSA</v>
      </c>
    </row>
    <row r="3253" spans="1:9" ht="15.75" customHeight="1" x14ac:dyDescent="0.25">
      <c r="A3253" s="7" t="s">
        <v>73</v>
      </c>
      <c r="B3253" s="8">
        <v>119</v>
      </c>
      <c r="C3253" s="8" t="s">
        <v>515</v>
      </c>
      <c r="D3253" s="8">
        <v>4</v>
      </c>
      <c r="E3253" s="8">
        <v>4</v>
      </c>
      <c r="F3253" s="8" t="s">
        <v>11</v>
      </c>
      <c r="G3253" s="8"/>
      <c r="H3253" s="5" t="s">
        <v>516</v>
      </c>
      <c r="I3253" s="6" t="str">
        <f>VLOOKUP(PORVORIM!$H3253,Code2Loc,2,FALSE)</f>
        <v>BRITTONA</v>
      </c>
    </row>
    <row r="3254" spans="1:9" ht="15.75" customHeight="1" x14ac:dyDescent="0.25">
      <c r="A3254" s="7" t="s">
        <v>73</v>
      </c>
      <c r="B3254" s="8">
        <v>119</v>
      </c>
      <c r="C3254" s="8" t="s">
        <v>1036</v>
      </c>
      <c r="D3254" s="8">
        <v>5</v>
      </c>
      <c r="E3254" s="8">
        <v>6</v>
      </c>
      <c r="F3254" s="8" t="s">
        <v>11</v>
      </c>
      <c r="G3254" s="8"/>
      <c r="H3254" s="5" t="s">
        <v>1037</v>
      </c>
      <c r="I3254" s="6" t="str">
        <f>VLOOKUP(PORVORIM!$H3254,Code2Loc,2,FALSE)</f>
        <v>P.HUSIG BRD</v>
      </c>
    </row>
    <row r="3255" spans="1:9" ht="15.75" customHeight="1" x14ac:dyDescent="0.25">
      <c r="A3255" s="7" t="s">
        <v>73</v>
      </c>
      <c r="B3255" s="8">
        <v>119</v>
      </c>
      <c r="C3255" s="8" t="s">
        <v>76</v>
      </c>
      <c r="D3255" s="8">
        <v>6</v>
      </c>
      <c r="E3255" s="8">
        <v>8</v>
      </c>
      <c r="F3255" s="8" t="s">
        <v>11</v>
      </c>
      <c r="G3255" s="8"/>
      <c r="H3255" s="5" t="s">
        <v>77</v>
      </c>
      <c r="I3255" s="6" t="str">
        <f>VLOOKUP(PORVORIM!$H3255,Code2Loc,2,FALSE)</f>
        <v>TIN BLD/COL</v>
      </c>
    </row>
    <row r="3256" spans="1:9" ht="15.75" customHeight="1" x14ac:dyDescent="0.25">
      <c r="A3256" s="7" t="s">
        <v>73</v>
      </c>
      <c r="B3256" s="8">
        <v>119</v>
      </c>
      <c r="C3256" s="8" t="s">
        <v>78</v>
      </c>
      <c r="D3256" s="8">
        <v>7</v>
      </c>
      <c r="E3256" s="8">
        <v>9</v>
      </c>
      <c r="F3256" s="8" t="s">
        <v>11</v>
      </c>
      <c r="G3256" s="8"/>
      <c r="H3256" s="5" t="s">
        <v>79</v>
      </c>
      <c r="I3256" s="6" t="str">
        <f>VLOOKUP(PORVORIM!$H3256,Code2Loc,2,FALSE)</f>
        <v>GULYAKADE</v>
      </c>
    </row>
    <row r="3257" spans="1:9" ht="15.75" customHeight="1" x14ac:dyDescent="0.25">
      <c r="A3257" s="7" t="s">
        <v>73</v>
      </c>
      <c r="B3257" s="8">
        <v>119</v>
      </c>
      <c r="C3257" s="8" t="s">
        <v>80</v>
      </c>
      <c r="D3257" s="8">
        <v>8</v>
      </c>
      <c r="E3257" s="8">
        <v>10</v>
      </c>
      <c r="F3257" s="8" t="s">
        <v>11</v>
      </c>
      <c r="G3257" s="8"/>
      <c r="H3257" s="5" t="s">
        <v>81</v>
      </c>
      <c r="I3257" s="6" t="str">
        <f>VLOOKUP(PORVORIM!$H3257,Code2Loc,2,FALSE)</f>
        <v>PRV COPEL</v>
      </c>
    </row>
    <row r="3258" spans="1:9" ht="15.75" customHeight="1" x14ac:dyDescent="0.25">
      <c r="A3258" s="7" t="s">
        <v>73</v>
      </c>
      <c r="B3258" s="8">
        <v>119</v>
      </c>
      <c r="C3258" s="8" t="s">
        <v>82</v>
      </c>
      <c r="D3258" s="8">
        <v>9</v>
      </c>
      <c r="E3258" s="8">
        <v>11</v>
      </c>
      <c r="F3258" s="8" t="s">
        <v>11</v>
      </c>
      <c r="G3258" s="8"/>
      <c r="H3258" s="5" t="s">
        <v>83</v>
      </c>
      <c r="I3258" s="6" t="str">
        <f>VLOOKUP(PORVORIM!$H3258,Code2Loc,2,FALSE)</f>
        <v>PRV WADAKAD</v>
      </c>
    </row>
    <row r="3259" spans="1:9" ht="15.75" customHeight="1" x14ac:dyDescent="0.25">
      <c r="A3259" s="7" t="s">
        <v>73</v>
      </c>
      <c r="B3259" s="8">
        <v>119</v>
      </c>
      <c r="C3259" s="8" t="s">
        <v>84</v>
      </c>
      <c r="D3259" s="8">
        <v>10</v>
      </c>
      <c r="E3259" s="8">
        <v>12</v>
      </c>
      <c r="F3259" s="8" t="s">
        <v>11</v>
      </c>
      <c r="G3259" s="8"/>
      <c r="H3259" s="5" t="s">
        <v>85</v>
      </c>
      <c r="I3259" s="6" t="str">
        <f>VLOOKUP(PORVORIM!$H3259,Code2Loc,2,FALSE)</f>
        <v>PRV BAZAR</v>
      </c>
    </row>
    <row r="3260" spans="1:9" ht="15.75" customHeight="1" x14ac:dyDescent="0.25">
      <c r="A3260" s="7" t="s">
        <v>73</v>
      </c>
      <c r="B3260" s="8">
        <v>119</v>
      </c>
      <c r="C3260" s="8" t="s">
        <v>86</v>
      </c>
      <c r="D3260" s="8">
        <v>11</v>
      </c>
      <c r="E3260" s="8">
        <v>13</v>
      </c>
      <c r="F3260" s="8" t="s">
        <v>11</v>
      </c>
      <c r="G3260" s="8"/>
      <c r="H3260" s="5" t="s">
        <v>87</v>
      </c>
      <c r="I3260" s="6" t="str">
        <f>VLOOKUP(PORVORIM!$H3260,Code2Loc,2,FALSE)</f>
        <v>GIRI CROSS</v>
      </c>
    </row>
    <row r="3261" spans="1:9" ht="15.75" customHeight="1" x14ac:dyDescent="0.25">
      <c r="A3261" s="7" t="s">
        <v>73</v>
      </c>
      <c r="B3261" s="8">
        <v>119</v>
      </c>
      <c r="C3261" s="8" t="s">
        <v>88</v>
      </c>
      <c r="D3261" s="8">
        <v>12</v>
      </c>
      <c r="E3261" s="8">
        <v>14</v>
      </c>
      <c r="F3261" s="8" t="s">
        <v>11</v>
      </c>
      <c r="G3261" s="8"/>
      <c r="H3261" s="5" t="s">
        <v>89</v>
      </c>
      <c r="I3261" s="6" t="str">
        <f>VLOOKUP(PORVORIM!$H3261,Code2Loc,2,FALSE)</f>
        <v>GREEN PARK</v>
      </c>
    </row>
    <row r="3262" spans="1:9" ht="15.75" customHeight="1" x14ac:dyDescent="0.25">
      <c r="A3262" s="7" t="s">
        <v>73</v>
      </c>
      <c r="B3262" s="8">
        <v>119</v>
      </c>
      <c r="C3262" s="8" t="s">
        <v>90</v>
      </c>
      <c r="D3262" s="8">
        <v>13</v>
      </c>
      <c r="E3262" s="8">
        <v>15</v>
      </c>
      <c r="F3262" s="8" t="s">
        <v>11</v>
      </c>
      <c r="G3262" s="8"/>
      <c r="H3262" s="5" t="s">
        <v>91</v>
      </c>
      <c r="I3262" s="6" t="str">
        <f>VLOOKUP(PORVORIM!$H3262,Code2Loc,2,FALSE)</f>
        <v>GIRI CHAPEL</v>
      </c>
    </row>
    <row r="3263" spans="1:9" ht="15.75" customHeight="1" x14ac:dyDescent="0.25">
      <c r="A3263" s="7" t="s">
        <v>73</v>
      </c>
      <c r="B3263" s="8">
        <v>119</v>
      </c>
      <c r="C3263" s="8" t="s">
        <v>92</v>
      </c>
      <c r="D3263" s="8">
        <v>14</v>
      </c>
      <c r="E3263" s="8">
        <v>17</v>
      </c>
      <c r="F3263" s="8" t="s">
        <v>11</v>
      </c>
      <c r="G3263" s="8"/>
      <c r="H3263" s="5" t="s">
        <v>93</v>
      </c>
      <c r="I3263" s="6" t="str">
        <f>VLOOKUP(PORVORIM!$H3263,Code2Loc,2,FALSE)</f>
        <v>MAPUSA</v>
      </c>
    </row>
    <row r="3264" spans="1:9" ht="15.75" customHeight="1" x14ac:dyDescent="0.25">
      <c r="A3264" s="7" t="s">
        <v>1038</v>
      </c>
      <c r="B3264" s="8">
        <v>120</v>
      </c>
      <c r="C3264" s="8" t="s">
        <v>10</v>
      </c>
      <c r="D3264" s="8">
        <v>1</v>
      </c>
      <c r="E3264" s="8">
        <v>0</v>
      </c>
      <c r="F3264" s="8" t="s">
        <v>11</v>
      </c>
      <c r="G3264" s="8"/>
      <c r="H3264" s="5" t="s">
        <v>12</v>
      </c>
      <c r="I3264" s="6" t="str">
        <f>VLOOKUP(PORVORIM!$H3264,Code2Loc,2,FALSE)</f>
        <v>PANAJI</v>
      </c>
    </row>
    <row r="3265" spans="1:9" ht="15.75" customHeight="1" x14ac:dyDescent="0.25">
      <c r="A3265" s="7" t="s">
        <v>1038</v>
      </c>
      <c r="B3265" s="8">
        <v>120</v>
      </c>
      <c r="C3265" s="8" t="s">
        <v>203</v>
      </c>
      <c r="D3265" s="8">
        <v>2</v>
      </c>
      <c r="E3265" s="8">
        <v>2</v>
      </c>
      <c r="F3265" s="8" t="s">
        <v>11</v>
      </c>
      <c r="G3265" s="8"/>
      <c r="H3265" s="5" t="s">
        <v>204</v>
      </c>
      <c r="I3265" s="6" t="str">
        <f>VLOOKUP(PORVORIM!$H3265,Code2Loc,2,FALSE)</f>
        <v>R. PATTO</v>
      </c>
    </row>
    <row r="3266" spans="1:9" ht="15.75" customHeight="1" x14ac:dyDescent="0.25">
      <c r="A3266" s="7" t="s">
        <v>1038</v>
      </c>
      <c r="B3266" s="8">
        <v>120</v>
      </c>
      <c r="C3266" s="8" t="s">
        <v>205</v>
      </c>
      <c r="D3266" s="8">
        <v>3</v>
      </c>
      <c r="E3266" s="8">
        <v>3</v>
      </c>
      <c r="F3266" s="8" t="s">
        <v>11</v>
      </c>
      <c r="G3266" s="8"/>
      <c r="H3266" s="5" t="s">
        <v>206</v>
      </c>
      <c r="I3266" s="6" t="str">
        <f>VLOOKUP(PORVORIM!$H3266,Code2Loc,2,FALSE)</f>
        <v>RBDR FERRY</v>
      </c>
    </row>
    <row r="3267" spans="1:9" ht="15.75" customHeight="1" x14ac:dyDescent="0.25">
      <c r="A3267" s="7" t="s">
        <v>1038</v>
      </c>
      <c r="B3267" s="8">
        <v>120</v>
      </c>
      <c r="C3267" s="8" t="s">
        <v>207</v>
      </c>
      <c r="D3267" s="8">
        <v>4</v>
      </c>
      <c r="E3267" s="8">
        <v>4</v>
      </c>
      <c r="F3267" s="8" t="s">
        <v>11</v>
      </c>
      <c r="G3267" s="8"/>
      <c r="H3267" s="5" t="s">
        <v>208</v>
      </c>
      <c r="I3267" s="6" t="str">
        <f>VLOOKUP(PORVORIM!$H3267,Code2Loc,2,FALSE)</f>
        <v>RIBANDAR</v>
      </c>
    </row>
    <row r="3268" spans="1:9" ht="15.75" customHeight="1" x14ac:dyDescent="0.25">
      <c r="A3268" s="7" t="s">
        <v>1038</v>
      </c>
      <c r="B3268" s="8">
        <v>120</v>
      </c>
      <c r="C3268" s="8" t="s">
        <v>209</v>
      </c>
      <c r="D3268" s="8">
        <v>5</v>
      </c>
      <c r="E3268" s="8">
        <v>5</v>
      </c>
      <c r="F3268" s="8" t="s">
        <v>11</v>
      </c>
      <c r="G3268" s="8"/>
      <c r="H3268" s="5" t="s">
        <v>210</v>
      </c>
      <c r="I3268" s="6" t="str">
        <f>VLOOKUP(PORVORIM!$H3268,Code2Loc,2,FALSE)</f>
        <v>RBDR SCHOOL</v>
      </c>
    </row>
    <row r="3269" spans="1:9" ht="15.75" customHeight="1" x14ac:dyDescent="0.25">
      <c r="A3269" s="7" t="s">
        <v>1038</v>
      </c>
      <c r="B3269" s="8">
        <v>120</v>
      </c>
      <c r="C3269" s="8" t="s">
        <v>211</v>
      </c>
      <c r="D3269" s="8">
        <v>6</v>
      </c>
      <c r="E3269" s="8">
        <v>6</v>
      </c>
      <c r="F3269" s="8" t="s">
        <v>11</v>
      </c>
      <c r="G3269" s="8"/>
      <c r="H3269" s="5" t="s">
        <v>212</v>
      </c>
      <c r="I3269" s="6" t="str">
        <f>VLOOKUP(PORVORIM!$H3269,Code2Loc,2,FALSE)</f>
        <v>ST.PEDRO</v>
      </c>
    </row>
    <row r="3270" spans="1:9" ht="15.75" customHeight="1" x14ac:dyDescent="0.25">
      <c r="A3270" s="7" t="s">
        <v>1038</v>
      </c>
      <c r="B3270" s="8">
        <v>120</v>
      </c>
      <c r="C3270" s="8" t="s">
        <v>213</v>
      </c>
      <c r="D3270" s="8">
        <v>7</v>
      </c>
      <c r="E3270" s="8">
        <v>7</v>
      </c>
      <c r="F3270" s="8" t="s">
        <v>11</v>
      </c>
      <c r="G3270" s="8"/>
      <c r="H3270" s="5" t="s">
        <v>214</v>
      </c>
      <c r="I3270" s="6" t="str">
        <f>VLOOKUP(PORVORIM!$H3270,Code2Loc,2,FALSE)</f>
        <v>BAINGINI</v>
      </c>
    </row>
    <row r="3271" spans="1:9" ht="15.75" customHeight="1" x14ac:dyDescent="0.25">
      <c r="A3271" s="7" t="s">
        <v>1038</v>
      </c>
      <c r="B3271" s="8">
        <v>120</v>
      </c>
      <c r="C3271" s="8" t="s">
        <v>215</v>
      </c>
      <c r="D3271" s="8">
        <v>8</v>
      </c>
      <c r="E3271" s="8">
        <v>9</v>
      </c>
      <c r="F3271" s="8" t="s">
        <v>11</v>
      </c>
      <c r="G3271" s="8"/>
      <c r="H3271" s="5" t="s">
        <v>216</v>
      </c>
      <c r="I3271" s="6" t="str">
        <f>VLOOKUP(PORVORIM!$H3271,Code2Loc,2,FALSE)</f>
        <v>OLD GOA</v>
      </c>
    </row>
    <row r="3272" spans="1:9" ht="15.75" customHeight="1" x14ac:dyDescent="0.25">
      <c r="A3272" s="7" t="s">
        <v>1038</v>
      </c>
      <c r="B3272" s="8">
        <v>120</v>
      </c>
      <c r="C3272" s="8" t="s">
        <v>217</v>
      </c>
      <c r="D3272" s="8">
        <v>9</v>
      </c>
      <c r="E3272" s="8">
        <v>11</v>
      </c>
      <c r="F3272" s="8" t="s">
        <v>11</v>
      </c>
      <c r="G3272" s="8"/>
      <c r="H3272" s="5" t="s">
        <v>218</v>
      </c>
      <c r="I3272" s="6" t="str">
        <f>VLOOKUP(PORVORIM!$H3272,Code2Loc,2,FALSE)</f>
        <v>CORLI PUMP</v>
      </c>
    </row>
    <row r="3273" spans="1:9" ht="15.75" customHeight="1" x14ac:dyDescent="0.25">
      <c r="A3273" s="7" t="s">
        <v>1038</v>
      </c>
      <c r="B3273" s="8">
        <v>120</v>
      </c>
      <c r="C3273" s="8" t="s">
        <v>219</v>
      </c>
      <c r="D3273" s="8">
        <v>10</v>
      </c>
      <c r="E3273" s="8">
        <v>12</v>
      </c>
      <c r="F3273" s="8" t="s">
        <v>11</v>
      </c>
      <c r="G3273" s="8"/>
      <c r="H3273" s="5" t="s">
        <v>220</v>
      </c>
      <c r="I3273" s="6" t="str">
        <f>VLOOKUP(PORVORIM!$H3273,Code2Loc,2,FALSE)</f>
        <v>CORLIM</v>
      </c>
    </row>
    <row r="3274" spans="1:9" ht="15.75" customHeight="1" x14ac:dyDescent="0.25">
      <c r="A3274" s="7" t="s">
        <v>1038</v>
      </c>
      <c r="B3274" s="8">
        <v>120</v>
      </c>
      <c r="C3274" s="8" t="s">
        <v>221</v>
      </c>
      <c r="D3274" s="8">
        <v>11</v>
      </c>
      <c r="E3274" s="8">
        <v>13</v>
      </c>
      <c r="F3274" s="8" t="s">
        <v>11</v>
      </c>
      <c r="G3274" s="8"/>
      <c r="H3274" s="5" t="s">
        <v>222</v>
      </c>
      <c r="I3274" s="6" t="str">
        <f>VLOOKUP(PORVORIM!$H3274,Code2Loc,2,FALSE)</f>
        <v>DHULAPI</v>
      </c>
    </row>
    <row r="3275" spans="1:9" ht="15.75" customHeight="1" x14ac:dyDescent="0.25">
      <c r="A3275" s="7" t="s">
        <v>1038</v>
      </c>
      <c r="B3275" s="8">
        <v>120</v>
      </c>
      <c r="C3275" s="8" t="s">
        <v>160</v>
      </c>
      <c r="D3275" s="8">
        <v>12</v>
      </c>
      <c r="E3275" s="8">
        <v>14</v>
      </c>
      <c r="F3275" s="8" t="s">
        <v>11</v>
      </c>
      <c r="G3275" s="8"/>
      <c r="H3275" s="5" t="s">
        <v>161</v>
      </c>
      <c r="I3275" s="6" t="str">
        <f>VLOOKUP(PORVORIM!$H3275,Code2Loc,2,FALSE)</f>
        <v>BANASTARI</v>
      </c>
    </row>
    <row r="3276" spans="1:9" ht="15.75" customHeight="1" x14ac:dyDescent="0.25">
      <c r="A3276" s="7" t="s">
        <v>1038</v>
      </c>
      <c r="B3276" s="8">
        <v>120</v>
      </c>
      <c r="C3276" s="8" t="s">
        <v>162</v>
      </c>
      <c r="D3276" s="8">
        <v>13</v>
      </c>
      <c r="E3276" s="8">
        <v>16</v>
      </c>
      <c r="F3276" s="8" t="s">
        <v>11</v>
      </c>
      <c r="G3276" s="8"/>
      <c r="H3276" s="5" t="s">
        <v>163</v>
      </c>
      <c r="I3276" s="6" t="str">
        <f>VLOOKUP(PORVORIM!$H3276,Code2Loc,2,FALSE)</f>
        <v>BHOMA</v>
      </c>
    </row>
    <row r="3277" spans="1:9" ht="15.75" customHeight="1" x14ac:dyDescent="0.25">
      <c r="A3277" s="7" t="s">
        <v>1038</v>
      </c>
      <c r="B3277" s="8">
        <v>120</v>
      </c>
      <c r="C3277" s="8" t="s">
        <v>164</v>
      </c>
      <c r="D3277" s="8">
        <v>14</v>
      </c>
      <c r="E3277" s="8">
        <v>18</v>
      </c>
      <c r="F3277" s="8" t="s">
        <v>11</v>
      </c>
      <c r="G3277" s="8"/>
      <c r="H3277" s="5" t="s">
        <v>165</v>
      </c>
      <c r="I3277" s="6" t="str">
        <f>VLOOKUP(PORVORIM!$H3277,Code2Loc,2,FALSE)</f>
        <v>KUNDAI</v>
      </c>
    </row>
    <row r="3278" spans="1:9" ht="15.75" customHeight="1" x14ac:dyDescent="0.25">
      <c r="A3278" s="7" t="s">
        <v>1038</v>
      </c>
      <c r="B3278" s="8">
        <v>120</v>
      </c>
      <c r="C3278" s="8" t="s">
        <v>166</v>
      </c>
      <c r="D3278" s="8">
        <v>15</v>
      </c>
      <c r="E3278" s="8">
        <v>20</v>
      </c>
      <c r="F3278" s="8" t="s">
        <v>11</v>
      </c>
      <c r="G3278" s="8"/>
      <c r="H3278" s="5" t="s">
        <v>167</v>
      </c>
      <c r="I3278" s="6" t="str">
        <f>VLOOKUP(PORVORIM!$H3278,Code2Loc,2,FALSE)</f>
        <v>MANGESHI</v>
      </c>
    </row>
    <row r="3279" spans="1:9" ht="15.75" customHeight="1" x14ac:dyDescent="0.25">
      <c r="A3279" s="7" t="s">
        <v>1038</v>
      </c>
      <c r="B3279" s="8">
        <v>120</v>
      </c>
      <c r="C3279" s="8" t="s">
        <v>168</v>
      </c>
      <c r="D3279" s="8">
        <v>16</v>
      </c>
      <c r="E3279" s="8">
        <v>21</v>
      </c>
      <c r="F3279" s="8" t="s">
        <v>11</v>
      </c>
      <c r="G3279" s="8"/>
      <c r="H3279" s="5" t="s">
        <v>169</v>
      </c>
      <c r="I3279" s="6" t="str">
        <f>VLOOKUP(PORVORIM!$H3279,Code2Loc,2,FALSE)</f>
        <v>MARDOL</v>
      </c>
    </row>
    <row r="3280" spans="1:9" ht="15.75" customHeight="1" x14ac:dyDescent="0.25">
      <c r="A3280" s="7" t="s">
        <v>1038</v>
      </c>
      <c r="B3280" s="8">
        <v>120</v>
      </c>
      <c r="C3280" s="8" t="s">
        <v>170</v>
      </c>
      <c r="D3280" s="8">
        <v>17</v>
      </c>
      <c r="E3280" s="8">
        <v>23</v>
      </c>
      <c r="F3280" s="8" t="s">
        <v>11</v>
      </c>
      <c r="G3280" s="8"/>
      <c r="H3280" s="5" t="s">
        <v>171</v>
      </c>
      <c r="I3280" s="6" t="str">
        <f>VLOOKUP(PORVORIM!$H3280,Code2Loc,2,FALSE)</f>
        <v>PATYEKADE</v>
      </c>
    </row>
    <row r="3281" spans="1:9" ht="15.75" customHeight="1" x14ac:dyDescent="0.25">
      <c r="A3281" s="7" t="s">
        <v>1038</v>
      </c>
      <c r="B3281" s="8">
        <v>120</v>
      </c>
      <c r="C3281" s="8" t="s">
        <v>172</v>
      </c>
      <c r="D3281" s="8">
        <v>18</v>
      </c>
      <c r="E3281" s="8">
        <v>25</v>
      </c>
      <c r="F3281" s="8" t="s">
        <v>11</v>
      </c>
      <c r="G3281" s="8"/>
      <c r="H3281" s="5" t="s">
        <v>173</v>
      </c>
      <c r="I3281" s="6" t="str">
        <f>VLOOKUP(PORVORIM!$H3281,Code2Loc,2,FALSE)</f>
        <v>FARMAGUDI</v>
      </c>
    </row>
    <row r="3282" spans="1:9" ht="15.75" customHeight="1" x14ac:dyDescent="0.25">
      <c r="A3282" s="7" t="s">
        <v>1038</v>
      </c>
      <c r="B3282" s="8">
        <v>120</v>
      </c>
      <c r="C3282" s="8" t="s">
        <v>174</v>
      </c>
      <c r="D3282" s="8">
        <v>19</v>
      </c>
      <c r="E3282" s="8">
        <v>26</v>
      </c>
      <c r="F3282" s="8" t="s">
        <v>11</v>
      </c>
      <c r="G3282" s="8"/>
      <c r="H3282" s="5" t="s">
        <v>175</v>
      </c>
      <c r="I3282" s="6" t="str">
        <f>VLOOKUP(PORVORIM!$H3282,Code2Loc,2,FALSE)</f>
        <v>FMD CIRCLE</v>
      </c>
    </row>
    <row r="3283" spans="1:9" ht="15.75" customHeight="1" x14ac:dyDescent="0.25">
      <c r="A3283" s="7" t="s">
        <v>1038</v>
      </c>
      <c r="B3283" s="8">
        <v>120</v>
      </c>
      <c r="C3283" s="8" t="s">
        <v>176</v>
      </c>
      <c r="D3283" s="8">
        <v>20</v>
      </c>
      <c r="E3283" s="8">
        <v>28</v>
      </c>
      <c r="F3283" s="8" t="s">
        <v>11</v>
      </c>
      <c r="G3283" s="8"/>
      <c r="H3283" s="5" t="s">
        <v>177</v>
      </c>
      <c r="I3283" s="6" t="str">
        <f>VLOOKUP(PORVORIM!$H3283,Code2Loc,2,FALSE)</f>
        <v>PONDA</v>
      </c>
    </row>
    <row r="3284" spans="1:9" ht="15.75" customHeight="1" x14ac:dyDescent="0.25">
      <c r="A3284" s="7" t="s">
        <v>1038</v>
      </c>
      <c r="B3284" s="8">
        <v>120</v>
      </c>
      <c r="C3284" s="8" t="s">
        <v>1039</v>
      </c>
      <c r="D3284" s="8">
        <v>21</v>
      </c>
      <c r="E3284" s="8">
        <v>29</v>
      </c>
      <c r="F3284" s="8" t="s">
        <v>11</v>
      </c>
      <c r="G3284" s="8"/>
      <c r="H3284" s="5" t="s">
        <v>1040</v>
      </c>
      <c r="I3284" s="6" t="str">
        <f>VLOOKUP(PORVORIM!$H3284,Code2Loc,2,FALSE)</f>
        <v>UPPER BAZAR</v>
      </c>
    </row>
    <row r="3285" spans="1:9" ht="15.75" customHeight="1" x14ac:dyDescent="0.25">
      <c r="A3285" s="7" t="s">
        <v>1038</v>
      </c>
      <c r="B3285" s="8">
        <v>120</v>
      </c>
      <c r="C3285" s="8" t="s">
        <v>1041</v>
      </c>
      <c r="D3285" s="8">
        <v>22</v>
      </c>
      <c r="E3285" s="8">
        <v>31</v>
      </c>
      <c r="F3285" s="8" t="s">
        <v>11</v>
      </c>
      <c r="G3285" s="8"/>
      <c r="H3285" s="5" t="s">
        <v>1042</v>
      </c>
      <c r="I3285" s="6" t="str">
        <f>VLOOKUP(PORVORIM!$H3285,Code2Loc,2,FALSE)</f>
        <v>CURTI</v>
      </c>
    </row>
    <row r="3286" spans="1:9" ht="15.75" customHeight="1" x14ac:dyDescent="0.25">
      <c r="A3286" s="7" t="s">
        <v>1038</v>
      </c>
      <c r="B3286" s="8">
        <v>120</v>
      </c>
      <c r="C3286" s="8" t="s">
        <v>1043</v>
      </c>
      <c r="D3286" s="8">
        <v>23</v>
      </c>
      <c r="E3286" s="8">
        <v>33</v>
      </c>
      <c r="F3286" s="8" t="s">
        <v>11</v>
      </c>
      <c r="G3286" s="8"/>
      <c r="H3286" s="5" t="s">
        <v>1044</v>
      </c>
      <c r="I3286" s="6" t="str">
        <f>VLOOKUP(PORVORIM!$H3286,Code2Loc,2,FALSE)</f>
        <v>APEWAL</v>
      </c>
    </row>
    <row r="3287" spans="1:9" ht="15.75" customHeight="1" x14ac:dyDescent="0.25">
      <c r="A3287" s="7" t="s">
        <v>1038</v>
      </c>
      <c r="B3287" s="8">
        <v>120</v>
      </c>
      <c r="C3287" s="8" t="s">
        <v>1045</v>
      </c>
      <c r="D3287" s="8">
        <v>24</v>
      </c>
      <c r="E3287" s="8">
        <v>34</v>
      </c>
      <c r="F3287" s="8" t="s">
        <v>11</v>
      </c>
      <c r="G3287" s="8"/>
      <c r="H3287" s="5" t="s">
        <v>1046</v>
      </c>
      <c r="I3287" s="6" t="str">
        <f>VLOOKUP(PORVORIM!$H3287,Code2Loc,2,FALSE)</f>
        <v>KARMANE</v>
      </c>
    </row>
    <row r="3288" spans="1:9" ht="15.75" customHeight="1" x14ac:dyDescent="0.25">
      <c r="A3288" s="7" t="s">
        <v>1038</v>
      </c>
      <c r="B3288" s="8">
        <v>120</v>
      </c>
      <c r="C3288" s="8" t="s">
        <v>1047</v>
      </c>
      <c r="D3288" s="8">
        <v>25</v>
      </c>
      <c r="E3288" s="8">
        <v>35</v>
      </c>
      <c r="F3288" s="8" t="s">
        <v>11</v>
      </c>
      <c r="G3288" s="8"/>
      <c r="H3288" s="5" t="s">
        <v>1048</v>
      </c>
      <c r="I3288" s="6" t="str">
        <f>VLOOKUP(PORVORIM!$H3288,Code2Loc,2,FALSE)</f>
        <v>ARLA</v>
      </c>
    </row>
    <row r="3289" spans="1:9" ht="15.75" customHeight="1" x14ac:dyDescent="0.25">
      <c r="A3289" s="7" t="s">
        <v>1038</v>
      </c>
      <c r="B3289" s="8">
        <v>120</v>
      </c>
      <c r="C3289" s="8" t="s">
        <v>1049</v>
      </c>
      <c r="D3289" s="8">
        <v>26</v>
      </c>
      <c r="E3289" s="8">
        <v>36</v>
      </c>
      <c r="F3289" s="8" t="s">
        <v>11</v>
      </c>
      <c r="G3289" s="8"/>
      <c r="H3289" s="5" t="s">
        <v>1050</v>
      </c>
      <c r="I3289" s="6" t="str">
        <f>VLOOKUP(PORVORIM!$H3289,Code2Loc,2,FALSE)</f>
        <v>VIJAYDURGA</v>
      </c>
    </row>
    <row r="3290" spans="1:9" ht="15.75" customHeight="1" x14ac:dyDescent="0.25">
      <c r="A3290" s="7" t="s">
        <v>1051</v>
      </c>
      <c r="B3290" s="8">
        <v>121</v>
      </c>
      <c r="C3290" s="8" t="s">
        <v>294</v>
      </c>
      <c r="D3290" s="8">
        <v>1</v>
      </c>
      <c r="E3290" s="8">
        <v>0</v>
      </c>
      <c r="F3290" s="8" t="s">
        <v>11</v>
      </c>
      <c r="G3290" s="8"/>
      <c r="H3290" s="5" t="s">
        <v>295</v>
      </c>
      <c r="I3290" s="6" t="str">
        <f>VLOOKUP(PORVORIM!$H3290,Code2Loc,2,FALSE)</f>
        <v>PANAJI MKT</v>
      </c>
    </row>
    <row r="3291" spans="1:9" ht="15.75" customHeight="1" x14ac:dyDescent="0.25">
      <c r="A3291" s="7" t="s">
        <v>1051</v>
      </c>
      <c r="B3291" s="8">
        <v>121</v>
      </c>
      <c r="C3291" s="8" t="s">
        <v>296</v>
      </c>
      <c r="D3291" s="8">
        <v>2</v>
      </c>
      <c r="E3291" s="8">
        <v>1</v>
      </c>
      <c r="F3291" s="8" t="s">
        <v>11</v>
      </c>
      <c r="G3291" s="8"/>
      <c r="H3291" s="5" t="s">
        <v>297</v>
      </c>
      <c r="I3291" s="6" t="str">
        <f>VLOOKUP(PORVORIM!$H3291,Code2Loc,2,FALSE)</f>
        <v>FERRY BOAT</v>
      </c>
    </row>
    <row r="3292" spans="1:9" ht="15.75" customHeight="1" x14ac:dyDescent="0.25">
      <c r="A3292" s="7" t="s">
        <v>1051</v>
      </c>
      <c r="B3292" s="8">
        <v>121</v>
      </c>
      <c r="C3292" s="8" t="s">
        <v>10</v>
      </c>
      <c r="D3292" s="8">
        <v>3</v>
      </c>
      <c r="E3292" s="8">
        <v>3</v>
      </c>
      <c r="F3292" s="8" t="s">
        <v>11</v>
      </c>
      <c r="G3292" s="8"/>
      <c r="H3292" s="5" t="s">
        <v>12</v>
      </c>
      <c r="I3292" s="6" t="str">
        <f>VLOOKUP(PORVORIM!$H3292,Code2Loc,2,FALSE)</f>
        <v>PANAJI</v>
      </c>
    </row>
    <row r="3293" spans="1:9" ht="15.75" customHeight="1" x14ac:dyDescent="0.25">
      <c r="A3293" s="7" t="s">
        <v>1051</v>
      </c>
      <c r="B3293" s="8">
        <v>121</v>
      </c>
      <c r="C3293" s="8" t="s">
        <v>203</v>
      </c>
      <c r="D3293" s="8">
        <v>4</v>
      </c>
      <c r="E3293" s="8">
        <v>5</v>
      </c>
      <c r="F3293" s="8" t="s">
        <v>11</v>
      </c>
      <c r="G3293" s="8"/>
      <c r="H3293" s="5" t="s">
        <v>204</v>
      </c>
      <c r="I3293" s="6" t="str">
        <f>VLOOKUP(PORVORIM!$H3293,Code2Loc,2,FALSE)</f>
        <v>R. PATTO</v>
      </c>
    </row>
    <row r="3294" spans="1:9" ht="15.75" customHeight="1" x14ac:dyDescent="0.25">
      <c r="A3294" s="7" t="s">
        <v>1051</v>
      </c>
      <c r="B3294" s="8">
        <v>121</v>
      </c>
      <c r="C3294" s="8" t="s">
        <v>205</v>
      </c>
      <c r="D3294" s="8">
        <v>5</v>
      </c>
      <c r="E3294" s="8">
        <v>6</v>
      </c>
      <c r="F3294" s="8" t="s">
        <v>11</v>
      </c>
      <c r="G3294" s="8"/>
      <c r="H3294" s="5" t="s">
        <v>206</v>
      </c>
      <c r="I3294" s="6" t="str">
        <f>VLOOKUP(PORVORIM!$H3294,Code2Loc,2,FALSE)</f>
        <v>RBDR FERRY</v>
      </c>
    </row>
    <row r="3295" spans="1:9" ht="15.75" customHeight="1" x14ac:dyDescent="0.25">
      <c r="A3295" s="7" t="s">
        <v>1051</v>
      </c>
      <c r="B3295" s="8">
        <v>121</v>
      </c>
      <c r="C3295" s="8" t="s">
        <v>207</v>
      </c>
      <c r="D3295" s="8">
        <v>6</v>
      </c>
      <c r="E3295" s="8">
        <v>7</v>
      </c>
      <c r="F3295" s="8" t="s">
        <v>11</v>
      </c>
      <c r="G3295" s="8"/>
      <c r="H3295" s="5" t="s">
        <v>208</v>
      </c>
      <c r="I3295" s="6" t="str">
        <f>VLOOKUP(PORVORIM!$H3295,Code2Loc,2,FALSE)</f>
        <v>RIBANDAR</v>
      </c>
    </row>
    <row r="3296" spans="1:9" ht="15.75" customHeight="1" x14ac:dyDescent="0.25">
      <c r="A3296" s="7" t="s">
        <v>1051</v>
      </c>
      <c r="B3296" s="8">
        <v>121</v>
      </c>
      <c r="C3296" s="8" t="s">
        <v>209</v>
      </c>
      <c r="D3296" s="8">
        <v>7</v>
      </c>
      <c r="E3296" s="8">
        <v>8</v>
      </c>
      <c r="F3296" s="8" t="s">
        <v>11</v>
      </c>
      <c r="G3296" s="8"/>
      <c r="H3296" s="5" t="s">
        <v>210</v>
      </c>
      <c r="I3296" s="6" t="str">
        <f>VLOOKUP(PORVORIM!$H3296,Code2Loc,2,FALSE)</f>
        <v>RBDR SCHOOL</v>
      </c>
    </row>
    <row r="3297" spans="1:9" ht="15.75" customHeight="1" x14ac:dyDescent="0.25">
      <c r="A3297" s="7" t="s">
        <v>1051</v>
      </c>
      <c r="B3297" s="8">
        <v>121</v>
      </c>
      <c r="C3297" s="8" t="s">
        <v>211</v>
      </c>
      <c r="D3297" s="8">
        <v>8</v>
      </c>
      <c r="E3297" s="8">
        <v>9</v>
      </c>
      <c r="F3297" s="8" t="s">
        <v>11</v>
      </c>
      <c r="G3297" s="8"/>
      <c r="H3297" s="5" t="s">
        <v>212</v>
      </c>
      <c r="I3297" s="6" t="str">
        <f>VLOOKUP(PORVORIM!$H3297,Code2Loc,2,FALSE)</f>
        <v>ST.PEDRO</v>
      </c>
    </row>
    <row r="3298" spans="1:9" ht="15.75" customHeight="1" x14ac:dyDescent="0.25">
      <c r="A3298" s="7" t="s">
        <v>1051</v>
      </c>
      <c r="B3298" s="8">
        <v>121</v>
      </c>
      <c r="C3298" s="8" t="s">
        <v>213</v>
      </c>
      <c r="D3298" s="8">
        <v>9</v>
      </c>
      <c r="E3298" s="8">
        <v>10</v>
      </c>
      <c r="F3298" s="8" t="s">
        <v>11</v>
      </c>
      <c r="G3298" s="8"/>
      <c r="H3298" s="5" t="s">
        <v>214</v>
      </c>
      <c r="I3298" s="6" t="str">
        <f>VLOOKUP(PORVORIM!$H3298,Code2Loc,2,FALSE)</f>
        <v>BAINGINI</v>
      </c>
    </row>
    <row r="3299" spans="1:9" ht="15.75" customHeight="1" x14ac:dyDescent="0.25">
      <c r="A3299" s="7" t="s">
        <v>1051</v>
      </c>
      <c r="B3299" s="8">
        <v>121</v>
      </c>
      <c r="C3299" s="8" t="s">
        <v>215</v>
      </c>
      <c r="D3299" s="8">
        <v>10</v>
      </c>
      <c r="E3299" s="8">
        <v>12</v>
      </c>
      <c r="F3299" s="8" t="s">
        <v>11</v>
      </c>
      <c r="G3299" s="8"/>
      <c r="H3299" s="5" t="s">
        <v>216</v>
      </c>
      <c r="I3299" s="6" t="str">
        <f>VLOOKUP(PORVORIM!$H3299,Code2Loc,2,FALSE)</f>
        <v>OLD GOA</v>
      </c>
    </row>
    <row r="3300" spans="1:9" ht="15.75" customHeight="1" x14ac:dyDescent="0.25">
      <c r="A3300" s="7" t="s">
        <v>1051</v>
      </c>
      <c r="B3300" s="8">
        <v>121</v>
      </c>
      <c r="C3300" s="8" t="s">
        <v>217</v>
      </c>
      <c r="D3300" s="8">
        <v>11</v>
      </c>
      <c r="E3300" s="8">
        <v>14</v>
      </c>
      <c r="F3300" s="8" t="s">
        <v>11</v>
      </c>
      <c r="G3300" s="8"/>
      <c r="H3300" s="5" t="s">
        <v>218</v>
      </c>
      <c r="I3300" s="6" t="str">
        <f>VLOOKUP(PORVORIM!$H3300,Code2Loc,2,FALSE)</f>
        <v>CORLI PUMP</v>
      </c>
    </row>
    <row r="3301" spans="1:9" ht="15.75" customHeight="1" x14ac:dyDescent="0.25">
      <c r="A3301" s="7" t="s">
        <v>1051</v>
      </c>
      <c r="B3301" s="8">
        <v>121</v>
      </c>
      <c r="C3301" s="8" t="s">
        <v>219</v>
      </c>
      <c r="D3301" s="8">
        <v>12</v>
      </c>
      <c r="E3301" s="8">
        <v>15</v>
      </c>
      <c r="F3301" s="8" t="s">
        <v>11</v>
      </c>
      <c r="G3301" s="8"/>
      <c r="H3301" s="5" t="s">
        <v>220</v>
      </c>
      <c r="I3301" s="6" t="str">
        <f>VLOOKUP(PORVORIM!$H3301,Code2Loc,2,FALSE)</f>
        <v>CORLIM</v>
      </c>
    </row>
    <row r="3302" spans="1:9" ht="15.75" customHeight="1" x14ac:dyDescent="0.25">
      <c r="A3302" s="7" t="s">
        <v>1051</v>
      </c>
      <c r="B3302" s="8">
        <v>121</v>
      </c>
      <c r="C3302" s="8" t="s">
        <v>221</v>
      </c>
      <c r="D3302" s="8">
        <v>13</v>
      </c>
      <c r="E3302" s="8">
        <v>16</v>
      </c>
      <c r="F3302" s="8" t="s">
        <v>11</v>
      </c>
      <c r="G3302" s="8"/>
      <c r="H3302" s="5" t="s">
        <v>222</v>
      </c>
      <c r="I3302" s="6" t="str">
        <f>VLOOKUP(PORVORIM!$H3302,Code2Loc,2,FALSE)</f>
        <v>DHULAPI</v>
      </c>
    </row>
    <row r="3303" spans="1:9" ht="15.75" customHeight="1" x14ac:dyDescent="0.25">
      <c r="A3303" s="7" t="s">
        <v>1051</v>
      </c>
      <c r="B3303" s="8">
        <v>121</v>
      </c>
      <c r="C3303" s="8" t="s">
        <v>160</v>
      </c>
      <c r="D3303" s="8">
        <v>14</v>
      </c>
      <c r="E3303" s="8">
        <v>17</v>
      </c>
      <c r="F3303" s="8" t="s">
        <v>11</v>
      </c>
      <c r="G3303" s="8"/>
      <c r="H3303" s="5" t="s">
        <v>161</v>
      </c>
      <c r="I3303" s="6" t="str">
        <f>VLOOKUP(PORVORIM!$H3303,Code2Loc,2,FALSE)</f>
        <v>BANASTARI</v>
      </c>
    </row>
    <row r="3304" spans="1:9" ht="15.75" customHeight="1" x14ac:dyDescent="0.25">
      <c r="A3304" s="7" t="s">
        <v>1051</v>
      </c>
      <c r="B3304" s="8">
        <v>121</v>
      </c>
      <c r="C3304" s="8" t="s">
        <v>162</v>
      </c>
      <c r="D3304" s="8">
        <v>15</v>
      </c>
      <c r="E3304" s="8">
        <v>19</v>
      </c>
      <c r="F3304" s="8" t="s">
        <v>11</v>
      </c>
      <c r="G3304" s="8"/>
      <c r="H3304" s="5" t="s">
        <v>163</v>
      </c>
      <c r="I3304" s="6" t="str">
        <f>VLOOKUP(PORVORIM!$H3304,Code2Loc,2,FALSE)</f>
        <v>BHOMA</v>
      </c>
    </row>
    <row r="3305" spans="1:9" ht="15.75" customHeight="1" x14ac:dyDescent="0.25">
      <c r="A3305" s="7" t="s">
        <v>1051</v>
      </c>
      <c r="B3305" s="8">
        <v>121</v>
      </c>
      <c r="C3305" s="8" t="s">
        <v>164</v>
      </c>
      <c r="D3305" s="8">
        <v>16</v>
      </c>
      <c r="E3305" s="8">
        <v>21</v>
      </c>
      <c r="F3305" s="8" t="s">
        <v>11</v>
      </c>
      <c r="G3305" s="8"/>
      <c r="H3305" s="5" t="s">
        <v>165</v>
      </c>
      <c r="I3305" s="6" t="str">
        <f>VLOOKUP(PORVORIM!$H3305,Code2Loc,2,FALSE)</f>
        <v>KUNDAI</v>
      </c>
    </row>
    <row r="3306" spans="1:9" ht="15.75" customHeight="1" x14ac:dyDescent="0.25">
      <c r="A3306" s="7" t="s">
        <v>1051</v>
      </c>
      <c r="B3306" s="8">
        <v>121</v>
      </c>
      <c r="C3306" s="8" t="s">
        <v>166</v>
      </c>
      <c r="D3306" s="8">
        <v>17</v>
      </c>
      <c r="E3306" s="8">
        <v>23</v>
      </c>
      <c r="F3306" s="8" t="s">
        <v>11</v>
      </c>
      <c r="G3306" s="8"/>
      <c r="H3306" s="5" t="s">
        <v>167</v>
      </c>
      <c r="I3306" s="6" t="str">
        <f>VLOOKUP(PORVORIM!$H3306,Code2Loc,2,FALSE)</f>
        <v>MANGESHI</v>
      </c>
    </row>
    <row r="3307" spans="1:9" ht="15.75" customHeight="1" x14ac:dyDescent="0.25">
      <c r="A3307" s="7" t="s">
        <v>1051</v>
      </c>
      <c r="B3307" s="8">
        <v>121</v>
      </c>
      <c r="C3307" s="8" t="s">
        <v>168</v>
      </c>
      <c r="D3307" s="8">
        <v>18</v>
      </c>
      <c r="E3307" s="8">
        <v>24</v>
      </c>
      <c r="F3307" s="8" t="s">
        <v>11</v>
      </c>
      <c r="G3307" s="8"/>
      <c r="H3307" s="5" t="s">
        <v>169</v>
      </c>
      <c r="I3307" s="6" t="str">
        <f>VLOOKUP(PORVORIM!$H3307,Code2Loc,2,FALSE)</f>
        <v>MARDOL</v>
      </c>
    </row>
    <row r="3308" spans="1:9" ht="15.75" customHeight="1" x14ac:dyDescent="0.25">
      <c r="A3308" s="7" t="s">
        <v>1051</v>
      </c>
      <c r="B3308" s="8">
        <v>121</v>
      </c>
      <c r="C3308" s="8" t="s">
        <v>1052</v>
      </c>
      <c r="D3308" s="8">
        <v>19</v>
      </c>
      <c r="E3308" s="8">
        <v>25</v>
      </c>
      <c r="F3308" s="8" t="s">
        <v>11</v>
      </c>
      <c r="G3308" s="8"/>
      <c r="H3308" s="5" t="s">
        <v>1053</v>
      </c>
      <c r="I3308" s="6" t="str">
        <f>VLOOKUP(PORVORIM!$H3308,Code2Loc,2,FALSE)</f>
        <v>LAXIMI TMP</v>
      </c>
    </row>
    <row r="3309" spans="1:9" ht="15.75" customHeight="1" x14ac:dyDescent="0.25">
      <c r="A3309" s="7" t="s">
        <v>1051</v>
      </c>
      <c r="B3309" s="8">
        <v>121</v>
      </c>
      <c r="C3309" s="8" t="s">
        <v>1054</v>
      </c>
      <c r="D3309" s="8">
        <v>20</v>
      </c>
      <c r="E3309" s="8">
        <v>26</v>
      </c>
      <c r="F3309" s="8" t="s">
        <v>11</v>
      </c>
      <c r="G3309" s="8"/>
      <c r="H3309" s="5" t="s">
        <v>1055</v>
      </c>
      <c r="I3309" s="6" t="str">
        <f>VLOOKUP(PORVORIM!$H3309,Code2Loc,2,FALSE)</f>
        <v>G.HEALTH CT</v>
      </c>
    </row>
    <row r="3310" spans="1:9" ht="15.75" customHeight="1" x14ac:dyDescent="0.25">
      <c r="A3310" s="7" t="s">
        <v>1051</v>
      </c>
      <c r="B3310" s="8">
        <v>121</v>
      </c>
      <c r="C3310" s="8" t="s">
        <v>1056</v>
      </c>
      <c r="D3310" s="8">
        <v>21</v>
      </c>
      <c r="E3310" s="8">
        <v>28</v>
      </c>
      <c r="F3310" s="8" t="s">
        <v>11</v>
      </c>
      <c r="G3310" s="8"/>
      <c r="H3310" s="5" t="s">
        <v>1057</v>
      </c>
      <c r="I3310" s="6" t="str">
        <f>VLOOKUP(PORVORIM!$H3310,Code2Loc,2,FALSE)</f>
        <v>PRIOL</v>
      </c>
    </row>
    <row r="3311" spans="1:9" ht="15.75" customHeight="1" x14ac:dyDescent="0.25">
      <c r="A3311" s="7" t="s">
        <v>1051</v>
      </c>
      <c r="B3311" s="8">
        <v>121</v>
      </c>
      <c r="C3311" s="8" t="s">
        <v>1058</v>
      </c>
      <c r="D3311" s="8">
        <v>22</v>
      </c>
      <c r="E3311" s="8">
        <v>29</v>
      </c>
      <c r="F3311" s="8" t="s">
        <v>11</v>
      </c>
      <c r="G3311" s="8"/>
      <c r="H3311" s="5" t="s">
        <v>1059</v>
      </c>
      <c r="I3311" s="6" t="str">
        <f>VLOOKUP(PORVORIM!$H3311,Code2Loc,2,FALSE)</f>
        <v>SWASTIK VDL</v>
      </c>
    </row>
    <row r="3312" spans="1:9" ht="15.75" customHeight="1" x14ac:dyDescent="0.25">
      <c r="A3312" s="7" t="s">
        <v>1051</v>
      </c>
      <c r="B3312" s="8">
        <v>121</v>
      </c>
      <c r="C3312" s="8" t="s">
        <v>1043</v>
      </c>
      <c r="D3312" s="8">
        <v>23</v>
      </c>
      <c r="E3312" s="8">
        <v>31</v>
      </c>
      <c r="F3312" s="8" t="s">
        <v>11</v>
      </c>
      <c r="G3312" s="8"/>
      <c r="H3312" s="5" t="s">
        <v>1044</v>
      </c>
      <c r="I3312" s="6" t="str">
        <f>VLOOKUP(PORVORIM!$H3312,Code2Loc,2,FALSE)</f>
        <v>APEWAL</v>
      </c>
    </row>
    <row r="3313" spans="1:9" ht="15.75" customHeight="1" x14ac:dyDescent="0.25">
      <c r="A3313" s="7" t="s">
        <v>1051</v>
      </c>
      <c r="B3313" s="8">
        <v>121</v>
      </c>
      <c r="C3313" s="8" t="s">
        <v>1045</v>
      </c>
      <c r="D3313" s="8">
        <v>24</v>
      </c>
      <c r="E3313" s="8">
        <v>32</v>
      </c>
      <c r="F3313" s="8" t="s">
        <v>11</v>
      </c>
      <c r="G3313" s="8"/>
      <c r="H3313" s="5" t="s">
        <v>1046</v>
      </c>
      <c r="I3313" s="6" t="str">
        <f>VLOOKUP(PORVORIM!$H3313,Code2Loc,2,FALSE)</f>
        <v>KARMANE</v>
      </c>
    </row>
    <row r="3314" spans="1:9" ht="15.75" customHeight="1" x14ac:dyDescent="0.25">
      <c r="A3314" s="7" t="s">
        <v>1051</v>
      </c>
      <c r="B3314" s="8">
        <v>121</v>
      </c>
      <c r="C3314" s="8" t="s">
        <v>1047</v>
      </c>
      <c r="D3314" s="8">
        <v>25</v>
      </c>
      <c r="E3314" s="8">
        <v>33</v>
      </c>
      <c r="F3314" s="8" t="s">
        <v>11</v>
      </c>
      <c r="G3314" s="8"/>
      <c r="H3314" s="5" t="s">
        <v>1048</v>
      </c>
      <c r="I3314" s="6" t="str">
        <f>VLOOKUP(PORVORIM!$H3314,Code2Loc,2,FALSE)</f>
        <v>ARLA</v>
      </c>
    </row>
    <row r="3315" spans="1:9" ht="15.75" customHeight="1" x14ac:dyDescent="0.25">
      <c r="A3315" s="7" t="s">
        <v>1051</v>
      </c>
      <c r="B3315" s="8">
        <v>121</v>
      </c>
      <c r="C3315" s="8" t="s">
        <v>1049</v>
      </c>
      <c r="D3315" s="8">
        <v>26</v>
      </c>
      <c r="E3315" s="8">
        <v>34</v>
      </c>
      <c r="F3315" s="8" t="s">
        <v>11</v>
      </c>
      <c r="G3315" s="8"/>
      <c r="H3315" s="5" t="s">
        <v>1050</v>
      </c>
      <c r="I3315" s="6" t="str">
        <f>VLOOKUP(PORVORIM!$H3315,Code2Loc,2,FALSE)</f>
        <v>VIJAYDURGA</v>
      </c>
    </row>
    <row r="3316" spans="1:9" ht="15.75" customHeight="1" x14ac:dyDescent="0.25">
      <c r="A3316" s="7" t="s">
        <v>322</v>
      </c>
      <c r="B3316" s="8">
        <v>122</v>
      </c>
      <c r="C3316" s="8" t="s">
        <v>10</v>
      </c>
      <c r="D3316" s="8">
        <v>1</v>
      </c>
      <c r="E3316" s="8">
        <v>0</v>
      </c>
      <c r="F3316" s="8" t="s">
        <v>11</v>
      </c>
      <c r="G3316" s="8"/>
      <c r="H3316" s="5" t="s">
        <v>12</v>
      </c>
      <c r="I3316" s="6" t="str">
        <f>VLOOKUP(PORVORIM!$H3316,Code2Loc,2,FALSE)</f>
        <v>PANAJI</v>
      </c>
    </row>
    <row r="3317" spans="1:9" ht="15.75" customHeight="1" x14ac:dyDescent="0.25">
      <c r="A3317" s="7" t="s">
        <v>322</v>
      </c>
      <c r="B3317" s="8">
        <v>122</v>
      </c>
      <c r="C3317" s="8" t="s">
        <v>203</v>
      </c>
      <c r="D3317" s="8">
        <v>2</v>
      </c>
      <c r="E3317" s="8">
        <v>2</v>
      </c>
      <c r="F3317" s="8" t="s">
        <v>11</v>
      </c>
      <c r="G3317" s="8"/>
      <c r="H3317" s="5" t="s">
        <v>204</v>
      </c>
      <c r="I3317" s="6" t="str">
        <f>VLOOKUP(PORVORIM!$H3317,Code2Loc,2,FALSE)</f>
        <v>R. PATTO</v>
      </c>
    </row>
    <row r="3318" spans="1:9" ht="15.75" customHeight="1" x14ac:dyDescent="0.25">
      <c r="A3318" s="7" t="s">
        <v>322</v>
      </c>
      <c r="B3318" s="8">
        <v>122</v>
      </c>
      <c r="C3318" s="8" t="s">
        <v>205</v>
      </c>
      <c r="D3318" s="8">
        <v>3</v>
      </c>
      <c r="E3318" s="8">
        <v>3</v>
      </c>
      <c r="F3318" s="8" t="s">
        <v>11</v>
      </c>
      <c r="G3318" s="8"/>
      <c r="H3318" s="5" t="s">
        <v>206</v>
      </c>
      <c r="I3318" s="6" t="str">
        <f>VLOOKUP(PORVORIM!$H3318,Code2Loc,2,FALSE)</f>
        <v>RBDR FERRY</v>
      </c>
    </row>
    <row r="3319" spans="1:9" ht="15.75" customHeight="1" x14ac:dyDescent="0.25">
      <c r="A3319" s="7" t="s">
        <v>322</v>
      </c>
      <c r="B3319" s="8">
        <v>122</v>
      </c>
      <c r="C3319" s="8" t="s">
        <v>207</v>
      </c>
      <c r="D3319" s="8">
        <v>4</v>
      </c>
      <c r="E3319" s="8">
        <v>4</v>
      </c>
      <c r="F3319" s="8" t="s">
        <v>11</v>
      </c>
      <c r="G3319" s="8"/>
      <c r="H3319" s="5" t="s">
        <v>208</v>
      </c>
      <c r="I3319" s="6" t="str">
        <f>VLOOKUP(PORVORIM!$H3319,Code2Loc,2,FALSE)</f>
        <v>RIBANDAR</v>
      </c>
    </row>
    <row r="3320" spans="1:9" ht="15.75" customHeight="1" x14ac:dyDescent="0.25">
      <c r="A3320" s="7" t="s">
        <v>322</v>
      </c>
      <c r="B3320" s="8">
        <v>122</v>
      </c>
      <c r="C3320" s="8" t="s">
        <v>209</v>
      </c>
      <c r="D3320" s="8">
        <v>5</v>
      </c>
      <c r="E3320" s="8">
        <v>5</v>
      </c>
      <c r="F3320" s="8" t="s">
        <v>11</v>
      </c>
      <c r="G3320" s="8"/>
      <c r="H3320" s="5" t="s">
        <v>210</v>
      </c>
      <c r="I3320" s="6" t="str">
        <f>VLOOKUP(PORVORIM!$H3320,Code2Loc,2,FALSE)</f>
        <v>RBDR SCHOOL</v>
      </c>
    </row>
    <row r="3321" spans="1:9" ht="15.75" customHeight="1" x14ac:dyDescent="0.25">
      <c r="A3321" s="7" t="s">
        <v>322</v>
      </c>
      <c r="B3321" s="8">
        <v>122</v>
      </c>
      <c r="C3321" s="8" t="s">
        <v>211</v>
      </c>
      <c r="D3321" s="8">
        <v>6</v>
      </c>
      <c r="E3321" s="8">
        <v>6</v>
      </c>
      <c r="F3321" s="8" t="s">
        <v>11</v>
      </c>
      <c r="G3321" s="8"/>
      <c r="H3321" s="5" t="s">
        <v>212</v>
      </c>
      <c r="I3321" s="6" t="str">
        <f>VLOOKUP(PORVORIM!$H3321,Code2Loc,2,FALSE)</f>
        <v>ST.PEDRO</v>
      </c>
    </row>
    <row r="3322" spans="1:9" ht="15.75" customHeight="1" x14ac:dyDescent="0.25">
      <c r="A3322" s="7" t="s">
        <v>322</v>
      </c>
      <c r="B3322" s="8">
        <v>122</v>
      </c>
      <c r="C3322" s="8" t="s">
        <v>213</v>
      </c>
      <c r="D3322" s="8">
        <v>7</v>
      </c>
      <c r="E3322" s="8">
        <v>7</v>
      </c>
      <c r="F3322" s="8" t="s">
        <v>11</v>
      </c>
      <c r="G3322" s="8"/>
      <c r="H3322" s="5" t="s">
        <v>214</v>
      </c>
      <c r="I3322" s="6" t="str">
        <f>VLOOKUP(PORVORIM!$H3322,Code2Loc,2,FALSE)</f>
        <v>BAINGINI</v>
      </c>
    </row>
    <row r="3323" spans="1:9" ht="15.75" customHeight="1" x14ac:dyDescent="0.25">
      <c r="A3323" s="7" t="s">
        <v>322</v>
      </c>
      <c r="B3323" s="8">
        <v>122</v>
      </c>
      <c r="C3323" s="8" t="s">
        <v>215</v>
      </c>
      <c r="D3323" s="8">
        <v>8</v>
      </c>
      <c r="E3323" s="8">
        <v>9</v>
      </c>
      <c r="F3323" s="8" t="s">
        <v>11</v>
      </c>
      <c r="G3323" s="8"/>
      <c r="H3323" s="5" t="s">
        <v>216</v>
      </c>
      <c r="I3323" s="6" t="str">
        <f>VLOOKUP(PORVORIM!$H3323,Code2Loc,2,FALSE)</f>
        <v>OLD GOA</v>
      </c>
    </row>
    <row r="3324" spans="1:9" ht="15.75" customHeight="1" x14ac:dyDescent="0.25">
      <c r="A3324" s="7" t="s">
        <v>322</v>
      </c>
      <c r="B3324" s="8">
        <v>122</v>
      </c>
      <c r="C3324" s="8" t="s">
        <v>217</v>
      </c>
      <c r="D3324" s="8">
        <v>9</v>
      </c>
      <c r="E3324" s="8">
        <v>11</v>
      </c>
      <c r="F3324" s="8" t="s">
        <v>11</v>
      </c>
      <c r="G3324" s="8"/>
      <c r="H3324" s="5" t="s">
        <v>218</v>
      </c>
      <c r="I3324" s="6" t="str">
        <f>VLOOKUP(PORVORIM!$H3324,Code2Loc,2,FALSE)</f>
        <v>CORLI PUMP</v>
      </c>
    </row>
    <row r="3325" spans="1:9" ht="15.75" customHeight="1" x14ac:dyDescent="0.25">
      <c r="A3325" s="7" t="s">
        <v>322</v>
      </c>
      <c r="B3325" s="8">
        <v>122</v>
      </c>
      <c r="C3325" s="8" t="s">
        <v>219</v>
      </c>
      <c r="D3325" s="8">
        <v>10</v>
      </c>
      <c r="E3325" s="8">
        <v>12</v>
      </c>
      <c r="F3325" s="8" t="s">
        <v>11</v>
      </c>
      <c r="G3325" s="8"/>
      <c r="H3325" s="5" t="s">
        <v>220</v>
      </c>
      <c r="I3325" s="6" t="str">
        <f>VLOOKUP(PORVORIM!$H3325,Code2Loc,2,FALSE)</f>
        <v>CORLIM</v>
      </c>
    </row>
    <row r="3326" spans="1:9" ht="15.75" customHeight="1" x14ac:dyDescent="0.25">
      <c r="A3326" s="7" t="s">
        <v>322</v>
      </c>
      <c r="B3326" s="8">
        <v>122</v>
      </c>
      <c r="C3326" s="8" t="s">
        <v>221</v>
      </c>
      <c r="D3326" s="8">
        <v>11</v>
      </c>
      <c r="E3326" s="8">
        <v>13</v>
      </c>
      <c r="F3326" s="8" t="s">
        <v>11</v>
      </c>
      <c r="G3326" s="8"/>
      <c r="H3326" s="5" t="s">
        <v>222</v>
      </c>
      <c r="I3326" s="6" t="str">
        <f>VLOOKUP(PORVORIM!$H3326,Code2Loc,2,FALSE)</f>
        <v>DHULAPI</v>
      </c>
    </row>
    <row r="3327" spans="1:9" ht="15.75" customHeight="1" x14ac:dyDescent="0.25">
      <c r="A3327" s="7" t="s">
        <v>322</v>
      </c>
      <c r="B3327" s="8">
        <v>122</v>
      </c>
      <c r="C3327" s="8" t="s">
        <v>160</v>
      </c>
      <c r="D3327" s="8">
        <v>12</v>
      </c>
      <c r="E3327" s="8">
        <v>14</v>
      </c>
      <c r="F3327" s="8" t="s">
        <v>11</v>
      </c>
      <c r="G3327" s="8"/>
      <c r="H3327" s="5" t="s">
        <v>161</v>
      </c>
      <c r="I3327" s="6" t="str">
        <f>VLOOKUP(PORVORIM!$H3327,Code2Loc,2,FALSE)</f>
        <v>BANASTARI</v>
      </c>
    </row>
    <row r="3328" spans="1:9" ht="15.75" customHeight="1" x14ac:dyDescent="0.25">
      <c r="A3328" s="7" t="s">
        <v>322</v>
      </c>
      <c r="B3328" s="8">
        <v>122</v>
      </c>
      <c r="C3328" s="8" t="s">
        <v>158</v>
      </c>
      <c r="D3328" s="8">
        <v>13</v>
      </c>
      <c r="E3328" s="8">
        <v>15</v>
      </c>
      <c r="F3328" s="8" t="s">
        <v>11</v>
      </c>
      <c r="G3328" s="8"/>
      <c r="H3328" s="5" t="s">
        <v>159</v>
      </c>
      <c r="I3328" s="6" t="str">
        <f>VLOOKUP(PORVORIM!$H3328,Code2Loc,2,FALSE)</f>
        <v>TIVRE BUILD</v>
      </c>
    </row>
    <row r="3329" spans="1:9" ht="15.75" customHeight="1" x14ac:dyDescent="0.25">
      <c r="A3329" s="7" t="s">
        <v>322</v>
      </c>
      <c r="B3329" s="8">
        <v>122</v>
      </c>
      <c r="C3329" s="8" t="s">
        <v>156</v>
      </c>
      <c r="D3329" s="8">
        <v>14</v>
      </c>
      <c r="E3329" s="8">
        <v>16</v>
      </c>
      <c r="F3329" s="8" t="s">
        <v>11</v>
      </c>
      <c r="G3329" s="8"/>
      <c r="H3329" s="5" t="s">
        <v>157</v>
      </c>
      <c r="I3329" s="6" t="str">
        <f>VLOOKUP(PORVORIM!$H3329,Code2Loc,2,FALSE)</f>
        <v>TIVREM</v>
      </c>
    </row>
    <row r="3330" spans="1:9" ht="15.75" customHeight="1" x14ac:dyDescent="0.25">
      <c r="A3330" s="7" t="s">
        <v>322</v>
      </c>
      <c r="B3330" s="8">
        <v>122</v>
      </c>
      <c r="C3330" s="8" t="s">
        <v>154</v>
      </c>
      <c r="D3330" s="8">
        <v>15</v>
      </c>
      <c r="E3330" s="8">
        <v>18</v>
      </c>
      <c r="F3330" s="8" t="s">
        <v>11</v>
      </c>
      <c r="G3330" s="8"/>
      <c r="H3330" s="5" t="s">
        <v>155</v>
      </c>
      <c r="I3330" s="6" t="str">
        <f>VLOOKUP(PORVORIM!$H3330,Code2Loc,2,FALSE)</f>
        <v>MARCEL</v>
      </c>
    </row>
    <row r="3331" spans="1:9" ht="15.75" customHeight="1" x14ac:dyDescent="0.25">
      <c r="A3331" s="7" t="s">
        <v>322</v>
      </c>
      <c r="B3331" s="8">
        <v>122</v>
      </c>
      <c r="C3331" s="8" t="s">
        <v>1060</v>
      </c>
      <c r="D3331" s="8">
        <v>16</v>
      </c>
      <c r="E3331" s="8">
        <v>20</v>
      </c>
      <c r="F3331" s="8" t="s">
        <v>11</v>
      </c>
      <c r="G3331" s="8"/>
      <c r="H3331" s="5" t="s">
        <v>1061</v>
      </c>
      <c r="I3331" s="6" t="str">
        <f>VLOOKUP(PORVORIM!$H3331,Code2Loc,2,FALSE)</f>
        <v>TAMSULI</v>
      </c>
    </row>
    <row r="3332" spans="1:9" ht="15.75" customHeight="1" x14ac:dyDescent="0.25">
      <c r="A3332" s="7" t="s">
        <v>322</v>
      </c>
      <c r="B3332" s="8">
        <v>122</v>
      </c>
      <c r="C3332" s="8" t="s">
        <v>1062</v>
      </c>
      <c r="D3332" s="8">
        <v>17</v>
      </c>
      <c r="E3332" s="8">
        <v>21</v>
      </c>
      <c r="F3332" s="8" t="s">
        <v>11</v>
      </c>
      <c r="G3332" s="8"/>
      <c r="H3332" s="5" t="s">
        <v>1063</v>
      </c>
      <c r="I3332" s="6" t="str">
        <f>VLOOKUP(PORVORIM!$H3332,Code2Loc,2,FALSE)</f>
        <v>BETKI HSPTL</v>
      </c>
    </row>
    <row r="3333" spans="1:9" ht="15.75" customHeight="1" x14ac:dyDescent="0.25">
      <c r="A3333" s="7" t="s">
        <v>322</v>
      </c>
      <c r="B3333" s="8">
        <v>122</v>
      </c>
      <c r="C3333" s="8" t="s">
        <v>1064</v>
      </c>
      <c r="D3333" s="8">
        <v>18</v>
      </c>
      <c r="E3333" s="8">
        <v>22</v>
      </c>
      <c r="F3333" s="8" t="s">
        <v>11</v>
      </c>
      <c r="G3333" s="8"/>
      <c r="H3333" s="5" t="s">
        <v>1065</v>
      </c>
      <c r="I3333" s="6" t="str">
        <f>VLOOKUP(PORVORIM!$H3333,Code2Loc,2,FALSE)</f>
        <v>BETKI</v>
      </c>
    </row>
    <row r="3334" spans="1:9" ht="15.75" customHeight="1" x14ac:dyDescent="0.25">
      <c r="A3334" s="7" t="s">
        <v>322</v>
      </c>
      <c r="B3334" s="8">
        <v>122</v>
      </c>
      <c r="C3334" s="8" t="s">
        <v>1066</v>
      </c>
      <c r="D3334" s="8">
        <v>19</v>
      </c>
      <c r="E3334" s="8">
        <v>24</v>
      </c>
      <c r="F3334" s="8" t="s">
        <v>11</v>
      </c>
      <c r="G3334" s="8"/>
      <c r="H3334" s="5" t="s">
        <v>1067</v>
      </c>
      <c r="I3334" s="6" t="str">
        <f>VLOOKUP(PORVORIM!$H3334,Code2Loc,2,FALSE)</f>
        <v>GHANO</v>
      </c>
    </row>
    <row r="3335" spans="1:9" ht="15.75" customHeight="1" x14ac:dyDescent="0.25">
      <c r="A3335" s="7" t="s">
        <v>322</v>
      </c>
      <c r="B3335" s="8">
        <v>122</v>
      </c>
      <c r="C3335" s="8" t="s">
        <v>1068</v>
      </c>
      <c r="D3335" s="8">
        <v>20</v>
      </c>
      <c r="E3335" s="8">
        <v>27</v>
      </c>
      <c r="F3335" s="8" t="s">
        <v>11</v>
      </c>
      <c r="G3335" s="8"/>
      <c r="H3335" s="5" t="s">
        <v>1069</v>
      </c>
      <c r="I3335" s="6" t="str">
        <f>VLOOKUP(PORVORIM!$H3335,Code2Loc,2,FALSE)</f>
        <v>SAVAI</v>
      </c>
    </row>
    <row r="3336" spans="1:9" ht="15.75" customHeight="1" x14ac:dyDescent="0.25">
      <c r="A3336" s="7" t="s">
        <v>322</v>
      </c>
      <c r="B3336" s="8">
        <v>122</v>
      </c>
      <c r="C3336" s="8" t="s">
        <v>1070</v>
      </c>
      <c r="D3336" s="8">
        <v>21</v>
      </c>
      <c r="E3336" s="8">
        <v>28</v>
      </c>
      <c r="F3336" s="8" t="s">
        <v>11</v>
      </c>
      <c r="G3336" s="8"/>
      <c r="H3336" s="5" t="s">
        <v>1071</v>
      </c>
      <c r="I3336" s="6" t="str">
        <f>VLOOKUP(PORVORIM!$H3336,Code2Loc,2,FALSE)</f>
        <v>SATERI BHAT</v>
      </c>
    </row>
    <row r="3337" spans="1:9" ht="15.75" customHeight="1" x14ac:dyDescent="0.25">
      <c r="A3337" s="7" t="s">
        <v>322</v>
      </c>
      <c r="B3337" s="8">
        <v>122</v>
      </c>
      <c r="C3337" s="8" t="s">
        <v>1072</v>
      </c>
      <c r="D3337" s="8">
        <v>22</v>
      </c>
      <c r="E3337" s="8">
        <v>29</v>
      </c>
      <c r="F3337" s="8" t="s">
        <v>11</v>
      </c>
      <c r="G3337" s="8"/>
      <c r="H3337" s="5" t="s">
        <v>1073</v>
      </c>
      <c r="I3337" s="6" t="str">
        <f>VLOOKUP(PORVORIM!$H3337,Code2Loc,2,FALSE)</f>
        <v>VOLVOI</v>
      </c>
    </row>
    <row r="3338" spans="1:9" ht="15.75" customHeight="1" x14ac:dyDescent="0.25">
      <c r="A3338" s="7" t="s">
        <v>322</v>
      </c>
      <c r="B3338" s="8">
        <v>122</v>
      </c>
      <c r="C3338" s="8" t="s">
        <v>1074</v>
      </c>
      <c r="D3338" s="8">
        <v>23</v>
      </c>
      <c r="E3338" s="8">
        <v>30</v>
      </c>
      <c r="F3338" s="8" t="s">
        <v>11</v>
      </c>
      <c r="G3338" s="8"/>
      <c r="H3338" s="5" t="s">
        <v>1075</v>
      </c>
      <c r="I3338" s="6" t="str">
        <f>VLOOKUP(PORVORIM!$H3338,Code2Loc,2,FALSE)</f>
        <v>VEREM</v>
      </c>
    </row>
    <row r="3339" spans="1:9" ht="15.75" customHeight="1" x14ac:dyDescent="0.25">
      <c r="A3339" s="7" t="s">
        <v>322</v>
      </c>
      <c r="B3339" s="8">
        <v>122</v>
      </c>
      <c r="C3339" s="8" t="s">
        <v>1076</v>
      </c>
      <c r="D3339" s="8">
        <v>24</v>
      </c>
      <c r="E3339" s="8">
        <v>32</v>
      </c>
      <c r="F3339" s="8" t="s">
        <v>11</v>
      </c>
      <c r="G3339" s="8"/>
      <c r="H3339" s="5" t="s">
        <v>1077</v>
      </c>
      <c r="I3339" s="6" t="str">
        <f>VLOOKUP(PORVORIM!$H3339,Code2Loc,2,FALSE)</f>
        <v>CHAIEWADA</v>
      </c>
    </row>
    <row r="3340" spans="1:9" ht="15.75" customHeight="1" x14ac:dyDescent="0.25">
      <c r="A3340" s="7" t="s">
        <v>322</v>
      </c>
      <c r="B3340" s="8">
        <v>122</v>
      </c>
      <c r="C3340" s="8" t="s">
        <v>1078</v>
      </c>
      <c r="D3340" s="8">
        <v>25</v>
      </c>
      <c r="E3340" s="8">
        <v>33</v>
      </c>
      <c r="F3340" s="8" t="s">
        <v>11</v>
      </c>
      <c r="G3340" s="8"/>
      <c r="H3340" s="5" t="s">
        <v>1079</v>
      </c>
      <c r="I3340" s="6" t="str">
        <f>VLOOKUP(PORVORIM!$H3340,Code2Loc,2,FALSE)</f>
        <v>SADYAR HALI</v>
      </c>
    </row>
    <row r="3341" spans="1:9" ht="15.75" customHeight="1" x14ac:dyDescent="0.25">
      <c r="A3341" s="7" t="s">
        <v>322</v>
      </c>
      <c r="B3341" s="8">
        <v>122</v>
      </c>
      <c r="C3341" s="8" t="s">
        <v>1080</v>
      </c>
      <c r="D3341" s="8">
        <v>26</v>
      </c>
      <c r="E3341" s="8">
        <v>36</v>
      </c>
      <c r="F3341" s="8" t="s">
        <v>11</v>
      </c>
      <c r="G3341" s="8"/>
      <c r="H3341" s="5" t="s">
        <v>1081</v>
      </c>
      <c r="I3341" s="6" t="str">
        <f>VLOOKUP(PORVORIM!$H3341,Code2Loc,2,FALSE)</f>
        <v>VELKASI</v>
      </c>
    </row>
    <row r="3342" spans="1:9" ht="15.75" customHeight="1" x14ac:dyDescent="0.25">
      <c r="A3342" s="7" t="s">
        <v>322</v>
      </c>
      <c r="B3342" s="8">
        <v>122</v>
      </c>
      <c r="C3342" s="8" t="s">
        <v>1082</v>
      </c>
      <c r="D3342" s="8">
        <v>27</v>
      </c>
      <c r="E3342" s="8">
        <v>37</v>
      </c>
      <c r="F3342" s="8" t="s">
        <v>11</v>
      </c>
      <c r="G3342" s="8"/>
      <c r="H3342" s="5" t="s">
        <v>1083</v>
      </c>
      <c r="I3342" s="6" t="str">
        <f>VLOOKUP(PORVORIM!$H3342,Code2Loc,2,FALSE)</f>
        <v>V KERI</v>
      </c>
    </row>
    <row r="3343" spans="1:9" ht="15.75" customHeight="1" x14ac:dyDescent="0.25">
      <c r="A3343" s="7" t="s">
        <v>322</v>
      </c>
      <c r="B3343" s="8">
        <v>122</v>
      </c>
      <c r="C3343" s="8" t="s">
        <v>1047</v>
      </c>
      <c r="D3343" s="8">
        <v>28</v>
      </c>
      <c r="E3343" s="8">
        <v>38</v>
      </c>
      <c r="F3343" s="8" t="s">
        <v>11</v>
      </c>
      <c r="G3343" s="8"/>
      <c r="H3343" s="5" t="s">
        <v>1048</v>
      </c>
      <c r="I3343" s="6" t="str">
        <f>VLOOKUP(PORVORIM!$H3343,Code2Loc,2,FALSE)</f>
        <v>ARLA</v>
      </c>
    </row>
    <row r="3344" spans="1:9" ht="15.75" customHeight="1" x14ac:dyDescent="0.25">
      <c r="A3344" s="7" t="s">
        <v>322</v>
      </c>
      <c r="B3344" s="8">
        <v>122</v>
      </c>
      <c r="C3344" s="8" t="s">
        <v>1045</v>
      </c>
      <c r="D3344" s="8">
        <v>29</v>
      </c>
      <c r="E3344" s="8">
        <v>39</v>
      </c>
      <c r="F3344" s="8" t="s">
        <v>11</v>
      </c>
      <c r="G3344" s="8"/>
      <c r="H3344" s="5" t="s">
        <v>1046</v>
      </c>
      <c r="I3344" s="6" t="str">
        <f>VLOOKUP(PORVORIM!$H3344,Code2Loc,2,FALSE)</f>
        <v>KARMANE</v>
      </c>
    </row>
    <row r="3345" spans="1:9" ht="15.75" customHeight="1" x14ac:dyDescent="0.25">
      <c r="A3345" s="7" t="s">
        <v>322</v>
      </c>
      <c r="B3345" s="8">
        <v>122</v>
      </c>
      <c r="C3345" s="8" t="s">
        <v>1043</v>
      </c>
      <c r="D3345" s="8">
        <v>30</v>
      </c>
      <c r="E3345" s="8">
        <v>40</v>
      </c>
      <c r="F3345" s="8" t="s">
        <v>11</v>
      </c>
      <c r="G3345" s="8"/>
      <c r="H3345" s="5" t="s">
        <v>1044</v>
      </c>
      <c r="I3345" s="6" t="str">
        <f>VLOOKUP(PORVORIM!$H3345,Code2Loc,2,FALSE)</f>
        <v>APEWAL</v>
      </c>
    </row>
    <row r="3346" spans="1:9" ht="15.75" customHeight="1" x14ac:dyDescent="0.25">
      <c r="A3346" s="7" t="s">
        <v>322</v>
      </c>
      <c r="B3346" s="8">
        <v>122</v>
      </c>
      <c r="C3346" s="8" t="s">
        <v>1041</v>
      </c>
      <c r="D3346" s="8">
        <v>31</v>
      </c>
      <c r="E3346" s="8">
        <v>42</v>
      </c>
      <c r="F3346" s="8" t="s">
        <v>11</v>
      </c>
      <c r="G3346" s="8"/>
      <c r="H3346" s="5" t="s">
        <v>1042</v>
      </c>
      <c r="I3346" s="6" t="str">
        <f>VLOOKUP(PORVORIM!$H3346,Code2Loc,2,FALSE)</f>
        <v>CURTI</v>
      </c>
    </row>
    <row r="3347" spans="1:9" ht="15.75" customHeight="1" x14ac:dyDescent="0.25">
      <c r="A3347" s="7" t="s">
        <v>322</v>
      </c>
      <c r="B3347" s="8">
        <v>122</v>
      </c>
      <c r="C3347" s="8" t="s">
        <v>1039</v>
      </c>
      <c r="D3347" s="8">
        <v>32</v>
      </c>
      <c r="E3347" s="8">
        <v>44</v>
      </c>
      <c r="F3347" s="8" t="s">
        <v>11</v>
      </c>
      <c r="G3347" s="8"/>
      <c r="H3347" s="5" t="s">
        <v>1040</v>
      </c>
      <c r="I3347" s="6" t="str">
        <f>VLOOKUP(PORVORIM!$H3347,Code2Loc,2,FALSE)</f>
        <v>UPPER BAZAR</v>
      </c>
    </row>
    <row r="3348" spans="1:9" ht="15.75" customHeight="1" x14ac:dyDescent="0.25">
      <c r="A3348" s="7" t="s">
        <v>322</v>
      </c>
      <c r="B3348" s="8">
        <v>122</v>
      </c>
      <c r="C3348" s="8" t="s">
        <v>176</v>
      </c>
      <c r="D3348" s="8">
        <v>33</v>
      </c>
      <c r="E3348" s="8">
        <v>45</v>
      </c>
      <c r="F3348" s="8" t="s">
        <v>11</v>
      </c>
      <c r="G3348" s="8"/>
      <c r="H3348" s="5" t="s">
        <v>177</v>
      </c>
      <c r="I3348" s="6" t="str">
        <f>VLOOKUP(PORVORIM!$H3348,Code2Loc,2,FALSE)</f>
        <v>PONDA</v>
      </c>
    </row>
    <row r="3349" spans="1:9" ht="15.75" customHeight="1" x14ac:dyDescent="0.25">
      <c r="A3349" s="7" t="s">
        <v>1084</v>
      </c>
      <c r="B3349" s="8">
        <v>123</v>
      </c>
      <c r="C3349" s="8" t="s">
        <v>176</v>
      </c>
      <c r="D3349" s="8">
        <v>1</v>
      </c>
      <c r="E3349" s="8">
        <v>0</v>
      </c>
      <c r="F3349" s="8" t="s">
        <v>11</v>
      </c>
      <c r="G3349" s="8"/>
      <c r="H3349" s="5" t="s">
        <v>177</v>
      </c>
      <c r="I3349" s="6" t="str">
        <f>VLOOKUP(PORVORIM!$H3349,Code2Loc,2,FALSE)</f>
        <v>PONDA</v>
      </c>
    </row>
    <row r="3350" spans="1:9" ht="15.75" customHeight="1" x14ac:dyDescent="0.25">
      <c r="A3350" s="7" t="s">
        <v>1084</v>
      </c>
      <c r="B3350" s="8">
        <v>123</v>
      </c>
      <c r="C3350" s="8" t="s">
        <v>1039</v>
      </c>
      <c r="D3350" s="8">
        <v>2</v>
      </c>
      <c r="E3350" s="8">
        <v>1</v>
      </c>
      <c r="F3350" s="8" t="s">
        <v>11</v>
      </c>
      <c r="G3350" s="8"/>
      <c r="H3350" s="5" t="s">
        <v>1040</v>
      </c>
      <c r="I3350" s="6" t="str">
        <f>VLOOKUP(PORVORIM!$H3350,Code2Loc,2,FALSE)</f>
        <v>UPPER BAZAR</v>
      </c>
    </row>
    <row r="3351" spans="1:9" ht="15.75" customHeight="1" x14ac:dyDescent="0.25">
      <c r="A3351" s="7" t="s">
        <v>1084</v>
      </c>
      <c r="B3351" s="8">
        <v>123</v>
      </c>
      <c r="C3351" s="8" t="s">
        <v>1041</v>
      </c>
      <c r="D3351" s="8">
        <v>3</v>
      </c>
      <c r="E3351" s="8">
        <v>3</v>
      </c>
      <c r="F3351" s="8" t="s">
        <v>11</v>
      </c>
      <c r="G3351" s="8"/>
      <c r="H3351" s="5" t="s">
        <v>1042</v>
      </c>
      <c r="I3351" s="6" t="str">
        <f>VLOOKUP(PORVORIM!$H3351,Code2Loc,2,FALSE)</f>
        <v>CURTI</v>
      </c>
    </row>
    <row r="3352" spans="1:9" ht="15.75" customHeight="1" x14ac:dyDescent="0.25">
      <c r="A3352" s="7" t="s">
        <v>1084</v>
      </c>
      <c r="B3352" s="8">
        <v>123</v>
      </c>
      <c r="C3352" s="8" t="s">
        <v>1043</v>
      </c>
      <c r="D3352" s="8">
        <v>4</v>
      </c>
      <c r="E3352" s="8">
        <v>5</v>
      </c>
      <c r="F3352" s="8" t="s">
        <v>11</v>
      </c>
      <c r="G3352" s="8"/>
      <c r="H3352" s="5" t="s">
        <v>1044</v>
      </c>
      <c r="I3352" s="6" t="str">
        <f>VLOOKUP(PORVORIM!$H3352,Code2Loc,2,FALSE)</f>
        <v>APEWAL</v>
      </c>
    </row>
    <row r="3353" spans="1:9" ht="15.75" customHeight="1" x14ac:dyDescent="0.25">
      <c r="A3353" s="7" t="s">
        <v>1084</v>
      </c>
      <c r="B3353" s="8">
        <v>123</v>
      </c>
      <c r="C3353" s="8" t="s">
        <v>1045</v>
      </c>
      <c r="D3353" s="8">
        <v>5</v>
      </c>
      <c r="E3353" s="8">
        <v>6</v>
      </c>
      <c r="F3353" s="8" t="s">
        <v>11</v>
      </c>
      <c r="G3353" s="8"/>
      <c r="H3353" s="5" t="s">
        <v>1046</v>
      </c>
      <c r="I3353" s="6" t="str">
        <f>VLOOKUP(PORVORIM!$H3353,Code2Loc,2,FALSE)</f>
        <v>KARMANE</v>
      </c>
    </row>
    <row r="3354" spans="1:9" ht="15.75" customHeight="1" x14ac:dyDescent="0.25">
      <c r="A3354" s="7" t="s">
        <v>1084</v>
      </c>
      <c r="B3354" s="8">
        <v>123</v>
      </c>
      <c r="C3354" s="8" t="s">
        <v>1047</v>
      </c>
      <c r="D3354" s="8">
        <v>6</v>
      </c>
      <c r="E3354" s="8">
        <v>7</v>
      </c>
      <c r="F3354" s="8" t="s">
        <v>11</v>
      </c>
      <c r="G3354" s="8"/>
      <c r="H3354" s="5" t="s">
        <v>1048</v>
      </c>
      <c r="I3354" s="6" t="str">
        <f>VLOOKUP(PORVORIM!$H3354,Code2Loc,2,FALSE)</f>
        <v>ARLA</v>
      </c>
    </row>
    <row r="3355" spans="1:9" ht="15.75" customHeight="1" x14ac:dyDescent="0.25">
      <c r="A3355" s="7" t="s">
        <v>1084</v>
      </c>
      <c r="B3355" s="8">
        <v>123</v>
      </c>
      <c r="C3355" s="8" t="s">
        <v>1082</v>
      </c>
      <c r="D3355" s="8">
        <v>7</v>
      </c>
      <c r="E3355" s="8">
        <v>8</v>
      </c>
      <c r="F3355" s="8" t="s">
        <v>11</v>
      </c>
      <c r="G3355" s="8"/>
      <c r="H3355" s="5" t="s">
        <v>1083</v>
      </c>
      <c r="I3355" s="6" t="str">
        <f>VLOOKUP(PORVORIM!$H3355,Code2Loc,2,FALSE)</f>
        <v>V KERI</v>
      </c>
    </row>
    <row r="3356" spans="1:9" ht="15.75" customHeight="1" x14ac:dyDescent="0.25">
      <c r="A3356" s="7" t="s">
        <v>1084</v>
      </c>
      <c r="B3356" s="8">
        <v>123</v>
      </c>
      <c r="C3356" s="8" t="s">
        <v>1080</v>
      </c>
      <c r="D3356" s="8">
        <v>8</v>
      </c>
      <c r="E3356" s="8">
        <v>9</v>
      </c>
      <c r="F3356" s="8" t="s">
        <v>11</v>
      </c>
      <c r="G3356" s="8"/>
      <c r="H3356" s="5" t="s">
        <v>1081</v>
      </c>
      <c r="I3356" s="6" t="str">
        <f>VLOOKUP(PORVORIM!$H3356,Code2Loc,2,FALSE)</f>
        <v>VELKASI</v>
      </c>
    </row>
    <row r="3357" spans="1:9" ht="15.75" customHeight="1" x14ac:dyDescent="0.25">
      <c r="A3357" s="7" t="s">
        <v>1084</v>
      </c>
      <c r="B3357" s="8">
        <v>123</v>
      </c>
      <c r="C3357" s="8" t="s">
        <v>1078</v>
      </c>
      <c r="D3357" s="8">
        <v>9</v>
      </c>
      <c r="E3357" s="8">
        <v>12</v>
      </c>
      <c r="F3357" s="8" t="s">
        <v>11</v>
      </c>
      <c r="G3357" s="8"/>
      <c r="H3357" s="5" t="s">
        <v>1079</v>
      </c>
      <c r="I3357" s="6" t="str">
        <f>VLOOKUP(PORVORIM!$H3357,Code2Loc,2,FALSE)</f>
        <v>SADYAR HALI</v>
      </c>
    </row>
    <row r="3358" spans="1:9" ht="15.75" customHeight="1" x14ac:dyDescent="0.25">
      <c r="A3358" s="7" t="s">
        <v>1084</v>
      </c>
      <c r="B3358" s="8">
        <v>123</v>
      </c>
      <c r="C3358" s="8" t="s">
        <v>1076</v>
      </c>
      <c r="D3358" s="8">
        <v>10</v>
      </c>
      <c r="E3358" s="8">
        <v>13</v>
      </c>
      <c r="F3358" s="8" t="s">
        <v>11</v>
      </c>
      <c r="G3358" s="8"/>
      <c r="H3358" s="5" t="s">
        <v>1077</v>
      </c>
      <c r="I3358" s="6" t="str">
        <f>VLOOKUP(PORVORIM!$H3358,Code2Loc,2,FALSE)</f>
        <v>CHAIEWADA</v>
      </c>
    </row>
    <row r="3359" spans="1:9" ht="15.75" customHeight="1" x14ac:dyDescent="0.25">
      <c r="A3359" s="7" t="s">
        <v>1084</v>
      </c>
      <c r="B3359" s="8">
        <v>123</v>
      </c>
      <c r="C3359" s="8" t="s">
        <v>1074</v>
      </c>
      <c r="D3359" s="8">
        <v>11</v>
      </c>
      <c r="E3359" s="8">
        <v>17</v>
      </c>
      <c r="F3359" s="8" t="s">
        <v>11</v>
      </c>
      <c r="G3359" s="8"/>
      <c r="H3359" s="5" t="s">
        <v>1075</v>
      </c>
      <c r="I3359" s="6" t="str">
        <f>VLOOKUP(PORVORIM!$H3359,Code2Loc,2,FALSE)</f>
        <v>VEREM</v>
      </c>
    </row>
    <row r="3360" spans="1:9" ht="15.75" customHeight="1" x14ac:dyDescent="0.25">
      <c r="A3360" s="7" t="s">
        <v>1084</v>
      </c>
      <c r="B3360" s="8">
        <v>123</v>
      </c>
      <c r="C3360" s="8" t="s">
        <v>1072</v>
      </c>
      <c r="D3360" s="8">
        <v>12</v>
      </c>
      <c r="E3360" s="8">
        <v>18</v>
      </c>
      <c r="F3360" s="8" t="s">
        <v>11</v>
      </c>
      <c r="G3360" s="8"/>
      <c r="H3360" s="5" t="s">
        <v>1073</v>
      </c>
      <c r="I3360" s="6" t="str">
        <f>VLOOKUP(PORVORIM!$H3360,Code2Loc,2,FALSE)</f>
        <v>VOLVOI</v>
      </c>
    </row>
    <row r="3361" spans="1:9" ht="15.75" customHeight="1" x14ac:dyDescent="0.25">
      <c r="A3361" s="7" t="s">
        <v>1085</v>
      </c>
      <c r="B3361" s="8">
        <v>124</v>
      </c>
      <c r="C3361" s="8" t="s">
        <v>176</v>
      </c>
      <c r="D3361" s="8">
        <v>1</v>
      </c>
      <c r="E3361" s="8">
        <v>0</v>
      </c>
      <c r="F3361" s="8" t="s">
        <v>11</v>
      </c>
      <c r="G3361" s="8"/>
      <c r="H3361" s="5" t="s">
        <v>177</v>
      </c>
      <c r="I3361" s="6" t="str">
        <f>VLOOKUP(PORVORIM!$H3361,Code2Loc,2,FALSE)</f>
        <v>PONDA</v>
      </c>
    </row>
    <row r="3362" spans="1:9" ht="15.75" customHeight="1" x14ac:dyDescent="0.25">
      <c r="A3362" s="7" t="s">
        <v>1085</v>
      </c>
      <c r="B3362" s="8">
        <v>124</v>
      </c>
      <c r="C3362" s="8" t="s">
        <v>178</v>
      </c>
      <c r="D3362" s="8">
        <v>2</v>
      </c>
      <c r="E3362" s="8">
        <v>2</v>
      </c>
      <c r="F3362" s="8" t="s">
        <v>11</v>
      </c>
      <c r="G3362" s="8"/>
      <c r="H3362" s="5" t="s">
        <v>179</v>
      </c>
      <c r="I3362" s="6" t="str">
        <f>VLOOKUP(PORVORIM!$H3362,Code2Loc,2,FALSE)</f>
        <v>DHAVLI</v>
      </c>
    </row>
    <row r="3363" spans="1:9" ht="15.75" customHeight="1" x14ac:dyDescent="0.25">
      <c r="A3363" s="7" t="s">
        <v>1085</v>
      </c>
      <c r="B3363" s="8">
        <v>124</v>
      </c>
      <c r="C3363" s="8" t="s">
        <v>180</v>
      </c>
      <c r="D3363" s="8">
        <v>3</v>
      </c>
      <c r="E3363" s="8">
        <v>4</v>
      </c>
      <c r="F3363" s="8" t="s">
        <v>11</v>
      </c>
      <c r="G3363" s="8"/>
      <c r="H3363" s="5" t="s">
        <v>181</v>
      </c>
      <c r="I3363" s="6" t="str">
        <f>VLOOKUP(PORVORIM!$H3363,Code2Loc,2,FALSE)</f>
        <v>TOP COLA</v>
      </c>
    </row>
    <row r="3364" spans="1:9" ht="15.75" customHeight="1" x14ac:dyDescent="0.25">
      <c r="A3364" s="7" t="s">
        <v>1085</v>
      </c>
      <c r="B3364" s="8">
        <v>124</v>
      </c>
      <c r="C3364" s="8" t="s">
        <v>182</v>
      </c>
      <c r="D3364" s="8">
        <v>4</v>
      </c>
      <c r="E3364" s="8">
        <v>5</v>
      </c>
      <c r="F3364" s="8" t="s">
        <v>11</v>
      </c>
      <c r="G3364" s="8"/>
      <c r="H3364" s="5" t="s">
        <v>183</v>
      </c>
      <c r="I3364" s="6" t="str">
        <f>VLOOKUP(PORVORIM!$H3364,Code2Loc,2,FALSE)</f>
        <v>BORI SKVR</v>
      </c>
    </row>
    <row r="3365" spans="1:9" ht="15.75" customHeight="1" x14ac:dyDescent="0.25">
      <c r="A3365" s="7" t="s">
        <v>1085</v>
      </c>
      <c r="B3365" s="8">
        <v>124</v>
      </c>
      <c r="C3365" s="8" t="s">
        <v>184</v>
      </c>
      <c r="D3365" s="8">
        <v>5</v>
      </c>
      <c r="E3365" s="8">
        <v>6</v>
      </c>
      <c r="F3365" s="8" t="s">
        <v>11</v>
      </c>
      <c r="G3365" s="8"/>
      <c r="H3365" s="5" t="s">
        <v>185</v>
      </c>
      <c r="I3365" s="6" t="str">
        <f>VLOOKUP(PORVORIM!$H3365,Code2Loc,2,FALSE)</f>
        <v>SAI TMPLE</v>
      </c>
    </row>
    <row r="3366" spans="1:9" ht="15.75" customHeight="1" x14ac:dyDescent="0.25">
      <c r="A3366" s="7" t="s">
        <v>1085</v>
      </c>
      <c r="B3366" s="8">
        <v>124</v>
      </c>
      <c r="C3366" s="8" t="s">
        <v>186</v>
      </c>
      <c r="D3366" s="8">
        <v>6</v>
      </c>
      <c r="E3366" s="8">
        <v>8</v>
      </c>
      <c r="F3366" s="8" t="s">
        <v>11</v>
      </c>
      <c r="G3366" s="8"/>
      <c r="H3366" s="5" t="s">
        <v>187</v>
      </c>
      <c r="I3366" s="6" t="str">
        <f>VLOOKUP(PORVORIM!$H3366,Code2Loc,2,FALSE)</f>
        <v>BORI BRDG</v>
      </c>
    </row>
    <row r="3367" spans="1:9" ht="15.75" customHeight="1" x14ac:dyDescent="0.25">
      <c r="A3367" s="7" t="s">
        <v>1085</v>
      </c>
      <c r="B3367" s="8">
        <v>124</v>
      </c>
      <c r="C3367" s="8" t="s">
        <v>188</v>
      </c>
      <c r="D3367" s="8">
        <v>7</v>
      </c>
      <c r="E3367" s="8">
        <v>9</v>
      </c>
      <c r="F3367" s="8" t="s">
        <v>11</v>
      </c>
      <c r="G3367" s="8"/>
      <c r="H3367" s="5" t="s">
        <v>189</v>
      </c>
      <c r="I3367" s="6" t="str">
        <f>VLOOKUP(PORVORIM!$H3367,Code2Loc,2,FALSE)</f>
        <v>CHWGULE DOK</v>
      </c>
    </row>
    <row r="3368" spans="1:9" ht="15.75" customHeight="1" x14ac:dyDescent="0.25">
      <c r="A3368" s="7" t="s">
        <v>1085</v>
      </c>
      <c r="B3368" s="8">
        <v>124</v>
      </c>
      <c r="C3368" s="8" t="s">
        <v>223</v>
      </c>
      <c r="D3368" s="8">
        <v>8</v>
      </c>
      <c r="E3368" s="8">
        <v>10</v>
      </c>
      <c r="F3368" s="8" t="s">
        <v>11</v>
      </c>
      <c r="G3368" s="8"/>
      <c r="H3368" s="5" t="s">
        <v>224</v>
      </c>
      <c r="I3368" s="6" t="str">
        <f>VLOOKUP(PORVORIM!$H3368,Code2Loc,2,FALSE)</f>
        <v>LOTULIM</v>
      </c>
    </row>
    <row r="3369" spans="1:9" ht="15.75" customHeight="1" x14ac:dyDescent="0.25">
      <c r="A3369" s="7" t="s">
        <v>1085</v>
      </c>
      <c r="B3369" s="8">
        <v>124</v>
      </c>
      <c r="C3369" s="8" t="s">
        <v>225</v>
      </c>
      <c r="D3369" s="8">
        <v>9</v>
      </c>
      <c r="E3369" s="8">
        <v>11</v>
      </c>
      <c r="F3369" s="8" t="s">
        <v>11</v>
      </c>
      <c r="G3369" s="8"/>
      <c r="H3369" s="5" t="s">
        <v>226</v>
      </c>
      <c r="I3369" s="6" t="str">
        <f>VLOOKUP(PORVORIM!$H3369,Code2Loc,2,FALSE)</f>
        <v>ANGDI</v>
      </c>
    </row>
    <row r="3370" spans="1:9" ht="15.75" customHeight="1" x14ac:dyDescent="0.25">
      <c r="A3370" s="7" t="s">
        <v>1085</v>
      </c>
      <c r="B3370" s="8">
        <v>124</v>
      </c>
      <c r="C3370" s="8" t="s">
        <v>227</v>
      </c>
      <c r="D3370" s="8">
        <v>10</v>
      </c>
      <c r="E3370" s="8">
        <v>13</v>
      </c>
      <c r="F3370" s="8" t="s">
        <v>11</v>
      </c>
      <c r="G3370" s="8"/>
      <c r="H3370" s="5" t="s">
        <v>228</v>
      </c>
      <c r="I3370" s="6" t="str">
        <f>VLOOKUP(PORVORIM!$H3370,Code2Loc,2,FALSE)</f>
        <v>RASSAIM FRY</v>
      </c>
    </row>
    <row r="3371" spans="1:9" ht="15.75" customHeight="1" x14ac:dyDescent="0.25">
      <c r="A3371" s="7" t="s">
        <v>1085</v>
      </c>
      <c r="B3371" s="8">
        <v>124</v>
      </c>
      <c r="C3371" s="8" t="s">
        <v>229</v>
      </c>
      <c r="D3371" s="8">
        <v>11</v>
      </c>
      <c r="E3371" s="8">
        <v>14</v>
      </c>
      <c r="F3371" s="8" t="s">
        <v>11</v>
      </c>
      <c r="G3371" s="8"/>
      <c r="H3371" s="5" t="s">
        <v>230</v>
      </c>
      <c r="I3371" s="6" t="str">
        <f>VLOOKUP(PORVORIM!$H3371,Code2Loc,2,FALSE)</f>
        <v>RASSAIM DOK</v>
      </c>
    </row>
    <row r="3372" spans="1:9" ht="15.75" customHeight="1" x14ac:dyDescent="0.25">
      <c r="A3372" s="7" t="s">
        <v>1085</v>
      </c>
      <c r="B3372" s="8">
        <v>124</v>
      </c>
      <c r="C3372" s="8" t="s">
        <v>231</v>
      </c>
      <c r="D3372" s="8">
        <v>12</v>
      </c>
      <c r="E3372" s="8">
        <v>16</v>
      </c>
      <c r="F3372" s="8" t="s">
        <v>11</v>
      </c>
      <c r="G3372" s="8"/>
      <c r="H3372" s="5" t="s">
        <v>232</v>
      </c>
      <c r="I3372" s="6" t="str">
        <f>VLOOKUP(PORVORIM!$H3372,Code2Loc,2,FALSE)</f>
        <v>KELOSI</v>
      </c>
    </row>
    <row r="3373" spans="1:9" ht="15.75" customHeight="1" x14ac:dyDescent="0.25">
      <c r="A3373" s="7" t="s">
        <v>1085</v>
      </c>
      <c r="B3373" s="8">
        <v>124</v>
      </c>
      <c r="C3373" s="8" t="s">
        <v>233</v>
      </c>
      <c r="D3373" s="8">
        <v>13</v>
      </c>
      <c r="E3373" s="8">
        <v>18</v>
      </c>
      <c r="F3373" s="8" t="s">
        <v>11</v>
      </c>
      <c r="G3373" s="8"/>
      <c r="H3373" s="5" t="s">
        <v>234</v>
      </c>
      <c r="I3373" s="6" t="str">
        <f>VLOOKUP(PORVORIM!$H3373,Code2Loc,2,FALSE)</f>
        <v>CORPAWADA</v>
      </c>
    </row>
    <row r="3374" spans="1:9" ht="15.75" customHeight="1" x14ac:dyDescent="0.25">
      <c r="A3374" s="7" t="s">
        <v>1085</v>
      </c>
      <c r="B3374" s="8">
        <v>124</v>
      </c>
      <c r="C3374" s="8" t="s">
        <v>235</v>
      </c>
      <c r="D3374" s="8">
        <v>14</v>
      </c>
      <c r="E3374" s="8">
        <v>19</v>
      </c>
      <c r="F3374" s="8" t="s">
        <v>11</v>
      </c>
      <c r="G3374" s="8"/>
      <c r="H3374" s="5" t="s">
        <v>236</v>
      </c>
      <c r="I3374" s="6" t="str">
        <f>VLOOKUP(PORVORIM!$H3374,Code2Loc,2,FALSE)</f>
        <v>THANA</v>
      </c>
    </row>
    <row r="3375" spans="1:9" ht="15.75" customHeight="1" x14ac:dyDescent="0.25">
      <c r="A3375" s="7" t="s">
        <v>1085</v>
      </c>
      <c r="B3375" s="8">
        <v>124</v>
      </c>
      <c r="C3375" s="8" t="s">
        <v>31</v>
      </c>
      <c r="D3375" s="8">
        <v>15</v>
      </c>
      <c r="E3375" s="8">
        <v>22</v>
      </c>
      <c r="F3375" s="8" t="s">
        <v>11</v>
      </c>
      <c r="G3375" s="8"/>
      <c r="H3375" s="5" t="s">
        <v>32</v>
      </c>
      <c r="I3375" s="6" t="str">
        <f>VLOOKUP(PORVORIM!$H3375,Code2Loc,2,FALSE)</f>
        <v>KSRL/BRLA X</v>
      </c>
    </row>
    <row r="3376" spans="1:9" ht="15.75" customHeight="1" x14ac:dyDescent="0.25">
      <c r="A3376" s="7" t="s">
        <v>1085</v>
      </c>
      <c r="B3376" s="8">
        <v>124</v>
      </c>
      <c r="C3376" s="8" t="s">
        <v>33</v>
      </c>
      <c r="D3376" s="8">
        <v>16</v>
      </c>
      <c r="E3376" s="8">
        <v>23</v>
      </c>
      <c r="F3376" s="8" t="s">
        <v>11</v>
      </c>
      <c r="G3376" s="8"/>
      <c r="H3376" s="5" t="s">
        <v>34</v>
      </c>
      <c r="I3376" s="6" t="str">
        <f>VLOOKUP(PORVORIM!$H3376,Code2Loc,2,FALSE)</f>
        <v>TITAN</v>
      </c>
    </row>
    <row r="3377" spans="1:9" ht="15.75" customHeight="1" x14ac:dyDescent="0.25">
      <c r="A3377" s="7" t="s">
        <v>1085</v>
      </c>
      <c r="B3377" s="8">
        <v>124</v>
      </c>
      <c r="C3377" s="8" t="s">
        <v>237</v>
      </c>
      <c r="D3377" s="8">
        <v>17</v>
      </c>
      <c r="E3377" s="8">
        <v>26</v>
      </c>
      <c r="F3377" s="8" t="s">
        <v>11</v>
      </c>
      <c r="G3377" s="8"/>
      <c r="H3377" s="5" t="s">
        <v>238</v>
      </c>
      <c r="I3377" s="6" t="str">
        <f>VLOOKUP(PORVORIM!$H3377,Code2Loc,2,FALSE)</f>
        <v>CIPLA</v>
      </c>
    </row>
    <row r="3378" spans="1:9" ht="15.75" customHeight="1" x14ac:dyDescent="0.25">
      <c r="A3378" s="7" t="s">
        <v>1085</v>
      </c>
      <c r="B3378" s="8">
        <v>124</v>
      </c>
      <c r="C3378" s="8" t="s">
        <v>33</v>
      </c>
      <c r="D3378" s="8">
        <v>18</v>
      </c>
      <c r="E3378" s="8">
        <v>29</v>
      </c>
      <c r="F3378" s="8" t="s">
        <v>11</v>
      </c>
      <c r="G3378" s="8"/>
      <c r="H3378" s="5" t="s">
        <v>34</v>
      </c>
      <c r="I3378" s="6" t="str">
        <f>VLOOKUP(PORVORIM!$H3378,Code2Loc,2,FALSE)</f>
        <v>TITAN</v>
      </c>
    </row>
    <row r="3379" spans="1:9" ht="15.75" customHeight="1" x14ac:dyDescent="0.25">
      <c r="A3379" s="7" t="s">
        <v>1085</v>
      </c>
      <c r="B3379" s="8">
        <v>124</v>
      </c>
      <c r="C3379" s="8" t="s">
        <v>35</v>
      </c>
      <c r="D3379" s="8">
        <v>19</v>
      </c>
      <c r="E3379" s="8">
        <v>30</v>
      </c>
      <c r="F3379" s="8" t="s">
        <v>11</v>
      </c>
      <c r="G3379" s="8"/>
      <c r="H3379" s="5" t="s">
        <v>36</v>
      </c>
      <c r="I3379" s="6" t="str">
        <f>VLOOKUP(PORVORIM!$H3379,Code2Loc,2,FALSE)</f>
        <v>PIRNI</v>
      </c>
    </row>
    <row r="3380" spans="1:9" ht="15.75" customHeight="1" x14ac:dyDescent="0.25">
      <c r="A3380" s="7" t="s">
        <v>1085</v>
      </c>
      <c r="B3380" s="8">
        <v>124</v>
      </c>
      <c r="C3380" s="8" t="s">
        <v>37</v>
      </c>
      <c r="D3380" s="8">
        <v>20</v>
      </c>
      <c r="E3380" s="8">
        <v>32</v>
      </c>
      <c r="F3380" s="8" t="s">
        <v>11</v>
      </c>
      <c r="G3380" s="8"/>
      <c r="H3380" s="5" t="s">
        <v>38</v>
      </c>
      <c r="I3380" s="6" t="str">
        <f>VLOOKUP(PORVORIM!$H3380,Code2Loc,2,FALSE)</f>
        <v>VERNA</v>
      </c>
    </row>
    <row r="3381" spans="1:9" ht="15.75" customHeight="1" x14ac:dyDescent="0.25">
      <c r="A3381" s="7" t="s">
        <v>1085</v>
      </c>
      <c r="B3381" s="8">
        <v>124</v>
      </c>
      <c r="C3381" s="8" t="s">
        <v>39</v>
      </c>
      <c r="D3381" s="8">
        <v>21</v>
      </c>
      <c r="E3381" s="8">
        <v>33</v>
      </c>
      <c r="F3381" s="8" t="s">
        <v>11</v>
      </c>
      <c r="G3381" s="8"/>
      <c r="H3381" s="5" t="s">
        <v>40</v>
      </c>
      <c r="I3381" s="6" t="str">
        <f>VLOOKUP(PORVORIM!$H3381,Code2Loc,2,FALSE)</f>
        <v>SONAULIM</v>
      </c>
    </row>
    <row r="3382" spans="1:9" ht="15.75" customHeight="1" x14ac:dyDescent="0.25">
      <c r="A3382" s="7" t="s">
        <v>1085</v>
      </c>
      <c r="B3382" s="8">
        <v>124</v>
      </c>
      <c r="C3382" s="8" t="s">
        <v>41</v>
      </c>
      <c r="D3382" s="8">
        <v>22</v>
      </c>
      <c r="E3382" s="8">
        <v>34</v>
      </c>
      <c r="F3382" s="8" t="s">
        <v>11</v>
      </c>
      <c r="G3382" s="8"/>
      <c r="H3382" s="5" t="s">
        <v>42</v>
      </c>
      <c r="I3382" s="6" t="str">
        <f>VLOOKUP(PORVORIM!$H3382,Code2Loc,2,FALSE)</f>
        <v>AGNEL ASHRM</v>
      </c>
    </row>
    <row r="3383" spans="1:9" ht="15.75" customHeight="1" x14ac:dyDescent="0.25">
      <c r="A3383" s="7" t="s">
        <v>1085</v>
      </c>
      <c r="B3383" s="8">
        <v>124</v>
      </c>
      <c r="C3383" s="8" t="s">
        <v>43</v>
      </c>
      <c r="D3383" s="8">
        <v>23</v>
      </c>
      <c r="E3383" s="8">
        <v>36</v>
      </c>
      <c r="F3383" s="8" t="s">
        <v>11</v>
      </c>
      <c r="G3383" s="8"/>
      <c r="H3383" s="5" t="s">
        <v>44</v>
      </c>
      <c r="I3383" s="6" t="str">
        <f>VLOOKUP(PORVORIM!$H3383,Code2Loc,2,FALSE)</f>
        <v>RUMDER</v>
      </c>
    </row>
    <row r="3384" spans="1:9" ht="15.75" customHeight="1" x14ac:dyDescent="0.25">
      <c r="A3384" s="7" t="s">
        <v>1085</v>
      </c>
      <c r="B3384" s="8">
        <v>124</v>
      </c>
      <c r="C3384" s="8" t="s">
        <v>45</v>
      </c>
      <c r="D3384" s="8">
        <v>24</v>
      </c>
      <c r="E3384" s="8">
        <v>37</v>
      </c>
      <c r="F3384" s="8" t="s">
        <v>11</v>
      </c>
      <c r="G3384" s="8"/>
      <c r="H3384" s="5" t="s">
        <v>46</v>
      </c>
      <c r="I3384" s="6" t="str">
        <f>VLOOKUP(PORVORIM!$H3384,Code2Loc,2,FALSE)</f>
        <v>NUVEM</v>
      </c>
    </row>
    <row r="3385" spans="1:9" ht="15.75" customHeight="1" x14ac:dyDescent="0.25">
      <c r="A3385" s="7" t="s">
        <v>1085</v>
      </c>
      <c r="B3385" s="8">
        <v>124</v>
      </c>
      <c r="C3385" s="8" t="s">
        <v>47</v>
      </c>
      <c r="D3385" s="8">
        <v>25</v>
      </c>
      <c r="E3385" s="8">
        <v>40</v>
      </c>
      <c r="F3385" s="8" t="s">
        <v>11</v>
      </c>
      <c r="G3385" s="8"/>
      <c r="H3385" s="5" t="s">
        <v>48</v>
      </c>
      <c r="I3385" s="6" t="str">
        <f>VLOOKUP(PORVORIM!$H3385,Code2Loc,2,FALSE)</f>
        <v>MARGAO</v>
      </c>
    </row>
    <row r="3386" spans="1:9" ht="15.75" customHeight="1" x14ac:dyDescent="0.25">
      <c r="A3386" s="7" t="s">
        <v>1086</v>
      </c>
      <c r="B3386" s="8">
        <v>125</v>
      </c>
      <c r="C3386" s="8" t="s">
        <v>176</v>
      </c>
      <c r="D3386" s="8">
        <v>1</v>
      </c>
      <c r="E3386" s="8">
        <v>0</v>
      </c>
      <c r="F3386" s="8" t="s">
        <v>11</v>
      </c>
      <c r="G3386" s="8"/>
      <c r="H3386" s="5" t="s">
        <v>177</v>
      </c>
      <c r="I3386" s="6" t="str">
        <f>VLOOKUP(PORVORIM!$H3386,Code2Loc,2,FALSE)</f>
        <v>PONDA</v>
      </c>
    </row>
    <row r="3387" spans="1:9" ht="15.75" customHeight="1" x14ac:dyDescent="0.25">
      <c r="A3387" s="7" t="s">
        <v>1086</v>
      </c>
      <c r="B3387" s="8">
        <v>125</v>
      </c>
      <c r="C3387" s="8" t="s">
        <v>178</v>
      </c>
      <c r="D3387" s="8">
        <v>2</v>
      </c>
      <c r="E3387" s="8">
        <v>2</v>
      </c>
      <c r="F3387" s="8" t="s">
        <v>11</v>
      </c>
      <c r="G3387" s="8"/>
      <c r="H3387" s="5" t="s">
        <v>179</v>
      </c>
      <c r="I3387" s="6" t="str">
        <f>VLOOKUP(PORVORIM!$H3387,Code2Loc,2,FALSE)</f>
        <v>DHAVLI</v>
      </c>
    </row>
    <row r="3388" spans="1:9" ht="15.75" customHeight="1" x14ac:dyDescent="0.25">
      <c r="A3388" s="7" t="s">
        <v>1086</v>
      </c>
      <c r="B3388" s="8">
        <v>125</v>
      </c>
      <c r="C3388" s="8" t="s">
        <v>180</v>
      </c>
      <c r="D3388" s="8">
        <v>3</v>
      </c>
      <c r="E3388" s="8">
        <v>4</v>
      </c>
      <c r="F3388" s="8" t="s">
        <v>11</v>
      </c>
      <c r="G3388" s="8"/>
      <c r="H3388" s="5" t="s">
        <v>181</v>
      </c>
      <c r="I3388" s="6" t="str">
        <f>VLOOKUP(PORVORIM!$H3388,Code2Loc,2,FALSE)</f>
        <v>TOP COLA</v>
      </c>
    </row>
    <row r="3389" spans="1:9" ht="15.75" customHeight="1" x14ac:dyDescent="0.25">
      <c r="A3389" s="7" t="s">
        <v>1086</v>
      </c>
      <c r="B3389" s="8">
        <v>125</v>
      </c>
      <c r="C3389" s="8" t="s">
        <v>182</v>
      </c>
      <c r="D3389" s="8">
        <v>4</v>
      </c>
      <c r="E3389" s="8">
        <v>5</v>
      </c>
      <c r="F3389" s="8" t="s">
        <v>11</v>
      </c>
      <c r="G3389" s="8"/>
      <c r="H3389" s="5" t="s">
        <v>183</v>
      </c>
      <c r="I3389" s="6" t="str">
        <f>VLOOKUP(PORVORIM!$H3389,Code2Loc,2,FALSE)</f>
        <v>BORI SKVR</v>
      </c>
    </row>
    <row r="3390" spans="1:9" ht="15.75" customHeight="1" x14ac:dyDescent="0.25">
      <c r="A3390" s="7" t="s">
        <v>1086</v>
      </c>
      <c r="B3390" s="8">
        <v>125</v>
      </c>
      <c r="C3390" s="8" t="s">
        <v>184</v>
      </c>
      <c r="D3390" s="8">
        <v>5</v>
      </c>
      <c r="E3390" s="8">
        <v>6</v>
      </c>
      <c r="F3390" s="8" t="s">
        <v>11</v>
      </c>
      <c r="G3390" s="8"/>
      <c r="H3390" s="5" t="s">
        <v>185</v>
      </c>
      <c r="I3390" s="6" t="str">
        <f>VLOOKUP(PORVORIM!$H3390,Code2Loc,2,FALSE)</f>
        <v>SAI TMPLE</v>
      </c>
    </row>
    <row r="3391" spans="1:9" ht="15.75" customHeight="1" x14ac:dyDescent="0.25">
      <c r="A3391" s="7" t="s">
        <v>1086</v>
      </c>
      <c r="B3391" s="8">
        <v>125</v>
      </c>
      <c r="C3391" s="8" t="s">
        <v>186</v>
      </c>
      <c r="D3391" s="8">
        <v>6</v>
      </c>
      <c r="E3391" s="8">
        <v>8</v>
      </c>
      <c r="F3391" s="8" t="s">
        <v>11</v>
      </c>
      <c r="G3391" s="8"/>
      <c r="H3391" s="5" t="s">
        <v>187</v>
      </c>
      <c r="I3391" s="6" t="str">
        <f>VLOOKUP(PORVORIM!$H3391,Code2Loc,2,FALSE)</f>
        <v>BORI BRDG</v>
      </c>
    </row>
    <row r="3392" spans="1:9" ht="15.75" customHeight="1" x14ac:dyDescent="0.25">
      <c r="A3392" s="7" t="s">
        <v>1086</v>
      </c>
      <c r="B3392" s="8">
        <v>125</v>
      </c>
      <c r="C3392" s="8" t="s">
        <v>188</v>
      </c>
      <c r="D3392" s="8">
        <v>7</v>
      </c>
      <c r="E3392" s="8">
        <v>9</v>
      </c>
      <c r="F3392" s="8" t="s">
        <v>11</v>
      </c>
      <c r="G3392" s="8"/>
      <c r="H3392" s="5" t="s">
        <v>189</v>
      </c>
      <c r="I3392" s="6" t="str">
        <f>VLOOKUP(PORVORIM!$H3392,Code2Loc,2,FALSE)</f>
        <v>CHWGULE DOK</v>
      </c>
    </row>
    <row r="3393" spans="1:9" ht="15.75" customHeight="1" x14ac:dyDescent="0.25">
      <c r="A3393" s="7" t="s">
        <v>1086</v>
      </c>
      <c r="B3393" s="8">
        <v>125</v>
      </c>
      <c r="C3393" s="8" t="s">
        <v>223</v>
      </c>
      <c r="D3393" s="8">
        <v>8</v>
      </c>
      <c r="E3393" s="8">
        <v>10</v>
      </c>
      <c r="F3393" s="8" t="s">
        <v>11</v>
      </c>
      <c r="G3393" s="8"/>
      <c r="H3393" s="5" t="s">
        <v>224</v>
      </c>
      <c r="I3393" s="6" t="str">
        <f>VLOOKUP(PORVORIM!$H3393,Code2Loc,2,FALSE)</f>
        <v>LOTULIM</v>
      </c>
    </row>
    <row r="3394" spans="1:9" ht="15.75" customHeight="1" x14ac:dyDescent="0.25">
      <c r="A3394" s="7" t="s">
        <v>1086</v>
      </c>
      <c r="B3394" s="8">
        <v>125</v>
      </c>
      <c r="C3394" s="8" t="s">
        <v>225</v>
      </c>
      <c r="D3394" s="8">
        <v>9</v>
      </c>
      <c r="E3394" s="8">
        <v>11</v>
      </c>
      <c r="F3394" s="8" t="s">
        <v>11</v>
      </c>
      <c r="G3394" s="8"/>
      <c r="H3394" s="5" t="s">
        <v>226</v>
      </c>
      <c r="I3394" s="6" t="str">
        <f>VLOOKUP(PORVORIM!$H3394,Code2Loc,2,FALSE)</f>
        <v>ANGDI</v>
      </c>
    </row>
    <row r="3395" spans="1:9" ht="15.75" customHeight="1" x14ac:dyDescent="0.25">
      <c r="A3395" s="7" t="s">
        <v>1086</v>
      </c>
      <c r="B3395" s="8">
        <v>125</v>
      </c>
      <c r="C3395" s="8" t="s">
        <v>227</v>
      </c>
      <c r="D3395" s="8">
        <v>10</v>
      </c>
      <c r="E3395" s="8">
        <v>13</v>
      </c>
      <c r="F3395" s="8" t="s">
        <v>11</v>
      </c>
      <c r="G3395" s="8"/>
      <c r="H3395" s="5" t="s">
        <v>228</v>
      </c>
      <c r="I3395" s="6" t="str">
        <f>VLOOKUP(PORVORIM!$H3395,Code2Loc,2,FALSE)</f>
        <v>RASSAIM FRY</v>
      </c>
    </row>
    <row r="3396" spans="1:9" ht="15.75" customHeight="1" x14ac:dyDescent="0.25">
      <c r="A3396" s="7" t="s">
        <v>1086</v>
      </c>
      <c r="B3396" s="8">
        <v>125</v>
      </c>
      <c r="C3396" s="8" t="s">
        <v>229</v>
      </c>
      <c r="D3396" s="8">
        <v>11</v>
      </c>
      <c r="E3396" s="8">
        <v>14</v>
      </c>
      <c r="F3396" s="8" t="s">
        <v>11</v>
      </c>
      <c r="G3396" s="8"/>
      <c r="H3396" s="5" t="s">
        <v>230</v>
      </c>
      <c r="I3396" s="6" t="str">
        <f>VLOOKUP(PORVORIM!$H3396,Code2Loc,2,FALSE)</f>
        <v>RASSAIM DOK</v>
      </c>
    </row>
    <row r="3397" spans="1:9" ht="15.75" customHeight="1" x14ac:dyDescent="0.25">
      <c r="A3397" s="7" t="s">
        <v>1086</v>
      </c>
      <c r="B3397" s="8">
        <v>125</v>
      </c>
      <c r="C3397" s="8" t="s">
        <v>231</v>
      </c>
      <c r="D3397" s="8">
        <v>12</v>
      </c>
      <c r="E3397" s="8">
        <v>16</v>
      </c>
      <c r="F3397" s="8" t="s">
        <v>11</v>
      </c>
      <c r="G3397" s="8"/>
      <c r="H3397" s="5" t="s">
        <v>232</v>
      </c>
      <c r="I3397" s="6" t="str">
        <f>VLOOKUP(PORVORIM!$H3397,Code2Loc,2,FALSE)</f>
        <v>KELOSI</v>
      </c>
    </row>
    <row r="3398" spans="1:9" ht="15.75" customHeight="1" x14ac:dyDescent="0.25">
      <c r="A3398" s="7" t="s">
        <v>1086</v>
      </c>
      <c r="B3398" s="8">
        <v>125</v>
      </c>
      <c r="C3398" s="8" t="s">
        <v>233</v>
      </c>
      <c r="D3398" s="8">
        <v>13</v>
      </c>
      <c r="E3398" s="8">
        <v>18</v>
      </c>
      <c r="F3398" s="8" t="s">
        <v>11</v>
      </c>
      <c r="G3398" s="8"/>
      <c r="H3398" s="5" t="s">
        <v>234</v>
      </c>
      <c r="I3398" s="6" t="str">
        <f>VLOOKUP(PORVORIM!$H3398,Code2Loc,2,FALSE)</f>
        <v>CORPAWADA</v>
      </c>
    </row>
    <row r="3399" spans="1:9" ht="15.75" customHeight="1" x14ac:dyDescent="0.25">
      <c r="A3399" s="7" t="s">
        <v>1086</v>
      </c>
      <c r="B3399" s="8">
        <v>125</v>
      </c>
      <c r="C3399" s="8" t="s">
        <v>235</v>
      </c>
      <c r="D3399" s="8">
        <v>14</v>
      </c>
      <c r="E3399" s="8">
        <v>19</v>
      </c>
      <c r="F3399" s="8" t="s">
        <v>11</v>
      </c>
      <c r="G3399" s="8"/>
      <c r="H3399" s="5" t="s">
        <v>236</v>
      </c>
      <c r="I3399" s="6" t="str">
        <f>VLOOKUP(PORVORIM!$H3399,Code2Loc,2,FALSE)</f>
        <v>THANA</v>
      </c>
    </row>
    <row r="3400" spans="1:9" ht="15.75" customHeight="1" x14ac:dyDescent="0.25">
      <c r="A3400" s="7" t="s">
        <v>1086</v>
      </c>
      <c r="B3400" s="8">
        <v>125</v>
      </c>
      <c r="C3400" s="8" t="s">
        <v>31</v>
      </c>
      <c r="D3400" s="8">
        <v>15</v>
      </c>
      <c r="E3400" s="8">
        <v>22</v>
      </c>
      <c r="F3400" s="8" t="s">
        <v>11</v>
      </c>
      <c r="G3400" s="8"/>
      <c r="H3400" s="5" t="s">
        <v>32</v>
      </c>
      <c r="I3400" s="6" t="str">
        <f>VLOOKUP(PORVORIM!$H3400,Code2Loc,2,FALSE)</f>
        <v>KSRL/BRLA X</v>
      </c>
    </row>
    <row r="3401" spans="1:9" ht="15.75" customHeight="1" x14ac:dyDescent="0.25">
      <c r="A3401" s="7" t="s">
        <v>1086</v>
      </c>
      <c r="B3401" s="8">
        <v>125</v>
      </c>
      <c r="C3401" s="8" t="s">
        <v>33</v>
      </c>
      <c r="D3401" s="8">
        <v>16</v>
      </c>
      <c r="E3401" s="8">
        <v>23</v>
      </c>
      <c r="F3401" s="8" t="s">
        <v>11</v>
      </c>
      <c r="G3401" s="8"/>
      <c r="H3401" s="5" t="s">
        <v>34</v>
      </c>
      <c r="I3401" s="6" t="str">
        <f>VLOOKUP(PORVORIM!$H3401,Code2Loc,2,FALSE)</f>
        <v>TITAN</v>
      </c>
    </row>
    <row r="3402" spans="1:9" ht="15.75" customHeight="1" x14ac:dyDescent="0.25">
      <c r="A3402" s="7" t="s">
        <v>1086</v>
      </c>
      <c r="B3402" s="8">
        <v>125</v>
      </c>
      <c r="C3402" s="8" t="s">
        <v>237</v>
      </c>
      <c r="D3402" s="8">
        <v>17</v>
      </c>
      <c r="E3402" s="8">
        <v>26</v>
      </c>
      <c r="F3402" s="8" t="s">
        <v>11</v>
      </c>
      <c r="G3402" s="8"/>
      <c r="H3402" s="5" t="s">
        <v>238</v>
      </c>
      <c r="I3402" s="6" t="str">
        <f>VLOOKUP(PORVORIM!$H3402,Code2Loc,2,FALSE)</f>
        <v>CIPLA</v>
      </c>
    </row>
    <row r="3403" spans="1:9" ht="15.75" customHeight="1" x14ac:dyDescent="0.25">
      <c r="A3403" s="7" t="s">
        <v>1087</v>
      </c>
      <c r="B3403" s="8">
        <v>126</v>
      </c>
      <c r="C3403" s="8" t="s">
        <v>10</v>
      </c>
      <c r="D3403" s="8">
        <v>1</v>
      </c>
      <c r="E3403" s="8">
        <v>0</v>
      </c>
      <c r="F3403" s="8" t="s">
        <v>11</v>
      </c>
      <c r="G3403" s="8"/>
      <c r="H3403" s="5" t="s">
        <v>12</v>
      </c>
      <c r="I3403" s="6" t="str">
        <f>VLOOKUP(PORVORIM!$H3403,Code2Loc,2,FALSE)</f>
        <v>PANAJI</v>
      </c>
    </row>
    <row r="3404" spans="1:9" ht="15.75" customHeight="1" x14ac:dyDescent="0.25">
      <c r="A3404" s="7" t="s">
        <v>1087</v>
      </c>
      <c r="B3404" s="8">
        <v>126</v>
      </c>
      <c r="C3404" s="8" t="s">
        <v>13</v>
      </c>
      <c r="D3404" s="8">
        <v>2</v>
      </c>
      <c r="E3404" s="8">
        <v>3</v>
      </c>
      <c r="F3404" s="8" t="s">
        <v>11</v>
      </c>
      <c r="G3404" s="8"/>
      <c r="H3404" s="5" t="s">
        <v>14</v>
      </c>
      <c r="I3404" s="6" t="str">
        <f>VLOOKUP(PORVORIM!$H3404,Code2Loc,2,FALSE)</f>
        <v>ST. CRUZ X</v>
      </c>
    </row>
    <row r="3405" spans="1:9" ht="15.75" customHeight="1" x14ac:dyDescent="0.25">
      <c r="A3405" s="7" t="s">
        <v>1087</v>
      </c>
      <c r="B3405" s="8">
        <v>126</v>
      </c>
      <c r="C3405" s="8" t="s">
        <v>15</v>
      </c>
      <c r="D3405" s="8">
        <v>3</v>
      </c>
      <c r="E3405" s="8">
        <v>4</v>
      </c>
      <c r="F3405" s="8" t="s">
        <v>11</v>
      </c>
      <c r="G3405" s="8"/>
      <c r="H3405" s="5" t="s">
        <v>16</v>
      </c>
      <c r="I3405" s="6" t="str">
        <f>VLOOKUP(PORVORIM!$H3405,Code2Loc,2,FALSE)</f>
        <v>BAMBOLI GMC</v>
      </c>
    </row>
    <row r="3406" spans="1:9" ht="15.75" customHeight="1" x14ac:dyDescent="0.25">
      <c r="A3406" s="7" t="s">
        <v>1087</v>
      </c>
      <c r="B3406" s="8">
        <v>126</v>
      </c>
      <c r="C3406" s="8" t="s">
        <v>17</v>
      </c>
      <c r="D3406" s="8">
        <v>4</v>
      </c>
      <c r="E3406" s="8">
        <v>6</v>
      </c>
      <c r="F3406" s="8" t="s">
        <v>11</v>
      </c>
      <c r="G3406" s="8"/>
      <c r="H3406" s="5" t="s">
        <v>18</v>
      </c>
      <c r="I3406" s="6" t="str">
        <f>VLOOKUP(PORVORIM!$H3406,Code2Loc,2,FALSE)</f>
        <v>BAMBOLI W/S</v>
      </c>
    </row>
    <row r="3407" spans="1:9" ht="15.75" customHeight="1" x14ac:dyDescent="0.25">
      <c r="A3407" s="7" t="s">
        <v>1087</v>
      </c>
      <c r="B3407" s="8">
        <v>126</v>
      </c>
      <c r="C3407" s="8" t="s">
        <v>19</v>
      </c>
      <c r="D3407" s="8">
        <v>5</v>
      </c>
      <c r="E3407" s="8">
        <v>8</v>
      </c>
      <c r="F3407" s="8" t="s">
        <v>11</v>
      </c>
      <c r="G3407" s="8"/>
      <c r="H3407" s="5" t="s">
        <v>20</v>
      </c>
      <c r="I3407" s="6" t="str">
        <f>VLOOKUP(PORVORIM!$H3407,Code2Loc,2,FALSE)</f>
        <v>SIRDON/ZUAR</v>
      </c>
    </row>
    <row r="3408" spans="1:9" ht="15.75" customHeight="1" x14ac:dyDescent="0.25">
      <c r="A3408" s="7" t="s">
        <v>1087</v>
      </c>
      <c r="B3408" s="8">
        <v>126</v>
      </c>
      <c r="C3408" s="8" t="s">
        <v>21</v>
      </c>
      <c r="D3408" s="8">
        <v>6</v>
      </c>
      <c r="E3408" s="8">
        <v>10</v>
      </c>
      <c r="F3408" s="8" t="s">
        <v>11</v>
      </c>
      <c r="G3408" s="8"/>
      <c r="H3408" s="5" t="s">
        <v>22</v>
      </c>
      <c r="I3408" s="6" t="str">
        <f>VLOOKUP(PORVORIM!$H3408,Code2Loc,2,FALSE)</f>
        <v>GOA VELHA</v>
      </c>
    </row>
    <row r="3409" spans="1:9" ht="15.75" customHeight="1" x14ac:dyDescent="0.25">
      <c r="A3409" s="7" t="s">
        <v>1087</v>
      </c>
      <c r="B3409" s="8">
        <v>126</v>
      </c>
      <c r="C3409" s="8" t="s">
        <v>23</v>
      </c>
      <c r="D3409" s="8">
        <v>7</v>
      </c>
      <c r="E3409" s="8">
        <v>12</v>
      </c>
      <c r="F3409" s="8" t="s">
        <v>11</v>
      </c>
      <c r="G3409" s="8"/>
      <c r="H3409" s="5" t="s">
        <v>24</v>
      </c>
      <c r="I3409" s="6" t="str">
        <f>VLOOKUP(PORVORIM!$H3409,Code2Loc,2,FALSE)</f>
        <v>PILLAR</v>
      </c>
    </row>
    <row r="3410" spans="1:9" ht="15.75" customHeight="1" x14ac:dyDescent="0.25">
      <c r="A3410" s="7" t="s">
        <v>1087</v>
      </c>
      <c r="B3410" s="8">
        <v>126</v>
      </c>
      <c r="C3410" s="8" t="s">
        <v>25</v>
      </c>
      <c r="D3410" s="8">
        <v>8</v>
      </c>
      <c r="E3410" s="8">
        <v>14</v>
      </c>
      <c r="F3410" s="8" t="s">
        <v>11</v>
      </c>
      <c r="G3410" s="8"/>
      <c r="H3410" s="5" t="s">
        <v>26</v>
      </c>
      <c r="I3410" s="6" t="str">
        <f>VLOOKUP(PORVORIM!$H3410,Code2Loc,2,FALSE)</f>
        <v>AGASSAIM</v>
      </c>
    </row>
    <row r="3411" spans="1:9" ht="15.75" customHeight="1" x14ac:dyDescent="0.25">
      <c r="A3411" s="7" t="s">
        <v>1087</v>
      </c>
      <c r="B3411" s="8">
        <v>126</v>
      </c>
      <c r="C3411" s="8" t="s">
        <v>27</v>
      </c>
      <c r="D3411" s="8">
        <v>9</v>
      </c>
      <c r="E3411" s="8">
        <v>16</v>
      </c>
      <c r="F3411" s="8" t="s">
        <v>11</v>
      </c>
      <c r="G3411" s="8"/>
      <c r="H3411" s="5" t="s">
        <v>28</v>
      </c>
      <c r="I3411" s="6" t="str">
        <f>VLOOKUP(PORVORIM!$H3411,Code2Loc,2,FALSE)</f>
        <v>CORTALIM</v>
      </c>
    </row>
    <row r="3412" spans="1:9" ht="15.75" customHeight="1" x14ac:dyDescent="0.25">
      <c r="A3412" s="7" t="s">
        <v>1087</v>
      </c>
      <c r="B3412" s="8">
        <v>126</v>
      </c>
      <c r="C3412" s="8" t="s">
        <v>29</v>
      </c>
      <c r="D3412" s="8">
        <v>10</v>
      </c>
      <c r="E3412" s="8">
        <v>18</v>
      </c>
      <c r="F3412" s="8" t="s">
        <v>11</v>
      </c>
      <c r="G3412" s="8"/>
      <c r="H3412" s="5" t="s">
        <v>30</v>
      </c>
      <c r="I3412" s="6" t="str">
        <f>VLOOKUP(PORVORIM!$H3412,Code2Loc,2,FALSE)</f>
        <v>PAJENTAR</v>
      </c>
    </row>
    <row r="3413" spans="1:9" ht="15.75" customHeight="1" x14ac:dyDescent="0.25">
      <c r="A3413" s="7" t="s">
        <v>1087</v>
      </c>
      <c r="B3413" s="8">
        <v>126</v>
      </c>
      <c r="C3413" s="8" t="s">
        <v>31</v>
      </c>
      <c r="D3413" s="8">
        <v>11</v>
      </c>
      <c r="E3413" s="8">
        <v>19</v>
      </c>
      <c r="F3413" s="8" t="s">
        <v>11</v>
      </c>
      <c r="G3413" s="8"/>
      <c r="H3413" s="5" t="s">
        <v>32</v>
      </c>
      <c r="I3413" s="6" t="str">
        <f>VLOOKUP(PORVORIM!$H3413,Code2Loc,2,FALSE)</f>
        <v>KSRL/BRLA X</v>
      </c>
    </row>
    <row r="3414" spans="1:9" ht="15.75" customHeight="1" x14ac:dyDescent="0.25">
      <c r="A3414" s="7" t="s">
        <v>1087</v>
      </c>
      <c r="B3414" s="8">
        <v>126</v>
      </c>
      <c r="C3414" s="8" t="s">
        <v>33</v>
      </c>
      <c r="D3414" s="8">
        <v>12</v>
      </c>
      <c r="E3414" s="8">
        <v>20</v>
      </c>
      <c r="F3414" s="8" t="s">
        <v>11</v>
      </c>
      <c r="G3414" s="8"/>
      <c r="H3414" s="5" t="s">
        <v>34</v>
      </c>
      <c r="I3414" s="6" t="str">
        <f>VLOOKUP(PORVORIM!$H3414,Code2Loc,2,FALSE)</f>
        <v>TITAN</v>
      </c>
    </row>
    <row r="3415" spans="1:9" ht="15.75" customHeight="1" x14ac:dyDescent="0.25">
      <c r="A3415" s="7" t="s">
        <v>1087</v>
      </c>
      <c r="B3415" s="8">
        <v>126</v>
      </c>
      <c r="C3415" s="8" t="s">
        <v>237</v>
      </c>
      <c r="D3415" s="8">
        <v>13</v>
      </c>
      <c r="E3415" s="8">
        <v>23</v>
      </c>
      <c r="F3415" s="8" t="s">
        <v>11</v>
      </c>
      <c r="G3415" s="8"/>
      <c r="H3415" s="5" t="s">
        <v>238</v>
      </c>
      <c r="I3415" s="6" t="str">
        <f>VLOOKUP(PORVORIM!$H3415,Code2Loc,2,FALSE)</f>
        <v>CIPLA</v>
      </c>
    </row>
    <row r="3416" spans="1:9" ht="15.75" customHeight="1" x14ac:dyDescent="0.25">
      <c r="A3416" s="7" t="s">
        <v>1088</v>
      </c>
      <c r="B3416" s="8">
        <v>127</v>
      </c>
      <c r="C3416" s="8" t="s">
        <v>10</v>
      </c>
      <c r="D3416" s="8">
        <v>1</v>
      </c>
      <c r="E3416" s="8">
        <v>0</v>
      </c>
      <c r="F3416" s="8" t="s">
        <v>11</v>
      </c>
      <c r="G3416" s="8"/>
      <c r="H3416" s="5" t="s">
        <v>12</v>
      </c>
      <c r="I3416" s="6" t="str">
        <f>VLOOKUP(PORVORIM!$H3416,Code2Loc,2,FALSE)</f>
        <v>PANAJI</v>
      </c>
    </row>
    <row r="3417" spans="1:9" ht="15.75" customHeight="1" x14ac:dyDescent="0.25">
      <c r="A3417" s="7" t="s">
        <v>1088</v>
      </c>
      <c r="B3417" s="8">
        <v>127</v>
      </c>
      <c r="C3417" s="8" t="s">
        <v>13</v>
      </c>
      <c r="D3417" s="8">
        <v>2</v>
      </c>
      <c r="E3417" s="8">
        <v>3</v>
      </c>
      <c r="F3417" s="8" t="s">
        <v>11</v>
      </c>
      <c r="G3417" s="8"/>
      <c r="H3417" s="5" t="s">
        <v>14</v>
      </c>
      <c r="I3417" s="6" t="str">
        <f>VLOOKUP(PORVORIM!$H3417,Code2Loc,2,FALSE)</f>
        <v>ST. CRUZ X</v>
      </c>
    </row>
    <row r="3418" spans="1:9" ht="15.75" customHeight="1" x14ac:dyDescent="0.25">
      <c r="A3418" s="7" t="s">
        <v>1088</v>
      </c>
      <c r="B3418" s="8">
        <v>127</v>
      </c>
      <c r="C3418" s="8" t="s">
        <v>15</v>
      </c>
      <c r="D3418" s="8">
        <v>3</v>
      </c>
      <c r="E3418" s="8">
        <v>4</v>
      </c>
      <c r="F3418" s="8" t="s">
        <v>11</v>
      </c>
      <c r="G3418" s="8"/>
      <c r="H3418" s="5" t="s">
        <v>16</v>
      </c>
      <c r="I3418" s="6" t="str">
        <f>VLOOKUP(PORVORIM!$H3418,Code2Loc,2,FALSE)</f>
        <v>BAMBOLI GMC</v>
      </c>
    </row>
    <row r="3419" spans="1:9" ht="15.75" customHeight="1" x14ac:dyDescent="0.25">
      <c r="A3419" s="7" t="s">
        <v>1088</v>
      </c>
      <c r="B3419" s="8">
        <v>127</v>
      </c>
      <c r="C3419" s="8" t="s">
        <v>17</v>
      </c>
      <c r="D3419" s="8">
        <v>4</v>
      </c>
      <c r="E3419" s="8">
        <v>6</v>
      </c>
      <c r="F3419" s="8" t="s">
        <v>11</v>
      </c>
      <c r="G3419" s="8"/>
      <c r="H3419" s="5" t="s">
        <v>18</v>
      </c>
      <c r="I3419" s="6" t="str">
        <f>VLOOKUP(PORVORIM!$H3419,Code2Loc,2,FALSE)</f>
        <v>BAMBOLI W/S</v>
      </c>
    </row>
    <row r="3420" spans="1:9" ht="15.75" customHeight="1" x14ac:dyDescent="0.25">
      <c r="A3420" s="7" t="s">
        <v>1089</v>
      </c>
      <c r="B3420" s="8">
        <v>128</v>
      </c>
      <c r="C3420" s="8" t="s">
        <v>1090</v>
      </c>
      <c r="D3420" s="8">
        <v>1</v>
      </c>
      <c r="E3420" s="8">
        <v>0</v>
      </c>
      <c r="F3420" s="8" t="s">
        <v>11</v>
      </c>
      <c r="G3420" s="8"/>
      <c r="H3420" s="5" t="s">
        <v>1091</v>
      </c>
      <c r="I3420" s="6" t="str">
        <f>VLOOKUP(PORVORIM!$H3420,Code2Loc,2,FALSE)</f>
        <v>SECRETARIAT</v>
      </c>
    </row>
    <row r="3421" spans="1:9" ht="15.75" customHeight="1" x14ac:dyDescent="0.25">
      <c r="A3421" s="7" t="s">
        <v>1089</v>
      </c>
      <c r="B3421" s="8">
        <v>128</v>
      </c>
      <c r="C3421" s="8" t="s">
        <v>74</v>
      </c>
      <c r="D3421" s="8">
        <v>2</v>
      </c>
      <c r="E3421" s="8">
        <v>2</v>
      </c>
      <c r="F3421" s="8" t="s">
        <v>11</v>
      </c>
      <c r="G3421" s="8"/>
      <c r="H3421" s="5" t="s">
        <v>75</v>
      </c>
      <c r="I3421" s="6" t="str">
        <f>VLOOKUP(PORVORIM!$H3421,Code2Loc,2,FALSE)</f>
        <v>SAI SERVICE</v>
      </c>
    </row>
    <row r="3422" spans="1:9" ht="15.75" customHeight="1" x14ac:dyDescent="0.25">
      <c r="A3422" s="7" t="s">
        <v>1089</v>
      </c>
      <c r="B3422" s="8">
        <v>128</v>
      </c>
      <c r="C3422" s="8" t="s">
        <v>10</v>
      </c>
      <c r="D3422" s="8">
        <v>3</v>
      </c>
      <c r="E3422" s="8">
        <v>3</v>
      </c>
      <c r="F3422" s="8" t="s">
        <v>11</v>
      </c>
      <c r="G3422" s="8"/>
      <c r="H3422" s="5" t="s">
        <v>12</v>
      </c>
      <c r="I3422" s="6" t="str">
        <f>VLOOKUP(PORVORIM!$H3422,Code2Loc,2,FALSE)</f>
        <v>PANAJI</v>
      </c>
    </row>
    <row r="3423" spans="1:9" ht="15.75" customHeight="1" x14ac:dyDescent="0.25">
      <c r="A3423" s="7" t="s">
        <v>1089</v>
      </c>
      <c r="B3423" s="8">
        <v>128</v>
      </c>
      <c r="C3423" s="8" t="s">
        <v>203</v>
      </c>
      <c r="D3423" s="8">
        <v>4</v>
      </c>
      <c r="E3423" s="8">
        <v>5</v>
      </c>
      <c r="F3423" s="8" t="s">
        <v>11</v>
      </c>
      <c r="G3423" s="8"/>
      <c r="H3423" s="5" t="s">
        <v>204</v>
      </c>
      <c r="I3423" s="6" t="str">
        <f>VLOOKUP(PORVORIM!$H3423,Code2Loc,2,FALSE)</f>
        <v>R. PATTO</v>
      </c>
    </row>
    <row r="3424" spans="1:9" ht="15.75" customHeight="1" x14ac:dyDescent="0.25">
      <c r="A3424" s="7" t="s">
        <v>1089</v>
      </c>
      <c r="B3424" s="8">
        <v>128</v>
      </c>
      <c r="C3424" s="8" t="s">
        <v>205</v>
      </c>
      <c r="D3424" s="8">
        <v>5</v>
      </c>
      <c r="E3424" s="8">
        <v>6</v>
      </c>
      <c r="F3424" s="8" t="s">
        <v>11</v>
      </c>
      <c r="G3424" s="8"/>
      <c r="H3424" s="5" t="s">
        <v>206</v>
      </c>
      <c r="I3424" s="6" t="str">
        <f>VLOOKUP(PORVORIM!$H3424,Code2Loc,2,FALSE)</f>
        <v>RBDR FERRY</v>
      </c>
    </row>
    <row r="3425" spans="1:9" ht="15.75" customHeight="1" x14ac:dyDescent="0.25">
      <c r="A3425" s="7" t="s">
        <v>1089</v>
      </c>
      <c r="B3425" s="8">
        <v>128</v>
      </c>
      <c r="C3425" s="8" t="s">
        <v>207</v>
      </c>
      <c r="D3425" s="8">
        <v>6</v>
      </c>
      <c r="E3425" s="8">
        <v>7</v>
      </c>
      <c r="F3425" s="8" t="s">
        <v>11</v>
      </c>
      <c r="G3425" s="8"/>
      <c r="H3425" s="5" t="s">
        <v>208</v>
      </c>
      <c r="I3425" s="6" t="str">
        <f>VLOOKUP(PORVORIM!$H3425,Code2Loc,2,FALSE)</f>
        <v>RIBANDAR</v>
      </c>
    </row>
    <row r="3426" spans="1:9" ht="15.75" customHeight="1" x14ac:dyDescent="0.25">
      <c r="A3426" s="7" t="s">
        <v>1089</v>
      </c>
      <c r="B3426" s="8">
        <v>128</v>
      </c>
      <c r="C3426" s="8" t="s">
        <v>209</v>
      </c>
      <c r="D3426" s="8">
        <v>7</v>
      </c>
      <c r="E3426" s="8">
        <v>8</v>
      </c>
      <c r="F3426" s="8" t="s">
        <v>11</v>
      </c>
      <c r="G3426" s="8"/>
      <c r="H3426" s="5" t="s">
        <v>210</v>
      </c>
      <c r="I3426" s="6" t="str">
        <f>VLOOKUP(PORVORIM!$H3426,Code2Loc,2,FALSE)</f>
        <v>RBDR SCHOOL</v>
      </c>
    </row>
    <row r="3427" spans="1:9" ht="15.75" customHeight="1" x14ac:dyDescent="0.25">
      <c r="A3427" s="7" t="s">
        <v>1089</v>
      </c>
      <c r="B3427" s="8">
        <v>128</v>
      </c>
      <c r="C3427" s="8" t="s">
        <v>211</v>
      </c>
      <c r="D3427" s="8">
        <v>8</v>
      </c>
      <c r="E3427" s="8">
        <v>9</v>
      </c>
      <c r="F3427" s="8" t="s">
        <v>11</v>
      </c>
      <c r="G3427" s="8"/>
      <c r="H3427" s="5" t="s">
        <v>212</v>
      </c>
      <c r="I3427" s="6" t="str">
        <f>VLOOKUP(PORVORIM!$H3427,Code2Loc,2,FALSE)</f>
        <v>ST.PEDRO</v>
      </c>
    </row>
    <row r="3428" spans="1:9" ht="15.75" customHeight="1" x14ac:dyDescent="0.25">
      <c r="A3428" s="7" t="s">
        <v>1089</v>
      </c>
      <c r="B3428" s="8">
        <v>128</v>
      </c>
      <c r="C3428" s="8" t="s">
        <v>213</v>
      </c>
      <c r="D3428" s="8">
        <v>9</v>
      </c>
      <c r="E3428" s="8">
        <v>10</v>
      </c>
      <c r="F3428" s="8" t="s">
        <v>11</v>
      </c>
      <c r="G3428" s="8"/>
      <c r="H3428" s="5" t="s">
        <v>214</v>
      </c>
      <c r="I3428" s="6" t="str">
        <f>VLOOKUP(PORVORIM!$H3428,Code2Loc,2,FALSE)</f>
        <v>BAINGINI</v>
      </c>
    </row>
    <row r="3429" spans="1:9" ht="15.75" customHeight="1" x14ac:dyDescent="0.25">
      <c r="A3429" s="7" t="s">
        <v>1089</v>
      </c>
      <c r="B3429" s="8">
        <v>128</v>
      </c>
      <c r="C3429" s="8" t="s">
        <v>215</v>
      </c>
      <c r="D3429" s="8">
        <v>10</v>
      </c>
      <c r="E3429" s="8">
        <v>12</v>
      </c>
      <c r="F3429" s="8" t="s">
        <v>11</v>
      </c>
      <c r="G3429" s="8"/>
      <c r="H3429" s="5" t="s">
        <v>216</v>
      </c>
      <c r="I3429" s="6" t="str">
        <f>VLOOKUP(PORVORIM!$H3429,Code2Loc,2,FALSE)</f>
        <v>OLD GOA</v>
      </c>
    </row>
    <row r="3430" spans="1:9" ht="15.75" customHeight="1" x14ac:dyDescent="0.25">
      <c r="A3430" s="7" t="s">
        <v>1089</v>
      </c>
      <c r="B3430" s="8">
        <v>128</v>
      </c>
      <c r="C3430" s="8" t="s">
        <v>217</v>
      </c>
      <c r="D3430" s="8">
        <v>11</v>
      </c>
      <c r="E3430" s="8">
        <v>14</v>
      </c>
      <c r="F3430" s="8" t="s">
        <v>11</v>
      </c>
      <c r="G3430" s="8"/>
      <c r="H3430" s="5" t="s">
        <v>218</v>
      </c>
      <c r="I3430" s="6" t="str">
        <f>VLOOKUP(PORVORIM!$H3430,Code2Loc,2,FALSE)</f>
        <v>CORLI PUMP</v>
      </c>
    </row>
    <row r="3431" spans="1:9" ht="15.75" customHeight="1" x14ac:dyDescent="0.25">
      <c r="A3431" s="7" t="s">
        <v>1089</v>
      </c>
      <c r="B3431" s="8">
        <v>128</v>
      </c>
      <c r="C3431" s="8" t="s">
        <v>219</v>
      </c>
      <c r="D3431" s="8">
        <v>12</v>
      </c>
      <c r="E3431" s="8">
        <v>15</v>
      </c>
      <c r="F3431" s="8" t="s">
        <v>11</v>
      </c>
      <c r="G3431" s="8"/>
      <c r="H3431" s="5" t="s">
        <v>220</v>
      </c>
      <c r="I3431" s="6" t="str">
        <f>VLOOKUP(PORVORIM!$H3431,Code2Loc,2,FALSE)</f>
        <v>CORLIM</v>
      </c>
    </row>
    <row r="3432" spans="1:9" ht="15.75" customHeight="1" x14ac:dyDescent="0.25">
      <c r="A3432" s="7" t="s">
        <v>1089</v>
      </c>
      <c r="B3432" s="8">
        <v>128</v>
      </c>
      <c r="C3432" s="8" t="s">
        <v>221</v>
      </c>
      <c r="D3432" s="8">
        <v>13</v>
      </c>
      <c r="E3432" s="8">
        <v>16</v>
      </c>
      <c r="F3432" s="8" t="s">
        <v>11</v>
      </c>
      <c r="G3432" s="8"/>
      <c r="H3432" s="5" t="s">
        <v>222</v>
      </c>
      <c r="I3432" s="6" t="str">
        <f>VLOOKUP(PORVORIM!$H3432,Code2Loc,2,FALSE)</f>
        <v>DHULAPI</v>
      </c>
    </row>
    <row r="3433" spans="1:9" ht="15.75" customHeight="1" x14ac:dyDescent="0.25">
      <c r="A3433" s="7" t="s">
        <v>1089</v>
      </c>
      <c r="B3433" s="8">
        <v>128</v>
      </c>
      <c r="C3433" s="8" t="s">
        <v>160</v>
      </c>
      <c r="D3433" s="8">
        <v>14</v>
      </c>
      <c r="E3433" s="8">
        <v>17</v>
      </c>
      <c r="F3433" s="8" t="s">
        <v>11</v>
      </c>
      <c r="G3433" s="8"/>
      <c r="H3433" s="5" t="s">
        <v>161</v>
      </c>
      <c r="I3433" s="6" t="str">
        <f>VLOOKUP(PORVORIM!$H3433,Code2Loc,2,FALSE)</f>
        <v>BANASTARI</v>
      </c>
    </row>
    <row r="3434" spans="1:9" ht="15.75" customHeight="1" x14ac:dyDescent="0.25">
      <c r="A3434" s="7" t="s">
        <v>1089</v>
      </c>
      <c r="B3434" s="8">
        <v>128</v>
      </c>
      <c r="C3434" s="8" t="s">
        <v>162</v>
      </c>
      <c r="D3434" s="8">
        <v>15</v>
      </c>
      <c r="E3434" s="8">
        <v>19</v>
      </c>
      <c r="F3434" s="8" t="s">
        <v>11</v>
      </c>
      <c r="G3434" s="8"/>
      <c r="H3434" s="5" t="s">
        <v>163</v>
      </c>
      <c r="I3434" s="6" t="str">
        <f>VLOOKUP(PORVORIM!$H3434,Code2Loc,2,FALSE)</f>
        <v>BHOMA</v>
      </c>
    </row>
    <row r="3435" spans="1:9" ht="15.75" customHeight="1" x14ac:dyDescent="0.25">
      <c r="A3435" s="7" t="s">
        <v>1089</v>
      </c>
      <c r="B3435" s="8">
        <v>128</v>
      </c>
      <c r="C3435" s="8" t="s">
        <v>164</v>
      </c>
      <c r="D3435" s="8">
        <v>16</v>
      </c>
      <c r="E3435" s="8">
        <v>21</v>
      </c>
      <c r="F3435" s="8" t="s">
        <v>11</v>
      </c>
      <c r="G3435" s="8"/>
      <c r="H3435" s="5" t="s">
        <v>165</v>
      </c>
      <c r="I3435" s="6" t="str">
        <f>VLOOKUP(PORVORIM!$H3435,Code2Loc,2,FALSE)</f>
        <v>KUNDAI</v>
      </c>
    </row>
    <row r="3436" spans="1:9" ht="15.75" customHeight="1" x14ac:dyDescent="0.25">
      <c r="A3436" s="7" t="s">
        <v>1089</v>
      </c>
      <c r="B3436" s="8">
        <v>128</v>
      </c>
      <c r="C3436" s="8" t="s">
        <v>166</v>
      </c>
      <c r="D3436" s="8">
        <v>17</v>
      </c>
      <c r="E3436" s="8">
        <v>23</v>
      </c>
      <c r="F3436" s="8" t="s">
        <v>11</v>
      </c>
      <c r="G3436" s="8"/>
      <c r="H3436" s="5" t="s">
        <v>167</v>
      </c>
      <c r="I3436" s="6" t="str">
        <f>VLOOKUP(PORVORIM!$H3436,Code2Loc,2,FALSE)</f>
        <v>MANGESHI</v>
      </c>
    </row>
    <row r="3437" spans="1:9" ht="15.75" customHeight="1" x14ac:dyDescent="0.25">
      <c r="A3437" s="7" t="s">
        <v>1089</v>
      </c>
      <c r="B3437" s="8">
        <v>128</v>
      </c>
      <c r="C3437" s="8" t="s">
        <v>168</v>
      </c>
      <c r="D3437" s="8">
        <v>18</v>
      </c>
      <c r="E3437" s="8">
        <v>24</v>
      </c>
      <c r="F3437" s="8" t="s">
        <v>11</v>
      </c>
      <c r="G3437" s="8"/>
      <c r="H3437" s="5" t="s">
        <v>169</v>
      </c>
      <c r="I3437" s="6" t="str">
        <f>VLOOKUP(PORVORIM!$H3437,Code2Loc,2,FALSE)</f>
        <v>MARDOL</v>
      </c>
    </row>
    <row r="3438" spans="1:9" ht="15.75" customHeight="1" x14ac:dyDescent="0.25">
      <c r="A3438" s="7" t="s">
        <v>1089</v>
      </c>
      <c r="B3438" s="8">
        <v>128</v>
      </c>
      <c r="C3438" s="8" t="s">
        <v>170</v>
      </c>
      <c r="D3438" s="8">
        <v>19</v>
      </c>
      <c r="E3438" s="8">
        <v>26</v>
      </c>
      <c r="F3438" s="8" t="s">
        <v>11</v>
      </c>
      <c r="G3438" s="8"/>
      <c r="H3438" s="5" t="s">
        <v>171</v>
      </c>
      <c r="I3438" s="6" t="str">
        <f>VLOOKUP(PORVORIM!$H3438,Code2Loc,2,FALSE)</f>
        <v>PATYEKADE</v>
      </c>
    </row>
    <row r="3439" spans="1:9" ht="15.75" customHeight="1" x14ac:dyDescent="0.25">
      <c r="A3439" s="7" t="s">
        <v>1089</v>
      </c>
      <c r="B3439" s="8">
        <v>128</v>
      </c>
      <c r="C3439" s="8" t="s">
        <v>172</v>
      </c>
      <c r="D3439" s="8">
        <v>20</v>
      </c>
      <c r="E3439" s="8">
        <v>28</v>
      </c>
      <c r="F3439" s="8" t="s">
        <v>11</v>
      </c>
      <c r="G3439" s="8"/>
      <c r="H3439" s="5" t="s">
        <v>173</v>
      </c>
      <c r="I3439" s="6" t="str">
        <f>VLOOKUP(PORVORIM!$H3439,Code2Loc,2,FALSE)</f>
        <v>FARMAGUDI</v>
      </c>
    </row>
    <row r="3440" spans="1:9" ht="15.75" customHeight="1" x14ac:dyDescent="0.25">
      <c r="A3440" s="7" t="s">
        <v>1089</v>
      </c>
      <c r="B3440" s="8">
        <v>128</v>
      </c>
      <c r="C3440" s="8" t="s">
        <v>174</v>
      </c>
      <c r="D3440" s="8">
        <v>21</v>
      </c>
      <c r="E3440" s="8">
        <v>29</v>
      </c>
      <c r="F3440" s="8" t="s">
        <v>11</v>
      </c>
      <c r="G3440" s="8"/>
      <c r="H3440" s="5" t="s">
        <v>175</v>
      </c>
      <c r="I3440" s="6" t="str">
        <f>VLOOKUP(PORVORIM!$H3440,Code2Loc,2,FALSE)</f>
        <v>FMD CIRCLE</v>
      </c>
    </row>
    <row r="3441" spans="1:9" ht="15.75" customHeight="1" x14ac:dyDescent="0.25">
      <c r="A3441" s="7" t="s">
        <v>1089</v>
      </c>
      <c r="B3441" s="8">
        <v>128</v>
      </c>
      <c r="C3441" s="8" t="s">
        <v>176</v>
      </c>
      <c r="D3441" s="8">
        <v>22</v>
      </c>
      <c r="E3441" s="8">
        <v>31</v>
      </c>
      <c r="F3441" s="8" t="s">
        <v>11</v>
      </c>
      <c r="G3441" s="8"/>
      <c r="H3441" s="5" t="s">
        <v>177</v>
      </c>
      <c r="I3441" s="6" t="str">
        <f>VLOOKUP(PORVORIM!$H3441,Code2Loc,2,FALSE)</f>
        <v>PONDA</v>
      </c>
    </row>
    <row r="3442" spans="1:9" ht="15.75" customHeight="1" x14ac:dyDescent="0.25">
      <c r="A3442" s="7" t="s">
        <v>1089</v>
      </c>
      <c r="B3442" s="8">
        <v>128</v>
      </c>
      <c r="C3442" s="8" t="s">
        <v>178</v>
      </c>
      <c r="D3442" s="8">
        <v>23</v>
      </c>
      <c r="E3442" s="8">
        <v>33</v>
      </c>
      <c r="F3442" s="8" t="s">
        <v>11</v>
      </c>
      <c r="G3442" s="8"/>
      <c r="H3442" s="5" t="s">
        <v>179</v>
      </c>
      <c r="I3442" s="6" t="str">
        <f>VLOOKUP(PORVORIM!$H3442,Code2Loc,2,FALSE)</f>
        <v>DHAVLI</v>
      </c>
    </row>
    <row r="3443" spans="1:9" ht="15.75" customHeight="1" x14ac:dyDescent="0.25">
      <c r="A3443" s="7" t="s">
        <v>1089</v>
      </c>
      <c r="B3443" s="8">
        <v>128</v>
      </c>
      <c r="C3443" s="8" t="s">
        <v>180</v>
      </c>
      <c r="D3443" s="8">
        <v>24</v>
      </c>
      <c r="E3443" s="8">
        <v>35</v>
      </c>
      <c r="F3443" s="8" t="s">
        <v>11</v>
      </c>
      <c r="G3443" s="8"/>
      <c r="H3443" s="5" t="s">
        <v>181</v>
      </c>
      <c r="I3443" s="6" t="str">
        <f>VLOOKUP(PORVORIM!$H3443,Code2Loc,2,FALSE)</f>
        <v>TOP COLA</v>
      </c>
    </row>
    <row r="3444" spans="1:9" ht="15.75" customHeight="1" x14ac:dyDescent="0.25">
      <c r="A3444" s="7" t="s">
        <v>1089</v>
      </c>
      <c r="B3444" s="8">
        <v>128</v>
      </c>
      <c r="C3444" s="8" t="s">
        <v>182</v>
      </c>
      <c r="D3444" s="8">
        <v>25</v>
      </c>
      <c r="E3444" s="8">
        <v>36</v>
      </c>
      <c r="F3444" s="8" t="s">
        <v>11</v>
      </c>
      <c r="G3444" s="8"/>
      <c r="H3444" s="5" t="s">
        <v>183</v>
      </c>
      <c r="I3444" s="6" t="str">
        <f>VLOOKUP(PORVORIM!$H3444,Code2Loc,2,FALSE)</f>
        <v>BORI SKVR</v>
      </c>
    </row>
    <row r="3445" spans="1:9" ht="15.75" customHeight="1" x14ac:dyDescent="0.25">
      <c r="A3445" s="7" t="s">
        <v>1089</v>
      </c>
      <c r="B3445" s="8">
        <v>128</v>
      </c>
      <c r="C3445" s="8" t="s">
        <v>184</v>
      </c>
      <c r="D3445" s="8">
        <v>26</v>
      </c>
      <c r="E3445" s="8">
        <v>37</v>
      </c>
      <c r="F3445" s="8" t="s">
        <v>11</v>
      </c>
      <c r="G3445" s="8"/>
      <c r="H3445" s="5" t="s">
        <v>185</v>
      </c>
      <c r="I3445" s="6" t="str">
        <f>VLOOKUP(PORVORIM!$H3445,Code2Loc,2,FALSE)</f>
        <v>SAI TMPLE</v>
      </c>
    </row>
    <row r="3446" spans="1:9" ht="15.75" customHeight="1" x14ac:dyDescent="0.25">
      <c r="A3446" s="7" t="s">
        <v>1089</v>
      </c>
      <c r="B3446" s="8">
        <v>128</v>
      </c>
      <c r="C3446" s="8" t="s">
        <v>186</v>
      </c>
      <c r="D3446" s="8">
        <v>27</v>
      </c>
      <c r="E3446" s="8">
        <v>39</v>
      </c>
      <c r="F3446" s="8" t="s">
        <v>11</v>
      </c>
      <c r="G3446" s="8"/>
      <c r="H3446" s="5" t="s">
        <v>187</v>
      </c>
      <c r="I3446" s="6" t="str">
        <f>VLOOKUP(PORVORIM!$H3446,Code2Loc,2,FALSE)</f>
        <v>BORI BRDG</v>
      </c>
    </row>
    <row r="3447" spans="1:9" ht="15.75" customHeight="1" x14ac:dyDescent="0.25">
      <c r="A3447" s="7" t="s">
        <v>1089</v>
      </c>
      <c r="B3447" s="8">
        <v>128</v>
      </c>
      <c r="C3447" s="8" t="s">
        <v>240</v>
      </c>
      <c r="D3447" s="8">
        <v>28</v>
      </c>
      <c r="E3447" s="8">
        <v>40</v>
      </c>
      <c r="F3447" s="8" t="s">
        <v>11</v>
      </c>
      <c r="G3447" s="8"/>
      <c r="H3447" s="5" t="s">
        <v>241</v>
      </c>
      <c r="I3447" s="6" t="str">
        <f>VLOOKUP(PORVORIM!$H3447,Code2Loc,2,FALSE)</f>
        <v>TARVALEM</v>
      </c>
    </row>
    <row r="3448" spans="1:9" ht="15.75" customHeight="1" x14ac:dyDescent="0.25">
      <c r="A3448" s="7" t="s">
        <v>1089</v>
      </c>
      <c r="B3448" s="8">
        <v>128</v>
      </c>
      <c r="C3448" s="8" t="s">
        <v>242</v>
      </c>
      <c r="D3448" s="8">
        <v>29</v>
      </c>
      <c r="E3448" s="8">
        <v>41</v>
      </c>
      <c r="F3448" s="8" t="s">
        <v>11</v>
      </c>
      <c r="G3448" s="8"/>
      <c r="H3448" s="5" t="s">
        <v>243</v>
      </c>
      <c r="I3448" s="6" t="str">
        <f>VLOOKUP(PORVORIM!$H3448,Code2Loc,2,FALSE)</f>
        <v>VAZEM</v>
      </c>
    </row>
    <row r="3449" spans="1:9" ht="15.75" customHeight="1" x14ac:dyDescent="0.25">
      <c r="A3449" s="7" t="s">
        <v>1089</v>
      </c>
      <c r="B3449" s="8">
        <v>128</v>
      </c>
      <c r="C3449" s="8" t="s">
        <v>244</v>
      </c>
      <c r="D3449" s="8">
        <v>30</v>
      </c>
      <c r="E3449" s="8">
        <v>43</v>
      </c>
      <c r="F3449" s="8" t="s">
        <v>11</v>
      </c>
      <c r="G3449" s="8"/>
      <c r="H3449" s="5" t="s">
        <v>245</v>
      </c>
      <c r="I3449" s="6" t="str">
        <f>VLOOKUP(PORVORIM!$H3449,Code2Loc,2,FALSE)</f>
        <v>SHIRODA</v>
      </c>
    </row>
    <row r="3450" spans="1:9" ht="15.75" customHeight="1" x14ac:dyDescent="0.25">
      <c r="A3450" s="7" t="s">
        <v>1089</v>
      </c>
      <c r="B3450" s="8">
        <v>128</v>
      </c>
      <c r="C3450" s="8" t="s">
        <v>246</v>
      </c>
      <c r="D3450" s="8">
        <v>31</v>
      </c>
      <c r="E3450" s="8">
        <v>45</v>
      </c>
      <c r="F3450" s="8" t="s">
        <v>11</v>
      </c>
      <c r="G3450" s="8"/>
      <c r="H3450" s="5" t="s">
        <v>247</v>
      </c>
      <c r="I3450" s="6" t="str">
        <f>VLOOKUP(PORVORIM!$H3450,Code2Loc,2,FALSE)</f>
        <v>DABOLI</v>
      </c>
    </row>
    <row r="3451" spans="1:9" ht="15.75" customHeight="1" x14ac:dyDescent="0.25">
      <c r="A3451" s="7" t="s">
        <v>1089</v>
      </c>
      <c r="B3451" s="8">
        <v>128</v>
      </c>
      <c r="C3451" s="8" t="s">
        <v>248</v>
      </c>
      <c r="D3451" s="8">
        <v>32</v>
      </c>
      <c r="E3451" s="8">
        <v>46</v>
      </c>
      <c r="F3451" s="8" t="s">
        <v>11</v>
      </c>
      <c r="G3451" s="8"/>
      <c r="H3451" s="5" t="s">
        <v>249</v>
      </c>
      <c r="I3451" s="6" t="str">
        <f>VLOOKUP(PORVORIM!$H3451,Code2Loc,2,FALSE)</f>
        <v>MANKE</v>
      </c>
    </row>
    <row r="3452" spans="1:9" ht="15.75" customHeight="1" x14ac:dyDescent="0.25">
      <c r="A3452" s="7" t="s">
        <v>1089</v>
      </c>
      <c r="B3452" s="8">
        <v>128</v>
      </c>
      <c r="C3452" s="8" t="s">
        <v>250</v>
      </c>
      <c r="D3452" s="8">
        <v>33</v>
      </c>
      <c r="E3452" s="8">
        <v>48</v>
      </c>
      <c r="F3452" s="8" t="s">
        <v>11</v>
      </c>
      <c r="G3452" s="8"/>
      <c r="H3452" s="5" t="s">
        <v>251</v>
      </c>
      <c r="I3452" s="6" t="str">
        <f>VLOOKUP(PORVORIM!$H3452,Code2Loc,2,FALSE)</f>
        <v>VAZANGAL</v>
      </c>
    </row>
    <row r="3453" spans="1:9" ht="15.75" customHeight="1" x14ac:dyDescent="0.25">
      <c r="A3453" s="7" t="s">
        <v>1089</v>
      </c>
      <c r="B3453" s="8">
        <v>128</v>
      </c>
      <c r="C3453" s="8" t="s">
        <v>252</v>
      </c>
      <c r="D3453" s="8">
        <v>34</v>
      </c>
      <c r="E3453" s="8">
        <v>49</v>
      </c>
      <c r="F3453" s="8" t="s">
        <v>11</v>
      </c>
      <c r="G3453" s="8"/>
      <c r="H3453" s="5" t="s">
        <v>253</v>
      </c>
      <c r="I3453" s="6" t="str">
        <f>VLOOKUP(PORVORIM!$H3453,Code2Loc,2,FALSE)</f>
        <v>AMLI</v>
      </c>
    </row>
    <row r="3454" spans="1:9" ht="15.75" customHeight="1" x14ac:dyDescent="0.25">
      <c r="A3454" s="7" t="s">
        <v>1089</v>
      </c>
      <c r="B3454" s="8">
        <v>128</v>
      </c>
      <c r="C3454" s="8" t="s">
        <v>254</v>
      </c>
      <c r="D3454" s="8">
        <v>35</v>
      </c>
      <c r="E3454" s="8">
        <v>51</v>
      </c>
      <c r="F3454" s="8" t="s">
        <v>11</v>
      </c>
      <c r="G3454" s="8"/>
      <c r="H3454" s="5" t="s">
        <v>255</v>
      </c>
      <c r="I3454" s="6" t="str">
        <f>VLOOKUP(PORVORIM!$H3454,Code2Loc,2,FALSE)</f>
        <v>PANCHWADI</v>
      </c>
    </row>
    <row r="3455" spans="1:9" ht="15.75" customHeight="1" x14ac:dyDescent="0.25">
      <c r="A3455" s="7" t="s">
        <v>1089</v>
      </c>
      <c r="B3455" s="8">
        <v>128</v>
      </c>
      <c r="C3455" s="8" t="s">
        <v>256</v>
      </c>
      <c r="D3455" s="8">
        <v>36</v>
      </c>
      <c r="E3455" s="8">
        <v>52</v>
      </c>
      <c r="F3455" s="8" t="s">
        <v>11</v>
      </c>
      <c r="G3455" s="8"/>
      <c r="H3455" s="5" t="s">
        <v>257</v>
      </c>
      <c r="I3455" s="6" t="str">
        <f>VLOOKUP(PORVORIM!$H3455,Code2Loc,2,FALSE)</f>
        <v>P.TEMPLE</v>
      </c>
    </row>
    <row r="3456" spans="1:9" ht="15.75" customHeight="1" x14ac:dyDescent="0.25">
      <c r="A3456" s="7" t="s">
        <v>1089</v>
      </c>
      <c r="B3456" s="8">
        <v>128</v>
      </c>
      <c r="C3456" s="8" t="s">
        <v>258</v>
      </c>
      <c r="D3456" s="8">
        <v>37</v>
      </c>
      <c r="E3456" s="8">
        <v>53</v>
      </c>
      <c r="F3456" s="8" t="s">
        <v>11</v>
      </c>
      <c r="G3456" s="8"/>
      <c r="H3456" s="5" t="s">
        <v>259</v>
      </c>
      <c r="I3456" s="6" t="str">
        <f>VLOOKUP(PORVORIM!$H3456,Code2Loc,2,FALSE)</f>
        <v>DAM ROAD</v>
      </c>
    </row>
    <row r="3457" spans="1:9" ht="15.75" customHeight="1" x14ac:dyDescent="0.25">
      <c r="A3457" s="7" t="s">
        <v>1089</v>
      </c>
      <c r="B3457" s="8">
        <v>128</v>
      </c>
      <c r="C3457" s="8" t="s">
        <v>260</v>
      </c>
      <c r="D3457" s="8">
        <v>38</v>
      </c>
      <c r="E3457" s="8">
        <v>54</v>
      </c>
      <c r="F3457" s="8" t="s">
        <v>11</v>
      </c>
      <c r="G3457" s="8"/>
      <c r="H3457" s="5" t="s">
        <v>261</v>
      </c>
      <c r="I3457" s="6" t="str">
        <f>VLOOKUP(PORVORIM!$H3457,Code2Loc,2,FALSE)</f>
        <v>MAPA</v>
      </c>
    </row>
    <row r="3458" spans="1:9" ht="15.75" customHeight="1" x14ac:dyDescent="0.25">
      <c r="A3458" s="7" t="s">
        <v>1089</v>
      </c>
      <c r="B3458" s="8">
        <v>128</v>
      </c>
      <c r="C3458" s="8" t="s">
        <v>262</v>
      </c>
      <c r="D3458" s="8">
        <v>39</v>
      </c>
      <c r="E3458" s="8">
        <v>55</v>
      </c>
      <c r="F3458" s="8" t="s">
        <v>11</v>
      </c>
      <c r="G3458" s="8"/>
      <c r="H3458" s="5" t="s">
        <v>263</v>
      </c>
      <c r="I3458" s="6" t="str">
        <f>VLOOKUP(PORVORIM!$H3458,Code2Loc,2,FALSE)</f>
        <v>CAPXEM</v>
      </c>
    </row>
    <row r="3459" spans="1:9" ht="15.75" customHeight="1" x14ac:dyDescent="0.25">
      <c r="A3459" s="7" t="s">
        <v>1089</v>
      </c>
      <c r="B3459" s="8">
        <v>128</v>
      </c>
      <c r="C3459" s="8" t="s">
        <v>264</v>
      </c>
      <c r="D3459" s="8">
        <v>40</v>
      </c>
      <c r="E3459" s="8">
        <v>56</v>
      </c>
      <c r="F3459" s="8" t="s">
        <v>11</v>
      </c>
      <c r="G3459" s="8"/>
      <c r="H3459" s="5" t="s">
        <v>265</v>
      </c>
      <c r="I3459" s="6" t="str">
        <f>VLOOKUP(PORVORIM!$H3459,Code2Loc,2,FALSE)</f>
        <v>SAVORDE TSK</v>
      </c>
    </row>
    <row r="3460" spans="1:9" ht="15.75" customHeight="1" x14ac:dyDescent="0.25">
      <c r="A3460" s="7" t="s">
        <v>1089</v>
      </c>
      <c r="B3460" s="8">
        <v>128</v>
      </c>
      <c r="C3460" s="8" t="s">
        <v>266</v>
      </c>
      <c r="D3460" s="8">
        <v>41</v>
      </c>
      <c r="E3460" s="8">
        <v>57</v>
      </c>
      <c r="F3460" s="8" t="s">
        <v>11</v>
      </c>
      <c r="G3460" s="8"/>
      <c r="H3460" s="5" t="s">
        <v>267</v>
      </c>
      <c r="I3460" s="6" t="str">
        <f>VLOOKUP(PORVORIM!$H3460,Code2Loc,2,FALSE)</f>
        <v>CURCHOREM</v>
      </c>
    </row>
    <row r="3461" spans="1:9" ht="15.75" customHeight="1" x14ac:dyDescent="0.25">
      <c r="A3461" s="7" t="s">
        <v>1089</v>
      </c>
      <c r="B3461" s="8">
        <v>128</v>
      </c>
      <c r="C3461" s="8" t="s">
        <v>1092</v>
      </c>
      <c r="D3461" s="8">
        <v>42</v>
      </c>
      <c r="E3461" s="8">
        <v>58</v>
      </c>
      <c r="F3461" s="8" t="s">
        <v>11</v>
      </c>
      <c r="G3461" s="8"/>
      <c r="H3461" s="5" t="s">
        <v>1093</v>
      </c>
      <c r="I3461" s="6" t="str">
        <f>VLOOKUP(PORVORIM!$H3461,Code2Loc,2,FALSE)</f>
        <v>SAVERDEM</v>
      </c>
    </row>
    <row r="3462" spans="1:9" ht="15.75" customHeight="1" x14ac:dyDescent="0.25">
      <c r="A3462" s="7" t="s">
        <v>1089</v>
      </c>
      <c r="B3462" s="8">
        <v>128</v>
      </c>
      <c r="C3462" s="8" t="s">
        <v>1094</v>
      </c>
      <c r="D3462" s="8">
        <v>43</v>
      </c>
      <c r="E3462" s="8">
        <v>59</v>
      </c>
      <c r="F3462" s="8" t="s">
        <v>11</v>
      </c>
      <c r="G3462" s="8"/>
      <c r="H3462" s="5" t="s">
        <v>1095</v>
      </c>
      <c r="I3462" s="6" t="str">
        <f>VLOOKUP(PORVORIM!$H3462,Code2Loc,2,FALSE)</f>
        <v>DHADE</v>
      </c>
    </row>
    <row r="3463" spans="1:9" ht="15.75" customHeight="1" x14ac:dyDescent="0.25">
      <c r="A3463" s="7" t="s">
        <v>1089</v>
      </c>
      <c r="B3463" s="8">
        <v>128</v>
      </c>
      <c r="C3463" s="8" t="s">
        <v>1096</v>
      </c>
      <c r="D3463" s="8">
        <v>44</v>
      </c>
      <c r="E3463" s="8">
        <v>60</v>
      </c>
      <c r="F3463" s="8" t="s">
        <v>11</v>
      </c>
      <c r="G3463" s="8"/>
      <c r="H3463" s="5" t="s">
        <v>1097</v>
      </c>
      <c r="I3463" s="6" t="str">
        <f>VLOOKUP(PORVORIM!$H3463,Code2Loc,2,FALSE)</f>
        <v>GANDHINAGAR</v>
      </c>
    </row>
    <row r="3464" spans="1:9" ht="15.75" customHeight="1" x14ac:dyDescent="0.25">
      <c r="A3464" s="7" t="s">
        <v>1089</v>
      </c>
      <c r="B3464" s="8">
        <v>128</v>
      </c>
      <c r="C3464" s="8" t="s">
        <v>1098</v>
      </c>
      <c r="D3464" s="8">
        <v>45</v>
      </c>
      <c r="E3464" s="8">
        <v>61</v>
      </c>
      <c r="F3464" s="8" t="s">
        <v>11</v>
      </c>
      <c r="G3464" s="8"/>
      <c r="H3464" s="5" t="s">
        <v>1099</v>
      </c>
      <c r="I3464" s="6" t="str">
        <f>VLOOKUP(PORVORIM!$H3464,Code2Loc,2,FALSE)</f>
        <v>GUDDEMOL</v>
      </c>
    </row>
    <row r="3465" spans="1:9" ht="15.75" customHeight="1" x14ac:dyDescent="0.25">
      <c r="A3465" s="7" t="s">
        <v>1089</v>
      </c>
      <c r="B3465" s="8">
        <v>128</v>
      </c>
      <c r="C3465" s="8" t="s">
        <v>1100</v>
      </c>
      <c r="D3465" s="8">
        <v>46</v>
      </c>
      <c r="E3465" s="8">
        <v>62</v>
      </c>
      <c r="F3465" s="8" t="s">
        <v>11</v>
      </c>
      <c r="G3465" s="8"/>
      <c r="H3465" s="5" t="s">
        <v>1101</v>
      </c>
      <c r="I3465" s="6" t="str">
        <f>VLOOKUP(PORVORIM!$H3465,Code2Loc,2,FALSE)</f>
        <v>PERIUDAK</v>
      </c>
    </row>
    <row r="3466" spans="1:9" ht="15.75" customHeight="1" x14ac:dyDescent="0.25">
      <c r="A3466" s="7" t="s">
        <v>1089</v>
      </c>
      <c r="B3466" s="8">
        <v>128</v>
      </c>
      <c r="C3466" s="8" t="s">
        <v>1102</v>
      </c>
      <c r="D3466" s="8">
        <v>47</v>
      </c>
      <c r="E3466" s="8">
        <v>64</v>
      </c>
      <c r="F3466" s="8" t="s">
        <v>11</v>
      </c>
      <c r="G3466" s="8"/>
      <c r="H3466" s="5" t="s">
        <v>1103</v>
      </c>
      <c r="I3466" s="6" t="str">
        <f>VLOOKUP(PORVORIM!$H3466,Code2Loc,2,FALSE)</f>
        <v>AMBEUDAK</v>
      </c>
    </row>
    <row r="3467" spans="1:9" ht="15.75" customHeight="1" x14ac:dyDescent="0.25">
      <c r="A3467" s="7" t="s">
        <v>1089</v>
      </c>
      <c r="B3467" s="8">
        <v>128</v>
      </c>
      <c r="C3467" s="8" t="s">
        <v>1104</v>
      </c>
      <c r="D3467" s="8">
        <v>48</v>
      </c>
      <c r="E3467" s="8">
        <v>66</v>
      </c>
      <c r="F3467" s="8" t="s">
        <v>11</v>
      </c>
      <c r="G3467" s="8"/>
      <c r="H3467" s="5" t="s">
        <v>1105</v>
      </c>
      <c r="I3467" s="6" t="str">
        <f>VLOOKUP(PORVORIM!$H3467,Code2Loc,2,FALSE)</f>
        <v>DEUNAMOL</v>
      </c>
    </row>
    <row r="3468" spans="1:9" ht="15.75" customHeight="1" x14ac:dyDescent="0.25">
      <c r="A3468" s="7" t="s">
        <v>1089</v>
      </c>
      <c r="B3468" s="8">
        <v>128</v>
      </c>
      <c r="C3468" s="8" t="s">
        <v>1106</v>
      </c>
      <c r="D3468" s="8">
        <v>49</v>
      </c>
      <c r="E3468" s="8">
        <v>68</v>
      </c>
      <c r="F3468" s="8" t="s">
        <v>11</v>
      </c>
      <c r="G3468" s="8"/>
      <c r="H3468" s="5" t="s">
        <v>1107</v>
      </c>
      <c r="I3468" s="6" t="str">
        <f>VLOOKUP(PORVORIM!$H3468,Code2Loc,2,FALSE)</f>
        <v>KALAY</v>
      </c>
    </row>
    <row r="3469" spans="1:9" ht="15.75" customHeight="1" x14ac:dyDescent="0.25">
      <c r="A3469" s="7" t="s">
        <v>1108</v>
      </c>
      <c r="B3469" s="8">
        <v>129</v>
      </c>
      <c r="C3469" s="8" t="s">
        <v>10</v>
      </c>
      <c r="D3469" s="8">
        <v>1</v>
      </c>
      <c r="E3469" s="8">
        <v>0</v>
      </c>
      <c r="F3469" s="8" t="s">
        <v>11</v>
      </c>
      <c r="G3469" s="8"/>
      <c r="H3469" s="5" t="s">
        <v>12</v>
      </c>
      <c r="I3469" s="6" t="str">
        <f>VLOOKUP(PORVORIM!$H3469,Code2Loc,2,FALSE)</f>
        <v>PANAJI</v>
      </c>
    </row>
    <row r="3470" spans="1:9" ht="15.75" customHeight="1" x14ac:dyDescent="0.25">
      <c r="A3470" s="7" t="s">
        <v>1108</v>
      </c>
      <c r="B3470" s="8">
        <v>129</v>
      </c>
      <c r="C3470" s="8" t="s">
        <v>13</v>
      </c>
      <c r="D3470" s="8">
        <v>2</v>
      </c>
      <c r="E3470" s="8">
        <v>3</v>
      </c>
      <c r="F3470" s="8" t="s">
        <v>11</v>
      </c>
      <c r="G3470" s="8"/>
      <c r="H3470" s="5" t="s">
        <v>14</v>
      </c>
      <c r="I3470" s="6" t="str">
        <f>VLOOKUP(PORVORIM!$H3470,Code2Loc,2,FALSE)</f>
        <v>ST. CRUZ X</v>
      </c>
    </row>
    <row r="3471" spans="1:9" ht="15.75" customHeight="1" x14ac:dyDescent="0.25">
      <c r="A3471" s="7" t="s">
        <v>1108</v>
      </c>
      <c r="B3471" s="8">
        <v>129</v>
      </c>
      <c r="C3471" s="8" t="s">
        <v>15</v>
      </c>
      <c r="D3471" s="8">
        <v>3</v>
      </c>
      <c r="E3471" s="8">
        <v>4</v>
      </c>
      <c r="F3471" s="8" t="s">
        <v>11</v>
      </c>
      <c r="G3471" s="8"/>
      <c r="H3471" s="5" t="s">
        <v>16</v>
      </c>
      <c r="I3471" s="6" t="str">
        <f>VLOOKUP(PORVORIM!$H3471,Code2Loc,2,FALSE)</f>
        <v>BAMBOLI GMC</v>
      </c>
    </row>
    <row r="3472" spans="1:9" ht="15.75" customHeight="1" x14ac:dyDescent="0.25">
      <c r="A3472" s="7" t="s">
        <v>1108</v>
      </c>
      <c r="B3472" s="8">
        <v>129</v>
      </c>
      <c r="C3472" s="8" t="s">
        <v>17</v>
      </c>
      <c r="D3472" s="8">
        <v>4</v>
      </c>
      <c r="E3472" s="8">
        <v>6</v>
      </c>
      <c r="F3472" s="8" t="s">
        <v>11</v>
      </c>
      <c r="G3472" s="8"/>
      <c r="H3472" s="5" t="s">
        <v>18</v>
      </c>
      <c r="I3472" s="6" t="str">
        <f>VLOOKUP(PORVORIM!$H3472,Code2Loc,2,FALSE)</f>
        <v>BAMBOLI W/S</v>
      </c>
    </row>
    <row r="3473" spans="1:9" ht="15.75" customHeight="1" x14ac:dyDescent="0.25">
      <c r="A3473" s="7" t="s">
        <v>1108</v>
      </c>
      <c r="B3473" s="8">
        <v>129</v>
      </c>
      <c r="C3473" s="8" t="s">
        <v>19</v>
      </c>
      <c r="D3473" s="8">
        <v>5</v>
      </c>
      <c r="E3473" s="8">
        <v>8</v>
      </c>
      <c r="F3473" s="8" t="s">
        <v>11</v>
      </c>
      <c r="G3473" s="8"/>
      <c r="H3473" s="5" t="s">
        <v>20</v>
      </c>
      <c r="I3473" s="6" t="str">
        <f>VLOOKUP(PORVORIM!$H3473,Code2Loc,2,FALSE)</f>
        <v>SIRDON/ZUAR</v>
      </c>
    </row>
    <row r="3474" spans="1:9" ht="15.75" customHeight="1" x14ac:dyDescent="0.25">
      <c r="A3474" s="7" t="s">
        <v>1108</v>
      </c>
      <c r="B3474" s="8">
        <v>129</v>
      </c>
      <c r="C3474" s="8" t="s">
        <v>21</v>
      </c>
      <c r="D3474" s="8">
        <v>6</v>
      </c>
      <c r="E3474" s="8">
        <v>10</v>
      </c>
      <c r="F3474" s="8" t="s">
        <v>11</v>
      </c>
      <c r="G3474" s="8"/>
      <c r="H3474" s="5" t="s">
        <v>22</v>
      </c>
      <c r="I3474" s="6" t="str">
        <f>VLOOKUP(PORVORIM!$H3474,Code2Loc,2,FALSE)</f>
        <v>GOA VELHA</v>
      </c>
    </row>
    <row r="3475" spans="1:9" ht="15.75" customHeight="1" x14ac:dyDescent="0.25">
      <c r="A3475" s="7" t="s">
        <v>1108</v>
      </c>
      <c r="B3475" s="8">
        <v>129</v>
      </c>
      <c r="C3475" s="8" t="s">
        <v>23</v>
      </c>
      <c r="D3475" s="8">
        <v>7</v>
      </c>
      <c r="E3475" s="8">
        <v>12</v>
      </c>
      <c r="F3475" s="8" t="s">
        <v>11</v>
      </c>
      <c r="G3475" s="8"/>
      <c r="H3475" s="5" t="s">
        <v>24</v>
      </c>
      <c r="I3475" s="6" t="str">
        <f>VLOOKUP(PORVORIM!$H3475,Code2Loc,2,FALSE)</f>
        <v>PILLAR</v>
      </c>
    </row>
    <row r="3476" spans="1:9" ht="15.75" customHeight="1" x14ac:dyDescent="0.25">
      <c r="A3476" s="7" t="s">
        <v>1108</v>
      </c>
      <c r="B3476" s="8">
        <v>129</v>
      </c>
      <c r="C3476" s="8" t="s">
        <v>25</v>
      </c>
      <c r="D3476" s="8">
        <v>8</v>
      </c>
      <c r="E3476" s="8">
        <v>14</v>
      </c>
      <c r="F3476" s="8" t="s">
        <v>11</v>
      </c>
      <c r="G3476" s="8"/>
      <c r="H3476" s="5" t="s">
        <v>26</v>
      </c>
      <c r="I3476" s="6" t="str">
        <f>VLOOKUP(PORVORIM!$H3476,Code2Loc,2,FALSE)</f>
        <v>AGASSAIM</v>
      </c>
    </row>
    <row r="3477" spans="1:9" ht="15.75" customHeight="1" x14ac:dyDescent="0.25">
      <c r="A3477" s="7" t="s">
        <v>1108</v>
      </c>
      <c r="B3477" s="8">
        <v>129</v>
      </c>
      <c r="C3477" s="8" t="s">
        <v>27</v>
      </c>
      <c r="D3477" s="8">
        <v>9</v>
      </c>
      <c r="E3477" s="8">
        <v>16</v>
      </c>
      <c r="F3477" s="8" t="s">
        <v>11</v>
      </c>
      <c r="G3477" s="8"/>
      <c r="H3477" s="5" t="s">
        <v>28</v>
      </c>
      <c r="I3477" s="6" t="str">
        <f>VLOOKUP(PORVORIM!$H3477,Code2Loc,2,FALSE)</f>
        <v>CORTALIM</v>
      </c>
    </row>
    <row r="3478" spans="1:9" ht="15.75" customHeight="1" x14ac:dyDescent="0.25">
      <c r="A3478" s="7" t="s">
        <v>1108</v>
      </c>
      <c r="B3478" s="8">
        <v>129</v>
      </c>
      <c r="C3478" s="8" t="s">
        <v>29</v>
      </c>
      <c r="D3478" s="8">
        <v>10</v>
      </c>
      <c r="E3478" s="8">
        <v>18</v>
      </c>
      <c r="F3478" s="8" t="s">
        <v>11</v>
      </c>
      <c r="G3478" s="8"/>
      <c r="H3478" s="5" t="s">
        <v>30</v>
      </c>
      <c r="I3478" s="6" t="str">
        <f>VLOOKUP(PORVORIM!$H3478,Code2Loc,2,FALSE)</f>
        <v>PAJENTAR</v>
      </c>
    </row>
    <row r="3479" spans="1:9" ht="15.75" customHeight="1" x14ac:dyDescent="0.25">
      <c r="A3479" s="7" t="s">
        <v>1108</v>
      </c>
      <c r="B3479" s="8">
        <v>129</v>
      </c>
      <c r="C3479" s="8" t="s">
        <v>31</v>
      </c>
      <c r="D3479" s="8">
        <v>11</v>
      </c>
      <c r="E3479" s="8">
        <v>19</v>
      </c>
      <c r="F3479" s="8" t="s">
        <v>11</v>
      </c>
      <c r="G3479" s="8"/>
      <c r="H3479" s="5" t="s">
        <v>32</v>
      </c>
      <c r="I3479" s="6" t="str">
        <f>VLOOKUP(PORVORIM!$H3479,Code2Loc,2,FALSE)</f>
        <v>KSRL/BRLA X</v>
      </c>
    </row>
    <row r="3480" spans="1:9" ht="15.75" customHeight="1" x14ac:dyDescent="0.25">
      <c r="A3480" s="7" t="s">
        <v>1108</v>
      </c>
      <c r="B3480" s="8">
        <v>129</v>
      </c>
      <c r="C3480" s="8" t="s">
        <v>33</v>
      </c>
      <c r="D3480" s="8">
        <v>12</v>
      </c>
      <c r="E3480" s="8">
        <v>20</v>
      </c>
      <c r="F3480" s="8" t="s">
        <v>11</v>
      </c>
      <c r="G3480" s="8"/>
      <c r="H3480" s="5" t="s">
        <v>34</v>
      </c>
      <c r="I3480" s="6" t="str">
        <f>VLOOKUP(PORVORIM!$H3480,Code2Loc,2,FALSE)</f>
        <v>TITAN</v>
      </c>
    </row>
    <row r="3481" spans="1:9" ht="15.75" customHeight="1" x14ac:dyDescent="0.25">
      <c r="A3481" s="7" t="s">
        <v>1108</v>
      </c>
      <c r="B3481" s="8">
        <v>129</v>
      </c>
      <c r="C3481" s="8" t="s">
        <v>35</v>
      </c>
      <c r="D3481" s="8">
        <v>13</v>
      </c>
      <c r="E3481" s="8">
        <v>21</v>
      </c>
      <c r="F3481" s="8" t="s">
        <v>11</v>
      </c>
      <c r="G3481" s="8"/>
      <c r="H3481" s="5" t="s">
        <v>36</v>
      </c>
      <c r="I3481" s="6" t="str">
        <f>VLOOKUP(PORVORIM!$H3481,Code2Loc,2,FALSE)</f>
        <v>PIRNI</v>
      </c>
    </row>
    <row r="3482" spans="1:9" ht="15.75" customHeight="1" x14ac:dyDescent="0.25">
      <c r="A3482" s="7" t="s">
        <v>1108</v>
      </c>
      <c r="B3482" s="8">
        <v>129</v>
      </c>
      <c r="C3482" s="8" t="s">
        <v>37</v>
      </c>
      <c r="D3482" s="8">
        <v>14</v>
      </c>
      <c r="E3482" s="8">
        <v>23</v>
      </c>
      <c r="F3482" s="8" t="s">
        <v>11</v>
      </c>
      <c r="G3482" s="8"/>
      <c r="H3482" s="5" t="s">
        <v>38</v>
      </c>
      <c r="I3482" s="6" t="str">
        <f>VLOOKUP(PORVORIM!$H3482,Code2Loc,2,FALSE)</f>
        <v>VERNA</v>
      </c>
    </row>
    <row r="3483" spans="1:9" ht="15.75" customHeight="1" x14ac:dyDescent="0.25">
      <c r="A3483" s="7" t="s">
        <v>1108</v>
      </c>
      <c r="B3483" s="8">
        <v>129</v>
      </c>
      <c r="C3483" s="8" t="s">
        <v>39</v>
      </c>
      <c r="D3483" s="8">
        <v>15</v>
      </c>
      <c r="E3483" s="8">
        <v>24</v>
      </c>
      <c r="F3483" s="8" t="s">
        <v>11</v>
      </c>
      <c r="G3483" s="8"/>
      <c r="H3483" s="5" t="s">
        <v>40</v>
      </c>
      <c r="I3483" s="6" t="str">
        <f>VLOOKUP(PORVORIM!$H3483,Code2Loc,2,FALSE)</f>
        <v>SONAULIM</v>
      </c>
    </row>
    <row r="3484" spans="1:9" ht="15.75" customHeight="1" x14ac:dyDescent="0.25">
      <c r="A3484" s="7" t="s">
        <v>1108</v>
      </c>
      <c r="B3484" s="8">
        <v>129</v>
      </c>
      <c r="C3484" s="8" t="s">
        <v>41</v>
      </c>
      <c r="D3484" s="8">
        <v>16</v>
      </c>
      <c r="E3484" s="8">
        <v>25</v>
      </c>
      <c r="F3484" s="8" t="s">
        <v>11</v>
      </c>
      <c r="G3484" s="8"/>
      <c r="H3484" s="5" t="s">
        <v>42</v>
      </c>
      <c r="I3484" s="6" t="str">
        <f>VLOOKUP(PORVORIM!$H3484,Code2Loc,2,FALSE)</f>
        <v>AGNEL ASHRM</v>
      </c>
    </row>
    <row r="3485" spans="1:9" ht="15.75" customHeight="1" x14ac:dyDescent="0.25">
      <c r="A3485" s="7" t="s">
        <v>1108</v>
      </c>
      <c r="B3485" s="8">
        <v>129</v>
      </c>
      <c r="C3485" s="8" t="s">
        <v>43</v>
      </c>
      <c r="D3485" s="8">
        <v>17</v>
      </c>
      <c r="E3485" s="8">
        <v>27</v>
      </c>
      <c r="F3485" s="8" t="s">
        <v>11</v>
      </c>
      <c r="G3485" s="8"/>
      <c r="H3485" s="5" t="s">
        <v>44</v>
      </c>
      <c r="I3485" s="6" t="str">
        <f>VLOOKUP(PORVORIM!$H3485,Code2Loc,2,FALSE)</f>
        <v>RUMDER</v>
      </c>
    </row>
    <row r="3486" spans="1:9" ht="15.75" customHeight="1" x14ac:dyDescent="0.25">
      <c r="A3486" s="7" t="s">
        <v>1108</v>
      </c>
      <c r="B3486" s="8">
        <v>129</v>
      </c>
      <c r="C3486" s="8" t="s">
        <v>45</v>
      </c>
      <c r="D3486" s="8">
        <v>18</v>
      </c>
      <c r="E3486" s="8">
        <v>28</v>
      </c>
      <c r="F3486" s="8" t="s">
        <v>11</v>
      </c>
      <c r="G3486" s="8"/>
      <c r="H3486" s="5" t="s">
        <v>46</v>
      </c>
      <c r="I3486" s="6" t="str">
        <f>VLOOKUP(PORVORIM!$H3486,Code2Loc,2,FALSE)</f>
        <v>NUVEM</v>
      </c>
    </row>
    <row r="3487" spans="1:9" ht="15.75" customHeight="1" x14ac:dyDescent="0.25">
      <c r="A3487" s="7" t="s">
        <v>1108</v>
      </c>
      <c r="B3487" s="8">
        <v>129</v>
      </c>
      <c r="C3487" s="8" t="s">
        <v>47</v>
      </c>
      <c r="D3487" s="8">
        <v>19</v>
      </c>
      <c r="E3487" s="8">
        <v>31</v>
      </c>
      <c r="F3487" s="8" t="s">
        <v>11</v>
      </c>
      <c r="G3487" s="8"/>
      <c r="H3487" s="5" t="s">
        <v>48</v>
      </c>
      <c r="I3487" s="6" t="str">
        <f>VLOOKUP(PORVORIM!$H3487,Code2Loc,2,FALSE)</f>
        <v>MARGAO</v>
      </c>
    </row>
    <row r="3488" spans="1:9" ht="15.75" customHeight="1" x14ac:dyDescent="0.25">
      <c r="A3488" s="7" t="s">
        <v>1108</v>
      </c>
      <c r="B3488" s="8">
        <v>129</v>
      </c>
      <c r="C3488" s="8" t="s">
        <v>1109</v>
      </c>
      <c r="D3488" s="8">
        <v>20</v>
      </c>
      <c r="E3488" s="8">
        <v>33</v>
      </c>
      <c r="F3488" s="8" t="s">
        <v>11</v>
      </c>
      <c r="G3488" s="8"/>
      <c r="H3488" s="5" t="s">
        <v>1110</v>
      </c>
      <c r="I3488" s="6" t="str">
        <f>VLOOKUP(PORVORIM!$H3488,Code2Loc,2,FALSE)</f>
        <v>MARGAO MKT</v>
      </c>
    </row>
    <row r="3489" spans="1:9" ht="15.75" customHeight="1" x14ac:dyDescent="0.25">
      <c r="A3489" s="7" t="s">
        <v>1108</v>
      </c>
      <c r="B3489" s="8">
        <v>129</v>
      </c>
      <c r="C3489" s="8" t="s">
        <v>1111</v>
      </c>
      <c r="D3489" s="8">
        <v>21</v>
      </c>
      <c r="E3489" s="8">
        <v>35</v>
      </c>
      <c r="F3489" s="8" t="s">
        <v>11</v>
      </c>
      <c r="G3489" s="8"/>
      <c r="H3489" s="5" t="s">
        <v>1112</v>
      </c>
      <c r="I3489" s="6" t="str">
        <f>VLOOKUP(PORVORIM!$H3489,Code2Loc,2,FALSE)</f>
        <v>NAVELIM</v>
      </c>
    </row>
    <row r="3490" spans="1:9" ht="15.75" customHeight="1" x14ac:dyDescent="0.25">
      <c r="A3490" s="7" t="s">
        <v>1108</v>
      </c>
      <c r="B3490" s="8">
        <v>129</v>
      </c>
      <c r="C3490" s="8" t="s">
        <v>1113</v>
      </c>
      <c r="D3490" s="8">
        <v>22</v>
      </c>
      <c r="E3490" s="8">
        <v>36</v>
      </c>
      <c r="F3490" s="8" t="s">
        <v>11</v>
      </c>
      <c r="G3490" s="8"/>
      <c r="H3490" s="5" t="s">
        <v>1114</v>
      </c>
      <c r="I3490" s="6" t="str">
        <f>VLOOKUP(PORVORIM!$H3490,Code2Loc,2,FALSE)</f>
        <v>DHARMAPUR</v>
      </c>
    </row>
    <row r="3491" spans="1:9" ht="15.75" customHeight="1" x14ac:dyDescent="0.25">
      <c r="A3491" s="7" t="s">
        <v>1108</v>
      </c>
      <c r="B3491" s="8">
        <v>129</v>
      </c>
      <c r="C3491" s="8" t="s">
        <v>1115</v>
      </c>
      <c r="D3491" s="8">
        <v>23</v>
      </c>
      <c r="E3491" s="8">
        <v>38</v>
      </c>
      <c r="F3491" s="8" t="s">
        <v>11</v>
      </c>
      <c r="G3491" s="8"/>
      <c r="H3491" s="5" t="s">
        <v>1116</v>
      </c>
      <c r="I3491" s="6" t="str">
        <f>VLOOKUP(PORVORIM!$H3491,Code2Loc,2,FALSE)</f>
        <v>CHINCHINI X</v>
      </c>
    </row>
    <row r="3492" spans="1:9" ht="15.75" customHeight="1" x14ac:dyDescent="0.25">
      <c r="A3492" s="7" t="s">
        <v>1108</v>
      </c>
      <c r="B3492" s="8">
        <v>129</v>
      </c>
      <c r="C3492" s="8" t="s">
        <v>1117</v>
      </c>
      <c r="D3492" s="8">
        <v>24</v>
      </c>
      <c r="E3492" s="8">
        <v>39</v>
      </c>
      <c r="F3492" s="8" t="s">
        <v>11</v>
      </c>
      <c r="G3492" s="8"/>
      <c r="H3492" s="5" t="s">
        <v>1118</v>
      </c>
      <c r="I3492" s="6" t="str">
        <f>VLOOKUP(PORVORIM!$H3492,Code2Loc,2,FALSE)</f>
        <v>CHINCHANI</v>
      </c>
    </row>
    <row r="3493" spans="1:9" ht="15.75" customHeight="1" x14ac:dyDescent="0.25">
      <c r="A3493" s="7" t="s">
        <v>1108</v>
      </c>
      <c r="B3493" s="8">
        <v>129</v>
      </c>
      <c r="C3493" s="8" t="s">
        <v>1119</v>
      </c>
      <c r="D3493" s="8">
        <v>25</v>
      </c>
      <c r="E3493" s="8">
        <v>40</v>
      </c>
      <c r="F3493" s="8" t="s">
        <v>11</v>
      </c>
      <c r="G3493" s="8"/>
      <c r="H3493" s="5" t="s">
        <v>1120</v>
      </c>
      <c r="I3493" s="6" t="str">
        <f>VLOOKUP(PORVORIM!$H3493,Code2Loc,2,FALSE)</f>
        <v>BAMADO</v>
      </c>
    </row>
    <row r="3494" spans="1:9" ht="15.75" customHeight="1" x14ac:dyDescent="0.25">
      <c r="A3494" s="7" t="s">
        <v>1108</v>
      </c>
      <c r="B3494" s="8">
        <v>129</v>
      </c>
      <c r="C3494" s="8" t="s">
        <v>1121</v>
      </c>
      <c r="D3494" s="8">
        <v>26</v>
      </c>
      <c r="E3494" s="8">
        <v>41</v>
      </c>
      <c r="F3494" s="8" t="s">
        <v>11</v>
      </c>
      <c r="G3494" s="8"/>
      <c r="H3494" s="5" t="s">
        <v>1122</v>
      </c>
      <c r="I3494" s="6" t="str">
        <f>VLOOKUP(PORVORIM!$H3494,Code2Loc,2,FALSE)</f>
        <v>SUCALDEM</v>
      </c>
    </row>
    <row r="3495" spans="1:9" ht="15.75" customHeight="1" x14ac:dyDescent="0.25">
      <c r="A3495" s="7" t="s">
        <v>1108</v>
      </c>
      <c r="B3495" s="8">
        <v>129</v>
      </c>
      <c r="C3495" s="8" t="s">
        <v>1123</v>
      </c>
      <c r="D3495" s="8">
        <v>27</v>
      </c>
      <c r="E3495" s="8">
        <v>42</v>
      </c>
      <c r="F3495" s="8" t="s">
        <v>11</v>
      </c>
      <c r="G3495" s="8"/>
      <c r="H3495" s="5" t="s">
        <v>1124</v>
      </c>
      <c r="I3495" s="6" t="str">
        <f>VLOOKUP(PORVORIM!$H3495,Code2Loc,2,FALSE)</f>
        <v>NUSI ACADMY</v>
      </c>
    </row>
    <row r="3496" spans="1:9" ht="15.75" customHeight="1" x14ac:dyDescent="0.25">
      <c r="A3496" s="7" t="s">
        <v>1108</v>
      </c>
      <c r="B3496" s="8">
        <v>129</v>
      </c>
      <c r="C3496" s="8" t="s">
        <v>1125</v>
      </c>
      <c r="D3496" s="8">
        <v>28</v>
      </c>
      <c r="E3496" s="8">
        <v>43</v>
      </c>
      <c r="F3496" s="8" t="s">
        <v>11</v>
      </c>
      <c r="G3496" s="8"/>
      <c r="H3496" s="5" t="s">
        <v>1126</v>
      </c>
      <c r="I3496" s="6" t="str">
        <f>VLOOKUP(PORVORIM!$H3496,Code2Loc,2,FALSE)</f>
        <v>ASSOLNA</v>
      </c>
    </row>
    <row r="3497" spans="1:9" ht="15.75" customHeight="1" x14ac:dyDescent="0.25">
      <c r="A3497" s="7" t="s">
        <v>1108</v>
      </c>
      <c r="B3497" s="8">
        <v>129</v>
      </c>
      <c r="C3497" s="8" t="s">
        <v>1127</v>
      </c>
      <c r="D3497" s="8">
        <v>29</v>
      </c>
      <c r="E3497" s="8">
        <v>45</v>
      </c>
      <c r="F3497" s="8" t="s">
        <v>11</v>
      </c>
      <c r="G3497" s="8"/>
      <c r="H3497" s="5" t="s">
        <v>1128</v>
      </c>
      <c r="I3497" s="6" t="str">
        <f>VLOOKUP(PORVORIM!$H3497,Code2Loc,2,FALSE)</f>
        <v>AMBELI</v>
      </c>
    </row>
    <row r="3498" spans="1:9" ht="15.75" customHeight="1" x14ac:dyDescent="0.25">
      <c r="A3498" s="7" t="s">
        <v>1108</v>
      </c>
      <c r="B3498" s="8">
        <v>129</v>
      </c>
      <c r="C3498" s="8" t="s">
        <v>1129</v>
      </c>
      <c r="D3498" s="8">
        <v>30</v>
      </c>
      <c r="E3498" s="8">
        <v>46</v>
      </c>
      <c r="F3498" s="8" t="s">
        <v>11</v>
      </c>
      <c r="G3498" s="8"/>
      <c r="H3498" s="5" t="s">
        <v>1130</v>
      </c>
      <c r="I3498" s="6" t="str">
        <f>VLOOKUP(PORVORIM!$H3498,Code2Loc,2,FALSE)</f>
        <v>VELIM MKT</v>
      </c>
    </row>
    <row r="3499" spans="1:9" ht="15.75" customHeight="1" x14ac:dyDescent="0.25">
      <c r="A3499" s="7" t="s">
        <v>1108</v>
      </c>
      <c r="B3499" s="8">
        <v>129</v>
      </c>
      <c r="C3499" s="8" t="s">
        <v>1131</v>
      </c>
      <c r="D3499" s="8">
        <v>31</v>
      </c>
      <c r="E3499" s="8">
        <v>47</v>
      </c>
      <c r="F3499" s="8" t="s">
        <v>11</v>
      </c>
      <c r="G3499" s="8"/>
      <c r="H3499" s="5" t="s">
        <v>1132</v>
      </c>
      <c r="I3499" s="6" t="str">
        <f>VLOOKUP(PORVORIM!$H3499,Code2Loc,2,FALSE)</f>
        <v>VELIM</v>
      </c>
    </row>
    <row r="3500" spans="1:9" ht="15.75" customHeight="1" x14ac:dyDescent="0.25">
      <c r="A3500" s="7" t="s">
        <v>1108</v>
      </c>
      <c r="B3500" s="8">
        <v>129</v>
      </c>
      <c r="C3500" s="8" t="s">
        <v>1133</v>
      </c>
      <c r="D3500" s="8">
        <v>32</v>
      </c>
      <c r="E3500" s="8">
        <v>48</v>
      </c>
      <c r="F3500" s="8" t="s">
        <v>11</v>
      </c>
      <c r="G3500" s="8"/>
      <c r="H3500" s="5" t="s">
        <v>1134</v>
      </c>
      <c r="I3500" s="6" t="str">
        <f>VLOOKUP(PORVORIM!$H3500,Code2Loc,2,FALSE)</f>
        <v>BARADI</v>
      </c>
    </row>
    <row r="3501" spans="1:9" ht="15.75" customHeight="1" x14ac:dyDescent="0.25">
      <c r="A3501" s="7" t="s">
        <v>1108</v>
      </c>
      <c r="B3501" s="8">
        <v>129</v>
      </c>
      <c r="C3501" s="8" t="s">
        <v>1135</v>
      </c>
      <c r="D3501" s="8">
        <v>33</v>
      </c>
      <c r="E3501" s="8">
        <v>49</v>
      </c>
      <c r="F3501" s="8" t="s">
        <v>11</v>
      </c>
      <c r="G3501" s="8"/>
      <c r="H3501" s="5" t="s">
        <v>1136</v>
      </c>
      <c r="I3501" s="6" t="str">
        <f>VLOOKUP(PORVORIM!$H3501,Code2Loc,2,FALSE)</f>
        <v>ZHARI</v>
      </c>
    </row>
    <row r="3502" spans="1:9" ht="15.75" customHeight="1" x14ac:dyDescent="0.25">
      <c r="A3502" s="7" t="s">
        <v>1108</v>
      </c>
      <c r="B3502" s="8">
        <v>129</v>
      </c>
      <c r="C3502" s="8" t="s">
        <v>1137</v>
      </c>
      <c r="D3502" s="8">
        <v>34</v>
      </c>
      <c r="E3502" s="8">
        <v>50</v>
      </c>
      <c r="F3502" s="8" t="s">
        <v>11</v>
      </c>
      <c r="G3502" s="8"/>
      <c r="H3502" s="5" t="s">
        <v>1138</v>
      </c>
      <c r="I3502" s="6" t="str">
        <f>VLOOKUP(PORVORIM!$H3502,Code2Loc,2,FALSE)</f>
        <v>BETUL X</v>
      </c>
    </row>
    <row r="3503" spans="1:9" ht="15.75" customHeight="1" x14ac:dyDescent="0.25">
      <c r="A3503" s="7" t="s">
        <v>1108</v>
      </c>
      <c r="B3503" s="8">
        <v>129</v>
      </c>
      <c r="C3503" s="8" t="s">
        <v>1139</v>
      </c>
      <c r="D3503" s="8">
        <v>35</v>
      </c>
      <c r="E3503" s="8">
        <v>51</v>
      </c>
      <c r="F3503" s="8" t="s">
        <v>11</v>
      </c>
      <c r="G3503" s="8"/>
      <c r="H3503" s="5" t="s">
        <v>1140</v>
      </c>
      <c r="I3503" s="6" t="str">
        <f>VLOOKUP(PORVORIM!$H3503,Code2Loc,2,FALSE)</f>
        <v>BETUL</v>
      </c>
    </row>
    <row r="3504" spans="1:9" ht="15.75" customHeight="1" x14ac:dyDescent="0.25">
      <c r="A3504" s="7" t="s">
        <v>1141</v>
      </c>
      <c r="B3504" s="8">
        <v>130</v>
      </c>
      <c r="C3504" s="8" t="s">
        <v>10</v>
      </c>
      <c r="D3504" s="8">
        <v>1</v>
      </c>
      <c r="E3504" s="8">
        <v>0</v>
      </c>
      <c r="F3504" s="8" t="s">
        <v>11</v>
      </c>
      <c r="G3504" s="8"/>
      <c r="H3504" s="5" t="s">
        <v>12</v>
      </c>
      <c r="I3504" s="6" t="str">
        <f>VLOOKUP(PORVORIM!$H3504,Code2Loc,2,FALSE)</f>
        <v>PANAJI</v>
      </c>
    </row>
    <row r="3505" spans="1:9" ht="15.75" customHeight="1" x14ac:dyDescent="0.25">
      <c r="A3505" s="7" t="s">
        <v>1141</v>
      </c>
      <c r="B3505" s="8">
        <v>130</v>
      </c>
      <c r="C3505" s="8" t="s">
        <v>74</v>
      </c>
      <c r="D3505" s="8">
        <v>2</v>
      </c>
      <c r="E3505" s="8">
        <v>2</v>
      </c>
      <c r="F3505" s="8" t="s">
        <v>11</v>
      </c>
      <c r="G3505" s="8"/>
      <c r="H3505" s="5" t="s">
        <v>75</v>
      </c>
      <c r="I3505" s="6" t="str">
        <f>VLOOKUP(PORVORIM!$H3505,Code2Loc,2,FALSE)</f>
        <v>SAI SERVICE</v>
      </c>
    </row>
    <row r="3506" spans="1:9" ht="15.75" customHeight="1" x14ac:dyDescent="0.25">
      <c r="A3506" s="7" t="s">
        <v>1141</v>
      </c>
      <c r="B3506" s="8">
        <v>130</v>
      </c>
      <c r="C3506" s="8" t="s">
        <v>1090</v>
      </c>
      <c r="D3506" s="8">
        <v>3</v>
      </c>
      <c r="E3506" s="8">
        <v>3</v>
      </c>
      <c r="F3506" s="8" t="s">
        <v>11</v>
      </c>
      <c r="G3506" s="8"/>
      <c r="H3506" s="5" t="s">
        <v>1091</v>
      </c>
      <c r="I3506" s="6" t="str">
        <f>VLOOKUP(PORVORIM!$H3506,Code2Loc,2,FALSE)</f>
        <v>SECRETARIAT</v>
      </c>
    </row>
    <row r="3507" spans="1:9" ht="15.75" customHeight="1" x14ac:dyDescent="0.25">
      <c r="A3507" s="7" t="s">
        <v>1142</v>
      </c>
      <c r="B3507" s="8">
        <v>131</v>
      </c>
      <c r="C3507" s="8" t="s">
        <v>10</v>
      </c>
      <c r="D3507" s="8">
        <v>1</v>
      </c>
      <c r="E3507" s="8">
        <v>0</v>
      </c>
      <c r="F3507" s="8" t="s">
        <v>11</v>
      </c>
      <c r="G3507" s="8"/>
      <c r="H3507" s="5" t="s">
        <v>12</v>
      </c>
      <c r="I3507" s="6" t="str">
        <f>VLOOKUP(PORVORIM!$H3507,Code2Loc,2,FALSE)</f>
        <v>PANAJI</v>
      </c>
    </row>
    <row r="3508" spans="1:9" ht="15.75" customHeight="1" x14ac:dyDescent="0.25">
      <c r="A3508" s="7" t="s">
        <v>1142</v>
      </c>
      <c r="B3508" s="8">
        <v>131</v>
      </c>
      <c r="C3508" s="8" t="s">
        <v>13</v>
      </c>
      <c r="D3508" s="8">
        <v>2</v>
      </c>
      <c r="E3508" s="8">
        <v>2</v>
      </c>
      <c r="F3508" s="8" t="s">
        <v>11</v>
      </c>
      <c r="G3508" s="8"/>
      <c r="H3508" s="5" t="s">
        <v>14</v>
      </c>
      <c r="I3508" s="6" t="str">
        <f>VLOOKUP(PORVORIM!$H3508,Code2Loc,2,FALSE)</f>
        <v>ST. CRUZ X</v>
      </c>
    </row>
    <row r="3509" spans="1:9" ht="15.75" customHeight="1" x14ac:dyDescent="0.25">
      <c r="A3509" s="7" t="s">
        <v>1142</v>
      </c>
      <c r="B3509" s="8">
        <v>131</v>
      </c>
      <c r="C3509" s="8" t="s">
        <v>15</v>
      </c>
      <c r="D3509" s="8">
        <v>3</v>
      </c>
      <c r="E3509" s="8">
        <v>4</v>
      </c>
      <c r="F3509" s="8" t="s">
        <v>11</v>
      </c>
      <c r="G3509" s="8"/>
      <c r="H3509" s="5" t="s">
        <v>16</v>
      </c>
      <c r="I3509" s="6" t="str">
        <f>VLOOKUP(PORVORIM!$H3509,Code2Loc,2,FALSE)</f>
        <v>BAMBOLI GMC</v>
      </c>
    </row>
    <row r="3510" spans="1:9" ht="15.75" customHeight="1" x14ac:dyDescent="0.25">
      <c r="A3510" s="7" t="s">
        <v>1142</v>
      </c>
      <c r="B3510" s="8">
        <v>131</v>
      </c>
      <c r="C3510" s="8" t="s">
        <v>1143</v>
      </c>
      <c r="D3510" s="8">
        <v>4</v>
      </c>
      <c r="E3510" s="8">
        <v>9</v>
      </c>
      <c r="F3510" s="8" t="s">
        <v>11</v>
      </c>
      <c r="G3510" s="8"/>
      <c r="H3510" s="5" t="s">
        <v>1144</v>
      </c>
      <c r="I3510" s="6" t="str">
        <f>VLOOKUP(PORVORIM!$H3510,Code2Loc,2,FALSE)</f>
        <v>GOA UNVRSTY</v>
      </c>
    </row>
    <row r="3511" spans="1:9" ht="15.75" customHeight="1" x14ac:dyDescent="0.25">
      <c r="A3511" s="7" t="s">
        <v>1142</v>
      </c>
      <c r="B3511" s="8">
        <v>131</v>
      </c>
      <c r="C3511" s="8" t="s">
        <v>1145</v>
      </c>
      <c r="D3511" s="8">
        <v>5</v>
      </c>
      <c r="E3511" s="8">
        <v>10</v>
      </c>
      <c r="F3511" s="8" t="s">
        <v>11</v>
      </c>
      <c r="G3511" s="8"/>
      <c r="H3511" s="5" t="s">
        <v>1146</v>
      </c>
      <c r="I3511" s="6" t="str">
        <f>VLOOKUP(PORVORIM!$H3511,Code2Loc,2,FALSE)</f>
        <v>GOA INTERNA</v>
      </c>
    </row>
    <row r="3512" spans="1:9" ht="15.75" customHeight="1" x14ac:dyDescent="0.25">
      <c r="A3512" s="7" t="s">
        <v>1147</v>
      </c>
      <c r="B3512" s="8">
        <v>132</v>
      </c>
      <c r="C3512" s="8" t="s">
        <v>1148</v>
      </c>
      <c r="D3512" s="8">
        <v>1</v>
      </c>
      <c r="E3512" s="8">
        <v>0</v>
      </c>
      <c r="F3512" s="8" t="s">
        <v>11</v>
      </c>
      <c r="G3512" s="8"/>
      <c r="H3512" s="5" t="s">
        <v>1149</v>
      </c>
      <c r="I3512" s="6" t="str">
        <f>VLOOKUP(PORVORIM!$H3512,Code2Loc,2,FALSE)</f>
        <v>PORVORIM</v>
      </c>
    </row>
    <row r="3513" spans="1:9" ht="15.75" customHeight="1" x14ac:dyDescent="0.25">
      <c r="A3513" s="7" t="s">
        <v>1147</v>
      </c>
      <c r="B3513" s="8">
        <v>132</v>
      </c>
      <c r="C3513" s="8" t="s">
        <v>519</v>
      </c>
      <c r="D3513" s="8">
        <v>2</v>
      </c>
      <c r="E3513" s="8">
        <v>1</v>
      </c>
      <c r="F3513" s="8" t="s">
        <v>11</v>
      </c>
      <c r="G3513" s="8"/>
      <c r="H3513" s="5" t="s">
        <v>520</v>
      </c>
      <c r="I3513" s="6" t="str">
        <f>VLOOKUP(PORVORIM!$H3513,Code2Loc,2,FALSE)</f>
        <v>PAITHAN</v>
      </c>
    </row>
    <row r="3514" spans="1:9" ht="15.75" customHeight="1" x14ac:dyDescent="0.25">
      <c r="A3514" s="7" t="s">
        <v>1147</v>
      </c>
      <c r="B3514" s="8">
        <v>132</v>
      </c>
      <c r="C3514" s="8" t="s">
        <v>517</v>
      </c>
      <c r="D3514" s="8">
        <v>3</v>
      </c>
      <c r="E3514" s="8">
        <v>3</v>
      </c>
      <c r="F3514" s="8" t="s">
        <v>11</v>
      </c>
      <c r="G3514" s="8"/>
      <c r="H3514" s="5" t="s">
        <v>518</v>
      </c>
      <c r="I3514" s="6" t="str">
        <f>VLOOKUP(PORVORIM!$H3514,Code2Loc,2,FALSE)</f>
        <v>TORDA</v>
      </c>
    </row>
    <row r="3515" spans="1:9" ht="15.75" customHeight="1" x14ac:dyDescent="0.25">
      <c r="A3515" s="7" t="s">
        <v>1147</v>
      </c>
      <c r="B3515" s="8">
        <v>132</v>
      </c>
      <c r="C3515" s="8" t="s">
        <v>515</v>
      </c>
      <c r="D3515" s="8">
        <v>4</v>
      </c>
      <c r="E3515" s="8">
        <v>4</v>
      </c>
      <c r="F3515" s="8" t="s">
        <v>11</v>
      </c>
      <c r="G3515" s="8"/>
      <c r="H3515" s="5" t="s">
        <v>516</v>
      </c>
      <c r="I3515" s="6" t="str">
        <f>VLOOKUP(PORVORIM!$H3515,Code2Loc,2,FALSE)</f>
        <v>BRITTONA</v>
      </c>
    </row>
    <row r="3516" spans="1:9" ht="15.75" customHeight="1" x14ac:dyDescent="0.25">
      <c r="A3516" s="7" t="s">
        <v>1147</v>
      </c>
      <c r="B3516" s="8">
        <v>132</v>
      </c>
      <c r="C3516" s="8" t="s">
        <v>513</v>
      </c>
      <c r="D3516" s="8">
        <v>5</v>
      </c>
      <c r="E3516" s="8">
        <v>5</v>
      </c>
      <c r="F3516" s="8" t="s">
        <v>11</v>
      </c>
      <c r="G3516" s="8"/>
      <c r="H3516" s="5" t="s">
        <v>514</v>
      </c>
      <c r="I3516" s="6" t="str">
        <f>VLOOKUP(PORVORIM!$H3516,Code2Loc,2,FALSE)</f>
        <v>VIRLOSA</v>
      </c>
    </row>
    <row r="3517" spans="1:9" ht="15.75" customHeight="1" x14ac:dyDescent="0.25">
      <c r="A3517" s="7" t="s">
        <v>1147</v>
      </c>
      <c r="B3517" s="8">
        <v>132</v>
      </c>
      <c r="C3517" s="8" t="s">
        <v>511</v>
      </c>
      <c r="D3517" s="8">
        <v>6</v>
      </c>
      <c r="E3517" s="8">
        <v>6</v>
      </c>
      <c r="F3517" s="8" t="s">
        <v>11</v>
      </c>
      <c r="G3517" s="8"/>
      <c r="H3517" s="5" t="s">
        <v>512</v>
      </c>
      <c r="I3517" s="6" t="str">
        <f>VLOOKUP(PORVORIM!$H3517,Code2Loc,2,FALSE)</f>
        <v>MALIM</v>
      </c>
    </row>
    <row r="3518" spans="1:9" ht="15.75" customHeight="1" x14ac:dyDescent="0.25">
      <c r="A3518" s="7" t="s">
        <v>1147</v>
      </c>
      <c r="B3518" s="8">
        <v>132</v>
      </c>
      <c r="C3518" s="8" t="s">
        <v>10</v>
      </c>
      <c r="D3518" s="8">
        <v>7</v>
      </c>
      <c r="E3518" s="8">
        <v>8</v>
      </c>
      <c r="F3518" s="8" t="s">
        <v>11</v>
      </c>
      <c r="G3518" s="8"/>
      <c r="H3518" s="5" t="s">
        <v>12</v>
      </c>
      <c r="I3518" s="6" t="str">
        <f>VLOOKUP(PORVORIM!$H3518,Code2Loc,2,FALSE)</f>
        <v>PANAJI</v>
      </c>
    </row>
    <row r="3519" spans="1:9" ht="15.75" customHeight="1" x14ac:dyDescent="0.25">
      <c r="A3519" s="7" t="s">
        <v>1147</v>
      </c>
      <c r="B3519" s="8">
        <v>132</v>
      </c>
      <c r="C3519" s="8" t="s">
        <v>1150</v>
      </c>
      <c r="D3519" s="8">
        <v>8</v>
      </c>
      <c r="E3519" s="8">
        <v>10</v>
      </c>
      <c r="F3519" s="8" t="s">
        <v>11</v>
      </c>
      <c r="G3519" s="8"/>
      <c r="H3519" s="5" t="s">
        <v>1151</v>
      </c>
      <c r="I3519" s="6" t="str">
        <f>VLOOKUP(PORVORIM!$H3519,Code2Loc,2,FALSE)</f>
        <v>CHURCH</v>
      </c>
    </row>
    <row r="3520" spans="1:9" ht="15.75" customHeight="1" x14ac:dyDescent="0.25">
      <c r="A3520" s="7" t="s">
        <v>1147</v>
      </c>
      <c r="B3520" s="8">
        <v>132</v>
      </c>
      <c r="C3520" s="8" t="s">
        <v>1152</v>
      </c>
      <c r="D3520" s="8">
        <v>9</v>
      </c>
      <c r="E3520" s="8">
        <v>11</v>
      </c>
      <c r="F3520" s="8" t="s">
        <v>11</v>
      </c>
      <c r="G3520" s="8"/>
      <c r="H3520" s="5" t="s">
        <v>1153</v>
      </c>
      <c r="I3520" s="6" t="str">
        <f>VLOOKUP(PORVORIM!$H3520,Code2Loc,2,FALSE)</f>
        <v>A.I. RADIO</v>
      </c>
    </row>
    <row r="3521" spans="1:9" ht="15.75" customHeight="1" x14ac:dyDescent="0.25">
      <c r="A3521" s="7" t="s">
        <v>1147</v>
      </c>
      <c r="B3521" s="8">
        <v>132</v>
      </c>
      <c r="C3521" s="8" t="s">
        <v>1154</v>
      </c>
      <c r="D3521" s="8">
        <v>10</v>
      </c>
      <c r="E3521" s="8">
        <v>12</v>
      </c>
      <c r="F3521" s="8" t="s">
        <v>11</v>
      </c>
      <c r="G3521" s="8"/>
      <c r="H3521" s="5" t="s">
        <v>1155</v>
      </c>
      <c r="I3521" s="6" t="str">
        <f>VLOOKUP(PORVORIM!$H3521,Code2Loc,2,FALSE)</f>
        <v>ALTINHO</v>
      </c>
    </row>
    <row r="3522" spans="1:9" ht="15.75" customHeight="1" x14ac:dyDescent="0.25">
      <c r="A3522" s="7" t="s">
        <v>1147</v>
      </c>
      <c r="B3522" s="8">
        <v>132</v>
      </c>
      <c r="C3522" s="8" t="s">
        <v>1156</v>
      </c>
      <c r="D3522" s="8">
        <v>11</v>
      </c>
      <c r="E3522" s="8">
        <v>14</v>
      </c>
      <c r="F3522" s="8" t="s">
        <v>11</v>
      </c>
      <c r="G3522" s="8"/>
      <c r="H3522" s="5" t="s">
        <v>1157</v>
      </c>
      <c r="I3522" s="6" t="str">
        <f>VLOOKUP(PORVORIM!$H3522,Code2Loc,2,FALSE)</f>
        <v>CAMPAL</v>
      </c>
    </row>
    <row r="3523" spans="1:9" ht="15.75" customHeight="1" x14ac:dyDescent="0.25">
      <c r="A3523" s="7" t="s">
        <v>1147</v>
      </c>
      <c r="B3523" s="8">
        <v>132</v>
      </c>
      <c r="C3523" s="8" t="s">
        <v>294</v>
      </c>
      <c r="D3523" s="8">
        <v>12</v>
      </c>
      <c r="E3523" s="8">
        <v>15</v>
      </c>
      <c r="F3523" s="8" t="s">
        <v>11</v>
      </c>
      <c r="G3523" s="8"/>
      <c r="H3523" s="5" t="s">
        <v>295</v>
      </c>
      <c r="I3523" s="6" t="str">
        <f>VLOOKUP(PORVORIM!$H3523,Code2Loc,2,FALSE)</f>
        <v>PANAJI MKT</v>
      </c>
    </row>
    <row r="3524" spans="1:9" ht="15.75" customHeight="1" x14ac:dyDescent="0.25">
      <c r="A3524" s="7" t="s">
        <v>1158</v>
      </c>
      <c r="B3524" s="8">
        <v>133</v>
      </c>
      <c r="C3524" s="8" t="s">
        <v>138</v>
      </c>
      <c r="D3524" s="8">
        <v>1</v>
      </c>
      <c r="E3524" s="8">
        <v>0</v>
      </c>
      <c r="F3524" s="8" t="s">
        <v>11</v>
      </c>
      <c r="G3524" s="8"/>
      <c r="H3524" s="5" t="s">
        <v>139</v>
      </c>
      <c r="I3524" s="6" t="str">
        <f>VLOOKUP(PORVORIM!$H3524,Code2Loc,2,FALSE)</f>
        <v>SANKHALI</v>
      </c>
    </row>
    <row r="3525" spans="1:9" ht="15.75" customHeight="1" x14ac:dyDescent="0.25">
      <c r="A3525" s="7" t="s">
        <v>1158</v>
      </c>
      <c r="B3525" s="8">
        <v>133</v>
      </c>
      <c r="C3525" s="8" t="s">
        <v>140</v>
      </c>
      <c r="D3525" s="8">
        <v>2</v>
      </c>
      <c r="E3525" s="8">
        <v>1</v>
      </c>
      <c r="F3525" s="8" t="s">
        <v>11</v>
      </c>
      <c r="G3525" s="8"/>
      <c r="H3525" s="5" t="s">
        <v>141</v>
      </c>
      <c r="I3525" s="6" t="str">
        <f>VLOOKUP(PORVORIM!$H3525,Code2Loc,2,FALSE)</f>
        <v>GAWTHAN</v>
      </c>
    </row>
    <row r="3526" spans="1:9" ht="15.75" customHeight="1" x14ac:dyDescent="0.25">
      <c r="A3526" s="7" t="s">
        <v>1158</v>
      </c>
      <c r="B3526" s="8">
        <v>133</v>
      </c>
      <c r="C3526" s="8" t="s">
        <v>142</v>
      </c>
      <c r="D3526" s="8">
        <v>3</v>
      </c>
      <c r="E3526" s="8">
        <v>3</v>
      </c>
      <c r="F3526" s="8" t="s">
        <v>11</v>
      </c>
      <c r="G3526" s="8"/>
      <c r="H3526" s="5" t="s">
        <v>143</v>
      </c>
      <c r="I3526" s="6" t="str">
        <f>VLOOKUP(PORVORIM!$H3526,Code2Loc,2,FALSE)</f>
        <v>KUDNE</v>
      </c>
    </row>
    <row r="3527" spans="1:9" ht="15.75" customHeight="1" x14ac:dyDescent="0.25">
      <c r="A3527" s="7" t="s">
        <v>1158</v>
      </c>
      <c r="B3527" s="8">
        <v>133</v>
      </c>
      <c r="C3527" s="8" t="s">
        <v>146</v>
      </c>
      <c r="D3527" s="8">
        <v>4</v>
      </c>
      <c r="E3527" s="8">
        <v>5</v>
      </c>
      <c r="F3527" s="8" t="s">
        <v>11</v>
      </c>
      <c r="G3527" s="8"/>
      <c r="H3527" s="5" t="s">
        <v>147</v>
      </c>
      <c r="I3527" s="6" t="str">
        <f>VLOOKUP(PORVORIM!$H3527,Code2Loc,2,FALSE)</f>
        <v>NHAVELI TMP</v>
      </c>
    </row>
    <row r="3528" spans="1:9" ht="15.75" customHeight="1" x14ac:dyDescent="0.25">
      <c r="A3528" s="7" t="s">
        <v>1158</v>
      </c>
      <c r="B3528" s="8">
        <v>133</v>
      </c>
      <c r="C3528" s="8" t="s">
        <v>148</v>
      </c>
      <c r="D3528" s="8">
        <v>5</v>
      </c>
      <c r="E3528" s="8">
        <v>6</v>
      </c>
      <c r="F3528" s="8" t="s">
        <v>11</v>
      </c>
      <c r="G3528" s="8"/>
      <c r="H3528" s="5" t="s">
        <v>149</v>
      </c>
      <c r="I3528" s="6" t="str">
        <f>VLOOKUP(PORVORIM!$H3528,Code2Loc,2,FALSE)</f>
        <v>SEZA GATE</v>
      </c>
    </row>
    <row r="3529" spans="1:9" ht="15.75" customHeight="1" x14ac:dyDescent="0.25">
      <c r="A3529" s="7" t="s">
        <v>1158</v>
      </c>
      <c r="B3529" s="8">
        <v>133</v>
      </c>
      <c r="C3529" s="8" t="s">
        <v>150</v>
      </c>
      <c r="D3529" s="8">
        <v>6</v>
      </c>
      <c r="E3529" s="8">
        <v>7</v>
      </c>
      <c r="F3529" s="8" t="s">
        <v>11</v>
      </c>
      <c r="G3529" s="8"/>
      <c r="H3529" s="5" t="s">
        <v>151</v>
      </c>
      <c r="I3529" s="6" t="str">
        <f>VLOOKUP(PORVORIM!$H3529,Code2Loc,2,FALSE)</f>
        <v>AMONA</v>
      </c>
    </row>
    <row r="3530" spans="1:9" ht="15.75" customHeight="1" x14ac:dyDescent="0.25">
      <c r="A3530" s="7" t="s">
        <v>1158</v>
      </c>
      <c r="B3530" s="8">
        <v>133</v>
      </c>
      <c r="C3530" s="8" t="s">
        <v>152</v>
      </c>
      <c r="D3530" s="8">
        <v>7</v>
      </c>
      <c r="E3530" s="8">
        <v>8</v>
      </c>
      <c r="F3530" s="8" t="s">
        <v>11</v>
      </c>
      <c r="G3530" s="8"/>
      <c r="H3530" s="5" t="s">
        <v>153</v>
      </c>
      <c r="I3530" s="6" t="str">
        <f>VLOOKUP(PORVORIM!$H3530,Code2Loc,2,FALSE)</f>
        <v>KANDOL TMP</v>
      </c>
    </row>
    <row r="3531" spans="1:9" ht="15.75" customHeight="1" x14ac:dyDescent="0.25">
      <c r="A3531" s="7" t="s">
        <v>1158</v>
      </c>
      <c r="B3531" s="8">
        <v>133</v>
      </c>
      <c r="C3531" s="8" t="s">
        <v>154</v>
      </c>
      <c r="D3531" s="8">
        <v>8</v>
      </c>
      <c r="E3531" s="8">
        <v>9</v>
      </c>
      <c r="F3531" s="8" t="s">
        <v>11</v>
      </c>
      <c r="G3531" s="8"/>
      <c r="H3531" s="5" t="s">
        <v>155</v>
      </c>
      <c r="I3531" s="6" t="str">
        <f>VLOOKUP(PORVORIM!$H3531,Code2Loc,2,FALSE)</f>
        <v>MARCEL</v>
      </c>
    </row>
    <row r="3532" spans="1:9" ht="15.75" customHeight="1" x14ac:dyDescent="0.25">
      <c r="A3532" s="7" t="s">
        <v>1158</v>
      </c>
      <c r="B3532" s="8">
        <v>133</v>
      </c>
      <c r="C3532" s="8" t="s">
        <v>1159</v>
      </c>
      <c r="D3532" s="8">
        <v>9</v>
      </c>
      <c r="E3532" s="8">
        <v>10</v>
      </c>
      <c r="F3532" s="8" t="s">
        <v>11</v>
      </c>
      <c r="G3532" s="8"/>
      <c r="H3532" s="5" t="s">
        <v>1160</v>
      </c>
      <c r="I3532" s="6" t="str">
        <f>VLOOKUP(PORVORIM!$H3532,Code2Loc,2,FALSE)</f>
        <v>GIMONE</v>
      </c>
    </row>
    <row r="3533" spans="1:9" ht="15.75" customHeight="1" x14ac:dyDescent="0.25">
      <c r="A3533" s="7" t="s">
        <v>1158</v>
      </c>
      <c r="B3533" s="8">
        <v>133</v>
      </c>
      <c r="C3533" s="8" t="s">
        <v>1161</v>
      </c>
      <c r="D3533" s="8">
        <v>10</v>
      </c>
      <c r="E3533" s="8">
        <v>12</v>
      </c>
      <c r="F3533" s="8" t="s">
        <v>11</v>
      </c>
      <c r="G3533" s="8"/>
      <c r="H3533" s="5" t="s">
        <v>1162</v>
      </c>
      <c r="I3533" s="6" t="str">
        <f>VLOOKUP(PORVORIM!$H3533,Code2Loc,2,FALSE)</f>
        <v>DHAMSIRE</v>
      </c>
    </row>
    <row r="3534" spans="1:9" ht="15.75" customHeight="1" x14ac:dyDescent="0.25">
      <c r="A3534" s="7" t="s">
        <v>1158</v>
      </c>
      <c r="B3534" s="8">
        <v>133</v>
      </c>
      <c r="C3534" s="8" t="s">
        <v>1163</v>
      </c>
      <c r="D3534" s="8">
        <v>11</v>
      </c>
      <c r="E3534" s="8">
        <v>13</v>
      </c>
      <c r="F3534" s="8" t="s">
        <v>11</v>
      </c>
      <c r="G3534" s="8"/>
      <c r="H3534" s="5" t="s">
        <v>1164</v>
      </c>
      <c r="I3534" s="6" t="str">
        <f>VLOOKUP(PORVORIM!$H3534,Code2Loc,2,FALSE)</f>
        <v>PALSARE</v>
      </c>
    </row>
    <row r="3535" spans="1:9" ht="15.75" customHeight="1" x14ac:dyDescent="0.25">
      <c r="A3535" s="7" t="s">
        <v>1158</v>
      </c>
      <c r="B3535" s="8">
        <v>133</v>
      </c>
      <c r="C3535" s="8" t="s">
        <v>594</v>
      </c>
      <c r="D3535" s="8">
        <v>12</v>
      </c>
      <c r="E3535" s="8">
        <v>14</v>
      </c>
      <c r="F3535" s="8" t="s">
        <v>11</v>
      </c>
      <c r="G3535" s="8"/>
      <c r="H3535" s="5" t="s">
        <v>595</v>
      </c>
      <c r="I3535" s="6" t="str">
        <f>VLOOKUP(PORVORIM!$H3535,Code2Loc,2,FALSE)</f>
        <v>AMADI</v>
      </c>
    </row>
    <row r="3536" spans="1:9" ht="15.75" customHeight="1" x14ac:dyDescent="0.25">
      <c r="A3536" s="7" t="s">
        <v>1158</v>
      </c>
      <c r="B3536" s="8">
        <v>133</v>
      </c>
      <c r="C3536" s="8" t="s">
        <v>1165</v>
      </c>
      <c r="D3536" s="8">
        <v>13</v>
      </c>
      <c r="E3536" s="8">
        <v>16</v>
      </c>
      <c r="F3536" s="8" t="s">
        <v>11</v>
      </c>
      <c r="G3536" s="8"/>
      <c r="H3536" s="5" t="s">
        <v>1166</v>
      </c>
      <c r="I3536" s="6" t="str">
        <f>VLOOKUP(PORVORIM!$H3536,Code2Loc,2,FALSE)</f>
        <v>VIJAYDURG T</v>
      </c>
    </row>
    <row r="3537" spans="1:9" ht="15.75" customHeight="1" x14ac:dyDescent="0.25">
      <c r="A3537" s="7" t="s">
        <v>1158</v>
      </c>
      <c r="B3537" s="8">
        <v>133</v>
      </c>
      <c r="C3537" s="8" t="s">
        <v>437</v>
      </c>
      <c r="D3537" s="8">
        <v>14</v>
      </c>
      <c r="E3537" s="8">
        <v>17</v>
      </c>
      <c r="F3537" s="8" t="s">
        <v>11</v>
      </c>
      <c r="G3537" s="8"/>
      <c r="H3537" s="5" t="s">
        <v>438</v>
      </c>
      <c r="I3537" s="6" t="str">
        <f>VLOOKUP(PORVORIM!$H3537,Code2Loc,2,FALSE)</f>
        <v>KERI</v>
      </c>
    </row>
    <row r="3538" spans="1:9" ht="15.75" customHeight="1" x14ac:dyDescent="0.25">
      <c r="A3538" s="7" t="s">
        <v>1158</v>
      </c>
      <c r="B3538" s="8">
        <v>133</v>
      </c>
      <c r="C3538" s="8" t="s">
        <v>1082</v>
      </c>
      <c r="D3538" s="8">
        <v>15</v>
      </c>
      <c r="E3538" s="8">
        <v>18</v>
      </c>
      <c r="F3538" s="8" t="s">
        <v>11</v>
      </c>
      <c r="G3538" s="8"/>
      <c r="H3538" s="5" t="s">
        <v>1083</v>
      </c>
      <c r="I3538" s="6" t="str">
        <f>VLOOKUP(PORVORIM!$H3538,Code2Loc,2,FALSE)</f>
        <v>V KERI</v>
      </c>
    </row>
    <row r="3539" spans="1:9" ht="15.75" customHeight="1" x14ac:dyDescent="0.25">
      <c r="A3539" s="7" t="s">
        <v>1167</v>
      </c>
      <c r="B3539" s="8">
        <v>134</v>
      </c>
      <c r="C3539" s="8" t="s">
        <v>92</v>
      </c>
      <c r="D3539" s="8">
        <v>1</v>
      </c>
      <c r="E3539" s="8">
        <v>0</v>
      </c>
      <c r="F3539" s="8" t="s">
        <v>1168</v>
      </c>
      <c r="G3539" s="8"/>
      <c r="H3539" s="5" t="s">
        <v>93</v>
      </c>
      <c r="I3539" s="6" t="str">
        <f>VLOOKUP(PORVORIM!$H3539,Code2Loc,2,FALSE)</f>
        <v>MAPUSA</v>
      </c>
    </row>
    <row r="3540" spans="1:9" ht="15.75" customHeight="1" x14ac:dyDescent="0.25">
      <c r="A3540" s="7" t="s">
        <v>1167</v>
      </c>
      <c r="B3540" s="8">
        <v>134</v>
      </c>
      <c r="C3540" s="8" t="s">
        <v>10</v>
      </c>
      <c r="D3540" s="8">
        <v>2</v>
      </c>
      <c r="E3540" s="8">
        <v>12</v>
      </c>
      <c r="F3540" s="8" t="s">
        <v>1168</v>
      </c>
      <c r="G3540" s="8"/>
      <c r="H3540" s="5" t="s">
        <v>12</v>
      </c>
      <c r="I3540" s="6" t="str">
        <f>VLOOKUP(PORVORIM!$H3540,Code2Loc,2,FALSE)</f>
        <v>PANAJI</v>
      </c>
    </row>
    <row r="3541" spans="1:9" ht="15.75" customHeight="1" x14ac:dyDescent="0.25">
      <c r="A3541" s="7" t="s">
        <v>1167</v>
      </c>
      <c r="B3541" s="8">
        <v>134</v>
      </c>
      <c r="C3541" s="8" t="s">
        <v>294</v>
      </c>
      <c r="D3541" s="8">
        <v>3</v>
      </c>
      <c r="E3541" s="8">
        <v>15</v>
      </c>
      <c r="F3541" s="8" t="s">
        <v>1168</v>
      </c>
      <c r="G3541" s="8"/>
      <c r="H3541" s="5" t="s">
        <v>295</v>
      </c>
      <c r="I3541" s="6" t="str">
        <f>VLOOKUP(PORVORIM!$H3541,Code2Loc,2,FALSE)</f>
        <v>PANAJI MKT</v>
      </c>
    </row>
    <row r="3542" spans="1:9" ht="15.75" customHeight="1" x14ac:dyDescent="0.25">
      <c r="A3542" s="7" t="s">
        <v>1169</v>
      </c>
      <c r="B3542" s="8">
        <v>135</v>
      </c>
      <c r="C3542" s="8" t="s">
        <v>138</v>
      </c>
      <c r="D3542" s="8">
        <v>1</v>
      </c>
      <c r="E3542" s="8">
        <v>0</v>
      </c>
      <c r="F3542" s="8" t="s">
        <v>1168</v>
      </c>
      <c r="G3542" s="8"/>
      <c r="H3542" s="5" t="s">
        <v>139</v>
      </c>
      <c r="I3542" s="6" t="str">
        <f>VLOOKUP(PORVORIM!$H3542,Code2Loc,2,FALSE)</f>
        <v>SANKHALI</v>
      </c>
    </row>
    <row r="3543" spans="1:9" ht="15.75" customHeight="1" x14ac:dyDescent="0.25">
      <c r="A3543" s="7" t="s">
        <v>1169</v>
      </c>
      <c r="B3543" s="8">
        <v>135</v>
      </c>
      <c r="C3543" s="8" t="s">
        <v>10</v>
      </c>
      <c r="D3543" s="8">
        <v>2</v>
      </c>
      <c r="E3543" s="8">
        <v>28</v>
      </c>
      <c r="F3543" s="8" t="s">
        <v>1168</v>
      </c>
      <c r="G3543" s="8"/>
      <c r="H3543" s="5" t="s">
        <v>12</v>
      </c>
      <c r="I3543" s="6" t="str">
        <f>VLOOKUP(PORVORIM!$H3543,Code2Loc,2,FALSE)</f>
        <v>PANAJI</v>
      </c>
    </row>
    <row r="3544" spans="1:9" ht="15.75" customHeight="1" x14ac:dyDescent="0.25">
      <c r="A3544" s="7" t="s">
        <v>1169</v>
      </c>
      <c r="B3544" s="8">
        <v>135</v>
      </c>
      <c r="C3544" s="8" t="s">
        <v>294</v>
      </c>
      <c r="D3544" s="8">
        <v>3</v>
      </c>
      <c r="E3544" s="8">
        <v>31</v>
      </c>
      <c r="F3544" s="8" t="s">
        <v>1168</v>
      </c>
      <c r="G3544" s="8"/>
      <c r="H3544" s="5" t="s">
        <v>295</v>
      </c>
      <c r="I3544" s="6" t="str">
        <f>VLOOKUP(PORVORIM!$H3544,Code2Loc,2,FALSE)</f>
        <v>PANAJI MKT</v>
      </c>
    </row>
    <row r="3545" spans="1:9" ht="15.75" customHeight="1" x14ac:dyDescent="0.25">
      <c r="A3545" s="7" t="s">
        <v>1170</v>
      </c>
      <c r="B3545" s="8">
        <v>136</v>
      </c>
      <c r="C3545" s="8" t="s">
        <v>1171</v>
      </c>
      <c r="D3545" s="8">
        <v>1</v>
      </c>
      <c r="E3545" s="8">
        <v>0</v>
      </c>
      <c r="F3545" s="8" t="s">
        <v>1172</v>
      </c>
      <c r="G3545" s="8"/>
      <c r="H3545" s="5" t="s">
        <v>1173</v>
      </c>
      <c r="I3545" s="6" t="str">
        <f>VLOOKUP(PORVORIM!$H3545,Code2Loc,2,FALSE)</f>
        <v>CALANGUTE</v>
      </c>
    </row>
    <row r="3546" spans="1:9" ht="15.75" customHeight="1" x14ac:dyDescent="0.25">
      <c r="A3546" s="7" t="s">
        <v>1170</v>
      </c>
      <c r="B3546" s="8">
        <v>136</v>
      </c>
      <c r="C3546" s="8" t="s">
        <v>10</v>
      </c>
      <c r="D3546" s="8">
        <v>2</v>
      </c>
      <c r="E3546" s="8">
        <v>14</v>
      </c>
      <c r="F3546" s="8" t="s">
        <v>1172</v>
      </c>
      <c r="G3546" s="8"/>
      <c r="H3546" s="5" t="s">
        <v>12</v>
      </c>
      <c r="I3546" s="6" t="str">
        <f>VLOOKUP(PORVORIM!$H3546,Code2Loc,2,FALSE)</f>
        <v>PANAJI</v>
      </c>
    </row>
    <row r="3547" spans="1:9" ht="15.75" customHeight="1" x14ac:dyDescent="0.25">
      <c r="A3547" s="7" t="s">
        <v>1170</v>
      </c>
      <c r="B3547" s="8">
        <v>136</v>
      </c>
      <c r="C3547" s="8" t="s">
        <v>1174</v>
      </c>
      <c r="D3547" s="8">
        <v>3</v>
      </c>
      <c r="E3547" s="8">
        <v>44</v>
      </c>
      <c r="F3547" s="8" t="s">
        <v>1172</v>
      </c>
      <c r="G3547" s="8"/>
      <c r="H3547" s="5" t="s">
        <v>1175</v>
      </c>
      <c r="I3547" s="6" t="str">
        <f>VLOOKUP(PORVORIM!$H3547,Code2Loc,2,FALSE)</f>
        <v>AIRPORT</v>
      </c>
    </row>
    <row r="3548" spans="1:9" ht="15.75" customHeight="1" x14ac:dyDescent="0.25">
      <c r="A3548" s="7" t="s">
        <v>322</v>
      </c>
      <c r="B3548" s="8">
        <v>137</v>
      </c>
      <c r="C3548" s="8" t="s">
        <v>10</v>
      </c>
      <c r="D3548" s="8">
        <v>1</v>
      </c>
      <c r="E3548" s="8">
        <v>0</v>
      </c>
      <c r="F3548" s="8" t="s">
        <v>11</v>
      </c>
      <c r="G3548" s="8"/>
      <c r="H3548" s="5" t="s">
        <v>12</v>
      </c>
      <c r="I3548" s="6" t="str">
        <f>VLOOKUP(PORVORIM!$H3548,Code2Loc,2,FALSE)</f>
        <v>PANAJI</v>
      </c>
    </row>
    <row r="3549" spans="1:9" ht="15.75" customHeight="1" x14ac:dyDescent="0.25">
      <c r="A3549" s="7" t="s">
        <v>322</v>
      </c>
      <c r="B3549" s="8">
        <v>137</v>
      </c>
      <c r="C3549" s="8" t="s">
        <v>13</v>
      </c>
      <c r="D3549" s="8">
        <v>2</v>
      </c>
      <c r="E3549" s="8">
        <v>3</v>
      </c>
      <c r="F3549" s="8" t="s">
        <v>11</v>
      </c>
      <c r="G3549" s="8"/>
      <c r="H3549" s="5" t="s">
        <v>14</v>
      </c>
      <c r="I3549" s="6" t="str">
        <f>VLOOKUP(PORVORIM!$H3549,Code2Loc,2,FALSE)</f>
        <v>ST. CRUZ X</v>
      </c>
    </row>
    <row r="3550" spans="1:9" ht="15.75" customHeight="1" x14ac:dyDescent="0.25">
      <c r="A3550" s="7" t="s">
        <v>322</v>
      </c>
      <c r="B3550" s="8">
        <v>137</v>
      </c>
      <c r="C3550" s="8" t="s">
        <v>15</v>
      </c>
      <c r="D3550" s="8">
        <v>3</v>
      </c>
      <c r="E3550" s="8">
        <v>4</v>
      </c>
      <c r="F3550" s="8" t="s">
        <v>11</v>
      </c>
      <c r="G3550" s="8"/>
      <c r="H3550" s="5" t="s">
        <v>16</v>
      </c>
      <c r="I3550" s="6" t="str">
        <f>VLOOKUP(PORVORIM!$H3550,Code2Loc,2,FALSE)</f>
        <v>BAMBOLI GMC</v>
      </c>
    </row>
    <row r="3551" spans="1:9" ht="15.75" customHeight="1" x14ac:dyDescent="0.25">
      <c r="A3551" s="7" t="s">
        <v>322</v>
      </c>
      <c r="B3551" s="8">
        <v>137</v>
      </c>
      <c r="C3551" s="8" t="s">
        <v>17</v>
      </c>
      <c r="D3551" s="8">
        <v>4</v>
      </c>
      <c r="E3551" s="8">
        <v>6</v>
      </c>
      <c r="F3551" s="8" t="s">
        <v>11</v>
      </c>
      <c r="G3551" s="8"/>
      <c r="H3551" s="5" t="s">
        <v>18</v>
      </c>
      <c r="I3551" s="6" t="str">
        <f>VLOOKUP(PORVORIM!$H3551,Code2Loc,2,FALSE)</f>
        <v>BAMBOLI W/S</v>
      </c>
    </row>
    <row r="3552" spans="1:9" ht="15.75" customHeight="1" x14ac:dyDescent="0.25">
      <c r="A3552" s="7" t="s">
        <v>322</v>
      </c>
      <c r="B3552" s="8">
        <v>137</v>
      </c>
      <c r="C3552" s="8" t="s">
        <v>19</v>
      </c>
      <c r="D3552" s="8">
        <v>5</v>
      </c>
      <c r="E3552" s="8">
        <v>8</v>
      </c>
      <c r="F3552" s="8" t="s">
        <v>11</v>
      </c>
      <c r="G3552" s="8"/>
      <c r="H3552" s="5" t="s">
        <v>20</v>
      </c>
      <c r="I3552" s="6" t="str">
        <f>VLOOKUP(PORVORIM!$H3552,Code2Loc,2,FALSE)</f>
        <v>SIRDON/ZUAR</v>
      </c>
    </row>
    <row r="3553" spans="1:9" ht="15.75" customHeight="1" x14ac:dyDescent="0.25">
      <c r="A3553" s="7" t="s">
        <v>322</v>
      </c>
      <c r="B3553" s="8">
        <v>137</v>
      </c>
      <c r="C3553" s="8" t="s">
        <v>21</v>
      </c>
      <c r="D3553" s="8">
        <v>6</v>
      </c>
      <c r="E3553" s="8">
        <v>10</v>
      </c>
      <c r="F3553" s="8" t="s">
        <v>11</v>
      </c>
      <c r="G3553" s="8"/>
      <c r="H3553" s="5" t="s">
        <v>22</v>
      </c>
      <c r="I3553" s="6" t="str">
        <f>VLOOKUP(PORVORIM!$H3553,Code2Loc,2,FALSE)</f>
        <v>GOA VELHA</v>
      </c>
    </row>
    <row r="3554" spans="1:9" ht="15.75" customHeight="1" x14ac:dyDescent="0.25">
      <c r="A3554" s="7" t="s">
        <v>322</v>
      </c>
      <c r="B3554" s="8">
        <v>137</v>
      </c>
      <c r="C3554" s="8" t="s">
        <v>23</v>
      </c>
      <c r="D3554" s="8">
        <v>7</v>
      </c>
      <c r="E3554" s="8">
        <v>12</v>
      </c>
      <c r="F3554" s="8" t="s">
        <v>11</v>
      </c>
      <c r="G3554" s="8"/>
      <c r="H3554" s="5" t="s">
        <v>24</v>
      </c>
      <c r="I3554" s="6" t="str">
        <f>VLOOKUP(PORVORIM!$H3554,Code2Loc,2,FALSE)</f>
        <v>PILLAR</v>
      </c>
    </row>
    <row r="3555" spans="1:9" ht="15.75" customHeight="1" x14ac:dyDescent="0.25">
      <c r="A3555" s="7" t="s">
        <v>322</v>
      </c>
      <c r="B3555" s="8">
        <v>137</v>
      </c>
      <c r="C3555" s="8" t="s">
        <v>25</v>
      </c>
      <c r="D3555" s="8">
        <v>8</v>
      </c>
      <c r="E3555" s="8">
        <v>14</v>
      </c>
      <c r="F3555" s="8" t="s">
        <v>11</v>
      </c>
      <c r="G3555" s="8"/>
      <c r="H3555" s="5" t="s">
        <v>26</v>
      </c>
      <c r="I3555" s="6" t="str">
        <f>VLOOKUP(PORVORIM!$H3555,Code2Loc,2,FALSE)</f>
        <v>AGASSAIM</v>
      </c>
    </row>
    <row r="3556" spans="1:9" ht="15.75" customHeight="1" x14ac:dyDescent="0.25">
      <c r="A3556" s="7" t="s">
        <v>322</v>
      </c>
      <c r="B3556" s="8">
        <v>137</v>
      </c>
      <c r="C3556" s="8" t="s">
        <v>27</v>
      </c>
      <c r="D3556" s="8">
        <v>9</v>
      </c>
      <c r="E3556" s="8">
        <v>16</v>
      </c>
      <c r="F3556" s="8" t="s">
        <v>11</v>
      </c>
      <c r="G3556" s="8"/>
      <c r="H3556" s="5" t="s">
        <v>28</v>
      </c>
      <c r="I3556" s="6" t="str">
        <f>VLOOKUP(PORVORIM!$H3556,Code2Loc,2,FALSE)</f>
        <v>CORTALIM</v>
      </c>
    </row>
    <row r="3557" spans="1:9" ht="15.75" customHeight="1" x14ac:dyDescent="0.25">
      <c r="A3557" s="7" t="s">
        <v>322</v>
      </c>
      <c r="B3557" s="8">
        <v>137</v>
      </c>
      <c r="C3557" s="8" t="s">
        <v>235</v>
      </c>
      <c r="D3557" s="8">
        <v>10</v>
      </c>
      <c r="E3557" s="8">
        <v>17</v>
      </c>
      <c r="F3557" s="8" t="s">
        <v>11</v>
      </c>
      <c r="G3557" s="8"/>
      <c r="H3557" s="5" t="s">
        <v>236</v>
      </c>
      <c r="I3557" s="6" t="str">
        <f>VLOOKUP(PORVORIM!$H3557,Code2Loc,2,FALSE)</f>
        <v>THANA</v>
      </c>
    </row>
    <row r="3558" spans="1:9" ht="15.75" customHeight="1" x14ac:dyDescent="0.25">
      <c r="A3558" s="7" t="s">
        <v>322</v>
      </c>
      <c r="B3558" s="8">
        <v>137</v>
      </c>
      <c r="C3558" s="8" t="s">
        <v>233</v>
      </c>
      <c r="D3558" s="8">
        <v>11</v>
      </c>
      <c r="E3558" s="8">
        <v>18</v>
      </c>
      <c r="F3558" s="8" t="s">
        <v>11</v>
      </c>
      <c r="G3558" s="8"/>
      <c r="H3558" s="5" t="s">
        <v>234</v>
      </c>
      <c r="I3558" s="6" t="str">
        <f>VLOOKUP(PORVORIM!$H3558,Code2Loc,2,FALSE)</f>
        <v>CORPAWADA</v>
      </c>
    </row>
    <row r="3559" spans="1:9" ht="15.75" customHeight="1" x14ac:dyDescent="0.25">
      <c r="A3559" s="7" t="s">
        <v>322</v>
      </c>
      <c r="B3559" s="8">
        <v>137</v>
      </c>
      <c r="C3559" s="8" t="s">
        <v>231</v>
      </c>
      <c r="D3559" s="8">
        <v>12</v>
      </c>
      <c r="E3559" s="8">
        <v>20</v>
      </c>
      <c r="F3559" s="8" t="s">
        <v>11</v>
      </c>
      <c r="G3559" s="8"/>
      <c r="H3559" s="5" t="s">
        <v>232</v>
      </c>
      <c r="I3559" s="6" t="str">
        <f>VLOOKUP(PORVORIM!$H3559,Code2Loc,2,FALSE)</f>
        <v>KELOSI</v>
      </c>
    </row>
    <row r="3560" spans="1:9" ht="15.75" customHeight="1" x14ac:dyDescent="0.25">
      <c r="A3560" s="7" t="s">
        <v>322</v>
      </c>
      <c r="B3560" s="8">
        <v>137</v>
      </c>
      <c r="C3560" s="8" t="s">
        <v>229</v>
      </c>
      <c r="D3560" s="8">
        <v>13</v>
      </c>
      <c r="E3560" s="8">
        <v>22</v>
      </c>
      <c r="F3560" s="8" t="s">
        <v>11</v>
      </c>
      <c r="G3560" s="8"/>
      <c r="H3560" s="5" t="s">
        <v>230</v>
      </c>
      <c r="I3560" s="6" t="str">
        <f>VLOOKUP(PORVORIM!$H3560,Code2Loc,2,FALSE)</f>
        <v>RASSAIM DOK</v>
      </c>
    </row>
    <row r="3561" spans="1:9" ht="15.75" customHeight="1" x14ac:dyDescent="0.25">
      <c r="A3561" s="7" t="s">
        <v>322</v>
      </c>
      <c r="B3561" s="8">
        <v>137</v>
      </c>
      <c r="C3561" s="8" t="s">
        <v>227</v>
      </c>
      <c r="D3561" s="8">
        <v>14</v>
      </c>
      <c r="E3561" s="8">
        <v>23</v>
      </c>
      <c r="F3561" s="8" t="s">
        <v>11</v>
      </c>
      <c r="G3561" s="8"/>
      <c r="H3561" s="5" t="s">
        <v>228</v>
      </c>
      <c r="I3561" s="6" t="str">
        <f>VLOOKUP(PORVORIM!$H3561,Code2Loc,2,FALSE)</f>
        <v>RASSAIM FRY</v>
      </c>
    </row>
    <row r="3562" spans="1:9" ht="15.75" customHeight="1" x14ac:dyDescent="0.25">
      <c r="A3562" s="7" t="s">
        <v>322</v>
      </c>
      <c r="B3562" s="8">
        <v>137</v>
      </c>
      <c r="C3562" s="8" t="s">
        <v>225</v>
      </c>
      <c r="D3562" s="8">
        <v>15</v>
      </c>
      <c r="E3562" s="8">
        <v>25</v>
      </c>
      <c r="F3562" s="8" t="s">
        <v>11</v>
      </c>
      <c r="G3562" s="8"/>
      <c r="H3562" s="5" t="s">
        <v>226</v>
      </c>
      <c r="I3562" s="6" t="str">
        <f>VLOOKUP(PORVORIM!$H3562,Code2Loc,2,FALSE)</f>
        <v>ANGDI</v>
      </c>
    </row>
    <row r="3563" spans="1:9" ht="15.75" customHeight="1" x14ac:dyDescent="0.25">
      <c r="A3563" s="7" t="s">
        <v>322</v>
      </c>
      <c r="B3563" s="8">
        <v>137</v>
      </c>
      <c r="C3563" s="8" t="s">
        <v>223</v>
      </c>
      <c r="D3563" s="8">
        <v>16</v>
      </c>
      <c r="E3563" s="8">
        <v>26</v>
      </c>
      <c r="F3563" s="8" t="s">
        <v>11</v>
      </c>
      <c r="G3563" s="8"/>
      <c r="H3563" s="5" t="s">
        <v>224</v>
      </c>
      <c r="I3563" s="6" t="str">
        <f>VLOOKUP(PORVORIM!$H3563,Code2Loc,2,FALSE)</f>
        <v>LOTULIM</v>
      </c>
    </row>
    <row r="3564" spans="1:9" ht="15.75" customHeight="1" x14ac:dyDescent="0.25">
      <c r="A3564" s="7" t="s">
        <v>322</v>
      </c>
      <c r="B3564" s="8">
        <v>137</v>
      </c>
      <c r="C3564" s="8" t="s">
        <v>188</v>
      </c>
      <c r="D3564" s="8">
        <v>17</v>
      </c>
      <c r="E3564" s="8">
        <v>27</v>
      </c>
      <c r="F3564" s="8" t="s">
        <v>11</v>
      </c>
      <c r="G3564" s="8"/>
      <c r="H3564" s="5" t="s">
        <v>189</v>
      </c>
      <c r="I3564" s="6" t="str">
        <f>VLOOKUP(PORVORIM!$H3564,Code2Loc,2,FALSE)</f>
        <v>CHWGULE DOK</v>
      </c>
    </row>
    <row r="3565" spans="1:9" ht="15.75" customHeight="1" x14ac:dyDescent="0.25">
      <c r="A3565" s="7" t="s">
        <v>322</v>
      </c>
      <c r="B3565" s="8">
        <v>137</v>
      </c>
      <c r="C3565" s="8" t="s">
        <v>186</v>
      </c>
      <c r="D3565" s="8">
        <v>18</v>
      </c>
      <c r="E3565" s="8">
        <v>28</v>
      </c>
      <c r="F3565" s="8" t="s">
        <v>11</v>
      </c>
      <c r="G3565" s="8"/>
      <c r="H3565" s="5" t="s">
        <v>187</v>
      </c>
      <c r="I3565" s="6" t="str">
        <f>VLOOKUP(PORVORIM!$H3565,Code2Loc,2,FALSE)</f>
        <v>BORI BRDG</v>
      </c>
    </row>
    <row r="3566" spans="1:9" ht="15.75" customHeight="1" x14ac:dyDescent="0.25">
      <c r="A3566" s="7" t="s">
        <v>322</v>
      </c>
      <c r="B3566" s="8">
        <v>137</v>
      </c>
      <c r="C3566" s="8" t="s">
        <v>184</v>
      </c>
      <c r="D3566" s="8">
        <v>19</v>
      </c>
      <c r="E3566" s="8">
        <v>30</v>
      </c>
      <c r="F3566" s="8" t="s">
        <v>11</v>
      </c>
      <c r="G3566" s="8"/>
      <c r="H3566" s="5" t="s">
        <v>185</v>
      </c>
      <c r="I3566" s="6" t="str">
        <f>VLOOKUP(PORVORIM!$H3566,Code2Loc,2,FALSE)</f>
        <v>SAI TMPLE</v>
      </c>
    </row>
    <row r="3567" spans="1:9" ht="15.75" customHeight="1" x14ac:dyDescent="0.25">
      <c r="A3567" s="7" t="s">
        <v>322</v>
      </c>
      <c r="B3567" s="8">
        <v>137</v>
      </c>
      <c r="C3567" s="8" t="s">
        <v>182</v>
      </c>
      <c r="D3567" s="8">
        <v>20</v>
      </c>
      <c r="E3567" s="8">
        <v>31</v>
      </c>
      <c r="F3567" s="8" t="s">
        <v>11</v>
      </c>
      <c r="G3567" s="8"/>
      <c r="H3567" s="5" t="s">
        <v>183</v>
      </c>
      <c r="I3567" s="6" t="str">
        <f>VLOOKUP(PORVORIM!$H3567,Code2Loc,2,FALSE)</f>
        <v>BORI SKVR</v>
      </c>
    </row>
    <row r="3568" spans="1:9" ht="15.75" customHeight="1" x14ac:dyDescent="0.25">
      <c r="A3568" s="7" t="s">
        <v>322</v>
      </c>
      <c r="B3568" s="8">
        <v>137</v>
      </c>
      <c r="C3568" s="8" t="s">
        <v>180</v>
      </c>
      <c r="D3568" s="8">
        <v>21</v>
      </c>
      <c r="E3568" s="8">
        <v>32</v>
      </c>
      <c r="F3568" s="8" t="s">
        <v>11</v>
      </c>
      <c r="G3568" s="8"/>
      <c r="H3568" s="5" t="s">
        <v>181</v>
      </c>
      <c r="I3568" s="6" t="str">
        <f>VLOOKUP(PORVORIM!$H3568,Code2Loc,2,FALSE)</f>
        <v>TOP COLA</v>
      </c>
    </row>
    <row r="3569" spans="1:9" ht="15.75" customHeight="1" x14ac:dyDescent="0.25">
      <c r="A3569" s="7" t="s">
        <v>322</v>
      </c>
      <c r="B3569" s="8">
        <v>137</v>
      </c>
      <c r="C3569" s="8" t="s">
        <v>178</v>
      </c>
      <c r="D3569" s="8">
        <v>22</v>
      </c>
      <c r="E3569" s="8">
        <v>34</v>
      </c>
      <c r="F3569" s="8" t="s">
        <v>11</v>
      </c>
      <c r="G3569" s="8"/>
      <c r="H3569" s="5" t="s">
        <v>179</v>
      </c>
      <c r="I3569" s="6" t="str">
        <f>VLOOKUP(PORVORIM!$H3569,Code2Loc,2,FALSE)</f>
        <v>DHAVLI</v>
      </c>
    </row>
    <row r="3570" spans="1:9" ht="15.75" customHeight="1" x14ac:dyDescent="0.25">
      <c r="A3570" s="7" t="s">
        <v>322</v>
      </c>
      <c r="B3570" s="8">
        <v>137</v>
      </c>
      <c r="C3570" s="8" t="s">
        <v>176</v>
      </c>
      <c r="D3570" s="8">
        <v>23</v>
      </c>
      <c r="E3570" s="8">
        <v>36</v>
      </c>
      <c r="F3570" s="8" t="s">
        <v>11</v>
      </c>
      <c r="G3570" s="8"/>
      <c r="H3570" s="5" t="s">
        <v>177</v>
      </c>
      <c r="I3570" s="6" t="str">
        <f>VLOOKUP(PORVORIM!$H3570,Code2Loc,2,FALSE)</f>
        <v>PONDA</v>
      </c>
    </row>
    <row r="3571" spans="1:9" ht="15.75" customHeight="1" x14ac:dyDescent="0.25">
      <c r="A3571" s="7" t="s">
        <v>1176</v>
      </c>
      <c r="B3571" s="8">
        <v>138</v>
      </c>
      <c r="C3571" s="8" t="s">
        <v>10</v>
      </c>
      <c r="D3571" s="8">
        <v>1</v>
      </c>
      <c r="E3571" s="8">
        <v>0</v>
      </c>
      <c r="F3571" s="8" t="s">
        <v>11</v>
      </c>
      <c r="G3571" s="8"/>
      <c r="H3571" s="5" t="s">
        <v>12</v>
      </c>
      <c r="I3571" s="6" t="str">
        <f>VLOOKUP(PORVORIM!$H3571,Code2Loc,2,FALSE)</f>
        <v>PANAJI</v>
      </c>
    </row>
    <row r="3572" spans="1:9" ht="15.75" customHeight="1" x14ac:dyDescent="0.25">
      <c r="A3572" s="7" t="s">
        <v>1176</v>
      </c>
      <c r="B3572" s="8">
        <v>138</v>
      </c>
      <c r="C3572" s="8" t="s">
        <v>1150</v>
      </c>
      <c r="D3572" s="8">
        <v>2</v>
      </c>
      <c r="E3572" s="8">
        <v>2</v>
      </c>
      <c r="F3572" s="8" t="s">
        <v>11</v>
      </c>
      <c r="G3572" s="8"/>
      <c r="H3572" s="5" t="s">
        <v>1151</v>
      </c>
      <c r="I3572" s="6" t="str">
        <f>VLOOKUP(PORVORIM!$H3572,Code2Loc,2,FALSE)</f>
        <v>CHURCH</v>
      </c>
    </row>
    <row r="3573" spans="1:9" ht="15.75" customHeight="1" x14ac:dyDescent="0.25">
      <c r="A3573" s="7" t="s">
        <v>1176</v>
      </c>
      <c r="B3573" s="8">
        <v>138</v>
      </c>
      <c r="C3573" s="8" t="s">
        <v>1152</v>
      </c>
      <c r="D3573" s="8">
        <v>3</v>
      </c>
      <c r="E3573" s="8">
        <v>3</v>
      </c>
      <c r="F3573" s="8" t="s">
        <v>11</v>
      </c>
      <c r="G3573" s="8"/>
      <c r="H3573" s="5" t="s">
        <v>1153</v>
      </c>
      <c r="I3573" s="6" t="str">
        <f>VLOOKUP(PORVORIM!$H3573,Code2Loc,2,FALSE)</f>
        <v>A.I. RADIO</v>
      </c>
    </row>
    <row r="3574" spans="1:9" ht="15.75" customHeight="1" x14ac:dyDescent="0.25">
      <c r="A3574" s="7" t="s">
        <v>1176</v>
      </c>
      <c r="B3574" s="8">
        <v>138</v>
      </c>
      <c r="C3574" s="8" t="s">
        <v>1154</v>
      </c>
      <c r="D3574" s="8">
        <v>4</v>
      </c>
      <c r="E3574" s="8">
        <v>4</v>
      </c>
      <c r="F3574" s="8" t="s">
        <v>11</v>
      </c>
      <c r="G3574" s="8"/>
      <c r="H3574" s="5" t="s">
        <v>1155</v>
      </c>
      <c r="I3574" s="6" t="str">
        <f>VLOOKUP(PORVORIM!$H3574,Code2Loc,2,FALSE)</f>
        <v>ALTINHO</v>
      </c>
    </row>
    <row r="3575" spans="1:9" ht="15.75" customHeight="1" x14ac:dyDescent="0.25">
      <c r="A3575" s="7" t="s">
        <v>1176</v>
      </c>
      <c r="B3575" s="8">
        <v>138</v>
      </c>
      <c r="C3575" s="8" t="s">
        <v>1156</v>
      </c>
      <c r="D3575" s="8">
        <v>5</v>
      </c>
      <c r="E3575" s="8">
        <v>6</v>
      </c>
      <c r="F3575" s="8" t="s">
        <v>11</v>
      </c>
      <c r="G3575" s="8"/>
      <c r="H3575" s="5" t="s">
        <v>1157</v>
      </c>
      <c r="I3575" s="6" t="str">
        <f>VLOOKUP(PORVORIM!$H3575,Code2Loc,2,FALSE)</f>
        <v>CAMPAL</v>
      </c>
    </row>
    <row r="3576" spans="1:9" ht="15.75" customHeight="1" x14ac:dyDescent="0.25">
      <c r="A3576" s="7" t="s">
        <v>1176</v>
      </c>
      <c r="B3576" s="8">
        <v>138</v>
      </c>
      <c r="C3576" s="8" t="s">
        <v>294</v>
      </c>
      <c r="D3576" s="8">
        <v>6</v>
      </c>
      <c r="E3576" s="8">
        <v>7</v>
      </c>
      <c r="F3576" s="8" t="s">
        <v>11</v>
      </c>
      <c r="G3576" s="8"/>
      <c r="H3576" s="5" t="s">
        <v>295</v>
      </c>
      <c r="I3576" s="6" t="str">
        <f>VLOOKUP(PORVORIM!$H3576,Code2Loc,2,FALSE)</f>
        <v>PANAJI MKT</v>
      </c>
    </row>
    <row r="3577" spans="1:9" ht="15.75" customHeight="1" x14ac:dyDescent="0.25">
      <c r="A3577" s="7" t="s">
        <v>1177</v>
      </c>
      <c r="B3577" s="8">
        <v>139</v>
      </c>
      <c r="C3577" s="8" t="s">
        <v>10</v>
      </c>
      <c r="D3577" s="8">
        <v>1</v>
      </c>
      <c r="E3577" s="8">
        <v>0</v>
      </c>
      <c r="F3577" s="8" t="s">
        <v>11</v>
      </c>
      <c r="G3577" s="8"/>
      <c r="H3577" s="5" t="s">
        <v>12</v>
      </c>
      <c r="I3577" s="6" t="str">
        <f>VLOOKUP(PORVORIM!$H3577,Code2Loc,2,FALSE)</f>
        <v>PANAJI</v>
      </c>
    </row>
    <row r="3578" spans="1:9" ht="15.75" customHeight="1" x14ac:dyDescent="0.25">
      <c r="A3578" s="7" t="s">
        <v>1177</v>
      </c>
      <c r="B3578" s="8">
        <v>139</v>
      </c>
      <c r="C3578" s="8" t="s">
        <v>74</v>
      </c>
      <c r="D3578" s="8">
        <v>2</v>
      </c>
      <c r="E3578" s="8">
        <v>2</v>
      </c>
      <c r="F3578" s="8" t="s">
        <v>11</v>
      </c>
      <c r="G3578" s="8"/>
      <c r="H3578" s="5" t="s">
        <v>75</v>
      </c>
      <c r="I3578" s="6" t="str">
        <f>VLOOKUP(PORVORIM!$H3578,Code2Loc,2,FALSE)</f>
        <v>SAI SERVICE</v>
      </c>
    </row>
    <row r="3579" spans="1:9" ht="15.75" customHeight="1" x14ac:dyDescent="0.25">
      <c r="A3579" s="7" t="s">
        <v>1177</v>
      </c>
      <c r="B3579" s="8">
        <v>139</v>
      </c>
      <c r="C3579" s="8" t="s">
        <v>76</v>
      </c>
      <c r="D3579" s="8">
        <v>3</v>
      </c>
      <c r="E3579" s="8">
        <v>3</v>
      </c>
      <c r="F3579" s="8" t="s">
        <v>11</v>
      </c>
      <c r="G3579" s="8"/>
      <c r="H3579" s="5" t="s">
        <v>77</v>
      </c>
      <c r="I3579" s="6" t="str">
        <f>VLOOKUP(PORVORIM!$H3579,Code2Loc,2,FALSE)</f>
        <v>TIN BLD/COL</v>
      </c>
    </row>
    <row r="3580" spans="1:9" ht="15.75" customHeight="1" x14ac:dyDescent="0.25">
      <c r="A3580" s="7" t="s">
        <v>1177</v>
      </c>
      <c r="B3580" s="8">
        <v>139</v>
      </c>
      <c r="C3580" s="8" t="s">
        <v>1178</v>
      </c>
      <c r="D3580" s="8">
        <v>4</v>
      </c>
      <c r="E3580" s="8">
        <v>6</v>
      </c>
      <c r="F3580" s="8" t="s">
        <v>11</v>
      </c>
      <c r="G3580" s="8"/>
      <c r="H3580" s="5" t="s">
        <v>1179</v>
      </c>
      <c r="I3580" s="6" t="str">
        <f>VLOOKUP(PORVORIM!$H3580,Code2Loc,2,FALSE)</f>
        <v>DFNS COLONY</v>
      </c>
    </row>
    <row r="3581" spans="1:9" ht="15.75" customHeight="1" x14ac:dyDescent="0.25">
      <c r="A3581" s="7" t="s">
        <v>1180</v>
      </c>
      <c r="B3581" s="8">
        <v>140</v>
      </c>
      <c r="C3581" s="8" t="s">
        <v>92</v>
      </c>
      <c r="D3581" s="8">
        <v>1</v>
      </c>
      <c r="E3581" s="8">
        <v>0</v>
      </c>
      <c r="F3581" s="8" t="s">
        <v>1168</v>
      </c>
      <c r="G3581" s="8"/>
      <c r="H3581" s="5" t="s">
        <v>93</v>
      </c>
      <c r="I3581" s="6" t="str">
        <f>VLOOKUP(PORVORIM!$H3581,Code2Loc,2,FALSE)</f>
        <v>MAPUSA</v>
      </c>
    </row>
    <row r="3582" spans="1:9" ht="15.75" customHeight="1" x14ac:dyDescent="0.25">
      <c r="A3582" s="7" t="s">
        <v>1180</v>
      </c>
      <c r="B3582" s="8">
        <v>140</v>
      </c>
      <c r="C3582" s="8" t="s">
        <v>10</v>
      </c>
      <c r="D3582" s="8">
        <v>2</v>
      </c>
      <c r="E3582" s="8">
        <v>12</v>
      </c>
      <c r="F3582" s="8" t="s">
        <v>1168</v>
      </c>
      <c r="G3582" s="8"/>
      <c r="H3582" s="5" t="s">
        <v>12</v>
      </c>
      <c r="I3582" s="6" t="str">
        <f>VLOOKUP(PORVORIM!$H3582,Code2Loc,2,FALSE)</f>
        <v>PANAJI</v>
      </c>
    </row>
    <row r="3583" spans="1:9" ht="15.75" customHeight="1" x14ac:dyDescent="0.25">
      <c r="A3583" s="7" t="s">
        <v>1180</v>
      </c>
      <c r="B3583" s="8">
        <v>140</v>
      </c>
      <c r="C3583" s="8" t="s">
        <v>201</v>
      </c>
      <c r="D3583" s="8">
        <v>3</v>
      </c>
      <c r="E3583" s="8">
        <v>43</v>
      </c>
      <c r="F3583" s="8" t="s">
        <v>1168</v>
      </c>
      <c r="G3583" s="8"/>
      <c r="H3583" s="5" t="s">
        <v>202</v>
      </c>
      <c r="I3583" s="6" t="str">
        <f>VLOOKUP(PORVORIM!$H3583,Code2Loc,2,FALSE)</f>
        <v>FATORDA</v>
      </c>
    </row>
    <row r="3584" spans="1:9" ht="15.75" customHeight="1" x14ac:dyDescent="0.25">
      <c r="A3584" s="7" t="s">
        <v>1085</v>
      </c>
      <c r="B3584" s="8">
        <v>141</v>
      </c>
      <c r="C3584" s="8" t="s">
        <v>176</v>
      </c>
      <c r="D3584" s="8">
        <v>1</v>
      </c>
      <c r="E3584" s="8">
        <v>0</v>
      </c>
      <c r="F3584" s="8" t="s">
        <v>11</v>
      </c>
      <c r="G3584" s="8"/>
      <c r="H3584" s="5" t="s">
        <v>177</v>
      </c>
      <c r="I3584" s="6" t="str">
        <f>VLOOKUP(PORVORIM!$H3584,Code2Loc,2,FALSE)</f>
        <v>PONDA</v>
      </c>
    </row>
    <row r="3585" spans="1:9" ht="15.75" customHeight="1" x14ac:dyDescent="0.25">
      <c r="A3585" s="7" t="s">
        <v>1085</v>
      </c>
      <c r="B3585" s="8">
        <v>141</v>
      </c>
      <c r="C3585" s="8" t="s">
        <v>178</v>
      </c>
      <c r="D3585" s="8">
        <v>2</v>
      </c>
      <c r="E3585" s="8">
        <v>2</v>
      </c>
      <c r="F3585" s="8" t="s">
        <v>11</v>
      </c>
      <c r="G3585" s="8"/>
      <c r="H3585" s="5" t="s">
        <v>179</v>
      </c>
      <c r="I3585" s="6" t="str">
        <f>VLOOKUP(PORVORIM!$H3585,Code2Loc,2,FALSE)</f>
        <v>DHAVLI</v>
      </c>
    </row>
    <row r="3586" spans="1:9" ht="15.75" customHeight="1" x14ac:dyDescent="0.25">
      <c r="A3586" s="7" t="s">
        <v>1085</v>
      </c>
      <c r="B3586" s="8">
        <v>141</v>
      </c>
      <c r="C3586" s="8" t="s">
        <v>180</v>
      </c>
      <c r="D3586" s="8">
        <v>3</v>
      </c>
      <c r="E3586" s="8">
        <v>4</v>
      </c>
      <c r="F3586" s="8" t="s">
        <v>11</v>
      </c>
      <c r="G3586" s="8"/>
      <c r="H3586" s="5" t="s">
        <v>181</v>
      </c>
      <c r="I3586" s="6" t="str">
        <f>VLOOKUP(PORVORIM!$H3586,Code2Loc,2,FALSE)</f>
        <v>TOP COLA</v>
      </c>
    </row>
    <row r="3587" spans="1:9" ht="15.75" customHeight="1" x14ac:dyDescent="0.25">
      <c r="A3587" s="7" t="s">
        <v>1085</v>
      </c>
      <c r="B3587" s="8">
        <v>141</v>
      </c>
      <c r="C3587" s="8" t="s">
        <v>182</v>
      </c>
      <c r="D3587" s="8">
        <v>4</v>
      </c>
      <c r="E3587" s="8">
        <v>5</v>
      </c>
      <c r="F3587" s="8" t="s">
        <v>11</v>
      </c>
      <c r="G3587" s="8"/>
      <c r="H3587" s="5" t="s">
        <v>183</v>
      </c>
      <c r="I3587" s="6" t="str">
        <f>VLOOKUP(PORVORIM!$H3587,Code2Loc,2,FALSE)</f>
        <v>BORI SKVR</v>
      </c>
    </row>
    <row r="3588" spans="1:9" ht="15.75" customHeight="1" x14ac:dyDescent="0.25">
      <c r="A3588" s="7" t="s">
        <v>1085</v>
      </c>
      <c r="B3588" s="8">
        <v>141</v>
      </c>
      <c r="C3588" s="8" t="s">
        <v>184</v>
      </c>
      <c r="D3588" s="8">
        <v>5</v>
      </c>
      <c r="E3588" s="8">
        <v>6</v>
      </c>
      <c r="F3588" s="8" t="s">
        <v>11</v>
      </c>
      <c r="G3588" s="8"/>
      <c r="H3588" s="5" t="s">
        <v>185</v>
      </c>
      <c r="I3588" s="6" t="str">
        <f>VLOOKUP(PORVORIM!$H3588,Code2Loc,2,FALSE)</f>
        <v>SAI TMPLE</v>
      </c>
    </row>
    <row r="3589" spans="1:9" ht="15.75" customHeight="1" x14ac:dyDescent="0.25">
      <c r="A3589" s="7" t="s">
        <v>1085</v>
      </c>
      <c r="B3589" s="8">
        <v>141</v>
      </c>
      <c r="C3589" s="8" t="s">
        <v>186</v>
      </c>
      <c r="D3589" s="8">
        <v>6</v>
      </c>
      <c r="E3589" s="8">
        <v>8</v>
      </c>
      <c r="F3589" s="8" t="s">
        <v>11</v>
      </c>
      <c r="G3589" s="8"/>
      <c r="H3589" s="5" t="s">
        <v>187</v>
      </c>
      <c r="I3589" s="6" t="str">
        <f>VLOOKUP(PORVORIM!$H3589,Code2Loc,2,FALSE)</f>
        <v>BORI BRDG</v>
      </c>
    </row>
    <row r="3590" spans="1:9" ht="15.75" customHeight="1" x14ac:dyDescent="0.25">
      <c r="A3590" s="7" t="s">
        <v>1085</v>
      </c>
      <c r="B3590" s="8">
        <v>141</v>
      </c>
      <c r="C3590" s="8" t="s">
        <v>188</v>
      </c>
      <c r="D3590" s="8">
        <v>7</v>
      </c>
      <c r="E3590" s="8">
        <v>9</v>
      </c>
      <c r="F3590" s="8" t="s">
        <v>11</v>
      </c>
      <c r="G3590" s="8"/>
      <c r="H3590" s="5" t="s">
        <v>189</v>
      </c>
      <c r="I3590" s="6" t="str">
        <f>VLOOKUP(PORVORIM!$H3590,Code2Loc,2,FALSE)</f>
        <v>CHWGULE DOK</v>
      </c>
    </row>
    <row r="3591" spans="1:9" ht="15.75" customHeight="1" x14ac:dyDescent="0.25">
      <c r="A3591" s="7" t="s">
        <v>1085</v>
      </c>
      <c r="B3591" s="8">
        <v>141</v>
      </c>
      <c r="C3591" s="8" t="s">
        <v>190</v>
      </c>
      <c r="D3591" s="8">
        <v>8</v>
      </c>
      <c r="E3591" s="8">
        <v>10</v>
      </c>
      <c r="F3591" s="8" t="s">
        <v>11</v>
      </c>
      <c r="G3591" s="8"/>
      <c r="H3591" s="5" t="s">
        <v>191</v>
      </c>
      <c r="I3591" s="6" t="str">
        <f>VLOOKUP(PORVORIM!$H3591,Code2Loc,2,FALSE)</f>
        <v>AMORA</v>
      </c>
    </row>
    <row r="3592" spans="1:9" ht="15.75" customHeight="1" x14ac:dyDescent="0.25">
      <c r="A3592" s="7" t="s">
        <v>1085</v>
      </c>
      <c r="B3592" s="8">
        <v>141</v>
      </c>
      <c r="C3592" s="8" t="s">
        <v>192</v>
      </c>
      <c r="D3592" s="8">
        <v>9</v>
      </c>
      <c r="E3592" s="8">
        <v>11</v>
      </c>
      <c r="F3592" s="8" t="s">
        <v>11</v>
      </c>
      <c r="G3592" s="8"/>
      <c r="H3592" s="5" t="s">
        <v>193</v>
      </c>
      <c r="I3592" s="6" t="str">
        <f>VLOOKUP(PORVORIM!$H3592,Code2Loc,2,FALSE)</f>
        <v>TEMBER</v>
      </c>
    </row>
    <row r="3593" spans="1:9" ht="15.75" customHeight="1" x14ac:dyDescent="0.25">
      <c r="A3593" s="7" t="s">
        <v>1085</v>
      </c>
      <c r="B3593" s="8">
        <v>141</v>
      </c>
      <c r="C3593" s="8" t="s">
        <v>194</v>
      </c>
      <c r="D3593" s="8">
        <v>10</v>
      </c>
      <c r="E3593" s="8">
        <v>12</v>
      </c>
      <c r="F3593" s="8" t="s">
        <v>11</v>
      </c>
      <c r="G3593" s="8"/>
      <c r="H3593" s="5" t="s">
        <v>195</v>
      </c>
      <c r="I3593" s="6" t="str">
        <f>VLOOKUP(PORVORIM!$H3593,Code2Loc,2,FALSE)</f>
        <v>RAI AMYAKDE</v>
      </c>
    </row>
    <row r="3594" spans="1:9" ht="15.75" customHeight="1" x14ac:dyDescent="0.25">
      <c r="A3594" s="7" t="s">
        <v>1085</v>
      </c>
      <c r="B3594" s="8">
        <v>141</v>
      </c>
      <c r="C3594" s="8" t="s">
        <v>196</v>
      </c>
      <c r="D3594" s="8">
        <v>11</v>
      </c>
      <c r="E3594" s="8">
        <v>13</v>
      </c>
      <c r="F3594" s="8" t="s">
        <v>11</v>
      </c>
      <c r="G3594" s="8"/>
      <c r="H3594" s="5" t="s">
        <v>196</v>
      </c>
      <c r="I3594" s="6" t="str">
        <f>VLOOKUP(PORVORIM!$H3594,Code2Loc,2,FALSE)</f>
        <v>RAI</v>
      </c>
    </row>
    <row r="3595" spans="1:9" ht="15.75" customHeight="1" x14ac:dyDescent="0.25">
      <c r="A3595" s="7" t="s">
        <v>1085</v>
      </c>
      <c r="B3595" s="8">
        <v>141</v>
      </c>
      <c r="C3595" s="8" t="s">
        <v>197</v>
      </c>
      <c r="D3595" s="8">
        <v>12</v>
      </c>
      <c r="E3595" s="8">
        <v>15</v>
      </c>
      <c r="F3595" s="8" t="s">
        <v>11</v>
      </c>
      <c r="G3595" s="8"/>
      <c r="H3595" s="5" t="s">
        <v>198</v>
      </c>
      <c r="I3595" s="6" t="str">
        <f>VLOOKUP(PORVORIM!$H3595,Code2Loc,2,FALSE)</f>
        <v>ARLEM</v>
      </c>
    </row>
    <row r="3596" spans="1:9" ht="15.75" customHeight="1" x14ac:dyDescent="0.25">
      <c r="A3596" s="7" t="s">
        <v>1085</v>
      </c>
      <c r="B3596" s="8">
        <v>141</v>
      </c>
      <c r="C3596" s="8" t="s">
        <v>45</v>
      </c>
      <c r="D3596" s="8">
        <v>13</v>
      </c>
      <c r="E3596" s="8">
        <v>19</v>
      </c>
      <c r="F3596" s="8" t="s">
        <v>11</v>
      </c>
      <c r="G3596" s="8"/>
      <c r="H3596" s="5" t="s">
        <v>46</v>
      </c>
      <c r="I3596" s="6" t="str">
        <f>VLOOKUP(PORVORIM!$H3596,Code2Loc,2,FALSE)</f>
        <v>NUVEM</v>
      </c>
    </row>
    <row r="3597" spans="1:9" ht="15.75" customHeight="1" x14ac:dyDescent="0.25">
      <c r="A3597" s="7" t="s">
        <v>1085</v>
      </c>
      <c r="B3597" s="8">
        <v>141</v>
      </c>
      <c r="C3597" s="8" t="s">
        <v>43</v>
      </c>
      <c r="D3597" s="8">
        <v>14</v>
      </c>
      <c r="E3597" s="8">
        <v>20</v>
      </c>
      <c r="F3597" s="8" t="s">
        <v>11</v>
      </c>
      <c r="G3597" s="8"/>
      <c r="H3597" s="5" t="s">
        <v>44</v>
      </c>
      <c r="I3597" s="6" t="str">
        <f>VLOOKUP(PORVORIM!$H3597,Code2Loc,2,FALSE)</f>
        <v>RUMDER</v>
      </c>
    </row>
    <row r="3598" spans="1:9" ht="15.75" customHeight="1" x14ac:dyDescent="0.25">
      <c r="A3598" s="7" t="s">
        <v>1085</v>
      </c>
      <c r="B3598" s="8">
        <v>141</v>
      </c>
      <c r="C3598" s="8" t="s">
        <v>41</v>
      </c>
      <c r="D3598" s="8">
        <v>15</v>
      </c>
      <c r="E3598" s="8">
        <v>22</v>
      </c>
      <c r="F3598" s="8" t="s">
        <v>11</v>
      </c>
      <c r="G3598" s="8"/>
      <c r="H3598" s="5" t="s">
        <v>42</v>
      </c>
      <c r="I3598" s="6" t="str">
        <f>VLOOKUP(PORVORIM!$H3598,Code2Loc,2,FALSE)</f>
        <v>AGNEL ASHRM</v>
      </c>
    </row>
    <row r="3599" spans="1:9" ht="15.75" customHeight="1" x14ac:dyDescent="0.25">
      <c r="A3599" s="7" t="s">
        <v>1085</v>
      </c>
      <c r="B3599" s="8">
        <v>141</v>
      </c>
      <c r="C3599" s="8" t="s">
        <v>43</v>
      </c>
      <c r="D3599" s="8">
        <v>16</v>
      </c>
      <c r="E3599" s="8">
        <v>24</v>
      </c>
      <c r="F3599" s="8" t="s">
        <v>11</v>
      </c>
      <c r="G3599" s="8"/>
      <c r="H3599" s="5" t="s">
        <v>44</v>
      </c>
      <c r="I3599" s="6" t="str">
        <f>VLOOKUP(PORVORIM!$H3599,Code2Loc,2,FALSE)</f>
        <v>RUMDER</v>
      </c>
    </row>
    <row r="3600" spans="1:9" ht="15.75" customHeight="1" x14ac:dyDescent="0.25">
      <c r="A3600" s="7" t="s">
        <v>1085</v>
      </c>
      <c r="B3600" s="8">
        <v>141</v>
      </c>
      <c r="C3600" s="8" t="s">
        <v>45</v>
      </c>
      <c r="D3600" s="8">
        <v>17</v>
      </c>
      <c r="E3600" s="8">
        <v>25</v>
      </c>
      <c r="F3600" s="8" t="s">
        <v>11</v>
      </c>
      <c r="G3600" s="8"/>
      <c r="H3600" s="5" t="s">
        <v>46</v>
      </c>
      <c r="I3600" s="6" t="str">
        <f>VLOOKUP(PORVORIM!$H3600,Code2Loc,2,FALSE)</f>
        <v>NUVEM</v>
      </c>
    </row>
    <row r="3601" spans="1:9" ht="15.75" customHeight="1" x14ac:dyDescent="0.25">
      <c r="A3601" s="7" t="s">
        <v>1085</v>
      </c>
      <c r="B3601" s="8">
        <v>141</v>
      </c>
      <c r="C3601" s="8" t="s">
        <v>47</v>
      </c>
      <c r="D3601" s="8">
        <v>18</v>
      </c>
      <c r="E3601" s="8">
        <v>28</v>
      </c>
      <c r="F3601" s="8" t="s">
        <v>11</v>
      </c>
      <c r="G3601" s="8"/>
      <c r="H3601" s="5" t="s">
        <v>48</v>
      </c>
      <c r="I3601" s="6" t="str">
        <f>VLOOKUP(PORVORIM!$H3601,Code2Loc,2,FALSE)</f>
        <v>MARGAO</v>
      </c>
    </row>
    <row r="3602" spans="1:9" ht="15.75" customHeight="1" x14ac:dyDescent="0.25">
      <c r="A3602" s="7" t="s">
        <v>476</v>
      </c>
      <c r="B3602" s="8">
        <v>142</v>
      </c>
      <c r="C3602" s="8" t="s">
        <v>10</v>
      </c>
      <c r="D3602" s="8">
        <v>1</v>
      </c>
      <c r="E3602" s="8">
        <v>0</v>
      </c>
      <c r="F3602" s="8" t="s">
        <v>11</v>
      </c>
      <c r="G3602" s="8"/>
      <c r="H3602" s="5" t="s">
        <v>12</v>
      </c>
      <c r="I3602" s="6" t="str">
        <f>VLOOKUP(PORVORIM!$H3602,Code2Loc,2,FALSE)</f>
        <v>PANAJI</v>
      </c>
    </row>
    <row r="3603" spans="1:9" ht="15.75" customHeight="1" x14ac:dyDescent="0.25">
      <c r="A3603" s="7" t="s">
        <v>476</v>
      </c>
      <c r="B3603" s="8">
        <v>142</v>
      </c>
      <c r="C3603" s="8" t="s">
        <v>74</v>
      </c>
      <c r="D3603" s="8">
        <v>2</v>
      </c>
      <c r="E3603" s="8">
        <v>2</v>
      </c>
      <c r="F3603" s="8" t="s">
        <v>11</v>
      </c>
      <c r="G3603" s="8"/>
      <c r="H3603" s="5" t="s">
        <v>75</v>
      </c>
      <c r="I3603" s="6" t="str">
        <f>VLOOKUP(PORVORIM!$H3603,Code2Loc,2,FALSE)</f>
        <v>SAI SERVICE</v>
      </c>
    </row>
    <row r="3604" spans="1:9" ht="15.75" customHeight="1" x14ac:dyDescent="0.25">
      <c r="A3604" s="7" t="s">
        <v>476</v>
      </c>
      <c r="B3604" s="8">
        <v>142</v>
      </c>
      <c r="C3604" s="8" t="s">
        <v>76</v>
      </c>
      <c r="D3604" s="8">
        <v>3</v>
      </c>
      <c r="E3604" s="8">
        <v>3</v>
      </c>
      <c r="F3604" s="8" t="s">
        <v>11</v>
      </c>
      <c r="G3604" s="8"/>
      <c r="H3604" s="5" t="s">
        <v>77</v>
      </c>
      <c r="I3604" s="6" t="str">
        <f>VLOOKUP(PORVORIM!$H3604,Code2Loc,2,FALSE)</f>
        <v>TIN BLD/COL</v>
      </c>
    </row>
    <row r="3605" spans="1:9" ht="15.75" customHeight="1" x14ac:dyDescent="0.25">
      <c r="A3605" s="7" t="s">
        <v>476</v>
      </c>
      <c r="B3605" s="8">
        <v>142</v>
      </c>
      <c r="C3605" s="8" t="s">
        <v>78</v>
      </c>
      <c r="D3605" s="8">
        <v>4</v>
      </c>
      <c r="E3605" s="8">
        <v>4</v>
      </c>
      <c r="F3605" s="8" t="s">
        <v>11</v>
      </c>
      <c r="G3605" s="8"/>
      <c r="H3605" s="5" t="s">
        <v>79</v>
      </c>
      <c r="I3605" s="6" t="str">
        <f>VLOOKUP(PORVORIM!$H3605,Code2Loc,2,FALSE)</f>
        <v>GULYAKADE</v>
      </c>
    </row>
    <row r="3606" spans="1:9" ht="15.75" customHeight="1" x14ac:dyDescent="0.25">
      <c r="A3606" s="7" t="s">
        <v>476</v>
      </c>
      <c r="B3606" s="8">
        <v>142</v>
      </c>
      <c r="C3606" s="8" t="s">
        <v>80</v>
      </c>
      <c r="D3606" s="8">
        <v>5</v>
      </c>
      <c r="E3606" s="8">
        <v>5</v>
      </c>
      <c r="F3606" s="8" t="s">
        <v>11</v>
      </c>
      <c r="G3606" s="8"/>
      <c r="H3606" s="5" t="s">
        <v>81</v>
      </c>
      <c r="I3606" s="6" t="str">
        <f>VLOOKUP(PORVORIM!$H3606,Code2Loc,2,FALSE)</f>
        <v>PRV COPEL</v>
      </c>
    </row>
    <row r="3607" spans="1:9" ht="15.75" customHeight="1" x14ac:dyDescent="0.25">
      <c r="A3607" s="7" t="s">
        <v>476</v>
      </c>
      <c r="B3607" s="8">
        <v>142</v>
      </c>
      <c r="C3607" s="8" t="s">
        <v>82</v>
      </c>
      <c r="D3607" s="8">
        <v>6</v>
      </c>
      <c r="E3607" s="8">
        <v>6</v>
      </c>
      <c r="F3607" s="8" t="s">
        <v>11</v>
      </c>
      <c r="G3607" s="8"/>
      <c r="H3607" s="5" t="s">
        <v>83</v>
      </c>
      <c r="I3607" s="6" t="str">
        <f>VLOOKUP(PORVORIM!$H3607,Code2Loc,2,FALSE)</f>
        <v>PRV WADAKAD</v>
      </c>
    </row>
    <row r="3608" spans="1:9" ht="15.75" customHeight="1" x14ac:dyDescent="0.25">
      <c r="A3608" s="7" t="s">
        <v>476</v>
      </c>
      <c r="B3608" s="8">
        <v>142</v>
      </c>
      <c r="C3608" s="8" t="s">
        <v>84</v>
      </c>
      <c r="D3608" s="8">
        <v>7</v>
      </c>
      <c r="E3608" s="8">
        <v>7</v>
      </c>
      <c r="F3608" s="8" t="s">
        <v>11</v>
      </c>
      <c r="G3608" s="8"/>
      <c r="H3608" s="5" t="s">
        <v>85</v>
      </c>
      <c r="I3608" s="6" t="str">
        <f>VLOOKUP(PORVORIM!$H3608,Code2Loc,2,FALSE)</f>
        <v>PRV BAZAR</v>
      </c>
    </row>
    <row r="3609" spans="1:9" ht="15.75" customHeight="1" x14ac:dyDescent="0.25">
      <c r="A3609" s="7" t="s">
        <v>476</v>
      </c>
      <c r="B3609" s="8">
        <v>142</v>
      </c>
      <c r="C3609" s="8" t="s">
        <v>86</v>
      </c>
      <c r="D3609" s="8">
        <v>8</v>
      </c>
      <c r="E3609" s="8">
        <v>8</v>
      </c>
      <c r="F3609" s="8" t="s">
        <v>11</v>
      </c>
      <c r="G3609" s="8"/>
      <c r="H3609" s="5" t="s">
        <v>87</v>
      </c>
      <c r="I3609" s="6" t="str">
        <f>VLOOKUP(PORVORIM!$H3609,Code2Loc,2,FALSE)</f>
        <v>GIRI CROSS</v>
      </c>
    </row>
    <row r="3610" spans="1:9" ht="15.75" customHeight="1" x14ac:dyDescent="0.25">
      <c r="A3610" s="7" t="s">
        <v>476</v>
      </c>
      <c r="B3610" s="8">
        <v>142</v>
      </c>
      <c r="C3610" s="8" t="s">
        <v>88</v>
      </c>
      <c r="D3610" s="8">
        <v>9</v>
      </c>
      <c r="E3610" s="8">
        <v>9</v>
      </c>
      <c r="F3610" s="8" t="s">
        <v>11</v>
      </c>
      <c r="G3610" s="8"/>
      <c r="H3610" s="5" t="s">
        <v>89</v>
      </c>
      <c r="I3610" s="6" t="str">
        <f>VLOOKUP(PORVORIM!$H3610,Code2Loc,2,FALSE)</f>
        <v>GREEN PARK</v>
      </c>
    </row>
    <row r="3611" spans="1:9" ht="15.75" customHeight="1" x14ac:dyDescent="0.25">
      <c r="A3611" s="7" t="s">
        <v>476</v>
      </c>
      <c r="B3611" s="8">
        <v>142</v>
      </c>
      <c r="C3611" s="8" t="s">
        <v>90</v>
      </c>
      <c r="D3611" s="8">
        <v>10</v>
      </c>
      <c r="E3611" s="8">
        <v>10</v>
      </c>
      <c r="F3611" s="8" t="s">
        <v>11</v>
      </c>
      <c r="G3611" s="8"/>
      <c r="H3611" s="5" t="s">
        <v>91</v>
      </c>
      <c r="I3611" s="6" t="str">
        <f>VLOOKUP(PORVORIM!$H3611,Code2Loc,2,FALSE)</f>
        <v>GIRI CHAPEL</v>
      </c>
    </row>
    <row r="3612" spans="1:9" ht="15.75" customHeight="1" x14ac:dyDescent="0.25">
      <c r="A3612" s="7" t="s">
        <v>476</v>
      </c>
      <c r="B3612" s="8">
        <v>142</v>
      </c>
      <c r="C3612" s="8" t="s">
        <v>92</v>
      </c>
      <c r="D3612" s="8">
        <v>11</v>
      </c>
      <c r="E3612" s="8">
        <v>12</v>
      </c>
      <c r="F3612" s="8" t="s">
        <v>11</v>
      </c>
      <c r="G3612" s="8"/>
      <c r="H3612" s="5" t="s">
        <v>93</v>
      </c>
      <c r="I3612" s="6" t="str">
        <f>VLOOKUP(PORVORIM!$H3612,Code2Loc,2,FALSE)</f>
        <v>MAPUSA</v>
      </c>
    </row>
    <row r="3613" spans="1:9" ht="15.75" customHeight="1" x14ac:dyDescent="0.25">
      <c r="A3613" s="7" t="s">
        <v>476</v>
      </c>
      <c r="B3613" s="8">
        <v>142</v>
      </c>
      <c r="C3613" s="8" t="s">
        <v>96</v>
      </c>
      <c r="D3613" s="8">
        <v>12</v>
      </c>
      <c r="E3613" s="8">
        <v>13</v>
      </c>
      <c r="F3613" s="8" t="s">
        <v>11</v>
      </c>
      <c r="G3613" s="8"/>
      <c r="H3613" s="5" t="s">
        <v>97</v>
      </c>
      <c r="I3613" s="6" t="str">
        <f>VLOOKUP(PORVORIM!$H3613,Code2Loc,2,FALSE)</f>
        <v>MPS COURT</v>
      </c>
    </row>
    <row r="3614" spans="1:9" ht="15.75" customHeight="1" x14ac:dyDescent="0.25">
      <c r="A3614" s="7" t="s">
        <v>476</v>
      </c>
      <c r="B3614" s="8">
        <v>142</v>
      </c>
      <c r="C3614" s="8" t="s">
        <v>98</v>
      </c>
      <c r="D3614" s="8">
        <v>13</v>
      </c>
      <c r="E3614" s="8">
        <v>14</v>
      </c>
      <c r="F3614" s="8" t="s">
        <v>11</v>
      </c>
      <c r="G3614" s="8"/>
      <c r="H3614" s="5" t="s">
        <v>99</v>
      </c>
      <c r="I3614" s="6" t="str">
        <f>VLOOKUP(PORVORIM!$H3614,Code2Loc,2,FALSE)</f>
        <v>DULER</v>
      </c>
    </row>
    <row r="3615" spans="1:9" ht="15.75" customHeight="1" x14ac:dyDescent="0.25">
      <c r="A3615" s="7" t="s">
        <v>476</v>
      </c>
      <c r="B3615" s="8">
        <v>142</v>
      </c>
      <c r="C3615" s="8" t="s">
        <v>100</v>
      </c>
      <c r="D3615" s="8">
        <v>14</v>
      </c>
      <c r="E3615" s="8">
        <v>15</v>
      </c>
      <c r="F3615" s="8" t="s">
        <v>11</v>
      </c>
      <c r="G3615" s="8"/>
      <c r="H3615" s="5" t="s">
        <v>101</v>
      </c>
      <c r="I3615" s="6" t="str">
        <f>VLOOKUP(PORVORIM!$H3615,Code2Loc,2,FALSE)</f>
        <v>PDEM/KRWDA</v>
      </c>
    </row>
    <row r="3616" spans="1:9" ht="15.75" customHeight="1" x14ac:dyDescent="0.25">
      <c r="A3616" s="7" t="s">
        <v>476</v>
      </c>
      <c r="B3616" s="8">
        <v>142</v>
      </c>
      <c r="C3616" s="8" t="s">
        <v>102</v>
      </c>
      <c r="D3616" s="8">
        <v>15</v>
      </c>
      <c r="E3616" s="8">
        <v>16</v>
      </c>
      <c r="F3616" s="8" t="s">
        <v>11</v>
      </c>
      <c r="G3616" s="8"/>
      <c r="H3616" s="5" t="s">
        <v>103</v>
      </c>
      <c r="I3616" s="6" t="str">
        <f>VLOOKUP(PORVORIM!$H3616,Code2Loc,2,FALSE)</f>
        <v>KARASWADA</v>
      </c>
    </row>
    <row r="3617" spans="1:9" ht="15.75" customHeight="1" x14ac:dyDescent="0.25">
      <c r="A3617" s="7" t="s">
        <v>476</v>
      </c>
      <c r="B3617" s="8">
        <v>142</v>
      </c>
      <c r="C3617" s="8" t="s">
        <v>104</v>
      </c>
      <c r="D3617" s="8">
        <v>16</v>
      </c>
      <c r="E3617" s="8">
        <v>17</v>
      </c>
      <c r="F3617" s="8" t="s">
        <v>11</v>
      </c>
      <c r="G3617" s="8"/>
      <c r="H3617" s="5" t="s">
        <v>105</v>
      </c>
      <c r="I3617" s="6" t="str">
        <f>VLOOKUP(PORVORIM!$H3617,Code2Loc,2,FALSE)</f>
        <v>MADEL</v>
      </c>
    </row>
    <row r="3618" spans="1:9" ht="15.75" customHeight="1" x14ac:dyDescent="0.25">
      <c r="A3618" s="7" t="s">
        <v>476</v>
      </c>
      <c r="B3618" s="8">
        <v>142</v>
      </c>
      <c r="C3618" s="8" t="s">
        <v>106</v>
      </c>
      <c r="D3618" s="8">
        <v>17</v>
      </c>
      <c r="E3618" s="8">
        <v>18</v>
      </c>
      <c r="F3618" s="8" t="s">
        <v>11</v>
      </c>
      <c r="G3618" s="8"/>
      <c r="H3618" s="5" t="s">
        <v>107</v>
      </c>
      <c r="I3618" s="6" t="str">
        <f>VLOOKUP(PORVORIM!$H3618,Code2Loc,2,FALSE)</f>
        <v>TIVIM</v>
      </c>
    </row>
    <row r="3619" spans="1:9" ht="15.75" customHeight="1" x14ac:dyDescent="0.25">
      <c r="A3619" s="7" t="s">
        <v>476</v>
      </c>
      <c r="B3619" s="8">
        <v>142</v>
      </c>
      <c r="C3619" s="8" t="s">
        <v>108</v>
      </c>
      <c r="D3619" s="8">
        <v>18</v>
      </c>
      <c r="E3619" s="8">
        <v>19</v>
      </c>
      <c r="F3619" s="8" t="s">
        <v>11</v>
      </c>
      <c r="G3619" s="8"/>
      <c r="H3619" s="5" t="s">
        <v>109</v>
      </c>
      <c r="I3619" s="6" t="str">
        <f>VLOOKUP(PORVORIM!$H3619,Code2Loc,2,FALSE)</f>
        <v>TIVI GROUND</v>
      </c>
    </row>
    <row r="3620" spans="1:9" ht="15.75" customHeight="1" x14ac:dyDescent="0.25">
      <c r="A3620" s="7" t="s">
        <v>476</v>
      </c>
      <c r="B3620" s="8">
        <v>142</v>
      </c>
      <c r="C3620" s="8" t="s">
        <v>110</v>
      </c>
      <c r="D3620" s="8">
        <v>19</v>
      </c>
      <c r="E3620" s="8">
        <v>20</v>
      </c>
      <c r="F3620" s="8" t="s">
        <v>11</v>
      </c>
      <c r="G3620" s="8"/>
      <c r="H3620" s="5" t="s">
        <v>111</v>
      </c>
      <c r="I3620" s="6" t="str">
        <f>VLOOKUP(PORVORIM!$H3620,Code2Loc,2,FALSE)</f>
        <v>CANSA BRD</v>
      </c>
    </row>
    <row r="3621" spans="1:9" ht="15.75" customHeight="1" x14ac:dyDescent="0.25">
      <c r="A3621" s="7" t="s">
        <v>476</v>
      </c>
      <c r="B3621" s="8">
        <v>142</v>
      </c>
      <c r="C3621" s="8" t="s">
        <v>112</v>
      </c>
      <c r="D3621" s="8">
        <v>20</v>
      </c>
      <c r="E3621" s="8">
        <v>21</v>
      </c>
      <c r="F3621" s="8" t="s">
        <v>11</v>
      </c>
      <c r="G3621" s="8"/>
      <c r="H3621" s="5" t="s">
        <v>113</v>
      </c>
      <c r="I3621" s="6" t="str">
        <f>VLOOKUP(PORVORIM!$H3621,Code2Loc,2,FALSE)</f>
        <v>SIRSAI RLY</v>
      </c>
    </row>
    <row r="3622" spans="1:9" ht="15.75" customHeight="1" x14ac:dyDescent="0.25">
      <c r="A3622" s="7" t="s">
        <v>476</v>
      </c>
      <c r="B3622" s="8">
        <v>142</v>
      </c>
      <c r="C3622" s="8" t="s">
        <v>114</v>
      </c>
      <c r="D3622" s="8">
        <v>21</v>
      </c>
      <c r="E3622" s="8">
        <v>22</v>
      </c>
      <c r="F3622" s="8" t="s">
        <v>11</v>
      </c>
      <c r="G3622" s="8"/>
      <c r="H3622" s="5" t="s">
        <v>115</v>
      </c>
      <c r="I3622" s="6" t="str">
        <f>VLOOKUP(PORVORIM!$H3622,Code2Loc,2,FALSE)</f>
        <v>SIRSAI COPL</v>
      </c>
    </row>
    <row r="3623" spans="1:9" ht="15.75" customHeight="1" x14ac:dyDescent="0.25">
      <c r="A3623" s="7" t="s">
        <v>476</v>
      </c>
      <c r="B3623" s="8">
        <v>142</v>
      </c>
      <c r="C3623" s="8" t="s">
        <v>116</v>
      </c>
      <c r="D3623" s="8">
        <v>22</v>
      </c>
      <c r="E3623" s="8">
        <v>23</v>
      </c>
      <c r="F3623" s="8" t="s">
        <v>11</v>
      </c>
      <c r="G3623" s="8"/>
      <c r="H3623" s="5" t="s">
        <v>117</v>
      </c>
      <c r="I3623" s="6" t="str">
        <f>VLOOKUP(PORVORIM!$H3623,Code2Loc,2,FALSE)</f>
        <v>CLERRA SCOL</v>
      </c>
    </row>
    <row r="3624" spans="1:9" ht="15.75" customHeight="1" x14ac:dyDescent="0.25">
      <c r="A3624" s="7" t="s">
        <v>476</v>
      </c>
      <c r="B3624" s="8">
        <v>142</v>
      </c>
      <c r="C3624" s="8" t="s">
        <v>118</v>
      </c>
      <c r="D3624" s="8">
        <v>23</v>
      </c>
      <c r="E3624" s="8">
        <v>24</v>
      </c>
      <c r="F3624" s="8" t="s">
        <v>11</v>
      </c>
      <c r="G3624" s="8"/>
      <c r="H3624" s="5" t="s">
        <v>119</v>
      </c>
      <c r="I3624" s="6" t="str">
        <f>VLOOKUP(PORVORIM!$H3624,Code2Loc,2,FALSE)</f>
        <v>ASSNODA</v>
      </c>
    </row>
    <row r="3625" spans="1:9" ht="15.75" customHeight="1" x14ac:dyDescent="0.25">
      <c r="A3625" s="7" t="s">
        <v>476</v>
      </c>
      <c r="B3625" s="8">
        <v>142</v>
      </c>
      <c r="C3625" s="8" t="s">
        <v>477</v>
      </c>
      <c r="D3625" s="8">
        <v>24</v>
      </c>
      <c r="E3625" s="8">
        <v>27</v>
      </c>
      <c r="F3625" s="8" t="s">
        <v>11</v>
      </c>
      <c r="G3625" s="8"/>
      <c r="H3625" s="5" t="s">
        <v>478</v>
      </c>
      <c r="I3625" s="6" t="str">
        <f>VLOOKUP(PORVORIM!$H3625,Code2Loc,2,FALSE)</f>
        <v>NANORA</v>
      </c>
    </row>
    <row r="3626" spans="1:9" ht="15.75" customHeight="1" x14ac:dyDescent="0.25">
      <c r="A3626" s="7" t="s">
        <v>476</v>
      </c>
      <c r="B3626" s="8">
        <v>142</v>
      </c>
      <c r="C3626" s="8" t="s">
        <v>479</v>
      </c>
      <c r="D3626" s="8">
        <v>25</v>
      </c>
      <c r="E3626" s="8">
        <v>30</v>
      </c>
      <c r="F3626" s="8" t="s">
        <v>11</v>
      </c>
      <c r="G3626" s="8"/>
      <c r="H3626" s="5" t="s">
        <v>480</v>
      </c>
      <c r="I3626" s="6" t="str">
        <f>VLOOKUP(PORVORIM!$H3626,Code2Loc,2,FALSE)</f>
        <v>KASARPAL</v>
      </c>
    </row>
    <row r="3627" spans="1:9" ht="15.75" customHeight="1" x14ac:dyDescent="0.25">
      <c r="A3627" s="7" t="s">
        <v>476</v>
      </c>
      <c r="B3627" s="8">
        <v>142</v>
      </c>
      <c r="C3627" s="8" t="s">
        <v>1181</v>
      </c>
      <c r="D3627" s="8">
        <v>26</v>
      </c>
      <c r="E3627" s="8">
        <v>33</v>
      </c>
      <c r="F3627" s="8" t="s">
        <v>11</v>
      </c>
      <c r="G3627" s="8"/>
      <c r="H3627" s="5" t="s">
        <v>1182</v>
      </c>
      <c r="I3627" s="6" t="str">
        <f>VLOOKUP(PORVORIM!$H3627,Code2Loc,2,FALSE)</f>
        <v>VADAVAL</v>
      </c>
    </row>
    <row r="3628" spans="1:9" ht="15.75" customHeight="1" x14ac:dyDescent="0.25">
      <c r="A3628" s="7" t="s">
        <v>476</v>
      </c>
      <c r="B3628" s="8">
        <v>142</v>
      </c>
      <c r="C3628" s="8" t="s">
        <v>488</v>
      </c>
      <c r="D3628" s="8">
        <v>27</v>
      </c>
      <c r="E3628" s="8">
        <v>36</v>
      </c>
      <c r="F3628" s="8" t="s">
        <v>11</v>
      </c>
      <c r="G3628" s="8"/>
      <c r="H3628" s="5" t="s">
        <v>488</v>
      </c>
      <c r="I3628" s="6" t="str">
        <f>VLOOKUP(PORVORIM!$H3628,Code2Loc,2,FALSE)</f>
        <v>SAL</v>
      </c>
    </row>
    <row r="3629" spans="1:9" ht="15.75" customHeight="1" x14ac:dyDescent="0.25">
      <c r="A3629" s="7" t="s">
        <v>1183</v>
      </c>
      <c r="B3629" s="8">
        <v>143</v>
      </c>
      <c r="C3629" s="8" t="s">
        <v>306</v>
      </c>
      <c r="D3629" s="8">
        <v>1</v>
      </c>
      <c r="E3629" s="8">
        <v>0</v>
      </c>
      <c r="F3629" s="8" t="s">
        <v>11</v>
      </c>
      <c r="G3629" s="8"/>
      <c r="H3629" s="5" t="s">
        <v>307</v>
      </c>
      <c r="I3629" s="6" t="str">
        <f>VLOOKUP(PORVORIM!$H3629,Code2Loc,2,FALSE)</f>
        <v>MHADAI</v>
      </c>
    </row>
    <row r="3630" spans="1:9" ht="15.75" customHeight="1" x14ac:dyDescent="0.25">
      <c r="A3630" s="7" t="s">
        <v>1183</v>
      </c>
      <c r="B3630" s="8">
        <v>143</v>
      </c>
      <c r="C3630" s="8" t="s">
        <v>304</v>
      </c>
      <c r="D3630" s="8">
        <v>2</v>
      </c>
      <c r="E3630" s="8">
        <v>1</v>
      </c>
      <c r="F3630" s="8" t="s">
        <v>11</v>
      </c>
      <c r="G3630" s="8"/>
      <c r="H3630" s="5" t="s">
        <v>305</v>
      </c>
      <c r="I3630" s="6" t="str">
        <f>VLOOKUP(PORVORIM!$H3630,Code2Loc,2,FALSE)</f>
        <v>ADVOI</v>
      </c>
    </row>
    <row r="3631" spans="1:9" ht="15.75" customHeight="1" x14ac:dyDescent="0.25">
      <c r="A3631" s="7" t="s">
        <v>1183</v>
      </c>
      <c r="B3631" s="8">
        <v>143</v>
      </c>
      <c r="C3631" s="8" t="s">
        <v>302</v>
      </c>
      <c r="D3631" s="8">
        <v>3</v>
      </c>
      <c r="E3631" s="8">
        <v>3</v>
      </c>
      <c r="F3631" s="8" t="s">
        <v>11</v>
      </c>
      <c r="G3631" s="8"/>
      <c r="H3631" s="5" t="s">
        <v>303</v>
      </c>
      <c r="I3631" s="6" t="str">
        <f>VLOOKUP(PORVORIM!$H3631,Code2Loc,2,FALSE)</f>
        <v>VAGURE</v>
      </c>
    </row>
    <row r="3632" spans="1:9" ht="15.75" customHeight="1" x14ac:dyDescent="0.25">
      <c r="A3632" s="7" t="s">
        <v>1183</v>
      </c>
      <c r="B3632" s="8">
        <v>143</v>
      </c>
      <c r="C3632" s="8" t="s">
        <v>300</v>
      </c>
      <c r="D3632" s="8">
        <v>4</v>
      </c>
      <c r="E3632" s="8">
        <v>4</v>
      </c>
      <c r="F3632" s="8" t="s">
        <v>11</v>
      </c>
      <c r="G3632" s="8"/>
      <c r="H3632" s="5" t="s">
        <v>301</v>
      </c>
      <c r="I3632" s="6" t="str">
        <f>VLOOKUP(PORVORIM!$H3632,Code2Loc,2,FALSE)</f>
        <v>SHIGNE</v>
      </c>
    </row>
    <row r="3633" spans="1:9" ht="15.75" customHeight="1" x14ac:dyDescent="0.25">
      <c r="A3633" s="7" t="s">
        <v>1183</v>
      </c>
      <c r="B3633" s="8">
        <v>143</v>
      </c>
      <c r="C3633" s="8" t="s">
        <v>298</v>
      </c>
      <c r="D3633" s="8">
        <v>5</v>
      </c>
      <c r="E3633" s="8">
        <v>5</v>
      </c>
      <c r="F3633" s="8" t="s">
        <v>11</v>
      </c>
      <c r="G3633" s="8"/>
      <c r="H3633" s="5" t="s">
        <v>299</v>
      </c>
      <c r="I3633" s="6" t="str">
        <f>VLOOKUP(PORVORIM!$H3633,Code2Loc,2,FALSE)</f>
        <v>PISSURLEM</v>
      </c>
    </row>
    <row r="3634" spans="1:9" ht="15.75" customHeight="1" x14ac:dyDescent="0.25">
      <c r="A3634" s="7" t="s">
        <v>1183</v>
      </c>
      <c r="B3634" s="8">
        <v>143</v>
      </c>
      <c r="C3634" s="8" t="s">
        <v>279</v>
      </c>
      <c r="D3634" s="8">
        <v>6</v>
      </c>
      <c r="E3634" s="8">
        <v>8</v>
      </c>
      <c r="F3634" s="8" t="s">
        <v>11</v>
      </c>
      <c r="G3634" s="8"/>
      <c r="H3634" s="5" t="s">
        <v>280</v>
      </c>
      <c r="I3634" s="6" t="str">
        <f>VLOOKUP(PORVORIM!$H3634,Code2Loc,2,FALSE)</f>
        <v>HONDA VADAK</v>
      </c>
    </row>
    <row r="3635" spans="1:9" ht="15.75" customHeight="1" x14ac:dyDescent="0.25">
      <c r="A3635" s="7" t="s">
        <v>1183</v>
      </c>
      <c r="B3635" s="8">
        <v>143</v>
      </c>
      <c r="C3635" s="8" t="s">
        <v>277</v>
      </c>
      <c r="D3635" s="8">
        <v>7</v>
      </c>
      <c r="E3635" s="8">
        <v>9</v>
      </c>
      <c r="F3635" s="8" t="s">
        <v>11</v>
      </c>
      <c r="G3635" s="8"/>
      <c r="H3635" s="5" t="s">
        <v>278</v>
      </c>
      <c r="I3635" s="6" t="str">
        <f>VLOOKUP(PORVORIM!$H3635,Code2Loc,2,FALSE)</f>
        <v>HONDA</v>
      </c>
    </row>
    <row r="3636" spans="1:9" ht="15.75" customHeight="1" x14ac:dyDescent="0.25">
      <c r="A3636" s="7" t="s">
        <v>1183</v>
      </c>
      <c r="B3636" s="8">
        <v>143</v>
      </c>
      <c r="C3636" s="8" t="s">
        <v>420</v>
      </c>
      <c r="D3636" s="8">
        <v>8</v>
      </c>
      <c r="E3636" s="8">
        <v>11</v>
      </c>
      <c r="F3636" s="8" t="s">
        <v>11</v>
      </c>
      <c r="G3636" s="8"/>
      <c r="H3636" s="5" t="s">
        <v>421</v>
      </c>
      <c r="I3636" s="6" t="str">
        <f>VLOOKUP(PORVORIM!$H3636,Code2Loc,2,FALSE)</f>
        <v>GAONKAR WDO</v>
      </c>
    </row>
    <row r="3637" spans="1:9" ht="15.75" customHeight="1" x14ac:dyDescent="0.25">
      <c r="A3637" s="7" t="s">
        <v>1183</v>
      </c>
      <c r="B3637" s="8">
        <v>143</v>
      </c>
      <c r="C3637" s="8" t="s">
        <v>422</v>
      </c>
      <c r="D3637" s="8">
        <v>9</v>
      </c>
      <c r="E3637" s="8">
        <v>12</v>
      </c>
      <c r="F3637" s="8" t="s">
        <v>11</v>
      </c>
      <c r="G3637" s="8"/>
      <c r="H3637" s="5" t="s">
        <v>423</v>
      </c>
      <c r="I3637" s="6" t="str">
        <f>VLOOKUP(PORVORIM!$H3637,Code2Loc,2,FALSE)</f>
        <v>ARVALEM</v>
      </c>
    </row>
    <row r="3638" spans="1:9" ht="15.75" customHeight="1" x14ac:dyDescent="0.25">
      <c r="A3638" s="7" t="s">
        <v>1183</v>
      </c>
      <c r="B3638" s="8">
        <v>143</v>
      </c>
      <c r="C3638" s="8" t="s">
        <v>424</v>
      </c>
      <c r="D3638" s="8">
        <v>10</v>
      </c>
      <c r="E3638" s="8">
        <v>13</v>
      </c>
      <c r="F3638" s="8" t="s">
        <v>11</v>
      </c>
      <c r="G3638" s="8"/>
      <c r="H3638" s="5" t="s">
        <v>425</v>
      </c>
      <c r="I3638" s="6" t="str">
        <f>VLOOKUP(PORVORIM!$H3638,Code2Loc,2,FALSE)</f>
        <v>MORLLEM GAO</v>
      </c>
    </row>
    <row r="3639" spans="1:9" ht="15.75" customHeight="1" x14ac:dyDescent="0.25">
      <c r="A3639" s="7" t="s">
        <v>1183</v>
      </c>
      <c r="B3639" s="8">
        <v>143</v>
      </c>
      <c r="C3639" s="8" t="s">
        <v>426</v>
      </c>
      <c r="D3639" s="8">
        <v>11</v>
      </c>
      <c r="E3639" s="8">
        <v>15</v>
      </c>
      <c r="F3639" s="8" t="s">
        <v>11</v>
      </c>
      <c r="G3639" s="8"/>
      <c r="H3639" s="5" t="s">
        <v>427</v>
      </c>
      <c r="I3639" s="6" t="str">
        <f>VLOOKUP(PORVORIM!$H3639,Code2Loc,2,FALSE)</f>
        <v>MORLLEM</v>
      </c>
    </row>
    <row r="3640" spans="1:9" ht="15.75" customHeight="1" x14ac:dyDescent="0.25">
      <c r="A3640" s="7" t="s">
        <v>1183</v>
      </c>
      <c r="B3640" s="8">
        <v>143</v>
      </c>
      <c r="C3640" s="8" t="s">
        <v>431</v>
      </c>
      <c r="D3640" s="8">
        <v>12</v>
      </c>
      <c r="E3640" s="8">
        <v>20</v>
      </c>
      <c r="F3640" s="8" t="s">
        <v>11</v>
      </c>
      <c r="G3640" s="8"/>
      <c r="H3640" s="5" t="s">
        <v>432</v>
      </c>
      <c r="I3640" s="6" t="str">
        <f>VLOOKUP(PORVORIM!$H3640,Code2Loc,2,FALSE)</f>
        <v>PARYE</v>
      </c>
    </row>
    <row r="3641" spans="1:9" ht="15.75" customHeight="1" x14ac:dyDescent="0.25">
      <c r="A3641" s="7" t="s">
        <v>1184</v>
      </c>
      <c r="B3641" s="8">
        <v>144</v>
      </c>
      <c r="C3641" s="8" t="s">
        <v>138</v>
      </c>
      <c r="D3641" s="8">
        <v>1</v>
      </c>
      <c r="E3641" s="8">
        <v>0</v>
      </c>
      <c r="F3641" s="8" t="s">
        <v>11</v>
      </c>
      <c r="G3641" s="8"/>
      <c r="H3641" s="5" t="s">
        <v>139</v>
      </c>
      <c r="I3641" s="6" t="str">
        <f>VLOOKUP(PORVORIM!$H3641,Code2Loc,2,FALSE)</f>
        <v>SANKHALI</v>
      </c>
    </row>
    <row r="3642" spans="1:9" ht="15.75" customHeight="1" x14ac:dyDescent="0.25">
      <c r="A3642" s="7" t="s">
        <v>1184</v>
      </c>
      <c r="B3642" s="8">
        <v>144</v>
      </c>
      <c r="C3642" s="8" t="s">
        <v>269</v>
      </c>
      <c r="D3642" s="8">
        <v>2</v>
      </c>
      <c r="E3642" s="8">
        <v>2</v>
      </c>
      <c r="F3642" s="8" t="s">
        <v>11</v>
      </c>
      <c r="G3642" s="8"/>
      <c r="H3642" s="5" t="s">
        <v>270</v>
      </c>
      <c r="I3642" s="6" t="str">
        <f>VLOOKUP(PORVORIM!$H3642,Code2Loc,2,FALSE)</f>
        <v>HOUSIN BRD</v>
      </c>
    </row>
    <row r="3643" spans="1:9" ht="15.75" customHeight="1" x14ac:dyDescent="0.25">
      <c r="A3643" s="7" t="s">
        <v>1184</v>
      </c>
      <c r="B3643" s="8">
        <v>144</v>
      </c>
      <c r="C3643" s="8" t="s">
        <v>271</v>
      </c>
      <c r="D3643" s="8">
        <v>3</v>
      </c>
      <c r="E3643" s="8">
        <v>3</v>
      </c>
      <c r="F3643" s="8" t="s">
        <v>11</v>
      </c>
      <c r="G3643" s="8"/>
      <c r="H3643" s="5" t="s">
        <v>272</v>
      </c>
      <c r="I3643" s="6" t="str">
        <f>VLOOKUP(PORVORIM!$H3643,Code2Loc,2,FALSE)</f>
        <v>HARVALE</v>
      </c>
    </row>
    <row r="3644" spans="1:9" ht="15.75" customHeight="1" x14ac:dyDescent="0.25">
      <c r="A3644" s="7" t="s">
        <v>1184</v>
      </c>
      <c r="B3644" s="8">
        <v>144</v>
      </c>
      <c r="C3644" s="8" t="s">
        <v>273</v>
      </c>
      <c r="D3644" s="8">
        <v>4</v>
      </c>
      <c r="E3644" s="8">
        <v>4</v>
      </c>
      <c r="F3644" s="8" t="s">
        <v>11</v>
      </c>
      <c r="G3644" s="8"/>
      <c r="H3644" s="5" t="s">
        <v>274</v>
      </c>
      <c r="I3644" s="6" t="str">
        <f>VLOOKUP(PORVORIM!$H3644,Code2Loc,2,FALSE)</f>
        <v>PRATAP NAGR</v>
      </c>
    </row>
    <row r="3645" spans="1:9" ht="15.75" customHeight="1" x14ac:dyDescent="0.25">
      <c r="A3645" s="7" t="s">
        <v>1184</v>
      </c>
      <c r="B3645" s="8">
        <v>144</v>
      </c>
      <c r="C3645" s="8" t="s">
        <v>275</v>
      </c>
      <c r="D3645" s="8">
        <v>5</v>
      </c>
      <c r="E3645" s="8">
        <v>5</v>
      </c>
      <c r="F3645" s="8" t="s">
        <v>11</v>
      </c>
      <c r="G3645" s="8"/>
      <c r="H3645" s="5" t="s">
        <v>276</v>
      </c>
      <c r="I3645" s="6" t="str">
        <f>VLOOKUP(PORVORIM!$H3645,Code2Loc,2,FALSE)</f>
        <v>SUPACHI PUD</v>
      </c>
    </row>
    <row r="3646" spans="1:9" ht="15.75" customHeight="1" x14ac:dyDescent="0.25">
      <c r="A3646" s="7" t="s">
        <v>1184</v>
      </c>
      <c r="B3646" s="8">
        <v>144</v>
      </c>
      <c r="C3646" s="8" t="s">
        <v>277</v>
      </c>
      <c r="D3646" s="8">
        <v>6</v>
      </c>
      <c r="E3646" s="8">
        <v>6</v>
      </c>
      <c r="F3646" s="8" t="s">
        <v>11</v>
      </c>
      <c r="G3646" s="8"/>
      <c r="H3646" s="5" t="s">
        <v>278</v>
      </c>
      <c r="I3646" s="6" t="str">
        <f>VLOOKUP(PORVORIM!$H3646,Code2Loc,2,FALSE)</f>
        <v>HONDA</v>
      </c>
    </row>
    <row r="3647" spans="1:9" ht="15.75" customHeight="1" x14ac:dyDescent="0.25">
      <c r="A3647" s="7" t="s">
        <v>1184</v>
      </c>
      <c r="B3647" s="8">
        <v>144</v>
      </c>
      <c r="C3647" s="8" t="s">
        <v>420</v>
      </c>
      <c r="D3647" s="8">
        <v>7</v>
      </c>
      <c r="E3647" s="8">
        <v>7</v>
      </c>
      <c r="F3647" s="8" t="s">
        <v>11</v>
      </c>
      <c r="G3647" s="8"/>
      <c r="H3647" s="5" t="s">
        <v>421</v>
      </c>
      <c r="I3647" s="6" t="str">
        <f>VLOOKUP(PORVORIM!$H3647,Code2Loc,2,FALSE)</f>
        <v>GAONKAR WDO</v>
      </c>
    </row>
    <row r="3648" spans="1:9" ht="15.75" customHeight="1" x14ac:dyDescent="0.25">
      <c r="A3648" s="7" t="s">
        <v>1184</v>
      </c>
      <c r="B3648" s="8">
        <v>144</v>
      </c>
      <c r="C3648" s="8" t="s">
        <v>422</v>
      </c>
      <c r="D3648" s="8">
        <v>8</v>
      </c>
      <c r="E3648" s="8">
        <v>8</v>
      </c>
      <c r="F3648" s="8" t="s">
        <v>11</v>
      </c>
      <c r="G3648" s="8"/>
      <c r="H3648" s="5" t="s">
        <v>423</v>
      </c>
      <c r="I3648" s="6" t="str">
        <f>VLOOKUP(PORVORIM!$H3648,Code2Loc,2,FALSE)</f>
        <v>ARVALEM</v>
      </c>
    </row>
    <row r="3649" spans="1:9" ht="15.75" customHeight="1" x14ac:dyDescent="0.25">
      <c r="A3649" s="7" t="s">
        <v>1184</v>
      </c>
      <c r="B3649" s="8">
        <v>144</v>
      </c>
      <c r="C3649" s="8" t="s">
        <v>424</v>
      </c>
      <c r="D3649" s="8">
        <v>9</v>
      </c>
      <c r="E3649" s="8">
        <v>9</v>
      </c>
      <c r="F3649" s="8" t="s">
        <v>11</v>
      </c>
      <c r="G3649" s="8"/>
      <c r="H3649" s="5" t="s">
        <v>425</v>
      </c>
      <c r="I3649" s="6" t="str">
        <f>VLOOKUP(PORVORIM!$H3649,Code2Loc,2,FALSE)</f>
        <v>MORLLEM GAO</v>
      </c>
    </row>
    <row r="3650" spans="1:9" ht="15.75" customHeight="1" x14ac:dyDescent="0.25">
      <c r="A3650" s="7" t="s">
        <v>1184</v>
      </c>
      <c r="B3650" s="8">
        <v>144</v>
      </c>
      <c r="C3650" s="8" t="s">
        <v>426</v>
      </c>
      <c r="D3650" s="8">
        <v>10</v>
      </c>
      <c r="E3650" s="8">
        <v>11</v>
      </c>
      <c r="F3650" s="8" t="s">
        <v>11</v>
      </c>
      <c r="G3650" s="8"/>
      <c r="H3650" s="5" t="s">
        <v>427</v>
      </c>
      <c r="I3650" s="6" t="str">
        <f>VLOOKUP(PORVORIM!$H3650,Code2Loc,2,FALSE)</f>
        <v>MORLLEM</v>
      </c>
    </row>
    <row r="3651" spans="1:9" ht="15.75" customHeight="1" x14ac:dyDescent="0.25">
      <c r="A3651" s="16" t="s">
        <v>1185</v>
      </c>
      <c r="B3651" s="17">
        <v>145</v>
      </c>
      <c r="C3651" s="17" t="s">
        <v>92</v>
      </c>
      <c r="D3651" s="17">
        <v>1</v>
      </c>
      <c r="E3651" s="17">
        <v>0</v>
      </c>
      <c r="F3651" s="17" t="s">
        <v>1186</v>
      </c>
      <c r="G3651" s="17"/>
      <c r="H3651" s="5" t="s">
        <v>93</v>
      </c>
      <c r="I3651" s="6" t="str">
        <f>VLOOKUP(PORVORIM!$H3651,Code2Loc,2,FALSE)</f>
        <v>MAPUSA</v>
      </c>
    </row>
    <row r="3652" spans="1:9" ht="15.75" customHeight="1" x14ac:dyDescent="0.25">
      <c r="A3652" s="16" t="s">
        <v>1185</v>
      </c>
      <c r="B3652" s="17">
        <v>145</v>
      </c>
      <c r="C3652" s="17" t="s">
        <v>96</v>
      </c>
      <c r="D3652" s="17">
        <v>2</v>
      </c>
      <c r="E3652" s="17">
        <v>1</v>
      </c>
      <c r="F3652" s="17" t="s">
        <v>1186</v>
      </c>
      <c r="G3652" s="17"/>
      <c r="H3652" s="5" t="s">
        <v>97</v>
      </c>
      <c r="I3652" s="6" t="str">
        <f>VLOOKUP(PORVORIM!$H3652,Code2Loc,2,FALSE)</f>
        <v>MPS COURT</v>
      </c>
    </row>
    <row r="3653" spans="1:9" ht="15.75" customHeight="1" x14ac:dyDescent="0.25">
      <c r="A3653" s="16" t="s">
        <v>1185</v>
      </c>
      <c r="B3653" s="17">
        <v>145</v>
      </c>
      <c r="C3653" s="17" t="s">
        <v>98</v>
      </c>
      <c r="D3653" s="17">
        <v>3</v>
      </c>
      <c r="E3653" s="17">
        <v>2</v>
      </c>
      <c r="F3653" s="17" t="s">
        <v>1186</v>
      </c>
      <c r="G3653" s="17"/>
      <c r="H3653" s="5" t="s">
        <v>99</v>
      </c>
      <c r="I3653" s="6" t="str">
        <f>VLOOKUP(PORVORIM!$H3653,Code2Loc,2,FALSE)</f>
        <v>DULER</v>
      </c>
    </row>
    <row r="3654" spans="1:9" ht="15.75" customHeight="1" x14ac:dyDescent="0.25">
      <c r="A3654" s="16" t="s">
        <v>1185</v>
      </c>
      <c r="B3654" s="17">
        <v>145</v>
      </c>
      <c r="C3654" s="17" t="s">
        <v>933</v>
      </c>
      <c r="D3654" s="17">
        <v>4</v>
      </c>
      <c r="E3654" s="17">
        <v>3</v>
      </c>
      <c r="F3654" s="17" t="s">
        <v>1186</v>
      </c>
      <c r="G3654" s="17"/>
      <c r="H3654" s="5" t="s">
        <v>934</v>
      </c>
      <c r="I3654" s="6" t="str">
        <f>VLOOKUP(PORVORIM!$H3654,Code2Loc,2,FALSE)</f>
        <v>XELPE/HSPTL</v>
      </c>
    </row>
    <row r="3655" spans="1:9" ht="15.75" customHeight="1" x14ac:dyDescent="0.25">
      <c r="A3655" s="16" t="s">
        <v>1185</v>
      </c>
      <c r="B3655" s="17">
        <v>145</v>
      </c>
      <c r="C3655" s="17" t="s">
        <v>935</v>
      </c>
      <c r="D3655" s="17">
        <v>5</v>
      </c>
      <c r="E3655" s="17">
        <v>4</v>
      </c>
      <c r="F3655" s="17" t="s">
        <v>1186</v>
      </c>
      <c r="G3655" s="17"/>
      <c r="H3655" s="5" t="s">
        <v>936</v>
      </c>
      <c r="I3655" s="6" t="str">
        <f>VLOOKUP(PORVORIM!$H3655,Code2Loc,2,FALSE)</f>
        <v>KUCHELI</v>
      </c>
    </row>
    <row r="3656" spans="1:9" ht="15.75" customHeight="1" x14ac:dyDescent="0.25">
      <c r="A3656" s="16" t="s">
        <v>1185</v>
      </c>
      <c r="B3656" s="17">
        <v>145</v>
      </c>
      <c r="C3656" s="17" t="s">
        <v>937</v>
      </c>
      <c r="D3656" s="17">
        <v>6</v>
      </c>
      <c r="E3656" s="17">
        <v>5</v>
      </c>
      <c r="F3656" s="17" t="s">
        <v>1186</v>
      </c>
      <c r="G3656" s="17"/>
      <c r="H3656" s="5" t="s">
        <v>938</v>
      </c>
      <c r="I3656" s="6" t="str">
        <f>VLOOKUP(PORVORIM!$H3656,Code2Loc,2,FALSE)</f>
        <v>SOARES WDO</v>
      </c>
    </row>
    <row r="3657" spans="1:9" ht="15.75" customHeight="1" x14ac:dyDescent="0.25">
      <c r="A3657" s="16" t="s">
        <v>1185</v>
      </c>
      <c r="B3657" s="17">
        <v>145</v>
      </c>
      <c r="C3657" s="17" t="s">
        <v>939</v>
      </c>
      <c r="D3657" s="17">
        <v>7</v>
      </c>
      <c r="E3657" s="17">
        <v>6</v>
      </c>
      <c r="F3657" s="17" t="s">
        <v>1186</v>
      </c>
      <c r="G3657" s="17"/>
      <c r="H3657" s="5" t="s">
        <v>940</v>
      </c>
      <c r="I3657" s="6" t="str">
        <f>VLOOKUP(PORVORIM!$H3657,Code2Loc,2,FALSE)</f>
        <v>MARNA</v>
      </c>
    </row>
    <row r="3658" spans="1:9" ht="15.75" customHeight="1" x14ac:dyDescent="0.25">
      <c r="A3658" s="16" t="s">
        <v>1185</v>
      </c>
      <c r="B3658" s="17">
        <v>145</v>
      </c>
      <c r="C3658" s="17" t="s">
        <v>941</v>
      </c>
      <c r="D3658" s="17">
        <v>8</v>
      </c>
      <c r="E3658" s="17">
        <v>7</v>
      </c>
      <c r="F3658" s="17" t="s">
        <v>1186</v>
      </c>
      <c r="G3658" s="17"/>
      <c r="H3658" s="5" t="s">
        <v>942</v>
      </c>
      <c r="I3658" s="6" t="str">
        <f>VLOOKUP(PORVORIM!$H3658,Code2Loc,2,FALSE)</f>
        <v>SIOLIM CPL</v>
      </c>
    </row>
    <row r="3659" spans="1:9" ht="15.75" customHeight="1" x14ac:dyDescent="0.25">
      <c r="A3659" s="16" t="s">
        <v>1185</v>
      </c>
      <c r="B3659" s="17">
        <v>145</v>
      </c>
      <c r="C3659" s="17" t="s">
        <v>943</v>
      </c>
      <c r="D3659" s="17">
        <v>9</v>
      </c>
      <c r="E3659" s="17">
        <v>8</v>
      </c>
      <c r="F3659" s="17" t="s">
        <v>1186</v>
      </c>
      <c r="G3659" s="17"/>
      <c r="H3659" s="5" t="s">
        <v>944</v>
      </c>
      <c r="I3659" s="6" t="str">
        <f>VLOOKUP(PORVORIM!$H3659,Code2Loc,2,FALSE)</f>
        <v>SIOLIM CRCH</v>
      </c>
    </row>
    <row r="3660" spans="1:9" ht="15.75" customHeight="1" x14ac:dyDescent="0.25">
      <c r="A3660" s="16" t="s">
        <v>1185</v>
      </c>
      <c r="B3660" s="17">
        <v>145</v>
      </c>
      <c r="C3660" s="17" t="s">
        <v>945</v>
      </c>
      <c r="D3660" s="17">
        <v>10</v>
      </c>
      <c r="E3660" s="17">
        <v>9</v>
      </c>
      <c r="F3660" s="17" t="s">
        <v>1186</v>
      </c>
      <c r="G3660" s="17"/>
      <c r="H3660" s="5" t="s">
        <v>946</v>
      </c>
      <c r="I3660" s="6" t="str">
        <f>VLOOKUP(PORVORIM!$H3660,Code2Loc,2,FALSE)</f>
        <v>SFX SCHOOL</v>
      </c>
    </row>
    <row r="3661" spans="1:9" ht="15.75" customHeight="1" x14ac:dyDescent="0.25">
      <c r="A3661" s="16" t="s">
        <v>1185</v>
      </c>
      <c r="B3661" s="17">
        <v>145</v>
      </c>
      <c r="C3661" s="17" t="s">
        <v>947</v>
      </c>
      <c r="D3661" s="17">
        <v>11</v>
      </c>
      <c r="E3661" s="17">
        <v>10</v>
      </c>
      <c r="F3661" s="17" t="s">
        <v>1186</v>
      </c>
      <c r="G3661" s="17"/>
      <c r="H3661" s="5" t="s">
        <v>948</v>
      </c>
      <c r="I3661" s="6" t="str">
        <f>VLOOKUP(PORVORIM!$H3661,Code2Loc,2,FALSE)</f>
        <v>SIOLIM</v>
      </c>
    </row>
    <row r="3662" spans="1:9" ht="15.75" customHeight="1" x14ac:dyDescent="0.25">
      <c r="A3662" s="16" t="s">
        <v>1185</v>
      </c>
      <c r="B3662" s="17">
        <v>145</v>
      </c>
      <c r="C3662" s="17" t="s">
        <v>887</v>
      </c>
      <c r="D3662" s="17">
        <v>12</v>
      </c>
      <c r="E3662" s="17">
        <v>11</v>
      </c>
      <c r="F3662" s="17" t="s">
        <v>1186</v>
      </c>
      <c r="G3662" s="17"/>
      <c r="H3662" s="5" t="s">
        <v>888</v>
      </c>
      <c r="I3662" s="6" t="str">
        <f>VLOOKUP(PORVORIM!$H3662,Code2Loc,2,FALSE)</f>
        <v>CHOPDE</v>
      </c>
    </row>
    <row r="3663" spans="1:9" ht="15.75" customHeight="1" x14ac:dyDescent="0.25">
      <c r="A3663" s="16" t="s">
        <v>1185</v>
      </c>
      <c r="B3663" s="17">
        <v>145</v>
      </c>
      <c r="C3663" s="17" t="s">
        <v>885</v>
      </c>
      <c r="D3663" s="17">
        <v>13</v>
      </c>
      <c r="E3663" s="17">
        <v>12</v>
      </c>
      <c r="F3663" s="17" t="s">
        <v>1186</v>
      </c>
      <c r="G3663" s="17"/>
      <c r="H3663" s="5" t="s">
        <v>886</v>
      </c>
      <c r="I3663" s="6" t="str">
        <f>VLOOKUP(PORVORIM!$H3663,Code2Loc,2,FALSE)</f>
        <v>AGARWADA DP</v>
      </c>
    </row>
    <row r="3664" spans="1:9" ht="15.75" customHeight="1" x14ac:dyDescent="0.25">
      <c r="A3664" s="16" t="s">
        <v>1185</v>
      </c>
      <c r="B3664" s="17">
        <v>145</v>
      </c>
      <c r="C3664" s="17" t="s">
        <v>883</v>
      </c>
      <c r="D3664" s="17">
        <v>14</v>
      </c>
      <c r="E3664" s="17">
        <v>13</v>
      </c>
      <c r="F3664" s="17" t="s">
        <v>1186</v>
      </c>
      <c r="G3664" s="17"/>
      <c r="H3664" s="5" t="s">
        <v>884</v>
      </c>
      <c r="I3664" s="6" t="str">
        <f>VLOOKUP(PORVORIM!$H3664,Code2Loc,2,FALSE)</f>
        <v>AGARWADA</v>
      </c>
    </row>
    <row r="3665" spans="1:9" ht="15.75" customHeight="1" x14ac:dyDescent="0.25">
      <c r="A3665" s="16" t="s">
        <v>1185</v>
      </c>
      <c r="B3665" s="17">
        <v>145</v>
      </c>
      <c r="C3665" s="17" t="s">
        <v>910</v>
      </c>
      <c r="D3665" s="17">
        <v>15</v>
      </c>
      <c r="E3665" s="17">
        <v>15</v>
      </c>
      <c r="F3665" s="17" t="s">
        <v>1186</v>
      </c>
      <c r="G3665" s="17"/>
      <c r="H3665" s="5" t="s">
        <v>911</v>
      </c>
      <c r="I3665" s="6" t="str">
        <f>VLOOKUP(PORVORIM!$H3665,Code2Loc,2,FALSE)</f>
        <v>ASKAWADA</v>
      </c>
    </row>
    <row r="3666" spans="1:9" ht="15.75" customHeight="1" x14ac:dyDescent="0.25">
      <c r="A3666" s="16" t="s">
        <v>1185</v>
      </c>
      <c r="B3666" s="17">
        <v>145</v>
      </c>
      <c r="C3666" s="17" t="s">
        <v>466</v>
      </c>
      <c r="D3666" s="17">
        <v>16</v>
      </c>
      <c r="E3666" s="17">
        <v>16</v>
      </c>
      <c r="F3666" s="17" t="s">
        <v>1186</v>
      </c>
      <c r="G3666" s="17"/>
      <c r="H3666" s="5" t="s">
        <v>467</v>
      </c>
      <c r="I3666" s="6" t="str">
        <f>VLOOKUP(PORVORIM!$H3666,Code2Loc,2,FALSE)</f>
        <v>DEULWADA</v>
      </c>
    </row>
    <row r="3667" spans="1:9" ht="15.75" customHeight="1" x14ac:dyDescent="0.25">
      <c r="A3667" s="16" t="s">
        <v>1185</v>
      </c>
      <c r="B3667" s="17">
        <v>145</v>
      </c>
      <c r="C3667" s="17" t="s">
        <v>912</v>
      </c>
      <c r="D3667" s="17">
        <v>17</v>
      </c>
      <c r="E3667" s="17">
        <v>18</v>
      </c>
      <c r="F3667" s="17" t="s">
        <v>1186</v>
      </c>
      <c r="G3667" s="17"/>
      <c r="H3667" s="5" t="s">
        <v>913</v>
      </c>
      <c r="I3667" s="6" t="str">
        <f>VLOOKUP(PORVORIM!$H3667,Code2Loc,2,FALSE)</f>
        <v>MADLAMAZ</v>
      </c>
    </row>
    <row r="3668" spans="1:9" ht="15.75" customHeight="1" x14ac:dyDescent="0.25">
      <c r="A3668" s="16" t="s">
        <v>1185</v>
      </c>
      <c r="B3668" s="17">
        <v>145</v>
      </c>
      <c r="C3668" s="17" t="s">
        <v>961</v>
      </c>
      <c r="D3668" s="17">
        <v>18</v>
      </c>
      <c r="E3668" s="17">
        <v>19</v>
      </c>
      <c r="F3668" s="17" t="s">
        <v>1186</v>
      </c>
      <c r="G3668" s="17"/>
      <c r="H3668" s="5" t="s">
        <v>962</v>
      </c>
      <c r="I3668" s="6" t="str">
        <f>VLOOKUP(PORVORIM!$H3668,Code2Loc,2,FALSE)</f>
        <v>JUNUSWADA X</v>
      </c>
    </row>
    <row r="3669" spans="1:9" ht="15.75" customHeight="1" x14ac:dyDescent="0.25">
      <c r="A3669" s="16" t="s">
        <v>1185</v>
      </c>
      <c r="B3669" s="17">
        <v>145</v>
      </c>
      <c r="C3669" s="17" t="s">
        <v>963</v>
      </c>
      <c r="D3669" s="17">
        <v>19</v>
      </c>
      <c r="E3669" s="17">
        <v>21</v>
      </c>
      <c r="F3669" s="17" t="s">
        <v>1186</v>
      </c>
      <c r="G3669" s="17"/>
      <c r="H3669" s="5" t="s">
        <v>964</v>
      </c>
      <c r="I3669" s="6" t="str">
        <f>VLOOKUP(PORVORIM!$H3669,Code2Loc,2,FALSE)</f>
        <v>KEPKARWADA</v>
      </c>
    </row>
    <row r="3670" spans="1:9" ht="15.75" customHeight="1" x14ac:dyDescent="0.25">
      <c r="A3670" s="16" t="s">
        <v>1185</v>
      </c>
      <c r="B3670" s="17">
        <v>145</v>
      </c>
      <c r="C3670" s="17" t="s">
        <v>919</v>
      </c>
      <c r="D3670" s="17">
        <v>20</v>
      </c>
      <c r="E3670" s="17">
        <v>23</v>
      </c>
      <c r="F3670" s="17" t="s">
        <v>1186</v>
      </c>
      <c r="G3670" s="17"/>
      <c r="H3670" s="5" t="s">
        <v>920</v>
      </c>
      <c r="I3670" s="6" t="str">
        <f>VLOOKUP(PORVORIM!$H3670,Code2Loc,2,FALSE)</f>
        <v>HARMAL</v>
      </c>
    </row>
    <row r="3671" spans="1:9" ht="15.75" customHeight="1" x14ac:dyDescent="0.25">
      <c r="A3671" s="16" t="s">
        <v>1185</v>
      </c>
      <c r="B3671" s="17">
        <v>145</v>
      </c>
      <c r="C3671" s="17" t="s">
        <v>527</v>
      </c>
      <c r="D3671" s="17">
        <v>21</v>
      </c>
      <c r="E3671" s="17">
        <v>25</v>
      </c>
      <c r="F3671" s="17" t="s">
        <v>1186</v>
      </c>
      <c r="G3671" s="17"/>
      <c r="H3671" s="5" t="s">
        <v>528</v>
      </c>
      <c r="I3671" s="6" t="str">
        <f>VLOOKUP(PORVORIM!$H3671,Code2Loc,2,FALSE)</f>
        <v>PALYE</v>
      </c>
    </row>
    <row r="3672" spans="1:9" ht="15.75" customHeight="1" x14ac:dyDescent="0.25">
      <c r="A3672" s="16" t="s">
        <v>1185</v>
      </c>
      <c r="B3672" s="17">
        <v>145</v>
      </c>
      <c r="C3672" s="17" t="s">
        <v>952</v>
      </c>
      <c r="D3672" s="17">
        <v>22</v>
      </c>
      <c r="E3672" s="17">
        <v>27</v>
      </c>
      <c r="F3672" s="17" t="s">
        <v>1186</v>
      </c>
      <c r="G3672" s="17">
        <v>1</v>
      </c>
      <c r="H3672" s="5" t="s">
        <v>953</v>
      </c>
      <c r="I3672" s="6" t="str">
        <f>VLOOKUP(PORVORIM!$H3672,Code2Loc,2,FALSE)</f>
        <v>KIRANPANI</v>
      </c>
    </row>
    <row r="3673" spans="1:9" ht="15.75" customHeight="1" x14ac:dyDescent="0.25">
      <c r="A3673" s="16" t="s">
        <v>1185</v>
      </c>
      <c r="B3673" s="17">
        <v>145</v>
      </c>
      <c r="C3673" s="17" t="s">
        <v>1187</v>
      </c>
      <c r="D3673" s="17">
        <v>23</v>
      </c>
      <c r="E3673" s="17">
        <v>28</v>
      </c>
      <c r="F3673" s="17" t="s">
        <v>1186</v>
      </c>
      <c r="G3673" s="17">
        <v>2</v>
      </c>
      <c r="H3673" s="5" t="s">
        <v>1188</v>
      </c>
      <c r="I3673" s="6" t="str">
        <f>VLOOKUP(PORVORIM!$H3673,Code2Loc,2,FALSE)</f>
        <v>ARONDA CROS</v>
      </c>
    </row>
    <row r="3674" spans="1:9" ht="15.75" customHeight="1" x14ac:dyDescent="0.25">
      <c r="A3674" s="16" t="s">
        <v>1185</v>
      </c>
      <c r="B3674" s="17">
        <v>145</v>
      </c>
      <c r="C3674" s="17" t="s">
        <v>1189</v>
      </c>
      <c r="D3674" s="17">
        <v>24</v>
      </c>
      <c r="E3674" s="17">
        <v>29</v>
      </c>
      <c r="F3674" s="17" t="s">
        <v>1186</v>
      </c>
      <c r="G3674" s="17"/>
      <c r="H3674" s="5" t="s">
        <v>1188</v>
      </c>
      <c r="I3674" s="6" t="str">
        <f>VLOOKUP(PORVORIM!$H3674,Code2Loc,2,FALSE)</f>
        <v>ARONDA CROS</v>
      </c>
    </row>
    <row r="3675" spans="1:9" ht="15.75" customHeight="1" x14ac:dyDescent="0.25">
      <c r="A3675" s="16" t="s">
        <v>1185</v>
      </c>
      <c r="B3675" s="17">
        <v>145</v>
      </c>
      <c r="C3675" s="17" t="s">
        <v>1190</v>
      </c>
      <c r="D3675" s="17">
        <v>25</v>
      </c>
      <c r="E3675" s="17">
        <v>31</v>
      </c>
      <c r="F3675" s="17" t="s">
        <v>1186</v>
      </c>
      <c r="G3675" s="17"/>
      <c r="H3675" s="5" t="s">
        <v>1191</v>
      </c>
      <c r="I3675" s="6" t="str">
        <f>VLOOKUP(PORVORIM!$H3675,Code2Loc,2,FALSE)</f>
        <v>REDI S. TMP</v>
      </c>
    </row>
    <row r="3676" spans="1:9" ht="15.75" customHeight="1" x14ac:dyDescent="0.25">
      <c r="A3676" s="16" t="s">
        <v>1185</v>
      </c>
      <c r="B3676" s="17">
        <v>145</v>
      </c>
      <c r="C3676" s="17" t="s">
        <v>1192</v>
      </c>
      <c r="D3676" s="17">
        <v>26</v>
      </c>
      <c r="E3676" s="17">
        <v>33</v>
      </c>
      <c r="F3676" s="17" t="s">
        <v>1186</v>
      </c>
      <c r="G3676" s="17"/>
      <c r="H3676" s="5" t="s">
        <v>1193</v>
      </c>
      <c r="I3676" s="6" t="str">
        <f>VLOOKUP(PORVORIM!$H3676,Code2Loc,2,FALSE)</f>
        <v>TATA METAL</v>
      </c>
    </row>
    <row r="3677" spans="1:9" ht="15.75" customHeight="1" x14ac:dyDescent="0.25">
      <c r="A3677" s="16" t="s">
        <v>1185</v>
      </c>
      <c r="B3677" s="17">
        <v>145</v>
      </c>
      <c r="C3677" s="17" t="s">
        <v>1194</v>
      </c>
      <c r="D3677" s="17">
        <v>27</v>
      </c>
      <c r="E3677" s="17">
        <v>35</v>
      </c>
      <c r="F3677" s="17" t="s">
        <v>1186</v>
      </c>
      <c r="G3677" s="17"/>
      <c r="H3677" s="5" t="s">
        <v>1195</v>
      </c>
      <c r="I3677" s="6" t="str">
        <f>VLOOKUP(PORVORIM!$H3677,Code2Loc,2,FALSE)</f>
        <v>TEREKHOL</v>
      </c>
    </row>
    <row r="3678" spans="1:9" ht="15.75" customHeight="1" x14ac:dyDescent="0.25">
      <c r="A3678" s="7" t="s">
        <v>1196</v>
      </c>
      <c r="B3678" s="8">
        <v>146</v>
      </c>
      <c r="C3678" s="8" t="s">
        <v>10</v>
      </c>
      <c r="D3678" s="8">
        <v>1</v>
      </c>
      <c r="E3678" s="8">
        <v>0</v>
      </c>
      <c r="F3678" s="8" t="s">
        <v>11</v>
      </c>
      <c r="G3678" s="8"/>
      <c r="H3678" s="5" t="s">
        <v>12</v>
      </c>
      <c r="I3678" s="6" t="str">
        <f>VLOOKUP(PORVORIM!$H3678,Code2Loc,2,FALSE)</f>
        <v>PANAJI</v>
      </c>
    </row>
    <row r="3679" spans="1:9" ht="15.75" customHeight="1" x14ac:dyDescent="0.25">
      <c r="A3679" s="7" t="s">
        <v>1196</v>
      </c>
      <c r="B3679" s="8">
        <v>146</v>
      </c>
      <c r="C3679" s="8" t="s">
        <v>74</v>
      </c>
      <c r="D3679" s="8">
        <v>2</v>
      </c>
      <c r="E3679" s="8">
        <v>2</v>
      </c>
      <c r="F3679" s="8" t="s">
        <v>11</v>
      </c>
      <c r="G3679" s="8"/>
      <c r="H3679" s="5" t="s">
        <v>75</v>
      </c>
      <c r="I3679" s="6" t="str">
        <f>VLOOKUP(PORVORIM!$H3679,Code2Loc,2,FALSE)</f>
        <v>SAI SERVICE</v>
      </c>
    </row>
    <row r="3680" spans="1:9" ht="15.75" customHeight="1" x14ac:dyDescent="0.25">
      <c r="A3680" s="7" t="s">
        <v>1196</v>
      </c>
      <c r="B3680" s="8">
        <v>146</v>
      </c>
      <c r="C3680" s="8" t="s">
        <v>76</v>
      </c>
      <c r="D3680" s="8">
        <v>3</v>
      </c>
      <c r="E3680" s="8">
        <v>3</v>
      </c>
      <c r="F3680" s="8" t="s">
        <v>11</v>
      </c>
      <c r="G3680" s="8"/>
      <c r="H3680" s="5" t="s">
        <v>77</v>
      </c>
      <c r="I3680" s="6" t="str">
        <f>VLOOKUP(PORVORIM!$H3680,Code2Loc,2,FALSE)</f>
        <v>TIN BLD/COL</v>
      </c>
    </row>
    <row r="3681" spans="1:9" ht="15.75" customHeight="1" x14ac:dyDescent="0.25">
      <c r="A3681" s="7" t="s">
        <v>1196</v>
      </c>
      <c r="B3681" s="8">
        <v>146</v>
      </c>
      <c r="C3681" s="8" t="s">
        <v>78</v>
      </c>
      <c r="D3681" s="8">
        <v>4</v>
      </c>
      <c r="E3681" s="8">
        <v>4</v>
      </c>
      <c r="F3681" s="8" t="s">
        <v>11</v>
      </c>
      <c r="G3681" s="8"/>
      <c r="H3681" s="5" t="s">
        <v>79</v>
      </c>
      <c r="I3681" s="6" t="str">
        <f>VLOOKUP(PORVORIM!$H3681,Code2Loc,2,FALSE)</f>
        <v>GULYAKADE</v>
      </c>
    </row>
    <row r="3682" spans="1:9" ht="15.75" customHeight="1" x14ac:dyDescent="0.25">
      <c r="A3682" s="7" t="s">
        <v>1196</v>
      </c>
      <c r="B3682" s="8">
        <v>146</v>
      </c>
      <c r="C3682" s="8" t="s">
        <v>80</v>
      </c>
      <c r="D3682" s="8">
        <v>5</v>
      </c>
      <c r="E3682" s="8">
        <v>5</v>
      </c>
      <c r="F3682" s="8" t="s">
        <v>11</v>
      </c>
      <c r="G3682" s="8"/>
      <c r="H3682" s="5" t="s">
        <v>81</v>
      </c>
      <c r="I3682" s="6" t="str">
        <f>VLOOKUP(PORVORIM!$H3682,Code2Loc,2,FALSE)</f>
        <v>PRV COPEL</v>
      </c>
    </row>
    <row r="3683" spans="1:9" ht="15.75" customHeight="1" x14ac:dyDescent="0.25">
      <c r="A3683" s="7" t="s">
        <v>1196</v>
      </c>
      <c r="B3683" s="8">
        <v>146</v>
      </c>
      <c r="C3683" s="8" t="s">
        <v>82</v>
      </c>
      <c r="D3683" s="8">
        <v>6</v>
      </c>
      <c r="E3683" s="8">
        <v>6</v>
      </c>
      <c r="F3683" s="8" t="s">
        <v>11</v>
      </c>
      <c r="G3683" s="8"/>
      <c r="H3683" s="5" t="s">
        <v>83</v>
      </c>
      <c r="I3683" s="6" t="str">
        <f>VLOOKUP(PORVORIM!$H3683,Code2Loc,2,FALSE)</f>
        <v>PRV WADAKAD</v>
      </c>
    </row>
    <row r="3684" spans="1:9" ht="15.75" customHeight="1" x14ac:dyDescent="0.25">
      <c r="A3684" s="7" t="s">
        <v>1196</v>
      </c>
      <c r="B3684" s="8">
        <v>146</v>
      </c>
      <c r="C3684" s="8" t="s">
        <v>84</v>
      </c>
      <c r="D3684" s="8">
        <v>7</v>
      </c>
      <c r="E3684" s="8">
        <v>7</v>
      </c>
      <c r="F3684" s="8" t="s">
        <v>11</v>
      </c>
      <c r="G3684" s="8"/>
      <c r="H3684" s="5" t="s">
        <v>85</v>
      </c>
      <c r="I3684" s="6" t="str">
        <f>VLOOKUP(PORVORIM!$H3684,Code2Loc,2,FALSE)</f>
        <v>PRV BAZAR</v>
      </c>
    </row>
    <row r="3685" spans="1:9" ht="15.75" customHeight="1" x14ac:dyDescent="0.25">
      <c r="A3685" s="7" t="s">
        <v>1196</v>
      </c>
      <c r="B3685" s="8">
        <v>146</v>
      </c>
      <c r="C3685" s="8" t="s">
        <v>86</v>
      </c>
      <c r="D3685" s="8">
        <v>8</v>
      </c>
      <c r="E3685" s="8">
        <v>8</v>
      </c>
      <c r="F3685" s="8" t="s">
        <v>11</v>
      </c>
      <c r="G3685" s="8"/>
      <c r="H3685" s="5" t="s">
        <v>87</v>
      </c>
      <c r="I3685" s="6" t="str">
        <f>VLOOKUP(PORVORIM!$H3685,Code2Loc,2,FALSE)</f>
        <v>GIRI CROSS</v>
      </c>
    </row>
    <row r="3686" spans="1:9" ht="15.75" customHeight="1" x14ac:dyDescent="0.25">
      <c r="A3686" s="7" t="s">
        <v>1196</v>
      </c>
      <c r="B3686" s="8">
        <v>146</v>
      </c>
      <c r="C3686" s="8" t="s">
        <v>88</v>
      </c>
      <c r="D3686" s="8">
        <v>9</v>
      </c>
      <c r="E3686" s="8">
        <v>9</v>
      </c>
      <c r="F3686" s="8" t="s">
        <v>11</v>
      </c>
      <c r="G3686" s="8"/>
      <c r="H3686" s="5" t="s">
        <v>89</v>
      </c>
      <c r="I3686" s="6" t="str">
        <f>VLOOKUP(PORVORIM!$H3686,Code2Loc,2,FALSE)</f>
        <v>GREEN PARK</v>
      </c>
    </row>
    <row r="3687" spans="1:9" ht="15.75" customHeight="1" x14ac:dyDescent="0.25">
      <c r="A3687" s="7" t="s">
        <v>1196</v>
      </c>
      <c r="B3687" s="8">
        <v>146</v>
      </c>
      <c r="C3687" s="8" t="s">
        <v>90</v>
      </c>
      <c r="D3687" s="8">
        <v>10</v>
      </c>
      <c r="E3687" s="8">
        <v>10</v>
      </c>
      <c r="F3687" s="8" t="s">
        <v>11</v>
      </c>
      <c r="G3687" s="8"/>
      <c r="H3687" s="5" t="s">
        <v>91</v>
      </c>
      <c r="I3687" s="6" t="str">
        <f>VLOOKUP(PORVORIM!$H3687,Code2Loc,2,FALSE)</f>
        <v>GIRI CHAPEL</v>
      </c>
    </row>
    <row r="3688" spans="1:9" ht="15.75" customHeight="1" x14ac:dyDescent="0.25">
      <c r="A3688" s="7" t="s">
        <v>1196</v>
      </c>
      <c r="B3688" s="8">
        <v>146</v>
      </c>
      <c r="C3688" s="8" t="s">
        <v>92</v>
      </c>
      <c r="D3688" s="8">
        <v>11</v>
      </c>
      <c r="E3688" s="8">
        <v>12</v>
      </c>
      <c r="F3688" s="8" t="s">
        <v>11</v>
      </c>
      <c r="G3688" s="8"/>
      <c r="H3688" s="5" t="s">
        <v>93</v>
      </c>
      <c r="I3688" s="6" t="str">
        <f>VLOOKUP(PORVORIM!$H3688,Code2Loc,2,FALSE)</f>
        <v>MAPUSA</v>
      </c>
    </row>
    <row r="3689" spans="1:9" ht="15.75" customHeight="1" x14ac:dyDescent="0.25">
      <c r="A3689" s="7" t="s">
        <v>1196</v>
      </c>
      <c r="B3689" s="8">
        <v>146</v>
      </c>
      <c r="C3689" s="8" t="s">
        <v>96</v>
      </c>
      <c r="D3689" s="8">
        <v>12</v>
      </c>
      <c r="E3689" s="8">
        <v>13</v>
      </c>
      <c r="F3689" s="8" t="s">
        <v>11</v>
      </c>
      <c r="G3689" s="8"/>
      <c r="H3689" s="5" t="s">
        <v>97</v>
      </c>
      <c r="I3689" s="6" t="str">
        <f>VLOOKUP(PORVORIM!$H3689,Code2Loc,2,FALSE)</f>
        <v>MPS COURT</v>
      </c>
    </row>
    <row r="3690" spans="1:9" ht="15.75" customHeight="1" x14ac:dyDescent="0.25">
      <c r="A3690" s="7" t="s">
        <v>1196</v>
      </c>
      <c r="B3690" s="8">
        <v>146</v>
      </c>
      <c r="C3690" s="8" t="s">
        <v>98</v>
      </c>
      <c r="D3690" s="8">
        <v>13</v>
      </c>
      <c r="E3690" s="8">
        <v>14</v>
      </c>
      <c r="F3690" s="8" t="s">
        <v>11</v>
      </c>
      <c r="G3690" s="8"/>
      <c r="H3690" s="5" t="s">
        <v>99</v>
      </c>
      <c r="I3690" s="6" t="str">
        <f>VLOOKUP(PORVORIM!$H3690,Code2Loc,2,FALSE)</f>
        <v>DULER</v>
      </c>
    </row>
    <row r="3691" spans="1:9" ht="15.75" customHeight="1" x14ac:dyDescent="0.25">
      <c r="A3691" s="7" t="s">
        <v>1196</v>
      </c>
      <c r="B3691" s="8">
        <v>146</v>
      </c>
      <c r="C3691" s="8" t="s">
        <v>100</v>
      </c>
      <c r="D3691" s="8">
        <v>14</v>
      </c>
      <c r="E3691" s="8">
        <v>15</v>
      </c>
      <c r="F3691" s="8" t="s">
        <v>11</v>
      </c>
      <c r="G3691" s="8"/>
      <c r="H3691" s="5" t="s">
        <v>101</v>
      </c>
      <c r="I3691" s="6" t="str">
        <f>VLOOKUP(PORVORIM!$H3691,Code2Loc,2,FALSE)</f>
        <v>PDEM/KRWDA</v>
      </c>
    </row>
    <row r="3692" spans="1:9" ht="15.75" customHeight="1" x14ac:dyDescent="0.25">
      <c r="A3692" s="7" t="s">
        <v>1196</v>
      </c>
      <c r="B3692" s="8">
        <v>146</v>
      </c>
      <c r="C3692" s="8" t="s">
        <v>102</v>
      </c>
      <c r="D3692" s="8">
        <v>15</v>
      </c>
      <c r="E3692" s="8">
        <v>16</v>
      </c>
      <c r="F3692" s="8" t="s">
        <v>11</v>
      </c>
      <c r="G3692" s="8"/>
      <c r="H3692" s="5" t="s">
        <v>103</v>
      </c>
      <c r="I3692" s="6" t="str">
        <f>VLOOKUP(PORVORIM!$H3692,Code2Loc,2,FALSE)</f>
        <v>KARASWADA</v>
      </c>
    </row>
    <row r="3693" spans="1:9" ht="15.75" customHeight="1" x14ac:dyDescent="0.25">
      <c r="A3693" s="7" t="s">
        <v>1196</v>
      </c>
      <c r="B3693" s="8">
        <v>146</v>
      </c>
      <c r="C3693" s="8" t="s">
        <v>703</v>
      </c>
      <c r="D3693" s="8">
        <v>16</v>
      </c>
      <c r="E3693" s="8">
        <v>18</v>
      </c>
      <c r="F3693" s="8" t="s">
        <v>11</v>
      </c>
      <c r="G3693" s="8"/>
      <c r="H3693" s="5" t="s">
        <v>704</v>
      </c>
      <c r="I3693" s="6" t="str">
        <f>VLOOKUP(PORVORIM!$H3693,Code2Loc,2,FALSE)</f>
        <v>C HUSIG BRD</v>
      </c>
    </row>
    <row r="3694" spans="1:9" ht="15.75" customHeight="1" x14ac:dyDescent="0.25">
      <c r="A3694" s="7" t="s">
        <v>1196</v>
      </c>
      <c r="B3694" s="8">
        <v>146</v>
      </c>
      <c r="C3694" s="8" t="s">
        <v>705</v>
      </c>
      <c r="D3694" s="8">
        <v>17</v>
      </c>
      <c r="E3694" s="8">
        <v>19</v>
      </c>
      <c r="F3694" s="8" t="s">
        <v>11</v>
      </c>
      <c r="G3694" s="8"/>
      <c r="H3694" s="5" t="s">
        <v>706</v>
      </c>
      <c r="I3694" s="6" t="str">
        <f>VLOOKUP(PORVORIM!$H3694,Code2Loc,2,FALSE)</f>
        <v>BINANI</v>
      </c>
    </row>
    <row r="3695" spans="1:9" ht="15.75" customHeight="1" x14ac:dyDescent="0.25">
      <c r="A3695" s="7" t="s">
        <v>1196</v>
      </c>
      <c r="B3695" s="8">
        <v>146</v>
      </c>
      <c r="C3695" s="8" t="s">
        <v>707</v>
      </c>
      <c r="D3695" s="8">
        <v>18</v>
      </c>
      <c r="E3695" s="8">
        <v>20</v>
      </c>
      <c r="F3695" s="8" t="s">
        <v>11</v>
      </c>
      <c r="G3695" s="8"/>
      <c r="H3695" s="5" t="s">
        <v>708</v>
      </c>
      <c r="I3695" s="6" t="str">
        <f>VLOOKUP(PORVORIM!$H3695,Code2Loc,2,FALSE)</f>
        <v>COLVALE</v>
      </c>
    </row>
    <row r="3696" spans="1:9" ht="15.75" customHeight="1" x14ac:dyDescent="0.25">
      <c r="A3696" s="7" t="s">
        <v>1196</v>
      </c>
      <c r="B3696" s="8">
        <v>146</v>
      </c>
      <c r="C3696" s="8" t="s">
        <v>709</v>
      </c>
      <c r="D3696" s="8">
        <v>19</v>
      </c>
      <c r="E3696" s="8">
        <v>21</v>
      </c>
      <c r="F3696" s="8" t="s">
        <v>11</v>
      </c>
      <c r="G3696" s="8"/>
      <c r="H3696" s="5" t="s">
        <v>710</v>
      </c>
      <c r="I3696" s="6" t="str">
        <f>VLOOKUP(PORVORIM!$H3696,Code2Loc,2,FALSE)</f>
        <v>MAHAKHAJAN</v>
      </c>
    </row>
    <row r="3697" spans="1:9" ht="15.75" customHeight="1" x14ac:dyDescent="0.25">
      <c r="A3697" s="7" t="s">
        <v>1196</v>
      </c>
      <c r="B3697" s="8">
        <v>146</v>
      </c>
      <c r="C3697" s="8" t="s">
        <v>711</v>
      </c>
      <c r="D3697" s="8">
        <v>20</v>
      </c>
      <c r="E3697" s="8">
        <v>22</v>
      </c>
      <c r="F3697" s="8" t="s">
        <v>11</v>
      </c>
      <c r="G3697" s="8"/>
      <c r="H3697" s="5" t="s">
        <v>712</v>
      </c>
      <c r="I3697" s="6" t="str">
        <f>VLOOKUP(PORVORIM!$H3697,Code2Loc,2,FALSE)</f>
        <v>DHARGAL</v>
      </c>
    </row>
    <row r="3698" spans="1:9" ht="15.75" customHeight="1" x14ac:dyDescent="0.25">
      <c r="A3698" s="7" t="s">
        <v>1196</v>
      </c>
      <c r="B3698" s="8">
        <v>146</v>
      </c>
      <c r="C3698" s="8" t="s">
        <v>713</v>
      </c>
      <c r="D3698" s="8">
        <v>21</v>
      </c>
      <c r="E3698" s="8">
        <v>24</v>
      </c>
      <c r="F3698" s="8" t="s">
        <v>11</v>
      </c>
      <c r="G3698" s="8"/>
      <c r="H3698" s="5" t="s">
        <v>714</v>
      </c>
      <c r="I3698" s="6" t="str">
        <f>VLOOKUP(PORVORIM!$H3698,Code2Loc,2,FALSE)</f>
        <v>KULAN</v>
      </c>
    </row>
    <row r="3699" spans="1:9" ht="15.75" customHeight="1" x14ac:dyDescent="0.25">
      <c r="A3699" s="7" t="s">
        <v>1196</v>
      </c>
      <c r="B3699" s="8">
        <v>146</v>
      </c>
      <c r="C3699" s="8" t="s">
        <v>814</v>
      </c>
      <c r="D3699" s="8">
        <v>22</v>
      </c>
      <c r="E3699" s="8">
        <v>25</v>
      </c>
      <c r="F3699" s="8" t="s">
        <v>11</v>
      </c>
      <c r="G3699" s="8"/>
      <c r="H3699" s="5" t="s">
        <v>815</v>
      </c>
      <c r="I3699" s="6" t="str">
        <f>VLOOKUP(PORVORIM!$H3699,Code2Loc,2,FALSE)</f>
        <v>OSHELBAG</v>
      </c>
    </row>
    <row r="3700" spans="1:9" ht="15.75" customHeight="1" x14ac:dyDescent="0.25">
      <c r="A3700" s="7" t="s">
        <v>1196</v>
      </c>
      <c r="B3700" s="8">
        <v>146</v>
      </c>
      <c r="C3700" s="8" t="s">
        <v>816</v>
      </c>
      <c r="D3700" s="8">
        <v>23</v>
      </c>
      <c r="E3700" s="8">
        <v>26</v>
      </c>
      <c r="F3700" s="8" t="s">
        <v>11</v>
      </c>
      <c r="G3700" s="8"/>
      <c r="H3700" s="5" t="s">
        <v>817</v>
      </c>
      <c r="I3700" s="6" t="str">
        <f>VLOOKUP(PORVORIM!$H3700,Code2Loc,2,FALSE)</f>
        <v>WALPE</v>
      </c>
    </row>
    <row r="3701" spans="1:9" ht="15.75" customHeight="1" x14ac:dyDescent="0.25">
      <c r="A3701" s="7" t="s">
        <v>1196</v>
      </c>
      <c r="B3701" s="8">
        <v>146</v>
      </c>
      <c r="C3701" s="8" t="s">
        <v>818</v>
      </c>
      <c r="D3701" s="8">
        <v>24</v>
      </c>
      <c r="E3701" s="8">
        <v>27</v>
      </c>
      <c r="F3701" s="8" t="s">
        <v>11</v>
      </c>
      <c r="G3701" s="8"/>
      <c r="H3701" s="5" t="s">
        <v>819</v>
      </c>
      <c r="I3701" s="6" t="str">
        <f>VLOOKUP(PORVORIM!$H3701,Code2Loc,2,FALSE)</f>
        <v>WALPE COLGE</v>
      </c>
    </row>
    <row r="3702" spans="1:9" ht="15.75" customHeight="1" x14ac:dyDescent="0.25">
      <c r="A3702" s="7" t="s">
        <v>1196</v>
      </c>
      <c r="B3702" s="8">
        <v>146</v>
      </c>
      <c r="C3702" s="8" t="s">
        <v>820</v>
      </c>
      <c r="D3702" s="8">
        <v>25</v>
      </c>
      <c r="E3702" s="8">
        <v>28</v>
      </c>
      <c r="F3702" s="8" t="s">
        <v>11</v>
      </c>
      <c r="G3702" s="8"/>
      <c r="H3702" s="5" t="s">
        <v>821</v>
      </c>
      <c r="I3702" s="6" t="str">
        <f>VLOOKUP(PORVORIM!$H3702,Code2Loc,2,FALSE)</f>
        <v>MALPE</v>
      </c>
    </row>
    <row r="3703" spans="1:9" ht="15.75" customHeight="1" x14ac:dyDescent="0.25">
      <c r="A3703" s="7" t="s">
        <v>1196</v>
      </c>
      <c r="B3703" s="8">
        <v>146</v>
      </c>
      <c r="C3703" s="8" t="s">
        <v>822</v>
      </c>
      <c r="D3703" s="8">
        <v>26</v>
      </c>
      <c r="E3703" s="8">
        <v>30</v>
      </c>
      <c r="F3703" s="8" t="s">
        <v>11</v>
      </c>
      <c r="G3703" s="8"/>
      <c r="H3703" s="5" t="s">
        <v>823</v>
      </c>
      <c r="I3703" s="6" t="str">
        <f>VLOOKUP(PORVORIM!$H3703,Code2Loc,2,FALSE)</f>
        <v>PEDNE</v>
      </c>
    </row>
    <row r="3704" spans="1:9" ht="15.75" customHeight="1" x14ac:dyDescent="0.25">
      <c r="A3704" s="7" t="s">
        <v>1196</v>
      </c>
      <c r="B3704" s="8">
        <v>146</v>
      </c>
      <c r="C3704" s="8" t="s">
        <v>824</v>
      </c>
      <c r="D3704" s="8">
        <v>27</v>
      </c>
      <c r="E3704" s="8">
        <v>32</v>
      </c>
      <c r="F3704" s="8" t="s">
        <v>11</v>
      </c>
      <c r="G3704" s="8"/>
      <c r="H3704" s="5" t="s">
        <v>825</v>
      </c>
      <c r="I3704" s="6" t="str">
        <f>VLOOKUP(PORVORIM!$H3704,Code2Loc,2,FALSE)</f>
        <v>NAIBAG</v>
      </c>
    </row>
    <row r="3705" spans="1:9" ht="15.75" customHeight="1" x14ac:dyDescent="0.25">
      <c r="A3705" s="7" t="s">
        <v>1196</v>
      </c>
      <c r="B3705" s="8">
        <v>146</v>
      </c>
      <c r="C3705" s="8" t="s">
        <v>796</v>
      </c>
      <c r="D3705" s="8">
        <v>28</v>
      </c>
      <c r="E3705" s="8">
        <v>33</v>
      </c>
      <c r="F3705" s="8" t="s">
        <v>11</v>
      </c>
      <c r="G3705" s="8"/>
      <c r="H3705" s="5" t="s">
        <v>797</v>
      </c>
      <c r="I3705" s="6" t="str">
        <f>VLOOKUP(PORVORIM!$H3705,Code2Loc,2,FALSE)</f>
        <v>STD. BRIDGE</v>
      </c>
    </row>
    <row r="3706" spans="1:9" ht="15.75" customHeight="1" x14ac:dyDescent="0.25">
      <c r="A3706" s="7" t="s">
        <v>1196</v>
      </c>
      <c r="B3706" s="8">
        <v>146</v>
      </c>
      <c r="C3706" s="8" t="s">
        <v>798</v>
      </c>
      <c r="D3706" s="8">
        <v>29</v>
      </c>
      <c r="E3706" s="8">
        <v>34</v>
      </c>
      <c r="F3706" s="8" t="s">
        <v>11</v>
      </c>
      <c r="G3706" s="8"/>
      <c r="H3706" s="5" t="s">
        <v>799</v>
      </c>
      <c r="I3706" s="6" t="str">
        <f>VLOOKUP(PORVORIM!$H3706,Code2Loc,2,FALSE)</f>
        <v>PORASKADE</v>
      </c>
    </row>
    <row r="3707" spans="1:9" ht="15.75" customHeight="1" x14ac:dyDescent="0.25">
      <c r="A3707" s="7" t="s">
        <v>1196</v>
      </c>
      <c r="B3707" s="8">
        <v>146</v>
      </c>
      <c r="C3707" s="8" t="s">
        <v>826</v>
      </c>
      <c r="D3707" s="8">
        <v>30</v>
      </c>
      <c r="E3707" s="8">
        <v>35</v>
      </c>
      <c r="F3707" s="8" t="s">
        <v>11</v>
      </c>
      <c r="G3707" s="8"/>
      <c r="H3707" s="5" t="s">
        <v>827</v>
      </c>
      <c r="I3707" s="6" t="str">
        <f>VLOOKUP(PORVORIM!$H3707,Code2Loc,2,FALSE)</f>
        <v>RLY O/BRIDG</v>
      </c>
    </row>
    <row r="3708" spans="1:9" ht="15.75" customHeight="1" x14ac:dyDescent="0.25">
      <c r="A3708" s="7" t="s">
        <v>1196</v>
      </c>
      <c r="B3708" s="8">
        <v>146</v>
      </c>
      <c r="C3708" s="8" t="s">
        <v>828</v>
      </c>
      <c r="D3708" s="8">
        <v>31</v>
      </c>
      <c r="E3708" s="8">
        <v>37</v>
      </c>
      <c r="F3708" s="8" t="s">
        <v>11</v>
      </c>
      <c r="G3708" s="8"/>
      <c r="H3708" s="5" t="s">
        <v>829</v>
      </c>
      <c r="I3708" s="6" t="str">
        <f>VLOOKUP(PORVORIM!$H3708,Code2Loc,2,FALSE)</f>
        <v>UGVE</v>
      </c>
    </row>
    <row r="3709" spans="1:9" ht="15.75" customHeight="1" x14ac:dyDescent="0.25">
      <c r="A3709" s="7" t="s">
        <v>1196</v>
      </c>
      <c r="B3709" s="8">
        <v>146</v>
      </c>
      <c r="C3709" s="8" t="s">
        <v>830</v>
      </c>
      <c r="D3709" s="8">
        <v>32</v>
      </c>
      <c r="E3709" s="8">
        <v>38</v>
      </c>
      <c r="F3709" s="8" t="s">
        <v>11</v>
      </c>
      <c r="G3709" s="8"/>
      <c r="H3709" s="5" t="s">
        <v>831</v>
      </c>
      <c r="I3709" s="6" t="str">
        <f>VLOOKUP(PORVORIM!$H3709,Code2Loc,2,FALSE)</f>
        <v>TAMBOSHE</v>
      </c>
    </row>
    <row r="3710" spans="1:9" ht="15.75" customHeight="1" x14ac:dyDescent="0.25">
      <c r="A3710" s="7" t="s">
        <v>1196</v>
      </c>
      <c r="B3710" s="8">
        <v>146</v>
      </c>
      <c r="C3710" s="8" t="s">
        <v>1197</v>
      </c>
      <c r="D3710" s="8">
        <v>33</v>
      </c>
      <c r="E3710" s="8">
        <v>40</v>
      </c>
      <c r="F3710" s="8" t="s">
        <v>11</v>
      </c>
      <c r="G3710" s="8"/>
      <c r="H3710" s="5" t="s">
        <v>1198</v>
      </c>
      <c r="I3710" s="6" t="str">
        <f>VLOOKUP(PORVORIM!$H3710,Code2Loc,2,FALSE)</f>
        <v>TORSHE</v>
      </c>
    </row>
    <row r="3711" spans="1:9" ht="15.75" customHeight="1" x14ac:dyDescent="0.25">
      <c r="A3711" s="7" t="s">
        <v>1196</v>
      </c>
      <c r="B3711" s="8">
        <v>146</v>
      </c>
      <c r="C3711" s="8" t="s">
        <v>1199</v>
      </c>
      <c r="D3711" s="8">
        <v>34</v>
      </c>
      <c r="E3711" s="8">
        <v>42</v>
      </c>
      <c r="F3711" s="8" t="s">
        <v>11</v>
      </c>
      <c r="G3711" s="8"/>
      <c r="H3711" s="5" t="s">
        <v>1200</v>
      </c>
      <c r="I3711" s="6" t="str">
        <f>VLOOKUP(PORVORIM!$H3711,Code2Loc,2,FALSE)</f>
        <v>DHUSKI</v>
      </c>
    </row>
    <row r="3712" spans="1:9" ht="15.75" customHeight="1" x14ac:dyDescent="0.25">
      <c r="A3712" s="7" t="s">
        <v>1196</v>
      </c>
      <c r="B3712" s="8">
        <v>146</v>
      </c>
      <c r="C3712" s="8" t="s">
        <v>1201</v>
      </c>
      <c r="D3712" s="8">
        <v>35</v>
      </c>
      <c r="E3712" s="8">
        <v>43</v>
      </c>
      <c r="F3712" s="8" t="s">
        <v>11</v>
      </c>
      <c r="G3712" s="8"/>
      <c r="H3712" s="5" t="s">
        <v>1202</v>
      </c>
      <c r="I3712" s="6" t="str">
        <f>VLOOKUP(PORVORIM!$H3712,Code2Loc,2,FALSE)</f>
        <v>SAKRAL</v>
      </c>
    </row>
    <row r="3713" spans="1:9" ht="15.75" customHeight="1" x14ac:dyDescent="0.25">
      <c r="A3713" s="7" t="s">
        <v>1196</v>
      </c>
      <c r="B3713" s="8">
        <v>146</v>
      </c>
      <c r="C3713" s="8" t="s">
        <v>1199</v>
      </c>
      <c r="D3713" s="8">
        <v>36</v>
      </c>
      <c r="E3713" s="8">
        <v>44</v>
      </c>
      <c r="F3713" s="8" t="s">
        <v>11</v>
      </c>
      <c r="G3713" s="8"/>
      <c r="H3713" s="5" t="s">
        <v>1200</v>
      </c>
      <c r="I3713" s="6" t="str">
        <f>VLOOKUP(PORVORIM!$H3713,Code2Loc,2,FALSE)</f>
        <v>DHUSKI</v>
      </c>
    </row>
    <row r="3714" spans="1:9" ht="15.75" customHeight="1" x14ac:dyDescent="0.25">
      <c r="A3714" s="7" t="s">
        <v>1196</v>
      </c>
      <c r="B3714" s="8">
        <v>146</v>
      </c>
      <c r="C3714" s="8" t="s">
        <v>1203</v>
      </c>
      <c r="D3714" s="8">
        <v>37</v>
      </c>
      <c r="E3714" s="8">
        <v>46</v>
      </c>
      <c r="F3714" s="8" t="s">
        <v>11</v>
      </c>
      <c r="G3714" s="8"/>
      <c r="H3714" s="5" t="s">
        <v>1204</v>
      </c>
      <c r="I3714" s="6" t="str">
        <f>VLOOKUP(PORVORIM!$H3714,Code2Loc,2,FALSE)</f>
        <v>PATRADEVI</v>
      </c>
    </row>
    <row r="3715" spans="1:9" ht="15.75" customHeight="1" x14ac:dyDescent="0.25">
      <c r="A3715" s="7" t="s">
        <v>1196</v>
      </c>
      <c r="B3715" s="8">
        <v>146</v>
      </c>
      <c r="C3715" s="8" t="s">
        <v>1205</v>
      </c>
      <c r="D3715" s="8">
        <v>38</v>
      </c>
      <c r="E3715" s="8">
        <v>48</v>
      </c>
      <c r="F3715" s="8" t="s">
        <v>11</v>
      </c>
      <c r="G3715" s="8"/>
      <c r="H3715" s="5" t="s">
        <v>1206</v>
      </c>
      <c r="I3715" s="6" t="str">
        <f>VLOOKUP(PORVORIM!$H3715,Code2Loc,2,FALSE)</f>
        <v>BANDA</v>
      </c>
    </row>
    <row r="3716" spans="1:9" ht="15.75" customHeight="1" x14ac:dyDescent="0.25">
      <c r="A3716" s="7" t="s">
        <v>1196</v>
      </c>
      <c r="B3716" s="8">
        <v>146</v>
      </c>
      <c r="C3716" s="8" t="s">
        <v>1203</v>
      </c>
      <c r="D3716" s="8">
        <v>39</v>
      </c>
      <c r="E3716" s="8">
        <v>50</v>
      </c>
      <c r="F3716" s="8" t="s">
        <v>11</v>
      </c>
      <c r="G3716" s="8"/>
      <c r="H3716" s="5" t="s">
        <v>1204</v>
      </c>
      <c r="I3716" s="6" t="str">
        <f>VLOOKUP(PORVORIM!$H3716,Code2Loc,2,FALSE)</f>
        <v>PATRADEVI</v>
      </c>
    </row>
    <row r="3717" spans="1:9" ht="15.75" customHeight="1" x14ac:dyDescent="0.25">
      <c r="A3717" s="7" t="s">
        <v>1196</v>
      </c>
      <c r="B3717" s="8">
        <v>146</v>
      </c>
      <c r="C3717" s="8" t="s">
        <v>834</v>
      </c>
      <c r="D3717" s="8">
        <v>40</v>
      </c>
      <c r="E3717" s="8">
        <v>51</v>
      </c>
      <c r="F3717" s="8" t="s">
        <v>11</v>
      </c>
      <c r="G3717" s="8"/>
      <c r="H3717" s="5" t="s">
        <v>835</v>
      </c>
      <c r="I3717" s="6" t="str">
        <f>VLOOKUP(PORVORIM!$H3717,Code2Loc,2,FALSE)</f>
        <v>MOPA</v>
      </c>
    </row>
    <row r="3718" spans="1:9" ht="15.75" customHeight="1" x14ac:dyDescent="0.25">
      <c r="A3718" s="7" t="s">
        <v>1196</v>
      </c>
      <c r="B3718" s="8">
        <v>146</v>
      </c>
      <c r="C3718" s="8" t="s">
        <v>1207</v>
      </c>
      <c r="D3718" s="8">
        <v>41</v>
      </c>
      <c r="E3718" s="8">
        <v>52</v>
      </c>
      <c r="F3718" s="8" t="s">
        <v>11</v>
      </c>
      <c r="G3718" s="8"/>
      <c r="H3718" s="5" t="s">
        <v>1208</v>
      </c>
      <c r="I3718" s="6" t="str">
        <f>VLOOKUP(PORVORIM!$H3718,Code2Loc,2,FALSE)</f>
        <v>KADSHI</v>
      </c>
    </row>
    <row r="3719" spans="1:9" ht="15.75" customHeight="1" x14ac:dyDescent="0.25">
      <c r="A3719" s="7" t="s">
        <v>1209</v>
      </c>
      <c r="B3719" s="8">
        <v>147</v>
      </c>
      <c r="C3719" s="8" t="s">
        <v>10</v>
      </c>
      <c r="D3719" s="8">
        <v>1</v>
      </c>
      <c r="E3719" s="8">
        <v>0</v>
      </c>
      <c r="F3719" s="8" t="s">
        <v>1186</v>
      </c>
      <c r="G3719" s="8"/>
      <c r="H3719" s="5" t="s">
        <v>12</v>
      </c>
      <c r="I3719" s="6" t="str">
        <f>VLOOKUP(PORVORIM!$H3719,Code2Loc,2,FALSE)</f>
        <v>PANAJI</v>
      </c>
    </row>
    <row r="3720" spans="1:9" ht="15.75" customHeight="1" x14ac:dyDescent="0.25">
      <c r="A3720" s="7" t="s">
        <v>1209</v>
      </c>
      <c r="B3720" s="8">
        <v>147</v>
      </c>
      <c r="C3720" s="8" t="s">
        <v>74</v>
      </c>
      <c r="D3720" s="8">
        <v>2</v>
      </c>
      <c r="E3720" s="8">
        <v>2</v>
      </c>
      <c r="F3720" s="8" t="s">
        <v>1186</v>
      </c>
      <c r="G3720" s="8"/>
      <c r="H3720" s="5" t="s">
        <v>75</v>
      </c>
      <c r="I3720" s="6" t="str">
        <f>VLOOKUP(PORVORIM!$H3720,Code2Loc,2,FALSE)</f>
        <v>SAI SERVICE</v>
      </c>
    </row>
    <row r="3721" spans="1:9" ht="15.75" customHeight="1" x14ac:dyDescent="0.25">
      <c r="A3721" s="7" t="s">
        <v>1209</v>
      </c>
      <c r="B3721" s="8">
        <v>147</v>
      </c>
      <c r="C3721" s="8" t="s">
        <v>76</v>
      </c>
      <c r="D3721" s="8">
        <v>3</v>
      </c>
      <c r="E3721" s="8">
        <v>3</v>
      </c>
      <c r="F3721" s="8" t="s">
        <v>1186</v>
      </c>
      <c r="G3721" s="8"/>
      <c r="H3721" s="5" t="s">
        <v>77</v>
      </c>
      <c r="I3721" s="6" t="str">
        <f>VLOOKUP(PORVORIM!$H3721,Code2Loc,2,FALSE)</f>
        <v>TIN BLD/COL</v>
      </c>
    </row>
    <row r="3722" spans="1:9" ht="15.75" customHeight="1" x14ac:dyDescent="0.25">
      <c r="A3722" s="7" t="s">
        <v>1209</v>
      </c>
      <c r="B3722" s="8">
        <v>147</v>
      </c>
      <c r="C3722" s="8" t="s">
        <v>78</v>
      </c>
      <c r="D3722" s="8">
        <v>4</v>
      </c>
      <c r="E3722" s="8">
        <v>4</v>
      </c>
      <c r="F3722" s="8" t="s">
        <v>1186</v>
      </c>
      <c r="G3722" s="8"/>
      <c r="H3722" s="5" t="s">
        <v>79</v>
      </c>
      <c r="I3722" s="6" t="str">
        <f>VLOOKUP(PORVORIM!$H3722,Code2Loc,2,FALSE)</f>
        <v>GULYAKADE</v>
      </c>
    </row>
    <row r="3723" spans="1:9" ht="15.75" customHeight="1" x14ac:dyDescent="0.25">
      <c r="A3723" s="7" t="s">
        <v>1209</v>
      </c>
      <c r="B3723" s="8">
        <v>147</v>
      </c>
      <c r="C3723" s="8" t="s">
        <v>80</v>
      </c>
      <c r="D3723" s="8">
        <v>5</v>
      </c>
      <c r="E3723" s="8">
        <v>5</v>
      </c>
      <c r="F3723" s="8" t="s">
        <v>1186</v>
      </c>
      <c r="G3723" s="8"/>
      <c r="H3723" s="5" t="s">
        <v>81</v>
      </c>
      <c r="I3723" s="6" t="str">
        <f>VLOOKUP(PORVORIM!$H3723,Code2Loc,2,FALSE)</f>
        <v>PRV COPEL</v>
      </c>
    </row>
    <row r="3724" spans="1:9" ht="15.75" customHeight="1" x14ac:dyDescent="0.25">
      <c r="A3724" s="7" t="s">
        <v>1209</v>
      </c>
      <c r="B3724" s="8">
        <v>147</v>
      </c>
      <c r="C3724" s="8" t="s">
        <v>82</v>
      </c>
      <c r="D3724" s="8">
        <v>6</v>
      </c>
      <c r="E3724" s="8">
        <v>6</v>
      </c>
      <c r="F3724" s="8" t="s">
        <v>1186</v>
      </c>
      <c r="G3724" s="8"/>
      <c r="H3724" s="5" t="s">
        <v>83</v>
      </c>
      <c r="I3724" s="6" t="str">
        <f>VLOOKUP(PORVORIM!$H3724,Code2Loc,2,FALSE)</f>
        <v>PRV WADAKAD</v>
      </c>
    </row>
    <row r="3725" spans="1:9" ht="15.75" customHeight="1" x14ac:dyDescent="0.25">
      <c r="A3725" s="7" t="s">
        <v>1209</v>
      </c>
      <c r="B3725" s="8">
        <v>147</v>
      </c>
      <c r="C3725" s="8" t="s">
        <v>84</v>
      </c>
      <c r="D3725" s="8">
        <v>7</v>
      </c>
      <c r="E3725" s="8">
        <v>7</v>
      </c>
      <c r="F3725" s="8" t="s">
        <v>1186</v>
      </c>
      <c r="G3725" s="8"/>
      <c r="H3725" s="5" t="s">
        <v>85</v>
      </c>
      <c r="I3725" s="6" t="str">
        <f>VLOOKUP(PORVORIM!$H3725,Code2Loc,2,FALSE)</f>
        <v>PRV BAZAR</v>
      </c>
    </row>
    <row r="3726" spans="1:9" ht="15.75" customHeight="1" x14ac:dyDescent="0.25">
      <c r="A3726" s="7" t="s">
        <v>1209</v>
      </c>
      <c r="B3726" s="8">
        <v>147</v>
      </c>
      <c r="C3726" s="8" t="s">
        <v>86</v>
      </c>
      <c r="D3726" s="8">
        <v>8</v>
      </c>
      <c r="E3726" s="8">
        <v>8</v>
      </c>
      <c r="F3726" s="8" t="s">
        <v>1186</v>
      </c>
      <c r="G3726" s="8"/>
      <c r="H3726" s="5" t="s">
        <v>87</v>
      </c>
      <c r="I3726" s="6" t="str">
        <f>VLOOKUP(PORVORIM!$H3726,Code2Loc,2,FALSE)</f>
        <v>GIRI CROSS</v>
      </c>
    </row>
    <row r="3727" spans="1:9" ht="15.75" customHeight="1" x14ac:dyDescent="0.25">
      <c r="A3727" s="7" t="s">
        <v>1209</v>
      </c>
      <c r="B3727" s="8">
        <v>147</v>
      </c>
      <c r="C3727" s="8" t="s">
        <v>88</v>
      </c>
      <c r="D3727" s="8">
        <v>9</v>
      </c>
      <c r="E3727" s="8">
        <v>9</v>
      </c>
      <c r="F3727" s="8" t="s">
        <v>1186</v>
      </c>
      <c r="G3727" s="8"/>
      <c r="H3727" s="5" t="s">
        <v>89</v>
      </c>
      <c r="I3727" s="6" t="str">
        <f>VLOOKUP(PORVORIM!$H3727,Code2Loc,2,FALSE)</f>
        <v>GREEN PARK</v>
      </c>
    </row>
    <row r="3728" spans="1:9" ht="15.75" customHeight="1" x14ac:dyDescent="0.25">
      <c r="A3728" s="7" t="s">
        <v>1209</v>
      </c>
      <c r="B3728" s="8">
        <v>147</v>
      </c>
      <c r="C3728" s="8" t="s">
        <v>90</v>
      </c>
      <c r="D3728" s="8">
        <v>10</v>
      </c>
      <c r="E3728" s="8">
        <v>10</v>
      </c>
      <c r="F3728" s="8" t="s">
        <v>1186</v>
      </c>
      <c r="G3728" s="8"/>
      <c r="H3728" s="5" t="s">
        <v>91</v>
      </c>
      <c r="I3728" s="6" t="str">
        <f>VLOOKUP(PORVORIM!$H3728,Code2Loc,2,FALSE)</f>
        <v>GIRI CHAPEL</v>
      </c>
    </row>
    <row r="3729" spans="1:9" ht="15.75" customHeight="1" x14ac:dyDescent="0.25">
      <c r="A3729" s="7" t="s">
        <v>1209</v>
      </c>
      <c r="B3729" s="8">
        <v>147</v>
      </c>
      <c r="C3729" s="8" t="s">
        <v>92</v>
      </c>
      <c r="D3729" s="8">
        <v>11</v>
      </c>
      <c r="E3729" s="8">
        <v>12</v>
      </c>
      <c r="F3729" s="8" t="s">
        <v>1186</v>
      </c>
      <c r="G3729" s="8"/>
      <c r="H3729" s="5" t="s">
        <v>93</v>
      </c>
      <c r="I3729" s="6" t="str">
        <f>VLOOKUP(PORVORIM!$H3729,Code2Loc,2,FALSE)</f>
        <v>MAPUSA</v>
      </c>
    </row>
    <row r="3730" spans="1:9" ht="15.75" customHeight="1" x14ac:dyDescent="0.25">
      <c r="A3730" s="7" t="s">
        <v>1209</v>
      </c>
      <c r="B3730" s="8">
        <v>147</v>
      </c>
      <c r="C3730" s="8" t="s">
        <v>96</v>
      </c>
      <c r="D3730" s="8">
        <v>12</v>
      </c>
      <c r="E3730" s="8">
        <v>13</v>
      </c>
      <c r="F3730" s="8" t="s">
        <v>1186</v>
      </c>
      <c r="G3730" s="8"/>
      <c r="H3730" s="5" t="s">
        <v>97</v>
      </c>
      <c r="I3730" s="6" t="str">
        <f>VLOOKUP(PORVORIM!$H3730,Code2Loc,2,FALSE)</f>
        <v>MPS COURT</v>
      </c>
    </row>
    <row r="3731" spans="1:9" ht="15.75" customHeight="1" x14ac:dyDescent="0.25">
      <c r="A3731" s="7" t="s">
        <v>1209</v>
      </c>
      <c r="B3731" s="8">
        <v>147</v>
      </c>
      <c r="C3731" s="8" t="s">
        <v>98</v>
      </c>
      <c r="D3731" s="8">
        <v>13</v>
      </c>
      <c r="E3731" s="8">
        <v>14</v>
      </c>
      <c r="F3731" s="8" t="s">
        <v>1186</v>
      </c>
      <c r="G3731" s="8"/>
      <c r="H3731" s="5" t="s">
        <v>99</v>
      </c>
      <c r="I3731" s="6" t="str">
        <f>VLOOKUP(PORVORIM!$H3731,Code2Loc,2,FALSE)</f>
        <v>DULER</v>
      </c>
    </row>
    <row r="3732" spans="1:9" ht="15.75" customHeight="1" x14ac:dyDescent="0.25">
      <c r="A3732" s="7" t="s">
        <v>1209</v>
      </c>
      <c r="B3732" s="8">
        <v>147</v>
      </c>
      <c r="C3732" s="8" t="s">
        <v>100</v>
      </c>
      <c r="D3732" s="8">
        <v>14</v>
      </c>
      <c r="E3732" s="8">
        <v>15</v>
      </c>
      <c r="F3732" s="8" t="s">
        <v>1186</v>
      </c>
      <c r="G3732" s="8"/>
      <c r="H3732" s="5" t="s">
        <v>101</v>
      </c>
      <c r="I3732" s="6" t="str">
        <f>VLOOKUP(PORVORIM!$H3732,Code2Loc,2,FALSE)</f>
        <v>PDEM/KRWDA</v>
      </c>
    </row>
    <row r="3733" spans="1:9" ht="15.75" customHeight="1" x14ac:dyDescent="0.25">
      <c r="A3733" s="7" t="s">
        <v>1209</v>
      </c>
      <c r="B3733" s="8">
        <v>147</v>
      </c>
      <c r="C3733" s="8" t="s">
        <v>102</v>
      </c>
      <c r="D3733" s="8">
        <v>15</v>
      </c>
      <c r="E3733" s="8">
        <v>16</v>
      </c>
      <c r="F3733" s="8" t="s">
        <v>1186</v>
      </c>
      <c r="G3733" s="8"/>
      <c r="H3733" s="5" t="s">
        <v>103</v>
      </c>
      <c r="I3733" s="6" t="str">
        <f>VLOOKUP(PORVORIM!$H3733,Code2Loc,2,FALSE)</f>
        <v>KARASWADA</v>
      </c>
    </row>
    <row r="3734" spans="1:9" ht="15.75" customHeight="1" x14ac:dyDescent="0.25">
      <c r="A3734" s="7" t="s">
        <v>1209</v>
      </c>
      <c r="B3734" s="8">
        <v>147</v>
      </c>
      <c r="C3734" s="8" t="s">
        <v>703</v>
      </c>
      <c r="D3734" s="8">
        <v>16</v>
      </c>
      <c r="E3734" s="8">
        <v>18</v>
      </c>
      <c r="F3734" s="8" t="s">
        <v>1186</v>
      </c>
      <c r="G3734" s="8"/>
      <c r="H3734" s="5" t="s">
        <v>704</v>
      </c>
      <c r="I3734" s="6" t="str">
        <f>VLOOKUP(PORVORIM!$H3734,Code2Loc,2,FALSE)</f>
        <v>C HUSIG BRD</v>
      </c>
    </row>
    <row r="3735" spans="1:9" ht="15.75" customHeight="1" x14ac:dyDescent="0.25">
      <c r="A3735" s="7" t="s">
        <v>1209</v>
      </c>
      <c r="B3735" s="8">
        <v>147</v>
      </c>
      <c r="C3735" s="8" t="s">
        <v>705</v>
      </c>
      <c r="D3735" s="8">
        <v>17</v>
      </c>
      <c r="E3735" s="8">
        <v>19</v>
      </c>
      <c r="F3735" s="8" t="s">
        <v>1186</v>
      </c>
      <c r="G3735" s="8"/>
      <c r="H3735" s="5" t="s">
        <v>706</v>
      </c>
      <c r="I3735" s="6" t="str">
        <f>VLOOKUP(PORVORIM!$H3735,Code2Loc,2,FALSE)</f>
        <v>BINANI</v>
      </c>
    </row>
    <row r="3736" spans="1:9" ht="15.75" customHeight="1" x14ac:dyDescent="0.25">
      <c r="A3736" s="7" t="s">
        <v>1209</v>
      </c>
      <c r="B3736" s="8">
        <v>147</v>
      </c>
      <c r="C3736" s="8" t="s">
        <v>707</v>
      </c>
      <c r="D3736" s="8">
        <v>18</v>
      </c>
      <c r="E3736" s="8">
        <v>20</v>
      </c>
      <c r="F3736" s="8" t="s">
        <v>1186</v>
      </c>
      <c r="G3736" s="8"/>
      <c r="H3736" s="5" t="s">
        <v>708</v>
      </c>
      <c r="I3736" s="6" t="str">
        <f>VLOOKUP(PORVORIM!$H3736,Code2Loc,2,FALSE)</f>
        <v>COLVALE</v>
      </c>
    </row>
    <row r="3737" spans="1:9" ht="15.75" customHeight="1" x14ac:dyDescent="0.25">
      <c r="A3737" s="7" t="s">
        <v>1209</v>
      </c>
      <c r="B3737" s="8">
        <v>147</v>
      </c>
      <c r="C3737" s="8" t="s">
        <v>709</v>
      </c>
      <c r="D3737" s="8">
        <v>19</v>
      </c>
      <c r="E3737" s="8">
        <v>21</v>
      </c>
      <c r="F3737" s="8" t="s">
        <v>1186</v>
      </c>
      <c r="G3737" s="8"/>
      <c r="H3737" s="5" t="s">
        <v>710</v>
      </c>
      <c r="I3737" s="6" t="str">
        <f>VLOOKUP(PORVORIM!$H3737,Code2Loc,2,FALSE)</f>
        <v>MAHAKHAJAN</v>
      </c>
    </row>
    <row r="3738" spans="1:9" ht="15.75" customHeight="1" x14ac:dyDescent="0.25">
      <c r="A3738" s="7" t="s">
        <v>1209</v>
      </c>
      <c r="B3738" s="8">
        <v>147</v>
      </c>
      <c r="C3738" s="8" t="s">
        <v>711</v>
      </c>
      <c r="D3738" s="8">
        <v>20</v>
      </c>
      <c r="E3738" s="8">
        <v>22</v>
      </c>
      <c r="F3738" s="8" t="s">
        <v>1186</v>
      </c>
      <c r="G3738" s="8"/>
      <c r="H3738" s="5" t="s">
        <v>712</v>
      </c>
      <c r="I3738" s="6" t="str">
        <f>VLOOKUP(PORVORIM!$H3738,Code2Loc,2,FALSE)</f>
        <v>DHARGAL</v>
      </c>
    </row>
    <row r="3739" spans="1:9" ht="15.75" customHeight="1" x14ac:dyDescent="0.25">
      <c r="A3739" s="7" t="s">
        <v>1209</v>
      </c>
      <c r="B3739" s="8">
        <v>147</v>
      </c>
      <c r="C3739" s="8" t="s">
        <v>713</v>
      </c>
      <c r="D3739" s="8">
        <v>21</v>
      </c>
      <c r="E3739" s="8">
        <v>24</v>
      </c>
      <c r="F3739" s="8" t="s">
        <v>1186</v>
      </c>
      <c r="G3739" s="8"/>
      <c r="H3739" s="5" t="s">
        <v>714</v>
      </c>
      <c r="I3739" s="6" t="str">
        <f>VLOOKUP(PORVORIM!$H3739,Code2Loc,2,FALSE)</f>
        <v>KULAN</v>
      </c>
    </row>
    <row r="3740" spans="1:9" ht="15.75" customHeight="1" x14ac:dyDescent="0.25">
      <c r="A3740" s="7" t="s">
        <v>1209</v>
      </c>
      <c r="B3740" s="8">
        <v>147</v>
      </c>
      <c r="C3740" s="8" t="s">
        <v>814</v>
      </c>
      <c r="D3740" s="8">
        <v>22</v>
      </c>
      <c r="E3740" s="8">
        <v>25</v>
      </c>
      <c r="F3740" s="8" t="s">
        <v>1186</v>
      </c>
      <c r="G3740" s="8"/>
      <c r="H3740" s="5" t="s">
        <v>815</v>
      </c>
      <c r="I3740" s="6" t="str">
        <f>VLOOKUP(PORVORIM!$H3740,Code2Loc,2,FALSE)</f>
        <v>OSHELBAG</v>
      </c>
    </row>
    <row r="3741" spans="1:9" ht="15.75" customHeight="1" x14ac:dyDescent="0.25">
      <c r="A3741" s="7" t="s">
        <v>1209</v>
      </c>
      <c r="B3741" s="8">
        <v>147</v>
      </c>
      <c r="C3741" s="8" t="s">
        <v>816</v>
      </c>
      <c r="D3741" s="8">
        <v>23</v>
      </c>
      <c r="E3741" s="8">
        <v>26</v>
      </c>
      <c r="F3741" s="8" t="s">
        <v>1186</v>
      </c>
      <c r="G3741" s="8"/>
      <c r="H3741" s="5" t="s">
        <v>817</v>
      </c>
      <c r="I3741" s="6" t="str">
        <f>VLOOKUP(PORVORIM!$H3741,Code2Loc,2,FALSE)</f>
        <v>WALPE</v>
      </c>
    </row>
    <row r="3742" spans="1:9" ht="15.75" customHeight="1" x14ac:dyDescent="0.25">
      <c r="A3742" s="7" t="s">
        <v>1209</v>
      </c>
      <c r="B3742" s="8">
        <v>147</v>
      </c>
      <c r="C3742" s="8" t="s">
        <v>818</v>
      </c>
      <c r="D3742" s="8">
        <v>24</v>
      </c>
      <c r="E3742" s="8">
        <v>27</v>
      </c>
      <c r="F3742" s="8" t="s">
        <v>1186</v>
      </c>
      <c r="G3742" s="8"/>
      <c r="H3742" s="5" t="s">
        <v>819</v>
      </c>
      <c r="I3742" s="6" t="str">
        <f>VLOOKUP(PORVORIM!$H3742,Code2Loc,2,FALSE)</f>
        <v>WALPE COLGE</v>
      </c>
    </row>
    <row r="3743" spans="1:9" ht="15.75" customHeight="1" x14ac:dyDescent="0.25">
      <c r="A3743" s="7" t="s">
        <v>1209</v>
      </c>
      <c r="B3743" s="8">
        <v>147</v>
      </c>
      <c r="C3743" s="8" t="s">
        <v>820</v>
      </c>
      <c r="D3743" s="8">
        <v>25</v>
      </c>
      <c r="E3743" s="8">
        <v>28</v>
      </c>
      <c r="F3743" s="8" t="s">
        <v>1186</v>
      </c>
      <c r="G3743" s="8"/>
      <c r="H3743" s="5" t="s">
        <v>821</v>
      </c>
      <c r="I3743" s="6" t="str">
        <f>VLOOKUP(PORVORIM!$H3743,Code2Loc,2,FALSE)</f>
        <v>MALPE</v>
      </c>
    </row>
    <row r="3744" spans="1:9" ht="15.75" customHeight="1" x14ac:dyDescent="0.25">
      <c r="A3744" s="7" t="s">
        <v>1209</v>
      </c>
      <c r="B3744" s="8">
        <v>147</v>
      </c>
      <c r="C3744" s="8" t="s">
        <v>822</v>
      </c>
      <c r="D3744" s="8">
        <v>26</v>
      </c>
      <c r="E3744" s="8">
        <v>30</v>
      </c>
      <c r="F3744" s="8" t="s">
        <v>1186</v>
      </c>
      <c r="G3744" s="8"/>
      <c r="H3744" s="5" t="s">
        <v>823</v>
      </c>
      <c r="I3744" s="6" t="str">
        <f>VLOOKUP(PORVORIM!$H3744,Code2Loc,2,FALSE)</f>
        <v>PEDNE</v>
      </c>
    </row>
    <row r="3745" spans="1:9" ht="15.75" customHeight="1" x14ac:dyDescent="0.25">
      <c r="A3745" s="7" t="s">
        <v>1209</v>
      </c>
      <c r="B3745" s="8">
        <v>147</v>
      </c>
      <c r="C3745" s="8" t="s">
        <v>824</v>
      </c>
      <c r="D3745" s="8">
        <v>27</v>
      </c>
      <c r="E3745" s="8">
        <v>32</v>
      </c>
      <c r="F3745" s="8" t="s">
        <v>1186</v>
      </c>
      <c r="G3745" s="8"/>
      <c r="H3745" s="5" t="s">
        <v>825</v>
      </c>
      <c r="I3745" s="6" t="str">
        <f>VLOOKUP(PORVORIM!$H3745,Code2Loc,2,FALSE)</f>
        <v>NAIBAG</v>
      </c>
    </row>
    <row r="3746" spans="1:9" ht="15.75" customHeight="1" x14ac:dyDescent="0.25">
      <c r="A3746" s="7" t="s">
        <v>1209</v>
      </c>
      <c r="B3746" s="8">
        <v>147</v>
      </c>
      <c r="C3746" s="8" t="s">
        <v>796</v>
      </c>
      <c r="D3746" s="8">
        <v>28</v>
      </c>
      <c r="E3746" s="8">
        <v>33</v>
      </c>
      <c r="F3746" s="8" t="s">
        <v>1186</v>
      </c>
      <c r="G3746" s="8"/>
      <c r="H3746" s="5" t="s">
        <v>797</v>
      </c>
      <c r="I3746" s="6" t="str">
        <f>VLOOKUP(PORVORIM!$H3746,Code2Loc,2,FALSE)</f>
        <v>STD. BRIDGE</v>
      </c>
    </row>
    <row r="3747" spans="1:9" ht="15.75" customHeight="1" x14ac:dyDescent="0.25">
      <c r="A3747" s="7" t="s">
        <v>1209</v>
      </c>
      <c r="B3747" s="8">
        <v>147</v>
      </c>
      <c r="C3747" s="8" t="s">
        <v>798</v>
      </c>
      <c r="D3747" s="8">
        <v>29</v>
      </c>
      <c r="E3747" s="8">
        <v>34</v>
      </c>
      <c r="F3747" s="8" t="s">
        <v>1186</v>
      </c>
      <c r="G3747" s="8"/>
      <c r="H3747" s="5" t="s">
        <v>799</v>
      </c>
      <c r="I3747" s="6" t="str">
        <f>VLOOKUP(PORVORIM!$H3747,Code2Loc,2,FALSE)</f>
        <v>PORASKADE</v>
      </c>
    </row>
    <row r="3748" spans="1:9" ht="15.75" customHeight="1" x14ac:dyDescent="0.25">
      <c r="A3748" s="7" t="s">
        <v>1209</v>
      </c>
      <c r="B3748" s="8">
        <v>147</v>
      </c>
      <c r="C3748" s="8" t="s">
        <v>826</v>
      </c>
      <c r="D3748" s="8">
        <v>30</v>
      </c>
      <c r="E3748" s="8">
        <v>35</v>
      </c>
      <c r="F3748" s="8" t="s">
        <v>1186</v>
      </c>
      <c r="G3748" s="8"/>
      <c r="H3748" s="5" t="s">
        <v>827</v>
      </c>
      <c r="I3748" s="6" t="str">
        <f>VLOOKUP(PORVORIM!$H3748,Code2Loc,2,FALSE)</f>
        <v>RLY O/BRIDG</v>
      </c>
    </row>
    <row r="3749" spans="1:9" ht="15.75" customHeight="1" x14ac:dyDescent="0.25">
      <c r="A3749" s="7" t="s">
        <v>1209</v>
      </c>
      <c r="B3749" s="8">
        <v>147</v>
      </c>
      <c r="C3749" s="8" t="s">
        <v>828</v>
      </c>
      <c r="D3749" s="8">
        <v>31</v>
      </c>
      <c r="E3749" s="8">
        <v>37</v>
      </c>
      <c r="F3749" s="8" t="s">
        <v>1186</v>
      </c>
      <c r="G3749" s="8"/>
      <c r="H3749" s="5" t="s">
        <v>829</v>
      </c>
      <c r="I3749" s="6" t="str">
        <f>VLOOKUP(PORVORIM!$H3749,Code2Loc,2,FALSE)</f>
        <v>UGVE</v>
      </c>
    </row>
    <row r="3750" spans="1:9" ht="15.75" customHeight="1" x14ac:dyDescent="0.25">
      <c r="A3750" s="7" t="s">
        <v>1209</v>
      </c>
      <c r="B3750" s="8">
        <v>147</v>
      </c>
      <c r="C3750" s="8" t="s">
        <v>830</v>
      </c>
      <c r="D3750" s="8">
        <v>32</v>
      </c>
      <c r="E3750" s="8">
        <v>38</v>
      </c>
      <c r="F3750" s="8" t="s">
        <v>1186</v>
      </c>
      <c r="G3750" s="8"/>
      <c r="H3750" s="5" t="s">
        <v>831</v>
      </c>
      <c r="I3750" s="6" t="str">
        <f>VLOOKUP(PORVORIM!$H3750,Code2Loc,2,FALSE)</f>
        <v>TAMBOSHE</v>
      </c>
    </row>
    <row r="3751" spans="1:9" ht="15.75" customHeight="1" x14ac:dyDescent="0.25">
      <c r="A3751" s="7" t="s">
        <v>1209</v>
      </c>
      <c r="B3751" s="8">
        <v>147</v>
      </c>
      <c r="C3751" s="8" t="s">
        <v>1197</v>
      </c>
      <c r="D3751" s="8">
        <v>33</v>
      </c>
      <c r="E3751" s="8">
        <v>40</v>
      </c>
      <c r="F3751" s="8" t="s">
        <v>1186</v>
      </c>
      <c r="G3751" s="8"/>
      <c r="H3751" s="5" t="s">
        <v>1198</v>
      </c>
      <c r="I3751" s="6" t="str">
        <f>VLOOKUP(PORVORIM!$H3751,Code2Loc,2,FALSE)</f>
        <v>TORSHE</v>
      </c>
    </row>
    <row r="3752" spans="1:9" ht="15.75" customHeight="1" x14ac:dyDescent="0.25">
      <c r="A3752" s="7" t="s">
        <v>1209</v>
      </c>
      <c r="B3752" s="8">
        <v>147</v>
      </c>
      <c r="C3752" s="8" t="s">
        <v>1199</v>
      </c>
      <c r="D3752" s="8">
        <v>34</v>
      </c>
      <c r="E3752" s="8">
        <v>42</v>
      </c>
      <c r="F3752" s="8" t="s">
        <v>1186</v>
      </c>
      <c r="G3752" s="8"/>
      <c r="H3752" s="5" t="s">
        <v>1200</v>
      </c>
      <c r="I3752" s="6" t="str">
        <f>VLOOKUP(PORVORIM!$H3752,Code2Loc,2,FALSE)</f>
        <v>DHUSKI</v>
      </c>
    </row>
    <row r="3753" spans="1:9" ht="15.75" customHeight="1" x14ac:dyDescent="0.25">
      <c r="A3753" s="7" t="s">
        <v>1209</v>
      </c>
      <c r="B3753" s="8">
        <v>147</v>
      </c>
      <c r="C3753" s="8" t="s">
        <v>1203</v>
      </c>
      <c r="D3753" s="8">
        <v>35</v>
      </c>
      <c r="E3753" s="8">
        <v>44</v>
      </c>
      <c r="F3753" s="8" t="s">
        <v>1186</v>
      </c>
      <c r="G3753" s="8">
        <v>1</v>
      </c>
      <c r="H3753" s="5" t="s">
        <v>1204</v>
      </c>
      <c r="I3753" s="6" t="str">
        <f>VLOOKUP(PORVORIM!$H3753,Code2Loc,2,FALSE)</f>
        <v>PATRADEVI</v>
      </c>
    </row>
    <row r="3754" spans="1:9" ht="15.75" customHeight="1" x14ac:dyDescent="0.25">
      <c r="A3754" s="7" t="s">
        <v>1209</v>
      </c>
      <c r="B3754" s="8">
        <v>147</v>
      </c>
      <c r="C3754" s="8" t="s">
        <v>1205</v>
      </c>
      <c r="D3754" s="8">
        <v>36</v>
      </c>
      <c r="E3754" s="8">
        <v>48</v>
      </c>
      <c r="F3754" s="8" t="s">
        <v>1186</v>
      </c>
      <c r="G3754" s="8">
        <v>2</v>
      </c>
      <c r="H3754" s="5" t="s">
        <v>1206</v>
      </c>
      <c r="I3754" s="6" t="str">
        <f>VLOOKUP(PORVORIM!$H3754,Code2Loc,2,FALSE)</f>
        <v>BANDA</v>
      </c>
    </row>
    <row r="3755" spans="1:9" ht="15.75" customHeight="1" x14ac:dyDescent="0.25">
      <c r="A3755" s="7" t="s">
        <v>1209</v>
      </c>
      <c r="B3755" s="8">
        <v>147</v>
      </c>
      <c r="C3755" s="8" t="s">
        <v>1210</v>
      </c>
      <c r="D3755" s="8">
        <v>37</v>
      </c>
      <c r="E3755" s="8">
        <v>50</v>
      </c>
      <c r="F3755" s="8" t="s">
        <v>1186</v>
      </c>
      <c r="G3755" s="8"/>
      <c r="H3755" s="5" t="s">
        <v>1211</v>
      </c>
      <c r="I3755" s="6" t="str">
        <f>VLOOKUP(PORVORIM!$H3755,Code2Loc,2,FALSE)</f>
        <v>KONDWADA</v>
      </c>
    </row>
    <row r="3756" spans="1:9" ht="15.75" customHeight="1" x14ac:dyDescent="0.25">
      <c r="A3756" s="7" t="s">
        <v>1209</v>
      </c>
      <c r="B3756" s="8">
        <v>147</v>
      </c>
      <c r="C3756" s="8" t="s">
        <v>1212</v>
      </c>
      <c r="D3756" s="8">
        <v>38</v>
      </c>
      <c r="E3756" s="8">
        <v>53</v>
      </c>
      <c r="F3756" s="8" t="s">
        <v>1186</v>
      </c>
      <c r="G3756" s="8"/>
      <c r="H3756" s="5" t="s">
        <v>1213</v>
      </c>
      <c r="I3756" s="6" t="str">
        <f>VLOOKUP(PORVORIM!$H3756,Code2Loc,2,FALSE)</f>
        <v>XETRAFAL</v>
      </c>
    </row>
    <row r="3757" spans="1:9" ht="15.75" customHeight="1" x14ac:dyDescent="0.25">
      <c r="A3757" s="7" t="s">
        <v>1209</v>
      </c>
      <c r="B3757" s="8">
        <v>147</v>
      </c>
      <c r="C3757" s="8" t="s">
        <v>1214</v>
      </c>
      <c r="D3757" s="8">
        <v>39</v>
      </c>
      <c r="E3757" s="8">
        <v>56</v>
      </c>
      <c r="F3757" s="8" t="s">
        <v>1186</v>
      </c>
      <c r="G3757" s="8"/>
      <c r="H3757" s="5" t="s">
        <v>1215</v>
      </c>
      <c r="I3757" s="6" t="str">
        <f>VLOOKUP(PORVORIM!$H3757,Code2Loc,2,FALSE)</f>
        <v>MAZGAO/NALA</v>
      </c>
    </row>
    <row r="3758" spans="1:9" ht="15.75" customHeight="1" x14ac:dyDescent="0.25">
      <c r="A3758" s="7" t="s">
        <v>1209</v>
      </c>
      <c r="B3758" s="8">
        <v>147</v>
      </c>
      <c r="C3758" s="8" t="s">
        <v>1216</v>
      </c>
      <c r="D3758" s="8">
        <v>40</v>
      </c>
      <c r="E3758" s="8">
        <v>59</v>
      </c>
      <c r="F3758" s="8" t="s">
        <v>1186</v>
      </c>
      <c r="G3758" s="8"/>
      <c r="H3758" s="5" t="s">
        <v>1217</v>
      </c>
      <c r="I3758" s="6" t="str">
        <f>VLOOKUP(PORVORIM!$H3758,Code2Loc,2,FALSE)</f>
        <v>SAWANTWADI</v>
      </c>
    </row>
    <row r="3759" spans="1:9" ht="15.75" customHeight="1" x14ac:dyDescent="0.25">
      <c r="A3759" s="7" t="s">
        <v>1218</v>
      </c>
      <c r="B3759" s="8">
        <v>148</v>
      </c>
      <c r="C3759" s="8" t="s">
        <v>10</v>
      </c>
      <c r="D3759" s="8">
        <v>1</v>
      </c>
      <c r="E3759" s="8">
        <v>0</v>
      </c>
      <c r="F3759" s="8" t="s">
        <v>1186</v>
      </c>
      <c r="G3759" s="8"/>
      <c r="H3759" s="5" t="s">
        <v>12</v>
      </c>
      <c r="I3759" s="6" t="str">
        <f>VLOOKUP(PORVORIM!$H3759,Code2Loc,2,FALSE)</f>
        <v>PANAJI</v>
      </c>
    </row>
    <row r="3760" spans="1:9" ht="15.75" customHeight="1" x14ac:dyDescent="0.25">
      <c r="A3760" s="7" t="s">
        <v>1218</v>
      </c>
      <c r="B3760" s="8">
        <v>148</v>
      </c>
      <c r="C3760" s="8" t="s">
        <v>74</v>
      </c>
      <c r="D3760" s="8">
        <v>2</v>
      </c>
      <c r="E3760" s="8">
        <v>2</v>
      </c>
      <c r="F3760" s="8" t="s">
        <v>1186</v>
      </c>
      <c r="G3760" s="8"/>
      <c r="H3760" s="5" t="s">
        <v>75</v>
      </c>
      <c r="I3760" s="6" t="str">
        <f>VLOOKUP(PORVORIM!$H3760,Code2Loc,2,FALSE)</f>
        <v>SAI SERVICE</v>
      </c>
    </row>
    <row r="3761" spans="1:9" ht="15.75" customHeight="1" x14ac:dyDescent="0.25">
      <c r="A3761" s="7" t="s">
        <v>1218</v>
      </c>
      <c r="B3761" s="8">
        <v>148</v>
      </c>
      <c r="C3761" s="8" t="s">
        <v>76</v>
      </c>
      <c r="D3761" s="8">
        <v>3</v>
      </c>
      <c r="E3761" s="8">
        <v>3</v>
      </c>
      <c r="F3761" s="8" t="s">
        <v>1186</v>
      </c>
      <c r="G3761" s="8"/>
      <c r="H3761" s="5" t="s">
        <v>77</v>
      </c>
      <c r="I3761" s="6" t="str">
        <f>VLOOKUP(PORVORIM!$H3761,Code2Loc,2,FALSE)</f>
        <v>TIN BLD/COL</v>
      </c>
    </row>
    <row r="3762" spans="1:9" ht="15.75" customHeight="1" x14ac:dyDescent="0.25">
      <c r="A3762" s="7" t="s">
        <v>1218</v>
      </c>
      <c r="B3762" s="8">
        <v>148</v>
      </c>
      <c r="C3762" s="8" t="s">
        <v>78</v>
      </c>
      <c r="D3762" s="8">
        <v>4</v>
      </c>
      <c r="E3762" s="8">
        <v>4</v>
      </c>
      <c r="F3762" s="8" t="s">
        <v>1186</v>
      </c>
      <c r="G3762" s="8"/>
      <c r="H3762" s="5" t="s">
        <v>79</v>
      </c>
      <c r="I3762" s="6" t="str">
        <f>VLOOKUP(PORVORIM!$H3762,Code2Loc,2,FALSE)</f>
        <v>GULYAKADE</v>
      </c>
    </row>
    <row r="3763" spans="1:9" ht="15.75" customHeight="1" x14ac:dyDescent="0.25">
      <c r="A3763" s="7" t="s">
        <v>1218</v>
      </c>
      <c r="B3763" s="8">
        <v>148</v>
      </c>
      <c r="C3763" s="8" t="s">
        <v>80</v>
      </c>
      <c r="D3763" s="8">
        <v>5</v>
      </c>
      <c r="E3763" s="8">
        <v>5</v>
      </c>
      <c r="F3763" s="8" t="s">
        <v>1186</v>
      </c>
      <c r="G3763" s="8"/>
      <c r="H3763" s="5" t="s">
        <v>81</v>
      </c>
      <c r="I3763" s="6" t="str">
        <f>VLOOKUP(PORVORIM!$H3763,Code2Loc,2,FALSE)</f>
        <v>PRV COPEL</v>
      </c>
    </row>
    <row r="3764" spans="1:9" ht="15.75" customHeight="1" x14ac:dyDescent="0.25">
      <c r="A3764" s="7" t="s">
        <v>1218</v>
      </c>
      <c r="B3764" s="8">
        <v>148</v>
      </c>
      <c r="C3764" s="8" t="s">
        <v>82</v>
      </c>
      <c r="D3764" s="8">
        <v>6</v>
      </c>
      <c r="E3764" s="8">
        <v>6</v>
      </c>
      <c r="F3764" s="8" t="s">
        <v>1186</v>
      </c>
      <c r="G3764" s="8"/>
      <c r="H3764" s="5" t="s">
        <v>83</v>
      </c>
      <c r="I3764" s="6" t="str">
        <f>VLOOKUP(PORVORIM!$H3764,Code2Loc,2,FALSE)</f>
        <v>PRV WADAKAD</v>
      </c>
    </row>
    <row r="3765" spans="1:9" ht="15.75" customHeight="1" x14ac:dyDescent="0.25">
      <c r="A3765" s="7" t="s">
        <v>1218</v>
      </c>
      <c r="B3765" s="8">
        <v>148</v>
      </c>
      <c r="C3765" s="8" t="s">
        <v>84</v>
      </c>
      <c r="D3765" s="8">
        <v>7</v>
      </c>
      <c r="E3765" s="8">
        <v>7</v>
      </c>
      <c r="F3765" s="8" t="s">
        <v>1186</v>
      </c>
      <c r="G3765" s="8"/>
      <c r="H3765" s="5" t="s">
        <v>85</v>
      </c>
      <c r="I3765" s="6" t="str">
        <f>VLOOKUP(PORVORIM!$H3765,Code2Loc,2,FALSE)</f>
        <v>PRV BAZAR</v>
      </c>
    </row>
    <row r="3766" spans="1:9" ht="15.75" customHeight="1" x14ac:dyDescent="0.25">
      <c r="A3766" s="7" t="s">
        <v>1218</v>
      </c>
      <c r="B3766" s="8">
        <v>148</v>
      </c>
      <c r="C3766" s="8" t="s">
        <v>86</v>
      </c>
      <c r="D3766" s="8">
        <v>8</v>
      </c>
      <c r="E3766" s="8">
        <v>8</v>
      </c>
      <c r="F3766" s="8" t="s">
        <v>1186</v>
      </c>
      <c r="G3766" s="8"/>
      <c r="H3766" s="5" t="s">
        <v>87</v>
      </c>
      <c r="I3766" s="6" t="str">
        <f>VLOOKUP(PORVORIM!$H3766,Code2Loc,2,FALSE)</f>
        <v>GIRI CROSS</v>
      </c>
    </row>
    <row r="3767" spans="1:9" ht="15.75" customHeight="1" x14ac:dyDescent="0.25">
      <c r="A3767" s="7" t="s">
        <v>1218</v>
      </c>
      <c r="B3767" s="8">
        <v>148</v>
      </c>
      <c r="C3767" s="8" t="s">
        <v>88</v>
      </c>
      <c r="D3767" s="8">
        <v>9</v>
      </c>
      <c r="E3767" s="8">
        <v>9</v>
      </c>
      <c r="F3767" s="8" t="s">
        <v>1186</v>
      </c>
      <c r="G3767" s="8"/>
      <c r="H3767" s="5" t="s">
        <v>89</v>
      </c>
      <c r="I3767" s="6" t="str">
        <f>VLOOKUP(PORVORIM!$H3767,Code2Loc,2,FALSE)</f>
        <v>GREEN PARK</v>
      </c>
    </row>
    <row r="3768" spans="1:9" ht="15.75" customHeight="1" x14ac:dyDescent="0.25">
      <c r="A3768" s="7" t="s">
        <v>1218</v>
      </c>
      <c r="B3768" s="8">
        <v>148</v>
      </c>
      <c r="C3768" s="8" t="s">
        <v>90</v>
      </c>
      <c r="D3768" s="8">
        <v>10</v>
      </c>
      <c r="E3768" s="8">
        <v>10</v>
      </c>
      <c r="F3768" s="8" t="s">
        <v>1186</v>
      </c>
      <c r="G3768" s="8"/>
      <c r="H3768" s="5" t="s">
        <v>91</v>
      </c>
      <c r="I3768" s="6" t="str">
        <f>VLOOKUP(PORVORIM!$H3768,Code2Loc,2,FALSE)</f>
        <v>GIRI CHAPEL</v>
      </c>
    </row>
    <row r="3769" spans="1:9" ht="15.75" customHeight="1" x14ac:dyDescent="0.25">
      <c r="A3769" s="7" t="s">
        <v>1218</v>
      </c>
      <c r="B3769" s="8">
        <v>148</v>
      </c>
      <c r="C3769" s="8" t="s">
        <v>92</v>
      </c>
      <c r="D3769" s="8">
        <v>11</v>
      </c>
      <c r="E3769" s="8">
        <v>12</v>
      </c>
      <c r="F3769" s="8" t="s">
        <v>1186</v>
      </c>
      <c r="G3769" s="8"/>
      <c r="H3769" s="5" t="s">
        <v>93</v>
      </c>
      <c r="I3769" s="6" t="str">
        <f>VLOOKUP(PORVORIM!$H3769,Code2Loc,2,FALSE)</f>
        <v>MAPUSA</v>
      </c>
    </row>
    <row r="3770" spans="1:9" ht="15.75" customHeight="1" x14ac:dyDescent="0.25">
      <c r="A3770" s="7" t="s">
        <v>1218</v>
      </c>
      <c r="B3770" s="8">
        <v>148</v>
      </c>
      <c r="C3770" s="8" t="s">
        <v>96</v>
      </c>
      <c r="D3770" s="8">
        <v>12</v>
      </c>
      <c r="E3770" s="8">
        <v>13</v>
      </c>
      <c r="F3770" s="8" t="s">
        <v>1186</v>
      </c>
      <c r="G3770" s="8"/>
      <c r="H3770" s="5" t="s">
        <v>97</v>
      </c>
      <c r="I3770" s="6" t="str">
        <f>VLOOKUP(PORVORIM!$H3770,Code2Loc,2,FALSE)</f>
        <v>MPS COURT</v>
      </c>
    </row>
    <row r="3771" spans="1:9" ht="15.75" customHeight="1" x14ac:dyDescent="0.25">
      <c r="A3771" s="7" t="s">
        <v>1218</v>
      </c>
      <c r="B3771" s="8">
        <v>148</v>
      </c>
      <c r="C3771" s="8" t="s">
        <v>98</v>
      </c>
      <c r="D3771" s="8">
        <v>13</v>
      </c>
      <c r="E3771" s="8">
        <v>14</v>
      </c>
      <c r="F3771" s="8" t="s">
        <v>1186</v>
      </c>
      <c r="G3771" s="8"/>
      <c r="H3771" s="5" t="s">
        <v>99</v>
      </c>
      <c r="I3771" s="6" t="str">
        <f>VLOOKUP(PORVORIM!$H3771,Code2Loc,2,FALSE)</f>
        <v>DULER</v>
      </c>
    </row>
    <row r="3772" spans="1:9" ht="15.75" customHeight="1" x14ac:dyDescent="0.25">
      <c r="A3772" s="7" t="s">
        <v>1218</v>
      </c>
      <c r="B3772" s="8">
        <v>148</v>
      </c>
      <c r="C3772" s="8" t="s">
        <v>100</v>
      </c>
      <c r="D3772" s="8">
        <v>14</v>
      </c>
      <c r="E3772" s="8">
        <v>15</v>
      </c>
      <c r="F3772" s="8" t="s">
        <v>1186</v>
      </c>
      <c r="G3772" s="8"/>
      <c r="H3772" s="5" t="s">
        <v>101</v>
      </c>
      <c r="I3772" s="6" t="str">
        <f>VLOOKUP(PORVORIM!$H3772,Code2Loc,2,FALSE)</f>
        <v>PDEM/KRWDA</v>
      </c>
    </row>
    <row r="3773" spans="1:9" ht="15.75" customHeight="1" x14ac:dyDescent="0.25">
      <c r="A3773" s="7" t="s">
        <v>1218</v>
      </c>
      <c r="B3773" s="8">
        <v>148</v>
      </c>
      <c r="C3773" s="8" t="s">
        <v>102</v>
      </c>
      <c r="D3773" s="8">
        <v>15</v>
      </c>
      <c r="E3773" s="8">
        <v>16</v>
      </c>
      <c r="F3773" s="8" t="s">
        <v>1186</v>
      </c>
      <c r="G3773" s="8"/>
      <c r="H3773" s="5" t="s">
        <v>103</v>
      </c>
      <c r="I3773" s="6" t="str">
        <f>VLOOKUP(PORVORIM!$H3773,Code2Loc,2,FALSE)</f>
        <v>KARASWADA</v>
      </c>
    </row>
    <row r="3774" spans="1:9" ht="15.75" customHeight="1" x14ac:dyDescent="0.25">
      <c r="A3774" s="7" t="s">
        <v>1218</v>
      </c>
      <c r="B3774" s="8">
        <v>148</v>
      </c>
      <c r="C3774" s="8" t="s">
        <v>703</v>
      </c>
      <c r="D3774" s="8">
        <v>16</v>
      </c>
      <c r="E3774" s="8">
        <v>18</v>
      </c>
      <c r="F3774" s="8" t="s">
        <v>1186</v>
      </c>
      <c r="G3774" s="8"/>
      <c r="H3774" s="5" t="s">
        <v>704</v>
      </c>
      <c r="I3774" s="6" t="str">
        <f>VLOOKUP(PORVORIM!$H3774,Code2Loc,2,FALSE)</f>
        <v>C HUSIG BRD</v>
      </c>
    </row>
    <row r="3775" spans="1:9" ht="15.75" customHeight="1" x14ac:dyDescent="0.25">
      <c r="A3775" s="7" t="s">
        <v>1218</v>
      </c>
      <c r="B3775" s="8">
        <v>148</v>
      </c>
      <c r="C3775" s="8" t="s">
        <v>705</v>
      </c>
      <c r="D3775" s="8">
        <v>17</v>
      </c>
      <c r="E3775" s="8">
        <v>19</v>
      </c>
      <c r="F3775" s="8" t="s">
        <v>1186</v>
      </c>
      <c r="G3775" s="8"/>
      <c r="H3775" s="5" t="s">
        <v>706</v>
      </c>
      <c r="I3775" s="6" t="str">
        <f>VLOOKUP(PORVORIM!$H3775,Code2Loc,2,FALSE)</f>
        <v>BINANI</v>
      </c>
    </row>
    <row r="3776" spans="1:9" ht="15.75" customHeight="1" x14ac:dyDescent="0.25">
      <c r="A3776" s="7" t="s">
        <v>1218</v>
      </c>
      <c r="B3776" s="8">
        <v>148</v>
      </c>
      <c r="C3776" s="8" t="s">
        <v>707</v>
      </c>
      <c r="D3776" s="8">
        <v>18</v>
      </c>
      <c r="E3776" s="8">
        <v>20</v>
      </c>
      <c r="F3776" s="8" t="s">
        <v>1186</v>
      </c>
      <c r="G3776" s="8"/>
      <c r="H3776" s="5" t="s">
        <v>708</v>
      </c>
      <c r="I3776" s="6" t="str">
        <f>VLOOKUP(PORVORIM!$H3776,Code2Loc,2,FALSE)</f>
        <v>COLVALE</v>
      </c>
    </row>
    <row r="3777" spans="1:9" ht="15.75" customHeight="1" x14ac:dyDescent="0.25">
      <c r="A3777" s="7" t="s">
        <v>1218</v>
      </c>
      <c r="B3777" s="8">
        <v>148</v>
      </c>
      <c r="C3777" s="8" t="s">
        <v>709</v>
      </c>
      <c r="D3777" s="8">
        <v>19</v>
      </c>
      <c r="E3777" s="8">
        <v>21</v>
      </c>
      <c r="F3777" s="8" t="s">
        <v>1186</v>
      </c>
      <c r="G3777" s="8"/>
      <c r="H3777" s="5" t="s">
        <v>710</v>
      </c>
      <c r="I3777" s="6" t="str">
        <f>VLOOKUP(PORVORIM!$H3777,Code2Loc,2,FALSE)</f>
        <v>MAHAKHAJAN</v>
      </c>
    </row>
    <row r="3778" spans="1:9" ht="15.75" customHeight="1" x14ac:dyDescent="0.25">
      <c r="A3778" s="7" t="s">
        <v>1218</v>
      </c>
      <c r="B3778" s="8">
        <v>148</v>
      </c>
      <c r="C3778" s="8" t="s">
        <v>711</v>
      </c>
      <c r="D3778" s="8">
        <v>20</v>
      </c>
      <c r="E3778" s="8">
        <v>22</v>
      </c>
      <c r="F3778" s="8" t="s">
        <v>1186</v>
      </c>
      <c r="G3778" s="8"/>
      <c r="H3778" s="5" t="s">
        <v>712</v>
      </c>
      <c r="I3778" s="6" t="str">
        <f>VLOOKUP(PORVORIM!$H3778,Code2Loc,2,FALSE)</f>
        <v>DHARGAL</v>
      </c>
    </row>
    <row r="3779" spans="1:9" ht="15.75" customHeight="1" x14ac:dyDescent="0.25">
      <c r="A3779" s="7" t="s">
        <v>1218</v>
      </c>
      <c r="B3779" s="8">
        <v>148</v>
      </c>
      <c r="C3779" s="8" t="s">
        <v>713</v>
      </c>
      <c r="D3779" s="8">
        <v>21</v>
      </c>
      <c r="E3779" s="8">
        <v>24</v>
      </c>
      <c r="F3779" s="8" t="s">
        <v>1186</v>
      </c>
      <c r="G3779" s="8"/>
      <c r="H3779" s="5" t="s">
        <v>714</v>
      </c>
      <c r="I3779" s="6" t="str">
        <f>VLOOKUP(PORVORIM!$H3779,Code2Loc,2,FALSE)</f>
        <v>KULAN</v>
      </c>
    </row>
    <row r="3780" spans="1:9" ht="15.75" customHeight="1" x14ac:dyDescent="0.25">
      <c r="A3780" s="7" t="s">
        <v>1218</v>
      </c>
      <c r="B3780" s="8">
        <v>148</v>
      </c>
      <c r="C3780" s="8" t="s">
        <v>814</v>
      </c>
      <c r="D3780" s="8">
        <v>22</v>
      </c>
      <c r="E3780" s="8">
        <v>25</v>
      </c>
      <c r="F3780" s="8" t="s">
        <v>1186</v>
      </c>
      <c r="G3780" s="8"/>
      <c r="H3780" s="5" t="s">
        <v>815</v>
      </c>
      <c r="I3780" s="6" t="str">
        <f>VLOOKUP(PORVORIM!$H3780,Code2Loc,2,FALSE)</f>
        <v>OSHELBAG</v>
      </c>
    </row>
    <row r="3781" spans="1:9" ht="15.75" customHeight="1" x14ac:dyDescent="0.25">
      <c r="A3781" s="7" t="s">
        <v>1218</v>
      </c>
      <c r="B3781" s="8">
        <v>148</v>
      </c>
      <c r="C3781" s="8" t="s">
        <v>816</v>
      </c>
      <c r="D3781" s="8">
        <v>23</v>
      </c>
      <c r="E3781" s="8">
        <v>26</v>
      </c>
      <c r="F3781" s="8" t="s">
        <v>1186</v>
      </c>
      <c r="G3781" s="8"/>
      <c r="H3781" s="5" t="s">
        <v>817</v>
      </c>
      <c r="I3781" s="6" t="str">
        <f>VLOOKUP(PORVORIM!$H3781,Code2Loc,2,FALSE)</f>
        <v>WALPE</v>
      </c>
    </row>
    <row r="3782" spans="1:9" ht="15.75" customHeight="1" x14ac:dyDescent="0.25">
      <c r="A3782" s="7" t="s">
        <v>1218</v>
      </c>
      <c r="B3782" s="8">
        <v>148</v>
      </c>
      <c r="C3782" s="8" t="s">
        <v>818</v>
      </c>
      <c r="D3782" s="8">
        <v>24</v>
      </c>
      <c r="E3782" s="8">
        <v>27</v>
      </c>
      <c r="F3782" s="8" t="s">
        <v>1186</v>
      </c>
      <c r="G3782" s="8"/>
      <c r="H3782" s="5" t="s">
        <v>819</v>
      </c>
      <c r="I3782" s="6" t="str">
        <f>VLOOKUP(PORVORIM!$H3782,Code2Loc,2,FALSE)</f>
        <v>WALPE COLGE</v>
      </c>
    </row>
    <row r="3783" spans="1:9" ht="15.75" customHeight="1" x14ac:dyDescent="0.25">
      <c r="A3783" s="7" t="s">
        <v>1218</v>
      </c>
      <c r="B3783" s="8">
        <v>148</v>
      </c>
      <c r="C3783" s="8" t="s">
        <v>820</v>
      </c>
      <c r="D3783" s="8">
        <v>25</v>
      </c>
      <c r="E3783" s="8">
        <v>28</v>
      </c>
      <c r="F3783" s="8" t="s">
        <v>1186</v>
      </c>
      <c r="G3783" s="8"/>
      <c r="H3783" s="5" t="s">
        <v>821</v>
      </c>
      <c r="I3783" s="6" t="str">
        <f>VLOOKUP(PORVORIM!$H3783,Code2Loc,2,FALSE)</f>
        <v>MALPE</v>
      </c>
    </row>
    <row r="3784" spans="1:9" ht="15.75" customHeight="1" x14ac:dyDescent="0.25">
      <c r="A3784" s="7" t="s">
        <v>1218</v>
      </c>
      <c r="B3784" s="8">
        <v>148</v>
      </c>
      <c r="C3784" s="8" t="s">
        <v>822</v>
      </c>
      <c r="D3784" s="8">
        <v>26</v>
      </c>
      <c r="E3784" s="8">
        <v>30</v>
      </c>
      <c r="F3784" s="8" t="s">
        <v>1186</v>
      </c>
      <c r="G3784" s="8"/>
      <c r="H3784" s="5" t="s">
        <v>823</v>
      </c>
      <c r="I3784" s="6" t="str">
        <f>VLOOKUP(PORVORIM!$H3784,Code2Loc,2,FALSE)</f>
        <v>PEDNE</v>
      </c>
    </row>
    <row r="3785" spans="1:9" ht="15.75" customHeight="1" x14ac:dyDescent="0.25">
      <c r="A3785" s="7" t="s">
        <v>1218</v>
      </c>
      <c r="B3785" s="8">
        <v>148</v>
      </c>
      <c r="C3785" s="8" t="s">
        <v>824</v>
      </c>
      <c r="D3785" s="8">
        <v>27</v>
      </c>
      <c r="E3785" s="8">
        <v>32</v>
      </c>
      <c r="F3785" s="8" t="s">
        <v>1186</v>
      </c>
      <c r="G3785" s="8"/>
      <c r="H3785" s="5" t="s">
        <v>825</v>
      </c>
      <c r="I3785" s="6" t="str">
        <f>VLOOKUP(PORVORIM!$H3785,Code2Loc,2,FALSE)</f>
        <v>NAIBAG</v>
      </c>
    </row>
    <row r="3786" spans="1:9" ht="15.75" customHeight="1" x14ac:dyDescent="0.25">
      <c r="A3786" s="7" t="s">
        <v>1218</v>
      </c>
      <c r="B3786" s="8">
        <v>148</v>
      </c>
      <c r="C3786" s="8" t="s">
        <v>796</v>
      </c>
      <c r="D3786" s="8">
        <v>28</v>
      </c>
      <c r="E3786" s="8">
        <v>33</v>
      </c>
      <c r="F3786" s="8" t="s">
        <v>1186</v>
      </c>
      <c r="G3786" s="8">
        <v>1</v>
      </c>
      <c r="H3786" s="5" t="s">
        <v>797</v>
      </c>
      <c r="I3786" s="6" t="str">
        <f>VLOOKUP(PORVORIM!$H3786,Code2Loc,2,FALSE)</f>
        <v>STD. BRIDGE</v>
      </c>
    </row>
    <row r="3787" spans="1:9" ht="15.75" customHeight="1" x14ac:dyDescent="0.25">
      <c r="A3787" s="7" t="s">
        <v>1218</v>
      </c>
      <c r="B3787" s="8">
        <v>148</v>
      </c>
      <c r="C3787" s="8" t="s">
        <v>1219</v>
      </c>
      <c r="D3787" s="8">
        <v>29</v>
      </c>
      <c r="E3787" s="8">
        <v>35</v>
      </c>
      <c r="F3787" s="8" t="s">
        <v>1186</v>
      </c>
      <c r="G3787" s="8">
        <v>2</v>
      </c>
      <c r="H3787" s="5" t="s">
        <v>1220</v>
      </c>
      <c r="I3787" s="6" t="str">
        <f>VLOOKUP(PORVORIM!$H3787,Code2Loc,2,FALSE)</f>
        <v>SATARDA</v>
      </c>
    </row>
    <row r="3788" spans="1:9" ht="15.75" customHeight="1" x14ac:dyDescent="0.25">
      <c r="A3788" s="7" t="s">
        <v>1218</v>
      </c>
      <c r="B3788" s="8">
        <v>148</v>
      </c>
      <c r="C3788" s="8" t="s">
        <v>1221</v>
      </c>
      <c r="D3788" s="8">
        <v>30</v>
      </c>
      <c r="E3788" s="8">
        <v>39</v>
      </c>
      <c r="F3788" s="8" t="s">
        <v>1186</v>
      </c>
      <c r="G3788" s="8"/>
      <c r="H3788" s="5" t="s">
        <v>1222</v>
      </c>
      <c r="I3788" s="6" t="str">
        <f>VLOOKUP(PORVORIM!$H3788,Code2Loc,2,FALSE)</f>
        <v>SATOSE</v>
      </c>
    </row>
    <row r="3789" spans="1:9" ht="15.75" customHeight="1" x14ac:dyDescent="0.25">
      <c r="A3789" s="7" t="s">
        <v>1218</v>
      </c>
      <c r="B3789" s="8">
        <v>148</v>
      </c>
      <c r="C3789" s="8" t="s">
        <v>1223</v>
      </c>
      <c r="D3789" s="8">
        <v>31</v>
      </c>
      <c r="E3789" s="8">
        <v>42</v>
      </c>
      <c r="F3789" s="8" t="s">
        <v>1186</v>
      </c>
      <c r="G3789" s="8"/>
      <c r="H3789" s="5" t="s">
        <v>1224</v>
      </c>
      <c r="I3789" s="6" t="str">
        <f>VLOOKUP(PORVORIM!$H3789,Code2Loc,2,FALSE)</f>
        <v>REKWADI</v>
      </c>
    </row>
    <row r="3790" spans="1:9" ht="15.75" customHeight="1" x14ac:dyDescent="0.25">
      <c r="A3790" s="7" t="s">
        <v>1218</v>
      </c>
      <c r="B3790" s="8">
        <v>148</v>
      </c>
      <c r="C3790" s="8" t="s">
        <v>1225</v>
      </c>
      <c r="D3790" s="8">
        <v>32</v>
      </c>
      <c r="E3790" s="8">
        <v>45</v>
      </c>
      <c r="F3790" s="8" t="s">
        <v>1186</v>
      </c>
      <c r="G3790" s="8"/>
      <c r="H3790" s="5" t="s">
        <v>1226</v>
      </c>
      <c r="I3790" s="6" t="str">
        <f>VLOOKUP(PORVORIM!$H3790,Code2Loc,2,FALSE)</f>
        <v>MADURA DEVL</v>
      </c>
    </row>
    <row r="3791" spans="1:9" ht="15.75" customHeight="1" x14ac:dyDescent="0.25">
      <c r="A3791" s="7" t="s">
        <v>1218</v>
      </c>
      <c r="B3791" s="8">
        <v>148</v>
      </c>
      <c r="C3791" s="8" t="s">
        <v>1227</v>
      </c>
      <c r="D3791" s="8">
        <v>33</v>
      </c>
      <c r="E3791" s="8">
        <v>46</v>
      </c>
      <c r="F3791" s="8" t="s">
        <v>1186</v>
      </c>
      <c r="G3791" s="8"/>
      <c r="H3791" s="5" t="s">
        <v>1228</v>
      </c>
      <c r="I3791" s="6" t="str">
        <f>VLOOKUP(PORVORIM!$H3791,Code2Loc,2,FALSE)</f>
        <v>TITHA</v>
      </c>
    </row>
    <row r="3792" spans="1:9" ht="15.75" customHeight="1" x14ac:dyDescent="0.25">
      <c r="A3792" s="7" t="s">
        <v>1218</v>
      </c>
      <c r="B3792" s="8">
        <v>148</v>
      </c>
      <c r="C3792" s="8" t="s">
        <v>1229</v>
      </c>
      <c r="D3792" s="8">
        <v>34</v>
      </c>
      <c r="E3792" s="8">
        <v>48</v>
      </c>
      <c r="F3792" s="8" t="s">
        <v>1186</v>
      </c>
      <c r="G3792" s="8"/>
      <c r="H3792" s="5" t="s">
        <v>1230</v>
      </c>
      <c r="I3792" s="6" t="str">
        <f>VLOOKUP(PORVORIM!$H3792,Code2Loc,2,FALSE)</f>
        <v>SCHOOL</v>
      </c>
    </row>
    <row r="3793" spans="1:9" ht="15.75" customHeight="1" x14ac:dyDescent="0.25">
      <c r="A3793" s="7" t="s">
        <v>1218</v>
      </c>
      <c r="B3793" s="8">
        <v>148</v>
      </c>
      <c r="C3793" s="8" t="s">
        <v>1231</v>
      </c>
      <c r="D3793" s="8">
        <v>35</v>
      </c>
      <c r="E3793" s="8">
        <v>51</v>
      </c>
      <c r="F3793" s="8" t="s">
        <v>1186</v>
      </c>
      <c r="G3793" s="8"/>
      <c r="H3793" s="5" t="s">
        <v>1232</v>
      </c>
      <c r="I3793" s="6" t="str">
        <f>VLOOKUP(PORVORIM!$H3793,Code2Loc,2,FALSE)</f>
        <v>SHERLA</v>
      </c>
    </row>
    <row r="3794" spans="1:9" ht="15.75" customHeight="1" x14ac:dyDescent="0.25">
      <c r="A3794" s="7" t="s">
        <v>1218</v>
      </c>
      <c r="B3794" s="8">
        <v>148</v>
      </c>
      <c r="C3794" s="8" t="s">
        <v>1233</v>
      </c>
      <c r="D3794" s="8">
        <v>36</v>
      </c>
      <c r="E3794" s="8">
        <v>52</v>
      </c>
      <c r="F3794" s="8" t="s">
        <v>1186</v>
      </c>
      <c r="G3794" s="8"/>
      <c r="H3794" s="5" t="s">
        <v>1234</v>
      </c>
      <c r="I3794" s="6" t="str">
        <f>VLOOKUP(PORVORIM!$H3794,Code2Loc,2,FALSE)</f>
        <v>CHECK POST</v>
      </c>
    </row>
    <row r="3795" spans="1:9" ht="15.75" customHeight="1" x14ac:dyDescent="0.25">
      <c r="A3795" s="7" t="s">
        <v>1218</v>
      </c>
      <c r="B3795" s="8">
        <v>148</v>
      </c>
      <c r="C3795" s="8" t="s">
        <v>1205</v>
      </c>
      <c r="D3795" s="8">
        <v>37</v>
      </c>
      <c r="E3795" s="8">
        <v>54</v>
      </c>
      <c r="F3795" s="8" t="s">
        <v>1186</v>
      </c>
      <c r="G3795" s="8"/>
      <c r="H3795" s="5" t="s">
        <v>1206</v>
      </c>
      <c r="I3795" s="6" t="str">
        <f>VLOOKUP(PORVORIM!$H3795,Code2Loc,2,FALSE)</f>
        <v>BANDA</v>
      </c>
    </row>
    <row r="3796" spans="1:9" ht="15.75" customHeight="1" x14ac:dyDescent="0.25">
      <c r="A3796" s="7" t="s">
        <v>1038</v>
      </c>
      <c r="B3796" s="8">
        <v>149</v>
      </c>
      <c r="C3796" s="8" t="s">
        <v>10</v>
      </c>
      <c r="D3796" s="8">
        <v>1</v>
      </c>
      <c r="E3796" s="8">
        <v>0</v>
      </c>
      <c r="F3796" s="8" t="s">
        <v>1235</v>
      </c>
      <c r="G3796" s="8"/>
      <c r="H3796" s="5" t="s">
        <v>12</v>
      </c>
      <c r="I3796" s="6" t="str">
        <f>VLOOKUP(PORVORIM!$H3796,Code2Loc,2,FALSE)</f>
        <v>PANAJI</v>
      </c>
    </row>
    <row r="3797" spans="1:9" ht="15.75" customHeight="1" x14ac:dyDescent="0.25">
      <c r="A3797" s="7" t="s">
        <v>1038</v>
      </c>
      <c r="B3797" s="8">
        <v>149</v>
      </c>
      <c r="C3797" s="8" t="s">
        <v>76</v>
      </c>
      <c r="D3797" s="8">
        <v>2</v>
      </c>
      <c r="E3797" s="8">
        <v>3</v>
      </c>
      <c r="F3797" s="8" t="s">
        <v>1235</v>
      </c>
      <c r="G3797" s="8"/>
      <c r="H3797" s="5" t="s">
        <v>77</v>
      </c>
      <c r="I3797" s="6" t="str">
        <f>VLOOKUP(PORVORIM!$H3797,Code2Loc,2,FALSE)</f>
        <v>TIN BLD/COL</v>
      </c>
    </row>
    <row r="3798" spans="1:9" ht="15.75" customHeight="1" x14ac:dyDescent="0.25">
      <c r="A3798" s="7" t="s">
        <v>1038</v>
      </c>
      <c r="B3798" s="8">
        <v>149</v>
      </c>
      <c r="C3798" s="8" t="s">
        <v>78</v>
      </c>
      <c r="D3798" s="8">
        <v>3</v>
      </c>
      <c r="E3798" s="8">
        <v>5</v>
      </c>
      <c r="F3798" s="8" t="s">
        <v>1235</v>
      </c>
      <c r="G3798" s="8"/>
      <c r="H3798" s="5" t="s">
        <v>79</v>
      </c>
      <c r="I3798" s="6" t="str">
        <f>VLOOKUP(PORVORIM!$H3798,Code2Loc,2,FALSE)</f>
        <v>GULYAKADE</v>
      </c>
    </row>
    <row r="3799" spans="1:9" ht="15.75" customHeight="1" x14ac:dyDescent="0.25">
      <c r="A3799" s="7" t="s">
        <v>1038</v>
      </c>
      <c r="B3799" s="8">
        <v>149</v>
      </c>
      <c r="C3799" s="8" t="s">
        <v>84</v>
      </c>
      <c r="D3799" s="8">
        <v>4</v>
      </c>
      <c r="E3799" s="8">
        <v>7</v>
      </c>
      <c r="F3799" s="8" t="s">
        <v>1235</v>
      </c>
      <c r="G3799" s="8"/>
      <c r="H3799" s="5" t="s">
        <v>85</v>
      </c>
      <c r="I3799" s="6" t="str">
        <f>VLOOKUP(PORVORIM!$H3799,Code2Loc,2,FALSE)</f>
        <v>PRV BAZAR</v>
      </c>
    </row>
    <row r="3800" spans="1:9" ht="15.75" customHeight="1" x14ac:dyDescent="0.25">
      <c r="A3800" s="7" t="s">
        <v>1038</v>
      </c>
      <c r="B3800" s="8">
        <v>149</v>
      </c>
      <c r="C3800" s="8" t="s">
        <v>1236</v>
      </c>
      <c r="D3800" s="8">
        <v>5</v>
      </c>
      <c r="E3800" s="8">
        <v>9</v>
      </c>
      <c r="F3800" s="8" t="s">
        <v>1235</v>
      </c>
      <c r="G3800" s="8"/>
      <c r="H3800" s="5" t="s">
        <v>1237</v>
      </c>
      <c r="I3800" s="6" t="str">
        <f>VLOOKUP(PORVORIM!$H3800,Code2Loc,2,FALSE)</f>
        <v>GUIRIM</v>
      </c>
    </row>
    <row r="3801" spans="1:9" ht="15.75" customHeight="1" x14ac:dyDescent="0.25">
      <c r="A3801" s="7" t="s">
        <v>1038</v>
      </c>
      <c r="B3801" s="8">
        <v>149</v>
      </c>
      <c r="C3801" s="8" t="s">
        <v>92</v>
      </c>
      <c r="D3801" s="8">
        <v>6</v>
      </c>
      <c r="E3801" s="8">
        <v>12</v>
      </c>
      <c r="F3801" s="8" t="s">
        <v>1235</v>
      </c>
      <c r="G3801" s="8"/>
      <c r="H3801" s="5" t="s">
        <v>93</v>
      </c>
      <c r="I3801" s="6" t="str">
        <f>VLOOKUP(PORVORIM!$H3801,Code2Loc,2,FALSE)</f>
        <v>MAPUSA</v>
      </c>
    </row>
    <row r="3802" spans="1:9" ht="15.75" customHeight="1" x14ac:dyDescent="0.25">
      <c r="A3802" s="7" t="s">
        <v>1038</v>
      </c>
      <c r="B3802" s="8">
        <v>149</v>
      </c>
      <c r="C3802" s="8" t="s">
        <v>102</v>
      </c>
      <c r="D3802" s="8">
        <v>7</v>
      </c>
      <c r="E3802" s="8">
        <v>16</v>
      </c>
      <c r="F3802" s="8" t="s">
        <v>1235</v>
      </c>
      <c r="G3802" s="8"/>
      <c r="H3802" s="5" t="s">
        <v>103</v>
      </c>
      <c r="I3802" s="6" t="str">
        <f>VLOOKUP(PORVORIM!$H3802,Code2Loc,2,FALSE)</f>
        <v>KARASWADA</v>
      </c>
    </row>
    <row r="3803" spans="1:9" ht="15.75" customHeight="1" x14ac:dyDescent="0.25">
      <c r="A3803" s="7" t="s">
        <v>1038</v>
      </c>
      <c r="B3803" s="8">
        <v>149</v>
      </c>
      <c r="C3803" s="8" t="s">
        <v>707</v>
      </c>
      <c r="D3803" s="8">
        <v>8</v>
      </c>
      <c r="E3803" s="8">
        <v>20</v>
      </c>
      <c r="F3803" s="8" t="s">
        <v>1235</v>
      </c>
      <c r="G3803" s="8"/>
      <c r="H3803" s="5" t="s">
        <v>708</v>
      </c>
      <c r="I3803" s="6" t="str">
        <f>VLOOKUP(PORVORIM!$H3803,Code2Loc,2,FALSE)</f>
        <v>COLVALE</v>
      </c>
    </row>
    <row r="3804" spans="1:9" ht="15.75" customHeight="1" x14ac:dyDescent="0.25">
      <c r="A3804" s="7" t="s">
        <v>1038</v>
      </c>
      <c r="B3804" s="8">
        <v>149</v>
      </c>
      <c r="C3804" s="8" t="s">
        <v>711</v>
      </c>
      <c r="D3804" s="8">
        <v>9</v>
      </c>
      <c r="E3804" s="8">
        <v>22</v>
      </c>
      <c r="F3804" s="8" t="s">
        <v>1235</v>
      </c>
      <c r="G3804" s="8"/>
      <c r="H3804" s="5" t="s">
        <v>712</v>
      </c>
      <c r="I3804" s="6" t="str">
        <f>VLOOKUP(PORVORIM!$H3804,Code2Loc,2,FALSE)</f>
        <v>DHARGAL</v>
      </c>
    </row>
    <row r="3805" spans="1:9" ht="15.75" customHeight="1" x14ac:dyDescent="0.25">
      <c r="A3805" s="7" t="s">
        <v>1038</v>
      </c>
      <c r="B3805" s="8">
        <v>149</v>
      </c>
      <c r="C3805" s="8" t="s">
        <v>822</v>
      </c>
      <c r="D3805" s="8">
        <v>10</v>
      </c>
      <c r="E3805" s="8">
        <v>30</v>
      </c>
      <c r="F3805" s="8" t="s">
        <v>1235</v>
      </c>
      <c r="G3805" s="8"/>
      <c r="H3805" s="5" t="s">
        <v>823</v>
      </c>
      <c r="I3805" s="6" t="str">
        <f>VLOOKUP(PORVORIM!$H3805,Code2Loc,2,FALSE)</f>
        <v>PEDNE</v>
      </c>
    </row>
    <row r="3806" spans="1:9" ht="15.75" customHeight="1" x14ac:dyDescent="0.25">
      <c r="A3806" s="7" t="s">
        <v>1038</v>
      </c>
      <c r="B3806" s="8">
        <v>149</v>
      </c>
      <c r="C3806" s="8" t="s">
        <v>796</v>
      </c>
      <c r="D3806" s="8">
        <v>11</v>
      </c>
      <c r="E3806" s="8">
        <v>33</v>
      </c>
      <c r="F3806" s="8" t="s">
        <v>1235</v>
      </c>
      <c r="G3806" s="8"/>
      <c r="H3806" s="5" t="s">
        <v>797</v>
      </c>
      <c r="I3806" s="6" t="str">
        <f>VLOOKUP(PORVORIM!$H3806,Code2Loc,2,FALSE)</f>
        <v>STD. BRIDGE</v>
      </c>
    </row>
    <row r="3807" spans="1:9" ht="15.75" customHeight="1" x14ac:dyDescent="0.25">
      <c r="A3807" s="7" t="s">
        <v>1038</v>
      </c>
      <c r="B3807" s="8">
        <v>149</v>
      </c>
      <c r="C3807" s="8" t="s">
        <v>798</v>
      </c>
      <c r="D3807" s="8">
        <v>12</v>
      </c>
      <c r="E3807" s="8">
        <v>34</v>
      </c>
      <c r="F3807" s="8" t="s">
        <v>1235</v>
      </c>
      <c r="G3807" s="8"/>
      <c r="H3807" s="5" t="s">
        <v>799</v>
      </c>
      <c r="I3807" s="6" t="str">
        <f>VLOOKUP(PORVORIM!$H3807,Code2Loc,2,FALSE)</f>
        <v>PORASKADE</v>
      </c>
    </row>
    <row r="3808" spans="1:9" ht="15.75" customHeight="1" x14ac:dyDescent="0.25">
      <c r="A3808" s="7" t="s">
        <v>1038</v>
      </c>
      <c r="B3808" s="8">
        <v>149</v>
      </c>
      <c r="C3808" s="8" t="s">
        <v>828</v>
      </c>
      <c r="D3808" s="8">
        <v>13</v>
      </c>
      <c r="E3808" s="8">
        <v>37</v>
      </c>
      <c r="F3808" s="8" t="s">
        <v>1235</v>
      </c>
      <c r="G3808" s="8"/>
      <c r="H3808" s="5" t="s">
        <v>829</v>
      </c>
      <c r="I3808" s="6" t="str">
        <f>VLOOKUP(PORVORIM!$H3808,Code2Loc,2,FALSE)</f>
        <v>UGVE</v>
      </c>
    </row>
    <row r="3809" spans="1:9" ht="15.75" customHeight="1" x14ac:dyDescent="0.25">
      <c r="A3809" s="7" t="s">
        <v>1038</v>
      </c>
      <c r="B3809" s="8">
        <v>149</v>
      </c>
      <c r="C3809" s="8" t="s">
        <v>1197</v>
      </c>
      <c r="D3809" s="8">
        <v>14</v>
      </c>
      <c r="E3809" s="8">
        <v>40</v>
      </c>
      <c r="F3809" s="8" t="s">
        <v>1235</v>
      </c>
      <c r="G3809" s="8"/>
      <c r="H3809" s="5" t="s">
        <v>1198</v>
      </c>
      <c r="I3809" s="6" t="str">
        <f>VLOOKUP(PORVORIM!$H3809,Code2Loc,2,FALSE)</f>
        <v>TORSHE</v>
      </c>
    </row>
    <row r="3810" spans="1:9" ht="15.75" customHeight="1" x14ac:dyDescent="0.25">
      <c r="A3810" s="7" t="s">
        <v>1038</v>
      </c>
      <c r="B3810" s="8">
        <v>149</v>
      </c>
      <c r="C3810" s="8" t="s">
        <v>1203</v>
      </c>
      <c r="D3810" s="8">
        <v>15</v>
      </c>
      <c r="E3810" s="8">
        <v>44</v>
      </c>
      <c r="F3810" s="8" t="s">
        <v>1235</v>
      </c>
      <c r="G3810" s="8">
        <v>1</v>
      </c>
      <c r="H3810" s="5" t="s">
        <v>1204</v>
      </c>
      <c r="I3810" s="6" t="str">
        <f>VLOOKUP(PORVORIM!$H3810,Code2Loc,2,FALSE)</f>
        <v>PATRADEVI</v>
      </c>
    </row>
    <row r="3811" spans="1:9" ht="15.75" customHeight="1" x14ac:dyDescent="0.25">
      <c r="A3811" s="7" t="s">
        <v>1038</v>
      </c>
      <c r="B3811" s="8">
        <v>149</v>
      </c>
      <c r="C3811" s="8" t="s">
        <v>1205</v>
      </c>
      <c r="D3811" s="8">
        <v>16</v>
      </c>
      <c r="E3811" s="8">
        <v>48</v>
      </c>
      <c r="F3811" s="8" t="s">
        <v>1235</v>
      </c>
      <c r="G3811" s="8">
        <v>2</v>
      </c>
      <c r="H3811" s="5" t="s">
        <v>1206</v>
      </c>
      <c r="I3811" s="6" t="str">
        <f>VLOOKUP(PORVORIM!$H3811,Code2Loc,2,FALSE)</f>
        <v>BANDA</v>
      </c>
    </row>
    <row r="3812" spans="1:9" ht="15.75" customHeight="1" x14ac:dyDescent="0.25">
      <c r="A3812" s="7" t="s">
        <v>1038</v>
      </c>
      <c r="B3812" s="8">
        <v>149</v>
      </c>
      <c r="C3812" s="8" t="s">
        <v>1216</v>
      </c>
      <c r="D3812" s="8">
        <v>17</v>
      </c>
      <c r="E3812" s="8">
        <v>61</v>
      </c>
      <c r="F3812" s="8" t="s">
        <v>1235</v>
      </c>
      <c r="G3812" s="8"/>
      <c r="H3812" s="5" t="s">
        <v>1217</v>
      </c>
      <c r="I3812" s="6" t="str">
        <f>VLOOKUP(PORVORIM!$H3812,Code2Loc,2,FALSE)</f>
        <v>SAWANTWADI</v>
      </c>
    </row>
    <row r="3813" spans="1:9" ht="15.75" customHeight="1" x14ac:dyDescent="0.25">
      <c r="A3813" s="7" t="s">
        <v>1038</v>
      </c>
      <c r="B3813" s="8">
        <v>149</v>
      </c>
      <c r="C3813" s="8" t="s">
        <v>1238</v>
      </c>
      <c r="D3813" s="8">
        <v>18</v>
      </c>
      <c r="E3813" s="8">
        <v>67</v>
      </c>
      <c r="F3813" s="8" t="s">
        <v>1235</v>
      </c>
      <c r="G3813" s="8"/>
      <c r="H3813" s="5" t="s">
        <v>1239</v>
      </c>
      <c r="I3813" s="6" t="str">
        <f>VLOOKUP(PORVORIM!$H3813,Code2Loc,2,FALSE)</f>
        <v>AKERI</v>
      </c>
    </row>
    <row r="3814" spans="1:9" ht="15.75" customHeight="1" x14ac:dyDescent="0.25">
      <c r="A3814" s="7" t="s">
        <v>1038</v>
      </c>
      <c r="B3814" s="8">
        <v>149</v>
      </c>
      <c r="C3814" s="8" t="s">
        <v>1240</v>
      </c>
      <c r="D3814" s="8">
        <v>19</v>
      </c>
      <c r="E3814" s="8">
        <v>71</v>
      </c>
      <c r="F3814" s="8" t="s">
        <v>1235</v>
      </c>
      <c r="G3814" s="8"/>
      <c r="H3814" s="5" t="s">
        <v>1241</v>
      </c>
      <c r="I3814" s="6" t="str">
        <f>VLOOKUP(PORVORIM!$H3814,Code2Loc,2,FALSE)</f>
        <v>ZARAP</v>
      </c>
    </row>
    <row r="3815" spans="1:9" ht="15.75" customHeight="1" x14ac:dyDescent="0.25">
      <c r="A3815" s="7" t="s">
        <v>1038</v>
      </c>
      <c r="B3815" s="8">
        <v>149</v>
      </c>
      <c r="C3815" s="8" t="s">
        <v>1242</v>
      </c>
      <c r="D3815" s="8">
        <v>20</v>
      </c>
      <c r="E3815" s="8">
        <v>80</v>
      </c>
      <c r="F3815" s="8" t="s">
        <v>1235</v>
      </c>
      <c r="G3815" s="8"/>
      <c r="H3815" s="5" t="s">
        <v>1243</v>
      </c>
      <c r="I3815" s="6" t="str">
        <f>VLOOKUP(PORVORIM!$H3815,Code2Loc,2,FALSE)</f>
        <v>KUDAL</v>
      </c>
    </row>
    <row r="3816" spans="1:9" ht="15.75" customHeight="1" x14ac:dyDescent="0.25">
      <c r="A3816" s="7" t="s">
        <v>1038</v>
      </c>
      <c r="B3816" s="8">
        <v>149</v>
      </c>
      <c r="C3816" s="8" t="s">
        <v>1244</v>
      </c>
      <c r="D3816" s="8">
        <v>21</v>
      </c>
      <c r="E3816" s="8">
        <v>89</v>
      </c>
      <c r="F3816" s="8" t="s">
        <v>1235</v>
      </c>
      <c r="G3816" s="8"/>
      <c r="H3816" s="5" t="s">
        <v>1245</v>
      </c>
      <c r="I3816" s="6" t="str">
        <f>VLOOKUP(PORVORIM!$H3816,Code2Loc,2,FALSE)</f>
        <v>PANDUR</v>
      </c>
    </row>
    <row r="3817" spans="1:9" ht="15.75" customHeight="1" x14ac:dyDescent="0.25">
      <c r="A3817" s="7" t="s">
        <v>1038</v>
      </c>
      <c r="B3817" s="8">
        <v>149</v>
      </c>
      <c r="C3817" s="8" t="s">
        <v>1246</v>
      </c>
      <c r="D3817" s="8">
        <v>22</v>
      </c>
      <c r="E3817" s="8">
        <v>94</v>
      </c>
      <c r="F3817" s="8" t="s">
        <v>1235</v>
      </c>
      <c r="G3817" s="8"/>
      <c r="H3817" s="5" t="s">
        <v>1247</v>
      </c>
      <c r="I3817" s="6" t="str">
        <f>VLOOKUP(PORVORIM!$H3817,Code2Loc,2,FALSE)</f>
        <v>ORAS</v>
      </c>
    </row>
    <row r="3818" spans="1:9" ht="15.75" customHeight="1" x14ac:dyDescent="0.25">
      <c r="A3818" s="7" t="s">
        <v>1038</v>
      </c>
      <c r="B3818" s="8">
        <v>149</v>
      </c>
      <c r="C3818" s="8" t="s">
        <v>1248</v>
      </c>
      <c r="D3818" s="8">
        <v>23</v>
      </c>
      <c r="E3818" s="8">
        <v>99</v>
      </c>
      <c r="F3818" s="8" t="s">
        <v>1235</v>
      </c>
      <c r="G3818" s="8"/>
      <c r="H3818" s="5" t="s">
        <v>1249</v>
      </c>
      <c r="I3818" s="6" t="str">
        <f>VLOOKUP(PORVORIM!$H3818,Code2Loc,2,FALSE)</f>
        <v>KASAL</v>
      </c>
    </row>
    <row r="3819" spans="1:9" ht="15.75" customHeight="1" x14ac:dyDescent="0.25">
      <c r="A3819" s="7" t="s">
        <v>1038</v>
      </c>
      <c r="B3819" s="8">
        <v>149</v>
      </c>
      <c r="C3819" s="8" t="s">
        <v>1250</v>
      </c>
      <c r="D3819" s="8">
        <v>24</v>
      </c>
      <c r="E3819" s="8">
        <v>105</v>
      </c>
      <c r="F3819" s="8" t="s">
        <v>1235</v>
      </c>
      <c r="G3819" s="8"/>
      <c r="H3819" s="5" t="s">
        <v>1251</v>
      </c>
      <c r="I3819" s="6" t="str">
        <f>VLOOKUP(PORVORIM!$H3819,Code2Loc,2,FALSE)</f>
        <v>OSARGAO</v>
      </c>
    </row>
    <row r="3820" spans="1:9" ht="15.75" customHeight="1" x14ac:dyDescent="0.25">
      <c r="A3820" s="7" t="s">
        <v>1038</v>
      </c>
      <c r="B3820" s="8">
        <v>149</v>
      </c>
      <c r="C3820" s="8" t="s">
        <v>1252</v>
      </c>
      <c r="D3820" s="8">
        <v>25</v>
      </c>
      <c r="E3820" s="8">
        <v>114</v>
      </c>
      <c r="F3820" s="8" t="s">
        <v>1235</v>
      </c>
      <c r="G3820" s="8"/>
      <c r="H3820" s="5" t="s">
        <v>1253</v>
      </c>
      <c r="I3820" s="6" t="str">
        <f>VLOOKUP(PORVORIM!$H3820,Code2Loc,2,FALSE)</f>
        <v>KANKAVLI</v>
      </c>
    </row>
    <row r="3821" spans="1:9" ht="15.75" customHeight="1" x14ac:dyDescent="0.25">
      <c r="A3821" s="7" t="s">
        <v>1038</v>
      </c>
      <c r="B3821" s="8">
        <v>149</v>
      </c>
      <c r="C3821" s="8" t="s">
        <v>1254</v>
      </c>
      <c r="D3821" s="8">
        <v>26</v>
      </c>
      <c r="E3821" s="8">
        <v>120</v>
      </c>
      <c r="F3821" s="8" t="s">
        <v>1235</v>
      </c>
      <c r="G3821" s="8"/>
      <c r="H3821" s="5" t="s">
        <v>1255</v>
      </c>
      <c r="I3821" s="6" t="str">
        <f>VLOOKUP(PORVORIM!$H3821,Code2Loc,2,FALSE)</f>
        <v>HUMRAT</v>
      </c>
    </row>
    <row r="3822" spans="1:9" ht="15.75" customHeight="1" x14ac:dyDescent="0.25">
      <c r="A3822" s="7" t="s">
        <v>1038</v>
      </c>
      <c r="B3822" s="8">
        <v>149</v>
      </c>
      <c r="C3822" s="8" t="s">
        <v>1256</v>
      </c>
      <c r="D3822" s="8">
        <v>27</v>
      </c>
      <c r="E3822" s="8">
        <v>129</v>
      </c>
      <c r="F3822" s="8" t="s">
        <v>1235</v>
      </c>
      <c r="G3822" s="8"/>
      <c r="H3822" s="5" t="s">
        <v>1257</v>
      </c>
      <c r="I3822" s="6" t="str">
        <f>VLOOKUP(PORVORIM!$H3822,Code2Loc,2,FALSE)</f>
        <v>NANGAO</v>
      </c>
    </row>
    <row r="3823" spans="1:9" ht="15.75" customHeight="1" x14ac:dyDescent="0.25">
      <c r="A3823" s="7" t="s">
        <v>1038</v>
      </c>
      <c r="B3823" s="8">
        <v>149</v>
      </c>
      <c r="C3823" s="8" t="s">
        <v>1258</v>
      </c>
      <c r="D3823" s="8">
        <v>28</v>
      </c>
      <c r="E3823" s="8">
        <v>136</v>
      </c>
      <c r="F3823" s="8" t="s">
        <v>1235</v>
      </c>
      <c r="G3823" s="8"/>
      <c r="H3823" s="5" t="s">
        <v>1259</v>
      </c>
      <c r="I3823" s="6" t="str">
        <f>VLOOKUP(PORVORIM!$H3823,Code2Loc,2,FALSE)</f>
        <v>TALARA</v>
      </c>
    </row>
    <row r="3824" spans="1:9" ht="15.75" customHeight="1" x14ac:dyDescent="0.25">
      <c r="A3824" s="7" t="s">
        <v>1038</v>
      </c>
      <c r="B3824" s="8">
        <v>149</v>
      </c>
      <c r="C3824" s="8" t="s">
        <v>1260</v>
      </c>
      <c r="D3824" s="8">
        <v>29</v>
      </c>
      <c r="E3824" s="8">
        <v>140</v>
      </c>
      <c r="F3824" s="8" t="s">
        <v>1235</v>
      </c>
      <c r="G3824" s="8"/>
      <c r="H3824" s="5" t="s">
        <v>1261</v>
      </c>
      <c r="I3824" s="6" t="str">
        <f>VLOOKUP(PORVORIM!$H3824,Code2Loc,2,FALSE)</f>
        <v>BURWAWADE</v>
      </c>
    </row>
    <row r="3825" spans="1:9" ht="15.75" customHeight="1" x14ac:dyDescent="0.25">
      <c r="A3825" s="7" t="s">
        <v>1038</v>
      </c>
      <c r="B3825" s="8">
        <v>149</v>
      </c>
      <c r="C3825" s="8" t="s">
        <v>1262</v>
      </c>
      <c r="D3825" s="8">
        <v>30</v>
      </c>
      <c r="E3825" s="8">
        <v>144</v>
      </c>
      <c r="F3825" s="8" t="s">
        <v>1235</v>
      </c>
      <c r="G3825" s="8"/>
      <c r="H3825" s="5" t="s">
        <v>1263</v>
      </c>
      <c r="I3825" s="6" t="str">
        <f>VLOOKUP(PORVORIM!$H3825,Code2Loc,2,FALSE)</f>
        <v>U TITA/HSND</v>
      </c>
    </row>
    <row r="3826" spans="1:9" ht="15.75" customHeight="1" x14ac:dyDescent="0.25">
      <c r="A3826" s="7" t="s">
        <v>1038</v>
      </c>
      <c r="B3826" s="8">
        <v>149</v>
      </c>
      <c r="C3826" s="8" t="s">
        <v>1264</v>
      </c>
      <c r="D3826" s="8">
        <v>31</v>
      </c>
      <c r="E3826" s="8">
        <v>147</v>
      </c>
      <c r="F3826" s="8" t="s">
        <v>1235</v>
      </c>
      <c r="G3826" s="8"/>
      <c r="H3826" s="5" t="s">
        <v>1265</v>
      </c>
      <c r="I3826" s="6" t="str">
        <f>VLOOKUP(PORVORIM!$H3826,Code2Loc,2,FALSE)</f>
        <v>FANASWADI</v>
      </c>
    </row>
    <row r="3827" spans="1:9" ht="15.75" customHeight="1" x14ac:dyDescent="0.25">
      <c r="A3827" s="7" t="s">
        <v>1038</v>
      </c>
      <c r="B3827" s="8">
        <v>149</v>
      </c>
      <c r="C3827" s="8" t="s">
        <v>1266</v>
      </c>
      <c r="D3827" s="8">
        <v>32</v>
      </c>
      <c r="E3827" s="8">
        <v>149</v>
      </c>
      <c r="F3827" s="8" t="s">
        <v>1235</v>
      </c>
      <c r="G3827" s="8"/>
      <c r="H3827" s="5" t="s">
        <v>1267</v>
      </c>
      <c r="I3827" s="6" t="str">
        <f>VLOOKUP(PORVORIM!$H3827,Code2Loc,2,FALSE)</f>
        <v>DATTAMANDIR</v>
      </c>
    </row>
    <row r="3828" spans="1:9" ht="15.75" customHeight="1" x14ac:dyDescent="0.25">
      <c r="A3828" s="7" t="s">
        <v>1038</v>
      </c>
      <c r="B3828" s="8">
        <v>149</v>
      </c>
      <c r="C3828" s="8" t="s">
        <v>1268</v>
      </c>
      <c r="D3828" s="8">
        <v>33</v>
      </c>
      <c r="E3828" s="8">
        <v>150</v>
      </c>
      <c r="F3828" s="8" t="s">
        <v>1235</v>
      </c>
      <c r="G3828" s="8"/>
      <c r="H3828" s="5" t="s">
        <v>1269</v>
      </c>
      <c r="I3828" s="6" t="str">
        <f>VLOOKUP(PORVORIM!$H3828,Code2Loc,2,FALSE)</f>
        <v>MLPE/MNCHE</v>
      </c>
    </row>
    <row r="3829" spans="1:9" ht="15.75" customHeight="1" x14ac:dyDescent="0.25">
      <c r="A3829" s="7" t="s">
        <v>1038</v>
      </c>
      <c r="B3829" s="8">
        <v>149</v>
      </c>
      <c r="C3829" s="8" t="s">
        <v>1270</v>
      </c>
      <c r="D3829" s="8">
        <v>34</v>
      </c>
      <c r="E3829" s="8">
        <v>153</v>
      </c>
      <c r="F3829" s="8" t="s">
        <v>1235</v>
      </c>
      <c r="G3829" s="8"/>
      <c r="H3829" s="5" t="s">
        <v>1271</v>
      </c>
      <c r="I3829" s="6" t="str">
        <f>VLOOKUP(PORVORIM!$H3829,Code2Loc,2,FALSE)</f>
        <v>PENDRI</v>
      </c>
    </row>
    <row r="3830" spans="1:9" ht="15.75" customHeight="1" x14ac:dyDescent="0.25">
      <c r="A3830" s="7" t="s">
        <v>1038</v>
      </c>
      <c r="B3830" s="8">
        <v>149</v>
      </c>
      <c r="C3830" s="8" t="s">
        <v>1272</v>
      </c>
      <c r="D3830" s="8">
        <v>35</v>
      </c>
      <c r="E3830" s="8">
        <v>157</v>
      </c>
      <c r="F3830" s="8" t="s">
        <v>1235</v>
      </c>
      <c r="G3830" s="8"/>
      <c r="H3830" s="5" t="s">
        <v>1273</v>
      </c>
      <c r="I3830" s="6" t="str">
        <f>VLOOKUP(PORVORIM!$H3830,Code2Loc,2,FALSE)</f>
        <v>BAPARDE</v>
      </c>
    </row>
    <row r="3831" spans="1:9" ht="15.75" customHeight="1" x14ac:dyDescent="0.25">
      <c r="A3831" s="7" t="s">
        <v>1038</v>
      </c>
      <c r="B3831" s="8">
        <v>149</v>
      </c>
      <c r="C3831" s="8" t="s">
        <v>1274</v>
      </c>
      <c r="D3831" s="8">
        <v>36</v>
      </c>
      <c r="E3831" s="8">
        <v>158</v>
      </c>
      <c r="F3831" s="8" t="s">
        <v>1235</v>
      </c>
      <c r="G3831" s="8"/>
      <c r="H3831" s="5" t="s">
        <v>1275</v>
      </c>
      <c r="I3831" s="6" t="str">
        <f>VLOOKUP(PORVORIM!$H3831,Code2Loc,2,FALSE)</f>
        <v>R TAKA/MUTA</v>
      </c>
    </row>
    <row r="3832" spans="1:9" ht="15.75" customHeight="1" x14ac:dyDescent="0.25">
      <c r="A3832" s="7" t="s">
        <v>1038</v>
      </c>
      <c r="B3832" s="8">
        <v>149</v>
      </c>
      <c r="C3832" s="8" t="s">
        <v>1276</v>
      </c>
      <c r="D3832" s="8">
        <v>37</v>
      </c>
      <c r="E3832" s="8">
        <v>159</v>
      </c>
      <c r="F3832" s="8" t="s">
        <v>1235</v>
      </c>
      <c r="G3832" s="8"/>
      <c r="H3832" s="5" t="s">
        <v>1277</v>
      </c>
      <c r="I3832" s="6" t="str">
        <f>VLOOKUP(PORVORIM!$H3832,Code2Loc,2,FALSE)</f>
        <v>VAGOTAN</v>
      </c>
    </row>
    <row r="3833" spans="1:9" ht="15.75" customHeight="1" x14ac:dyDescent="0.25">
      <c r="A3833" s="7" t="s">
        <v>1038</v>
      </c>
      <c r="B3833" s="8">
        <v>149</v>
      </c>
      <c r="C3833" s="8" t="s">
        <v>1278</v>
      </c>
      <c r="D3833" s="8">
        <v>38</v>
      </c>
      <c r="E3833" s="8">
        <v>162</v>
      </c>
      <c r="F3833" s="8" t="s">
        <v>1235</v>
      </c>
      <c r="G3833" s="8"/>
      <c r="H3833" s="5" t="s">
        <v>1279</v>
      </c>
      <c r="I3833" s="6" t="str">
        <f>VLOOKUP(PORVORIM!$H3833,Code2Loc,2,FALSE)</f>
        <v>SADEVAGOTAN</v>
      </c>
    </row>
    <row r="3834" spans="1:9" ht="15.75" customHeight="1" x14ac:dyDescent="0.25">
      <c r="A3834" s="7" t="s">
        <v>1038</v>
      </c>
      <c r="B3834" s="8">
        <v>149</v>
      </c>
      <c r="C3834" s="8" t="s">
        <v>1280</v>
      </c>
      <c r="D3834" s="8">
        <v>39</v>
      </c>
      <c r="E3834" s="8">
        <v>163</v>
      </c>
      <c r="F3834" s="8" t="s">
        <v>1235</v>
      </c>
      <c r="G3834" s="8"/>
      <c r="H3834" s="5" t="s">
        <v>1281</v>
      </c>
      <c r="I3834" s="6" t="str">
        <f>VLOOKUP(PORVORIM!$H3834,Code2Loc,2,FALSE)</f>
        <v>MANDTITA</v>
      </c>
    </row>
    <row r="3835" spans="1:9" ht="15.75" customHeight="1" x14ac:dyDescent="0.25">
      <c r="A3835" s="7" t="s">
        <v>1038</v>
      </c>
      <c r="B3835" s="8">
        <v>149</v>
      </c>
      <c r="C3835" s="8" t="s">
        <v>1282</v>
      </c>
      <c r="D3835" s="8">
        <v>40</v>
      </c>
      <c r="E3835" s="8">
        <v>164</v>
      </c>
      <c r="F3835" s="8" t="s">
        <v>1235</v>
      </c>
      <c r="G3835" s="8"/>
      <c r="H3835" s="5" t="s">
        <v>1283</v>
      </c>
      <c r="I3835" s="6" t="str">
        <f>VLOOKUP(PORVORIM!$H3835,Code2Loc,2,FALSE)</f>
        <v>POKARBAO</v>
      </c>
    </row>
    <row r="3836" spans="1:9" ht="15.75" customHeight="1" x14ac:dyDescent="0.25">
      <c r="A3836" s="7" t="s">
        <v>1038</v>
      </c>
      <c r="B3836" s="8">
        <v>149</v>
      </c>
      <c r="C3836" s="8" t="s">
        <v>1284</v>
      </c>
      <c r="D3836" s="8">
        <v>41</v>
      </c>
      <c r="E3836" s="8">
        <v>170</v>
      </c>
      <c r="F3836" s="8" t="s">
        <v>1235</v>
      </c>
      <c r="G3836" s="8"/>
      <c r="H3836" s="5" t="s">
        <v>1285</v>
      </c>
      <c r="I3836" s="6" t="str">
        <f>VLOOKUP(PORVORIM!$H3836,Code2Loc,2,FALSE)</f>
        <v>PADEL CANTN</v>
      </c>
    </row>
    <row r="3837" spans="1:9" ht="15.75" customHeight="1" x14ac:dyDescent="0.25">
      <c r="A3837" s="7" t="s">
        <v>1038</v>
      </c>
      <c r="B3837" s="8">
        <v>149</v>
      </c>
      <c r="C3837" s="8" t="s">
        <v>1286</v>
      </c>
      <c r="D3837" s="8">
        <v>42</v>
      </c>
      <c r="E3837" s="8">
        <v>175</v>
      </c>
      <c r="F3837" s="8" t="s">
        <v>1235</v>
      </c>
      <c r="G3837" s="8"/>
      <c r="H3837" s="5" t="s">
        <v>1287</v>
      </c>
      <c r="I3837" s="6" t="str">
        <f>VLOOKUP(PORVORIM!$H3837,Code2Loc,2,FALSE)</f>
        <v>REDEB/HURSH</v>
      </c>
    </row>
    <row r="3838" spans="1:9" ht="15.75" customHeight="1" x14ac:dyDescent="0.25">
      <c r="A3838" s="7" t="s">
        <v>1038</v>
      </c>
      <c r="B3838" s="8">
        <v>149</v>
      </c>
      <c r="C3838" s="8" t="s">
        <v>1288</v>
      </c>
      <c r="D3838" s="8">
        <v>43</v>
      </c>
      <c r="E3838" s="8">
        <v>180</v>
      </c>
      <c r="F3838" s="8" t="s">
        <v>1235</v>
      </c>
      <c r="G3838" s="8"/>
      <c r="H3838" s="5" t="s">
        <v>1289</v>
      </c>
      <c r="I3838" s="6" t="str">
        <f>VLOOKUP(PORVORIM!$H3838,Code2Loc,2,FALSE)</f>
        <v>BNDI/GIRYE</v>
      </c>
    </row>
    <row r="3839" spans="1:9" ht="15.75" customHeight="1" x14ac:dyDescent="0.25">
      <c r="A3839" s="7" t="s">
        <v>1038</v>
      </c>
      <c r="B3839" s="8">
        <v>149</v>
      </c>
      <c r="C3839" s="8" t="s">
        <v>1290</v>
      </c>
      <c r="D3839" s="8">
        <v>44</v>
      </c>
      <c r="E3839" s="8">
        <v>185</v>
      </c>
      <c r="F3839" s="8" t="s">
        <v>1235</v>
      </c>
      <c r="G3839" s="8"/>
      <c r="H3839" s="5" t="s">
        <v>1291</v>
      </c>
      <c r="I3839" s="6" t="str">
        <f>VLOOKUP(PORVORIM!$H3839,Code2Loc,2,FALSE)</f>
        <v>RAMESHWAR</v>
      </c>
    </row>
    <row r="3840" spans="1:9" ht="15.75" customHeight="1" x14ac:dyDescent="0.25">
      <c r="A3840" s="7" t="s">
        <v>1038</v>
      </c>
      <c r="B3840" s="8">
        <v>149</v>
      </c>
      <c r="C3840" s="8" t="s">
        <v>1049</v>
      </c>
      <c r="D3840" s="8">
        <v>45</v>
      </c>
      <c r="E3840" s="8">
        <v>190</v>
      </c>
      <c r="F3840" s="8" t="s">
        <v>1235</v>
      </c>
      <c r="G3840" s="8"/>
      <c r="H3840" s="5" t="s">
        <v>1050</v>
      </c>
      <c r="I3840" s="6" t="str">
        <f>VLOOKUP(PORVORIM!$H3840,Code2Loc,2,FALSE)</f>
        <v>VIJAYDURGA</v>
      </c>
    </row>
    <row r="3841" spans="1:9" ht="15.75" customHeight="1" x14ac:dyDescent="0.25">
      <c r="A3841" s="7" t="s">
        <v>1292</v>
      </c>
      <c r="B3841" s="8">
        <v>150</v>
      </c>
      <c r="C3841" s="8" t="s">
        <v>10</v>
      </c>
      <c r="D3841" s="8">
        <v>1</v>
      </c>
      <c r="E3841" s="8">
        <v>0</v>
      </c>
      <c r="F3841" s="8" t="s">
        <v>1235</v>
      </c>
      <c r="G3841" s="8"/>
      <c r="H3841" s="5" t="s">
        <v>12</v>
      </c>
      <c r="I3841" s="6" t="str">
        <f>VLOOKUP(PORVORIM!$H3841,Code2Loc,2,FALSE)</f>
        <v>PANAJI</v>
      </c>
    </row>
    <row r="3842" spans="1:9" ht="15.75" customHeight="1" x14ac:dyDescent="0.25">
      <c r="A3842" s="7" t="s">
        <v>1292</v>
      </c>
      <c r="B3842" s="8">
        <v>150</v>
      </c>
      <c r="C3842" s="8" t="s">
        <v>76</v>
      </c>
      <c r="D3842" s="8">
        <v>2</v>
      </c>
      <c r="E3842" s="8">
        <v>3</v>
      </c>
      <c r="F3842" s="8" t="s">
        <v>1235</v>
      </c>
      <c r="G3842" s="8"/>
      <c r="H3842" s="5" t="s">
        <v>77</v>
      </c>
      <c r="I3842" s="6" t="str">
        <f>VLOOKUP(PORVORIM!$H3842,Code2Loc,2,FALSE)</f>
        <v>TIN BLD/COL</v>
      </c>
    </row>
    <row r="3843" spans="1:9" ht="15.75" customHeight="1" x14ac:dyDescent="0.25">
      <c r="A3843" s="7" t="s">
        <v>1292</v>
      </c>
      <c r="B3843" s="8">
        <v>150</v>
      </c>
      <c r="C3843" s="8" t="s">
        <v>78</v>
      </c>
      <c r="D3843" s="8">
        <v>3</v>
      </c>
      <c r="E3843" s="8">
        <v>5</v>
      </c>
      <c r="F3843" s="8" t="s">
        <v>1235</v>
      </c>
      <c r="G3843" s="8"/>
      <c r="H3843" s="5" t="s">
        <v>79</v>
      </c>
      <c r="I3843" s="6" t="str">
        <f>VLOOKUP(PORVORIM!$H3843,Code2Loc,2,FALSE)</f>
        <v>GULYAKADE</v>
      </c>
    </row>
    <row r="3844" spans="1:9" ht="15.75" customHeight="1" x14ac:dyDescent="0.25">
      <c r="A3844" s="7" t="s">
        <v>1292</v>
      </c>
      <c r="B3844" s="8">
        <v>150</v>
      </c>
      <c r="C3844" s="8" t="s">
        <v>84</v>
      </c>
      <c r="D3844" s="8">
        <v>4</v>
      </c>
      <c r="E3844" s="8">
        <v>7</v>
      </c>
      <c r="F3844" s="8" t="s">
        <v>1235</v>
      </c>
      <c r="G3844" s="8"/>
      <c r="H3844" s="5" t="s">
        <v>85</v>
      </c>
      <c r="I3844" s="6" t="str">
        <f>VLOOKUP(PORVORIM!$H3844,Code2Loc,2,FALSE)</f>
        <v>PRV BAZAR</v>
      </c>
    </row>
    <row r="3845" spans="1:9" ht="15.75" customHeight="1" x14ac:dyDescent="0.25">
      <c r="A3845" s="7" t="s">
        <v>1292</v>
      </c>
      <c r="B3845" s="8">
        <v>150</v>
      </c>
      <c r="C3845" s="8" t="s">
        <v>1236</v>
      </c>
      <c r="D3845" s="8">
        <v>5</v>
      </c>
      <c r="E3845" s="8">
        <v>9</v>
      </c>
      <c r="F3845" s="8" t="s">
        <v>1235</v>
      </c>
      <c r="G3845" s="8"/>
      <c r="H3845" s="5" t="s">
        <v>1237</v>
      </c>
      <c r="I3845" s="6" t="str">
        <f>VLOOKUP(PORVORIM!$H3845,Code2Loc,2,FALSE)</f>
        <v>GUIRIM</v>
      </c>
    </row>
    <row r="3846" spans="1:9" ht="15.75" customHeight="1" x14ac:dyDescent="0.25">
      <c r="A3846" s="7" t="s">
        <v>1292</v>
      </c>
      <c r="B3846" s="8">
        <v>150</v>
      </c>
      <c r="C3846" s="8" t="s">
        <v>92</v>
      </c>
      <c r="D3846" s="8">
        <v>6</v>
      </c>
      <c r="E3846" s="8">
        <v>12</v>
      </c>
      <c r="F3846" s="8" t="s">
        <v>1235</v>
      </c>
      <c r="G3846" s="8"/>
      <c r="H3846" s="5" t="s">
        <v>93</v>
      </c>
      <c r="I3846" s="6" t="str">
        <f>VLOOKUP(PORVORIM!$H3846,Code2Loc,2,FALSE)</f>
        <v>MAPUSA</v>
      </c>
    </row>
    <row r="3847" spans="1:9" ht="15.75" customHeight="1" x14ac:dyDescent="0.25">
      <c r="A3847" s="7" t="s">
        <v>1292</v>
      </c>
      <c r="B3847" s="8">
        <v>150</v>
      </c>
      <c r="C3847" s="8" t="s">
        <v>102</v>
      </c>
      <c r="D3847" s="8">
        <v>7</v>
      </c>
      <c r="E3847" s="8">
        <v>16</v>
      </c>
      <c r="F3847" s="8" t="s">
        <v>1235</v>
      </c>
      <c r="G3847" s="8"/>
      <c r="H3847" s="5" t="s">
        <v>103</v>
      </c>
      <c r="I3847" s="6" t="str">
        <f>VLOOKUP(PORVORIM!$H3847,Code2Loc,2,FALSE)</f>
        <v>KARASWADA</v>
      </c>
    </row>
    <row r="3848" spans="1:9" ht="15.75" customHeight="1" x14ac:dyDescent="0.25">
      <c r="A3848" s="7" t="s">
        <v>1292</v>
      </c>
      <c r="B3848" s="8">
        <v>150</v>
      </c>
      <c r="C3848" s="8" t="s">
        <v>707</v>
      </c>
      <c r="D3848" s="8">
        <v>8</v>
      </c>
      <c r="E3848" s="8">
        <v>20</v>
      </c>
      <c r="F3848" s="8" t="s">
        <v>1235</v>
      </c>
      <c r="G3848" s="8"/>
      <c r="H3848" s="5" t="s">
        <v>708</v>
      </c>
      <c r="I3848" s="6" t="str">
        <f>VLOOKUP(PORVORIM!$H3848,Code2Loc,2,FALSE)</f>
        <v>COLVALE</v>
      </c>
    </row>
    <row r="3849" spans="1:9" ht="15.75" customHeight="1" x14ac:dyDescent="0.25">
      <c r="A3849" s="7" t="s">
        <v>1292</v>
      </c>
      <c r="B3849" s="8">
        <v>150</v>
      </c>
      <c r="C3849" s="8" t="s">
        <v>711</v>
      </c>
      <c r="D3849" s="8">
        <v>9</v>
      </c>
      <c r="E3849" s="8">
        <v>22</v>
      </c>
      <c r="F3849" s="8" t="s">
        <v>1235</v>
      </c>
      <c r="G3849" s="8"/>
      <c r="H3849" s="5" t="s">
        <v>712</v>
      </c>
      <c r="I3849" s="6" t="str">
        <f>VLOOKUP(PORVORIM!$H3849,Code2Loc,2,FALSE)</f>
        <v>DHARGAL</v>
      </c>
    </row>
    <row r="3850" spans="1:9" ht="15.75" customHeight="1" x14ac:dyDescent="0.25">
      <c r="A3850" s="7" t="s">
        <v>1292</v>
      </c>
      <c r="B3850" s="8">
        <v>150</v>
      </c>
      <c r="C3850" s="8" t="s">
        <v>822</v>
      </c>
      <c r="D3850" s="8">
        <v>10</v>
      </c>
      <c r="E3850" s="8">
        <v>30</v>
      </c>
      <c r="F3850" s="8" t="s">
        <v>1235</v>
      </c>
      <c r="G3850" s="8"/>
      <c r="H3850" s="5" t="s">
        <v>823</v>
      </c>
      <c r="I3850" s="6" t="str">
        <f>VLOOKUP(PORVORIM!$H3850,Code2Loc,2,FALSE)</f>
        <v>PEDNE</v>
      </c>
    </row>
    <row r="3851" spans="1:9" ht="15.75" customHeight="1" x14ac:dyDescent="0.25">
      <c r="A3851" s="7" t="s">
        <v>1292</v>
      </c>
      <c r="B3851" s="8">
        <v>150</v>
      </c>
      <c r="C3851" s="8" t="s">
        <v>796</v>
      </c>
      <c r="D3851" s="8">
        <v>11</v>
      </c>
      <c r="E3851" s="8">
        <v>33</v>
      </c>
      <c r="F3851" s="8" t="s">
        <v>1235</v>
      </c>
      <c r="G3851" s="8"/>
      <c r="H3851" s="5" t="s">
        <v>797</v>
      </c>
      <c r="I3851" s="6" t="str">
        <f>VLOOKUP(PORVORIM!$H3851,Code2Loc,2,FALSE)</f>
        <v>STD. BRIDGE</v>
      </c>
    </row>
    <row r="3852" spans="1:9" ht="15.75" customHeight="1" x14ac:dyDescent="0.25">
      <c r="A3852" s="7" t="s">
        <v>1292</v>
      </c>
      <c r="B3852" s="8">
        <v>150</v>
      </c>
      <c r="C3852" s="8" t="s">
        <v>798</v>
      </c>
      <c r="D3852" s="8">
        <v>12</v>
      </c>
      <c r="E3852" s="8">
        <v>34</v>
      </c>
      <c r="F3852" s="8" t="s">
        <v>1235</v>
      </c>
      <c r="G3852" s="8"/>
      <c r="H3852" s="5" t="s">
        <v>799</v>
      </c>
      <c r="I3852" s="6" t="str">
        <f>VLOOKUP(PORVORIM!$H3852,Code2Loc,2,FALSE)</f>
        <v>PORASKADE</v>
      </c>
    </row>
    <row r="3853" spans="1:9" ht="15.75" customHeight="1" x14ac:dyDescent="0.25">
      <c r="A3853" s="7" t="s">
        <v>1292</v>
      </c>
      <c r="B3853" s="8">
        <v>150</v>
      </c>
      <c r="C3853" s="8" t="s">
        <v>828</v>
      </c>
      <c r="D3853" s="8">
        <v>13</v>
      </c>
      <c r="E3853" s="8">
        <v>37</v>
      </c>
      <c r="F3853" s="8" t="s">
        <v>1235</v>
      </c>
      <c r="G3853" s="8"/>
      <c r="H3853" s="5" t="s">
        <v>829</v>
      </c>
      <c r="I3853" s="6" t="str">
        <f>VLOOKUP(PORVORIM!$H3853,Code2Loc,2,FALSE)</f>
        <v>UGVE</v>
      </c>
    </row>
    <row r="3854" spans="1:9" ht="15.75" customHeight="1" x14ac:dyDescent="0.25">
      <c r="A3854" s="7" t="s">
        <v>1292</v>
      </c>
      <c r="B3854" s="8">
        <v>150</v>
      </c>
      <c r="C3854" s="8" t="s">
        <v>1197</v>
      </c>
      <c r="D3854" s="8">
        <v>14</v>
      </c>
      <c r="E3854" s="8">
        <v>40</v>
      </c>
      <c r="F3854" s="8" t="s">
        <v>1235</v>
      </c>
      <c r="G3854" s="8"/>
      <c r="H3854" s="5" t="s">
        <v>1198</v>
      </c>
      <c r="I3854" s="6" t="str">
        <f>VLOOKUP(PORVORIM!$H3854,Code2Loc,2,FALSE)</f>
        <v>TORSHE</v>
      </c>
    </row>
    <row r="3855" spans="1:9" ht="15.75" customHeight="1" x14ac:dyDescent="0.25">
      <c r="A3855" s="7" t="s">
        <v>1292</v>
      </c>
      <c r="B3855" s="8">
        <v>150</v>
      </c>
      <c r="C3855" s="8" t="s">
        <v>1203</v>
      </c>
      <c r="D3855" s="8">
        <v>15</v>
      </c>
      <c r="E3855" s="8">
        <v>44</v>
      </c>
      <c r="F3855" s="8" t="s">
        <v>1235</v>
      </c>
      <c r="G3855" s="8">
        <v>1</v>
      </c>
      <c r="H3855" s="5" t="s">
        <v>1204</v>
      </c>
      <c r="I3855" s="6" t="str">
        <f>VLOOKUP(PORVORIM!$H3855,Code2Loc,2,FALSE)</f>
        <v>PATRADEVI</v>
      </c>
    </row>
    <row r="3856" spans="1:9" ht="15.75" customHeight="1" x14ac:dyDescent="0.25">
      <c r="A3856" s="7" t="s">
        <v>1292</v>
      </c>
      <c r="B3856" s="8">
        <v>150</v>
      </c>
      <c r="C3856" s="8" t="s">
        <v>1205</v>
      </c>
      <c r="D3856" s="8">
        <v>16</v>
      </c>
      <c r="E3856" s="8">
        <v>48</v>
      </c>
      <c r="F3856" s="8" t="s">
        <v>1235</v>
      </c>
      <c r="G3856" s="8">
        <v>2</v>
      </c>
      <c r="H3856" s="5" t="s">
        <v>1206</v>
      </c>
      <c r="I3856" s="6" t="str">
        <f>VLOOKUP(PORVORIM!$H3856,Code2Loc,2,FALSE)</f>
        <v>BANDA</v>
      </c>
    </row>
    <row r="3857" spans="1:9" ht="15.75" customHeight="1" x14ac:dyDescent="0.25">
      <c r="A3857" s="7" t="s">
        <v>1292</v>
      </c>
      <c r="B3857" s="8">
        <v>150</v>
      </c>
      <c r="C3857" s="8" t="s">
        <v>1216</v>
      </c>
      <c r="D3857" s="8">
        <v>17</v>
      </c>
      <c r="E3857" s="8">
        <v>59</v>
      </c>
      <c r="F3857" s="8" t="s">
        <v>1235</v>
      </c>
      <c r="G3857" s="8"/>
      <c r="H3857" s="5" t="s">
        <v>1217</v>
      </c>
      <c r="I3857" s="6" t="str">
        <f>VLOOKUP(PORVORIM!$H3857,Code2Loc,2,FALSE)</f>
        <v>SAWANTWADI</v>
      </c>
    </row>
    <row r="3858" spans="1:9" ht="15.75" customHeight="1" x14ac:dyDescent="0.25">
      <c r="A3858" s="7" t="s">
        <v>1292</v>
      </c>
      <c r="B3858" s="8">
        <v>150</v>
      </c>
      <c r="C3858" s="8" t="s">
        <v>1238</v>
      </c>
      <c r="D3858" s="8">
        <v>18</v>
      </c>
      <c r="E3858" s="8">
        <v>67</v>
      </c>
      <c r="F3858" s="8" t="s">
        <v>1235</v>
      </c>
      <c r="G3858" s="8"/>
      <c r="H3858" s="5" t="s">
        <v>1239</v>
      </c>
      <c r="I3858" s="6" t="str">
        <f>VLOOKUP(PORVORIM!$H3858,Code2Loc,2,FALSE)</f>
        <v>AKERI</v>
      </c>
    </row>
    <row r="3859" spans="1:9" ht="15.75" customHeight="1" x14ac:dyDescent="0.25">
      <c r="A3859" s="7" t="s">
        <v>1292</v>
      </c>
      <c r="B3859" s="8">
        <v>150</v>
      </c>
      <c r="C3859" s="8" t="s">
        <v>1240</v>
      </c>
      <c r="D3859" s="8">
        <v>19</v>
      </c>
      <c r="E3859" s="8">
        <v>70</v>
      </c>
      <c r="F3859" s="8" t="s">
        <v>1235</v>
      </c>
      <c r="G3859" s="8"/>
      <c r="H3859" s="5" t="s">
        <v>1241</v>
      </c>
      <c r="I3859" s="6" t="str">
        <f>VLOOKUP(PORVORIM!$H3859,Code2Loc,2,FALSE)</f>
        <v>ZARAP</v>
      </c>
    </row>
    <row r="3860" spans="1:9" ht="15.75" customHeight="1" x14ac:dyDescent="0.25">
      <c r="A3860" s="7" t="s">
        <v>1292</v>
      </c>
      <c r="B3860" s="8">
        <v>150</v>
      </c>
      <c r="C3860" s="8" t="s">
        <v>1242</v>
      </c>
      <c r="D3860" s="8">
        <v>20</v>
      </c>
      <c r="E3860" s="8">
        <v>79</v>
      </c>
      <c r="F3860" s="8" t="s">
        <v>1235</v>
      </c>
      <c r="G3860" s="8"/>
      <c r="H3860" s="5" t="s">
        <v>1243</v>
      </c>
      <c r="I3860" s="6" t="str">
        <f>VLOOKUP(PORVORIM!$H3860,Code2Loc,2,FALSE)</f>
        <v>KUDAL</v>
      </c>
    </row>
    <row r="3861" spans="1:9" ht="15.75" customHeight="1" x14ac:dyDescent="0.25">
      <c r="A3861" s="7" t="s">
        <v>1292</v>
      </c>
      <c r="B3861" s="8">
        <v>150</v>
      </c>
      <c r="C3861" s="8" t="s">
        <v>1244</v>
      </c>
      <c r="D3861" s="8">
        <v>21</v>
      </c>
      <c r="E3861" s="8">
        <v>88</v>
      </c>
      <c r="F3861" s="8" t="s">
        <v>1235</v>
      </c>
      <c r="G3861" s="8"/>
      <c r="H3861" s="5" t="s">
        <v>1245</v>
      </c>
      <c r="I3861" s="6" t="str">
        <f>VLOOKUP(PORVORIM!$H3861,Code2Loc,2,FALSE)</f>
        <v>PANDUR</v>
      </c>
    </row>
    <row r="3862" spans="1:9" ht="15.75" customHeight="1" x14ac:dyDescent="0.25">
      <c r="A3862" s="7" t="s">
        <v>1292</v>
      </c>
      <c r="B3862" s="8">
        <v>150</v>
      </c>
      <c r="C3862" s="8" t="s">
        <v>1246</v>
      </c>
      <c r="D3862" s="8">
        <v>22</v>
      </c>
      <c r="E3862" s="8">
        <v>93</v>
      </c>
      <c r="F3862" s="8" t="s">
        <v>1235</v>
      </c>
      <c r="G3862" s="8"/>
      <c r="H3862" s="5" t="s">
        <v>1247</v>
      </c>
      <c r="I3862" s="6" t="str">
        <f>VLOOKUP(PORVORIM!$H3862,Code2Loc,2,FALSE)</f>
        <v>ORAS</v>
      </c>
    </row>
    <row r="3863" spans="1:9" ht="15.75" customHeight="1" x14ac:dyDescent="0.25">
      <c r="A3863" s="7" t="s">
        <v>1292</v>
      </c>
      <c r="B3863" s="8">
        <v>150</v>
      </c>
      <c r="C3863" s="8" t="s">
        <v>1248</v>
      </c>
      <c r="D3863" s="8">
        <v>23</v>
      </c>
      <c r="E3863" s="8">
        <v>100</v>
      </c>
      <c r="F3863" s="8" t="s">
        <v>1235</v>
      </c>
      <c r="G3863" s="8"/>
      <c r="H3863" s="5" t="s">
        <v>1249</v>
      </c>
      <c r="I3863" s="6" t="str">
        <f>VLOOKUP(PORVORIM!$H3863,Code2Loc,2,FALSE)</f>
        <v>KASAL</v>
      </c>
    </row>
    <row r="3864" spans="1:9" ht="15.75" customHeight="1" x14ac:dyDescent="0.25">
      <c r="A3864" s="7" t="s">
        <v>1292</v>
      </c>
      <c r="B3864" s="8">
        <v>150</v>
      </c>
      <c r="C3864" s="8" t="s">
        <v>1250</v>
      </c>
      <c r="D3864" s="8">
        <v>24</v>
      </c>
      <c r="E3864" s="8">
        <v>106</v>
      </c>
      <c r="F3864" s="8" t="s">
        <v>1235</v>
      </c>
      <c r="G3864" s="8"/>
      <c r="H3864" s="5" t="s">
        <v>1251</v>
      </c>
      <c r="I3864" s="6" t="str">
        <f>VLOOKUP(PORVORIM!$H3864,Code2Loc,2,FALSE)</f>
        <v>OSARGAO</v>
      </c>
    </row>
    <row r="3865" spans="1:9" ht="15.75" customHeight="1" x14ac:dyDescent="0.25">
      <c r="A3865" s="7" t="s">
        <v>1292</v>
      </c>
      <c r="B3865" s="8">
        <v>150</v>
      </c>
      <c r="C3865" s="8" t="s">
        <v>1252</v>
      </c>
      <c r="D3865" s="8">
        <v>25</v>
      </c>
      <c r="E3865" s="8">
        <v>112</v>
      </c>
      <c r="F3865" s="8" t="s">
        <v>1235</v>
      </c>
      <c r="G3865" s="8"/>
      <c r="H3865" s="5" t="s">
        <v>1253</v>
      </c>
      <c r="I3865" s="6" t="str">
        <f>VLOOKUP(PORVORIM!$H3865,Code2Loc,2,FALSE)</f>
        <v>KANKAVLI</v>
      </c>
    </row>
    <row r="3866" spans="1:9" ht="15.75" customHeight="1" x14ac:dyDescent="0.25">
      <c r="A3866" s="7" t="s">
        <v>1292</v>
      </c>
      <c r="B3866" s="8">
        <v>150</v>
      </c>
      <c r="C3866" s="8" t="s">
        <v>1254</v>
      </c>
      <c r="D3866" s="8">
        <v>26</v>
      </c>
      <c r="E3866" s="8">
        <v>120</v>
      </c>
      <c r="F3866" s="8" t="s">
        <v>1235</v>
      </c>
      <c r="G3866" s="8"/>
      <c r="H3866" s="5" t="s">
        <v>1255</v>
      </c>
      <c r="I3866" s="6" t="str">
        <f>VLOOKUP(PORVORIM!$H3866,Code2Loc,2,FALSE)</f>
        <v>HUMRAT</v>
      </c>
    </row>
    <row r="3867" spans="1:9" ht="15.75" customHeight="1" x14ac:dyDescent="0.25">
      <c r="A3867" s="7" t="s">
        <v>1292</v>
      </c>
      <c r="B3867" s="8">
        <v>150</v>
      </c>
      <c r="C3867" s="8" t="s">
        <v>1256</v>
      </c>
      <c r="D3867" s="8">
        <v>27</v>
      </c>
      <c r="E3867" s="8">
        <v>123</v>
      </c>
      <c r="F3867" s="8" t="s">
        <v>1235</v>
      </c>
      <c r="G3867" s="8"/>
      <c r="H3867" s="5" t="s">
        <v>1257</v>
      </c>
      <c r="I3867" s="6" t="str">
        <f>VLOOKUP(PORVORIM!$H3867,Code2Loc,2,FALSE)</f>
        <v>NANGAO</v>
      </c>
    </row>
    <row r="3868" spans="1:9" ht="15.75" customHeight="1" x14ac:dyDescent="0.25">
      <c r="A3868" s="7" t="s">
        <v>1292</v>
      </c>
      <c r="B3868" s="8">
        <v>150</v>
      </c>
      <c r="C3868" s="8" t="s">
        <v>1258</v>
      </c>
      <c r="D3868" s="8">
        <v>28</v>
      </c>
      <c r="E3868" s="8">
        <v>134</v>
      </c>
      <c r="F3868" s="8" t="s">
        <v>1235</v>
      </c>
      <c r="G3868" s="8"/>
      <c r="H3868" s="5" t="s">
        <v>1259</v>
      </c>
      <c r="I3868" s="6" t="str">
        <f>VLOOKUP(PORVORIM!$H3868,Code2Loc,2,FALSE)</f>
        <v>TALARA</v>
      </c>
    </row>
    <row r="3869" spans="1:9" ht="15.75" customHeight="1" x14ac:dyDescent="0.25">
      <c r="A3869" s="7" t="s">
        <v>1292</v>
      </c>
      <c r="B3869" s="8">
        <v>150</v>
      </c>
      <c r="C3869" s="8" t="s">
        <v>1293</v>
      </c>
      <c r="D3869" s="8">
        <v>29</v>
      </c>
      <c r="E3869" s="8">
        <v>149</v>
      </c>
      <c r="F3869" s="8" t="s">
        <v>1235</v>
      </c>
      <c r="G3869" s="8"/>
      <c r="H3869" s="5" t="s">
        <v>1294</v>
      </c>
      <c r="I3869" s="6" t="str">
        <f>VLOOKUP(PORVORIM!$H3869,Code2Loc,2,FALSE)</f>
        <v>VAIBHAVWADI</v>
      </c>
    </row>
    <row r="3870" spans="1:9" ht="15.75" customHeight="1" x14ac:dyDescent="0.25">
      <c r="A3870" s="7" t="s">
        <v>1292</v>
      </c>
      <c r="B3870" s="8">
        <v>150</v>
      </c>
      <c r="C3870" s="8" t="s">
        <v>1295</v>
      </c>
      <c r="D3870" s="8">
        <v>30</v>
      </c>
      <c r="E3870" s="8">
        <v>166</v>
      </c>
      <c r="F3870" s="8" t="s">
        <v>1235</v>
      </c>
      <c r="G3870" s="8"/>
      <c r="H3870" s="5" t="s">
        <v>1296</v>
      </c>
      <c r="I3870" s="6" t="str">
        <f>VLOOKUP(PORVORIM!$H3870,Code2Loc,2,FALSE)</f>
        <v>GAGANBAWDA</v>
      </c>
    </row>
    <row r="3871" spans="1:9" ht="15.75" customHeight="1" x14ac:dyDescent="0.25">
      <c r="A3871" s="7" t="s">
        <v>1292</v>
      </c>
      <c r="B3871" s="8">
        <v>150</v>
      </c>
      <c r="C3871" s="8" t="s">
        <v>1297</v>
      </c>
      <c r="D3871" s="8">
        <v>31</v>
      </c>
      <c r="E3871" s="8">
        <v>191</v>
      </c>
      <c r="F3871" s="8" t="s">
        <v>1235</v>
      </c>
      <c r="G3871" s="8"/>
      <c r="H3871" s="5" t="s">
        <v>1298</v>
      </c>
      <c r="I3871" s="6" t="str">
        <f>VLOOKUP(PORVORIM!$H3871,Code2Loc,2,FALSE)</f>
        <v>SALVON</v>
      </c>
    </row>
    <row r="3872" spans="1:9" ht="15.75" customHeight="1" x14ac:dyDescent="0.25">
      <c r="A3872" s="7" t="s">
        <v>1292</v>
      </c>
      <c r="B3872" s="8">
        <v>150</v>
      </c>
      <c r="C3872" s="8" t="s">
        <v>1299</v>
      </c>
      <c r="D3872" s="8">
        <v>32</v>
      </c>
      <c r="E3872" s="8">
        <v>199</v>
      </c>
      <c r="F3872" s="8" t="s">
        <v>1235</v>
      </c>
      <c r="G3872" s="8"/>
      <c r="H3872" s="5" t="s">
        <v>1300</v>
      </c>
      <c r="I3872" s="6" t="str">
        <f>VLOOKUP(PORVORIM!$H3872,Code2Loc,2,FALSE)</f>
        <v>KALE</v>
      </c>
    </row>
    <row r="3873" spans="1:9" ht="15.75" customHeight="1" x14ac:dyDescent="0.25">
      <c r="A3873" s="7" t="s">
        <v>1292</v>
      </c>
      <c r="B3873" s="8">
        <v>150</v>
      </c>
      <c r="C3873" s="8" t="s">
        <v>1301</v>
      </c>
      <c r="D3873" s="8">
        <v>33</v>
      </c>
      <c r="E3873" s="8">
        <v>218</v>
      </c>
      <c r="F3873" s="8" t="s">
        <v>1235</v>
      </c>
      <c r="G3873" s="8"/>
      <c r="H3873" s="5" t="s">
        <v>1302</v>
      </c>
      <c r="I3873" s="6" t="str">
        <f>VLOOKUP(PORVORIM!$H3873,Code2Loc,2,FALSE)</f>
        <v>RANKALA</v>
      </c>
    </row>
    <row r="3874" spans="1:9" ht="15.75" customHeight="1" x14ac:dyDescent="0.25">
      <c r="A3874" s="7" t="s">
        <v>1292</v>
      </c>
      <c r="B3874" s="8">
        <v>150</v>
      </c>
      <c r="C3874" s="8" t="s">
        <v>1303</v>
      </c>
      <c r="D3874" s="8">
        <v>34</v>
      </c>
      <c r="E3874" s="8">
        <v>223</v>
      </c>
      <c r="F3874" s="8" t="s">
        <v>1235</v>
      </c>
      <c r="G3874" s="8"/>
      <c r="H3874" s="5" t="s">
        <v>1304</v>
      </c>
      <c r="I3874" s="6" t="str">
        <f>VLOOKUP(PORVORIM!$H3874,Code2Loc,2,FALSE)</f>
        <v>KOLHAPUR</v>
      </c>
    </row>
    <row r="3875" spans="1:9" ht="15.75" customHeight="1" x14ac:dyDescent="0.25">
      <c r="A3875" s="9" t="s">
        <v>1209</v>
      </c>
      <c r="B3875" s="10">
        <v>151</v>
      </c>
      <c r="C3875" s="10" t="s">
        <v>10</v>
      </c>
      <c r="D3875" s="10">
        <v>1</v>
      </c>
      <c r="E3875" s="10">
        <v>0</v>
      </c>
      <c r="F3875" s="10" t="s">
        <v>1186</v>
      </c>
      <c r="G3875" s="10"/>
      <c r="H3875" s="5" t="s">
        <v>12</v>
      </c>
      <c r="I3875" s="6" t="str">
        <f>VLOOKUP(PORVORIM!$H3875,Code2Loc,2,FALSE)</f>
        <v>PANAJI</v>
      </c>
    </row>
    <row r="3876" spans="1:9" ht="15.75" customHeight="1" x14ac:dyDescent="0.25">
      <c r="A3876" s="11" t="s">
        <v>1209</v>
      </c>
      <c r="B3876" s="12">
        <v>151</v>
      </c>
      <c r="C3876" s="12" t="s">
        <v>74</v>
      </c>
      <c r="D3876" s="12">
        <v>2</v>
      </c>
      <c r="E3876" s="12">
        <v>2</v>
      </c>
      <c r="F3876" s="12" t="s">
        <v>1186</v>
      </c>
      <c r="G3876" s="12"/>
      <c r="H3876" s="5" t="s">
        <v>75</v>
      </c>
      <c r="I3876" s="6" t="str">
        <f>VLOOKUP(PORVORIM!$H3876,Code2Loc,2,FALSE)</f>
        <v>SAI SERVICE</v>
      </c>
    </row>
    <row r="3877" spans="1:9" ht="15.75" customHeight="1" x14ac:dyDescent="0.25">
      <c r="A3877" s="11" t="s">
        <v>1209</v>
      </c>
      <c r="B3877" s="12">
        <v>151</v>
      </c>
      <c r="C3877" s="12" t="s">
        <v>76</v>
      </c>
      <c r="D3877" s="12">
        <v>3</v>
      </c>
      <c r="E3877" s="12">
        <v>3</v>
      </c>
      <c r="F3877" s="12" t="s">
        <v>1186</v>
      </c>
      <c r="G3877" s="12"/>
      <c r="H3877" s="5" t="s">
        <v>77</v>
      </c>
      <c r="I3877" s="6" t="str">
        <f>VLOOKUP(PORVORIM!$H3877,Code2Loc,2,FALSE)</f>
        <v>TIN BLD/COL</v>
      </c>
    </row>
    <row r="3878" spans="1:9" ht="15.75" customHeight="1" x14ac:dyDescent="0.25">
      <c r="A3878" s="11" t="s">
        <v>1209</v>
      </c>
      <c r="B3878" s="12">
        <v>151</v>
      </c>
      <c r="C3878" s="12" t="s">
        <v>78</v>
      </c>
      <c r="D3878" s="12">
        <v>4</v>
      </c>
      <c r="E3878" s="12">
        <v>4</v>
      </c>
      <c r="F3878" s="12" t="s">
        <v>1186</v>
      </c>
      <c r="G3878" s="12"/>
      <c r="H3878" s="5" t="s">
        <v>79</v>
      </c>
      <c r="I3878" s="6" t="str">
        <f>VLOOKUP(PORVORIM!$H3878,Code2Loc,2,FALSE)</f>
        <v>GULYAKADE</v>
      </c>
    </row>
    <row r="3879" spans="1:9" ht="15.75" customHeight="1" x14ac:dyDescent="0.25">
      <c r="A3879" s="11" t="s">
        <v>1209</v>
      </c>
      <c r="B3879" s="12">
        <v>151</v>
      </c>
      <c r="C3879" s="12" t="s">
        <v>80</v>
      </c>
      <c r="D3879" s="12">
        <v>5</v>
      </c>
      <c r="E3879" s="12">
        <v>5</v>
      </c>
      <c r="F3879" s="12" t="s">
        <v>1186</v>
      </c>
      <c r="G3879" s="12"/>
      <c r="H3879" s="5" t="s">
        <v>81</v>
      </c>
      <c r="I3879" s="6" t="str">
        <f>VLOOKUP(PORVORIM!$H3879,Code2Loc,2,FALSE)</f>
        <v>PRV COPEL</v>
      </c>
    </row>
    <row r="3880" spans="1:9" ht="15.75" customHeight="1" x14ac:dyDescent="0.25">
      <c r="A3880" s="11" t="s">
        <v>1209</v>
      </c>
      <c r="B3880" s="12">
        <v>151</v>
      </c>
      <c r="C3880" s="12" t="s">
        <v>82</v>
      </c>
      <c r="D3880" s="12">
        <v>6</v>
      </c>
      <c r="E3880" s="12">
        <v>6</v>
      </c>
      <c r="F3880" s="12" t="s">
        <v>1186</v>
      </c>
      <c r="G3880" s="12"/>
      <c r="H3880" s="5" t="s">
        <v>83</v>
      </c>
      <c r="I3880" s="6" t="str">
        <f>VLOOKUP(PORVORIM!$H3880,Code2Loc,2,FALSE)</f>
        <v>PRV WADAKAD</v>
      </c>
    </row>
    <row r="3881" spans="1:9" ht="15.75" customHeight="1" x14ac:dyDescent="0.25">
      <c r="A3881" s="11" t="s">
        <v>1209</v>
      </c>
      <c r="B3881" s="12">
        <v>151</v>
      </c>
      <c r="C3881" s="12" t="s">
        <v>84</v>
      </c>
      <c r="D3881" s="12">
        <v>7</v>
      </c>
      <c r="E3881" s="12">
        <v>7</v>
      </c>
      <c r="F3881" s="12" t="s">
        <v>1186</v>
      </c>
      <c r="G3881" s="12"/>
      <c r="H3881" s="5" t="s">
        <v>85</v>
      </c>
      <c r="I3881" s="6" t="str">
        <f>VLOOKUP(PORVORIM!$H3881,Code2Loc,2,FALSE)</f>
        <v>PRV BAZAR</v>
      </c>
    </row>
    <row r="3882" spans="1:9" ht="15.75" customHeight="1" x14ac:dyDescent="0.25">
      <c r="A3882" s="11" t="s">
        <v>1209</v>
      </c>
      <c r="B3882" s="12">
        <v>151</v>
      </c>
      <c r="C3882" s="12" t="s">
        <v>86</v>
      </c>
      <c r="D3882" s="12">
        <v>8</v>
      </c>
      <c r="E3882" s="12">
        <v>8</v>
      </c>
      <c r="F3882" s="12" t="s">
        <v>1186</v>
      </c>
      <c r="G3882" s="12"/>
      <c r="H3882" s="5" t="s">
        <v>87</v>
      </c>
      <c r="I3882" s="6" t="str">
        <f>VLOOKUP(PORVORIM!$H3882,Code2Loc,2,FALSE)</f>
        <v>GIRI CROSS</v>
      </c>
    </row>
    <row r="3883" spans="1:9" ht="15.75" customHeight="1" x14ac:dyDescent="0.25">
      <c r="A3883" s="11" t="s">
        <v>1209</v>
      </c>
      <c r="B3883" s="12">
        <v>151</v>
      </c>
      <c r="C3883" s="12" t="s">
        <v>88</v>
      </c>
      <c r="D3883" s="12">
        <v>9</v>
      </c>
      <c r="E3883" s="12">
        <v>9</v>
      </c>
      <c r="F3883" s="12" t="s">
        <v>1186</v>
      </c>
      <c r="G3883" s="12"/>
      <c r="H3883" s="5" t="s">
        <v>89</v>
      </c>
      <c r="I3883" s="6" t="str">
        <f>VLOOKUP(PORVORIM!$H3883,Code2Loc,2,FALSE)</f>
        <v>GREEN PARK</v>
      </c>
    </row>
    <row r="3884" spans="1:9" ht="15.75" customHeight="1" x14ac:dyDescent="0.25">
      <c r="A3884" s="11" t="s">
        <v>1209</v>
      </c>
      <c r="B3884" s="12">
        <v>151</v>
      </c>
      <c r="C3884" s="12" t="s">
        <v>90</v>
      </c>
      <c r="D3884" s="12">
        <v>10</v>
      </c>
      <c r="E3884" s="12">
        <v>10</v>
      </c>
      <c r="F3884" s="12" t="s">
        <v>1186</v>
      </c>
      <c r="G3884" s="12"/>
      <c r="H3884" s="5" t="s">
        <v>91</v>
      </c>
      <c r="I3884" s="6" t="str">
        <f>VLOOKUP(PORVORIM!$H3884,Code2Loc,2,FALSE)</f>
        <v>GIRI CHAPEL</v>
      </c>
    </row>
    <row r="3885" spans="1:9" ht="15.75" customHeight="1" x14ac:dyDescent="0.25">
      <c r="A3885" s="11" t="s">
        <v>1209</v>
      </c>
      <c r="B3885" s="12">
        <v>151</v>
      </c>
      <c r="C3885" s="12" t="s">
        <v>92</v>
      </c>
      <c r="D3885" s="12">
        <v>11</v>
      </c>
      <c r="E3885" s="12">
        <v>12</v>
      </c>
      <c r="F3885" s="12" t="s">
        <v>1186</v>
      </c>
      <c r="G3885" s="12"/>
      <c r="H3885" s="5" t="s">
        <v>93</v>
      </c>
      <c r="I3885" s="6" t="str">
        <f>VLOOKUP(PORVORIM!$H3885,Code2Loc,2,FALSE)</f>
        <v>MAPUSA</v>
      </c>
    </row>
    <row r="3886" spans="1:9" ht="15.75" customHeight="1" x14ac:dyDescent="0.25">
      <c r="A3886" s="11" t="s">
        <v>1209</v>
      </c>
      <c r="B3886" s="12">
        <v>151</v>
      </c>
      <c r="C3886" s="12" t="s">
        <v>96</v>
      </c>
      <c r="D3886" s="12">
        <v>12</v>
      </c>
      <c r="E3886" s="12">
        <v>13</v>
      </c>
      <c r="F3886" s="12" t="s">
        <v>1186</v>
      </c>
      <c r="G3886" s="12"/>
      <c r="H3886" s="5" t="s">
        <v>97</v>
      </c>
      <c r="I3886" s="6" t="str">
        <f>VLOOKUP(PORVORIM!$H3886,Code2Loc,2,FALSE)</f>
        <v>MPS COURT</v>
      </c>
    </row>
    <row r="3887" spans="1:9" ht="15.75" customHeight="1" x14ac:dyDescent="0.25">
      <c r="A3887" s="11" t="s">
        <v>1209</v>
      </c>
      <c r="B3887" s="12">
        <v>151</v>
      </c>
      <c r="C3887" s="12" t="s">
        <v>98</v>
      </c>
      <c r="D3887" s="12">
        <v>13</v>
      </c>
      <c r="E3887" s="12">
        <v>14</v>
      </c>
      <c r="F3887" s="12" t="s">
        <v>1186</v>
      </c>
      <c r="G3887" s="12"/>
      <c r="H3887" s="5" t="s">
        <v>99</v>
      </c>
      <c r="I3887" s="6" t="str">
        <f>VLOOKUP(PORVORIM!$H3887,Code2Loc,2,FALSE)</f>
        <v>DULER</v>
      </c>
    </row>
    <row r="3888" spans="1:9" ht="15.75" customHeight="1" x14ac:dyDescent="0.25">
      <c r="A3888" s="11" t="s">
        <v>1209</v>
      </c>
      <c r="B3888" s="12">
        <v>151</v>
      </c>
      <c r="C3888" s="12" t="s">
        <v>100</v>
      </c>
      <c r="D3888" s="12">
        <v>14</v>
      </c>
      <c r="E3888" s="12">
        <v>15</v>
      </c>
      <c r="F3888" s="12" t="s">
        <v>1186</v>
      </c>
      <c r="G3888" s="12"/>
      <c r="H3888" s="5" t="s">
        <v>101</v>
      </c>
      <c r="I3888" s="6" t="str">
        <f>VLOOKUP(PORVORIM!$H3888,Code2Loc,2,FALSE)</f>
        <v>PDEM/KRWDA</v>
      </c>
    </row>
    <row r="3889" spans="1:9" ht="15.75" customHeight="1" x14ac:dyDescent="0.25">
      <c r="A3889" s="11" t="s">
        <v>1209</v>
      </c>
      <c r="B3889" s="12">
        <v>151</v>
      </c>
      <c r="C3889" s="12" t="s">
        <v>102</v>
      </c>
      <c r="D3889" s="12">
        <v>15</v>
      </c>
      <c r="E3889" s="12">
        <v>16</v>
      </c>
      <c r="F3889" s="12" t="s">
        <v>1186</v>
      </c>
      <c r="G3889" s="12"/>
      <c r="H3889" s="5" t="s">
        <v>103</v>
      </c>
      <c r="I3889" s="6" t="str">
        <f>VLOOKUP(PORVORIM!$H3889,Code2Loc,2,FALSE)</f>
        <v>KARASWADA</v>
      </c>
    </row>
    <row r="3890" spans="1:9" ht="15.75" customHeight="1" x14ac:dyDescent="0.25">
      <c r="A3890" s="11" t="s">
        <v>1209</v>
      </c>
      <c r="B3890" s="12">
        <v>151</v>
      </c>
      <c r="C3890" s="12" t="s">
        <v>104</v>
      </c>
      <c r="D3890" s="12">
        <v>16</v>
      </c>
      <c r="E3890" s="12">
        <v>17</v>
      </c>
      <c r="F3890" s="12" t="s">
        <v>1186</v>
      </c>
      <c r="G3890" s="12"/>
      <c r="H3890" s="5" t="s">
        <v>105</v>
      </c>
      <c r="I3890" s="6" t="str">
        <f>VLOOKUP(PORVORIM!$H3890,Code2Loc,2,FALSE)</f>
        <v>MADEL</v>
      </c>
    </row>
    <row r="3891" spans="1:9" ht="15.75" customHeight="1" x14ac:dyDescent="0.25">
      <c r="A3891" s="11" t="s">
        <v>1209</v>
      </c>
      <c r="B3891" s="12">
        <v>151</v>
      </c>
      <c r="C3891" s="12" t="s">
        <v>106</v>
      </c>
      <c r="D3891" s="12">
        <v>17</v>
      </c>
      <c r="E3891" s="12">
        <v>18</v>
      </c>
      <c r="F3891" s="12" t="s">
        <v>1186</v>
      </c>
      <c r="G3891" s="12"/>
      <c r="H3891" s="5" t="s">
        <v>107</v>
      </c>
      <c r="I3891" s="6" t="str">
        <f>VLOOKUP(PORVORIM!$H3891,Code2Loc,2,FALSE)</f>
        <v>TIVIM</v>
      </c>
    </row>
    <row r="3892" spans="1:9" ht="15.75" customHeight="1" x14ac:dyDescent="0.25">
      <c r="A3892" s="11" t="s">
        <v>1209</v>
      </c>
      <c r="B3892" s="12">
        <v>151</v>
      </c>
      <c r="C3892" s="12" t="s">
        <v>108</v>
      </c>
      <c r="D3892" s="12">
        <v>18</v>
      </c>
      <c r="E3892" s="12">
        <v>19</v>
      </c>
      <c r="F3892" s="12" t="s">
        <v>1186</v>
      </c>
      <c r="G3892" s="12"/>
      <c r="H3892" s="5" t="s">
        <v>109</v>
      </c>
      <c r="I3892" s="6" t="str">
        <f>VLOOKUP(PORVORIM!$H3892,Code2Loc,2,FALSE)</f>
        <v>TIVI GROUND</v>
      </c>
    </row>
    <row r="3893" spans="1:9" ht="15.75" customHeight="1" x14ac:dyDescent="0.25">
      <c r="A3893" s="11" t="s">
        <v>1209</v>
      </c>
      <c r="B3893" s="12">
        <v>151</v>
      </c>
      <c r="C3893" s="12" t="s">
        <v>110</v>
      </c>
      <c r="D3893" s="12">
        <v>19</v>
      </c>
      <c r="E3893" s="12">
        <v>20</v>
      </c>
      <c r="F3893" s="12" t="s">
        <v>1186</v>
      </c>
      <c r="G3893" s="12"/>
      <c r="H3893" s="5" t="s">
        <v>111</v>
      </c>
      <c r="I3893" s="6" t="str">
        <f>VLOOKUP(PORVORIM!$H3893,Code2Loc,2,FALSE)</f>
        <v>CANSA BRD</v>
      </c>
    </row>
    <row r="3894" spans="1:9" ht="15.75" customHeight="1" x14ac:dyDescent="0.25">
      <c r="A3894" s="11" t="s">
        <v>1209</v>
      </c>
      <c r="B3894" s="12">
        <v>151</v>
      </c>
      <c r="C3894" s="12" t="s">
        <v>112</v>
      </c>
      <c r="D3894" s="12">
        <v>20</v>
      </c>
      <c r="E3894" s="12">
        <v>21</v>
      </c>
      <c r="F3894" s="12" t="s">
        <v>1186</v>
      </c>
      <c r="G3894" s="12"/>
      <c r="H3894" s="5" t="s">
        <v>113</v>
      </c>
      <c r="I3894" s="6" t="str">
        <f>VLOOKUP(PORVORIM!$H3894,Code2Loc,2,FALSE)</f>
        <v>SIRSAI RLY</v>
      </c>
    </row>
    <row r="3895" spans="1:9" ht="15.75" customHeight="1" x14ac:dyDescent="0.25">
      <c r="A3895" s="11" t="s">
        <v>1209</v>
      </c>
      <c r="B3895" s="12">
        <v>151</v>
      </c>
      <c r="C3895" s="12" t="s">
        <v>114</v>
      </c>
      <c r="D3895" s="12">
        <v>21</v>
      </c>
      <c r="E3895" s="12">
        <v>22</v>
      </c>
      <c r="F3895" s="12" t="s">
        <v>1186</v>
      </c>
      <c r="G3895" s="12"/>
      <c r="H3895" s="5" t="s">
        <v>115</v>
      </c>
      <c r="I3895" s="6" t="str">
        <f>VLOOKUP(PORVORIM!$H3895,Code2Loc,2,FALSE)</f>
        <v>SIRSAI COPL</v>
      </c>
    </row>
    <row r="3896" spans="1:9" ht="15.75" customHeight="1" x14ac:dyDescent="0.25">
      <c r="A3896" s="11" t="s">
        <v>1209</v>
      </c>
      <c r="B3896" s="12">
        <v>151</v>
      </c>
      <c r="C3896" s="12" t="s">
        <v>116</v>
      </c>
      <c r="D3896" s="12">
        <v>22</v>
      </c>
      <c r="E3896" s="12">
        <v>23</v>
      </c>
      <c r="F3896" s="12" t="s">
        <v>1186</v>
      </c>
      <c r="G3896" s="12"/>
      <c r="H3896" s="5" t="s">
        <v>117</v>
      </c>
      <c r="I3896" s="6" t="str">
        <f>VLOOKUP(PORVORIM!$H3896,Code2Loc,2,FALSE)</f>
        <v>CLERRA SCOL</v>
      </c>
    </row>
    <row r="3897" spans="1:9" ht="15.75" customHeight="1" x14ac:dyDescent="0.25">
      <c r="A3897" s="11" t="s">
        <v>1209</v>
      </c>
      <c r="B3897" s="12">
        <v>151</v>
      </c>
      <c r="C3897" s="12" t="s">
        <v>118</v>
      </c>
      <c r="D3897" s="12">
        <v>23</v>
      </c>
      <c r="E3897" s="12">
        <v>24</v>
      </c>
      <c r="F3897" s="12" t="s">
        <v>1186</v>
      </c>
      <c r="G3897" s="12"/>
      <c r="H3897" s="5" t="s">
        <v>119</v>
      </c>
      <c r="I3897" s="6" t="str">
        <f>VLOOKUP(PORVORIM!$H3897,Code2Loc,2,FALSE)</f>
        <v>ASSNODA</v>
      </c>
    </row>
    <row r="3898" spans="1:9" ht="15.75" customHeight="1" x14ac:dyDescent="0.25">
      <c r="A3898" s="11" t="s">
        <v>1209</v>
      </c>
      <c r="B3898" s="12">
        <v>151</v>
      </c>
      <c r="C3898" s="12" t="s">
        <v>477</v>
      </c>
      <c r="D3898" s="12">
        <v>24</v>
      </c>
      <c r="E3898" s="12">
        <v>27</v>
      </c>
      <c r="F3898" s="12" t="s">
        <v>1186</v>
      </c>
      <c r="G3898" s="12"/>
      <c r="H3898" s="5" t="s">
        <v>478</v>
      </c>
      <c r="I3898" s="6" t="str">
        <f>VLOOKUP(PORVORIM!$H3898,Code2Loc,2,FALSE)</f>
        <v>NANORA</v>
      </c>
    </row>
    <row r="3899" spans="1:9" ht="15.75" customHeight="1" x14ac:dyDescent="0.25">
      <c r="A3899" s="11" t="s">
        <v>1209</v>
      </c>
      <c r="B3899" s="12">
        <v>151</v>
      </c>
      <c r="C3899" s="12" t="s">
        <v>479</v>
      </c>
      <c r="D3899" s="12">
        <v>25</v>
      </c>
      <c r="E3899" s="12">
        <v>30</v>
      </c>
      <c r="F3899" s="12" t="s">
        <v>1186</v>
      </c>
      <c r="G3899" s="12"/>
      <c r="H3899" s="5" t="s">
        <v>480</v>
      </c>
      <c r="I3899" s="6" t="str">
        <f>VLOOKUP(PORVORIM!$H3899,Code2Loc,2,FALSE)</f>
        <v>KASARPAL</v>
      </c>
    </row>
    <row r="3900" spans="1:9" ht="15.75" customHeight="1" x14ac:dyDescent="0.25">
      <c r="A3900" s="11" t="s">
        <v>1209</v>
      </c>
      <c r="B3900" s="12">
        <v>151</v>
      </c>
      <c r="C3900" s="12" t="s">
        <v>481</v>
      </c>
      <c r="D3900" s="12">
        <v>26</v>
      </c>
      <c r="E3900" s="12">
        <v>31</v>
      </c>
      <c r="F3900" s="12" t="s">
        <v>1186</v>
      </c>
      <c r="G3900" s="12"/>
      <c r="H3900" s="5" t="s">
        <v>482</v>
      </c>
      <c r="I3900" s="6" t="str">
        <f>VLOOKUP(PORVORIM!$H3900,Code2Loc,2,FALSE)</f>
        <v>GA DDMRG</v>
      </c>
    </row>
    <row r="3901" spans="1:9" ht="15.75" customHeight="1" x14ac:dyDescent="0.25">
      <c r="A3901" s="11" t="s">
        <v>1209</v>
      </c>
      <c r="B3901" s="12">
        <v>151</v>
      </c>
      <c r="C3901" s="12" t="s">
        <v>483</v>
      </c>
      <c r="D3901" s="12">
        <v>27</v>
      </c>
      <c r="E3901" s="12">
        <v>35</v>
      </c>
      <c r="F3901" s="12" t="s">
        <v>1186</v>
      </c>
      <c r="G3901" s="12">
        <v>1</v>
      </c>
      <c r="H3901" s="5" t="s">
        <v>484</v>
      </c>
      <c r="I3901" s="6" t="str">
        <f>VLOOKUP(PORVORIM!$H3901,Code2Loc,2,FALSE)</f>
        <v>GOA BORDER</v>
      </c>
    </row>
    <row r="3902" spans="1:9" ht="15.75" customHeight="1" x14ac:dyDescent="0.25">
      <c r="A3902" s="11" t="s">
        <v>1209</v>
      </c>
      <c r="B3902" s="12">
        <v>151</v>
      </c>
      <c r="C3902" s="12" t="s">
        <v>485</v>
      </c>
      <c r="D3902" s="12">
        <v>28</v>
      </c>
      <c r="E3902" s="12">
        <v>36</v>
      </c>
      <c r="F3902" s="12" t="s">
        <v>1186</v>
      </c>
      <c r="G3902" s="12">
        <v>2</v>
      </c>
      <c r="H3902" s="5" t="s">
        <v>701</v>
      </c>
      <c r="I3902" s="6" t="str">
        <f>VLOOKUP(PORVORIM!$H3902,Code2Loc,2,FALSE)</f>
        <v>DODAMARG</v>
      </c>
    </row>
    <row r="3903" spans="1:9" ht="15.75" customHeight="1" x14ac:dyDescent="0.25">
      <c r="A3903" s="11" t="s">
        <v>1209</v>
      </c>
      <c r="B3903" s="12">
        <v>151</v>
      </c>
      <c r="C3903" s="12" t="s">
        <v>700</v>
      </c>
      <c r="D3903" s="12">
        <v>29</v>
      </c>
      <c r="E3903" s="12">
        <v>38</v>
      </c>
      <c r="F3903" s="12" t="s">
        <v>1186</v>
      </c>
      <c r="G3903" s="12"/>
      <c r="H3903" s="5" t="s">
        <v>699</v>
      </c>
      <c r="I3903" s="6" t="str">
        <f>VLOOKUP(PORVORIM!$H3903,Code2Loc,2,FALSE)</f>
        <v>MANERI</v>
      </c>
    </row>
    <row r="3904" spans="1:9" ht="15.75" customHeight="1" x14ac:dyDescent="0.25">
      <c r="A3904" s="11" t="s">
        <v>1209</v>
      </c>
      <c r="B3904" s="12">
        <v>151</v>
      </c>
      <c r="C3904" s="12" t="s">
        <v>698</v>
      </c>
      <c r="D3904" s="12">
        <v>30</v>
      </c>
      <c r="E3904" s="12">
        <v>39</v>
      </c>
      <c r="F3904" s="12" t="s">
        <v>1186</v>
      </c>
      <c r="G3904" s="12"/>
      <c r="H3904" s="5" t="s">
        <v>697</v>
      </c>
      <c r="I3904" s="6" t="str">
        <f>VLOOKUP(PORVORIM!$H3904,Code2Loc,2,FALSE)</f>
        <v>HEDUS</v>
      </c>
    </row>
    <row r="3905" spans="1:9" ht="15.75" customHeight="1" x14ac:dyDescent="0.25">
      <c r="A3905" s="11" t="s">
        <v>1209</v>
      </c>
      <c r="B3905" s="12">
        <v>151</v>
      </c>
      <c r="C3905" s="12" t="s">
        <v>696</v>
      </c>
      <c r="D3905" s="12">
        <v>31</v>
      </c>
      <c r="E3905" s="12">
        <v>41</v>
      </c>
      <c r="F3905" s="12" t="s">
        <v>1186</v>
      </c>
      <c r="G3905" s="12"/>
      <c r="H3905" s="5" t="s">
        <v>695</v>
      </c>
      <c r="I3905" s="6" t="str">
        <f>VLOOKUP(PORVORIM!$H3905,Code2Loc,2,FALSE)</f>
        <v>SASOLI</v>
      </c>
    </row>
    <row r="3906" spans="1:9" ht="15.75" customHeight="1" x14ac:dyDescent="0.25">
      <c r="A3906" s="11" t="s">
        <v>1209</v>
      </c>
      <c r="B3906" s="12">
        <v>151</v>
      </c>
      <c r="C3906" s="12" t="s">
        <v>694</v>
      </c>
      <c r="D3906" s="12">
        <v>32</v>
      </c>
      <c r="E3906" s="12">
        <v>43</v>
      </c>
      <c r="F3906" s="12" t="s">
        <v>1186</v>
      </c>
      <c r="G3906" s="12"/>
      <c r="H3906" s="5" t="s">
        <v>1305</v>
      </c>
      <c r="I3906" s="6" t="str">
        <f>VLOOKUP(PORVORIM!$H3906,Code2Loc,2,FALSE)</f>
        <v>KALNE</v>
      </c>
    </row>
    <row r="3907" spans="1:9" ht="15.75" customHeight="1" x14ac:dyDescent="0.25">
      <c r="A3907" s="11" t="s">
        <v>1209</v>
      </c>
      <c r="B3907" s="12">
        <v>151</v>
      </c>
      <c r="C3907" s="12" t="s">
        <v>1306</v>
      </c>
      <c r="D3907" s="12">
        <v>33</v>
      </c>
      <c r="E3907" s="12">
        <v>48</v>
      </c>
      <c r="F3907" s="12" t="s">
        <v>1186</v>
      </c>
      <c r="G3907" s="12"/>
      <c r="H3907" s="5" t="s">
        <v>1307</v>
      </c>
      <c r="I3907" s="6" t="str">
        <f>VLOOKUP(PORVORIM!$H3907,Code2Loc,2,FALSE)</f>
        <v>ADHALI</v>
      </c>
    </row>
    <row r="3908" spans="1:9" ht="15.75" customHeight="1" x14ac:dyDescent="0.25">
      <c r="A3908" s="11" t="s">
        <v>1209</v>
      </c>
      <c r="B3908" s="12">
        <v>151</v>
      </c>
      <c r="C3908" s="12" t="s">
        <v>1308</v>
      </c>
      <c r="D3908" s="12">
        <v>34</v>
      </c>
      <c r="E3908" s="12">
        <v>51</v>
      </c>
      <c r="F3908" s="12" t="s">
        <v>1186</v>
      </c>
      <c r="G3908" s="12"/>
      <c r="H3908" s="5" t="s">
        <v>1309</v>
      </c>
      <c r="I3908" s="6" t="str">
        <f>VLOOKUP(PORVORIM!$H3908,Code2Loc,2,FALSE)</f>
        <v>MORGAO</v>
      </c>
    </row>
    <row r="3909" spans="1:9" ht="15.75" customHeight="1" x14ac:dyDescent="0.25">
      <c r="A3909" s="11" t="s">
        <v>1209</v>
      </c>
      <c r="B3909" s="12">
        <v>151</v>
      </c>
      <c r="C3909" s="12" t="s">
        <v>1310</v>
      </c>
      <c r="D3909" s="12">
        <v>35</v>
      </c>
      <c r="E3909" s="12">
        <v>52</v>
      </c>
      <c r="F3909" s="12" t="s">
        <v>1186</v>
      </c>
      <c r="G3909" s="12"/>
      <c r="H3909" s="5" t="s">
        <v>1311</v>
      </c>
      <c r="I3909" s="6" t="str">
        <f>VLOOKUP(PORVORIM!$H3909,Code2Loc,2,FALSE)</f>
        <v>DEGVE</v>
      </c>
    </row>
    <row r="3910" spans="1:9" ht="15.75" customHeight="1" x14ac:dyDescent="0.25">
      <c r="A3910" s="11" t="s">
        <v>1209</v>
      </c>
      <c r="B3910" s="12">
        <v>151</v>
      </c>
      <c r="C3910" s="12" t="s">
        <v>1312</v>
      </c>
      <c r="D3910" s="12">
        <v>36</v>
      </c>
      <c r="E3910" s="12">
        <v>57</v>
      </c>
      <c r="F3910" s="12" t="s">
        <v>1186</v>
      </c>
      <c r="G3910" s="12"/>
      <c r="H3910" s="5" t="s">
        <v>1313</v>
      </c>
      <c r="I3910" s="6" t="str">
        <f>VLOOKUP(PORVORIM!$H3910,Code2Loc,2,FALSE)</f>
        <v>PANVAL</v>
      </c>
    </row>
    <row r="3911" spans="1:9" ht="15.75" customHeight="1" x14ac:dyDescent="0.25">
      <c r="A3911" s="11" t="s">
        <v>1209</v>
      </c>
      <c r="B3911" s="12">
        <v>151</v>
      </c>
      <c r="C3911" s="12" t="s">
        <v>1314</v>
      </c>
      <c r="D3911" s="12">
        <v>37</v>
      </c>
      <c r="E3911" s="12">
        <v>58</v>
      </c>
      <c r="F3911" s="12" t="s">
        <v>1186</v>
      </c>
      <c r="G3911" s="12"/>
      <c r="H3911" s="5" t="s">
        <v>1206</v>
      </c>
      <c r="I3911" s="6" t="str">
        <f>VLOOKUP(PORVORIM!$H3911,Code2Loc,2,FALSE)</f>
        <v>BANDA</v>
      </c>
    </row>
    <row r="3912" spans="1:9" ht="15.75" customHeight="1" x14ac:dyDescent="0.25">
      <c r="A3912" s="11" t="s">
        <v>1209</v>
      </c>
      <c r="B3912" s="12">
        <v>151</v>
      </c>
      <c r="C3912" s="12" t="s">
        <v>1205</v>
      </c>
      <c r="D3912" s="12">
        <v>38</v>
      </c>
      <c r="E3912" s="12">
        <v>60</v>
      </c>
      <c r="F3912" s="12" t="s">
        <v>1186</v>
      </c>
      <c r="G3912" s="12"/>
      <c r="H3912" s="5" t="s">
        <v>1211</v>
      </c>
      <c r="I3912" s="6" t="str">
        <f>VLOOKUP(PORVORIM!$H3912,Code2Loc,2,FALSE)</f>
        <v>KONDWADA</v>
      </c>
    </row>
    <row r="3913" spans="1:9" ht="15.75" customHeight="1" x14ac:dyDescent="0.25">
      <c r="A3913" s="11" t="s">
        <v>1209</v>
      </c>
      <c r="B3913" s="12">
        <v>151</v>
      </c>
      <c r="C3913" s="12" t="s">
        <v>1210</v>
      </c>
      <c r="D3913" s="12">
        <v>39</v>
      </c>
      <c r="E3913" s="12">
        <v>64</v>
      </c>
      <c r="F3913" s="12" t="s">
        <v>1186</v>
      </c>
      <c r="G3913" s="12"/>
      <c r="H3913" s="5" t="s">
        <v>1213</v>
      </c>
      <c r="I3913" s="6" t="str">
        <f>VLOOKUP(PORVORIM!$H3913,Code2Loc,2,FALSE)</f>
        <v>XETRAFAL</v>
      </c>
    </row>
    <row r="3914" spans="1:9" ht="15.75" customHeight="1" x14ac:dyDescent="0.25">
      <c r="A3914" s="11" t="s">
        <v>1209</v>
      </c>
      <c r="B3914" s="12">
        <v>151</v>
      </c>
      <c r="C3914" s="12" t="s">
        <v>1212</v>
      </c>
      <c r="D3914" s="12">
        <v>40</v>
      </c>
      <c r="E3914" s="12">
        <v>65</v>
      </c>
      <c r="F3914" s="12" t="s">
        <v>1186</v>
      </c>
      <c r="G3914" s="12"/>
      <c r="H3914" s="5" t="s">
        <v>1215</v>
      </c>
      <c r="I3914" s="6" t="str">
        <f>VLOOKUP(PORVORIM!$H3914,Code2Loc,2,FALSE)</f>
        <v>MAZGAO/NALA</v>
      </c>
    </row>
    <row r="3915" spans="1:9" ht="15.75" customHeight="1" x14ac:dyDescent="0.25">
      <c r="A3915" s="11" t="s">
        <v>1209</v>
      </c>
      <c r="B3915" s="12">
        <v>151</v>
      </c>
      <c r="C3915" s="12" t="s">
        <v>1214</v>
      </c>
      <c r="D3915" s="12">
        <v>41</v>
      </c>
      <c r="E3915" s="12">
        <v>69</v>
      </c>
      <c r="F3915" s="12" t="s">
        <v>1186</v>
      </c>
      <c r="G3915" s="12"/>
      <c r="H3915" s="5" t="s">
        <v>1215</v>
      </c>
      <c r="I3915" s="6" t="str">
        <f>VLOOKUP(PORVORIM!$H3915,Code2Loc,2,FALSE)</f>
        <v>MAZGAO/NALA</v>
      </c>
    </row>
    <row r="3916" spans="1:9" ht="15.75" customHeight="1" x14ac:dyDescent="0.25">
      <c r="A3916" s="11" t="s">
        <v>1209</v>
      </c>
      <c r="B3916" s="12">
        <v>151</v>
      </c>
      <c r="C3916" s="12" t="s">
        <v>1216</v>
      </c>
      <c r="D3916" s="12">
        <v>42</v>
      </c>
      <c r="E3916" s="12">
        <v>72</v>
      </c>
      <c r="F3916" s="12" t="s">
        <v>1186</v>
      </c>
      <c r="G3916" s="12"/>
      <c r="H3916" s="5" t="s">
        <v>1217</v>
      </c>
      <c r="I3916" s="6" t="str">
        <f>VLOOKUP(PORVORIM!$H3916,Code2Loc,2,FALSE)</f>
        <v>SAWANTWADI</v>
      </c>
    </row>
    <row r="3917" spans="1:9" ht="15.75" customHeight="1" x14ac:dyDescent="0.25">
      <c r="A3917" s="7" t="s">
        <v>1315</v>
      </c>
      <c r="B3917" s="8">
        <v>152</v>
      </c>
      <c r="C3917" s="8" t="s">
        <v>10</v>
      </c>
      <c r="D3917" s="8">
        <v>1</v>
      </c>
      <c r="E3917" s="8">
        <v>0</v>
      </c>
      <c r="F3917" s="8" t="s">
        <v>1186</v>
      </c>
      <c r="G3917" s="8"/>
      <c r="H3917" s="5" t="s">
        <v>12</v>
      </c>
      <c r="I3917" s="6" t="str">
        <f>VLOOKUP(PORVORIM!$H3917,Code2Loc,2,FALSE)</f>
        <v>PANAJI</v>
      </c>
    </row>
    <row r="3918" spans="1:9" ht="15.75" customHeight="1" x14ac:dyDescent="0.25">
      <c r="A3918" s="7" t="s">
        <v>1315</v>
      </c>
      <c r="B3918" s="8">
        <v>152</v>
      </c>
      <c r="C3918" s="8" t="s">
        <v>74</v>
      </c>
      <c r="D3918" s="8">
        <v>2</v>
      </c>
      <c r="E3918" s="8">
        <v>2</v>
      </c>
      <c r="F3918" s="8" t="s">
        <v>1186</v>
      </c>
      <c r="G3918" s="8"/>
      <c r="H3918" s="5" t="s">
        <v>75</v>
      </c>
      <c r="I3918" s="6" t="str">
        <f>VLOOKUP(PORVORIM!$H3918,Code2Loc,2,FALSE)</f>
        <v>SAI SERVICE</v>
      </c>
    </row>
    <row r="3919" spans="1:9" ht="15.75" customHeight="1" x14ac:dyDescent="0.25">
      <c r="A3919" s="7" t="s">
        <v>1315</v>
      </c>
      <c r="B3919" s="8">
        <v>152</v>
      </c>
      <c r="C3919" s="8" t="s">
        <v>76</v>
      </c>
      <c r="D3919" s="8">
        <v>3</v>
      </c>
      <c r="E3919" s="8">
        <v>3</v>
      </c>
      <c r="F3919" s="8" t="s">
        <v>1186</v>
      </c>
      <c r="G3919" s="8"/>
      <c r="H3919" s="5" t="s">
        <v>77</v>
      </c>
      <c r="I3919" s="6" t="str">
        <f>VLOOKUP(PORVORIM!$H3919,Code2Loc,2,FALSE)</f>
        <v>TIN BLD/COL</v>
      </c>
    </row>
    <row r="3920" spans="1:9" ht="15.75" customHeight="1" x14ac:dyDescent="0.25">
      <c r="A3920" s="7" t="s">
        <v>1315</v>
      </c>
      <c r="B3920" s="8">
        <v>152</v>
      </c>
      <c r="C3920" s="8" t="s">
        <v>78</v>
      </c>
      <c r="D3920" s="8">
        <v>4</v>
      </c>
      <c r="E3920" s="8">
        <v>4</v>
      </c>
      <c r="F3920" s="8" t="s">
        <v>1186</v>
      </c>
      <c r="G3920" s="8"/>
      <c r="H3920" s="5" t="s">
        <v>79</v>
      </c>
      <c r="I3920" s="6" t="str">
        <f>VLOOKUP(PORVORIM!$H3920,Code2Loc,2,FALSE)</f>
        <v>GULYAKADE</v>
      </c>
    </row>
    <row r="3921" spans="1:9" ht="15.75" customHeight="1" x14ac:dyDescent="0.25">
      <c r="A3921" s="7" t="s">
        <v>1315</v>
      </c>
      <c r="B3921" s="8">
        <v>152</v>
      </c>
      <c r="C3921" s="8" t="s">
        <v>80</v>
      </c>
      <c r="D3921" s="8">
        <v>5</v>
      </c>
      <c r="E3921" s="8">
        <v>5</v>
      </c>
      <c r="F3921" s="8" t="s">
        <v>1186</v>
      </c>
      <c r="G3921" s="8"/>
      <c r="H3921" s="5" t="s">
        <v>81</v>
      </c>
      <c r="I3921" s="6" t="str">
        <f>VLOOKUP(PORVORIM!$H3921,Code2Loc,2,FALSE)</f>
        <v>PRV COPEL</v>
      </c>
    </row>
    <row r="3922" spans="1:9" ht="15.75" customHeight="1" x14ac:dyDescent="0.25">
      <c r="A3922" s="7" t="s">
        <v>1315</v>
      </c>
      <c r="B3922" s="8">
        <v>152</v>
      </c>
      <c r="C3922" s="8" t="s">
        <v>82</v>
      </c>
      <c r="D3922" s="8">
        <v>6</v>
      </c>
      <c r="E3922" s="8">
        <v>6</v>
      </c>
      <c r="F3922" s="8" t="s">
        <v>1186</v>
      </c>
      <c r="G3922" s="8"/>
      <c r="H3922" s="5" t="s">
        <v>83</v>
      </c>
      <c r="I3922" s="6" t="str">
        <f>VLOOKUP(PORVORIM!$H3922,Code2Loc,2,FALSE)</f>
        <v>PRV WADAKAD</v>
      </c>
    </row>
    <row r="3923" spans="1:9" ht="15.75" customHeight="1" x14ac:dyDescent="0.25">
      <c r="A3923" s="7" t="s">
        <v>1315</v>
      </c>
      <c r="B3923" s="8">
        <v>152</v>
      </c>
      <c r="C3923" s="8" t="s">
        <v>84</v>
      </c>
      <c r="D3923" s="8">
        <v>7</v>
      </c>
      <c r="E3923" s="8">
        <v>7</v>
      </c>
      <c r="F3923" s="8" t="s">
        <v>1186</v>
      </c>
      <c r="G3923" s="8"/>
      <c r="H3923" s="5" t="s">
        <v>85</v>
      </c>
      <c r="I3923" s="6" t="str">
        <f>VLOOKUP(PORVORIM!$H3923,Code2Loc,2,FALSE)</f>
        <v>PRV BAZAR</v>
      </c>
    </row>
    <row r="3924" spans="1:9" ht="15.75" customHeight="1" x14ac:dyDescent="0.25">
      <c r="A3924" s="7" t="s">
        <v>1315</v>
      </c>
      <c r="B3924" s="8">
        <v>152</v>
      </c>
      <c r="C3924" s="8" t="s">
        <v>86</v>
      </c>
      <c r="D3924" s="8">
        <v>8</v>
      </c>
      <c r="E3924" s="8">
        <v>8</v>
      </c>
      <c r="F3924" s="8" t="s">
        <v>1186</v>
      </c>
      <c r="G3924" s="8"/>
      <c r="H3924" s="5" t="s">
        <v>87</v>
      </c>
      <c r="I3924" s="6" t="str">
        <f>VLOOKUP(PORVORIM!$H3924,Code2Loc,2,FALSE)</f>
        <v>GIRI CROSS</v>
      </c>
    </row>
    <row r="3925" spans="1:9" ht="15.75" customHeight="1" x14ac:dyDescent="0.25">
      <c r="A3925" s="7" t="s">
        <v>1315</v>
      </c>
      <c r="B3925" s="8">
        <v>152</v>
      </c>
      <c r="C3925" s="8" t="s">
        <v>88</v>
      </c>
      <c r="D3925" s="8">
        <v>9</v>
      </c>
      <c r="E3925" s="8">
        <v>9</v>
      </c>
      <c r="F3925" s="8" t="s">
        <v>1186</v>
      </c>
      <c r="G3925" s="8"/>
      <c r="H3925" s="5" t="s">
        <v>89</v>
      </c>
      <c r="I3925" s="6" t="str">
        <f>VLOOKUP(PORVORIM!$H3925,Code2Loc,2,FALSE)</f>
        <v>GREEN PARK</v>
      </c>
    </row>
    <row r="3926" spans="1:9" ht="15.75" customHeight="1" x14ac:dyDescent="0.25">
      <c r="A3926" s="7" t="s">
        <v>1315</v>
      </c>
      <c r="B3926" s="8">
        <v>152</v>
      </c>
      <c r="C3926" s="8" t="s">
        <v>90</v>
      </c>
      <c r="D3926" s="8">
        <v>10</v>
      </c>
      <c r="E3926" s="8">
        <v>10</v>
      </c>
      <c r="F3926" s="8" t="s">
        <v>1186</v>
      </c>
      <c r="G3926" s="8"/>
      <c r="H3926" s="5" t="s">
        <v>91</v>
      </c>
      <c r="I3926" s="6" t="str">
        <f>VLOOKUP(PORVORIM!$H3926,Code2Loc,2,FALSE)</f>
        <v>GIRI CHAPEL</v>
      </c>
    </row>
    <row r="3927" spans="1:9" ht="15.75" customHeight="1" x14ac:dyDescent="0.25">
      <c r="A3927" s="7" t="s">
        <v>1315</v>
      </c>
      <c r="B3927" s="8">
        <v>152</v>
      </c>
      <c r="C3927" s="8" t="s">
        <v>92</v>
      </c>
      <c r="D3927" s="8">
        <v>11</v>
      </c>
      <c r="E3927" s="8">
        <v>12</v>
      </c>
      <c r="F3927" s="8" t="s">
        <v>1186</v>
      </c>
      <c r="G3927" s="8"/>
      <c r="H3927" s="5" t="s">
        <v>93</v>
      </c>
      <c r="I3927" s="6" t="str">
        <f>VLOOKUP(PORVORIM!$H3927,Code2Loc,2,FALSE)</f>
        <v>MAPUSA</v>
      </c>
    </row>
    <row r="3928" spans="1:9" ht="15.75" customHeight="1" x14ac:dyDescent="0.25">
      <c r="A3928" s="7" t="s">
        <v>1315</v>
      </c>
      <c r="B3928" s="8">
        <v>152</v>
      </c>
      <c r="C3928" s="8" t="s">
        <v>96</v>
      </c>
      <c r="D3928" s="8">
        <v>12</v>
      </c>
      <c r="E3928" s="8">
        <v>13</v>
      </c>
      <c r="F3928" s="8" t="s">
        <v>1186</v>
      </c>
      <c r="G3928" s="8"/>
      <c r="H3928" s="5" t="s">
        <v>97</v>
      </c>
      <c r="I3928" s="6" t="str">
        <f>VLOOKUP(PORVORIM!$H3928,Code2Loc,2,FALSE)</f>
        <v>MPS COURT</v>
      </c>
    </row>
    <row r="3929" spans="1:9" ht="15.75" customHeight="1" x14ac:dyDescent="0.25">
      <c r="A3929" s="7" t="s">
        <v>1315</v>
      </c>
      <c r="B3929" s="8">
        <v>152</v>
      </c>
      <c r="C3929" s="8" t="s">
        <v>98</v>
      </c>
      <c r="D3929" s="8">
        <v>13</v>
      </c>
      <c r="E3929" s="8">
        <v>14</v>
      </c>
      <c r="F3929" s="8" t="s">
        <v>1186</v>
      </c>
      <c r="G3929" s="8"/>
      <c r="H3929" s="5" t="s">
        <v>99</v>
      </c>
      <c r="I3929" s="6" t="str">
        <f>VLOOKUP(PORVORIM!$H3929,Code2Loc,2,FALSE)</f>
        <v>DULER</v>
      </c>
    </row>
    <row r="3930" spans="1:9" ht="15.75" customHeight="1" x14ac:dyDescent="0.25">
      <c r="A3930" s="7" t="s">
        <v>1315</v>
      </c>
      <c r="B3930" s="8">
        <v>152</v>
      </c>
      <c r="C3930" s="8" t="s">
        <v>100</v>
      </c>
      <c r="D3930" s="8">
        <v>14</v>
      </c>
      <c r="E3930" s="8">
        <v>15</v>
      </c>
      <c r="F3930" s="8" t="s">
        <v>1186</v>
      </c>
      <c r="G3930" s="8"/>
      <c r="H3930" s="5" t="s">
        <v>101</v>
      </c>
      <c r="I3930" s="6" t="str">
        <f>VLOOKUP(PORVORIM!$H3930,Code2Loc,2,FALSE)</f>
        <v>PDEM/KRWDA</v>
      </c>
    </row>
    <row r="3931" spans="1:9" ht="15.75" customHeight="1" x14ac:dyDescent="0.25">
      <c r="A3931" s="7" t="s">
        <v>1315</v>
      </c>
      <c r="B3931" s="8">
        <v>152</v>
      </c>
      <c r="C3931" s="8" t="s">
        <v>102</v>
      </c>
      <c r="D3931" s="8">
        <v>15</v>
      </c>
      <c r="E3931" s="8">
        <v>16</v>
      </c>
      <c r="F3931" s="8" t="s">
        <v>1186</v>
      </c>
      <c r="G3931" s="8"/>
      <c r="H3931" s="5" t="s">
        <v>103</v>
      </c>
      <c r="I3931" s="6" t="str">
        <f>VLOOKUP(PORVORIM!$H3931,Code2Loc,2,FALSE)</f>
        <v>KARASWADA</v>
      </c>
    </row>
    <row r="3932" spans="1:9" ht="15.75" customHeight="1" x14ac:dyDescent="0.25">
      <c r="A3932" s="7" t="s">
        <v>1315</v>
      </c>
      <c r="B3932" s="8">
        <v>152</v>
      </c>
      <c r="C3932" s="8" t="s">
        <v>104</v>
      </c>
      <c r="D3932" s="8">
        <v>16</v>
      </c>
      <c r="E3932" s="8">
        <v>17</v>
      </c>
      <c r="F3932" s="8" t="s">
        <v>1186</v>
      </c>
      <c r="G3932" s="8"/>
      <c r="H3932" s="5" t="s">
        <v>105</v>
      </c>
      <c r="I3932" s="6" t="str">
        <f>VLOOKUP(PORVORIM!$H3932,Code2Loc,2,FALSE)</f>
        <v>MADEL</v>
      </c>
    </row>
    <row r="3933" spans="1:9" ht="15.75" customHeight="1" x14ac:dyDescent="0.25">
      <c r="A3933" s="7" t="s">
        <v>1315</v>
      </c>
      <c r="B3933" s="8">
        <v>152</v>
      </c>
      <c r="C3933" s="8" t="s">
        <v>106</v>
      </c>
      <c r="D3933" s="8">
        <v>17</v>
      </c>
      <c r="E3933" s="8">
        <v>18</v>
      </c>
      <c r="F3933" s="8" t="s">
        <v>1186</v>
      </c>
      <c r="G3933" s="8"/>
      <c r="H3933" s="5" t="s">
        <v>107</v>
      </c>
      <c r="I3933" s="6" t="str">
        <f>VLOOKUP(PORVORIM!$H3933,Code2Loc,2,FALSE)</f>
        <v>TIVIM</v>
      </c>
    </row>
    <row r="3934" spans="1:9" ht="15.75" customHeight="1" x14ac:dyDescent="0.25">
      <c r="A3934" s="7" t="s">
        <v>1315</v>
      </c>
      <c r="B3934" s="8">
        <v>152</v>
      </c>
      <c r="C3934" s="8" t="s">
        <v>108</v>
      </c>
      <c r="D3934" s="8">
        <v>18</v>
      </c>
      <c r="E3934" s="8">
        <v>19</v>
      </c>
      <c r="F3934" s="8" t="s">
        <v>1186</v>
      </c>
      <c r="G3934" s="8"/>
      <c r="H3934" s="5" t="s">
        <v>109</v>
      </c>
      <c r="I3934" s="6" t="str">
        <f>VLOOKUP(PORVORIM!$H3934,Code2Loc,2,FALSE)</f>
        <v>TIVI GROUND</v>
      </c>
    </row>
    <row r="3935" spans="1:9" ht="15.75" customHeight="1" x14ac:dyDescent="0.25">
      <c r="A3935" s="7" t="s">
        <v>1315</v>
      </c>
      <c r="B3935" s="8">
        <v>152</v>
      </c>
      <c r="C3935" s="8" t="s">
        <v>110</v>
      </c>
      <c r="D3935" s="8">
        <v>19</v>
      </c>
      <c r="E3935" s="8">
        <v>20</v>
      </c>
      <c r="F3935" s="8" t="s">
        <v>1186</v>
      </c>
      <c r="G3935" s="8"/>
      <c r="H3935" s="5" t="s">
        <v>111</v>
      </c>
      <c r="I3935" s="6" t="str">
        <f>VLOOKUP(PORVORIM!$H3935,Code2Loc,2,FALSE)</f>
        <v>CANSA BRD</v>
      </c>
    </row>
    <row r="3936" spans="1:9" ht="15.75" customHeight="1" x14ac:dyDescent="0.25">
      <c r="A3936" s="7" t="s">
        <v>1315</v>
      </c>
      <c r="B3936" s="8">
        <v>152</v>
      </c>
      <c r="C3936" s="8" t="s">
        <v>112</v>
      </c>
      <c r="D3936" s="8">
        <v>20</v>
      </c>
      <c r="E3936" s="8">
        <v>21</v>
      </c>
      <c r="F3936" s="8" t="s">
        <v>1186</v>
      </c>
      <c r="G3936" s="8"/>
      <c r="H3936" s="5" t="s">
        <v>113</v>
      </c>
      <c r="I3936" s="6" t="str">
        <f>VLOOKUP(PORVORIM!$H3936,Code2Loc,2,FALSE)</f>
        <v>SIRSAI RLY</v>
      </c>
    </row>
    <row r="3937" spans="1:9" ht="15.75" customHeight="1" x14ac:dyDescent="0.25">
      <c r="A3937" s="7" t="s">
        <v>1315</v>
      </c>
      <c r="B3937" s="8">
        <v>152</v>
      </c>
      <c r="C3937" s="8" t="s">
        <v>114</v>
      </c>
      <c r="D3937" s="8">
        <v>21</v>
      </c>
      <c r="E3937" s="8">
        <v>22</v>
      </c>
      <c r="F3937" s="8" t="s">
        <v>1186</v>
      </c>
      <c r="G3937" s="8"/>
      <c r="H3937" s="5" t="s">
        <v>115</v>
      </c>
      <c r="I3937" s="6" t="str">
        <f>VLOOKUP(PORVORIM!$H3937,Code2Loc,2,FALSE)</f>
        <v>SIRSAI COPL</v>
      </c>
    </row>
    <row r="3938" spans="1:9" ht="15.75" customHeight="1" x14ac:dyDescent="0.25">
      <c r="A3938" s="7" t="s">
        <v>1315</v>
      </c>
      <c r="B3938" s="8">
        <v>152</v>
      </c>
      <c r="C3938" s="8" t="s">
        <v>116</v>
      </c>
      <c r="D3938" s="8">
        <v>22</v>
      </c>
      <c r="E3938" s="8">
        <v>23</v>
      </c>
      <c r="F3938" s="8" t="s">
        <v>1186</v>
      </c>
      <c r="G3938" s="8"/>
      <c r="H3938" s="5" t="s">
        <v>117</v>
      </c>
      <c r="I3938" s="6" t="str">
        <f>VLOOKUP(PORVORIM!$H3938,Code2Loc,2,FALSE)</f>
        <v>CLERRA SCOL</v>
      </c>
    </row>
    <row r="3939" spans="1:9" ht="15.75" customHeight="1" x14ac:dyDescent="0.25">
      <c r="A3939" s="7" t="s">
        <v>1315</v>
      </c>
      <c r="B3939" s="8">
        <v>152</v>
      </c>
      <c r="C3939" s="8" t="s">
        <v>118</v>
      </c>
      <c r="D3939" s="8">
        <v>23</v>
      </c>
      <c r="E3939" s="8">
        <v>24</v>
      </c>
      <c r="F3939" s="8" t="s">
        <v>1186</v>
      </c>
      <c r="G3939" s="8"/>
      <c r="H3939" s="5" t="s">
        <v>119</v>
      </c>
      <c r="I3939" s="6" t="str">
        <f>VLOOKUP(PORVORIM!$H3939,Code2Loc,2,FALSE)</f>
        <v>ASSNODA</v>
      </c>
    </row>
    <row r="3940" spans="1:9" ht="15.75" customHeight="1" x14ac:dyDescent="0.25">
      <c r="A3940" s="7" t="s">
        <v>1315</v>
      </c>
      <c r="B3940" s="8">
        <v>152</v>
      </c>
      <c r="C3940" s="8" t="s">
        <v>477</v>
      </c>
      <c r="D3940" s="8">
        <v>24</v>
      </c>
      <c r="E3940" s="8">
        <v>27</v>
      </c>
      <c r="F3940" s="8" t="s">
        <v>1186</v>
      </c>
      <c r="G3940" s="8"/>
      <c r="H3940" s="5" t="s">
        <v>478</v>
      </c>
      <c r="I3940" s="6" t="str">
        <f>VLOOKUP(PORVORIM!$H3940,Code2Loc,2,FALSE)</f>
        <v>NANORA</v>
      </c>
    </row>
    <row r="3941" spans="1:9" ht="15.75" customHeight="1" x14ac:dyDescent="0.25">
      <c r="A3941" s="7" t="s">
        <v>1315</v>
      </c>
      <c r="B3941" s="8">
        <v>152</v>
      </c>
      <c r="C3941" s="8" t="s">
        <v>479</v>
      </c>
      <c r="D3941" s="8">
        <v>25</v>
      </c>
      <c r="E3941" s="8">
        <v>30</v>
      </c>
      <c r="F3941" s="8" t="s">
        <v>1186</v>
      </c>
      <c r="G3941" s="8"/>
      <c r="H3941" s="5" t="s">
        <v>480</v>
      </c>
      <c r="I3941" s="6" t="str">
        <f>VLOOKUP(PORVORIM!$H3941,Code2Loc,2,FALSE)</f>
        <v>KASARPAL</v>
      </c>
    </row>
    <row r="3942" spans="1:9" ht="15.75" customHeight="1" x14ac:dyDescent="0.25">
      <c r="A3942" s="7" t="s">
        <v>1315</v>
      </c>
      <c r="B3942" s="8">
        <v>152</v>
      </c>
      <c r="C3942" s="8" t="s">
        <v>481</v>
      </c>
      <c r="D3942" s="8">
        <v>26</v>
      </c>
      <c r="E3942" s="8">
        <v>31</v>
      </c>
      <c r="F3942" s="8" t="s">
        <v>1186</v>
      </c>
      <c r="G3942" s="8"/>
      <c r="H3942" s="5" t="s">
        <v>482</v>
      </c>
      <c r="I3942" s="6" t="str">
        <f>VLOOKUP(PORVORIM!$H3942,Code2Loc,2,FALSE)</f>
        <v>GA DDMRG</v>
      </c>
    </row>
    <row r="3943" spans="1:9" ht="15.75" customHeight="1" x14ac:dyDescent="0.25">
      <c r="A3943" s="7" t="s">
        <v>1315</v>
      </c>
      <c r="B3943" s="8">
        <v>152</v>
      </c>
      <c r="C3943" s="8" t="s">
        <v>483</v>
      </c>
      <c r="D3943" s="8">
        <v>27</v>
      </c>
      <c r="E3943" s="8">
        <v>34</v>
      </c>
      <c r="F3943" s="8" t="s">
        <v>1186</v>
      </c>
      <c r="G3943" s="8">
        <v>1</v>
      </c>
      <c r="H3943" s="5" t="s">
        <v>484</v>
      </c>
      <c r="I3943" s="6" t="str">
        <f>VLOOKUP(PORVORIM!$H3943,Code2Loc,2,FALSE)</f>
        <v>GOA BORDER</v>
      </c>
    </row>
    <row r="3944" spans="1:9" ht="15.75" customHeight="1" x14ac:dyDescent="0.25">
      <c r="A3944" s="7" t="s">
        <v>1315</v>
      </c>
      <c r="B3944" s="8">
        <v>152</v>
      </c>
      <c r="C3944" s="8" t="s">
        <v>485</v>
      </c>
      <c r="D3944" s="8">
        <v>28</v>
      </c>
      <c r="E3944" s="8">
        <v>35</v>
      </c>
      <c r="F3944" s="8" t="s">
        <v>1186</v>
      </c>
      <c r="G3944" s="8">
        <v>2</v>
      </c>
      <c r="H3944" s="5" t="s">
        <v>701</v>
      </c>
      <c r="I3944" s="6" t="str">
        <f>VLOOKUP(PORVORIM!$H3944,Code2Loc,2,FALSE)</f>
        <v>DODAMARG</v>
      </c>
    </row>
    <row r="3945" spans="1:9" ht="15.75" customHeight="1" x14ac:dyDescent="0.25">
      <c r="A3945" s="7" t="s">
        <v>1315</v>
      </c>
      <c r="B3945" s="8">
        <v>152</v>
      </c>
      <c r="C3945" s="8" t="s">
        <v>1127</v>
      </c>
      <c r="D3945" s="8">
        <v>29</v>
      </c>
      <c r="E3945" s="8">
        <v>38</v>
      </c>
      <c r="F3945" s="8" t="s">
        <v>1186</v>
      </c>
      <c r="G3945" s="8"/>
      <c r="H3945" s="5" t="s">
        <v>1128</v>
      </c>
      <c r="I3945" s="6" t="str">
        <f>VLOOKUP(PORVORIM!$H3945,Code2Loc,2,FALSE)</f>
        <v>AMBELI</v>
      </c>
    </row>
    <row r="3946" spans="1:9" ht="15.75" customHeight="1" x14ac:dyDescent="0.25">
      <c r="A3946" s="7" t="s">
        <v>1315</v>
      </c>
      <c r="B3946" s="8">
        <v>152</v>
      </c>
      <c r="C3946" s="8" t="s">
        <v>1316</v>
      </c>
      <c r="D3946" s="8">
        <v>30</v>
      </c>
      <c r="E3946" s="8">
        <v>40</v>
      </c>
      <c r="F3946" s="8" t="s">
        <v>1186</v>
      </c>
      <c r="G3946" s="8"/>
      <c r="H3946" s="5" t="s">
        <v>1317</v>
      </c>
      <c r="I3946" s="6" t="str">
        <f>VLOOKUP(PORVORIM!$H3946,Code2Loc,2,FALSE)</f>
        <v>ZAREBAMBER</v>
      </c>
    </row>
    <row r="3947" spans="1:9" ht="15.75" customHeight="1" x14ac:dyDescent="0.25">
      <c r="A3947" s="7" t="s">
        <v>1315</v>
      </c>
      <c r="B3947" s="8">
        <v>152</v>
      </c>
      <c r="C3947" s="8" t="s">
        <v>1318</v>
      </c>
      <c r="D3947" s="8">
        <v>31</v>
      </c>
      <c r="E3947" s="8">
        <v>42</v>
      </c>
      <c r="F3947" s="8" t="s">
        <v>1186</v>
      </c>
      <c r="G3947" s="8"/>
      <c r="H3947" s="5" t="s">
        <v>1319</v>
      </c>
      <c r="I3947" s="6" t="str">
        <f>VLOOKUP(PORVORIM!$H3947,Code2Loc,2,FALSE)</f>
        <v>KUDAS TITA</v>
      </c>
    </row>
    <row r="3948" spans="1:9" ht="15.75" customHeight="1" x14ac:dyDescent="0.25">
      <c r="A3948" s="7" t="s">
        <v>1315</v>
      </c>
      <c r="B3948" s="8">
        <v>152</v>
      </c>
      <c r="C3948" s="8" t="s">
        <v>1320</v>
      </c>
      <c r="D3948" s="8">
        <v>32</v>
      </c>
      <c r="E3948" s="8">
        <v>43</v>
      </c>
      <c r="F3948" s="8" t="s">
        <v>1186</v>
      </c>
      <c r="G3948" s="8"/>
      <c r="H3948" s="5" t="s">
        <v>1321</v>
      </c>
      <c r="I3948" s="6" t="str">
        <f>VLOOKUP(PORVORIM!$H3948,Code2Loc,2,FALSE)</f>
        <v>USAP TITA</v>
      </c>
    </row>
    <row r="3949" spans="1:9" ht="15.75" customHeight="1" x14ac:dyDescent="0.25">
      <c r="A3949" s="7" t="s">
        <v>1315</v>
      </c>
      <c r="B3949" s="8">
        <v>152</v>
      </c>
      <c r="C3949" s="8" t="s">
        <v>1322</v>
      </c>
      <c r="D3949" s="8">
        <v>33</v>
      </c>
      <c r="E3949" s="8">
        <v>45</v>
      </c>
      <c r="F3949" s="8" t="s">
        <v>1186</v>
      </c>
      <c r="G3949" s="8"/>
      <c r="H3949" s="5" t="s">
        <v>1323</v>
      </c>
      <c r="I3949" s="6" t="str">
        <f>VLOOKUP(PORVORIM!$H3949,Code2Loc,2,FALSE)</f>
        <v>BHEDSHI</v>
      </c>
    </row>
    <row r="3950" spans="1:9" ht="15.75" customHeight="1" x14ac:dyDescent="0.25">
      <c r="A3950" s="7" t="s">
        <v>1315</v>
      </c>
      <c r="B3950" s="8">
        <v>152</v>
      </c>
      <c r="C3950" s="8" t="s">
        <v>1324</v>
      </c>
      <c r="D3950" s="8">
        <v>34</v>
      </c>
      <c r="E3950" s="8">
        <v>46</v>
      </c>
      <c r="F3950" s="8" t="s">
        <v>1186</v>
      </c>
      <c r="G3950" s="8"/>
      <c r="H3950" s="5" t="s">
        <v>1325</v>
      </c>
      <c r="I3950" s="6" t="str">
        <f>VLOOKUP(PORVORIM!$H3950,Code2Loc,2,FALSE)</f>
        <v>AWADA</v>
      </c>
    </row>
    <row r="3951" spans="1:9" ht="15.75" customHeight="1" x14ac:dyDescent="0.25">
      <c r="A3951" s="7" t="s">
        <v>1315</v>
      </c>
      <c r="B3951" s="8">
        <v>152</v>
      </c>
      <c r="C3951" s="8" t="s">
        <v>1326</v>
      </c>
      <c r="D3951" s="8">
        <v>35</v>
      </c>
      <c r="E3951" s="8">
        <v>48</v>
      </c>
      <c r="F3951" s="8" t="s">
        <v>1186</v>
      </c>
      <c r="G3951" s="8"/>
      <c r="H3951" s="5" t="s">
        <v>1327</v>
      </c>
      <c r="I3951" s="6" t="str">
        <f>VLOOKUP(PORVORIM!$H3951,Code2Loc,2,FALSE)</f>
        <v>VAIGANTAT</v>
      </c>
    </row>
    <row r="3952" spans="1:9" ht="15.75" customHeight="1" x14ac:dyDescent="0.25">
      <c r="A3952" s="7" t="s">
        <v>1315</v>
      </c>
      <c r="B3952" s="8">
        <v>152</v>
      </c>
      <c r="C3952" s="8" t="s">
        <v>1328</v>
      </c>
      <c r="D3952" s="8">
        <v>36</v>
      </c>
      <c r="E3952" s="8">
        <v>49</v>
      </c>
      <c r="F3952" s="8" t="s">
        <v>1186</v>
      </c>
      <c r="G3952" s="8"/>
      <c r="H3952" s="5" t="s">
        <v>1329</v>
      </c>
      <c r="I3952" s="6" t="str">
        <f>VLOOKUP(PORVORIM!$H3952,Code2Loc,2,FALSE)</f>
        <v>KONAL</v>
      </c>
    </row>
    <row r="3953" spans="1:9" ht="15.75" customHeight="1" x14ac:dyDescent="0.25">
      <c r="A3953" s="7" t="s">
        <v>1315</v>
      </c>
      <c r="B3953" s="8">
        <v>152</v>
      </c>
      <c r="C3953" s="8" t="s">
        <v>1330</v>
      </c>
      <c r="D3953" s="8">
        <v>37</v>
      </c>
      <c r="E3953" s="8">
        <v>52</v>
      </c>
      <c r="F3953" s="8" t="s">
        <v>1186</v>
      </c>
      <c r="G3953" s="8"/>
      <c r="H3953" s="5" t="s">
        <v>1331</v>
      </c>
      <c r="I3953" s="6" t="str">
        <f>VLOOKUP(PORVORIM!$H3953,Code2Loc,2,FALSE)</f>
        <v>TILARI</v>
      </c>
    </row>
    <row r="3954" spans="1:9" ht="15.75" customHeight="1" x14ac:dyDescent="0.25">
      <c r="A3954" s="7" t="s">
        <v>1315</v>
      </c>
      <c r="B3954" s="8">
        <v>152</v>
      </c>
      <c r="C3954" s="8" t="s">
        <v>1332</v>
      </c>
      <c r="D3954" s="8">
        <v>38</v>
      </c>
      <c r="E3954" s="8">
        <v>56</v>
      </c>
      <c r="F3954" s="8" t="s">
        <v>1186</v>
      </c>
      <c r="G3954" s="8"/>
      <c r="H3954" s="5" t="s">
        <v>1333</v>
      </c>
      <c r="I3954" s="6" t="str">
        <f>VLOOKUP(PORVORIM!$H3954,Code2Loc,2,FALSE)</f>
        <v>GHOTGEWADI</v>
      </c>
    </row>
    <row r="3955" spans="1:9" ht="15.75" customHeight="1" x14ac:dyDescent="0.25">
      <c r="A3955" s="7" t="s">
        <v>1315</v>
      </c>
      <c r="B3955" s="8">
        <v>152</v>
      </c>
      <c r="C3955" s="8" t="s">
        <v>1334</v>
      </c>
      <c r="D3955" s="8">
        <v>39</v>
      </c>
      <c r="E3955" s="8">
        <v>58</v>
      </c>
      <c r="F3955" s="8" t="s">
        <v>1186</v>
      </c>
      <c r="G3955" s="8"/>
      <c r="H3955" s="5" t="s">
        <v>1335</v>
      </c>
      <c r="I3955" s="6" t="str">
        <f>VLOOKUP(PORVORIM!$H3955,Code2Loc,2,FALSE)</f>
        <v>MORLE</v>
      </c>
    </row>
    <row r="3956" spans="1:9" ht="15.75" customHeight="1" x14ac:dyDescent="0.25">
      <c r="A3956" s="7" t="s">
        <v>1315</v>
      </c>
      <c r="B3956" s="8">
        <v>152</v>
      </c>
      <c r="C3956" s="8" t="s">
        <v>1336</v>
      </c>
      <c r="D3956" s="8">
        <v>40</v>
      </c>
      <c r="E3956" s="8">
        <v>63</v>
      </c>
      <c r="F3956" s="8" t="s">
        <v>1186</v>
      </c>
      <c r="G3956" s="8"/>
      <c r="H3956" s="5" t="s">
        <v>1336</v>
      </c>
      <c r="I3956" s="6" t="str">
        <f>VLOOKUP(PORVORIM!$H3956,Code2Loc,2,FALSE)</f>
        <v>KER</v>
      </c>
    </row>
    <row r="3957" spans="1:9" ht="15.75" customHeight="1" x14ac:dyDescent="0.25">
      <c r="A3957" s="7" t="s">
        <v>506</v>
      </c>
      <c r="B3957" s="8">
        <v>153</v>
      </c>
      <c r="C3957" s="8" t="s">
        <v>10</v>
      </c>
      <c r="D3957" s="8">
        <v>1</v>
      </c>
      <c r="E3957" s="8">
        <v>0</v>
      </c>
      <c r="F3957" s="8" t="s">
        <v>1186</v>
      </c>
      <c r="G3957" s="8"/>
      <c r="H3957" s="5" t="s">
        <v>12</v>
      </c>
      <c r="I3957" s="6" t="str">
        <f>VLOOKUP(PORVORIM!$H3957,Code2Loc,2,FALSE)</f>
        <v>PANAJI</v>
      </c>
    </row>
    <row r="3958" spans="1:9" ht="15.75" customHeight="1" x14ac:dyDescent="0.25">
      <c r="A3958" s="7" t="s">
        <v>506</v>
      </c>
      <c r="B3958" s="8">
        <v>153</v>
      </c>
      <c r="C3958" s="8" t="s">
        <v>74</v>
      </c>
      <c r="D3958" s="8">
        <v>2</v>
      </c>
      <c r="E3958" s="8">
        <v>2</v>
      </c>
      <c r="F3958" s="8" t="s">
        <v>1186</v>
      </c>
      <c r="G3958" s="8"/>
      <c r="H3958" s="5" t="s">
        <v>75</v>
      </c>
      <c r="I3958" s="6" t="str">
        <f>VLOOKUP(PORVORIM!$H3958,Code2Loc,2,FALSE)</f>
        <v>SAI SERVICE</v>
      </c>
    </row>
    <row r="3959" spans="1:9" ht="15.75" customHeight="1" x14ac:dyDescent="0.25">
      <c r="A3959" s="7" t="s">
        <v>506</v>
      </c>
      <c r="B3959" s="8">
        <v>153</v>
      </c>
      <c r="C3959" s="8" t="s">
        <v>76</v>
      </c>
      <c r="D3959" s="8">
        <v>3</v>
      </c>
      <c r="E3959" s="8">
        <v>3</v>
      </c>
      <c r="F3959" s="8" t="s">
        <v>1186</v>
      </c>
      <c r="G3959" s="8"/>
      <c r="H3959" s="5" t="s">
        <v>77</v>
      </c>
      <c r="I3959" s="6" t="str">
        <f>VLOOKUP(PORVORIM!$H3959,Code2Loc,2,FALSE)</f>
        <v>TIN BLD/COL</v>
      </c>
    </row>
    <row r="3960" spans="1:9" ht="15.75" customHeight="1" x14ac:dyDescent="0.25">
      <c r="A3960" s="7" t="s">
        <v>506</v>
      </c>
      <c r="B3960" s="8">
        <v>153</v>
      </c>
      <c r="C3960" s="8" t="s">
        <v>78</v>
      </c>
      <c r="D3960" s="8">
        <v>4</v>
      </c>
      <c r="E3960" s="8">
        <v>4</v>
      </c>
      <c r="F3960" s="8" t="s">
        <v>1186</v>
      </c>
      <c r="G3960" s="8"/>
      <c r="H3960" s="5" t="s">
        <v>79</v>
      </c>
      <c r="I3960" s="6" t="str">
        <f>VLOOKUP(PORVORIM!$H3960,Code2Loc,2,FALSE)</f>
        <v>GULYAKADE</v>
      </c>
    </row>
    <row r="3961" spans="1:9" ht="15.75" customHeight="1" x14ac:dyDescent="0.25">
      <c r="A3961" s="7" t="s">
        <v>506</v>
      </c>
      <c r="B3961" s="8">
        <v>153</v>
      </c>
      <c r="C3961" s="8" t="s">
        <v>80</v>
      </c>
      <c r="D3961" s="8">
        <v>5</v>
      </c>
      <c r="E3961" s="8">
        <v>5</v>
      </c>
      <c r="F3961" s="8" t="s">
        <v>1186</v>
      </c>
      <c r="G3961" s="8"/>
      <c r="H3961" s="5" t="s">
        <v>81</v>
      </c>
      <c r="I3961" s="6" t="str">
        <f>VLOOKUP(PORVORIM!$H3961,Code2Loc,2,FALSE)</f>
        <v>PRV COPEL</v>
      </c>
    </row>
    <row r="3962" spans="1:9" ht="15.75" customHeight="1" x14ac:dyDescent="0.25">
      <c r="A3962" s="7" t="s">
        <v>506</v>
      </c>
      <c r="B3962" s="8">
        <v>153</v>
      </c>
      <c r="C3962" s="8" t="s">
        <v>82</v>
      </c>
      <c r="D3962" s="8">
        <v>6</v>
      </c>
      <c r="E3962" s="8">
        <v>6</v>
      </c>
      <c r="F3962" s="8" t="s">
        <v>1186</v>
      </c>
      <c r="G3962" s="8"/>
      <c r="H3962" s="5" t="s">
        <v>83</v>
      </c>
      <c r="I3962" s="6" t="str">
        <f>VLOOKUP(PORVORIM!$H3962,Code2Loc,2,FALSE)</f>
        <v>PRV WADAKAD</v>
      </c>
    </row>
    <row r="3963" spans="1:9" ht="15.75" customHeight="1" x14ac:dyDescent="0.25">
      <c r="A3963" s="7" t="s">
        <v>506</v>
      </c>
      <c r="B3963" s="8">
        <v>153</v>
      </c>
      <c r="C3963" s="8" t="s">
        <v>84</v>
      </c>
      <c r="D3963" s="8">
        <v>7</v>
      </c>
      <c r="E3963" s="8">
        <v>7</v>
      </c>
      <c r="F3963" s="8" t="s">
        <v>1186</v>
      </c>
      <c r="G3963" s="8"/>
      <c r="H3963" s="5" t="s">
        <v>85</v>
      </c>
      <c r="I3963" s="6" t="str">
        <f>VLOOKUP(PORVORIM!$H3963,Code2Loc,2,FALSE)</f>
        <v>PRV BAZAR</v>
      </c>
    </row>
    <row r="3964" spans="1:9" ht="15.75" customHeight="1" x14ac:dyDescent="0.25">
      <c r="A3964" s="7" t="s">
        <v>506</v>
      </c>
      <c r="B3964" s="8">
        <v>153</v>
      </c>
      <c r="C3964" s="8" t="s">
        <v>86</v>
      </c>
      <c r="D3964" s="8">
        <v>8</v>
      </c>
      <c r="E3964" s="8">
        <v>8</v>
      </c>
      <c r="F3964" s="8" t="s">
        <v>1186</v>
      </c>
      <c r="G3964" s="8"/>
      <c r="H3964" s="5" t="s">
        <v>87</v>
      </c>
      <c r="I3964" s="6" t="str">
        <f>VLOOKUP(PORVORIM!$H3964,Code2Loc,2,FALSE)</f>
        <v>GIRI CROSS</v>
      </c>
    </row>
    <row r="3965" spans="1:9" ht="15.75" customHeight="1" x14ac:dyDescent="0.25">
      <c r="A3965" s="7" t="s">
        <v>506</v>
      </c>
      <c r="B3965" s="8">
        <v>153</v>
      </c>
      <c r="C3965" s="8" t="s">
        <v>88</v>
      </c>
      <c r="D3965" s="8">
        <v>9</v>
      </c>
      <c r="E3965" s="8">
        <v>9</v>
      </c>
      <c r="F3965" s="8" t="s">
        <v>1186</v>
      </c>
      <c r="G3965" s="8"/>
      <c r="H3965" s="5" t="s">
        <v>89</v>
      </c>
      <c r="I3965" s="6" t="str">
        <f>VLOOKUP(PORVORIM!$H3965,Code2Loc,2,FALSE)</f>
        <v>GREEN PARK</v>
      </c>
    </row>
    <row r="3966" spans="1:9" ht="15.75" customHeight="1" x14ac:dyDescent="0.25">
      <c r="A3966" s="7" t="s">
        <v>506</v>
      </c>
      <c r="B3966" s="8">
        <v>153</v>
      </c>
      <c r="C3966" s="8" t="s">
        <v>90</v>
      </c>
      <c r="D3966" s="8">
        <v>10</v>
      </c>
      <c r="E3966" s="8">
        <v>10</v>
      </c>
      <c r="F3966" s="8" t="s">
        <v>1186</v>
      </c>
      <c r="G3966" s="8"/>
      <c r="H3966" s="5" t="s">
        <v>91</v>
      </c>
      <c r="I3966" s="6" t="str">
        <f>VLOOKUP(PORVORIM!$H3966,Code2Loc,2,FALSE)</f>
        <v>GIRI CHAPEL</v>
      </c>
    </row>
    <row r="3967" spans="1:9" ht="15.75" customHeight="1" x14ac:dyDescent="0.25">
      <c r="A3967" s="7" t="s">
        <v>506</v>
      </c>
      <c r="B3967" s="8">
        <v>153</v>
      </c>
      <c r="C3967" s="8" t="s">
        <v>92</v>
      </c>
      <c r="D3967" s="8">
        <v>11</v>
      </c>
      <c r="E3967" s="8">
        <v>12</v>
      </c>
      <c r="F3967" s="8" t="s">
        <v>1186</v>
      </c>
      <c r="G3967" s="8"/>
      <c r="H3967" s="5" t="s">
        <v>93</v>
      </c>
      <c r="I3967" s="6" t="str">
        <f>VLOOKUP(PORVORIM!$H3967,Code2Loc,2,FALSE)</f>
        <v>MAPUSA</v>
      </c>
    </row>
    <row r="3968" spans="1:9" ht="15.75" customHeight="1" x14ac:dyDescent="0.25">
      <c r="A3968" s="7" t="s">
        <v>506</v>
      </c>
      <c r="B3968" s="8">
        <v>153</v>
      </c>
      <c r="C3968" s="8" t="s">
        <v>96</v>
      </c>
      <c r="D3968" s="8">
        <v>12</v>
      </c>
      <c r="E3968" s="8">
        <v>13</v>
      </c>
      <c r="F3968" s="8" t="s">
        <v>1186</v>
      </c>
      <c r="G3968" s="8"/>
      <c r="H3968" s="5" t="s">
        <v>97</v>
      </c>
      <c r="I3968" s="6" t="str">
        <f>VLOOKUP(PORVORIM!$H3968,Code2Loc,2,FALSE)</f>
        <v>MPS COURT</v>
      </c>
    </row>
    <row r="3969" spans="1:9" ht="15.75" customHeight="1" x14ac:dyDescent="0.25">
      <c r="A3969" s="7" t="s">
        <v>506</v>
      </c>
      <c r="B3969" s="8">
        <v>153</v>
      </c>
      <c r="C3969" s="8" t="s">
        <v>98</v>
      </c>
      <c r="D3969" s="8">
        <v>13</v>
      </c>
      <c r="E3969" s="8">
        <v>14</v>
      </c>
      <c r="F3969" s="8" t="s">
        <v>1186</v>
      </c>
      <c r="G3969" s="8"/>
      <c r="H3969" s="5" t="s">
        <v>99</v>
      </c>
      <c r="I3969" s="6" t="str">
        <f>VLOOKUP(PORVORIM!$H3969,Code2Loc,2,FALSE)</f>
        <v>DULER</v>
      </c>
    </row>
    <row r="3970" spans="1:9" ht="15.75" customHeight="1" x14ac:dyDescent="0.25">
      <c r="A3970" s="7" t="s">
        <v>506</v>
      </c>
      <c r="B3970" s="8">
        <v>153</v>
      </c>
      <c r="C3970" s="8" t="s">
        <v>100</v>
      </c>
      <c r="D3970" s="8">
        <v>14</v>
      </c>
      <c r="E3970" s="8">
        <v>15</v>
      </c>
      <c r="F3970" s="8" t="s">
        <v>1186</v>
      </c>
      <c r="G3970" s="8"/>
      <c r="H3970" s="5" t="s">
        <v>101</v>
      </c>
      <c r="I3970" s="6" t="str">
        <f>VLOOKUP(PORVORIM!$H3970,Code2Loc,2,FALSE)</f>
        <v>PDEM/KRWDA</v>
      </c>
    </row>
    <row r="3971" spans="1:9" ht="15.75" customHeight="1" x14ac:dyDescent="0.25">
      <c r="A3971" s="7" t="s">
        <v>506</v>
      </c>
      <c r="B3971" s="8">
        <v>153</v>
      </c>
      <c r="C3971" s="8" t="s">
        <v>102</v>
      </c>
      <c r="D3971" s="8">
        <v>15</v>
      </c>
      <c r="E3971" s="8">
        <v>16</v>
      </c>
      <c r="F3971" s="8" t="s">
        <v>1186</v>
      </c>
      <c r="G3971" s="8"/>
      <c r="H3971" s="5" t="s">
        <v>103</v>
      </c>
      <c r="I3971" s="6" t="str">
        <f>VLOOKUP(PORVORIM!$H3971,Code2Loc,2,FALSE)</f>
        <v>KARASWADA</v>
      </c>
    </row>
    <row r="3972" spans="1:9" ht="15.75" customHeight="1" x14ac:dyDescent="0.25">
      <c r="A3972" s="7" t="s">
        <v>506</v>
      </c>
      <c r="B3972" s="8">
        <v>153</v>
      </c>
      <c r="C3972" s="8" t="s">
        <v>104</v>
      </c>
      <c r="D3972" s="8">
        <v>16</v>
      </c>
      <c r="E3972" s="8">
        <v>17</v>
      </c>
      <c r="F3972" s="8" t="s">
        <v>1186</v>
      </c>
      <c r="G3972" s="8"/>
      <c r="H3972" s="5" t="s">
        <v>105</v>
      </c>
      <c r="I3972" s="6" t="str">
        <f>VLOOKUP(PORVORIM!$H3972,Code2Loc,2,FALSE)</f>
        <v>MADEL</v>
      </c>
    </row>
    <row r="3973" spans="1:9" ht="15.75" customHeight="1" x14ac:dyDescent="0.25">
      <c r="A3973" s="7" t="s">
        <v>506</v>
      </c>
      <c r="B3973" s="8">
        <v>153</v>
      </c>
      <c r="C3973" s="8" t="s">
        <v>106</v>
      </c>
      <c r="D3973" s="8">
        <v>17</v>
      </c>
      <c r="E3973" s="8">
        <v>18</v>
      </c>
      <c r="F3973" s="8" t="s">
        <v>1186</v>
      </c>
      <c r="G3973" s="8"/>
      <c r="H3973" s="5" t="s">
        <v>107</v>
      </c>
      <c r="I3973" s="6" t="str">
        <f>VLOOKUP(PORVORIM!$H3973,Code2Loc,2,FALSE)</f>
        <v>TIVIM</v>
      </c>
    </row>
    <row r="3974" spans="1:9" ht="15.75" customHeight="1" x14ac:dyDescent="0.25">
      <c r="A3974" s="7" t="s">
        <v>506</v>
      </c>
      <c r="B3974" s="8">
        <v>153</v>
      </c>
      <c r="C3974" s="8" t="s">
        <v>108</v>
      </c>
      <c r="D3974" s="8">
        <v>18</v>
      </c>
      <c r="E3974" s="8">
        <v>19</v>
      </c>
      <c r="F3974" s="8" t="s">
        <v>1186</v>
      </c>
      <c r="G3974" s="8"/>
      <c r="H3974" s="5" t="s">
        <v>109</v>
      </c>
      <c r="I3974" s="6" t="str">
        <f>VLOOKUP(PORVORIM!$H3974,Code2Loc,2,FALSE)</f>
        <v>TIVI GROUND</v>
      </c>
    </row>
    <row r="3975" spans="1:9" ht="15.75" customHeight="1" x14ac:dyDescent="0.25">
      <c r="A3975" s="7" t="s">
        <v>506</v>
      </c>
      <c r="B3975" s="8">
        <v>153</v>
      </c>
      <c r="C3975" s="8" t="s">
        <v>110</v>
      </c>
      <c r="D3975" s="8">
        <v>19</v>
      </c>
      <c r="E3975" s="8">
        <v>20</v>
      </c>
      <c r="F3975" s="8" t="s">
        <v>1186</v>
      </c>
      <c r="G3975" s="8"/>
      <c r="H3975" s="5" t="s">
        <v>111</v>
      </c>
      <c r="I3975" s="6" t="str">
        <f>VLOOKUP(PORVORIM!$H3975,Code2Loc,2,FALSE)</f>
        <v>CANSA BRD</v>
      </c>
    </row>
    <row r="3976" spans="1:9" ht="15.75" customHeight="1" x14ac:dyDescent="0.25">
      <c r="A3976" s="7" t="s">
        <v>506</v>
      </c>
      <c r="B3976" s="8">
        <v>153</v>
      </c>
      <c r="C3976" s="8" t="s">
        <v>112</v>
      </c>
      <c r="D3976" s="8">
        <v>20</v>
      </c>
      <c r="E3976" s="8">
        <v>21</v>
      </c>
      <c r="F3976" s="8" t="s">
        <v>1186</v>
      </c>
      <c r="G3976" s="8"/>
      <c r="H3976" s="5" t="s">
        <v>113</v>
      </c>
      <c r="I3976" s="6" t="str">
        <f>VLOOKUP(PORVORIM!$H3976,Code2Loc,2,FALSE)</f>
        <v>SIRSAI RLY</v>
      </c>
    </row>
    <row r="3977" spans="1:9" ht="15.75" customHeight="1" x14ac:dyDescent="0.25">
      <c r="A3977" s="7" t="s">
        <v>506</v>
      </c>
      <c r="B3977" s="8">
        <v>153</v>
      </c>
      <c r="C3977" s="8" t="s">
        <v>114</v>
      </c>
      <c r="D3977" s="8">
        <v>21</v>
      </c>
      <c r="E3977" s="8">
        <v>22</v>
      </c>
      <c r="F3977" s="8" t="s">
        <v>1186</v>
      </c>
      <c r="G3977" s="8"/>
      <c r="H3977" s="5" t="s">
        <v>115</v>
      </c>
      <c r="I3977" s="6" t="str">
        <f>VLOOKUP(PORVORIM!$H3977,Code2Loc,2,FALSE)</f>
        <v>SIRSAI COPL</v>
      </c>
    </row>
    <row r="3978" spans="1:9" ht="15.75" customHeight="1" x14ac:dyDescent="0.25">
      <c r="A3978" s="7" t="s">
        <v>506</v>
      </c>
      <c r="B3978" s="8">
        <v>153</v>
      </c>
      <c r="C3978" s="8" t="s">
        <v>116</v>
      </c>
      <c r="D3978" s="8">
        <v>22</v>
      </c>
      <c r="E3978" s="8">
        <v>23</v>
      </c>
      <c r="F3978" s="8" t="s">
        <v>1186</v>
      </c>
      <c r="G3978" s="8"/>
      <c r="H3978" s="5" t="s">
        <v>117</v>
      </c>
      <c r="I3978" s="6" t="str">
        <f>VLOOKUP(PORVORIM!$H3978,Code2Loc,2,FALSE)</f>
        <v>CLERRA SCOL</v>
      </c>
    </row>
    <row r="3979" spans="1:9" ht="15.75" customHeight="1" x14ac:dyDescent="0.25">
      <c r="A3979" s="7" t="s">
        <v>506</v>
      </c>
      <c r="B3979" s="8">
        <v>153</v>
      </c>
      <c r="C3979" s="8" t="s">
        <v>118</v>
      </c>
      <c r="D3979" s="8">
        <v>23</v>
      </c>
      <c r="E3979" s="8">
        <v>24</v>
      </c>
      <c r="F3979" s="8" t="s">
        <v>1186</v>
      </c>
      <c r="G3979" s="8"/>
      <c r="H3979" s="5" t="s">
        <v>119</v>
      </c>
      <c r="I3979" s="6" t="str">
        <f>VLOOKUP(PORVORIM!$H3979,Code2Loc,2,FALSE)</f>
        <v>ASSNODA</v>
      </c>
    </row>
    <row r="3980" spans="1:9" ht="15.75" customHeight="1" x14ac:dyDescent="0.25">
      <c r="A3980" s="7" t="s">
        <v>506</v>
      </c>
      <c r="B3980" s="8">
        <v>153</v>
      </c>
      <c r="C3980" s="8" t="s">
        <v>477</v>
      </c>
      <c r="D3980" s="8">
        <v>24</v>
      </c>
      <c r="E3980" s="8">
        <v>27</v>
      </c>
      <c r="F3980" s="8" t="s">
        <v>1186</v>
      </c>
      <c r="G3980" s="8"/>
      <c r="H3980" s="5" t="s">
        <v>478</v>
      </c>
      <c r="I3980" s="6" t="str">
        <f>VLOOKUP(PORVORIM!$H3980,Code2Loc,2,FALSE)</f>
        <v>NANORA</v>
      </c>
    </row>
    <row r="3981" spans="1:9" ht="15.75" customHeight="1" x14ac:dyDescent="0.25">
      <c r="A3981" s="7" t="s">
        <v>506</v>
      </c>
      <c r="B3981" s="8">
        <v>153</v>
      </c>
      <c r="C3981" s="8" t="s">
        <v>479</v>
      </c>
      <c r="D3981" s="8">
        <v>25</v>
      </c>
      <c r="E3981" s="8">
        <v>30</v>
      </c>
      <c r="F3981" s="8" t="s">
        <v>1186</v>
      </c>
      <c r="G3981" s="8"/>
      <c r="H3981" s="5" t="s">
        <v>480</v>
      </c>
      <c r="I3981" s="6" t="str">
        <f>VLOOKUP(PORVORIM!$H3981,Code2Loc,2,FALSE)</f>
        <v>KASARPAL</v>
      </c>
    </row>
    <row r="3982" spans="1:9" ht="15.75" customHeight="1" x14ac:dyDescent="0.25">
      <c r="A3982" s="7" t="s">
        <v>506</v>
      </c>
      <c r="B3982" s="8">
        <v>153</v>
      </c>
      <c r="C3982" s="8" t="s">
        <v>481</v>
      </c>
      <c r="D3982" s="8">
        <v>26</v>
      </c>
      <c r="E3982" s="8">
        <v>31</v>
      </c>
      <c r="F3982" s="8" t="s">
        <v>1186</v>
      </c>
      <c r="G3982" s="8"/>
      <c r="H3982" s="5" t="s">
        <v>482</v>
      </c>
      <c r="I3982" s="6" t="str">
        <f>VLOOKUP(PORVORIM!$H3982,Code2Loc,2,FALSE)</f>
        <v>GA DDMRG</v>
      </c>
    </row>
    <row r="3983" spans="1:9" ht="15.75" customHeight="1" x14ac:dyDescent="0.25">
      <c r="A3983" s="7" t="s">
        <v>506</v>
      </c>
      <c r="B3983" s="8">
        <v>153</v>
      </c>
      <c r="C3983" s="8" t="s">
        <v>483</v>
      </c>
      <c r="D3983" s="8">
        <v>27</v>
      </c>
      <c r="E3983" s="8">
        <v>35</v>
      </c>
      <c r="F3983" s="8" t="s">
        <v>1186</v>
      </c>
      <c r="G3983" s="8">
        <v>1</v>
      </c>
      <c r="H3983" s="5" t="s">
        <v>484</v>
      </c>
      <c r="I3983" s="6" t="str">
        <f>VLOOKUP(PORVORIM!$H3983,Code2Loc,2,FALSE)</f>
        <v>GOA BORDER</v>
      </c>
    </row>
    <row r="3984" spans="1:9" ht="15.75" customHeight="1" x14ac:dyDescent="0.25">
      <c r="A3984" s="7" t="s">
        <v>506</v>
      </c>
      <c r="B3984" s="8">
        <v>153</v>
      </c>
      <c r="C3984" s="8" t="s">
        <v>485</v>
      </c>
      <c r="D3984" s="8">
        <v>28</v>
      </c>
      <c r="E3984" s="8">
        <v>37</v>
      </c>
      <c r="F3984" s="8" t="s">
        <v>1186</v>
      </c>
      <c r="G3984" s="8">
        <v>2</v>
      </c>
      <c r="H3984" s="5" t="s">
        <v>701</v>
      </c>
      <c r="I3984" s="6" t="str">
        <f>VLOOKUP(PORVORIM!$H3984,Code2Loc,2,FALSE)</f>
        <v>DODAMARG</v>
      </c>
    </row>
    <row r="3985" spans="1:9" ht="15.75" customHeight="1" x14ac:dyDescent="0.25">
      <c r="A3985" s="7" t="s">
        <v>506</v>
      </c>
      <c r="B3985" s="8">
        <v>153</v>
      </c>
      <c r="C3985" s="8" t="s">
        <v>1127</v>
      </c>
      <c r="D3985" s="8">
        <v>29</v>
      </c>
      <c r="E3985" s="8">
        <v>38</v>
      </c>
      <c r="F3985" s="8" t="s">
        <v>1186</v>
      </c>
      <c r="G3985" s="8"/>
      <c r="H3985" s="5" t="s">
        <v>1128</v>
      </c>
      <c r="I3985" s="6" t="str">
        <f>VLOOKUP(PORVORIM!$H3985,Code2Loc,2,FALSE)</f>
        <v>AMBELI</v>
      </c>
    </row>
    <row r="3986" spans="1:9" ht="15.75" customHeight="1" x14ac:dyDescent="0.25">
      <c r="A3986" s="7" t="s">
        <v>506</v>
      </c>
      <c r="B3986" s="8">
        <v>153</v>
      </c>
      <c r="C3986" s="8" t="s">
        <v>1316</v>
      </c>
      <c r="D3986" s="8">
        <v>30</v>
      </c>
      <c r="E3986" s="8">
        <v>40</v>
      </c>
      <c r="F3986" s="8" t="s">
        <v>1186</v>
      </c>
      <c r="G3986" s="8"/>
      <c r="H3986" s="5" t="s">
        <v>1317</v>
      </c>
      <c r="I3986" s="6" t="str">
        <f>VLOOKUP(PORVORIM!$H3986,Code2Loc,2,FALSE)</f>
        <v>ZAREBAMBER</v>
      </c>
    </row>
    <row r="3987" spans="1:9" ht="15.75" customHeight="1" x14ac:dyDescent="0.25">
      <c r="A3987" s="7" t="s">
        <v>506</v>
      </c>
      <c r="B3987" s="8">
        <v>153</v>
      </c>
      <c r="C3987" s="8" t="s">
        <v>1337</v>
      </c>
      <c r="D3987" s="8">
        <v>31</v>
      </c>
      <c r="E3987" s="8">
        <v>44</v>
      </c>
      <c r="F3987" s="8" t="s">
        <v>1186</v>
      </c>
      <c r="G3987" s="8"/>
      <c r="H3987" s="5" t="s">
        <v>1338</v>
      </c>
      <c r="I3987" s="6" t="str">
        <f>VLOOKUP(PORVORIM!$H3987,Code2Loc,2,FALSE)</f>
        <v>KAJULWADI</v>
      </c>
    </row>
    <row r="3988" spans="1:9" ht="15.75" customHeight="1" x14ac:dyDescent="0.25">
      <c r="A3988" s="7" t="s">
        <v>506</v>
      </c>
      <c r="B3988" s="8">
        <v>153</v>
      </c>
      <c r="C3988" s="8" t="s">
        <v>1339</v>
      </c>
      <c r="D3988" s="8">
        <v>32</v>
      </c>
      <c r="E3988" s="8">
        <v>45</v>
      </c>
      <c r="F3988" s="8" t="s">
        <v>1186</v>
      </c>
      <c r="G3988" s="8"/>
      <c r="H3988" s="5" t="s">
        <v>1340</v>
      </c>
      <c r="I3988" s="6" t="str">
        <f>VLOOKUP(PORVORIM!$H3988,Code2Loc,2,FALSE)</f>
        <v>PIKULE TITA</v>
      </c>
    </row>
    <row r="3989" spans="1:9" ht="15.75" customHeight="1" x14ac:dyDescent="0.25">
      <c r="A3989" s="7" t="s">
        <v>506</v>
      </c>
      <c r="B3989" s="8">
        <v>153</v>
      </c>
      <c r="C3989" s="8" t="s">
        <v>1341</v>
      </c>
      <c r="D3989" s="8">
        <v>33</v>
      </c>
      <c r="E3989" s="8">
        <v>46</v>
      </c>
      <c r="F3989" s="8" t="s">
        <v>1186</v>
      </c>
      <c r="G3989" s="8"/>
      <c r="H3989" s="5" t="s">
        <v>1342</v>
      </c>
      <c r="I3989" s="6" t="str">
        <f>VLOOKUP(PORVORIM!$H3989,Code2Loc,2,FALSE)</f>
        <v>KHOKRL TITA</v>
      </c>
    </row>
    <row r="3990" spans="1:9" ht="15.75" customHeight="1" x14ac:dyDescent="0.25">
      <c r="A3990" s="7" t="s">
        <v>506</v>
      </c>
      <c r="B3990" s="8">
        <v>153</v>
      </c>
      <c r="C3990" s="8" t="s">
        <v>1343</v>
      </c>
      <c r="D3990" s="8">
        <v>34</v>
      </c>
      <c r="E3990" s="8">
        <v>48</v>
      </c>
      <c r="F3990" s="8" t="s">
        <v>1186</v>
      </c>
      <c r="G3990" s="8"/>
      <c r="H3990" s="5" t="s">
        <v>1344</v>
      </c>
      <c r="I3990" s="6" t="str">
        <f>VLOOKUP(PORVORIM!$H3990,Code2Loc,2,FALSE)</f>
        <v>DHURIWADI</v>
      </c>
    </row>
    <row r="3991" spans="1:9" ht="15.75" customHeight="1" x14ac:dyDescent="0.25">
      <c r="A3991" s="7" t="s">
        <v>506</v>
      </c>
      <c r="B3991" s="8">
        <v>153</v>
      </c>
      <c r="C3991" s="8" t="s">
        <v>507</v>
      </c>
      <c r="D3991" s="8">
        <v>35</v>
      </c>
      <c r="E3991" s="8">
        <v>50</v>
      </c>
      <c r="F3991" s="8" t="s">
        <v>1186</v>
      </c>
      <c r="G3991" s="8"/>
      <c r="H3991" s="5" t="s">
        <v>508</v>
      </c>
      <c r="I3991" s="6" t="str">
        <f>VLOOKUP(PORVORIM!$H3991,Code2Loc,2,FALSE)</f>
        <v>USAP</v>
      </c>
    </row>
    <row r="3992" spans="1:9" ht="15.75" customHeight="1" x14ac:dyDescent="0.25">
      <c r="A3992" s="7" t="s">
        <v>1345</v>
      </c>
      <c r="B3992" s="8">
        <v>154</v>
      </c>
      <c r="C3992" s="8" t="s">
        <v>10</v>
      </c>
      <c r="D3992" s="8">
        <v>1</v>
      </c>
      <c r="E3992" s="8">
        <v>0</v>
      </c>
      <c r="F3992" s="8" t="s">
        <v>1235</v>
      </c>
      <c r="G3992" s="8"/>
      <c r="H3992" s="5" t="s">
        <v>12</v>
      </c>
      <c r="I3992" s="6" t="str">
        <f>VLOOKUP(PORVORIM!$H3992,Code2Loc,2,FALSE)</f>
        <v>PANAJI</v>
      </c>
    </row>
    <row r="3993" spans="1:9" ht="15.75" customHeight="1" x14ac:dyDescent="0.25">
      <c r="A3993" s="7" t="s">
        <v>1345</v>
      </c>
      <c r="B3993" s="8">
        <v>154</v>
      </c>
      <c r="C3993" s="8" t="s">
        <v>76</v>
      </c>
      <c r="D3993" s="8">
        <v>2</v>
      </c>
      <c r="E3993" s="8">
        <v>3</v>
      </c>
      <c r="F3993" s="8" t="s">
        <v>1235</v>
      </c>
      <c r="G3993" s="8"/>
      <c r="H3993" s="5" t="s">
        <v>77</v>
      </c>
      <c r="I3993" s="6" t="str">
        <f>VLOOKUP(PORVORIM!$H3993,Code2Loc,2,FALSE)</f>
        <v>TIN BLD/COL</v>
      </c>
    </row>
    <row r="3994" spans="1:9" ht="15.75" customHeight="1" x14ac:dyDescent="0.25">
      <c r="A3994" s="7" t="s">
        <v>1345</v>
      </c>
      <c r="B3994" s="8">
        <v>154</v>
      </c>
      <c r="C3994" s="8" t="s">
        <v>78</v>
      </c>
      <c r="D3994" s="8">
        <v>3</v>
      </c>
      <c r="E3994" s="8">
        <v>5</v>
      </c>
      <c r="F3994" s="8" t="s">
        <v>1235</v>
      </c>
      <c r="G3994" s="8"/>
      <c r="H3994" s="5" t="s">
        <v>79</v>
      </c>
      <c r="I3994" s="6" t="str">
        <f>VLOOKUP(PORVORIM!$H3994,Code2Loc,2,FALSE)</f>
        <v>GULYAKADE</v>
      </c>
    </row>
    <row r="3995" spans="1:9" ht="15.75" customHeight="1" x14ac:dyDescent="0.25">
      <c r="A3995" s="7" t="s">
        <v>1345</v>
      </c>
      <c r="B3995" s="8">
        <v>154</v>
      </c>
      <c r="C3995" s="8" t="s">
        <v>84</v>
      </c>
      <c r="D3995" s="8">
        <v>4</v>
      </c>
      <c r="E3995" s="8">
        <v>7</v>
      </c>
      <c r="F3995" s="8" t="s">
        <v>1235</v>
      </c>
      <c r="G3995" s="8"/>
      <c r="H3995" s="5" t="s">
        <v>85</v>
      </c>
      <c r="I3995" s="6" t="str">
        <f>VLOOKUP(PORVORIM!$H3995,Code2Loc,2,FALSE)</f>
        <v>PRV BAZAR</v>
      </c>
    </row>
    <row r="3996" spans="1:9" ht="15.75" customHeight="1" x14ac:dyDescent="0.25">
      <c r="A3996" s="7" t="s">
        <v>1345</v>
      </c>
      <c r="B3996" s="8">
        <v>154</v>
      </c>
      <c r="C3996" s="8" t="s">
        <v>1236</v>
      </c>
      <c r="D3996" s="8">
        <v>5</v>
      </c>
      <c r="E3996" s="8">
        <v>9</v>
      </c>
      <c r="F3996" s="8" t="s">
        <v>1235</v>
      </c>
      <c r="G3996" s="8"/>
      <c r="H3996" s="5" t="s">
        <v>1237</v>
      </c>
      <c r="I3996" s="6" t="str">
        <f>VLOOKUP(PORVORIM!$H3996,Code2Loc,2,FALSE)</f>
        <v>GUIRIM</v>
      </c>
    </row>
    <row r="3997" spans="1:9" ht="15.75" customHeight="1" x14ac:dyDescent="0.25">
      <c r="A3997" s="7" t="s">
        <v>1345</v>
      </c>
      <c r="B3997" s="8">
        <v>154</v>
      </c>
      <c r="C3997" s="8" t="s">
        <v>92</v>
      </c>
      <c r="D3997" s="8">
        <v>6</v>
      </c>
      <c r="E3997" s="8">
        <v>12</v>
      </c>
      <c r="F3997" s="8" t="s">
        <v>1235</v>
      </c>
      <c r="G3997" s="8"/>
      <c r="H3997" s="5" t="s">
        <v>93</v>
      </c>
      <c r="I3997" s="6" t="str">
        <f>VLOOKUP(PORVORIM!$H3997,Code2Loc,2,FALSE)</f>
        <v>MAPUSA</v>
      </c>
    </row>
    <row r="3998" spans="1:9" ht="15.75" customHeight="1" x14ac:dyDescent="0.25">
      <c r="A3998" s="7" t="s">
        <v>1345</v>
      </c>
      <c r="B3998" s="8">
        <v>154</v>
      </c>
      <c r="C3998" s="8" t="s">
        <v>98</v>
      </c>
      <c r="D3998" s="8">
        <v>7</v>
      </c>
      <c r="E3998" s="8">
        <v>14</v>
      </c>
      <c r="F3998" s="8" t="s">
        <v>1235</v>
      </c>
      <c r="G3998" s="8"/>
      <c r="H3998" s="5" t="s">
        <v>99</v>
      </c>
      <c r="I3998" s="6" t="str">
        <f>VLOOKUP(PORVORIM!$H3998,Code2Loc,2,FALSE)</f>
        <v>DULER</v>
      </c>
    </row>
    <row r="3999" spans="1:9" ht="15.75" customHeight="1" x14ac:dyDescent="0.25">
      <c r="A3999" s="7" t="s">
        <v>1345</v>
      </c>
      <c r="B3999" s="8">
        <v>154</v>
      </c>
      <c r="C3999" s="8" t="s">
        <v>102</v>
      </c>
      <c r="D3999" s="8">
        <v>8</v>
      </c>
      <c r="E3999" s="8">
        <v>16</v>
      </c>
      <c r="F3999" s="8" t="s">
        <v>1235</v>
      </c>
      <c r="G3999" s="8"/>
      <c r="H3999" s="5" t="s">
        <v>103</v>
      </c>
      <c r="I3999" s="6" t="str">
        <f>VLOOKUP(PORVORIM!$H3999,Code2Loc,2,FALSE)</f>
        <v>KARASWADA</v>
      </c>
    </row>
    <row r="4000" spans="1:9" ht="15.75" customHeight="1" x14ac:dyDescent="0.25">
      <c r="A4000" s="7" t="s">
        <v>1345</v>
      </c>
      <c r="B4000" s="8">
        <v>154</v>
      </c>
      <c r="C4000" s="8" t="s">
        <v>106</v>
      </c>
      <c r="D4000" s="8">
        <v>9</v>
      </c>
      <c r="E4000" s="8">
        <v>18</v>
      </c>
      <c r="F4000" s="8" t="s">
        <v>1235</v>
      </c>
      <c r="G4000" s="8"/>
      <c r="H4000" s="5" t="s">
        <v>107</v>
      </c>
      <c r="I4000" s="6" t="str">
        <f>VLOOKUP(PORVORIM!$H4000,Code2Loc,2,FALSE)</f>
        <v>TIVIM</v>
      </c>
    </row>
    <row r="4001" spans="1:9" ht="15.75" customHeight="1" x14ac:dyDescent="0.25">
      <c r="A4001" s="7" t="s">
        <v>1345</v>
      </c>
      <c r="B4001" s="8">
        <v>154</v>
      </c>
      <c r="C4001" s="8" t="s">
        <v>112</v>
      </c>
      <c r="D4001" s="8">
        <v>10</v>
      </c>
      <c r="E4001" s="8">
        <v>21</v>
      </c>
      <c r="F4001" s="8" t="s">
        <v>1235</v>
      </c>
      <c r="G4001" s="8"/>
      <c r="H4001" s="5" t="s">
        <v>113</v>
      </c>
      <c r="I4001" s="6" t="str">
        <f>VLOOKUP(PORVORIM!$H4001,Code2Loc,2,FALSE)</f>
        <v>SIRSAI RLY</v>
      </c>
    </row>
    <row r="4002" spans="1:9" ht="15.75" customHeight="1" x14ac:dyDescent="0.25">
      <c r="A4002" s="7" t="s">
        <v>1345</v>
      </c>
      <c r="B4002" s="8">
        <v>154</v>
      </c>
      <c r="C4002" s="8" t="s">
        <v>118</v>
      </c>
      <c r="D4002" s="8">
        <v>11</v>
      </c>
      <c r="E4002" s="8">
        <v>24</v>
      </c>
      <c r="F4002" s="8" t="s">
        <v>1235</v>
      </c>
      <c r="G4002" s="8"/>
      <c r="H4002" s="5" t="s">
        <v>119</v>
      </c>
      <c r="I4002" s="6" t="str">
        <f>VLOOKUP(PORVORIM!$H4002,Code2Loc,2,FALSE)</f>
        <v>ASSNODA</v>
      </c>
    </row>
    <row r="4003" spans="1:9" ht="15.75" customHeight="1" x14ac:dyDescent="0.25">
      <c r="A4003" s="7" t="s">
        <v>1345</v>
      </c>
      <c r="B4003" s="8">
        <v>154</v>
      </c>
      <c r="C4003" s="8" t="s">
        <v>1346</v>
      </c>
      <c r="D4003" s="8">
        <v>12</v>
      </c>
      <c r="E4003" s="8">
        <v>26</v>
      </c>
      <c r="F4003" s="8" t="s">
        <v>1235</v>
      </c>
      <c r="G4003" s="8"/>
      <c r="H4003" s="5" t="s">
        <v>1347</v>
      </c>
      <c r="I4003" s="6" t="str">
        <f>VLOOKUP(PORVORIM!$H4003,Code2Loc,2,FALSE)</f>
        <v>MULGAO</v>
      </c>
    </row>
    <row r="4004" spans="1:9" ht="15.75" customHeight="1" x14ac:dyDescent="0.25">
      <c r="A4004" s="7" t="s">
        <v>1345</v>
      </c>
      <c r="B4004" s="8">
        <v>154</v>
      </c>
      <c r="C4004" s="8" t="s">
        <v>126</v>
      </c>
      <c r="D4004" s="8">
        <v>13</v>
      </c>
      <c r="E4004" s="8">
        <v>30</v>
      </c>
      <c r="F4004" s="8" t="s">
        <v>1235</v>
      </c>
      <c r="G4004" s="8"/>
      <c r="H4004" s="5" t="s">
        <v>127</v>
      </c>
      <c r="I4004" s="6" t="str">
        <f>VLOOKUP(PORVORIM!$H4004,Code2Loc,2,FALSE)</f>
        <v>BICHOLIM</v>
      </c>
    </row>
    <row r="4005" spans="1:9" ht="15.75" customHeight="1" x14ac:dyDescent="0.25">
      <c r="A4005" s="7" t="s">
        <v>1345</v>
      </c>
      <c r="B4005" s="8">
        <v>154</v>
      </c>
      <c r="C4005" s="8" t="s">
        <v>138</v>
      </c>
      <c r="D4005" s="8">
        <v>14</v>
      </c>
      <c r="E4005" s="8">
        <v>38</v>
      </c>
      <c r="F4005" s="8" t="s">
        <v>1235</v>
      </c>
      <c r="G4005" s="8"/>
      <c r="H4005" s="5" t="s">
        <v>139</v>
      </c>
      <c r="I4005" s="6" t="str">
        <f>VLOOKUP(PORVORIM!$H4005,Code2Loc,2,FALSE)</f>
        <v>SANKHALI</v>
      </c>
    </row>
    <row r="4006" spans="1:9" ht="15.75" customHeight="1" x14ac:dyDescent="0.25">
      <c r="A4006" s="7" t="s">
        <v>1345</v>
      </c>
      <c r="B4006" s="8">
        <v>154</v>
      </c>
      <c r="C4006" s="8" t="s">
        <v>431</v>
      </c>
      <c r="D4006" s="8">
        <v>15</v>
      </c>
      <c r="E4006" s="8">
        <v>42</v>
      </c>
      <c r="F4006" s="8" t="s">
        <v>1235</v>
      </c>
      <c r="G4006" s="8"/>
      <c r="H4006" s="5" t="s">
        <v>432</v>
      </c>
      <c r="I4006" s="6" t="str">
        <f>VLOOKUP(PORVORIM!$H4006,Code2Loc,2,FALSE)</f>
        <v>PARYE</v>
      </c>
    </row>
    <row r="4007" spans="1:9" ht="15.75" customHeight="1" x14ac:dyDescent="0.25">
      <c r="A4007" s="7" t="s">
        <v>1345</v>
      </c>
      <c r="B4007" s="8">
        <v>154</v>
      </c>
      <c r="C4007" s="8" t="s">
        <v>437</v>
      </c>
      <c r="D4007" s="8">
        <v>16</v>
      </c>
      <c r="E4007" s="8">
        <v>48</v>
      </c>
      <c r="F4007" s="8" t="s">
        <v>1235</v>
      </c>
      <c r="G4007" s="8"/>
      <c r="H4007" s="5" t="s">
        <v>438</v>
      </c>
      <c r="I4007" s="6" t="str">
        <f>VLOOKUP(PORVORIM!$H4007,Code2Loc,2,FALSE)</f>
        <v>KERI</v>
      </c>
    </row>
    <row r="4008" spans="1:9" ht="15.75" customHeight="1" x14ac:dyDescent="0.25">
      <c r="A4008" s="7" t="s">
        <v>1345</v>
      </c>
      <c r="B4008" s="8">
        <v>154</v>
      </c>
      <c r="C4008" s="8" t="s">
        <v>443</v>
      </c>
      <c r="D4008" s="8">
        <v>17</v>
      </c>
      <c r="E4008" s="8">
        <v>58</v>
      </c>
      <c r="F4008" s="8" t="s">
        <v>1235</v>
      </c>
      <c r="G4008" s="8"/>
      <c r="H4008" s="5" t="s">
        <v>444</v>
      </c>
      <c r="I4008" s="6" t="str">
        <f>VLOOKUP(PORVORIM!$H4008,Code2Loc,2,FALSE)</f>
        <v>JAMBLIKADE</v>
      </c>
    </row>
    <row r="4009" spans="1:9" ht="15.75" customHeight="1" x14ac:dyDescent="0.25">
      <c r="A4009" s="7" t="s">
        <v>1345</v>
      </c>
      <c r="B4009" s="8">
        <v>154</v>
      </c>
      <c r="C4009" s="8" t="s">
        <v>1348</v>
      </c>
      <c r="D4009" s="8">
        <v>18</v>
      </c>
      <c r="E4009" s="8">
        <v>65</v>
      </c>
      <c r="F4009" s="8" t="s">
        <v>1235</v>
      </c>
      <c r="G4009" s="8">
        <v>1</v>
      </c>
      <c r="H4009" s="5" t="s">
        <v>1349</v>
      </c>
      <c r="I4009" s="6" t="str">
        <f>VLOOKUP(PORVORIM!$H4009,Code2Loc,2,FALSE)</f>
        <v>CHORLA BDR</v>
      </c>
    </row>
    <row r="4010" spans="1:9" ht="15.75" customHeight="1" x14ac:dyDescent="0.25">
      <c r="A4010" s="7" t="s">
        <v>1345</v>
      </c>
      <c r="B4010" s="8">
        <v>154</v>
      </c>
      <c r="C4010" s="8" t="s">
        <v>447</v>
      </c>
      <c r="D4010" s="8">
        <v>19</v>
      </c>
      <c r="E4010" s="8">
        <v>66</v>
      </c>
      <c r="F4010" s="8" t="s">
        <v>1235</v>
      </c>
      <c r="G4010" s="8">
        <v>3</v>
      </c>
      <c r="H4010" s="5" t="s">
        <v>448</v>
      </c>
      <c r="I4010" s="6" t="str">
        <f>VLOOKUP(PORVORIM!$H4010,Code2Loc,2,FALSE)</f>
        <v>CHORLA</v>
      </c>
    </row>
    <row r="4011" spans="1:9" ht="15.75" customHeight="1" x14ac:dyDescent="0.25">
      <c r="A4011" s="7" t="s">
        <v>1345</v>
      </c>
      <c r="B4011" s="8">
        <v>154</v>
      </c>
      <c r="C4011" s="8" t="s">
        <v>449</v>
      </c>
      <c r="D4011" s="8">
        <v>20</v>
      </c>
      <c r="E4011" s="8">
        <v>72</v>
      </c>
      <c r="F4011" s="8" t="s">
        <v>1235</v>
      </c>
      <c r="G4011" s="8"/>
      <c r="H4011" s="5" t="s">
        <v>450</v>
      </c>
      <c r="I4011" s="6" t="str">
        <f>VLOOKUP(PORVORIM!$H4011,Code2Loc,2,FALSE)</f>
        <v>CHAUKI</v>
      </c>
    </row>
    <row r="4012" spans="1:9" ht="15.75" customHeight="1" x14ac:dyDescent="0.25">
      <c r="A4012" s="7" t="s">
        <v>1345</v>
      </c>
      <c r="B4012" s="8">
        <v>154</v>
      </c>
      <c r="C4012" s="8" t="s">
        <v>1350</v>
      </c>
      <c r="D4012" s="8">
        <v>21</v>
      </c>
      <c r="E4012" s="8">
        <v>78</v>
      </c>
      <c r="F4012" s="8" t="s">
        <v>1235</v>
      </c>
      <c r="G4012" s="8"/>
      <c r="H4012" s="5" t="s">
        <v>1351</v>
      </c>
      <c r="I4012" s="6" t="str">
        <f>VLOOKUP(PORVORIM!$H4012,Code2Loc,2,FALSE)</f>
        <v>KANKUMBI</v>
      </c>
    </row>
    <row r="4013" spans="1:9" ht="15.75" customHeight="1" x14ac:dyDescent="0.25">
      <c r="A4013" s="7" t="s">
        <v>1345</v>
      </c>
      <c r="B4013" s="8">
        <v>154</v>
      </c>
      <c r="C4013" s="8" t="s">
        <v>1352</v>
      </c>
      <c r="D4013" s="8">
        <v>22</v>
      </c>
      <c r="E4013" s="8">
        <v>84</v>
      </c>
      <c r="F4013" s="8" t="s">
        <v>1235</v>
      </c>
      <c r="G4013" s="8"/>
      <c r="H4013" s="5" t="s">
        <v>1353</v>
      </c>
      <c r="I4013" s="6" t="str">
        <f>VLOOKUP(PORVORIM!$H4013,Code2Loc,2,FALSE)</f>
        <v>BETNE</v>
      </c>
    </row>
    <row r="4014" spans="1:9" ht="15.75" customHeight="1" x14ac:dyDescent="0.25">
      <c r="A4014" s="7" t="s">
        <v>1345</v>
      </c>
      <c r="B4014" s="8">
        <v>154</v>
      </c>
      <c r="C4014" s="8" t="s">
        <v>1354</v>
      </c>
      <c r="D4014" s="8">
        <v>23</v>
      </c>
      <c r="E4014" s="8">
        <v>90</v>
      </c>
      <c r="F4014" s="8" t="s">
        <v>1235</v>
      </c>
      <c r="G4014" s="8"/>
      <c r="H4014" s="5" t="s">
        <v>1355</v>
      </c>
      <c r="I4014" s="6" t="str">
        <f>VLOOKUP(PORVORIM!$H4014,Code2Loc,2,FALSE)</f>
        <v>AMTA</v>
      </c>
    </row>
    <row r="4015" spans="1:9" ht="15.75" customHeight="1" x14ac:dyDescent="0.25">
      <c r="A4015" s="7" t="s">
        <v>1345</v>
      </c>
      <c r="B4015" s="8">
        <v>154</v>
      </c>
      <c r="C4015" s="8" t="s">
        <v>1356</v>
      </c>
      <c r="D4015" s="8">
        <v>24</v>
      </c>
      <c r="E4015" s="8">
        <v>96</v>
      </c>
      <c r="F4015" s="8" t="s">
        <v>1235</v>
      </c>
      <c r="G4015" s="8"/>
      <c r="H4015" s="5" t="s">
        <v>1357</v>
      </c>
      <c r="I4015" s="6" t="str">
        <f>VLOOKUP(PORVORIM!$H4015,Code2Loc,2,FALSE)</f>
        <v>JAMBOTI</v>
      </c>
    </row>
    <row r="4016" spans="1:9" ht="15.75" customHeight="1" x14ac:dyDescent="0.25">
      <c r="A4016" s="7" t="s">
        <v>1345</v>
      </c>
      <c r="B4016" s="8">
        <v>154</v>
      </c>
      <c r="C4016" s="8" t="s">
        <v>1358</v>
      </c>
      <c r="D4016" s="8">
        <v>25</v>
      </c>
      <c r="E4016" s="8">
        <v>114</v>
      </c>
      <c r="F4016" s="8" t="s">
        <v>1235</v>
      </c>
      <c r="G4016" s="8"/>
      <c r="H4016" s="5" t="s">
        <v>1359</v>
      </c>
      <c r="I4016" s="6" t="str">
        <f>VLOOKUP(PORVORIM!$H4016,Code2Loc,2,FALSE)</f>
        <v>PIRANWADI</v>
      </c>
    </row>
    <row r="4017" spans="1:9" ht="15.75" customHeight="1" x14ac:dyDescent="0.25">
      <c r="A4017" s="7" t="s">
        <v>1345</v>
      </c>
      <c r="B4017" s="8">
        <v>154</v>
      </c>
      <c r="C4017" s="8" t="s">
        <v>1360</v>
      </c>
      <c r="D4017" s="8">
        <v>26</v>
      </c>
      <c r="E4017" s="8">
        <v>120</v>
      </c>
      <c r="F4017" s="8" t="s">
        <v>1235</v>
      </c>
      <c r="G4017" s="8"/>
      <c r="H4017" s="5" t="s">
        <v>1361</v>
      </c>
      <c r="I4017" s="6" t="str">
        <f>VLOOKUP(PORVORIM!$H4017,Code2Loc,2,FALSE)</f>
        <v>BELGAVI RLY</v>
      </c>
    </row>
    <row r="4018" spans="1:9" ht="15.75" customHeight="1" x14ac:dyDescent="0.25">
      <c r="A4018" s="7" t="s">
        <v>1345</v>
      </c>
      <c r="B4018" s="8">
        <v>154</v>
      </c>
      <c r="C4018" s="8" t="s">
        <v>1362</v>
      </c>
      <c r="D4018" s="8">
        <v>27</v>
      </c>
      <c r="E4018" s="8">
        <v>126</v>
      </c>
      <c r="F4018" s="8" t="s">
        <v>1235</v>
      </c>
      <c r="G4018" s="8"/>
      <c r="H4018" s="5" t="s">
        <v>1363</v>
      </c>
      <c r="I4018" s="6" t="str">
        <f>VLOOKUP(PORVORIM!$H4018,Code2Loc,2,FALSE)</f>
        <v>BELGAVI CBT</v>
      </c>
    </row>
    <row r="4019" spans="1:9" ht="15.75" customHeight="1" x14ac:dyDescent="0.25">
      <c r="A4019" s="7" t="s">
        <v>1345</v>
      </c>
      <c r="B4019" s="8">
        <v>154</v>
      </c>
      <c r="C4019" s="8" t="s">
        <v>1364</v>
      </c>
      <c r="D4019" s="8">
        <v>28</v>
      </c>
      <c r="E4019" s="8">
        <v>140</v>
      </c>
      <c r="F4019" s="8" t="s">
        <v>1235</v>
      </c>
      <c r="G4019" s="8"/>
      <c r="H4019" s="5" t="s">
        <v>1365</v>
      </c>
      <c r="I4019" s="6" t="str">
        <f>VLOOKUP(PORVORIM!$H4019,Code2Loc,2,FALSE)</f>
        <v>BAGEWADI</v>
      </c>
    </row>
    <row r="4020" spans="1:9" ht="15.75" customHeight="1" x14ac:dyDescent="0.25">
      <c r="A4020" s="7" t="s">
        <v>1345</v>
      </c>
      <c r="B4020" s="8">
        <v>154</v>
      </c>
      <c r="C4020" s="8" t="s">
        <v>1366</v>
      </c>
      <c r="D4020" s="8">
        <v>29</v>
      </c>
      <c r="E4020" s="8">
        <v>152</v>
      </c>
      <c r="F4020" s="8" t="s">
        <v>1235</v>
      </c>
      <c r="G4020" s="8"/>
      <c r="H4020" s="5" t="s">
        <v>1367</v>
      </c>
      <c r="I4020" s="6" t="str">
        <f>VLOOKUP(PORVORIM!$H4020,Code2Loc,2,FALSE)</f>
        <v>SAMPGAO</v>
      </c>
    </row>
    <row r="4021" spans="1:9" ht="15.75" customHeight="1" x14ac:dyDescent="0.25">
      <c r="A4021" s="7" t="s">
        <v>1345</v>
      </c>
      <c r="B4021" s="8">
        <v>154</v>
      </c>
      <c r="C4021" s="8" t="s">
        <v>1368</v>
      </c>
      <c r="D4021" s="8">
        <v>30</v>
      </c>
      <c r="E4021" s="8">
        <v>164</v>
      </c>
      <c r="F4021" s="8" t="s">
        <v>1235</v>
      </c>
      <c r="G4021" s="8"/>
      <c r="H4021" s="5" t="s">
        <v>1369</v>
      </c>
      <c r="I4021" s="6" t="str">
        <f>VLOOKUP(PORVORIM!$H4021,Code2Loc,2,FALSE)</f>
        <v>BAILUNGAL</v>
      </c>
    </row>
    <row r="4022" spans="1:9" ht="15.75" customHeight="1" x14ac:dyDescent="0.25">
      <c r="A4022" s="7" t="s">
        <v>1345</v>
      </c>
      <c r="B4022" s="8">
        <v>154</v>
      </c>
      <c r="C4022" s="8" t="s">
        <v>1370</v>
      </c>
      <c r="D4022" s="8">
        <v>31</v>
      </c>
      <c r="E4022" s="8">
        <v>176</v>
      </c>
      <c r="F4022" s="8" t="s">
        <v>1235</v>
      </c>
      <c r="G4022" s="8"/>
      <c r="H4022" s="5" t="s">
        <v>1371</v>
      </c>
      <c r="I4022" s="6" t="str">
        <f>VLOOKUP(PORVORIM!$H4022,Code2Loc,2,FALSE)</f>
        <v>BEILWADI</v>
      </c>
    </row>
    <row r="4023" spans="1:9" ht="15.75" customHeight="1" x14ac:dyDescent="0.25">
      <c r="A4023" s="7" t="s">
        <v>1345</v>
      </c>
      <c r="B4023" s="8">
        <v>154</v>
      </c>
      <c r="C4023" s="8" t="s">
        <v>1372</v>
      </c>
      <c r="D4023" s="8">
        <v>32</v>
      </c>
      <c r="E4023" s="8">
        <v>188</v>
      </c>
      <c r="F4023" s="8" t="s">
        <v>1235</v>
      </c>
      <c r="G4023" s="8"/>
      <c r="H4023" s="5" t="s">
        <v>1373</v>
      </c>
      <c r="I4023" s="6" t="str">
        <f>VLOOKUP(PORVORIM!$H4023,Code2Loc,2,FALSE)</f>
        <v>KAWEKUTTI</v>
      </c>
    </row>
    <row r="4024" spans="1:9" ht="15.75" customHeight="1" x14ac:dyDescent="0.25">
      <c r="A4024" s="7" t="s">
        <v>1345</v>
      </c>
      <c r="B4024" s="8">
        <v>154</v>
      </c>
      <c r="C4024" s="8" t="s">
        <v>1374</v>
      </c>
      <c r="D4024" s="8">
        <v>33</v>
      </c>
      <c r="E4024" s="8">
        <v>200</v>
      </c>
      <c r="F4024" s="8" t="s">
        <v>1235</v>
      </c>
      <c r="G4024" s="8"/>
      <c r="H4024" s="5" t="s">
        <v>1375</v>
      </c>
      <c r="I4024" s="6" t="str">
        <f>VLOOKUP(PORVORIM!$H4024,Code2Loc,2,FALSE)</f>
        <v>SAUNDATTI</v>
      </c>
    </row>
    <row r="4025" spans="1:9" ht="15.75" customHeight="1" x14ac:dyDescent="0.25">
      <c r="A4025" s="7" t="s">
        <v>1376</v>
      </c>
      <c r="B4025" s="8">
        <v>155</v>
      </c>
      <c r="C4025" s="8" t="s">
        <v>10</v>
      </c>
      <c r="D4025" s="8">
        <v>1</v>
      </c>
      <c r="E4025" s="8">
        <v>0</v>
      </c>
      <c r="F4025" s="8" t="s">
        <v>1235</v>
      </c>
      <c r="G4025" s="8"/>
      <c r="H4025" s="5" t="s">
        <v>12</v>
      </c>
      <c r="I4025" s="6" t="str">
        <f>VLOOKUP(PORVORIM!$H4025,Code2Loc,2,FALSE)</f>
        <v>PANAJI</v>
      </c>
    </row>
    <row r="4026" spans="1:9" ht="15.75" customHeight="1" x14ac:dyDescent="0.25">
      <c r="A4026" s="7" t="s">
        <v>1376</v>
      </c>
      <c r="B4026" s="8">
        <v>155</v>
      </c>
      <c r="C4026" s="8" t="s">
        <v>76</v>
      </c>
      <c r="D4026" s="8">
        <v>2</v>
      </c>
      <c r="E4026" s="8">
        <v>3</v>
      </c>
      <c r="F4026" s="8" t="s">
        <v>1235</v>
      </c>
      <c r="G4026" s="8"/>
      <c r="H4026" s="5" t="s">
        <v>77</v>
      </c>
      <c r="I4026" s="6" t="str">
        <f>VLOOKUP(PORVORIM!$H4026,Code2Loc,2,FALSE)</f>
        <v>TIN BLD/COL</v>
      </c>
    </row>
    <row r="4027" spans="1:9" ht="15.75" customHeight="1" x14ac:dyDescent="0.25">
      <c r="A4027" s="7" t="s">
        <v>1376</v>
      </c>
      <c r="B4027" s="8">
        <v>155</v>
      </c>
      <c r="C4027" s="8" t="s">
        <v>78</v>
      </c>
      <c r="D4027" s="8">
        <v>3</v>
      </c>
      <c r="E4027" s="8">
        <v>5</v>
      </c>
      <c r="F4027" s="8" t="s">
        <v>1235</v>
      </c>
      <c r="G4027" s="8"/>
      <c r="H4027" s="5" t="s">
        <v>79</v>
      </c>
      <c r="I4027" s="6" t="str">
        <f>VLOOKUP(PORVORIM!$H4027,Code2Loc,2,FALSE)</f>
        <v>GULYAKADE</v>
      </c>
    </row>
    <row r="4028" spans="1:9" ht="15.75" customHeight="1" x14ac:dyDescent="0.25">
      <c r="A4028" s="7" t="s">
        <v>1376</v>
      </c>
      <c r="B4028" s="8">
        <v>155</v>
      </c>
      <c r="C4028" s="8" t="s">
        <v>84</v>
      </c>
      <c r="D4028" s="8">
        <v>4</v>
      </c>
      <c r="E4028" s="8">
        <v>7</v>
      </c>
      <c r="F4028" s="8" t="s">
        <v>1235</v>
      </c>
      <c r="G4028" s="8"/>
      <c r="H4028" s="5" t="s">
        <v>85</v>
      </c>
      <c r="I4028" s="6" t="str">
        <f>VLOOKUP(PORVORIM!$H4028,Code2Loc,2,FALSE)</f>
        <v>PRV BAZAR</v>
      </c>
    </row>
    <row r="4029" spans="1:9" ht="15.75" customHeight="1" x14ac:dyDescent="0.25">
      <c r="A4029" s="7" t="s">
        <v>1376</v>
      </c>
      <c r="B4029" s="8">
        <v>155</v>
      </c>
      <c r="C4029" s="8" t="s">
        <v>1236</v>
      </c>
      <c r="D4029" s="8">
        <v>5</v>
      </c>
      <c r="E4029" s="8">
        <v>9</v>
      </c>
      <c r="F4029" s="8" t="s">
        <v>1235</v>
      </c>
      <c r="G4029" s="8"/>
      <c r="H4029" s="5" t="s">
        <v>1237</v>
      </c>
      <c r="I4029" s="6" t="str">
        <f>VLOOKUP(PORVORIM!$H4029,Code2Loc,2,FALSE)</f>
        <v>GUIRIM</v>
      </c>
    </row>
    <row r="4030" spans="1:9" ht="15.75" customHeight="1" x14ac:dyDescent="0.25">
      <c r="A4030" s="7" t="s">
        <v>1376</v>
      </c>
      <c r="B4030" s="8">
        <v>155</v>
      </c>
      <c r="C4030" s="8" t="s">
        <v>92</v>
      </c>
      <c r="D4030" s="8">
        <v>6</v>
      </c>
      <c r="E4030" s="8">
        <v>12</v>
      </c>
      <c r="F4030" s="8" t="s">
        <v>1235</v>
      </c>
      <c r="G4030" s="8"/>
      <c r="H4030" s="5" t="s">
        <v>93</v>
      </c>
      <c r="I4030" s="6" t="str">
        <f>VLOOKUP(PORVORIM!$H4030,Code2Loc,2,FALSE)</f>
        <v>MAPUSA</v>
      </c>
    </row>
    <row r="4031" spans="1:9" ht="15.75" customHeight="1" x14ac:dyDescent="0.25">
      <c r="A4031" s="7" t="s">
        <v>1376</v>
      </c>
      <c r="B4031" s="8">
        <v>155</v>
      </c>
      <c r="C4031" s="8" t="s">
        <v>98</v>
      </c>
      <c r="D4031" s="8">
        <v>7</v>
      </c>
      <c r="E4031" s="8">
        <v>14</v>
      </c>
      <c r="F4031" s="8" t="s">
        <v>1235</v>
      </c>
      <c r="G4031" s="8"/>
      <c r="H4031" s="5" t="s">
        <v>99</v>
      </c>
      <c r="I4031" s="6" t="str">
        <f>VLOOKUP(PORVORIM!$H4031,Code2Loc,2,FALSE)</f>
        <v>DULER</v>
      </c>
    </row>
    <row r="4032" spans="1:9" ht="15.75" customHeight="1" x14ac:dyDescent="0.25">
      <c r="A4032" s="7" t="s">
        <v>1376</v>
      </c>
      <c r="B4032" s="8">
        <v>155</v>
      </c>
      <c r="C4032" s="8" t="s">
        <v>102</v>
      </c>
      <c r="D4032" s="8">
        <v>8</v>
      </c>
      <c r="E4032" s="8">
        <v>16</v>
      </c>
      <c r="F4032" s="8" t="s">
        <v>1235</v>
      </c>
      <c r="G4032" s="8"/>
      <c r="H4032" s="5" t="s">
        <v>103</v>
      </c>
      <c r="I4032" s="6" t="str">
        <f>VLOOKUP(PORVORIM!$H4032,Code2Loc,2,FALSE)</f>
        <v>KARASWADA</v>
      </c>
    </row>
    <row r="4033" spans="1:9" ht="15.75" customHeight="1" x14ac:dyDescent="0.25">
      <c r="A4033" s="7" t="s">
        <v>1376</v>
      </c>
      <c r="B4033" s="8">
        <v>155</v>
      </c>
      <c r="C4033" s="8" t="s">
        <v>106</v>
      </c>
      <c r="D4033" s="8">
        <v>9</v>
      </c>
      <c r="E4033" s="8">
        <v>18</v>
      </c>
      <c r="F4033" s="8" t="s">
        <v>1235</v>
      </c>
      <c r="G4033" s="8"/>
      <c r="H4033" s="5" t="s">
        <v>107</v>
      </c>
      <c r="I4033" s="6" t="str">
        <f>VLOOKUP(PORVORIM!$H4033,Code2Loc,2,FALSE)</f>
        <v>TIVIM</v>
      </c>
    </row>
    <row r="4034" spans="1:9" ht="15.75" customHeight="1" x14ac:dyDescent="0.25">
      <c r="A4034" s="7" t="s">
        <v>1376</v>
      </c>
      <c r="B4034" s="8">
        <v>155</v>
      </c>
      <c r="C4034" s="8" t="s">
        <v>112</v>
      </c>
      <c r="D4034" s="8">
        <v>10</v>
      </c>
      <c r="E4034" s="8">
        <v>21</v>
      </c>
      <c r="F4034" s="8" t="s">
        <v>1235</v>
      </c>
      <c r="G4034" s="8"/>
      <c r="H4034" s="5" t="s">
        <v>113</v>
      </c>
      <c r="I4034" s="6" t="str">
        <f>VLOOKUP(PORVORIM!$H4034,Code2Loc,2,FALSE)</f>
        <v>SIRSAI RLY</v>
      </c>
    </row>
    <row r="4035" spans="1:9" ht="15.75" customHeight="1" x14ac:dyDescent="0.25">
      <c r="A4035" s="7" t="s">
        <v>1376</v>
      </c>
      <c r="B4035" s="8">
        <v>155</v>
      </c>
      <c r="C4035" s="8" t="s">
        <v>118</v>
      </c>
      <c r="D4035" s="8">
        <v>11</v>
      </c>
      <c r="E4035" s="8">
        <v>24</v>
      </c>
      <c r="F4035" s="8" t="s">
        <v>1235</v>
      </c>
      <c r="G4035" s="8"/>
      <c r="H4035" s="5" t="s">
        <v>119</v>
      </c>
      <c r="I4035" s="6" t="str">
        <f>VLOOKUP(PORVORIM!$H4035,Code2Loc,2,FALSE)</f>
        <v>ASSNODA</v>
      </c>
    </row>
    <row r="4036" spans="1:9" ht="15.75" customHeight="1" x14ac:dyDescent="0.25">
      <c r="A4036" s="7" t="s">
        <v>1376</v>
      </c>
      <c r="B4036" s="8">
        <v>155</v>
      </c>
      <c r="C4036" s="8" t="s">
        <v>1346</v>
      </c>
      <c r="D4036" s="8">
        <v>12</v>
      </c>
      <c r="E4036" s="8">
        <v>26</v>
      </c>
      <c r="F4036" s="8" t="s">
        <v>1235</v>
      </c>
      <c r="G4036" s="8"/>
      <c r="H4036" s="5" t="s">
        <v>1347</v>
      </c>
      <c r="I4036" s="6" t="str">
        <f>VLOOKUP(PORVORIM!$H4036,Code2Loc,2,FALSE)</f>
        <v>MULGAO</v>
      </c>
    </row>
    <row r="4037" spans="1:9" ht="15.75" customHeight="1" x14ac:dyDescent="0.25">
      <c r="A4037" s="7" t="s">
        <v>1376</v>
      </c>
      <c r="B4037" s="8">
        <v>155</v>
      </c>
      <c r="C4037" s="8" t="s">
        <v>126</v>
      </c>
      <c r="D4037" s="8">
        <v>13</v>
      </c>
      <c r="E4037" s="8">
        <v>30</v>
      </c>
      <c r="F4037" s="8" t="s">
        <v>1235</v>
      </c>
      <c r="G4037" s="8"/>
      <c r="H4037" s="5" t="s">
        <v>127</v>
      </c>
      <c r="I4037" s="6" t="str">
        <f>VLOOKUP(PORVORIM!$H4037,Code2Loc,2,FALSE)</f>
        <v>BICHOLIM</v>
      </c>
    </row>
    <row r="4038" spans="1:9" ht="15.75" customHeight="1" x14ac:dyDescent="0.25">
      <c r="A4038" s="7" t="s">
        <v>1376</v>
      </c>
      <c r="B4038" s="8">
        <v>155</v>
      </c>
      <c r="C4038" s="8" t="s">
        <v>138</v>
      </c>
      <c r="D4038" s="8">
        <v>14</v>
      </c>
      <c r="E4038" s="8">
        <v>38</v>
      </c>
      <c r="F4038" s="8" t="s">
        <v>1235</v>
      </c>
      <c r="G4038" s="8"/>
      <c r="H4038" s="5" t="s">
        <v>139</v>
      </c>
      <c r="I4038" s="6" t="str">
        <f>VLOOKUP(PORVORIM!$H4038,Code2Loc,2,FALSE)</f>
        <v>SANKHALI</v>
      </c>
    </row>
    <row r="4039" spans="1:9" ht="15.75" customHeight="1" x14ac:dyDescent="0.25">
      <c r="A4039" s="7" t="s">
        <v>1376</v>
      </c>
      <c r="B4039" s="8">
        <v>155</v>
      </c>
      <c r="C4039" s="8" t="s">
        <v>431</v>
      </c>
      <c r="D4039" s="8">
        <v>15</v>
      </c>
      <c r="E4039" s="8">
        <v>42</v>
      </c>
      <c r="F4039" s="8" t="s">
        <v>1235</v>
      </c>
      <c r="G4039" s="8"/>
      <c r="H4039" s="5" t="s">
        <v>432</v>
      </c>
      <c r="I4039" s="6" t="str">
        <f>VLOOKUP(PORVORIM!$H4039,Code2Loc,2,FALSE)</f>
        <v>PARYE</v>
      </c>
    </row>
    <row r="4040" spans="1:9" ht="15.75" customHeight="1" x14ac:dyDescent="0.25">
      <c r="A4040" s="7" t="s">
        <v>1376</v>
      </c>
      <c r="B4040" s="8">
        <v>155</v>
      </c>
      <c r="C4040" s="8" t="s">
        <v>437</v>
      </c>
      <c r="D4040" s="8">
        <v>16</v>
      </c>
      <c r="E4040" s="8">
        <v>48</v>
      </c>
      <c r="F4040" s="8" t="s">
        <v>1235</v>
      </c>
      <c r="G4040" s="8"/>
      <c r="H4040" s="5" t="s">
        <v>438</v>
      </c>
      <c r="I4040" s="6" t="str">
        <f>VLOOKUP(PORVORIM!$H4040,Code2Loc,2,FALSE)</f>
        <v>KERI</v>
      </c>
    </row>
    <row r="4041" spans="1:9" ht="15.75" customHeight="1" x14ac:dyDescent="0.25">
      <c r="A4041" s="7" t="s">
        <v>1376</v>
      </c>
      <c r="B4041" s="8">
        <v>155</v>
      </c>
      <c r="C4041" s="8" t="s">
        <v>443</v>
      </c>
      <c r="D4041" s="8">
        <v>17</v>
      </c>
      <c r="E4041" s="8">
        <v>58</v>
      </c>
      <c r="F4041" s="8" t="s">
        <v>1235</v>
      </c>
      <c r="G4041" s="8"/>
      <c r="H4041" s="5" t="s">
        <v>444</v>
      </c>
      <c r="I4041" s="6" t="str">
        <f>VLOOKUP(PORVORIM!$H4041,Code2Loc,2,FALSE)</f>
        <v>JAMBLIKADE</v>
      </c>
    </row>
    <row r="4042" spans="1:9" ht="15.75" customHeight="1" x14ac:dyDescent="0.25">
      <c r="A4042" s="7" t="s">
        <v>1376</v>
      </c>
      <c r="B4042" s="8">
        <v>155</v>
      </c>
      <c r="C4042" s="8" t="s">
        <v>1348</v>
      </c>
      <c r="D4042" s="8">
        <v>18</v>
      </c>
      <c r="E4042" s="8">
        <v>65</v>
      </c>
      <c r="F4042" s="8" t="s">
        <v>1235</v>
      </c>
      <c r="G4042" s="8">
        <v>1</v>
      </c>
      <c r="H4042" s="5" t="s">
        <v>1349</v>
      </c>
      <c r="I4042" s="6" t="str">
        <f>VLOOKUP(PORVORIM!$H4042,Code2Loc,2,FALSE)</f>
        <v>CHORLA BDR</v>
      </c>
    </row>
    <row r="4043" spans="1:9" ht="15.75" customHeight="1" x14ac:dyDescent="0.25">
      <c r="A4043" s="7" t="s">
        <v>1376</v>
      </c>
      <c r="B4043" s="8">
        <v>155</v>
      </c>
      <c r="C4043" s="8" t="s">
        <v>447</v>
      </c>
      <c r="D4043" s="8">
        <v>19</v>
      </c>
      <c r="E4043" s="8">
        <v>66</v>
      </c>
      <c r="F4043" s="8" t="s">
        <v>1235</v>
      </c>
      <c r="G4043" s="8">
        <v>3</v>
      </c>
      <c r="H4043" s="5" t="s">
        <v>448</v>
      </c>
      <c r="I4043" s="6" t="str">
        <f>VLOOKUP(PORVORIM!$H4043,Code2Loc,2,FALSE)</f>
        <v>CHORLA</v>
      </c>
    </row>
    <row r="4044" spans="1:9" ht="15.75" customHeight="1" x14ac:dyDescent="0.25">
      <c r="A4044" s="7" t="s">
        <v>1376</v>
      </c>
      <c r="B4044" s="8">
        <v>155</v>
      </c>
      <c r="C4044" s="8" t="s">
        <v>449</v>
      </c>
      <c r="D4044" s="8">
        <v>20</v>
      </c>
      <c r="E4044" s="8">
        <v>72</v>
      </c>
      <c r="F4044" s="8" t="s">
        <v>1235</v>
      </c>
      <c r="G4044" s="8"/>
      <c r="H4044" s="5" t="s">
        <v>450</v>
      </c>
      <c r="I4044" s="6" t="str">
        <f>VLOOKUP(PORVORIM!$H4044,Code2Loc,2,FALSE)</f>
        <v>CHAUKI</v>
      </c>
    </row>
    <row r="4045" spans="1:9" ht="15.75" customHeight="1" x14ac:dyDescent="0.25">
      <c r="A4045" s="7" t="s">
        <v>1376</v>
      </c>
      <c r="B4045" s="8">
        <v>155</v>
      </c>
      <c r="C4045" s="8" t="s">
        <v>1350</v>
      </c>
      <c r="D4045" s="8">
        <v>21</v>
      </c>
      <c r="E4045" s="8">
        <v>78</v>
      </c>
      <c r="F4045" s="8" t="s">
        <v>1235</v>
      </c>
      <c r="G4045" s="8"/>
      <c r="H4045" s="5" t="s">
        <v>1351</v>
      </c>
      <c r="I4045" s="6" t="str">
        <f>VLOOKUP(PORVORIM!$H4045,Code2Loc,2,FALSE)</f>
        <v>KANKUMBI</v>
      </c>
    </row>
    <row r="4046" spans="1:9" ht="15.75" customHeight="1" x14ac:dyDescent="0.25">
      <c r="A4046" s="7" t="s">
        <v>1376</v>
      </c>
      <c r="B4046" s="8">
        <v>155</v>
      </c>
      <c r="C4046" s="8" t="s">
        <v>1352</v>
      </c>
      <c r="D4046" s="8">
        <v>22</v>
      </c>
      <c r="E4046" s="8">
        <v>84</v>
      </c>
      <c r="F4046" s="8" t="s">
        <v>1235</v>
      </c>
      <c r="G4046" s="8"/>
      <c r="H4046" s="5" t="s">
        <v>1353</v>
      </c>
      <c r="I4046" s="6" t="str">
        <f>VLOOKUP(PORVORIM!$H4046,Code2Loc,2,FALSE)</f>
        <v>BETNE</v>
      </c>
    </row>
    <row r="4047" spans="1:9" ht="15.75" customHeight="1" x14ac:dyDescent="0.25">
      <c r="A4047" s="7" t="s">
        <v>1376</v>
      </c>
      <c r="B4047" s="8">
        <v>155</v>
      </c>
      <c r="C4047" s="8" t="s">
        <v>1354</v>
      </c>
      <c r="D4047" s="8">
        <v>23</v>
      </c>
      <c r="E4047" s="8">
        <v>90</v>
      </c>
      <c r="F4047" s="8" t="s">
        <v>1235</v>
      </c>
      <c r="G4047" s="8"/>
      <c r="H4047" s="5" t="s">
        <v>1355</v>
      </c>
      <c r="I4047" s="6" t="str">
        <f>VLOOKUP(PORVORIM!$H4047,Code2Loc,2,FALSE)</f>
        <v>AMTA</v>
      </c>
    </row>
    <row r="4048" spans="1:9" ht="15.75" customHeight="1" x14ac:dyDescent="0.25">
      <c r="A4048" s="7" t="s">
        <v>1376</v>
      </c>
      <c r="B4048" s="8">
        <v>155</v>
      </c>
      <c r="C4048" s="8" t="s">
        <v>1356</v>
      </c>
      <c r="D4048" s="8">
        <v>24</v>
      </c>
      <c r="E4048" s="8">
        <v>96</v>
      </c>
      <c r="F4048" s="8" t="s">
        <v>1235</v>
      </c>
      <c r="G4048" s="8"/>
      <c r="H4048" s="5" t="s">
        <v>1357</v>
      </c>
      <c r="I4048" s="6" t="str">
        <f>VLOOKUP(PORVORIM!$H4048,Code2Loc,2,FALSE)</f>
        <v>JAMBOTI</v>
      </c>
    </row>
    <row r="4049" spans="1:9" ht="15.75" customHeight="1" x14ac:dyDescent="0.25">
      <c r="A4049" s="7" t="s">
        <v>1376</v>
      </c>
      <c r="B4049" s="8">
        <v>155</v>
      </c>
      <c r="C4049" s="8" t="s">
        <v>1358</v>
      </c>
      <c r="D4049" s="8">
        <v>25</v>
      </c>
      <c r="E4049" s="8">
        <v>114</v>
      </c>
      <c r="F4049" s="8" t="s">
        <v>1235</v>
      </c>
      <c r="G4049" s="8"/>
      <c r="H4049" s="5" t="s">
        <v>1359</v>
      </c>
      <c r="I4049" s="6" t="str">
        <f>VLOOKUP(PORVORIM!$H4049,Code2Loc,2,FALSE)</f>
        <v>PIRANWADI</v>
      </c>
    </row>
    <row r="4050" spans="1:9" ht="15.75" customHeight="1" x14ac:dyDescent="0.25">
      <c r="A4050" s="7" t="s">
        <v>1376</v>
      </c>
      <c r="B4050" s="8">
        <v>155</v>
      </c>
      <c r="C4050" s="8" t="s">
        <v>1360</v>
      </c>
      <c r="D4050" s="8">
        <v>26</v>
      </c>
      <c r="E4050" s="8">
        <v>120</v>
      </c>
      <c r="F4050" s="8" t="s">
        <v>1235</v>
      </c>
      <c r="G4050" s="8"/>
      <c r="H4050" s="5" t="s">
        <v>1361</v>
      </c>
      <c r="I4050" s="6" t="str">
        <f>VLOOKUP(PORVORIM!$H4050,Code2Loc,2,FALSE)</f>
        <v>BELGAVI RLY</v>
      </c>
    </row>
    <row r="4051" spans="1:9" ht="15.75" customHeight="1" x14ac:dyDescent="0.25">
      <c r="A4051" s="7" t="s">
        <v>1376</v>
      </c>
      <c r="B4051" s="8">
        <v>155</v>
      </c>
      <c r="C4051" s="8" t="s">
        <v>1362</v>
      </c>
      <c r="D4051" s="8">
        <v>27</v>
      </c>
      <c r="E4051" s="8">
        <v>126</v>
      </c>
      <c r="F4051" s="8" t="s">
        <v>1235</v>
      </c>
      <c r="G4051" s="8"/>
      <c r="H4051" s="5" t="s">
        <v>1363</v>
      </c>
      <c r="I4051" s="6" t="str">
        <f>VLOOKUP(PORVORIM!$H4051,Code2Loc,2,FALSE)</f>
        <v>BELGAVI CBT</v>
      </c>
    </row>
    <row r="4052" spans="1:9" ht="15.75" customHeight="1" x14ac:dyDescent="0.25">
      <c r="A4052" s="7" t="s">
        <v>1376</v>
      </c>
      <c r="B4052" s="8">
        <v>156</v>
      </c>
      <c r="C4052" s="8" t="s">
        <v>10</v>
      </c>
      <c r="D4052" s="8">
        <v>1</v>
      </c>
      <c r="E4052" s="8">
        <v>0</v>
      </c>
      <c r="F4052" s="8" t="s">
        <v>1235</v>
      </c>
      <c r="G4052" s="8"/>
      <c r="H4052" s="5" t="s">
        <v>12</v>
      </c>
      <c r="I4052" s="6" t="str">
        <f>VLOOKUP(PORVORIM!$H4052,Code2Loc,2,FALSE)</f>
        <v>PANAJI</v>
      </c>
    </row>
    <row r="4053" spans="1:9" ht="15.75" customHeight="1" x14ac:dyDescent="0.25">
      <c r="A4053" s="7" t="s">
        <v>1376</v>
      </c>
      <c r="B4053" s="8">
        <v>156</v>
      </c>
      <c r="C4053" s="8" t="s">
        <v>215</v>
      </c>
      <c r="D4053" s="8">
        <v>2</v>
      </c>
      <c r="E4053" s="8">
        <v>9</v>
      </c>
      <c r="F4053" s="8" t="s">
        <v>1235</v>
      </c>
      <c r="G4053" s="8"/>
      <c r="H4053" s="5" t="s">
        <v>216</v>
      </c>
      <c r="I4053" s="6" t="str">
        <f>VLOOKUP(PORVORIM!$H4053,Code2Loc,2,FALSE)</f>
        <v>OLD GOA</v>
      </c>
    </row>
    <row r="4054" spans="1:9" ht="15.75" customHeight="1" x14ac:dyDescent="0.25">
      <c r="A4054" s="7" t="s">
        <v>1376</v>
      </c>
      <c r="B4054" s="8">
        <v>156</v>
      </c>
      <c r="C4054" s="8" t="s">
        <v>160</v>
      </c>
      <c r="D4054" s="8">
        <v>3</v>
      </c>
      <c r="E4054" s="8">
        <v>14</v>
      </c>
      <c r="F4054" s="8" t="s">
        <v>1235</v>
      </c>
      <c r="G4054" s="8"/>
      <c r="H4054" s="5" t="s">
        <v>161</v>
      </c>
      <c r="I4054" s="6" t="str">
        <f>VLOOKUP(PORVORIM!$H4054,Code2Loc,2,FALSE)</f>
        <v>BANASTARI</v>
      </c>
    </row>
    <row r="4055" spans="1:9" ht="15.75" customHeight="1" x14ac:dyDescent="0.25">
      <c r="A4055" s="7" t="s">
        <v>1376</v>
      </c>
      <c r="B4055" s="8">
        <v>156</v>
      </c>
      <c r="C4055" s="8" t="s">
        <v>164</v>
      </c>
      <c r="D4055" s="8">
        <v>4</v>
      </c>
      <c r="E4055" s="8">
        <v>18</v>
      </c>
      <c r="F4055" s="8" t="s">
        <v>1235</v>
      </c>
      <c r="G4055" s="8"/>
      <c r="H4055" s="5" t="s">
        <v>165</v>
      </c>
      <c r="I4055" s="6" t="str">
        <f>VLOOKUP(PORVORIM!$H4055,Code2Loc,2,FALSE)</f>
        <v>KUNDAI</v>
      </c>
    </row>
    <row r="4056" spans="1:9" ht="15.75" customHeight="1" x14ac:dyDescent="0.25">
      <c r="A4056" s="7" t="s">
        <v>1376</v>
      </c>
      <c r="B4056" s="8">
        <v>156</v>
      </c>
      <c r="C4056" s="8" t="s">
        <v>176</v>
      </c>
      <c r="D4056" s="8">
        <v>5</v>
      </c>
      <c r="E4056" s="8">
        <v>28</v>
      </c>
      <c r="F4056" s="8" t="s">
        <v>1235</v>
      </c>
      <c r="G4056" s="8"/>
      <c r="H4056" s="5" t="s">
        <v>177</v>
      </c>
      <c r="I4056" s="6" t="str">
        <f>VLOOKUP(PORVORIM!$H4056,Code2Loc,2,FALSE)</f>
        <v>PONDA</v>
      </c>
    </row>
    <row r="4057" spans="1:9" ht="15.75" customHeight="1" x14ac:dyDescent="0.25">
      <c r="A4057" s="7" t="s">
        <v>1376</v>
      </c>
      <c r="B4057" s="8">
        <v>156</v>
      </c>
      <c r="C4057" s="8" t="s">
        <v>1377</v>
      </c>
      <c r="D4057" s="8">
        <v>6</v>
      </c>
      <c r="E4057" s="8">
        <v>38</v>
      </c>
      <c r="F4057" s="8" t="s">
        <v>1235</v>
      </c>
      <c r="G4057" s="8"/>
      <c r="H4057" s="5" t="s">
        <v>1378</v>
      </c>
      <c r="I4057" s="6" t="str">
        <f>VLOOKUP(PORVORIM!$H4057,Code2Loc,2,FALSE)</f>
        <v>USGAO TISK</v>
      </c>
    </row>
    <row r="4058" spans="1:9" ht="15.75" customHeight="1" x14ac:dyDescent="0.25">
      <c r="A4058" s="7" t="s">
        <v>1376</v>
      </c>
      <c r="B4058" s="8">
        <v>156</v>
      </c>
      <c r="C4058" s="8" t="s">
        <v>1379</v>
      </c>
      <c r="D4058" s="8">
        <v>7</v>
      </c>
      <c r="E4058" s="8">
        <v>44</v>
      </c>
      <c r="F4058" s="8" t="s">
        <v>1235</v>
      </c>
      <c r="G4058" s="8"/>
      <c r="H4058" s="5" t="s">
        <v>1380</v>
      </c>
      <c r="I4058" s="6" t="str">
        <f>VLOOKUP(PORVORIM!$H4058,Code2Loc,2,FALSE)</f>
        <v>DHARBANDORA</v>
      </c>
    </row>
    <row r="4059" spans="1:9" ht="15.75" customHeight="1" x14ac:dyDescent="0.25">
      <c r="A4059" s="7" t="s">
        <v>1376</v>
      </c>
      <c r="B4059" s="8">
        <v>156</v>
      </c>
      <c r="C4059" s="8" t="s">
        <v>1381</v>
      </c>
      <c r="D4059" s="8">
        <v>8</v>
      </c>
      <c r="E4059" s="8">
        <v>50</v>
      </c>
      <c r="F4059" s="8" t="s">
        <v>1235</v>
      </c>
      <c r="G4059" s="8"/>
      <c r="H4059" s="5" t="s">
        <v>1382</v>
      </c>
      <c r="I4059" s="6" t="str">
        <f>VLOOKUP(PORVORIM!$H4059,Code2Loc,2,FALSE)</f>
        <v>DHATFARM</v>
      </c>
    </row>
    <row r="4060" spans="1:9" ht="15.75" customHeight="1" x14ac:dyDescent="0.25">
      <c r="A4060" s="7" t="s">
        <v>1376</v>
      </c>
      <c r="B4060" s="8">
        <v>156</v>
      </c>
      <c r="C4060" s="8" t="s">
        <v>1383</v>
      </c>
      <c r="D4060" s="8">
        <v>9</v>
      </c>
      <c r="E4060" s="8">
        <v>56</v>
      </c>
      <c r="F4060" s="8" t="s">
        <v>1235</v>
      </c>
      <c r="G4060" s="8"/>
      <c r="H4060" s="5" t="s">
        <v>1384</v>
      </c>
      <c r="I4060" s="6" t="str">
        <f>VLOOKUP(PORVORIM!$H4060,Code2Loc,2,FALSE)</f>
        <v>MOLLEM</v>
      </c>
    </row>
    <row r="4061" spans="1:9" ht="15.75" customHeight="1" x14ac:dyDescent="0.25">
      <c r="A4061" s="7" t="s">
        <v>1376</v>
      </c>
      <c r="B4061" s="8">
        <v>156</v>
      </c>
      <c r="C4061" s="8" t="s">
        <v>483</v>
      </c>
      <c r="D4061" s="8">
        <v>10</v>
      </c>
      <c r="E4061" s="8">
        <v>68</v>
      </c>
      <c r="F4061" s="8" t="s">
        <v>1235</v>
      </c>
      <c r="G4061" s="8">
        <v>1</v>
      </c>
      <c r="H4061" s="5" t="s">
        <v>484</v>
      </c>
      <c r="I4061" s="6" t="str">
        <f>VLOOKUP(PORVORIM!$H4061,Code2Loc,2,FALSE)</f>
        <v>GOA BORDER</v>
      </c>
    </row>
    <row r="4062" spans="1:9" ht="15.75" customHeight="1" x14ac:dyDescent="0.25">
      <c r="A4062" s="7" t="s">
        <v>1376</v>
      </c>
      <c r="B4062" s="8">
        <v>156</v>
      </c>
      <c r="C4062" s="8" t="s">
        <v>1385</v>
      </c>
      <c r="D4062" s="8">
        <v>11</v>
      </c>
      <c r="E4062" s="8">
        <v>74</v>
      </c>
      <c r="F4062" s="8" t="s">
        <v>1235</v>
      </c>
      <c r="G4062" s="8">
        <v>3</v>
      </c>
      <c r="H4062" s="5" t="s">
        <v>1386</v>
      </c>
      <c r="I4062" s="6" t="str">
        <f>VLOOKUP(PORVORIM!$H4062,Code2Loc,2,FALSE)</f>
        <v>ANMOD</v>
      </c>
    </row>
    <row r="4063" spans="1:9" ht="15.75" customHeight="1" x14ac:dyDescent="0.25">
      <c r="A4063" s="7" t="s">
        <v>1376</v>
      </c>
      <c r="B4063" s="8">
        <v>156</v>
      </c>
      <c r="C4063" s="8" t="s">
        <v>1387</v>
      </c>
      <c r="D4063" s="8">
        <v>12</v>
      </c>
      <c r="E4063" s="8">
        <v>90</v>
      </c>
      <c r="F4063" s="8" t="s">
        <v>1235</v>
      </c>
      <c r="G4063" s="8"/>
      <c r="H4063" s="5" t="s">
        <v>1388</v>
      </c>
      <c r="I4063" s="6" t="str">
        <f>VLOOKUP(PORVORIM!$H4063,Code2Loc,2,FALSE)</f>
        <v>TINAI GHAT</v>
      </c>
    </row>
    <row r="4064" spans="1:9" ht="15.75" customHeight="1" x14ac:dyDescent="0.25">
      <c r="A4064" s="7" t="s">
        <v>1376</v>
      </c>
      <c r="B4064" s="8">
        <v>156</v>
      </c>
      <c r="C4064" s="8" t="s">
        <v>1389</v>
      </c>
      <c r="D4064" s="8">
        <v>13</v>
      </c>
      <c r="E4064" s="8">
        <v>98</v>
      </c>
      <c r="F4064" s="8" t="s">
        <v>1235</v>
      </c>
      <c r="G4064" s="8"/>
      <c r="H4064" s="5" t="s">
        <v>1390</v>
      </c>
      <c r="I4064" s="6" t="str">
        <f>VLOOKUP(PORVORIM!$H4064,Code2Loc,2,FALSE)</f>
        <v>RAMNAGAR</v>
      </c>
    </row>
    <row r="4065" spans="1:9" ht="15.75" customHeight="1" x14ac:dyDescent="0.25">
      <c r="A4065" s="7" t="s">
        <v>1376</v>
      </c>
      <c r="B4065" s="8">
        <v>156</v>
      </c>
      <c r="C4065" s="8" t="s">
        <v>1391</v>
      </c>
      <c r="D4065" s="8">
        <v>14</v>
      </c>
      <c r="E4065" s="8">
        <v>104</v>
      </c>
      <c r="F4065" s="8" t="s">
        <v>1235</v>
      </c>
      <c r="G4065" s="8"/>
      <c r="H4065" s="5" t="s">
        <v>1392</v>
      </c>
      <c r="I4065" s="6" t="str">
        <f>VLOOKUP(PORVORIM!$H4065,Code2Loc,2,FALSE)</f>
        <v>LONDA</v>
      </c>
    </row>
    <row r="4066" spans="1:9" ht="15.75" customHeight="1" x14ac:dyDescent="0.25">
      <c r="A4066" s="7" t="s">
        <v>1376</v>
      </c>
      <c r="B4066" s="8">
        <v>156</v>
      </c>
      <c r="C4066" s="8" t="s">
        <v>1393</v>
      </c>
      <c r="D4066" s="8">
        <v>15</v>
      </c>
      <c r="E4066" s="8">
        <v>116</v>
      </c>
      <c r="F4066" s="8" t="s">
        <v>1235</v>
      </c>
      <c r="G4066" s="8"/>
      <c r="H4066" s="5" t="s">
        <v>1394</v>
      </c>
      <c r="I4066" s="6" t="str">
        <f>VLOOKUP(PORVORIM!$H4066,Code2Loc,2,FALSE)</f>
        <v>GUNJI</v>
      </c>
    </row>
    <row r="4067" spans="1:9" ht="15.75" customHeight="1" x14ac:dyDescent="0.25">
      <c r="A4067" s="7" t="s">
        <v>1376</v>
      </c>
      <c r="B4067" s="8">
        <v>156</v>
      </c>
      <c r="C4067" s="8" t="s">
        <v>1395</v>
      </c>
      <c r="D4067" s="8">
        <v>16</v>
      </c>
      <c r="E4067" s="8">
        <v>128</v>
      </c>
      <c r="F4067" s="8" t="s">
        <v>1235</v>
      </c>
      <c r="G4067" s="8"/>
      <c r="H4067" s="5" t="s">
        <v>1396</v>
      </c>
      <c r="I4067" s="6" t="str">
        <f>VLOOKUP(PORVORIM!$H4067,Code2Loc,2,FALSE)</f>
        <v>KHANAPUR</v>
      </c>
    </row>
    <row r="4068" spans="1:9" ht="15.75" customHeight="1" x14ac:dyDescent="0.25">
      <c r="A4068" s="7" t="s">
        <v>1376</v>
      </c>
      <c r="B4068" s="8">
        <v>156</v>
      </c>
      <c r="C4068" s="8" t="s">
        <v>1358</v>
      </c>
      <c r="D4068" s="8">
        <v>17</v>
      </c>
      <c r="E4068" s="8">
        <v>142</v>
      </c>
      <c r="F4068" s="8" t="s">
        <v>1235</v>
      </c>
      <c r="G4068" s="8"/>
      <c r="H4068" s="5" t="s">
        <v>1359</v>
      </c>
      <c r="I4068" s="6" t="str">
        <f>VLOOKUP(PORVORIM!$H4068,Code2Loc,2,FALSE)</f>
        <v>PIRANWADI</v>
      </c>
    </row>
    <row r="4069" spans="1:9" ht="15.75" customHeight="1" x14ac:dyDescent="0.25">
      <c r="A4069" s="7" t="s">
        <v>1376</v>
      </c>
      <c r="B4069" s="8">
        <v>156</v>
      </c>
      <c r="C4069" s="8" t="s">
        <v>1360</v>
      </c>
      <c r="D4069" s="8">
        <v>18</v>
      </c>
      <c r="E4069" s="8">
        <v>152</v>
      </c>
      <c r="F4069" s="8" t="s">
        <v>1235</v>
      </c>
      <c r="G4069" s="8"/>
      <c r="H4069" s="5" t="s">
        <v>1361</v>
      </c>
      <c r="I4069" s="6" t="str">
        <f>VLOOKUP(PORVORIM!$H4069,Code2Loc,2,FALSE)</f>
        <v>BELGAVI RLY</v>
      </c>
    </row>
    <row r="4070" spans="1:9" ht="15.75" customHeight="1" x14ac:dyDescent="0.25">
      <c r="A4070" s="7" t="s">
        <v>1376</v>
      </c>
      <c r="B4070" s="8">
        <v>156</v>
      </c>
      <c r="C4070" s="8" t="s">
        <v>1362</v>
      </c>
      <c r="D4070" s="8">
        <v>19</v>
      </c>
      <c r="E4070" s="8">
        <v>158</v>
      </c>
      <c r="F4070" s="8" t="s">
        <v>1235</v>
      </c>
      <c r="G4070" s="8"/>
      <c r="H4070" s="5" t="s">
        <v>1363</v>
      </c>
      <c r="I4070" s="6" t="str">
        <f>VLOOKUP(PORVORIM!$H4070,Code2Loc,2,FALSE)</f>
        <v>BELGAVI CBT</v>
      </c>
    </row>
    <row r="4071" spans="1:9" ht="15.75" customHeight="1" x14ac:dyDescent="0.25">
      <c r="A4071" s="7" t="s">
        <v>1397</v>
      </c>
      <c r="B4071" s="8">
        <v>157</v>
      </c>
      <c r="C4071" s="8" t="s">
        <v>10</v>
      </c>
      <c r="D4071" s="8">
        <v>1</v>
      </c>
      <c r="E4071" s="8">
        <v>0</v>
      </c>
      <c r="F4071" s="8" t="s">
        <v>1235</v>
      </c>
      <c r="G4071" s="8"/>
      <c r="H4071" s="5" t="s">
        <v>12</v>
      </c>
      <c r="I4071" s="6" t="str">
        <f>VLOOKUP(PORVORIM!$H4071,Code2Loc,2,FALSE)</f>
        <v>PANAJI</v>
      </c>
    </row>
    <row r="4072" spans="1:9" ht="15.75" customHeight="1" x14ac:dyDescent="0.25">
      <c r="A4072" s="7" t="s">
        <v>1397</v>
      </c>
      <c r="B4072" s="8">
        <v>157</v>
      </c>
      <c r="C4072" s="8" t="s">
        <v>215</v>
      </c>
      <c r="D4072" s="8">
        <v>2</v>
      </c>
      <c r="E4072" s="8">
        <v>9</v>
      </c>
      <c r="F4072" s="8" t="s">
        <v>1235</v>
      </c>
      <c r="G4072" s="8"/>
      <c r="H4072" s="5" t="s">
        <v>216</v>
      </c>
      <c r="I4072" s="6" t="str">
        <f>VLOOKUP(PORVORIM!$H4072,Code2Loc,2,FALSE)</f>
        <v>OLD GOA</v>
      </c>
    </row>
    <row r="4073" spans="1:9" ht="15.75" customHeight="1" x14ac:dyDescent="0.25">
      <c r="A4073" s="7" t="s">
        <v>1397</v>
      </c>
      <c r="B4073" s="8">
        <v>157</v>
      </c>
      <c r="C4073" s="8" t="s">
        <v>160</v>
      </c>
      <c r="D4073" s="8">
        <v>3</v>
      </c>
      <c r="E4073" s="8">
        <v>14</v>
      </c>
      <c r="F4073" s="8" t="s">
        <v>1235</v>
      </c>
      <c r="G4073" s="8"/>
      <c r="H4073" s="5" t="s">
        <v>161</v>
      </c>
      <c r="I4073" s="6" t="str">
        <f>VLOOKUP(PORVORIM!$H4073,Code2Loc,2,FALSE)</f>
        <v>BANASTARI</v>
      </c>
    </row>
    <row r="4074" spans="1:9" ht="15.75" customHeight="1" x14ac:dyDescent="0.25">
      <c r="A4074" s="7" t="s">
        <v>1397</v>
      </c>
      <c r="B4074" s="8">
        <v>157</v>
      </c>
      <c r="C4074" s="8" t="s">
        <v>164</v>
      </c>
      <c r="D4074" s="8">
        <v>4</v>
      </c>
      <c r="E4074" s="8">
        <v>18</v>
      </c>
      <c r="F4074" s="8" t="s">
        <v>1235</v>
      </c>
      <c r="G4074" s="8"/>
      <c r="H4074" s="5" t="s">
        <v>165</v>
      </c>
      <c r="I4074" s="6" t="str">
        <f>VLOOKUP(PORVORIM!$H4074,Code2Loc,2,FALSE)</f>
        <v>KUNDAI</v>
      </c>
    </row>
    <row r="4075" spans="1:9" ht="15.75" customHeight="1" x14ac:dyDescent="0.25">
      <c r="A4075" s="7" t="s">
        <v>1397</v>
      </c>
      <c r="B4075" s="8">
        <v>157</v>
      </c>
      <c r="C4075" s="8" t="s">
        <v>176</v>
      </c>
      <c r="D4075" s="8">
        <v>5</v>
      </c>
      <c r="E4075" s="8">
        <v>28</v>
      </c>
      <c r="F4075" s="8" t="s">
        <v>1235</v>
      </c>
      <c r="G4075" s="8"/>
      <c r="H4075" s="5" t="s">
        <v>177</v>
      </c>
      <c r="I4075" s="6" t="str">
        <f>VLOOKUP(PORVORIM!$H4075,Code2Loc,2,FALSE)</f>
        <v>PONDA</v>
      </c>
    </row>
    <row r="4076" spans="1:9" ht="15.75" customHeight="1" x14ac:dyDescent="0.25">
      <c r="A4076" s="7" t="s">
        <v>1397</v>
      </c>
      <c r="B4076" s="8">
        <v>157</v>
      </c>
      <c r="C4076" s="8" t="s">
        <v>1377</v>
      </c>
      <c r="D4076" s="8">
        <v>6</v>
      </c>
      <c r="E4076" s="8">
        <v>38</v>
      </c>
      <c r="F4076" s="8" t="s">
        <v>1235</v>
      </c>
      <c r="G4076" s="8"/>
      <c r="H4076" s="5" t="s">
        <v>1378</v>
      </c>
      <c r="I4076" s="6" t="str">
        <f>VLOOKUP(PORVORIM!$H4076,Code2Loc,2,FALSE)</f>
        <v>USGAO TISK</v>
      </c>
    </row>
    <row r="4077" spans="1:9" ht="15.75" customHeight="1" x14ac:dyDescent="0.25">
      <c r="A4077" s="7" t="s">
        <v>1397</v>
      </c>
      <c r="B4077" s="8">
        <v>157</v>
      </c>
      <c r="C4077" s="8" t="s">
        <v>1379</v>
      </c>
      <c r="D4077" s="8">
        <v>7</v>
      </c>
      <c r="E4077" s="8">
        <v>44</v>
      </c>
      <c r="F4077" s="8" t="s">
        <v>1235</v>
      </c>
      <c r="G4077" s="8"/>
      <c r="H4077" s="5" t="s">
        <v>1380</v>
      </c>
      <c r="I4077" s="6" t="str">
        <f>VLOOKUP(PORVORIM!$H4077,Code2Loc,2,FALSE)</f>
        <v>DHARBANDORA</v>
      </c>
    </row>
    <row r="4078" spans="1:9" ht="15.75" customHeight="1" x14ac:dyDescent="0.25">
      <c r="A4078" s="7" t="s">
        <v>1397</v>
      </c>
      <c r="B4078" s="8">
        <v>157</v>
      </c>
      <c r="C4078" s="8" t="s">
        <v>1381</v>
      </c>
      <c r="D4078" s="8">
        <v>8</v>
      </c>
      <c r="E4078" s="8">
        <v>50</v>
      </c>
      <c r="F4078" s="8" t="s">
        <v>1235</v>
      </c>
      <c r="G4078" s="8"/>
      <c r="H4078" s="5" t="s">
        <v>1382</v>
      </c>
      <c r="I4078" s="6" t="str">
        <f>VLOOKUP(PORVORIM!$H4078,Code2Loc,2,FALSE)</f>
        <v>DHATFARM</v>
      </c>
    </row>
    <row r="4079" spans="1:9" ht="15.75" customHeight="1" x14ac:dyDescent="0.25">
      <c r="A4079" s="7" t="s">
        <v>1397</v>
      </c>
      <c r="B4079" s="8">
        <v>157</v>
      </c>
      <c r="C4079" s="8" t="s">
        <v>1383</v>
      </c>
      <c r="D4079" s="8">
        <v>9</v>
      </c>
      <c r="E4079" s="8">
        <v>56</v>
      </c>
      <c r="F4079" s="8" t="s">
        <v>1235</v>
      </c>
      <c r="G4079" s="8"/>
      <c r="H4079" s="5" t="s">
        <v>1384</v>
      </c>
      <c r="I4079" s="6" t="str">
        <f>VLOOKUP(PORVORIM!$H4079,Code2Loc,2,FALSE)</f>
        <v>MOLLEM</v>
      </c>
    </row>
    <row r="4080" spans="1:9" ht="15.75" customHeight="1" x14ac:dyDescent="0.25">
      <c r="A4080" s="7" t="s">
        <v>1397</v>
      </c>
      <c r="B4080" s="8">
        <v>157</v>
      </c>
      <c r="C4080" s="8" t="s">
        <v>483</v>
      </c>
      <c r="D4080" s="8">
        <v>10</v>
      </c>
      <c r="E4080" s="8">
        <v>68</v>
      </c>
      <c r="F4080" s="8" t="s">
        <v>1235</v>
      </c>
      <c r="G4080" s="8">
        <v>1</v>
      </c>
      <c r="H4080" s="5" t="s">
        <v>484</v>
      </c>
      <c r="I4080" s="6" t="str">
        <f>VLOOKUP(PORVORIM!$H4080,Code2Loc,2,FALSE)</f>
        <v>GOA BORDER</v>
      </c>
    </row>
    <row r="4081" spans="1:9" ht="15.75" customHeight="1" x14ac:dyDescent="0.25">
      <c r="A4081" s="7" t="s">
        <v>1397</v>
      </c>
      <c r="B4081" s="8">
        <v>157</v>
      </c>
      <c r="C4081" s="8" t="s">
        <v>1385</v>
      </c>
      <c r="D4081" s="8">
        <v>11</v>
      </c>
      <c r="E4081" s="8">
        <v>73</v>
      </c>
      <c r="F4081" s="8" t="s">
        <v>1235</v>
      </c>
      <c r="G4081" s="8">
        <v>3</v>
      </c>
      <c r="H4081" s="5" t="s">
        <v>1386</v>
      </c>
      <c r="I4081" s="6" t="str">
        <f>VLOOKUP(PORVORIM!$H4081,Code2Loc,2,FALSE)</f>
        <v>ANMOD</v>
      </c>
    </row>
    <row r="4082" spans="1:9" ht="15.75" customHeight="1" x14ac:dyDescent="0.25">
      <c r="A4082" s="7" t="s">
        <v>1397</v>
      </c>
      <c r="B4082" s="8">
        <v>157</v>
      </c>
      <c r="C4082" s="8" t="s">
        <v>1387</v>
      </c>
      <c r="D4082" s="8">
        <v>12</v>
      </c>
      <c r="E4082" s="8">
        <v>85</v>
      </c>
      <c r="F4082" s="8" t="s">
        <v>1235</v>
      </c>
      <c r="G4082" s="8"/>
      <c r="H4082" s="5" t="s">
        <v>1388</v>
      </c>
      <c r="I4082" s="6" t="str">
        <f>VLOOKUP(PORVORIM!$H4082,Code2Loc,2,FALSE)</f>
        <v>TINAI GHAT</v>
      </c>
    </row>
    <row r="4083" spans="1:9" ht="15.75" customHeight="1" x14ac:dyDescent="0.25">
      <c r="A4083" s="7" t="s">
        <v>1397</v>
      </c>
      <c r="B4083" s="8">
        <v>157</v>
      </c>
      <c r="C4083" s="8" t="s">
        <v>1389</v>
      </c>
      <c r="D4083" s="8">
        <v>13</v>
      </c>
      <c r="E4083" s="8">
        <v>97</v>
      </c>
      <c r="F4083" s="8" t="s">
        <v>1235</v>
      </c>
      <c r="G4083" s="8"/>
      <c r="H4083" s="5" t="s">
        <v>1390</v>
      </c>
      <c r="I4083" s="6" t="str">
        <f>VLOOKUP(PORVORIM!$H4083,Code2Loc,2,FALSE)</f>
        <v>RAMNAGAR</v>
      </c>
    </row>
    <row r="4084" spans="1:9" ht="15.75" customHeight="1" x14ac:dyDescent="0.25">
      <c r="A4084" s="7" t="s">
        <v>1397</v>
      </c>
      <c r="B4084" s="8">
        <v>157</v>
      </c>
      <c r="C4084" s="8" t="s">
        <v>1398</v>
      </c>
      <c r="D4084" s="8">
        <v>14</v>
      </c>
      <c r="E4084" s="8">
        <v>110</v>
      </c>
      <c r="F4084" s="8" t="s">
        <v>1235</v>
      </c>
      <c r="G4084" s="8"/>
      <c r="H4084" s="5" t="s">
        <v>1399</v>
      </c>
      <c r="I4084" s="6" t="str">
        <f>VLOOKUP(PORVORIM!$H4084,Code2Loc,2,FALSE)</f>
        <v>KUMBARDA</v>
      </c>
    </row>
    <row r="4085" spans="1:9" ht="15.75" customHeight="1" x14ac:dyDescent="0.25">
      <c r="A4085" s="7" t="s">
        <v>1397</v>
      </c>
      <c r="B4085" s="8">
        <v>157</v>
      </c>
      <c r="C4085" s="8" t="s">
        <v>1400</v>
      </c>
      <c r="D4085" s="8">
        <v>15</v>
      </c>
      <c r="E4085" s="8">
        <v>119</v>
      </c>
      <c r="F4085" s="8" t="s">
        <v>1235</v>
      </c>
      <c r="G4085" s="8"/>
      <c r="H4085" s="5" t="s">
        <v>1401</v>
      </c>
      <c r="I4085" s="6" t="str">
        <f>VLOOKUP(PORVORIM!$H4085,Code2Loc,2,FALSE)</f>
        <v>NAGARGALI</v>
      </c>
    </row>
    <row r="4086" spans="1:9" ht="15.75" customHeight="1" x14ac:dyDescent="0.25">
      <c r="A4086" s="7" t="s">
        <v>1397</v>
      </c>
      <c r="B4086" s="8">
        <v>157</v>
      </c>
      <c r="C4086" s="8" t="s">
        <v>1402</v>
      </c>
      <c r="D4086" s="8">
        <v>16</v>
      </c>
      <c r="E4086" s="8">
        <v>121</v>
      </c>
      <c r="F4086" s="8" t="s">
        <v>1235</v>
      </c>
      <c r="G4086" s="8"/>
      <c r="H4086" s="5" t="s">
        <v>1403</v>
      </c>
      <c r="I4086" s="6" t="str">
        <f>VLOOKUP(PORVORIM!$H4086,Code2Loc,2,FALSE)</f>
        <v>TAVARKATTI</v>
      </c>
    </row>
    <row r="4087" spans="1:9" ht="15.75" customHeight="1" x14ac:dyDescent="0.25">
      <c r="A4087" s="7" t="s">
        <v>1397</v>
      </c>
      <c r="B4087" s="8">
        <v>157</v>
      </c>
      <c r="C4087" s="8" t="s">
        <v>1404</v>
      </c>
      <c r="D4087" s="8">
        <v>17</v>
      </c>
      <c r="E4087" s="8">
        <v>126</v>
      </c>
      <c r="F4087" s="8" t="s">
        <v>1235</v>
      </c>
      <c r="G4087" s="8"/>
      <c r="H4087" s="5" t="s">
        <v>1405</v>
      </c>
      <c r="I4087" s="6" t="str">
        <f>VLOOKUP(PORVORIM!$H4087,Code2Loc,2,FALSE)</f>
        <v>GODHALI</v>
      </c>
    </row>
    <row r="4088" spans="1:9" ht="15.75" customHeight="1" x14ac:dyDescent="0.25">
      <c r="A4088" s="7" t="s">
        <v>1397</v>
      </c>
      <c r="B4088" s="8">
        <v>157</v>
      </c>
      <c r="C4088" s="8" t="s">
        <v>1406</v>
      </c>
      <c r="D4088" s="8">
        <v>18</v>
      </c>
      <c r="E4088" s="8">
        <v>129</v>
      </c>
      <c r="F4088" s="8" t="s">
        <v>1235</v>
      </c>
      <c r="G4088" s="8"/>
      <c r="H4088" s="5" t="s">
        <v>1407</v>
      </c>
      <c r="I4088" s="6" t="str">
        <f>VLOOKUP(PORVORIM!$H4088,Code2Loc,2,FALSE)</f>
        <v>ALNAVAR</v>
      </c>
    </row>
    <row r="4089" spans="1:9" ht="15.75" customHeight="1" x14ac:dyDescent="0.25">
      <c r="A4089" s="7" t="s">
        <v>1397</v>
      </c>
      <c r="B4089" s="8">
        <v>157</v>
      </c>
      <c r="C4089" s="8" t="s">
        <v>1408</v>
      </c>
      <c r="D4089" s="8">
        <v>19</v>
      </c>
      <c r="E4089" s="8">
        <v>175</v>
      </c>
      <c r="F4089" s="8" t="s">
        <v>1235</v>
      </c>
      <c r="G4089" s="8"/>
      <c r="H4089" s="5" t="s">
        <v>1409</v>
      </c>
      <c r="I4089" s="6" t="str">
        <f>VLOOKUP(PORVORIM!$H4089,Code2Loc,2,FALSE)</f>
        <v>DHARWAD</v>
      </c>
    </row>
    <row r="4090" spans="1:9" ht="15.75" customHeight="1" x14ac:dyDescent="0.25">
      <c r="A4090" s="7" t="s">
        <v>1397</v>
      </c>
      <c r="B4090" s="8">
        <v>157</v>
      </c>
      <c r="C4090" s="8" t="s">
        <v>1410</v>
      </c>
      <c r="D4090" s="8">
        <v>20</v>
      </c>
      <c r="E4090" s="8">
        <v>194</v>
      </c>
      <c r="F4090" s="8" t="s">
        <v>1235</v>
      </c>
      <c r="G4090" s="8"/>
      <c r="H4090" s="5" t="s">
        <v>1411</v>
      </c>
      <c r="I4090" s="6" t="str">
        <f>VLOOKUP(PORVORIM!$H4090,Code2Loc,2,FALSE)</f>
        <v>HUBALI</v>
      </c>
    </row>
    <row r="4091" spans="1:9" ht="15.75" customHeight="1" x14ac:dyDescent="0.25">
      <c r="A4091" s="7" t="s">
        <v>1412</v>
      </c>
      <c r="B4091" s="8">
        <v>160</v>
      </c>
      <c r="C4091" s="8" t="s">
        <v>10</v>
      </c>
      <c r="D4091" s="8">
        <v>1</v>
      </c>
      <c r="E4091" s="8">
        <v>0</v>
      </c>
      <c r="F4091" s="8" t="s">
        <v>1235</v>
      </c>
      <c r="G4091" s="8"/>
      <c r="H4091" s="5" t="s">
        <v>12</v>
      </c>
      <c r="I4091" s="6" t="str">
        <f>VLOOKUP(PORVORIM!$H4091,Code2Loc,2,FALSE)</f>
        <v>PANAJI</v>
      </c>
    </row>
    <row r="4092" spans="1:9" ht="15.75" customHeight="1" x14ac:dyDescent="0.25">
      <c r="A4092" s="7" t="s">
        <v>1412</v>
      </c>
      <c r="B4092" s="8">
        <v>160</v>
      </c>
      <c r="C4092" s="8" t="s">
        <v>176</v>
      </c>
      <c r="D4092" s="8">
        <v>2</v>
      </c>
      <c r="E4092" s="8">
        <v>28</v>
      </c>
      <c r="F4092" s="8" t="s">
        <v>1235</v>
      </c>
      <c r="G4092" s="8"/>
      <c r="H4092" s="5" t="s">
        <v>177</v>
      </c>
      <c r="I4092" s="6" t="str">
        <f>VLOOKUP(PORVORIM!$H4092,Code2Loc,2,FALSE)</f>
        <v>PONDA</v>
      </c>
    </row>
    <row r="4093" spans="1:9" ht="15.75" customHeight="1" x14ac:dyDescent="0.25">
      <c r="A4093" s="7" t="s">
        <v>1412</v>
      </c>
      <c r="B4093" s="8">
        <v>160</v>
      </c>
      <c r="C4093" s="8" t="s">
        <v>47</v>
      </c>
      <c r="D4093" s="8">
        <v>3</v>
      </c>
      <c r="E4093" s="8">
        <v>46</v>
      </c>
      <c r="F4093" s="8" t="s">
        <v>1235</v>
      </c>
      <c r="G4093" s="8"/>
      <c r="H4093" s="5" t="s">
        <v>48</v>
      </c>
      <c r="I4093" s="6" t="str">
        <f>VLOOKUP(PORVORIM!$H4093,Code2Loc,2,FALSE)</f>
        <v>MARGAO</v>
      </c>
    </row>
    <row r="4094" spans="1:9" ht="15.75" customHeight="1" x14ac:dyDescent="0.25">
      <c r="A4094" s="7" t="s">
        <v>1412</v>
      </c>
      <c r="B4094" s="8">
        <v>160</v>
      </c>
      <c r="C4094" s="8" t="s">
        <v>1413</v>
      </c>
      <c r="D4094" s="8">
        <v>4</v>
      </c>
      <c r="E4094" s="8">
        <v>58</v>
      </c>
      <c r="F4094" s="8" t="s">
        <v>1235</v>
      </c>
      <c r="G4094" s="8"/>
      <c r="H4094" s="5" t="s">
        <v>1414</v>
      </c>
      <c r="I4094" s="6" t="str">
        <f>VLOOKUP(PORVORIM!$H4094,Code2Loc,2,FALSE)</f>
        <v>CUNCOLIM</v>
      </c>
    </row>
    <row r="4095" spans="1:9" ht="15.75" customHeight="1" x14ac:dyDescent="0.25">
      <c r="A4095" s="7" t="s">
        <v>1412</v>
      </c>
      <c r="B4095" s="8">
        <v>160</v>
      </c>
      <c r="C4095" s="8" t="s">
        <v>1415</v>
      </c>
      <c r="D4095" s="8">
        <v>5</v>
      </c>
      <c r="E4095" s="8">
        <v>83</v>
      </c>
      <c r="F4095" s="8" t="s">
        <v>1235</v>
      </c>
      <c r="G4095" s="8"/>
      <c r="H4095" s="5" t="s">
        <v>1416</v>
      </c>
      <c r="I4095" s="6" t="str">
        <f>VLOOKUP(PORVORIM!$H4095,Code2Loc,2,FALSE)</f>
        <v>CANACONA</v>
      </c>
    </row>
    <row r="4096" spans="1:9" ht="15.75" customHeight="1" x14ac:dyDescent="0.25">
      <c r="A4096" s="7" t="s">
        <v>1412</v>
      </c>
      <c r="B4096" s="8">
        <v>160</v>
      </c>
      <c r="C4096" s="8" t="s">
        <v>1417</v>
      </c>
      <c r="D4096" s="8">
        <v>6</v>
      </c>
      <c r="E4096" s="8">
        <v>107</v>
      </c>
      <c r="F4096" s="8" t="s">
        <v>1235</v>
      </c>
      <c r="G4096" s="8">
        <v>1</v>
      </c>
      <c r="H4096" s="5" t="s">
        <v>1418</v>
      </c>
      <c r="I4096" s="6" t="str">
        <f>VLOOKUP(PORVORIM!$H4096,Code2Loc,2,FALSE)</f>
        <v>POLLEM BDR</v>
      </c>
    </row>
    <row r="4097" spans="1:9" ht="15.75" customHeight="1" x14ac:dyDescent="0.25">
      <c r="A4097" s="7" t="s">
        <v>1412</v>
      </c>
      <c r="B4097" s="8">
        <v>160</v>
      </c>
      <c r="C4097" s="8" t="s">
        <v>1419</v>
      </c>
      <c r="D4097" s="8">
        <v>7</v>
      </c>
      <c r="E4097" s="8">
        <v>121</v>
      </c>
      <c r="F4097" s="8" t="s">
        <v>1235</v>
      </c>
      <c r="G4097" s="8">
        <v>3</v>
      </c>
      <c r="H4097" s="5" t="s">
        <v>1420</v>
      </c>
      <c r="I4097" s="6" t="str">
        <f>VLOOKUP(PORVORIM!$H4097,Code2Loc,2,FALSE)</f>
        <v>KARWAR</v>
      </c>
    </row>
    <row r="4098" spans="1:9" ht="15.75" customHeight="1" x14ac:dyDescent="0.25">
      <c r="A4098" s="7" t="s">
        <v>1412</v>
      </c>
      <c r="B4098" s="8">
        <v>160</v>
      </c>
      <c r="C4098" s="8" t="s">
        <v>1421</v>
      </c>
      <c r="D4098" s="8">
        <v>8</v>
      </c>
      <c r="E4098" s="8">
        <v>158</v>
      </c>
      <c r="F4098" s="8" t="s">
        <v>1235</v>
      </c>
      <c r="G4098" s="8"/>
      <c r="H4098" s="5" t="s">
        <v>1422</v>
      </c>
      <c r="I4098" s="6" t="str">
        <f>VLOOKUP(PORVORIM!$H4098,Code2Loc,2,FALSE)</f>
        <v>ANKOLA</v>
      </c>
    </row>
    <row r="4099" spans="1:9" ht="15.75" customHeight="1" x14ac:dyDescent="0.25">
      <c r="A4099" s="7" t="s">
        <v>1412</v>
      </c>
      <c r="B4099" s="8">
        <v>160</v>
      </c>
      <c r="C4099" s="8" t="s">
        <v>1423</v>
      </c>
      <c r="D4099" s="8">
        <v>9</v>
      </c>
      <c r="E4099" s="8">
        <v>195</v>
      </c>
      <c r="F4099" s="8" t="s">
        <v>1235</v>
      </c>
      <c r="G4099" s="8"/>
      <c r="H4099" s="5" t="s">
        <v>1424</v>
      </c>
      <c r="I4099" s="6" t="str">
        <f>VLOOKUP(PORVORIM!$H4099,Code2Loc,2,FALSE)</f>
        <v>KUMTA</v>
      </c>
    </row>
    <row r="4100" spans="1:9" ht="15.75" customHeight="1" x14ac:dyDescent="0.25">
      <c r="A4100" s="7" t="s">
        <v>1412</v>
      </c>
      <c r="B4100" s="8">
        <v>160</v>
      </c>
      <c r="C4100" s="8" t="s">
        <v>1425</v>
      </c>
      <c r="D4100" s="8">
        <v>10</v>
      </c>
      <c r="E4100" s="8">
        <v>207</v>
      </c>
      <c r="F4100" s="8" t="s">
        <v>1235</v>
      </c>
      <c r="G4100" s="8"/>
      <c r="H4100" s="5" t="s">
        <v>1426</v>
      </c>
      <c r="I4100" s="6" t="str">
        <f>VLOOKUP(PORVORIM!$H4100,Code2Loc,2,FALSE)</f>
        <v>HONNAWAR</v>
      </c>
    </row>
    <row r="4101" spans="1:9" ht="15.75" customHeight="1" x14ac:dyDescent="0.25">
      <c r="A4101" s="7" t="s">
        <v>1412</v>
      </c>
      <c r="B4101" s="8">
        <v>160</v>
      </c>
      <c r="C4101" s="8" t="s">
        <v>1427</v>
      </c>
      <c r="D4101" s="8">
        <v>11</v>
      </c>
      <c r="E4101" s="8">
        <v>237</v>
      </c>
      <c r="F4101" s="8" t="s">
        <v>1235</v>
      </c>
      <c r="G4101" s="8"/>
      <c r="H4101" s="5" t="s">
        <v>1428</v>
      </c>
      <c r="I4101" s="6" t="str">
        <f>VLOOKUP(PORVORIM!$H4101,Code2Loc,2,FALSE)</f>
        <v>GERUSOPPA</v>
      </c>
    </row>
    <row r="4102" spans="1:9" ht="15.75" customHeight="1" x14ac:dyDescent="0.25">
      <c r="A4102" s="7" t="s">
        <v>1412</v>
      </c>
      <c r="B4102" s="8">
        <v>160</v>
      </c>
      <c r="C4102" s="8" t="s">
        <v>1429</v>
      </c>
      <c r="D4102" s="8">
        <v>12</v>
      </c>
      <c r="E4102" s="8">
        <v>253</v>
      </c>
      <c r="F4102" s="8" t="s">
        <v>1235</v>
      </c>
      <c r="G4102" s="8"/>
      <c r="H4102" s="5" t="s">
        <v>1430</v>
      </c>
      <c r="I4102" s="6" t="str">
        <f>VLOOKUP(PORVORIM!$H4102,Code2Loc,2,FALSE)</f>
        <v>MAVINGUNDI</v>
      </c>
    </row>
    <row r="4103" spans="1:9" ht="15.75" customHeight="1" x14ac:dyDescent="0.25">
      <c r="A4103" s="7" t="s">
        <v>1412</v>
      </c>
      <c r="B4103" s="8">
        <v>160</v>
      </c>
      <c r="C4103" s="8" t="s">
        <v>1431</v>
      </c>
      <c r="D4103" s="8">
        <v>13</v>
      </c>
      <c r="E4103" s="8">
        <v>300</v>
      </c>
      <c r="F4103" s="8" t="s">
        <v>1235</v>
      </c>
      <c r="G4103" s="8"/>
      <c r="H4103" s="5" t="s">
        <v>1432</v>
      </c>
      <c r="I4103" s="6" t="str">
        <f>VLOOKUP(PORVORIM!$H4103,Code2Loc,2,FALSE)</f>
        <v>TALAGUPPA</v>
      </c>
    </row>
    <row r="4104" spans="1:9" ht="15.75" customHeight="1" x14ac:dyDescent="0.25">
      <c r="A4104" s="7" t="s">
        <v>1412</v>
      </c>
      <c r="B4104" s="8">
        <v>160</v>
      </c>
      <c r="C4104" s="8" t="s">
        <v>1433</v>
      </c>
      <c r="D4104" s="8">
        <v>14</v>
      </c>
      <c r="E4104" s="8">
        <v>312</v>
      </c>
      <c r="F4104" s="8" t="s">
        <v>1235</v>
      </c>
      <c r="G4104" s="8"/>
      <c r="H4104" s="5" t="s">
        <v>1434</v>
      </c>
      <c r="I4104" s="6" t="str">
        <f>VLOOKUP(PORVORIM!$H4104,Code2Loc,2,FALSE)</f>
        <v>SAGAR</v>
      </c>
    </row>
    <row r="4105" spans="1:9" ht="15.75" customHeight="1" x14ac:dyDescent="0.25">
      <c r="A4105" s="7" t="s">
        <v>1412</v>
      </c>
      <c r="B4105" s="8">
        <v>160</v>
      </c>
      <c r="C4105" s="8" t="s">
        <v>1435</v>
      </c>
      <c r="D4105" s="8">
        <v>15</v>
      </c>
      <c r="E4105" s="8">
        <v>389</v>
      </c>
      <c r="F4105" s="8" t="s">
        <v>1235</v>
      </c>
      <c r="G4105" s="8"/>
      <c r="H4105" s="5" t="s">
        <v>1436</v>
      </c>
      <c r="I4105" s="6" t="str">
        <f>VLOOKUP(PORVORIM!$H4105,Code2Loc,2,FALSE)</f>
        <v>SHIVAMOGGA</v>
      </c>
    </row>
    <row r="4106" spans="1:9" ht="15.75" customHeight="1" x14ac:dyDescent="0.25">
      <c r="A4106" s="7" t="s">
        <v>1412</v>
      </c>
      <c r="B4106" s="8">
        <v>160</v>
      </c>
      <c r="C4106" s="8" t="s">
        <v>1437</v>
      </c>
      <c r="D4106" s="8">
        <v>16</v>
      </c>
      <c r="E4106" s="8">
        <v>410</v>
      </c>
      <c r="F4106" s="8" t="s">
        <v>1235</v>
      </c>
      <c r="G4106" s="8"/>
      <c r="H4106" s="5" t="s">
        <v>1438</v>
      </c>
      <c r="I4106" s="6" t="str">
        <f>VLOOKUP(PORVORIM!$H4106,Code2Loc,2,FALSE)</f>
        <v>BHADRAVATI</v>
      </c>
    </row>
    <row r="4107" spans="1:9" ht="15.75" customHeight="1" x14ac:dyDescent="0.25">
      <c r="A4107" s="7" t="s">
        <v>1412</v>
      </c>
      <c r="B4107" s="8">
        <v>160</v>
      </c>
      <c r="C4107" s="8" t="s">
        <v>1439</v>
      </c>
      <c r="D4107" s="8">
        <v>17</v>
      </c>
      <c r="E4107" s="8">
        <v>440</v>
      </c>
      <c r="F4107" s="8" t="s">
        <v>1235</v>
      </c>
      <c r="G4107" s="8"/>
      <c r="H4107" s="5" t="s">
        <v>1440</v>
      </c>
      <c r="I4107" s="6" t="str">
        <f>VLOOKUP(PORVORIM!$H4107,Code2Loc,2,FALSE)</f>
        <v>TARIKERI</v>
      </c>
    </row>
    <row r="4108" spans="1:9" ht="15.75" customHeight="1" x14ac:dyDescent="0.25">
      <c r="A4108" s="7" t="s">
        <v>1412</v>
      </c>
      <c r="B4108" s="8">
        <v>160</v>
      </c>
      <c r="C4108" s="8" t="s">
        <v>1441</v>
      </c>
      <c r="D4108" s="8">
        <v>18</v>
      </c>
      <c r="E4108" s="8">
        <v>467</v>
      </c>
      <c r="F4108" s="8" t="s">
        <v>1235</v>
      </c>
      <c r="G4108" s="8"/>
      <c r="H4108" s="5" t="s">
        <v>1442</v>
      </c>
      <c r="I4108" s="6" t="str">
        <f>VLOOKUP(PORVORIM!$H4108,Code2Loc,2,FALSE)</f>
        <v>BIRUR</v>
      </c>
    </row>
    <row r="4109" spans="1:9" ht="15.75" customHeight="1" x14ac:dyDescent="0.25">
      <c r="A4109" s="7" t="s">
        <v>1412</v>
      </c>
      <c r="B4109" s="8">
        <v>160</v>
      </c>
      <c r="C4109" s="8" t="s">
        <v>1443</v>
      </c>
      <c r="D4109" s="8">
        <v>19</v>
      </c>
      <c r="E4109" s="8">
        <v>473</v>
      </c>
      <c r="F4109" s="8" t="s">
        <v>1235</v>
      </c>
      <c r="G4109" s="8"/>
      <c r="H4109" s="5" t="s">
        <v>1444</v>
      </c>
      <c r="I4109" s="6" t="str">
        <f>VLOOKUP(PORVORIM!$H4109,Code2Loc,2,FALSE)</f>
        <v>KADUR</v>
      </c>
    </row>
    <row r="4110" spans="1:9" ht="15.75" customHeight="1" x14ac:dyDescent="0.25">
      <c r="A4110" s="7" t="s">
        <v>1412</v>
      </c>
      <c r="B4110" s="8">
        <v>160</v>
      </c>
      <c r="C4110" s="8" t="s">
        <v>1445</v>
      </c>
      <c r="D4110" s="8">
        <v>20</v>
      </c>
      <c r="E4110" s="8">
        <v>504</v>
      </c>
      <c r="F4110" s="8" t="s">
        <v>1235</v>
      </c>
      <c r="G4110" s="8"/>
      <c r="H4110" s="5" t="s">
        <v>1446</v>
      </c>
      <c r="I4110" s="6" t="str">
        <f>VLOOKUP(PORVORIM!$H4110,Code2Loc,2,FALSE)</f>
        <v>ARSIKERE</v>
      </c>
    </row>
    <row r="4111" spans="1:9" ht="15.75" customHeight="1" x14ac:dyDescent="0.25">
      <c r="A4111" s="7" t="s">
        <v>1412</v>
      </c>
      <c r="B4111" s="8">
        <v>160</v>
      </c>
      <c r="C4111" s="8" t="s">
        <v>1447</v>
      </c>
      <c r="D4111" s="8">
        <v>21</v>
      </c>
      <c r="E4111" s="8">
        <v>522</v>
      </c>
      <c r="F4111" s="8" t="s">
        <v>1235</v>
      </c>
      <c r="G4111" s="8"/>
      <c r="H4111" s="5" t="s">
        <v>1448</v>
      </c>
      <c r="I4111" s="6" t="str">
        <f>VLOOKUP(PORVORIM!$H4111,Code2Loc,2,FALSE)</f>
        <v>GHANSI</v>
      </c>
    </row>
    <row r="4112" spans="1:9" ht="15.75" customHeight="1" x14ac:dyDescent="0.25">
      <c r="A4112" s="7" t="s">
        <v>1412</v>
      </c>
      <c r="B4112" s="8">
        <v>160</v>
      </c>
      <c r="C4112" s="8" t="s">
        <v>1449</v>
      </c>
      <c r="D4112" s="8">
        <v>22</v>
      </c>
      <c r="E4112" s="8">
        <v>549</v>
      </c>
      <c r="F4112" s="8" t="s">
        <v>1235</v>
      </c>
      <c r="G4112" s="8"/>
      <c r="H4112" s="5" t="s">
        <v>1450</v>
      </c>
      <c r="I4112" s="6" t="str">
        <f>VLOOKUP(PORVORIM!$H4112,Code2Loc,2,FALSE)</f>
        <v>CHANDRAPTNA</v>
      </c>
    </row>
    <row r="4113" spans="1:9" ht="15.75" customHeight="1" x14ac:dyDescent="0.25">
      <c r="A4113" s="7" t="s">
        <v>1412</v>
      </c>
      <c r="B4113" s="8">
        <v>160</v>
      </c>
      <c r="C4113" s="8" t="s">
        <v>1451</v>
      </c>
      <c r="D4113" s="8">
        <v>23</v>
      </c>
      <c r="E4113" s="8">
        <v>564</v>
      </c>
      <c r="F4113" s="8" t="s">
        <v>1235</v>
      </c>
      <c r="G4113" s="8"/>
      <c r="H4113" s="5" t="s">
        <v>1452</v>
      </c>
      <c r="I4113" s="6" t="str">
        <f>VLOOKUP(PORVORIM!$H4113,Code2Loc,2,FALSE)</f>
        <v>KIKKERI</v>
      </c>
    </row>
    <row r="4114" spans="1:9" ht="15.75" customHeight="1" x14ac:dyDescent="0.25">
      <c r="A4114" s="7" t="s">
        <v>1412</v>
      </c>
      <c r="B4114" s="8">
        <v>160</v>
      </c>
      <c r="C4114" s="8" t="s">
        <v>1453</v>
      </c>
      <c r="D4114" s="8">
        <v>24</v>
      </c>
      <c r="E4114" s="8">
        <v>582</v>
      </c>
      <c r="F4114" s="8" t="s">
        <v>1235</v>
      </c>
      <c r="G4114" s="8"/>
      <c r="H4114" s="5" t="s">
        <v>1454</v>
      </c>
      <c r="I4114" s="6" t="str">
        <f>VLOOKUP(PORVORIM!$H4114,Code2Loc,2,FALSE)</f>
        <v>K R PETE</v>
      </c>
    </row>
    <row r="4115" spans="1:9" ht="15.75" customHeight="1" x14ac:dyDescent="0.25">
      <c r="A4115" s="7" t="s">
        <v>1412</v>
      </c>
      <c r="B4115" s="8">
        <v>160</v>
      </c>
      <c r="C4115" s="8" t="s">
        <v>1455</v>
      </c>
      <c r="D4115" s="8">
        <v>25</v>
      </c>
      <c r="E4115" s="8">
        <v>612</v>
      </c>
      <c r="F4115" s="8" t="s">
        <v>1235</v>
      </c>
      <c r="G4115" s="8"/>
      <c r="H4115" s="5" t="s">
        <v>1456</v>
      </c>
      <c r="I4115" s="6" t="str">
        <f>VLOOKUP(PORVORIM!$H4115,Code2Loc,2,FALSE)</f>
        <v>PANDVPURA</v>
      </c>
    </row>
    <row r="4116" spans="1:9" ht="15.75" customHeight="1" x14ac:dyDescent="0.25">
      <c r="A4116" s="7" t="s">
        <v>1412</v>
      </c>
      <c r="B4116" s="8">
        <v>160</v>
      </c>
      <c r="C4116" s="8" t="s">
        <v>1457</v>
      </c>
      <c r="D4116" s="8">
        <v>26</v>
      </c>
      <c r="E4116" s="8">
        <v>617</v>
      </c>
      <c r="F4116" s="8" t="s">
        <v>1235</v>
      </c>
      <c r="G4116" s="8"/>
      <c r="H4116" s="5" t="s">
        <v>1458</v>
      </c>
      <c r="I4116" s="6" t="str">
        <f>VLOOKUP(PORVORIM!$H4116,Code2Loc,2,FALSE)</f>
        <v>SHRIRANGPTN</v>
      </c>
    </row>
    <row r="4117" spans="1:9" ht="15.75" customHeight="1" x14ac:dyDescent="0.25">
      <c r="A4117" s="7" t="s">
        <v>1412</v>
      </c>
      <c r="B4117" s="8">
        <v>160</v>
      </c>
      <c r="C4117" s="8" t="s">
        <v>1459</v>
      </c>
      <c r="D4117" s="8">
        <v>27</v>
      </c>
      <c r="E4117" s="8">
        <v>635</v>
      </c>
      <c r="F4117" s="8" t="s">
        <v>1235</v>
      </c>
      <c r="G4117" s="8"/>
      <c r="H4117" s="5" t="s">
        <v>1460</v>
      </c>
      <c r="I4117" s="6" t="str">
        <f>VLOOKUP(PORVORIM!$H4117,Code2Loc,2,FALSE)</f>
        <v>MYSURU</v>
      </c>
    </row>
    <row r="4118" spans="1:9" ht="15.75" customHeight="1" x14ac:dyDescent="0.25">
      <c r="A4118" s="7" t="s">
        <v>1412</v>
      </c>
      <c r="B4118" s="8">
        <v>161</v>
      </c>
      <c r="C4118" s="8" t="s">
        <v>10</v>
      </c>
      <c r="D4118" s="8">
        <v>1</v>
      </c>
      <c r="E4118" s="8">
        <v>0</v>
      </c>
      <c r="F4118" s="8" t="s">
        <v>1235</v>
      </c>
      <c r="G4118" s="8"/>
      <c r="H4118" s="5" t="s">
        <v>12</v>
      </c>
      <c r="I4118" s="6" t="str">
        <f>VLOOKUP(PORVORIM!$H4118,Code2Loc,2,FALSE)</f>
        <v>PANAJI</v>
      </c>
    </row>
    <row r="4119" spans="1:9" ht="15.75" customHeight="1" x14ac:dyDescent="0.25">
      <c r="A4119" s="7" t="s">
        <v>1412</v>
      </c>
      <c r="B4119" s="8">
        <v>161</v>
      </c>
      <c r="C4119" s="8" t="s">
        <v>176</v>
      </c>
      <c r="D4119" s="8">
        <v>2</v>
      </c>
      <c r="E4119" s="8">
        <v>34</v>
      </c>
      <c r="F4119" s="8" t="s">
        <v>1235</v>
      </c>
      <c r="G4119" s="8"/>
      <c r="H4119" s="5" t="s">
        <v>177</v>
      </c>
      <c r="I4119" s="6" t="str">
        <f>VLOOKUP(PORVORIM!$H4119,Code2Loc,2,FALSE)</f>
        <v>PONDA</v>
      </c>
    </row>
    <row r="4120" spans="1:9" ht="15.75" customHeight="1" x14ac:dyDescent="0.25">
      <c r="A4120" s="7" t="s">
        <v>1412</v>
      </c>
      <c r="B4120" s="8">
        <v>161</v>
      </c>
      <c r="C4120" s="8" t="s">
        <v>47</v>
      </c>
      <c r="D4120" s="8">
        <v>3</v>
      </c>
      <c r="E4120" s="8">
        <v>80</v>
      </c>
      <c r="F4120" s="8" t="s">
        <v>1235</v>
      </c>
      <c r="G4120" s="8"/>
      <c r="H4120" s="5" t="s">
        <v>48</v>
      </c>
      <c r="I4120" s="6" t="str">
        <f>VLOOKUP(PORVORIM!$H4120,Code2Loc,2,FALSE)</f>
        <v>MARGAO</v>
      </c>
    </row>
    <row r="4121" spans="1:9" ht="15.75" customHeight="1" x14ac:dyDescent="0.25">
      <c r="A4121" s="7" t="s">
        <v>1412</v>
      </c>
      <c r="B4121" s="8">
        <v>161</v>
      </c>
      <c r="C4121" s="8" t="s">
        <v>1415</v>
      </c>
      <c r="D4121" s="8">
        <v>4</v>
      </c>
      <c r="E4121" s="8">
        <v>125</v>
      </c>
      <c r="F4121" s="8" t="s">
        <v>1235</v>
      </c>
      <c r="G4121" s="8"/>
      <c r="H4121" s="5" t="s">
        <v>1416</v>
      </c>
      <c r="I4121" s="6" t="str">
        <f>VLOOKUP(PORVORIM!$H4121,Code2Loc,2,FALSE)</f>
        <v>CANACONA</v>
      </c>
    </row>
    <row r="4122" spans="1:9" ht="15.75" customHeight="1" x14ac:dyDescent="0.25">
      <c r="A4122" s="7" t="s">
        <v>1412</v>
      </c>
      <c r="B4122" s="8">
        <v>161</v>
      </c>
      <c r="C4122" s="8" t="s">
        <v>1417</v>
      </c>
      <c r="D4122" s="8">
        <v>5</v>
      </c>
      <c r="E4122" s="8">
        <v>182</v>
      </c>
      <c r="F4122" s="8" t="s">
        <v>1235</v>
      </c>
      <c r="G4122" s="8">
        <v>1</v>
      </c>
      <c r="H4122" s="5" t="s">
        <v>1418</v>
      </c>
      <c r="I4122" s="6" t="str">
        <f>VLOOKUP(PORVORIM!$H4122,Code2Loc,2,FALSE)</f>
        <v>POLLEM BDR</v>
      </c>
    </row>
    <row r="4123" spans="1:9" ht="15.75" customHeight="1" x14ac:dyDescent="0.25">
      <c r="A4123" s="7" t="s">
        <v>1412</v>
      </c>
      <c r="B4123" s="8">
        <v>161</v>
      </c>
      <c r="C4123" s="8" t="s">
        <v>1419</v>
      </c>
      <c r="D4123" s="8">
        <v>6</v>
      </c>
      <c r="E4123" s="8">
        <v>200</v>
      </c>
      <c r="F4123" s="8" t="s">
        <v>1235</v>
      </c>
      <c r="G4123" s="8">
        <v>3</v>
      </c>
      <c r="H4123" s="5" t="s">
        <v>1420</v>
      </c>
      <c r="I4123" s="6" t="str">
        <f>VLOOKUP(PORVORIM!$H4123,Code2Loc,2,FALSE)</f>
        <v>KARWAR</v>
      </c>
    </row>
    <row r="4124" spans="1:9" ht="15.75" customHeight="1" x14ac:dyDescent="0.25">
      <c r="A4124" s="7" t="s">
        <v>1412</v>
      </c>
      <c r="B4124" s="8">
        <v>161</v>
      </c>
      <c r="C4124" s="8" t="s">
        <v>1421</v>
      </c>
      <c r="D4124" s="8">
        <v>7</v>
      </c>
      <c r="E4124" s="8">
        <v>250</v>
      </c>
      <c r="F4124" s="8" t="s">
        <v>1235</v>
      </c>
      <c r="G4124" s="8"/>
      <c r="H4124" s="5" t="s">
        <v>1422</v>
      </c>
      <c r="I4124" s="6" t="str">
        <f>VLOOKUP(PORVORIM!$H4124,Code2Loc,2,FALSE)</f>
        <v>ANKOLA</v>
      </c>
    </row>
    <row r="4125" spans="1:9" ht="15.75" customHeight="1" x14ac:dyDescent="0.25">
      <c r="A4125" s="7" t="s">
        <v>1412</v>
      </c>
      <c r="B4125" s="8">
        <v>161</v>
      </c>
      <c r="C4125" s="8" t="s">
        <v>1423</v>
      </c>
      <c r="D4125" s="8">
        <v>8</v>
      </c>
      <c r="E4125" s="8">
        <v>275</v>
      </c>
      <c r="F4125" s="8" t="s">
        <v>1235</v>
      </c>
      <c r="G4125" s="8"/>
      <c r="H4125" s="5" t="s">
        <v>1424</v>
      </c>
      <c r="I4125" s="6" t="str">
        <f>VLOOKUP(PORVORIM!$H4125,Code2Loc,2,FALSE)</f>
        <v>KUMTA</v>
      </c>
    </row>
    <row r="4126" spans="1:9" ht="15.75" customHeight="1" x14ac:dyDescent="0.25">
      <c r="A4126" s="7" t="s">
        <v>1412</v>
      </c>
      <c r="B4126" s="8">
        <v>161</v>
      </c>
      <c r="C4126" s="8" t="s">
        <v>1425</v>
      </c>
      <c r="D4126" s="8">
        <v>9</v>
      </c>
      <c r="E4126" s="8">
        <v>290</v>
      </c>
      <c r="F4126" s="8" t="s">
        <v>1235</v>
      </c>
      <c r="G4126" s="8"/>
      <c r="H4126" s="5" t="s">
        <v>1426</v>
      </c>
      <c r="I4126" s="6" t="str">
        <f>VLOOKUP(PORVORIM!$H4126,Code2Loc,2,FALSE)</f>
        <v>HONNAWAR</v>
      </c>
    </row>
    <row r="4127" spans="1:9" ht="15.75" customHeight="1" x14ac:dyDescent="0.25">
      <c r="A4127" s="7" t="s">
        <v>1412</v>
      </c>
      <c r="B4127" s="8">
        <v>161</v>
      </c>
      <c r="C4127" s="8" t="s">
        <v>1427</v>
      </c>
      <c r="D4127" s="8">
        <v>10</v>
      </c>
      <c r="E4127" s="8">
        <v>335</v>
      </c>
      <c r="F4127" s="8" t="s">
        <v>1235</v>
      </c>
      <c r="G4127" s="8"/>
      <c r="H4127" s="5" t="s">
        <v>1428</v>
      </c>
      <c r="I4127" s="6" t="str">
        <f>VLOOKUP(PORVORIM!$H4127,Code2Loc,2,FALSE)</f>
        <v>GERUSOPPA</v>
      </c>
    </row>
    <row r="4128" spans="1:9" ht="15.75" customHeight="1" x14ac:dyDescent="0.25">
      <c r="A4128" s="7" t="s">
        <v>1412</v>
      </c>
      <c r="B4128" s="8">
        <v>161</v>
      </c>
      <c r="C4128" s="8" t="s">
        <v>1429</v>
      </c>
      <c r="D4128" s="8">
        <v>11</v>
      </c>
      <c r="E4128" s="8">
        <v>365</v>
      </c>
      <c r="F4128" s="8" t="s">
        <v>1235</v>
      </c>
      <c r="G4128" s="8"/>
      <c r="H4128" s="5" t="s">
        <v>1430</v>
      </c>
      <c r="I4128" s="6" t="str">
        <f>VLOOKUP(PORVORIM!$H4128,Code2Loc,2,FALSE)</f>
        <v>MAVINGUNDI</v>
      </c>
    </row>
    <row r="4129" spans="1:9" ht="15.75" customHeight="1" x14ac:dyDescent="0.25">
      <c r="A4129" s="7" t="s">
        <v>1412</v>
      </c>
      <c r="B4129" s="8">
        <v>161</v>
      </c>
      <c r="C4129" s="8" t="s">
        <v>1431</v>
      </c>
      <c r="D4129" s="8">
        <v>12</v>
      </c>
      <c r="E4129" s="8">
        <v>337</v>
      </c>
      <c r="F4129" s="8" t="s">
        <v>1235</v>
      </c>
      <c r="G4129" s="8"/>
      <c r="H4129" s="5" t="s">
        <v>1432</v>
      </c>
      <c r="I4129" s="6" t="str">
        <f>VLOOKUP(PORVORIM!$H4129,Code2Loc,2,FALSE)</f>
        <v>TALAGUPPA</v>
      </c>
    </row>
    <row r="4130" spans="1:9" ht="15.75" customHeight="1" x14ac:dyDescent="0.25">
      <c r="A4130" s="7" t="s">
        <v>1412</v>
      </c>
      <c r="B4130" s="8">
        <v>161</v>
      </c>
      <c r="C4130" s="8" t="s">
        <v>1433</v>
      </c>
      <c r="D4130" s="8">
        <v>13</v>
      </c>
      <c r="E4130" s="8">
        <v>395</v>
      </c>
      <c r="F4130" s="8" t="s">
        <v>1235</v>
      </c>
      <c r="G4130" s="8"/>
      <c r="H4130" s="5" t="s">
        <v>1434</v>
      </c>
      <c r="I4130" s="6" t="str">
        <f>VLOOKUP(PORVORIM!$H4130,Code2Loc,2,FALSE)</f>
        <v>SAGAR</v>
      </c>
    </row>
    <row r="4131" spans="1:9" ht="15.75" customHeight="1" x14ac:dyDescent="0.25">
      <c r="A4131" s="7" t="s">
        <v>1412</v>
      </c>
      <c r="B4131" s="8">
        <v>161</v>
      </c>
      <c r="C4131" s="8" t="s">
        <v>1435</v>
      </c>
      <c r="D4131" s="8">
        <v>14</v>
      </c>
      <c r="E4131" s="8">
        <v>465</v>
      </c>
      <c r="F4131" s="8" t="s">
        <v>1235</v>
      </c>
      <c r="G4131" s="8"/>
      <c r="H4131" s="5" t="s">
        <v>1436</v>
      </c>
      <c r="I4131" s="6" t="str">
        <f>VLOOKUP(PORVORIM!$H4131,Code2Loc,2,FALSE)</f>
        <v>SHIVAMOGGA</v>
      </c>
    </row>
    <row r="4132" spans="1:9" ht="15.75" customHeight="1" x14ac:dyDescent="0.25">
      <c r="A4132" s="7" t="s">
        <v>1412</v>
      </c>
      <c r="B4132" s="8">
        <v>161</v>
      </c>
      <c r="C4132" s="8" t="s">
        <v>1437</v>
      </c>
      <c r="D4132" s="8">
        <v>15</v>
      </c>
      <c r="E4132" s="8">
        <v>485</v>
      </c>
      <c r="F4132" s="8" t="s">
        <v>1235</v>
      </c>
      <c r="G4132" s="8"/>
      <c r="H4132" s="5" t="s">
        <v>1438</v>
      </c>
      <c r="I4132" s="6" t="str">
        <f>VLOOKUP(PORVORIM!$H4132,Code2Loc,2,FALSE)</f>
        <v>BHADRAVATI</v>
      </c>
    </row>
    <row r="4133" spans="1:9" ht="15.75" customHeight="1" x14ac:dyDescent="0.25">
      <c r="A4133" s="7" t="s">
        <v>1412</v>
      </c>
      <c r="B4133" s="8">
        <v>161</v>
      </c>
      <c r="C4133" s="8" t="s">
        <v>1439</v>
      </c>
      <c r="D4133" s="8">
        <v>16</v>
      </c>
      <c r="E4133" s="8">
        <v>505</v>
      </c>
      <c r="F4133" s="8" t="s">
        <v>1235</v>
      </c>
      <c r="G4133" s="8"/>
      <c r="H4133" s="5" t="s">
        <v>1440</v>
      </c>
      <c r="I4133" s="6" t="str">
        <f>VLOOKUP(PORVORIM!$H4133,Code2Loc,2,FALSE)</f>
        <v>TARIKERI</v>
      </c>
    </row>
    <row r="4134" spans="1:9" ht="15.75" customHeight="1" x14ac:dyDescent="0.25">
      <c r="A4134" s="7" t="s">
        <v>1412</v>
      </c>
      <c r="B4134" s="8">
        <v>161</v>
      </c>
      <c r="C4134" s="8" t="s">
        <v>1441</v>
      </c>
      <c r="D4134" s="8">
        <v>17</v>
      </c>
      <c r="E4134" s="8">
        <v>535</v>
      </c>
      <c r="F4134" s="8" t="s">
        <v>1235</v>
      </c>
      <c r="G4134" s="8"/>
      <c r="H4134" s="5" t="s">
        <v>1442</v>
      </c>
      <c r="I4134" s="6" t="str">
        <f>VLOOKUP(PORVORIM!$H4134,Code2Loc,2,FALSE)</f>
        <v>BIRUR</v>
      </c>
    </row>
    <row r="4135" spans="1:9" ht="15.75" customHeight="1" x14ac:dyDescent="0.25">
      <c r="A4135" s="7" t="s">
        <v>1412</v>
      </c>
      <c r="B4135" s="8">
        <v>161</v>
      </c>
      <c r="C4135" s="8" t="s">
        <v>1443</v>
      </c>
      <c r="D4135" s="8">
        <v>18</v>
      </c>
      <c r="E4135" s="8">
        <v>535</v>
      </c>
      <c r="F4135" s="8" t="s">
        <v>1235</v>
      </c>
      <c r="G4135" s="8"/>
      <c r="H4135" s="5" t="s">
        <v>1444</v>
      </c>
      <c r="I4135" s="6" t="str">
        <f>VLOOKUP(PORVORIM!$H4135,Code2Loc,2,FALSE)</f>
        <v>KADUR</v>
      </c>
    </row>
    <row r="4136" spans="1:9" ht="15.75" customHeight="1" x14ac:dyDescent="0.25">
      <c r="A4136" s="7" t="s">
        <v>1412</v>
      </c>
      <c r="B4136" s="8">
        <v>161</v>
      </c>
      <c r="C4136" s="8" t="s">
        <v>1445</v>
      </c>
      <c r="D4136" s="8">
        <v>19</v>
      </c>
      <c r="E4136" s="8">
        <v>575</v>
      </c>
      <c r="F4136" s="8" t="s">
        <v>1235</v>
      </c>
      <c r="G4136" s="8"/>
      <c r="H4136" s="5" t="s">
        <v>1446</v>
      </c>
      <c r="I4136" s="6" t="str">
        <f>VLOOKUP(PORVORIM!$H4136,Code2Loc,2,FALSE)</f>
        <v>ARSIKERE</v>
      </c>
    </row>
    <row r="4137" spans="1:9" ht="15.75" customHeight="1" x14ac:dyDescent="0.25">
      <c r="A4137" s="7" t="s">
        <v>1412</v>
      </c>
      <c r="B4137" s="8">
        <v>161</v>
      </c>
      <c r="C4137" s="8" t="s">
        <v>1447</v>
      </c>
      <c r="D4137" s="8">
        <v>20</v>
      </c>
      <c r="E4137" s="8">
        <v>590</v>
      </c>
      <c r="F4137" s="8" t="s">
        <v>1235</v>
      </c>
      <c r="G4137" s="8"/>
      <c r="H4137" s="5" t="s">
        <v>1448</v>
      </c>
      <c r="I4137" s="6" t="str">
        <f>VLOOKUP(PORVORIM!$H4137,Code2Loc,2,FALSE)</f>
        <v>GHANSI</v>
      </c>
    </row>
    <row r="4138" spans="1:9" ht="15.75" customHeight="1" x14ac:dyDescent="0.25">
      <c r="A4138" s="7" t="s">
        <v>1412</v>
      </c>
      <c r="B4138" s="8">
        <v>161</v>
      </c>
      <c r="C4138" s="8" t="s">
        <v>1449</v>
      </c>
      <c r="D4138" s="8">
        <v>21</v>
      </c>
      <c r="E4138" s="8">
        <v>620</v>
      </c>
      <c r="F4138" s="8" t="s">
        <v>1235</v>
      </c>
      <c r="G4138" s="8"/>
      <c r="H4138" s="5" t="s">
        <v>1450</v>
      </c>
      <c r="I4138" s="6" t="str">
        <f>VLOOKUP(PORVORIM!$H4138,Code2Loc,2,FALSE)</f>
        <v>CHANDRAPTNA</v>
      </c>
    </row>
    <row r="4139" spans="1:9" ht="15.75" customHeight="1" x14ac:dyDescent="0.25">
      <c r="A4139" s="7" t="s">
        <v>1412</v>
      </c>
      <c r="B4139" s="8">
        <v>161</v>
      </c>
      <c r="C4139" s="8" t="s">
        <v>1451</v>
      </c>
      <c r="D4139" s="8">
        <v>22</v>
      </c>
      <c r="E4139" s="8">
        <v>635</v>
      </c>
      <c r="F4139" s="8" t="s">
        <v>1235</v>
      </c>
      <c r="G4139" s="8"/>
      <c r="H4139" s="5" t="s">
        <v>1452</v>
      </c>
      <c r="I4139" s="6" t="str">
        <f>VLOOKUP(PORVORIM!$H4139,Code2Loc,2,FALSE)</f>
        <v>KIKKERI</v>
      </c>
    </row>
    <row r="4140" spans="1:9" ht="15.75" customHeight="1" x14ac:dyDescent="0.25">
      <c r="A4140" s="7" t="s">
        <v>1412</v>
      </c>
      <c r="B4140" s="8">
        <v>161</v>
      </c>
      <c r="C4140" s="8" t="s">
        <v>1453</v>
      </c>
      <c r="D4140" s="8">
        <v>23</v>
      </c>
      <c r="E4140" s="8">
        <v>650</v>
      </c>
      <c r="F4140" s="8" t="s">
        <v>1235</v>
      </c>
      <c r="G4140" s="8"/>
      <c r="H4140" s="5" t="s">
        <v>1454</v>
      </c>
      <c r="I4140" s="6" t="str">
        <f>VLOOKUP(PORVORIM!$H4140,Code2Loc,2,FALSE)</f>
        <v>K R PETE</v>
      </c>
    </row>
    <row r="4141" spans="1:9" ht="15.75" customHeight="1" x14ac:dyDescent="0.25">
      <c r="A4141" s="7" t="s">
        <v>1412</v>
      </c>
      <c r="B4141" s="8">
        <v>161</v>
      </c>
      <c r="C4141" s="8" t="s">
        <v>1455</v>
      </c>
      <c r="D4141" s="8">
        <v>24</v>
      </c>
      <c r="E4141" s="8">
        <v>680</v>
      </c>
      <c r="F4141" s="8" t="s">
        <v>1235</v>
      </c>
      <c r="G4141" s="8"/>
      <c r="H4141" s="5" t="s">
        <v>1456</v>
      </c>
      <c r="I4141" s="6" t="str">
        <f>VLOOKUP(PORVORIM!$H4141,Code2Loc,2,FALSE)</f>
        <v>PANDVPURA</v>
      </c>
    </row>
    <row r="4142" spans="1:9" ht="15.75" customHeight="1" x14ac:dyDescent="0.25">
      <c r="A4142" s="7" t="s">
        <v>1412</v>
      </c>
      <c r="B4142" s="8">
        <v>161</v>
      </c>
      <c r="C4142" s="8" t="s">
        <v>1457</v>
      </c>
      <c r="D4142" s="8">
        <v>25</v>
      </c>
      <c r="E4142" s="8">
        <v>685</v>
      </c>
      <c r="F4142" s="8" t="s">
        <v>1235</v>
      </c>
      <c r="G4142" s="8"/>
      <c r="H4142" s="5" t="s">
        <v>1458</v>
      </c>
      <c r="I4142" s="6" t="str">
        <f>VLOOKUP(PORVORIM!$H4142,Code2Loc,2,FALSE)</f>
        <v>SHRIRANGPTN</v>
      </c>
    </row>
    <row r="4143" spans="1:9" ht="15.75" customHeight="1" x14ac:dyDescent="0.25">
      <c r="A4143" s="7" t="s">
        <v>1412</v>
      </c>
      <c r="B4143" s="8">
        <v>161</v>
      </c>
      <c r="C4143" s="8" t="s">
        <v>1459</v>
      </c>
      <c r="D4143" s="8">
        <v>26</v>
      </c>
      <c r="E4143" s="8">
        <v>707</v>
      </c>
      <c r="F4143" s="8" t="s">
        <v>1235</v>
      </c>
      <c r="G4143" s="8"/>
      <c r="H4143" s="5" t="s">
        <v>1460</v>
      </c>
      <c r="I4143" s="6" t="str">
        <f>VLOOKUP(PORVORIM!$H4143,Code2Loc,2,FALSE)</f>
        <v>MYSURU</v>
      </c>
    </row>
    <row r="4144" spans="1:9" ht="15.75" customHeight="1" x14ac:dyDescent="0.25">
      <c r="A4144" s="7" t="s">
        <v>1412</v>
      </c>
      <c r="B4144" s="8">
        <v>162</v>
      </c>
      <c r="C4144" s="8" t="s">
        <v>10</v>
      </c>
      <c r="D4144" s="8">
        <v>1</v>
      </c>
      <c r="E4144" s="8">
        <v>0</v>
      </c>
      <c r="F4144" s="8" t="s">
        <v>1235</v>
      </c>
      <c r="G4144" s="8"/>
      <c r="H4144" s="5" t="s">
        <v>12</v>
      </c>
      <c r="I4144" s="6" t="str">
        <f>VLOOKUP(PORVORIM!$H4144,Code2Loc,2,FALSE)</f>
        <v>PANAJI</v>
      </c>
    </row>
    <row r="4145" spans="1:9" ht="15.75" customHeight="1" x14ac:dyDescent="0.25">
      <c r="A4145" s="7" t="s">
        <v>1412</v>
      </c>
      <c r="B4145" s="8">
        <v>162</v>
      </c>
      <c r="C4145" s="8" t="s">
        <v>176</v>
      </c>
      <c r="D4145" s="8">
        <v>2</v>
      </c>
      <c r="E4145" s="8">
        <v>28</v>
      </c>
      <c r="F4145" s="8" t="s">
        <v>1235</v>
      </c>
      <c r="G4145" s="8"/>
      <c r="H4145" s="5" t="s">
        <v>177</v>
      </c>
      <c r="I4145" s="6" t="str">
        <f>VLOOKUP(PORVORIM!$H4145,Code2Loc,2,FALSE)</f>
        <v>PONDA</v>
      </c>
    </row>
    <row r="4146" spans="1:9" ht="15.75" customHeight="1" x14ac:dyDescent="0.25">
      <c r="A4146" s="7" t="s">
        <v>1412</v>
      </c>
      <c r="B4146" s="8">
        <v>162</v>
      </c>
      <c r="C4146" s="8" t="s">
        <v>47</v>
      </c>
      <c r="D4146" s="8">
        <v>3</v>
      </c>
      <c r="E4146" s="8">
        <v>46</v>
      </c>
      <c r="F4146" s="8" t="s">
        <v>1235</v>
      </c>
      <c r="G4146" s="8"/>
      <c r="H4146" s="5" t="s">
        <v>48</v>
      </c>
      <c r="I4146" s="6" t="str">
        <f>VLOOKUP(PORVORIM!$H4146,Code2Loc,2,FALSE)</f>
        <v>MARGAO</v>
      </c>
    </row>
    <row r="4147" spans="1:9" ht="15.75" customHeight="1" x14ac:dyDescent="0.25">
      <c r="A4147" s="7" t="s">
        <v>1412</v>
      </c>
      <c r="B4147" s="8">
        <v>162</v>
      </c>
      <c r="C4147" s="8" t="s">
        <v>1415</v>
      </c>
      <c r="D4147" s="8">
        <v>4</v>
      </c>
      <c r="E4147" s="8">
        <v>83</v>
      </c>
      <c r="F4147" s="8" t="s">
        <v>1235</v>
      </c>
      <c r="G4147" s="8"/>
      <c r="H4147" s="5" t="s">
        <v>1416</v>
      </c>
      <c r="I4147" s="6" t="str">
        <f>VLOOKUP(PORVORIM!$H4147,Code2Loc,2,FALSE)</f>
        <v>CANACONA</v>
      </c>
    </row>
    <row r="4148" spans="1:9" ht="15.75" customHeight="1" x14ac:dyDescent="0.25">
      <c r="A4148" s="7" t="s">
        <v>1412</v>
      </c>
      <c r="B4148" s="8">
        <v>162</v>
      </c>
      <c r="C4148" s="8" t="s">
        <v>1417</v>
      </c>
      <c r="D4148" s="8">
        <v>5</v>
      </c>
      <c r="E4148" s="8">
        <v>107</v>
      </c>
      <c r="F4148" s="8" t="s">
        <v>1235</v>
      </c>
      <c r="G4148" s="8">
        <v>1</v>
      </c>
      <c r="H4148" s="5" t="s">
        <v>1418</v>
      </c>
      <c r="I4148" s="6" t="str">
        <f>VLOOKUP(PORVORIM!$H4148,Code2Loc,2,FALSE)</f>
        <v>POLLEM BDR</v>
      </c>
    </row>
    <row r="4149" spans="1:9" ht="15.75" customHeight="1" x14ac:dyDescent="0.25">
      <c r="A4149" s="7" t="s">
        <v>1412</v>
      </c>
      <c r="B4149" s="8">
        <v>162</v>
      </c>
      <c r="C4149" s="8" t="s">
        <v>1419</v>
      </c>
      <c r="D4149" s="8">
        <v>6</v>
      </c>
      <c r="E4149" s="8">
        <v>121</v>
      </c>
      <c r="F4149" s="8" t="s">
        <v>1235</v>
      </c>
      <c r="G4149" s="8">
        <v>3</v>
      </c>
      <c r="H4149" s="5" t="s">
        <v>1420</v>
      </c>
      <c r="I4149" s="6" t="str">
        <f>VLOOKUP(PORVORIM!$H4149,Code2Loc,2,FALSE)</f>
        <v>KARWAR</v>
      </c>
    </row>
    <row r="4150" spans="1:9" ht="15.75" customHeight="1" x14ac:dyDescent="0.25">
      <c r="A4150" s="7" t="s">
        <v>1412</v>
      </c>
      <c r="B4150" s="8">
        <v>162</v>
      </c>
      <c r="C4150" s="8" t="s">
        <v>1421</v>
      </c>
      <c r="D4150" s="8">
        <v>7</v>
      </c>
      <c r="E4150" s="8">
        <v>158</v>
      </c>
      <c r="F4150" s="8" t="s">
        <v>1235</v>
      </c>
      <c r="G4150" s="8"/>
      <c r="H4150" s="5" t="s">
        <v>1422</v>
      </c>
      <c r="I4150" s="6" t="str">
        <f>VLOOKUP(PORVORIM!$H4150,Code2Loc,2,FALSE)</f>
        <v>ANKOLA</v>
      </c>
    </row>
    <row r="4151" spans="1:9" ht="15.75" customHeight="1" x14ac:dyDescent="0.25">
      <c r="A4151" s="7" t="s">
        <v>1412</v>
      </c>
      <c r="B4151" s="8">
        <v>162</v>
      </c>
      <c r="C4151" s="8" t="s">
        <v>1423</v>
      </c>
      <c r="D4151" s="8">
        <v>8</v>
      </c>
      <c r="E4151" s="8">
        <v>195</v>
      </c>
      <c r="F4151" s="8" t="s">
        <v>1235</v>
      </c>
      <c r="G4151" s="8"/>
      <c r="H4151" s="5" t="s">
        <v>1424</v>
      </c>
      <c r="I4151" s="6" t="str">
        <f>VLOOKUP(PORVORIM!$H4151,Code2Loc,2,FALSE)</f>
        <v>KUMTA</v>
      </c>
    </row>
    <row r="4152" spans="1:9" ht="15.75" customHeight="1" x14ac:dyDescent="0.25">
      <c r="A4152" s="7" t="s">
        <v>1412</v>
      </c>
      <c r="B4152" s="8">
        <v>162</v>
      </c>
      <c r="C4152" s="8" t="s">
        <v>1425</v>
      </c>
      <c r="D4152" s="8">
        <v>9</v>
      </c>
      <c r="E4152" s="8">
        <v>207</v>
      </c>
      <c r="F4152" s="8" t="s">
        <v>1235</v>
      </c>
      <c r="G4152" s="8"/>
      <c r="H4152" s="5" t="s">
        <v>1426</v>
      </c>
      <c r="I4152" s="6" t="str">
        <f>VLOOKUP(PORVORIM!$H4152,Code2Loc,2,FALSE)</f>
        <v>HONNAWAR</v>
      </c>
    </row>
    <row r="4153" spans="1:9" ht="15.75" customHeight="1" x14ac:dyDescent="0.25">
      <c r="A4153" s="7" t="s">
        <v>1412</v>
      </c>
      <c r="B4153" s="8">
        <v>162</v>
      </c>
      <c r="C4153" s="8" t="s">
        <v>1427</v>
      </c>
      <c r="D4153" s="8">
        <v>10</v>
      </c>
      <c r="E4153" s="8">
        <v>237</v>
      </c>
      <c r="F4153" s="8" t="s">
        <v>1235</v>
      </c>
      <c r="G4153" s="8"/>
      <c r="H4153" s="5" t="s">
        <v>1428</v>
      </c>
      <c r="I4153" s="6" t="str">
        <f>VLOOKUP(PORVORIM!$H4153,Code2Loc,2,FALSE)</f>
        <v>GERUSOPPA</v>
      </c>
    </row>
    <row r="4154" spans="1:9" ht="15.75" customHeight="1" x14ac:dyDescent="0.25">
      <c r="A4154" s="7" t="s">
        <v>1412</v>
      </c>
      <c r="B4154" s="8">
        <v>162</v>
      </c>
      <c r="C4154" s="8" t="s">
        <v>1429</v>
      </c>
      <c r="D4154" s="8">
        <v>11</v>
      </c>
      <c r="E4154" s="8">
        <v>253</v>
      </c>
      <c r="F4154" s="8" t="s">
        <v>1235</v>
      </c>
      <c r="G4154" s="8"/>
      <c r="H4154" s="5" t="s">
        <v>1430</v>
      </c>
      <c r="I4154" s="6" t="str">
        <f>VLOOKUP(PORVORIM!$H4154,Code2Loc,2,FALSE)</f>
        <v>MAVINGUNDI</v>
      </c>
    </row>
    <row r="4155" spans="1:9" ht="15.75" customHeight="1" x14ac:dyDescent="0.25">
      <c r="A4155" s="7" t="s">
        <v>1412</v>
      </c>
      <c r="B4155" s="8">
        <v>162</v>
      </c>
      <c r="C4155" s="8" t="s">
        <v>1431</v>
      </c>
      <c r="D4155" s="8">
        <v>12</v>
      </c>
      <c r="E4155" s="8">
        <v>300</v>
      </c>
      <c r="F4155" s="8" t="s">
        <v>1235</v>
      </c>
      <c r="G4155" s="8"/>
      <c r="H4155" s="5" t="s">
        <v>1432</v>
      </c>
      <c r="I4155" s="6" t="str">
        <f>VLOOKUP(PORVORIM!$H4155,Code2Loc,2,FALSE)</f>
        <v>TALAGUPPA</v>
      </c>
    </row>
    <row r="4156" spans="1:9" ht="15.75" customHeight="1" x14ac:dyDescent="0.25">
      <c r="A4156" s="7" t="s">
        <v>1412</v>
      </c>
      <c r="B4156" s="8">
        <v>162</v>
      </c>
      <c r="C4156" s="8" t="s">
        <v>1433</v>
      </c>
      <c r="D4156" s="8">
        <v>13</v>
      </c>
      <c r="E4156" s="8">
        <v>312</v>
      </c>
      <c r="F4156" s="8" t="s">
        <v>1235</v>
      </c>
      <c r="G4156" s="8"/>
      <c r="H4156" s="5" t="s">
        <v>1434</v>
      </c>
      <c r="I4156" s="6" t="str">
        <f>VLOOKUP(PORVORIM!$H4156,Code2Loc,2,FALSE)</f>
        <v>SAGAR</v>
      </c>
    </row>
    <row r="4157" spans="1:9" ht="15.75" customHeight="1" x14ac:dyDescent="0.25">
      <c r="A4157" s="7" t="s">
        <v>1412</v>
      </c>
      <c r="B4157" s="8">
        <v>162</v>
      </c>
      <c r="C4157" s="8" t="s">
        <v>1435</v>
      </c>
      <c r="D4157" s="8">
        <v>14</v>
      </c>
      <c r="E4157" s="8">
        <v>389</v>
      </c>
      <c r="F4157" s="8" t="s">
        <v>1235</v>
      </c>
      <c r="G4157" s="8"/>
      <c r="H4157" s="5" t="s">
        <v>1436</v>
      </c>
      <c r="I4157" s="6" t="str">
        <f>VLOOKUP(PORVORIM!$H4157,Code2Loc,2,FALSE)</f>
        <v>SHIVAMOGGA</v>
      </c>
    </row>
    <row r="4158" spans="1:9" ht="15.75" customHeight="1" x14ac:dyDescent="0.25">
      <c r="A4158" s="7" t="s">
        <v>1412</v>
      </c>
      <c r="B4158" s="8">
        <v>162</v>
      </c>
      <c r="C4158" s="8" t="s">
        <v>1437</v>
      </c>
      <c r="D4158" s="8">
        <v>15</v>
      </c>
      <c r="E4158" s="8">
        <v>410</v>
      </c>
      <c r="F4158" s="8" t="s">
        <v>1235</v>
      </c>
      <c r="G4158" s="8"/>
      <c r="H4158" s="5" t="s">
        <v>1438</v>
      </c>
      <c r="I4158" s="6" t="str">
        <f>VLOOKUP(PORVORIM!$H4158,Code2Loc,2,FALSE)</f>
        <v>BHADRAVATI</v>
      </c>
    </row>
    <row r="4159" spans="1:9" ht="15.75" customHeight="1" x14ac:dyDescent="0.25">
      <c r="A4159" s="7" t="s">
        <v>1412</v>
      </c>
      <c r="B4159" s="8">
        <v>162</v>
      </c>
      <c r="C4159" s="8" t="s">
        <v>1439</v>
      </c>
      <c r="D4159" s="8">
        <v>16</v>
      </c>
      <c r="E4159" s="8">
        <v>440</v>
      </c>
      <c r="F4159" s="8" t="s">
        <v>1235</v>
      </c>
      <c r="G4159" s="8"/>
      <c r="H4159" s="5" t="s">
        <v>1440</v>
      </c>
      <c r="I4159" s="6" t="str">
        <f>VLOOKUP(PORVORIM!$H4159,Code2Loc,2,FALSE)</f>
        <v>TARIKERI</v>
      </c>
    </row>
    <row r="4160" spans="1:9" ht="15.75" customHeight="1" x14ac:dyDescent="0.25">
      <c r="A4160" s="7" t="s">
        <v>1412</v>
      </c>
      <c r="B4160" s="8">
        <v>162</v>
      </c>
      <c r="C4160" s="8" t="s">
        <v>1441</v>
      </c>
      <c r="D4160" s="8">
        <v>17</v>
      </c>
      <c r="E4160" s="8">
        <v>467</v>
      </c>
      <c r="F4160" s="8" t="s">
        <v>1235</v>
      </c>
      <c r="G4160" s="8"/>
      <c r="H4160" s="5" t="s">
        <v>1442</v>
      </c>
      <c r="I4160" s="6" t="str">
        <f>VLOOKUP(PORVORIM!$H4160,Code2Loc,2,FALSE)</f>
        <v>BIRUR</v>
      </c>
    </row>
    <row r="4161" spans="1:9" ht="15.75" customHeight="1" x14ac:dyDescent="0.25">
      <c r="A4161" s="7" t="s">
        <v>1412</v>
      </c>
      <c r="B4161" s="8">
        <v>162</v>
      </c>
      <c r="C4161" s="8" t="s">
        <v>1443</v>
      </c>
      <c r="D4161" s="8">
        <v>18</v>
      </c>
      <c r="E4161" s="8">
        <v>473</v>
      </c>
      <c r="F4161" s="8" t="s">
        <v>1235</v>
      </c>
      <c r="G4161" s="8"/>
      <c r="H4161" s="5" t="s">
        <v>1444</v>
      </c>
      <c r="I4161" s="6" t="str">
        <f>VLOOKUP(PORVORIM!$H4161,Code2Loc,2,FALSE)</f>
        <v>KADUR</v>
      </c>
    </row>
    <row r="4162" spans="1:9" ht="15.75" customHeight="1" x14ac:dyDescent="0.25">
      <c r="A4162" s="7" t="s">
        <v>1412</v>
      </c>
      <c r="B4162" s="8">
        <v>162</v>
      </c>
      <c r="C4162" s="8" t="s">
        <v>1445</v>
      </c>
      <c r="D4162" s="8">
        <v>19</v>
      </c>
      <c r="E4162" s="8">
        <v>504</v>
      </c>
      <c r="F4162" s="8" t="s">
        <v>1235</v>
      </c>
      <c r="G4162" s="8"/>
      <c r="H4162" s="5" t="s">
        <v>1446</v>
      </c>
      <c r="I4162" s="6" t="str">
        <f>VLOOKUP(PORVORIM!$H4162,Code2Loc,2,FALSE)</f>
        <v>ARSIKERE</v>
      </c>
    </row>
    <row r="4163" spans="1:9" ht="15.75" customHeight="1" x14ac:dyDescent="0.25">
      <c r="A4163" s="7" t="s">
        <v>1412</v>
      </c>
      <c r="B4163" s="8">
        <v>162</v>
      </c>
      <c r="C4163" s="8" t="s">
        <v>1447</v>
      </c>
      <c r="D4163" s="8">
        <v>20</v>
      </c>
      <c r="E4163" s="8">
        <v>522</v>
      </c>
      <c r="F4163" s="8" t="s">
        <v>1235</v>
      </c>
      <c r="G4163" s="8"/>
      <c r="H4163" s="5" t="s">
        <v>1448</v>
      </c>
      <c r="I4163" s="6" t="str">
        <f>VLOOKUP(PORVORIM!$H4163,Code2Loc,2,FALSE)</f>
        <v>GHANSI</v>
      </c>
    </row>
    <row r="4164" spans="1:9" ht="15.75" customHeight="1" x14ac:dyDescent="0.25">
      <c r="A4164" s="7" t="s">
        <v>1412</v>
      </c>
      <c r="B4164" s="8">
        <v>162</v>
      </c>
      <c r="C4164" s="8" t="s">
        <v>1449</v>
      </c>
      <c r="D4164" s="8">
        <v>21</v>
      </c>
      <c r="E4164" s="8">
        <v>549</v>
      </c>
      <c r="F4164" s="8" t="s">
        <v>1235</v>
      </c>
      <c r="G4164" s="8"/>
      <c r="H4164" s="5" t="s">
        <v>1450</v>
      </c>
      <c r="I4164" s="6" t="str">
        <f>VLOOKUP(PORVORIM!$H4164,Code2Loc,2,FALSE)</f>
        <v>CHANDRAPTNA</v>
      </c>
    </row>
    <row r="4165" spans="1:9" ht="15.75" customHeight="1" x14ac:dyDescent="0.25">
      <c r="A4165" s="7" t="s">
        <v>1412</v>
      </c>
      <c r="B4165" s="8">
        <v>162</v>
      </c>
      <c r="C4165" s="8" t="s">
        <v>1451</v>
      </c>
      <c r="D4165" s="8">
        <v>22</v>
      </c>
      <c r="E4165" s="8">
        <v>564</v>
      </c>
      <c r="F4165" s="8" t="s">
        <v>1235</v>
      </c>
      <c r="G4165" s="8"/>
      <c r="H4165" s="5" t="s">
        <v>1452</v>
      </c>
      <c r="I4165" s="6" t="str">
        <f>VLOOKUP(PORVORIM!$H4165,Code2Loc,2,FALSE)</f>
        <v>KIKKERI</v>
      </c>
    </row>
    <row r="4166" spans="1:9" ht="15.75" customHeight="1" x14ac:dyDescent="0.25">
      <c r="A4166" s="7" t="s">
        <v>1412</v>
      </c>
      <c r="B4166" s="8">
        <v>162</v>
      </c>
      <c r="C4166" s="8" t="s">
        <v>1453</v>
      </c>
      <c r="D4166" s="8">
        <v>23</v>
      </c>
      <c r="E4166" s="8">
        <v>582</v>
      </c>
      <c r="F4166" s="8" t="s">
        <v>1235</v>
      </c>
      <c r="G4166" s="8"/>
      <c r="H4166" s="5" t="s">
        <v>1454</v>
      </c>
      <c r="I4166" s="6" t="str">
        <f>VLOOKUP(PORVORIM!$H4166,Code2Loc,2,FALSE)</f>
        <v>K R PETE</v>
      </c>
    </row>
    <row r="4167" spans="1:9" ht="15.75" customHeight="1" x14ac:dyDescent="0.25">
      <c r="A4167" s="7" t="s">
        <v>1412</v>
      </c>
      <c r="B4167" s="8">
        <v>162</v>
      </c>
      <c r="C4167" s="8" t="s">
        <v>1455</v>
      </c>
      <c r="D4167" s="8">
        <v>24</v>
      </c>
      <c r="E4167" s="8">
        <v>612</v>
      </c>
      <c r="F4167" s="8" t="s">
        <v>1235</v>
      </c>
      <c r="G4167" s="8"/>
      <c r="H4167" s="5" t="s">
        <v>1456</v>
      </c>
      <c r="I4167" s="6" t="str">
        <f>VLOOKUP(PORVORIM!$H4167,Code2Loc,2,FALSE)</f>
        <v>PANDVPURA</v>
      </c>
    </row>
    <row r="4168" spans="1:9" ht="15.75" customHeight="1" x14ac:dyDescent="0.25">
      <c r="A4168" s="7" t="s">
        <v>1412</v>
      </c>
      <c r="B4168" s="8">
        <v>162</v>
      </c>
      <c r="C4168" s="8" t="s">
        <v>1457</v>
      </c>
      <c r="D4168" s="8">
        <v>25</v>
      </c>
      <c r="E4168" s="8">
        <v>617</v>
      </c>
      <c r="F4168" s="8" t="s">
        <v>1235</v>
      </c>
      <c r="G4168" s="8"/>
      <c r="H4168" s="5" t="s">
        <v>1458</v>
      </c>
      <c r="I4168" s="6" t="str">
        <f>VLOOKUP(PORVORIM!$H4168,Code2Loc,2,FALSE)</f>
        <v>SHRIRANGPTN</v>
      </c>
    </row>
    <row r="4169" spans="1:9" ht="15.75" customHeight="1" x14ac:dyDescent="0.25">
      <c r="A4169" s="7" t="s">
        <v>1412</v>
      </c>
      <c r="B4169" s="8">
        <v>162</v>
      </c>
      <c r="C4169" s="8" t="s">
        <v>1459</v>
      </c>
      <c r="D4169" s="8">
        <v>26</v>
      </c>
      <c r="E4169" s="8">
        <v>635</v>
      </c>
      <c r="F4169" s="8" t="s">
        <v>1235</v>
      </c>
      <c r="G4169" s="8"/>
      <c r="H4169" s="5" t="s">
        <v>1460</v>
      </c>
      <c r="I4169" s="6" t="str">
        <f>VLOOKUP(PORVORIM!$H4169,Code2Loc,2,FALSE)</f>
        <v>MYSURU</v>
      </c>
    </row>
    <row r="4170" spans="1:9" ht="15.75" customHeight="1" x14ac:dyDescent="0.25">
      <c r="A4170" s="7" t="s">
        <v>1397</v>
      </c>
      <c r="B4170" s="8">
        <v>163</v>
      </c>
      <c r="C4170" s="8" t="s">
        <v>10</v>
      </c>
      <c r="D4170" s="8">
        <v>1</v>
      </c>
      <c r="E4170" s="8">
        <v>0</v>
      </c>
      <c r="F4170" s="8" t="s">
        <v>1235</v>
      </c>
      <c r="G4170" s="8"/>
      <c r="H4170" s="5" t="s">
        <v>12</v>
      </c>
      <c r="I4170" s="6" t="str">
        <f>VLOOKUP(PORVORIM!$H4170,Code2Loc,2,FALSE)</f>
        <v>PANAJI</v>
      </c>
    </row>
    <row r="4171" spans="1:9" ht="15.75" customHeight="1" x14ac:dyDescent="0.25">
      <c r="A4171" s="7" t="s">
        <v>1397</v>
      </c>
      <c r="B4171" s="8">
        <v>163</v>
      </c>
      <c r="C4171" s="8" t="s">
        <v>76</v>
      </c>
      <c r="D4171" s="8">
        <v>2</v>
      </c>
      <c r="E4171" s="8">
        <v>3</v>
      </c>
      <c r="F4171" s="8" t="s">
        <v>1235</v>
      </c>
      <c r="G4171" s="8"/>
      <c r="H4171" s="5" t="s">
        <v>77</v>
      </c>
      <c r="I4171" s="6" t="str">
        <f>VLOOKUP(PORVORIM!$H4171,Code2Loc,2,FALSE)</f>
        <v>TIN BLD/COL</v>
      </c>
    </row>
    <row r="4172" spans="1:9" ht="15.75" customHeight="1" x14ac:dyDescent="0.25">
      <c r="A4172" s="7" t="s">
        <v>1397</v>
      </c>
      <c r="B4172" s="8">
        <v>163</v>
      </c>
      <c r="C4172" s="8" t="s">
        <v>78</v>
      </c>
      <c r="D4172" s="8">
        <v>3</v>
      </c>
      <c r="E4172" s="8">
        <v>5</v>
      </c>
      <c r="F4172" s="8" t="s">
        <v>1235</v>
      </c>
      <c r="G4172" s="8"/>
      <c r="H4172" s="5" t="s">
        <v>79</v>
      </c>
      <c r="I4172" s="6" t="str">
        <f>VLOOKUP(PORVORIM!$H4172,Code2Loc,2,FALSE)</f>
        <v>GULYAKADE</v>
      </c>
    </row>
    <row r="4173" spans="1:9" ht="15.75" customHeight="1" x14ac:dyDescent="0.25">
      <c r="A4173" s="7" t="s">
        <v>1397</v>
      </c>
      <c r="B4173" s="8">
        <v>163</v>
      </c>
      <c r="C4173" s="8" t="s">
        <v>84</v>
      </c>
      <c r="D4173" s="8">
        <v>4</v>
      </c>
      <c r="E4173" s="8">
        <v>7</v>
      </c>
      <c r="F4173" s="8" t="s">
        <v>1235</v>
      </c>
      <c r="G4173" s="8"/>
      <c r="H4173" s="5" t="s">
        <v>85</v>
      </c>
      <c r="I4173" s="6" t="str">
        <f>VLOOKUP(PORVORIM!$H4173,Code2Loc,2,FALSE)</f>
        <v>PRV BAZAR</v>
      </c>
    </row>
    <row r="4174" spans="1:9" ht="15.75" customHeight="1" x14ac:dyDescent="0.25">
      <c r="A4174" s="7" t="s">
        <v>1397</v>
      </c>
      <c r="B4174" s="8">
        <v>163</v>
      </c>
      <c r="C4174" s="8" t="s">
        <v>1236</v>
      </c>
      <c r="D4174" s="8">
        <v>5</v>
      </c>
      <c r="E4174" s="8">
        <v>9</v>
      </c>
      <c r="F4174" s="8" t="s">
        <v>1235</v>
      </c>
      <c r="G4174" s="8"/>
      <c r="H4174" s="5" t="s">
        <v>1237</v>
      </c>
      <c r="I4174" s="6" t="str">
        <f>VLOOKUP(PORVORIM!$H4174,Code2Loc,2,FALSE)</f>
        <v>GUIRIM</v>
      </c>
    </row>
    <row r="4175" spans="1:9" ht="15.75" customHeight="1" x14ac:dyDescent="0.25">
      <c r="A4175" s="7" t="s">
        <v>1397</v>
      </c>
      <c r="B4175" s="8">
        <v>163</v>
      </c>
      <c r="C4175" s="8" t="s">
        <v>92</v>
      </c>
      <c r="D4175" s="8">
        <v>6</v>
      </c>
      <c r="E4175" s="8">
        <v>12</v>
      </c>
      <c r="F4175" s="8" t="s">
        <v>1235</v>
      </c>
      <c r="G4175" s="8"/>
      <c r="H4175" s="5" t="s">
        <v>93</v>
      </c>
      <c r="I4175" s="6" t="str">
        <f>VLOOKUP(PORVORIM!$H4175,Code2Loc,2,FALSE)</f>
        <v>MAPUSA</v>
      </c>
    </row>
    <row r="4176" spans="1:9" ht="15.75" customHeight="1" x14ac:dyDescent="0.25">
      <c r="A4176" s="7" t="s">
        <v>1397</v>
      </c>
      <c r="B4176" s="8">
        <v>163</v>
      </c>
      <c r="C4176" s="8" t="s">
        <v>98</v>
      </c>
      <c r="D4176" s="8">
        <v>7</v>
      </c>
      <c r="E4176" s="8">
        <v>14</v>
      </c>
      <c r="F4176" s="8" t="s">
        <v>1235</v>
      </c>
      <c r="G4176" s="8"/>
      <c r="H4176" s="5" t="s">
        <v>99</v>
      </c>
      <c r="I4176" s="6" t="str">
        <f>VLOOKUP(PORVORIM!$H4176,Code2Loc,2,FALSE)</f>
        <v>DULER</v>
      </c>
    </row>
    <row r="4177" spans="1:9" ht="15.75" customHeight="1" x14ac:dyDescent="0.25">
      <c r="A4177" s="7" t="s">
        <v>1397</v>
      </c>
      <c r="B4177" s="8">
        <v>163</v>
      </c>
      <c r="C4177" s="8" t="s">
        <v>102</v>
      </c>
      <c r="D4177" s="8">
        <v>8</v>
      </c>
      <c r="E4177" s="8">
        <v>16</v>
      </c>
      <c r="F4177" s="8" t="s">
        <v>1235</v>
      </c>
      <c r="G4177" s="8"/>
      <c r="H4177" s="5" t="s">
        <v>103</v>
      </c>
      <c r="I4177" s="6" t="str">
        <f>VLOOKUP(PORVORIM!$H4177,Code2Loc,2,FALSE)</f>
        <v>KARASWADA</v>
      </c>
    </row>
    <row r="4178" spans="1:9" ht="15.75" customHeight="1" x14ac:dyDescent="0.25">
      <c r="A4178" s="7" t="s">
        <v>1397</v>
      </c>
      <c r="B4178" s="8">
        <v>163</v>
      </c>
      <c r="C4178" s="8" t="s">
        <v>106</v>
      </c>
      <c r="D4178" s="8">
        <v>9</v>
      </c>
      <c r="E4178" s="8">
        <v>18</v>
      </c>
      <c r="F4178" s="8" t="s">
        <v>1235</v>
      </c>
      <c r="G4178" s="8"/>
      <c r="H4178" s="5" t="s">
        <v>107</v>
      </c>
      <c r="I4178" s="6" t="str">
        <f>VLOOKUP(PORVORIM!$H4178,Code2Loc,2,FALSE)</f>
        <v>TIVIM</v>
      </c>
    </row>
    <row r="4179" spans="1:9" ht="15.75" customHeight="1" x14ac:dyDescent="0.25">
      <c r="A4179" s="7" t="s">
        <v>1397</v>
      </c>
      <c r="B4179" s="8">
        <v>163</v>
      </c>
      <c r="C4179" s="8" t="s">
        <v>112</v>
      </c>
      <c r="D4179" s="8">
        <v>10</v>
      </c>
      <c r="E4179" s="8">
        <v>21</v>
      </c>
      <c r="F4179" s="8" t="s">
        <v>1235</v>
      </c>
      <c r="G4179" s="8"/>
      <c r="H4179" s="5" t="s">
        <v>113</v>
      </c>
      <c r="I4179" s="6" t="str">
        <f>VLOOKUP(PORVORIM!$H4179,Code2Loc,2,FALSE)</f>
        <v>SIRSAI RLY</v>
      </c>
    </row>
    <row r="4180" spans="1:9" ht="15.75" customHeight="1" x14ac:dyDescent="0.25">
      <c r="A4180" s="7" t="s">
        <v>1397</v>
      </c>
      <c r="B4180" s="8">
        <v>163</v>
      </c>
      <c r="C4180" s="8" t="s">
        <v>118</v>
      </c>
      <c r="D4180" s="8">
        <v>11</v>
      </c>
      <c r="E4180" s="8">
        <v>24</v>
      </c>
      <c r="F4180" s="8" t="s">
        <v>1235</v>
      </c>
      <c r="G4180" s="8"/>
      <c r="H4180" s="5" t="s">
        <v>119</v>
      </c>
      <c r="I4180" s="6" t="str">
        <f>VLOOKUP(PORVORIM!$H4180,Code2Loc,2,FALSE)</f>
        <v>ASSNODA</v>
      </c>
    </row>
    <row r="4181" spans="1:9" ht="15.75" customHeight="1" x14ac:dyDescent="0.25">
      <c r="A4181" s="7" t="s">
        <v>1397</v>
      </c>
      <c r="B4181" s="8">
        <v>163</v>
      </c>
      <c r="C4181" s="8" t="s">
        <v>1346</v>
      </c>
      <c r="D4181" s="8">
        <v>12</v>
      </c>
      <c r="E4181" s="8">
        <v>26</v>
      </c>
      <c r="F4181" s="8" t="s">
        <v>1235</v>
      </c>
      <c r="G4181" s="8"/>
      <c r="H4181" s="5" t="s">
        <v>1347</v>
      </c>
      <c r="I4181" s="6" t="str">
        <f>VLOOKUP(PORVORIM!$H4181,Code2Loc,2,FALSE)</f>
        <v>MULGAO</v>
      </c>
    </row>
    <row r="4182" spans="1:9" ht="15.75" customHeight="1" x14ac:dyDescent="0.25">
      <c r="A4182" s="7" t="s">
        <v>1397</v>
      </c>
      <c r="B4182" s="8">
        <v>163</v>
      </c>
      <c r="C4182" s="8" t="s">
        <v>126</v>
      </c>
      <c r="D4182" s="8">
        <v>13</v>
      </c>
      <c r="E4182" s="8">
        <v>30</v>
      </c>
      <c r="F4182" s="8" t="s">
        <v>1235</v>
      </c>
      <c r="G4182" s="8"/>
      <c r="H4182" s="5" t="s">
        <v>127</v>
      </c>
      <c r="I4182" s="6" t="str">
        <f>VLOOKUP(PORVORIM!$H4182,Code2Loc,2,FALSE)</f>
        <v>BICHOLIM</v>
      </c>
    </row>
    <row r="4183" spans="1:9" ht="15.75" customHeight="1" x14ac:dyDescent="0.25">
      <c r="A4183" s="7" t="s">
        <v>1397</v>
      </c>
      <c r="B4183" s="8">
        <v>163</v>
      </c>
      <c r="C4183" s="8" t="s">
        <v>138</v>
      </c>
      <c r="D4183" s="8">
        <v>14</v>
      </c>
      <c r="E4183" s="8">
        <v>38</v>
      </c>
      <c r="F4183" s="8" t="s">
        <v>1235</v>
      </c>
      <c r="G4183" s="8"/>
      <c r="H4183" s="5" t="s">
        <v>139</v>
      </c>
      <c r="I4183" s="6" t="str">
        <f>VLOOKUP(PORVORIM!$H4183,Code2Loc,2,FALSE)</f>
        <v>SANKHALI</v>
      </c>
    </row>
    <row r="4184" spans="1:9" ht="15.75" customHeight="1" x14ac:dyDescent="0.25">
      <c r="A4184" s="7" t="s">
        <v>1397</v>
      </c>
      <c r="B4184" s="8">
        <v>163</v>
      </c>
      <c r="C4184" s="8" t="s">
        <v>431</v>
      </c>
      <c r="D4184" s="8">
        <v>15</v>
      </c>
      <c r="E4184" s="8">
        <v>42</v>
      </c>
      <c r="F4184" s="8" t="s">
        <v>1235</v>
      </c>
      <c r="G4184" s="8"/>
      <c r="H4184" s="5" t="s">
        <v>432</v>
      </c>
      <c r="I4184" s="6" t="str">
        <f>VLOOKUP(PORVORIM!$H4184,Code2Loc,2,FALSE)</f>
        <v>PARYE</v>
      </c>
    </row>
    <row r="4185" spans="1:9" ht="15.75" customHeight="1" x14ac:dyDescent="0.25">
      <c r="A4185" s="7" t="s">
        <v>1397</v>
      </c>
      <c r="B4185" s="8">
        <v>163</v>
      </c>
      <c r="C4185" s="8" t="s">
        <v>437</v>
      </c>
      <c r="D4185" s="8">
        <v>16</v>
      </c>
      <c r="E4185" s="8">
        <v>48</v>
      </c>
      <c r="F4185" s="8" t="s">
        <v>1235</v>
      </c>
      <c r="G4185" s="8"/>
      <c r="H4185" s="5" t="s">
        <v>438</v>
      </c>
      <c r="I4185" s="6" t="str">
        <f>VLOOKUP(PORVORIM!$H4185,Code2Loc,2,FALSE)</f>
        <v>KERI</v>
      </c>
    </row>
    <row r="4186" spans="1:9" ht="15.75" customHeight="1" x14ac:dyDescent="0.25">
      <c r="A4186" s="7" t="s">
        <v>1397</v>
      </c>
      <c r="B4186" s="8">
        <v>163</v>
      </c>
      <c r="C4186" s="8" t="s">
        <v>443</v>
      </c>
      <c r="D4186" s="8">
        <v>17</v>
      </c>
      <c r="E4186" s="8">
        <v>58</v>
      </c>
      <c r="F4186" s="8" t="s">
        <v>1235</v>
      </c>
      <c r="G4186" s="8"/>
      <c r="H4186" s="5" t="s">
        <v>444</v>
      </c>
      <c r="I4186" s="6" t="str">
        <f>VLOOKUP(PORVORIM!$H4186,Code2Loc,2,FALSE)</f>
        <v>JAMBLIKADE</v>
      </c>
    </row>
    <row r="4187" spans="1:9" ht="15.75" customHeight="1" x14ac:dyDescent="0.25">
      <c r="A4187" s="7" t="s">
        <v>1397</v>
      </c>
      <c r="B4187" s="8">
        <v>163</v>
      </c>
      <c r="C4187" s="8" t="s">
        <v>1348</v>
      </c>
      <c r="D4187" s="8">
        <v>18</v>
      </c>
      <c r="E4187" s="8">
        <v>65</v>
      </c>
      <c r="F4187" s="8" t="s">
        <v>1235</v>
      </c>
      <c r="G4187" s="8">
        <v>1</v>
      </c>
      <c r="H4187" s="5" t="s">
        <v>1349</v>
      </c>
      <c r="I4187" s="6" t="str">
        <f>VLOOKUP(PORVORIM!$H4187,Code2Loc,2,FALSE)</f>
        <v>CHORLA BDR</v>
      </c>
    </row>
    <row r="4188" spans="1:9" ht="15.75" customHeight="1" x14ac:dyDescent="0.25">
      <c r="A4188" s="7" t="s">
        <v>1397</v>
      </c>
      <c r="B4188" s="8">
        <v>163</v>
      </c>
      <c r="C4188" s="8" t="s">
        <v>447</v>
      </c>
      <c r="D4188" s="8">
        <v>19</v>
      </c>
      <c r="E4188" s="8">
        <v>66</v>
      </c>
      <c r="F4188" s="8" t="s">
        <v>1235</v>
      </c>
      <c r="G4188" s="8">
        <v>3</v>
      </c>
      <c r="H4188" s="5" t="s">
        <v>448</v>
      </c>
      <c r="I4188" s="6" t="str">
        <f>VLOOKUP(PORVORIM!$H4188,Code2Loc,2,FALSE)</f>
        <v>CHORLA</v>
      </c>
    </row>
    <row r="4189" spans="1:9" ht="15.75" customHeight="1" x14ac:dyDescent="0.25">
      <c r="A4189" s="7" t="s">
        <v>1397</v>
      </c>
      <c r="B4189" s="8">
        <v>163</v>
      </c>
      <c r="C4189" s="8" t="s">
        <v>449</v>
      </c>
      <c r="D4189" s="8">
        <v>20</v>
      </c>
      <c r="E4189" s="8">
        <v>71</v>
      </c>
      <c r="F4189" s="8" t="s">
        <v>1235</v>
      </c>
      <c r="G4189" s="8"/>
      <c r="H4189" s="5" t="s">
        <v>450</v>
      </c>
      <c r="I4189" s="6" t="str">
        <f>VLOOKUP(PORVORIM!$H4189,Code2Loc,2,FALSE)</f>
        <v>CHAUKI</v>
      </c>
    </row>
    <row r="4190" spans="1:9" ht="15.75" customHeight="1" x14ac:dyDescent="0.25">
      <c r="A4190" s="7" t="s">
        <v>1397</v>
      </c>
      <c r="B4190" s="8">
        <v>163</v>
      </c>
      <c r="C4190" s="8" t="s">
        <v>1350</v>
      </c>
      <c r="D4190" s="8">
        <v>21</v>
      </c>
      <c r="E4190" s="8">
        <v>77</v>
      </c>
      <c r="F4190" s="8" t="s">
        <v>1235</v>
      </c>
      <c r="G4190" s="8"/>
      <c r="H4190" s="5" t="s">
        <v>1351</v>
      </c>
      <c r="I4190" s="6" t="str">
        <f>VLOOKUP(PORVORIM!$H4190,Code2Loc,2,FALSE)</f>
        <v>KANKUMBI</v>
      </c>
    </row>
    <row r="4191" spans="1:9" ht="15.75" customHeight="1" x14ac:dyDescent="0.25">
      <c r="A4191" s="7" t="s">
        <v>1397</v>
      </c>
      <c r="B4191" s="8">
        <v>163</v>
      </c>
      <c r="C4191" s="8" t="s">
        <v>1352</v>
      </c>
      <c r="D4191" s="8">
        <v>22</v>
      </c>
      <c r="E4191" s="8">
        <v>83</v>
      </c>
      <c r="F4191" s="8" t="s">
        <v>1235</v>
      </c>
      <c r="G4191" s="8"/>
      <c r="H4191" s="5" t="s">
        <v>1353</v>
      </c>
      <c r="I4191" s="6" t="str">
        <f>VLOOKUP(PORVORIM!$H4191,Code2Loc,2,FALSE)</f>
        <v>BETNE</v>
      </c>
    </row>
    <row r="4192" spans="1:9" ht="15.75" customHeight="1" x14ac:dyDescent="0.25">
      <c r="A4192" s="7" t="s">
        <v>1397</v>
      </c>
      <c r="B4192" s="8">
        <v>163</v>
      </c>
      <c r="C4192" s="8" t="s">
        <v>1354</v>
      </c>
      <c r="D4192" s="8">
        <v>23</v>
      </c>
      <c r="E4192" s="8">
        <v>89</v>
      </c>
      <c r="F4192" s="8" t="s">
        <v>1235</v>
      </c>
      <c r="G4192" s="8"/>
      <c r="H4192" s="5" t="s">
        <v>1355</v>
      </c>
      <c r="I4192" s="6" t="str">
        <f>VLOOKUP(PORVORIM!$H4192,Code2Loc,2,FALSE)</f>
        <v>AMTA</v>
      </c>
    </row>
    <row r="4193" spans="1:9" ht="15.75" customHeight="1" x14ac:dyDescent="0.25">
      <c r="A4193" s="7" t="s">
        <v>1397</v>
      </c>
      <c r="B4193" s="8">
        <v>163</v>
      </c>
      <c r="C4193" s="8" t="s">
        <v>1356</v>
      </c>
      <c r="D4193" s="8">
        <v>24</v>
      </c>
      <c r="E4193" s="8">
        <v>99</v>
      </c>
      <c r="F4193" s="8" t="s">
        <v>1235</v>
      </c>
      <c r="G4193" s="8"/>
      <c r="H4193" s="5" t="s">
        <v>1357</v>
      </c>
      <c r="I4193" s="6" t="str">
        <f>VLOOKUP(PORVORIM!$H4193,Code2Loc,2,FALSE)</f>
        <v>JAMBOTI</v>
      </c>
    </row>
    <row r="4194" spans="1:9" ht="15.75" customHeight="1" x14ac:dyDescent="0.25">
      <c r="A4194" s="7" t="s">
        <v>1397</v>
      </c>
      <c r="B4194" s="8">
        <v>163</v>
      </c>
      <c r="C4194" s="8" t="s">
        <v>1395</v>
      </c>
      <c r="D4194" s="8">
        <v>25</v>
      </c>
      <c r="E4194" s="8">
        <v>117</v>
      </c>
      <c r="F4194" s="8" t="s">
        <v>1235</v>
      </c>
      <c r="G4194" s="8"/>
      <c r="H4194" s="5" t="s">
        <v>1396</v>
      </c>
      <c r="I4194" s="6" t="str">
        <f>VLOOKUP(PORVORIM!$H4194,Code2Loc,2,FALSE)</f>
        <v>KHANAPUR</v>
      </c>
    </row>
    <row r="4195" spans="1:9" ht="15.75" customHeight="1" x14ac:dyDescent="0.25">
      <c r="A4195" s="7" t="s">
        <v>1397</v>
      </c>
      <c r="B4195" s="8">
        <v>163</v>
      </c>
      <c r="C4195" s="8" t="s">
        <v>1461</v>
      </c>
      <c r="D4195" s="8">
        <v>26</v>
      </c>
      <c r="E4195" s="8">
        <v>137</v>
      </c>
      <c r="F4195" s="8" t="s">
        <v>1235</v>
      </c>
      <c r="G4195" s="8"/>
      <c r="H4195" s="5" t="s">
        <v>1462</v>
      </c>
      <c r="I4195" s="6" t="str">
        <f>VLOOKUP(PORVORIM!$H4195,Code2Loc,2,FALSE)</f>
        <v>BIDI</v>
      </c>
    </row>
    <row r="4196" spans="1:9" ht="15.75" customHeight="1" x14ac:dyDescent="0.25">
      <c r="A4196" s="7" t="s">
        <v>1397</v>
      </c>
      <c r="B4196" s="8">
        <v>163</v>
      </c>
      <c r="C4196" s="8" t="s">
        <v>1406</v>
      </c>
      <c r="D4196" s="8">
        <v>27</v>
      </c>
      <c r="E4196" s="8">
        <v>155</v>
      </c>
      <c r="F4196" s="8" t="s">
        <v>1235</v>
      </c>
      <c r="G4196" s="8"/>
      <c r="H4196" s="5" t="s">
        <v>1407</v>
      </c>
      <c r="I4196" s="6" t="str">
        <f>VLOOKUP(PORVORIM!$H4196,Code2Loc,2,FALSE)</f>
        <v>ALNAVAR</v>
      </c>
    </row>
    <row r="4197" spans="1:9" ht="15.75" customHeight="1" x14ac:dyDescent="0.25">
      <c r="A4197" s="7" t="s">
        <v>1397</v>
      </c>
      <c r="B4197" s="8">
        <v>163</v>
      </c>
      <c r="C4197" s="8" t="s">
        <v>1408</v>
      </c>
      <c r="D4197" s="8">
        <v>28</v>
      </c>
      <c r="E4197" s="8">
        <v>185</v>
      </c>
      <c r="F4197" s="8" t="s">
        <v>1235</v>
      </c>
      <c r="G4197" s="8"/>
      <c r="H4197" s="5" t="s">
        <v>1409</v>
      </c>
      <c r="I4197" s="6" t="str">
        <f>VLOOKUP(PORVORIM!$H4197,Code2Loc,2,FALSE)</f>
        <v>DHARWAD</v>
      </c>
    </row>
    <row r="4198" spans="1:9" ht="15.75" customHeight="1" x14ac:dyDescent="0.25">
      <c r="A4198" s="7" t="s">
        <v>1397</v>
      </c>
      <c r="B4198" s="8">
        <v>163</v>
      </c>
      <c r="C4198" s="8" t="s">
        <v>1410</v>
      </c>
      <c r="D4198" s="8">
        <v>29</v>
      </c>
      <c r="E4198" s="8">
        <v>209</v>
      </c>
      <c r="F4198" s="8" t="s">
        <v>1235</v>
      </c>
      <c r="G4198" s="8"/>
      <c r="H4198" s="5" t="s">
        <v>1411</v>
      </c>
      <c r="I4198" s="6" t="str">
        <f>VLOOKUP(PORVORIM!$H4198,Code2Loc,2,FALSE)</f>
        <v>HUBALI</v>
      </c>
    </row>
    <row r="4199" spans="1:9" ht="15.75" customHeight="1" x14ac:dyDescent="0.25">
      <c r="A4199" s="16" t="s">
        <v>1463</v>
      </c>
      <c r="B4199" s="17">
        <v>164</v>
      </c>
      <c r="C4199" s="17" t="s">
        <v>10</v>
      </c>
      <c r="D4199" s="17">
        <v>1</v>
      </c>
      <c r="E4199" s="17">
        <v>0</v>
      </c>
      <c r="F4199" s="8" t="s">
        <v>1235</v>
      </c>
      <c r="G4199" s="17"/>
      <c r="H4199" s="5" t="s">
        <v>12</v>
      </c>
      <c r="I4199" s="6" t="str">
        <f>VLOOKUP(PORVORIM!$H4199,Code2Loc,2,FALSE)</f>
        <v>PANAJI</v>
      </c>
    </row>
    <row r="4200" spans="1:9" ht="15.75" customHeight="1" x14ac:dyDescent="0.25">
      <c r="A4200" s="16" t="s">
        <v>1463</v>
      </c>
      <c r="B4200" s="17">
        <v>164</v>
      </c>
      <c r="C4200" s="17" t="s">
        <v>215</v>
      </c>
      <c r="D4200" s="17">
        <v>2</v>
      </c>
      <c r="E4200" s="17">
        <v>9</v>
      </c>
      <c r="F4200" s="8" t="s">
        <v>1235</v>
      </c>
      <c r="G4200" s="17"/>
      <c r="H4200" s="5" t="s">
        <v>216</v>
      </c>
      <c r="I4200" s="6" t="str">
        <f>VLOOKUP(PORVORIM!$H4200,Code2Loc,2,FALSE)</f>
        <v>OLD GOA</v>
      </c>
    </row>
    <row r="4201" spans="1:9" ht="15.75" customHeight="1" x14ac:dyDescent="0.25">
      <c r="A4201" s="16" t="s">
        <v>1463</v>
      </c>
      <c r="B4201" s="17">
        <v>164</v>
      </c>
      <c r="C4201" s="17" t="s">
        <v>160</v>
      </c>
      <c r="D4201" s="17">
        <v>3</v>
      </c>
      <c r="E4201" s="17">
        <v>14</v>
      </c>
      <c r="F4201" s="8" t="s">
        <v>1235</v>
      </c>
      <c r="G4201" s="17"/>
      <c r="H4201" s="5" t="s">
        <v>161</v>
      </c>
      <c r="I4201" s="6" t="str">
        <f>VLOOKUP(PORVORIM!$H4201,Code2Loc,2,FALSE)</f>
        <v>BANASTARI</v>
      </c>
    </row>
    <row r="4202" spans="1:9" ht="15.75" customHeight="1" x14ac:dyDescent="0.25">
      <c r="A4202" s="16" t="s">
        <v>1463</v>
      </c>
      <c r="B4202" s="17">
        <v>164</v>
      </c>
      <c r="C4202" s="17" t="s">
        <v>164</v>
      </c>
      <c r="D4202" s="17">
        <v>4</v>
      </c>
      <c r="E4202" s="17">
        <v>19</v>
      </c>
      <c r="F4202" s="8" t="s">
        <v>1235</v>
      </c>
      <c r="G4202" s="17"/>
      <c r="H4202" s="5" t="s">
        <v>165</v>
      </c>
      <c r="I4202" s="6" t="str">
        <f>VLOOKUP(PORVORIM!$H4202,Code2Loc,2,FALSE)</f>
        <v>KUNDAI</v>
      </c>
    </row>
    <row r="4203" spans="1:9" ht="15.75" customHeight="1" x14ac:dyDescent="0.25">
      <c r="A4203" s="16" t="s">
        <v>1463</v>
      </c>
      <c r="B4203" s="17">
        <v>164</v>
      </c>
      <c r="C4203" s="17" t="s">
        <v>176</v>
      </c>
      <c r="D4203" s="17">
        <v>5</v>
      </c>
      <c r="E4203" s="17">
        <v>28</v>
      </c>
      <c r="F4203" s="8" t="s">
        <v>1235</v>
      </c>
      <c r="G4203" s="17"/>
      <c r="H4203" s="5" t="s">
        <v>177</v>
      </c>
      <c r="I4203" s="6" t="str">
        <f>VLOOKUP(PORVORIM!$H4203,Code2Loc,2,FALSE)</f>
        <v>PONDA</v>
      </c>
    </row>
    <row r="4204" spans="1:9" ht="15.75" customHeight="1" x14ac:dyDescent="0.25">
      <c r="A4204" s="16" t="s">
        <v>1463</v>
      </c>
      <c r="B4204" s="17">
        <v>164</v>
      </c>
      <c r="C4204" s="17" t="s">
        <v>1464</v>
      </c>
      <c r="D4204" s="17">
        <v>6</v>
      </c>
      <c r="E4204" s="17">
        <v>38</v>
      </c>
      <c r="F4204" s="8" t="s">
        <v>1235</v>
      </c>
      <c r="G4204" s="17"/>
      <c r="H4204" s="5" t="s">
        <v>1465</v>
      </c>
      <c r="I4204" s="6" t="str">
        <f>VLOOKUP(PORVORIM!$H4204,Code2Loc,2,FALSE)</f>
        <v>USGAO</v>
      </c>
    </row>
    <row r="4205" spans="1:9" ht="15.75" customHeight="1" x14ac:dyDescent="0.25">
      <c r="A4205" s="16" t="s">
        <v>1463</v>
      </c>
      <c r="B4205" s="17">
        <v>164</v>
      </c>
      <c r="C4205" s="17" t="s">
        <v>1466</v>
      </c>
      <c r="D4205" s="17">
        <v>7</v>
      </c>
      <c r="E4205" s="17">
        <v>50</v>
      </c>
      <c r="F4205" s="8" t="s">
        <v>1235</v>
      </c>
      <c r="G4205" s="17"/>
      <c r="H4205" s="5" t="s">
        <v>1467</v>
      </c>
      <c r="I4205" s="6" t="str">
        <f>VLOOKUP(PORVORIM!$H4205,Code2Loc,2,FALSE)</f>
        <v>KOTMBI/SURL</v>
      </c>
    </row>
    <row r="4206" spans="1:9" ht="15.75" customHeight="1" x14ac:dyDescent="0.25">
      <c r="A4206" s="16" t="s">
        <v>1463</v>
      </c>
      <c r="B4206" s="17">
        <v>164</v>
      </c>
      <c r="C4206" s="17" t="s">
        <v>138</v>
      </c>
      <c r="D4206" s="17">
        <v>8</v>
      </c>
      <c r="E4206" s="17">
        <v>62</v>
      </c>
      <c r="F4206" s="8" t="s">
        <v>1235</v>
      </c>
      <c r="G4206" s="17"/>
      <c r="H4206" s="5" t="s">
        <v>139</v>
      </c>
      <c r="I4206" s="6" t="str">
        <f>VLOOKUP(PORVORIM!$H4206,Code2Loc,2,FALSE)</f>
        <v>SANKHALI</v>
      </c>
    </row>
    <row r="4207" spans="1:9" ht="15.75" customHeight="1" x14ac:dyDescent="0.25">
      <c r="A4207" s="16" t="s">
        <v>1463</v>
      </c>
      <c r="B4207" s="17">
        <v>164</v>
      </c>
      <c r="C4207" s="17" t="s">
        <v>431</v>
      </c>
      <c r="D4207" s="17">
        <v>9</v>
      </c>
      <c r="E4207" s="17">
        <v>66</v>
      </c>
      <c r="F4207" s="8" t="s">
        <v>1235</v>
      </c>
      <c r="G4207" s="17"/>
      <c r="H4207" s="5" t="s">
        <v>432</v>
      </c>
      <c r="I4207" s="6" t="str">
        <f>VLOOKUP(PORVORIM!$H4207,Code2Loc,2,FALSE)</f>
        <v>PARYE</v>
      </c>
    </row>
    <row r="4208" spans="1:9" ht="15.75" customHeight="1" x14ac:dyDescent="0.25">
      <c r="A4208" s="16" t="s">
        <v>1463</v>
      </c>
      <c r="B4208" s="17">
        <v>164</v>
      </c>
      <c r="C4208" s="17" t="s">
        <v>437</v>
      </c>
      <c r="D4208" s="17">
        <v>10</v>
      </c>
      <c r="E4208" s="17">
        <v>72</v>
      </c>
      <c r="F4208" s="8" t="s">
        <v>1235</v>
      </c>
      <c r="G4208" s="17"/>
      <c r="H4208" s="5" t="s">
        <v>438</v>
      </c>
      <c r="I4208" s="6" t="str">
        <f>VLOOKUP(PORVORIM!$H4208,Code2Loc,2,FALSE)</f>
        <v>KERI</v>
      </c>
    </row>
    <row r="4209" spans="1:9" ht="15.75" customHeight="1" x14ac:dyDescent="0.25">
      <c r="A4209" s="16" t="s">
        <v>1463</v>
      </c>
      <c r="B4209" s="17">
        <v>164</v>
      </c>
      <c r="C4209" s="17" t="s">
        <v>1468</v>
      </c>
      <c r="D4209" s="17">
        <v>11</v>
      </c>
      <c r="E4209" s="17">
        <v>79</v>
      </c>
      <c r="F4209" s="8" t="s">
        <v>1235</v>
      </c>
      <c r="G4209" s="17"/>
      <c r="H4209" s="5" t="s">
        <v>1469</v>
      </c>
      <c r="I4209" s="6" t="str">
        <f>VLOOKUP(PORVORIM!$H4209,Code2Loc,2,FALSE)</f>
        <v>JAMKHANDI</v>
      </c>
    </row>
    <row r="4210" spans="1:9" ht="15.75" customHeight="1" x14ac:dyDescent="0.25">
      <c r="A4210" s="16" t="s">
        <v>1463</v>
      </c>
      <c r="B4210" s="17">
        <v>164</v>
      </c>
      <c r="C4210" s="17" t="s">
        <v>1348</v>
      </c>
      <c r="D4210" s="17">
        <v>12</v>
      </c>
      <c r="E4210" s="17">
        <v>89</v>
      </c>
      <c r="F4210" s="8" t="s">
        <v>1235</v>
      </c>
      <c r="G4210" s="17">
        <v>1</v>
      </c>
      <c r="H4210" s="5" t="s">
        <v>1349</v>
      </c>
      <c r="I4210" s="6" t="str">
        <f>VLOOKUP(PORVORIM!$H4210,Code2Loc,2,FALSE)</f>
        <v>CHORLA BDR</v>
      </c>
    </row>
    <row r="4211" spans="1:9" ht="15.75" customHeight="1" x14ac:dyDescent="0.25">
      <c r="A4211" s="16" t="s">
        <v>1463</v>
      </c>
      <c r="B4211" s="17">
        <v>164</v>
      </c>
      <c r="C4211" s="17" t="s">
        <v>447</v>
      </c>
      <c r="D4211" s="17">
        <v>13</v>
      </c>
      <c r="E4211" s="17">
        <v>90</v>
      </c>
      <c r="F4211" s="8" t="s">
        <v>1235</v>
      </c>
      <c r="G4211" s="17">
        <v>3</v>
      </c>
      <c r="H4211" s="5" t="s">
        <v>448</v>
      </c>
      <c r="I4211" s="6" t="str">
        <f>VLOOKUP(PORVORIM!$H4211,Code2Loc,2,FALSE)</f>
        <v>CHORLA</v>
      </c>
    </row>
    <row r="4212" spans="1:9" ht="15.75" customHeight="1" x14ac:dyDescent="0.25">
      <c r="A4212" s="16" t="s">
        <v>1463</v>
      </c>
      <c r="B4212" s="17">
        <v>164</v>
      </c>
      <c r="C4212" s="17" t="s">
        <v>449</v>
      </c>
      <c r="D4212" s="17">
        <v>14</v>
      </c>
      <c r="E4212" s="17">
        <v>96</v>
      </c>
      <c r="F4212" s="8" t="s">
        <v>1235</v>
      </c>
      <c r="G4212" s="17"/>
      <c r="H4212" s="5" t="s">
        <v>450</v>
      </c>
      <c r="I4212" s="6" t="str">
        <f>VLOOKUP(PORVORIM!$H4212,Code2Loc,2,FALSE)</f>
        <v>CHAUKI</v>
      </c>
    </row>
    <row r="4213" spans="1:9" ht="15.75" customHeight="1" x14ac:dyDescent="0.25">
      <c r="A4213" s="16" t="s">
        <v>1463</v>
      </c>
      <c r="B4213" s="17">
        <v>164</v>
      </c>
      <c r="C4213" s="17" t="s">
        <v>1350</v>
      </c>
      <c r="D4213" s="17">
        <v>15</v>
      </c>
      <c r="E4213" s="17">
        <v>102</v>
      </c>
      <c r="F4213" s="8" t="s">
        <v>1235</v>
      </c>
      <c r="G4213" s="17"/>
      <c r="H4213" s="5" t="s">
        <v>1351</v>
      </c>
      <c r="I4213" s="6" t="str">
        <f>VLOOKUP(PORVORIM!$H4213,Code2Loc,2,FALSE)</f>
        <v>KANKUMBI</v>
      </c>
    </row>
    <row r="4214" spans="1:9" ht="15.75" customHeight="1" x14ac:dyDescent="0.25">
      <c r="A4214" s="16" t="s">
        <v>1463</v>
      </c>
      <c r="B4214" s="17">
        <v>164</v>
      </c>
      <c r="C4214" s="17" t="s">
        <v>1352</v>
      </c>
      <c r="D4214" s="17">
        <v>16</v>
      </c>
      <c r="E4214" s="17">
        <v>108</v>
      </c>
      <c r="F4214" s="8" t="s">
        <v>1235</v>
      </c>
      <c r="G4214" s="17"/>
      <c r="H4214" s="5" t="s">
        <v>1353</v>
      </c>
      <c r="I4214" s="6" t="str">
        <f>VLOOKUP(PORVORIM!$H4214,Code2Loc,2,FALSE)</f>
        <v>BETNE</v>
      </c>
    </row>
    <row r="4215" spans="1:9" ht="15.75" customHeight="1" x14ac:dyDescent="0.25">
      <c r="A4215" s="16" t="s">
        <v>1463</v>
      </c>
      <c r="B4215" s="17">
        <v>164</v>
      </c>
      <c r="C4215" s="17" t="s">
        <v>1354</v>
      </c>
      <c r="D4215" s="17">
        <v>17</v>
      </c>
      <c r="E4215" s="17">
        <v>114</v>
      </c>
      <c r="F4215" s="8" t="s">
        <v>1235</v>
      </c>
      <c r="G4215" s="17"/>
      <c r="H4215" s="5" t="s">
        <v>1355</v>
      </c>
      <c r="I4215" s="6" t="str">
        <f>VLOOKUP(PORVORIM!$H4215,Code2Loc,2,FALSE)</f>
        <v>AMTA</v>
      </c>
    </row>
    <row r="4216" spans="1:9" ht="15.75" customHeight="1" x14ac:dyDescent="0.25">
      <c r="A4216" s="16" t="s">
        <v>1463</v>
      </c>
      <c r="B4216" s="17">
        <v>164</v>
      </c>
      <c r="C4216" s="17" t="s">
        <v>1356</v>
      </c>
      <c r="D4216" s="17">
        <v>18</v>
      </c>
      <c r="E4216" s="17">
        <v>120</v>
      </c>
      <c r="F4216" s="8" t="s">
        <v>1235</v>
      </c>
      <c r="G4216" s="17"/>
      <c r="H4216" s="5" t="s">
        <v>1357</v>
      </c>
      <c r="I4216" s="6" t="str">
        <f>VLOOKUP(PORVORIM!$H4216,Code2Loc,2,FALSE)</f>
        <v>JAMBOTI</v>
      </c>
    </row>
    <row r="4217" spans="1:9" ht="15.75" customHeight="1" x14ac:dyDescent="0.25">
      <c r="A4217" s="16" t="s">
        <v>1463</v>
      </c>
      <c r="B4217" s="17">
        <v>164</v>
      </c>
      <c r="C4217" s="17" t="s">
        <v>1358</v>
      </c>
      <c r="D4217" s="17">
        <v>19</v>
      </c>
      <c r="E4217" s="17">
        <v>138</v>
      </c>
      <c r="F4217" s="8" t="s">
        <v>1235</v>
      </c>
      <c r="G4217" s="17"/>
      <c r="H4217" s="5" t="s">
        <v>1359</v>
      </c>
      <c r="I4217" s="6" t="str">
        <f>VLOOKUP(PORVORIM!$H4217,Code2Loc,2,FALSE)</f>
        <v>PIRANWADI</v>
      </c>
    </row>
    <row r="4218" spans="1:9" ht="15.75" customHeight="1" x14ac:dyDescent="0.25">
      <c r="A4218" s="16" t="s">
        <v>1463</v>
      </c>
      <c r="B4218" s="17">
        <v>164</v>
      </c>
      <c r="C4218" s="17" t="s">
        <v>1360</v>
      </c>
      <c r="D4218" s="17">
        <v>20</v>
      </c>
      <c r="E4218" s="17">
        <v>144</v>
      </c>
      <c r="F4218" s="8" t="s">
        <v>1235</v>
      </c>
      <c r="G4218" s="17"/>
      <c r="H4218" s="5" t="s">
        <v>1361</v>
      </c>
      <c r="I4218" s="6" t="str">
        <f>VLOOKUP(PORVORIM!$H4218,Code2Loc,2,FALSE)</f>
        <v>BELGAVI RLY</v>
      </c>
    </row>
    <row r="4219" spans="1:9" ht="15.75" customHeight="1" x14ac:dyDescent="0.25">
      <c r="A4219" s="16" t="s">
        <v>1463</v>
      </c>
      <c r="B4219" s="17">
        <v>164</v>
      </c>
      <c r="C4219" s="17" t="s">
        <v>1362</v>
      </c>
      <c r="D4219" s="17">
        <v>21</v>
      </c>
      <c r="E4219" s="17">
        <v>150</v>
      </c>
      <c r="F4219" s="8" t="s">
        <v>1235</v>
      </c>
      <c r="G4219" s="17"/>
      <c r="H4219" s="5" t="s">
        <v>1363</v>
      </c>
      <c r="I4219" s="6" t="str">
        <f>VLOOKUP(PORVORIM!$H4219,Code2Loc,2,FALSE)</f>
        <v>BELGAVI CBT</v>
      </c>
    </row>
    <row r="4220" spans="1:9" ht="15.75" customHeight="1" x14ac:dyDescent="0.25">
      <c r="A4220" s="16" t="s">
        <v>1463</v>
      </c>
      <c r="B4220" s="17">
        <v>164</v>
      </c>
      <c r="C4220" s="17" t="s">
        <v>1470</v>
      </c>
      <c r="D4220" s="17">
        <v>22</v>
      </c>
      <c r="E4220" s="17">
        <v>155</v>
      </c>
      <c r="F4220" s="8" t="s">
        <v>1235</v>
      </c>
      <c r="G4220" s="17"/>
      <c r="H4220" s="5" t="s">
        <v>1471</v>
      </c>
      <c r="I4220" s="6" t="str">
        <f>VLOOKUP(PORVORIM!$H4220,Code2Loc,2,FALSE)</f>
        <v>LOKAPUR</v>
      </c>
    </row>
    <row r="4221" spans="1:9" ht="15.75" customHeight="1" x14ac:dyDescent="0.25">
      <c r="A4221" s="16" t="s">
        <v>1463</v>
      </c>
      <c r="B4221" s="17">
        <v>164</v>
      </c>
      <c r="C4221" s="17" t="s">
        <v>1472</v>
      </c>
      <c r="D4221" s="17">
        <v>23</v>
      </c>
      <c r="E4221" s="17">
        <v>184</v>
      </c>
      <c r="F4221" s="8" t="s">
        <v>1235</v>
      </c>
      <c r="G4221" s="17"/>
      <c r="H4221" s="5" t="s">
        <v>1473</v>
      </c>
      <c r="I4221" s="6" t="str">
        <f>VLOOKUP(PORVORIM!$H4221,Code2Loc,2,FALSE)</f>
        <v>NESSARGI</v>
      </c>
    </row>
    <row r="4222" spans="1:9" ht="15.75" customHeight="1" x14ac:dyDescent="0.25">
      <c r="A4222" s="16" t="s">
        <v>1463</v>
      </c>
      <c r="B4222" s="17">
        <v>164</v>
      </c>
      <c r="C4222" s="17" t="s">
        <v>1474</v>
      </c>
      <c r="D4222" s="17">
        <v>24</v>
      </c>
      <c r="E4222" s="17">
        <v>213</v>
      </c>
      <c r="F4222" s="8" t="s">
        <v>1235</v>
      </c>
      <c r="G4222" s="17"/>
      <c r="H4222" s="5" t="s">
        <v>1475</v>
      </c>
      <c r="I4222" s="6" t="str">
        <f>VLOOKUP(PORVORIM!$H4222,Code2Loc,2,FALSE)</f>
        <v>YARGATTI</v>
      </c>
    </row>
    <row r="4223" spans="1:9" ht="15.75" customHeight="1" x14ac:dyDescent="0.25">
      <c r="A4223" s="16" t="s">
        <v>1463</v>
      </c>
      <c r="B4223" s="17">
        <v>164</v>
      </c>
      <c r="C4223" s="17" t="s">
        <v>1476</v>
      </c>
      <c r="D4223" s="17">
        <v>25</v>
      </c>
      <c r="E4223" s="17">
        <v>235</v>
      </c>
      <c r="F4223" s="8" t="s">
        <v>1235</v>
      </c>
      <c r="G4223" s="17"/>
      <c r="H4223" s="5" t="s">
        <v>1477</v>
      </c>
      <c r="I4223" s="6" t="str">
        <f>VLOOKUP(PORVORIM!$H4223,Code2Loc,2,FALSE)</f>
        <v>SALALI</v>
      </c>
    </row>
    <row r="4224" spans="1:9" ht="15.75" customHeight="1" x14ac:dyDescent="0.25">
      <c r="A4224" s="16" t="s">
        <v>1463</v>
      </c>
      <c r="B4224" s="17">
        <v>164</v>
      </c>
      <c r="C4224" s="17" t="s">
        <v>1478</v>
      </c>
      <c r="D4224" s="17">
        <v>26</v>
      </c>
      <c r="E4224" s="17">
        <v>279</v>
      </c>
      <c r="F4224" s="8" t="s">
        <v>1235</v>
      </c>
      <c r="G4224" s="17"/>
      <c r="H4224" s="5" t="s">
        <v>1479</v>
      </c>
      <c r="I4224" s="6" t="str">
        <f>VLOOKUP(PORVORIM!$H4224,Code2Loc,2,FALSE)</f>
        <v>MUDHOL</v>
      </c>
    </row>
    <row r="4225" spans="1:9" ht="15.75" customHeight="1" x14ac:dyDescent="0.25">
      <c r="A4225" s="16" t="s">
        <v>1463</v>
      </c>
      <c r="B4225" s="17">
        <v>164</v>
      </c>
      <c r="C4225" s="17" t="s">
        <v>1480</v>
      </c>
      <c r="D4225" s="17">
        <v>27</v>
      </c>
      <c r="E4225" s="17">
        <v>339</v>
      </c>
      <c r="F4225" s="8" t="s">
        <v>1235</v>
      </c>
      <c r="G4225" s="17"/>
      <c r="H4225" s="5" t="s">
        <v>1481</v>
      </c>
      <c r="I4225" s="6" t="str">
        <f>VLOOKUP(PORVORIM!$H4225,Code2Loc,2,FALSE)</f>
        <v>BABLESHWAR</v>
      </c>
    </row>
    <row r="4226" spans="1:9" ht="15.75" customHeight="1" x14ac:dyDescent="0.25">
      <c r="A4226" s="16" t="s">
        <v>1463</v>
      </c>
      <c r="B4226" s="17">
        <v>164</v>
      </c>
      <c r="C4226" s="17" t="s">
        <v>1482</v>
      </c>
      <c r="D4226" s="17">
        <v>28</v>
      </c>
      <c r="E4226" s="17">
        <v>363</v>
      </c>
      <c r="F4226" s="8" t="s">
        <v>1235</v>
      </c>
      <c r="G4226" s="17"/>
      <c r="H4226" s="5" t="s">
        <v>1483</v>
      </c>
      <c r="I4226" s="6" t="str">
        <f>VLOOKUP(PORVORIM!$H4226,Code2Loc,2,FALSE)</f>
        <v>BIJAPUR</v>
      </c>
    </row>
    <row r="4227" spans="1:9" ht="15.75" customHeight="1" x14ac:dyDescent="0.25">
      <c r="A4227" s="16" t="s">
        <v>1463</v>
      </c>
      <c r="B4227" s="17">
        <v>164</v>
      </c>
      <c r="C4227" s="17" t="s">
        <v>1484</v>
      </c>
      <c r="D4227" s="17">
        <v>29</v>
      </c>
      <c r="E4227" s="17">
        <v>405</v>
      </c>
      <c r="F4227" s="8" t="s">
        <v>1235</v>
      </c>
      <c r="G4227" s="17"/>
      <c r="H4227" s="5" t="s">
        <v>1485</v>
      </c>
      <c r="I4227" s="6" t="str">
        <f>VLOOKUP(PORVORIM!$H4227,Code2Loc,2,FALSE)</f>
        <v>D. HIPPARGI</v>
      </c>
    </row>
    <row r="4228" spans="1:9" ht="15.75" customHeight="1" x14ac:dyDescent="0.25">
      <c r="A4228" s="16" t="s">
        <v>1463</v>
      </c>
      <c r="B4228" s="17">
        <v>164</v>
      </c>
      <c r="C4228" s="17" t="s">
        <v>1486</v>
      </c>
      <c r="D4228" s="17">
        <v>30</v>
      </c>
      <c r="E4228" s="17">
        <v>429</v>
      </c>
      <c r="F4228" s="8" t="s">
        <v>1235</v>
      </c>
      <c r="G4228" s="17"/>
      <c r="H4228" s="5" t="s">
        <v>1487</v>
      </c>
      <c r="I4228" s="6" t="str">
        <f>VLOOKUP(PORVORIM!$H4228,Code2Loc,2,FALSE)</f>
        <v>SINDHAGI</v>
      </c>
    </row>
    <row r="4229" spans="1:9" ht="15.75" customHeight="1" x14ac:dyDescent="0.25">
      <c r="A4229" s="16" t="s">
        <v>1463</v>
      </c>
      <c r="B4229" s="17">
        <v>164</v>
      </c>
      <c r="C4229" s="17" t="s">
        <v>1488</v>
      </c>
      <c r="D4229" s="17">
        <v>31</v>
      </c>
      <c r="E4229" s="17">
        <v>447</v>
      </c>
      <c r="F4229" s="8" t="s">
        <v>1235</v>
      </c>
      <c r="G4229" s="17"/>
      <c r="H4229" s="5" t="s">
        <v>1489</v>
      </c>
      <c r="I4229" s="6" t="str">
        <f>VLOOKUP(PORVORIM!$H4229,Code2Loc,2,FALSE)</f>
        <v>ALMEL</v>
      </c>
    </row>
    <row r="4230" spans="1:9" ht="15.75" customHeight="1" x14ac:dyDescent="0.25">
      <c r="A4230" s="16" t="s">
        <v>1463</v>
      </c>
      <c r="B4230" s="17">
        <v>164</v>
      </c>
      <c r="C4230" s="17" t="s">
        <v>1490</v>
      </c>
      <c r="D4230" s="17">
        <v>32</v>
      </c>
      <c r="E4230" s="17">
        <v>459</v>
      </c>
      <c r="F4230" s="8" t="s">
        <v>1235</v>
      </c>
      <c r="G4230" s="17"/>
      <c r="H4230" s="5" t="s">
        <v>1491</v>
      </c>
      <c r="I4230" s="6" t="str">
        <f>VLOOKUP(PORVORIM!$H4230,Code2Loc,2,FALSE)</f>
        <v>DEVANGAO</v>
      </c>
    </row>
    <row r="4231" spans="1:9" ht="15.75" customHeight="1" x14ac:dyDescent="0.25">
      <c r="A4231" s="16" t="s">
        <v>1463</v>
      </c>
      <c r="B4231" s="17">
        <v>164</v>
      </c>
      <c r="C4231" s="17" t="s">
        <v>1492</v>
      </c>
      <c r="D4231" s="17">
        <v>33</v>
      </c>
      <c r="E4231" s="17">
        <v>465</v>
      </c>
      <c r="F4231" s="8" t="s">
        <v>1235</v>
      </c>
      <c r="G4231" s="17"/>
      <c r="H4231" s="5" t="s">
        <v>1493</v>
      </c>
      <c r="I4231" s="6" t="str">
        <f>VLOOKUP(PORVORIM!$H4231,Code2Loc,2,FALSE)</f>
        <v>AFZALPUR</v>
      </c>
    </row>
    <row r="4232" spans="1:9" ht="15.75" customHeight="1" x14ac:dyDescent="0.25">
      <c r="A4232" s="16" t="s">
        <v>1463</v>
      </c>
      <c r="B4232" s="17">
        <v>164</v>
      </c>
      <c r="C4232" s="17" t="s">
        <v>1494</v>
      </c>
      <c r="D4232" s="17">
        <v>34</v>
      </c>
      <c r="E4232" s="17">
        <v>483</v>
      </c>
      <c r="F4232" s="8" t="s">
        <v>1235</v>
      </c>
      <c r="G4232" s="17"/>
      <c r="H4232" s="5" t="s">
        <v>1495</v>
      </c>
      <c r="I4232" s="6" t="str">
        <f>VLOOKUP(PORVORIM!$H4232,Code2Loc,2,FALSE)</f>
        <v>CHAUDAPUR</v>
      </c>
    </row>
    <row r="4233" spans="1:9" ht="15.75" customHeight="1" x14ac:dyDescent="0.25">
      <c r="A4233" s="16" t="s">
        <v>1463</v>
      </c>
      <c r="B4233" s="17">
        <v>164</v>
      </c>
      <c r="C4233" s="17" t="s">
        <v>1496</v>
      </c>
      <c r="D4233" s="17">
        <v>35</v>
      </c>
      <c r="E4233" s="17">
        <v>489</v>
      </c>
      <c r="F4233" s="8" t="s">
        <v>1235</v>
      </c>
      <c r="G4233" s="17"/>
      <c r="H4233" s="5" t="s">
        <v>1497</v>
      </c>
      <c r="I4233" s="6" t="str">
        <f>VLOOKUP(PORVORIM!$H4233,Code2Loc,2,FALSE)</f>
        <v>GANGAPUR</v>
      </c>
    </row>
    <row r="4234" spans="1:9" ht="15.75" customHeight="1" x14ac:dyDescent="0.25">
      <c r="A4234" s="16" t="s">
        <v>1463</v>
      </c>
      <c r="B4234" s="17">
        <v>164</v>
      </c>
      <c r="C4234" s="17" t="s">
        <v>1498</v>
      </c>
      <c r="D4234" s="17">
        <v>36</v>
      </c>
      <c r="E4234" s="17">
        <v>531</v>
      </c>
      <c r="F4234" s="8" t="s">
        <v>1235</v>
      </c>
      <c r="G4234" s="17"/>
      <c r="H4234" s="5" t="s">
        <v>1499</v>
      </c>
      <c r="I4234" s="6" t="str">
        <f>VLOOKUP(PORVORIM!$H4234,Code2Loc,2,FALSE)</f>
        <v>GULBARGA</v>
      </c>
    </row>
    <row r="4235" spans="1:9" ht="15.75" customHeight="1" x14ac:dyDescent="0.25">
      <c r="A4235" s="7" t="s">
        <v>1500</v>
      </c>
      <c r="B4235" s="8">
        <v>166</v>
      </c>
      <c r="C4235" s="8" t="s">
        <v>294</v>
      </c>
      <c r="D4235" s="8">
        <v>1</v>
      </c>
      <c r="E4235" s="8">
        <v>0</v>
      </c>
      <c r="F4235" s="8" t="s">
        <v>1168</v>
      </c>
      <c r="G4235" s="8"/>
      <c r="H4235" s="5" t="s">
        <v>295</v>
      </c>
      <c r="I4235" s="6" t="str">
        <f>VLOOKUP(PORVORIM!$H4235,Code2Loc,2,FALSE)</f>
        <v>PANAJI MKT</v>
      </c>
    </row>
    <row r="4236" spans="1:9" ht="15.75" customHeight="1" x14ac:dyDescent="0.25">
      <c r="A4236" s="7" t="s">
        <v>1500</v>
      </c>
      <c r="B4236" s="8">
        <v>166</v>
      </c>
      <c r="C4236" s="8" t="s">
        <v>10</v>
      </c>
      <c r="D4236" s="8">
        <v>2</v>
      </c>
      <c r="E4236" s="8">
        <v>3</v>
      </c>
      <c r="F4236" s="8" t="s">
        <v>1168</v>
      </c>
      <c r="G4236" s="8"/>
      <c r="H4236" s="5" t="s">
        <v>12</v>
      </c>
      <c r="I4236" s="6" t="str">
        <f>VLOOKUP(PORVORIM!$H4236,Code2Loc,2,FALSE)</f>
        <v>PANAJI</v>
      </c>
    </row>
    <row r="4237" spans="1:9" ht="15.75" customHeight="1" x14ac:dyDescent="0.25">
      <c r="A4237" s="7" t="s">
        <v>1500</v>
      </c>
      <c r="B4237" s="8">
        <v>166</v>
      </c>
      <c r="C4237" s="8" t="s">
        <v>822</v>
      </c>
      <c r="D4237" s="8">
        <v>3</v>
      </c>
      <c r="E4237" s="8">
        <v>33</v>
      </c>
      <c r="F4237" s="8" t="s">
        <v>1168</v>
      </c>
      <c r="G4237" s="8"/>
      <c r="H4237" s="5" t="s">
        <v>823</v>
      </c>
      <c r="I4237" s="6" t="str">
        <f>VLOOKUP(PORVORIM!$H4237,Code2Loc,2,FALSE)</f>
        <v>PEDNE</v>
      </c>
    </row>
    <row r="4238" spans="1:9" ht="15.75" customHeight="1" x14ac:dyDescent="0.25">
      <c r="A4238" s="7" t="s">
        <v>1501</v>
      </c>
      <c r="B4238" s="8">
        <v>167</v>
      </c>
      <c r="C4238" s="8" t="s">
        <v>10</v>
      </c>
      <c r="D4238" s="8">
        <v>1</v>
      </c>
      <c r="E4238" s="8">
        <v>0</v>
      </c>
      <c r="F4238" s="8" t="s">
        <v>11</v>
      </c>
      <c r="G4238" s="8"/>
      <c r="H4238" s="5" t="s">
        <v>12</v>
      </c>
      <c r="I4238" s="6" t="str">
        <f>VLOOKUP(PORVORIM!$H4238,Code2Loc,2,FALSE)</f>
        <v>PANAJI</v>
      </c>
    </row>
    <row r="4239" spans="1:9" ht="15.75" customHeight="1" x14ac:dyDescent="0.25">
      <c r="A4239" s="7" t="s">
        <v>1501</v>
      </c>
      <c r="B4239" s="8">
        <v>167</v>
      </c>
      <c r="C4239" s="8" t="s">
        <v>203</v>
      </c>
      <c r="D4239" s="8">
        <v>2</v>
      </c>
      <c r="E4239" s="8">
        <v>2</v>
      </c>
      <c r="F4239" s="8" t="s">
        <v>11</v>
      </c>
      <c r="G4239" s="8"/>
      <c r="H4239" s="5" t="s">
        <v>204</v>
      </c>
      <c r="I4239" s="6" t="str">
        <f>VLOOKUP(PORVORIM!$H4239,Code2Loc,2,FALSE)</f>
        <v>R. PATTO</v>
      </c>
    </row>
    <row r="4240" spans="1:9" ht="15.75" customHeight="1" x14ac:dyDescent="0.25">
      <c r="A4240" s="7" t="s">
        <v>1501</v>
      </c>
      <c r="B4240" s="8">
        <v>167</v>
      </c>
      <c r="C4240" s="8" t="s">
        <v>205</v>
      </c>
      <c r="D4240" s="8">
        <v>3</v>
      </c>
      <c r="E4240" s="8">
        <v>3</v>
      </c>
      <c r="F4240" s="8" t="s">
        <v>11</v>
      </c>
      <c r="G4240" s="8"/>
      <c r="H4240" s="5" t="s">
        <v>206</v>
      </c>
      <c r="I4240" s="6" t="str">
        <f>VLOOKUP(PORVORIM!$H4240,Code2Loc,2,FALSE)</f>
        <v>RBDR FERRY</v>
      </c>
    </row>
    <row r="4241" spans="1:9" ht="15.75" customHeight="1" x14ac:dyDescent="0.25">
      <c r="A4241" s="7" t="s">
        <v>1501</v>
      </c>
      <c r="B4241" s="8">
        <v>167</v>
      </c>
      <c r="C4241" s="8" t="s">
        <v>207</v>
      </c>
      <c r="D4241" s="8">
        <v>4</v>
      </c>
      <c r="E4241" s="8">
        <v>4</v>
      </c>
      <c r="F4241" s="8" t="s">
        <v>11</v>
      </c>
      <c r="G4241" s="8"/>
      <c r="H4241" s="5" t="s">
        <v>208</v>
      </c>
      <c r="I4241" s="6" t="str">
        <f>VLOOKUP(PORVORIM!$H4241,Code2Loc,2,FALSE)</f>
        <v>RIBANDAR</v>
      </c>
    </row>
    <row r="4242" spans="1:9" ht="15.75" customHeight="1" x14ac:dyDescent="0.25">
      <c r="A4242" s="7" t="s">
        <v>1501</v>
      </c>
      <c r="B4242" s="8">
        <v>167</v>
      </c>
      <c r="C4242" s="8" t="s">
        <v>209</v>
      </c>
      <c r="D4242" s="8">
        <v>5</v>
      </c>
      <c r="E4242" s="8">
        <v>5</v>
      </c>
      <c r="F4242" s="8" t="s">
        <v>11</v>
      </c>
      <c r="G4242" s="8"/>
      <c r="H4242" s="5" t="s">
        <v>210</v>
      </c>
      <c r="I4242" s="6" t="str">
        <f>VLOOKUP(PORVORIM!$H4242,Code2Loc,2,FALSE)</f>
        <v>RBDR SCHOOL</v>
      </c>
    </row>
    <row r="4243" spans="1:9" ht="15.75" customHeight="1" x14ac:dyDescent="0.25">
      <c r="A4243" s="7" t="s">
        <v>1501</v>
      </c>
      <c r="B4243" s="8">
        <v>167</v>
      </c>
      <c r="C4243" s="8" t="s">
        <v>211</v>
      </c>
      <c r="D4243" s="8">
        <v>6</v>
      </c>
      <c r="E4243" s="8">
        <v>6</v>
      </c>
      <c r="F4243" s="8" t="s">
        <v>11</v>
      </c>
      <c r="G4243" s="8"/>
      <c r="H4243" s="5" t="s">
        <v>212</v>
      </c>
      <c r="I4243" s="6" t="str">
        <f>VLOOKUP(PORVORIM!$H4243,Code2Loc,2,FALSE)</f>
        <v>ST.PEDRO</v>
      </c>
    </row>
    <row r="4244" spans="1:9" ht="15.75" customHeight="1" x14ac:dyDescent="0.25">
      <c r="A4244" s="7" t="s">
        <v>1501</v>
      </c>
      <c r="B4244" s="8">
        <v>167</v>
      </c>
      <c r="C4244" s="8" t="s">
        <v>213</v>
      </c>
      <c r="D4244" s="8">
        <v>7</v>
      </c>
      <c r="E4244" s="8">
        <v>7</v>
      </c>
      <c r="F4244" s="8" t="s">
        <v>11</v>
      </c>
      <c r="G4244" s="8"/>
      <c r="H4244" s="5" t="s">
        <v>214</v>
      </c>
      <c r="I4244" s="6" t="str">
        <f>VLOOKUP(PORVORIM!$H4244,Code2Loc,2,FALSE)</f>
        <v>BAINGINI</v>
      </c>
    </row>
    <row r="4245" spans="1:9" ht="15.75" customHeight="1" x14ac:dyDescent="0.25">
      <c r="A4245" s="7" t="s">
        <v>1501</v>
      </c>
      <c r="B4245" s="8">
        <v>167</v>
      </c>
      <c r="C4245" s="8" t="s">
        <v>215</v>
      </c>
      <c r="D4245" s="8">
        <v>8</v>
      </c>
      <c r="E4245" s="8">
        <v>9</v>
      </c>
      <c r="F4245" s="8" t="s">
        <v>11</v>
      </c>
      <c r="G4245" s="8"/>
      <c r="H4245" s="5" t="s">
        <v>216</v>
      </c>
      <c r="I4245" s="6" t="str">
        <f>VLOOKUP(PORVORIM!$H4245,Code2Loc,2,FALSE)</f>
        <v>OLD GOA</v>
      </c>
    </row>
    <row r="4246" spans="1:9" ht="15.75" customHeight="1" x14ac:dyDescent="0.25">
      <c r="A4246" s="7" t="s">
        <v>1501</v>
      </c>
      <c r="B4246" s="8">
        <v>167</v>
      </c>
      <c r="C4246" s="8" t="s">
        <v>217</v>
      </c>
      <c r="D4246" s="8">
        <v>9</v>
      </c>
      <c r="E4246" s="8">
        <v>11</v>
      </c>
      <c r="F4246" s="8" t="s">
        <v>11</v>
      </c>
      <c r="G4246" s="8"/>
      <c r="H4246" s="5" t="s">
        <v>218</v>
      </c>
      <c r="I4246" s="6" t="str">
        <f>VLOOKUP(PORVORIM!$H4246,Code2Loc,2,FALSE)</f>
        <v>CORLI PUMP</v>
      </c>
    </row>
    <row r="4247" spans="1:9" ht="15.75" customHeight="1" x14ac:dyDescent="0.25">
      <c r="A4247" s="7" t="s">
        <v>1501</v>
      </c>
      <c r="B4247" s="8">
        <v>167</v>
      </c>
      <c r="C4247" s="8" t="s">
        <v>219</v>
      </c>
      <c r="D4247" s="8">
        <v>10</v>
      </c>
      <c r="E4247" s="8">
        <v>12</v>
      </c>
      <c r="F4247" s="8" t="s">
        <v>11</v>
      </c>
      <c r="G4247" s="8"/>
      <c r="H4247" s="5" t="s">
        <v>220</v>
      </c>
      <c r="I4247" s="6" t="str">
        <f>VLOOKUP(PORVORIM!$H4247,Code2Loc,2,FALSE)</f>
        <v>CORLIM</v>
      </c>
    </row>
    <row r="4248" spans="1:9" ht="15.75" customHeight="1" x14ac:dyDescent="0.25">
      <c r="A4248" s="7" t="s">
        <v>1501</v>
      </c>
      <c r="B4248" s="8">
        <v>167</v>
      </c>
      <c r="C4248" s="8" t="s">
        <v>221</v>
      </c>
      <c r="D4248" s="8">
        <v>11</v>
      </c>
      <c r="E4248" s="8">
        <v>13</v>
      </c>
      <c r="F4248" s="8" t="s">
        <v>11</v>
      </c>
      <c r="G4248" s="8"/>
      <c r="H4248" s="5" t="s">
        <v>222</v>
      </c>
      <c r="I4248" s="6" t="str">
        <f>VLOOKUP(PORVORIM!$H4248,Code2Loc,2,FALSE)</f>
        <v>DHULAPI</v>
      </c>
    </row>
    <row r="4249" spans="1:9" ht="15.75" customHeight="1" x14ac:dyDescent="0.25">
      <c r="A4249" s="7" t="s">
        <v>1501</v>
      </c>
      <c r="B4249" s="8">
        <v>167</v>
      </c>
      <c r="C4249" s="8" t="s">
        <v>160</v>
      </c>
      <c r="D4249" s="8">
        <v>12</v>
      </c>
      <c r="E4249" s="8">
        <v>14</v>
      </c>
      <c r="F4249" s="8" t="s">
        <v>11</v>
      </c>
      <c r="G4249" s="8"/>
      <c r="H4249" s="5" t="s">
        <v>161</v>
      </c>
      <c r="I4249" s="6" t="str">
        <f>VLOOKUP(PORVORIM!$H4249,Code2Loc,2,FALSE)</f>
        <v>BANASTARI</v>
      </c>
    </row>
    <row r="4250" spans="1:9" ht="15.75" customHeight="1" x14ac:dyDescent="0.25">
      <c r="A4250" s="7" t="s">
        <v>1501</v>
      </c>
      <c r="B4250" s="8">
        <v>167</v>
      </c>
      <c r="C4250" s="8" t="s">
        <v>158</v>
      </c>
      <c r="D4250" s="8">
        <v>13</v>
      </c>
      <c r="E4250" s="8">
        <v>15</v>
      </c>
      <c r="F4250" s="8" t="s">
        <v>11</v>
      </c>
      <c r="G4250" s="8"/>
      <c r="H4250" s="5" t="s">
        <v>159</v>
      </c>
      <c r="I4250" s="6" t="str">
        <f>VLOOKUP(PORVORIM!$H4250,Code2Loc,2,FALSE)</f>
        <v>TIVRE BUILD</v>
      </c>
    </row>
    <row r="4251" spans="1:9" ht="15.75" customHeight="1" x14ac:dyDescent="0.25">
      <c r="A4251" s="7" t="s">
        <v>1501</v>
      </c>
      <c r="B4251" s="8">
        <v>167</v>
      </c>
      <c r="C4251" s="8" t="s">
        <v>156</v>
      </c>
      <c r="D4251" s="8">
        <v>14</v>
      </c>
      <c r="E4251" s="8">
        <v>16</v>
      </c>
      <c r="F4251" s="8" t="s">
        <v>11</v>
      </c>
      <c r="G4251" s="8"/>
      <c r="H4251" s="5" t="s">
        <v>157</v>
      </c>
      <c r="I4251" s="6" t="str">
        <f>VLOOKUP(PORVORIM!$H4251,Code2Loc,2,FALSE)</f>
        <v>TIVREM</v>
      </c>
    </row>
    <row r="4252" spans="1:9" ht="15.75" customHeight="1" x14ac:dyDescent="0.25">
      <c r="A4252" s="7" t="s">
        <v>1501</v>
      </c>
      <c r="B4252" s="8">
        <v>167</v>
      </c>
      <c r="C4252" s="8" t="s">
        <v>154</v>
      </c>
      <c r="D4252" s="8">
        <v>15</v>
      </c>
      <c r="E4252" s="8">
        <v>18</v>
      </c>
      <c r="F4252" s="8" t="s">
        <v>11</v>
      </c>
      <c r="G4252" s="8"/>
      <c r="H4252" s="5" t="s">
        <v>155</v>
      </c>
      <c r="I4252" s="6" t="str">
        <f>VLOOKUP(PORVORIM!$H4252,Code2Loc,2,FALSE)</f>
        <v>MARCEL</v>
      </c>
    </row>
    <row r="4253" spans="1:9" ht="15.75" customHeight="1" x14ac:dyDescent="0.25">
      <c r="A4253" s="7" t="s">
        <v>1501</v>
      </c>
      <c r="B4253" s="8">
        <v>167</v>
      </c>
      <c r="C4253" s="8" t="s">
        <v>1502</v>
      </c>
      <c r="D4253" s="8">
        <v>16</v>
      </c>
      <c r="E4253" s="8">
        <v>20</v>
      </c>
      <c r="F4253" s="8" t="s">
        <v>11</v>
      </c>
      <c r="G4253" s="8"/>
      <c r="H4253" s="5" t="s">
        <v>1503</v>
      </c>
      <c r="I4253" s="6" t="str">
        <f>VLOOKUP(PORVORIM!$H4253,Code2Loc,2,FALSE)</f>
        <v>TONCA</v>
      </c>
    </row>
    <row r="4254" spans="1:9" ht="15.75" customHeight="1" x14ac:dyDescent="0.25">
      <c r="A4254" s="7" t="s">
        <v>1501</v>
      </c>
      <c r="B4254" s="8">
        <v>167</v>
      </c>
      <c r="C4254" s="8" t="s">
        <v>1504</v>
      </c>
      <c r="D4254" s="8">
        <v>17</v>
      </c>
      <c r="E4254" s="8">
        <v>21</v>
      </c>
      <c r="F4254" s="8" t="s">
        <v>11</v>
      </c>
      <c r="G4254" s="8"/>
      <c r="H4254" s="5" t="s">
        <v>1505</v>
      </c>
      <c r="I4254" s="6" t="str">
        <f>VLOOKUP(PORVORIM!$H4254,Code2Loc,2,FALSE)</f>
        <v>K.G.BRIDGE</v>
      </c>
    </row>
    <row r="4255" spans="1:9" ht="15.75" customHeight="1" x14ac:dyDescent="0.25">
      <c r="A4255" s="7" t="s">
        <v>1501</v>
      </c>
      <c r="B4255" s="8">
        <v>167</v>
      </c>
      <c r="C4255" s="8" t="s">
        <v>1506</v>
      </c>
      <c r="D4255" s="8">
        <v>18</v>
      </c>
      <c r="E4255" s="8">
        <v>23</v>
      </c>
      <c r="F4255" s="8" t="s">
        <v>11</v>
      </c>
      <c r="G4255" s="8"/>
      <c r="H4255" s="5" t="s">
        <v>1507</v>
      </c>
      <c r="I4255" s="6" t="str">
        <f>VLOOKUP(PORVORIM!$H4255,Code2Loc,2,FALSE)</f>
        <v>ST. ESTEVE</v>
      </c>
    </row>
    <row r="4256" spans="1:9" ht="15.75" customHeight="1" x14ac:dyDescent="0.25">
      <c r="A4256" s="7" t="s">
        <v>1508</v>
      </c>
      <c r="B4256" s="8">
        <v>168</v>
      </c>
      <c r="C4256" s="8" t="s">
        <v>10</v>
      </c>
      <c r="D4256" s="8">
        <v>1</v>
      </c>
      <c r="E4256" s="8">
        <v>0</v>
      </c>
      <c r="F4256" s="8" t="s">
        <v>11</v>
      </c>
      <c r="G4256" s="8"/>
      <c r="H4256" s="5" t="s">
        <v>12</v>
      </c>
      <c r="I4256" s="6" t="str">
        <f>VLOOKUP(PORVORIM!$H4256,Code2Loc,2,FALSE)</f>
        <v>PANAJI</v>
      </c>
    </row>
    <row r="4257" spans="1:9" ht="15.75" customHeight="1" x14ac:dyDescent="0.25">
      <c r="A4257" s="7" t="s">
        <v>1508</v>
      </c>
      <c r="B4257" s="8">
        <v>168</v>
      </c>
      <c r="C4257" s="8" t="s">
        <v>203</v>
      </c>
      <c r="D4257" s="8">
        <v>2</v>
      </c>
      <c r="E4257" s="8">
        <v>2</v>
      </c>
      <c r="F4257" s="8" t="s">
        <v>11</v>
      </c>
      <c r="G4257" s="8"/>
      <c r="H4257" s="5" t="s">
        <v>204</v>
      </c>
      <c r="I4257" s="6" t="str">
        <f>VLOOKUP(PORVORIM!$H4257,Code2Loc,2,FALSE)</f>
        <v>R. PATTO</v>
      </c>
    </row>
    <row r="4258" spans="1:9" ht="15.75" customHeight="1" x14ac:dyDescent="0.25">
      <c r="A4258" s="7" t="s">
        <v>1508</v>
      </c>
      <c r="B4258" s="8">
        <v>168</v>
      </c>
      <c r="C4258" s="8" t="s">
        <v>205</v>
      </c>
      <c r="D4258" s="8">
        <v>3</v>
      </c>
      <c r="E4258" s="8">
        <v>3</v>
      </c>
      <c r="F4258" s="8" t="s">
        <v>11</v>
      </c>
      <c r="G4258" s="8"/>
      <c r="H4258" s="5" t="s">
        <v>206</v>
      </c>
      <c r="I4258" s="6" t="str">
        <f>VLOOKUP(PORVORIM!$H4258,Code2Loc,2,FALSE)</f>
        <v>RBDR FERRY</v>
      </c>
    </row>
    <row r="4259" spans="1:9" ht="15.75" customHeight="1" x14ac:dyDescent="0.25">
      <c r="A4259" s="7" t="s">
        <v>1508</v>
      </c>
      <c r="B4259" s="8">
        <v>168</v>
      </c>
      <c r="C4259" s="8" t="s">
        <v>207</v>
      </c>
      <c r="D4259" s="8">
        <v>4</v>
      </c>
      <c r="E4259" s="8">
        <v>4</v>
      </c>
      <c r="F4259" s="8" t="s">
        <v>11</v>
      </c>
      <c r="G4259" s="8"/>
      <c r="H4259" s="5" t="s">
        <v>208</v>
      </c>
      <c r="I4259" s="6" t="str">
        <f>VLOOKUP(PORVORIM!$H4259,Code2Loc,2,FALSE)</f>
        <v>RIBANDAR</v>
      </c>
    </row>
    <row r="4260" spans="1:9" ht="15.75" customHeight="1" x14ac:dyDescent="0.25">
      <c r="A4260" s="7" t="s">
        <v>1508</v>
      </c>
      <c r="B4260" s="8">
        <v>168</v>
      </c>
      <c r="C4260" s="8" t="s">
        <v>209</v>
      </c>
      <c r="D4260" s="8">
        <v>5</v>
      </c>
      <c r="E4260" s="8">
        <v>5</v>
      </c>
      <c r="F4260" s="8" t="s">
        <v>11</v>
      </c>
      <c r="G4260" s="8"/>
      <c r="H4260" s="5" t="s">
        <v>210</v>
      </c>
      <c r="I4260" s="6" t="str">
        <f>VLOOKUP(PORVORIM!$H4260,Code2Loc,2,FALSE)</f>
        <v>RBDR SCHOOL</v>
      </c>
    </row>
    <row r="4261" spans="1:9" ht="15.75" customHeight="1" x14ac:dyDescent="0.25">
      <c r="A4261" s="7" t="s">
        <v>1508</v>
      </c>
      <c r="B4261" s="8">
        <v>168</v>
      </c>
      <c r="C4261" s="8" t="s">
        <v>211</v>
      </c>
      <c r="D4261" s="8">
        <v>6</v>
      </c>
      <c r="E4261" s="8">
        <v>6</v>
      </c>
      <c r="F4261" s="8" t="s">
        <v>11</v>
      </c>
      <c r="G4261" s="8"/>
      <c r="H4261" s="5" t="s">
        <v>212</v>
      </c>
      <c r="I4261" s="6" t="str">
        <f>VLOOKUP(PORVORIM!$H4261,Code2Loc,2,FALSE)</f>
        <v>ST.PEDRO</v>
      </c>
    </row>
    <row r="4262" spans="1:9" ht="15.75" customHeight="1" x14ac:dyDescent="0.25">
      <c r="A4262" s="7" t="s">
        <v>1508</v>
      </c>
      <c r="B4262" s="8">
        <v>168</v>
      </c>
      <c r="C4262" s="8" t="s">
        <v>213</v>
      </c>
      <c r="D4262" s="8">
        <v>7</v>
      </c>
      <c r="E4262" s="8">
        <v>7</v>
      </c>
      <c r="F4262" s="8" t="s">
        <v>11</v>
      </c>
      <c r="G4262" s="8"/>
      <c r="H4262" s="5" t="s">
        <v>214</v>
      </c>
      <c r="I4262" s="6" t="str">
        <f>VLOOKUP(PORVORIM!$H4262,Code2Loc,2,FALSE)</f>
        <v>BAINGINI</v>
      </c>
    </row>
    <row r="4263" spans="1:9" ht="15.75" customHeight="1" x14ac:dyDescent="0.25">
      <c r="A4263" s="7" t="s">
        <v>1508</v>
      </c>
      <c r="B4263" s="8">
        <v>168</v>
      </c>
      <c r="C4263" s="8" t="s">
        <v>215</v>
      </c>
      <c r="D4263" s="8">
        <v>8</v>
      </c>
      <c r="E4263" s="8">
        <v>9</v>
      </c>
      <c r="F4263" s="8" t="s">
        <v>11</v>
      </c>
      <c r="G4263" s="8"/>
      <c r="H4263" s="5" t="s">
        <v>216</v>
      </c>
      <c r="I4263" s="6" t="str">
        <f>VLOOKUP(PORVORIM!$H4263,Code2Loc,2,FALSE)</f>
        <v>OLD GOA</v>
      </c>
    </row>
    <row r="4264" spans="1:9" ht="15.75" customHeight="1" x14ac:dyDescent="0.25">
      <c r="A4264" s="7" t="s">
        <v>1508</v>
      </c>
      <c r="B4264" s="8">
        <v>168</v>
      </c>
      <c r="C4264" s="8" t="s">
        <v>217</v>
      </c>
      <c r="D4264" s="8">
        <v>9</v>
      </c>
      <c r="E4264" s="8">
        <v>11</v>
      </c>
      <c r="F4264" s="8" t="s">
        <v>11</v>
      </c>
      <c r="G4264" s="8"/>
      <c r="H4264" s="5" t="s">
        <v>218</v>
      </c>
      <c r="I4264" s="6" t="str">
        <f>VLOOKUP(PORVORIM!$H4264,Code2Loc,2,FALSE)</f>
        <v>CORLI PUMP</v>
      </c>
    </row>
    <row r="4265" spans="1:9" ht="15.75" customHeight="1" x14ac:dyDescent="0.25">
      <c r="A4265" s="7" t="s">
        <v>1508</v>
      </c>
      <c r="B4265" s="8">
        <v>168</v>
      </c>
      <c r="C4265" s="8" t="s">
        <v>219</v>
      </c>
      <c r="D4265" s="8">
        <v>10</v>
      </c>
      <c r="E4265" s="8">
        <v>12</v>
      </c>
      <c r="F4265" s="8" t="s">
        <v>11</v>
      </c>
      <c r="G4265" s="8"/>
      <c r="H4265" s="5" t="s">
        <v>220</v>
      </c>
      <c r="I4265" s="6" t="str">
        <f>VLOOKUP(PORVORIM!$H4265,Code2Loc,2,FALSE)</f>
        <v>CORLIM</v>
      </c>
    </row>
    <row r="4266" spans="1:9" ht="15.75" customHeight="1" x14ac:dyDescent="0.25">
      <c r="A4266" s="7" t="s">
        <v>1508</v>
      </c>
      <c r="B4266" s="8">
        <v>168</v>
      </c>
      <c r="C4266" s="8" t="s">
        <v>221</v>
      </c>
      <c r="D4266" s="8">
        <v>11</v>
      </c>
      <c r="E4266" s="8">
        <v>13</v>
      </c>
      <c r="F4266" s="8" t="s">
        <v>11</v>
      </c>
      <c r="G4266" s="8"/>
      <c r="H4266" s="5" t="s">
        <v>222</v>
      </c>
      <c r="I4266" s="6" t="str">
        <f>VLOOKUP(PORVORIM!$H4266,Code2Loc,2,FALSE)</f>
        <v>DHULAPI</v>
      </c>
    </row>
    <row r="4267" spans="1:9" ht="15.75" customHeight="1" x14ac:dyDescent="0.25">
      <c r="A4267" s="7" t="s">
        <v>1508</v>
      </c>
      <c r="B4267" s="8">
        <v>168</v>
      </c>
      <c r="C4267" s="8" t="s">
        <v>160</v>
      </c>
      <c r="D4267" s="8">
        <v>12</v>
      </c>
      <c r="E4267" s="8">
        <v>14</v>
      </c>
      <c r="F4267" s="8" t="s">
        <v>11</v>
      </c>
      <c r="G4267" s="8"/>
      <c r="H4267" s="5" t="s">
        <v>161</v>
      </c>
      <c r="I4267" s="6" t="str">
        <f>VLOOKUP(PORVORIM!$H4267,Code2Loc,2,FALSE)</f>
        <v>BANASTARI</v>
      </c>
    </row>
    <row r="4268" spans="1:9" ht="15.75" customHeight="1" x14ac:dyDescent="0.25">
      <c r="A4268" s="7" t="s">
        <v>1508</v>
      </c>
      <c r="B4268" s="8">
        <v>168</v>
      </c>
      <c r="C4268" s="8" t="s">
        <v>158</v>
      </c>
      <c r="D4268" s="8">
        <v>13</v>
      </c>
      <c r="E4268" s="8">
        <v>15</v>
      </c>
      <c r="F4268" s="8" t="s">
        <v>11</v>
      </c>
      <c r="G4268" s="8"/>
      <c r="H4268" s="5" t="s">
        <v>159</v>
      </c>
      <c r="I4268" s="6" t="str">
        <f>VLOOKUP(PORVORIM!$H4268,Code2Loc,2,FALSE)</f>
        <v>TIVRE BUILD</v>
      </c>
    </row>
    <row r="4269" spans="1:9" ht="15.75" customHeight="1" x14ac:dyDescent="0.25">
      <c r="A4269" s="7" t="s">
        <v>1508</v>
      </c>
      <c r="B4269" s="8">
        <v>168</v>
      </c>
      <c r="C4269" s="8" t="s">
        <v>156</v>
      </c>
      <c r="D4269" s="8">
        <v>14</v>
      </c>
      <c r="E4269" s="8">
        <v>16</v>
      </c>
      <c r="F4269" s="8" t="s">
        <v>11</v>
      </c>
      <c r="G4269" s="8"/>
      <c r="H4269" s="5" t="s">
        <v>157</v>
      </c>
      <c r="I4269" s="6" t="str">
        <f>VLOOKUP(PORVORIM!$H4269,Code2Loc,2,FALSE)</f>
        <v>TIVREM</v>
      </c>
    </row>
    <row r="4270" spans="1:9" ht="15.75" customHeight="1" x14ac:dyDescent="0.25">
      <c r="A4270" s="7" t="s">
        <v>1508</v>
      </c>
      <c r="B4270" s="8">
        <v>168</v>
      </c>
      <c r="C4270" s="8" t="s">
        <v>154</v>
      </c>
      <c r="D4270" s="8">
        <v>15</v>
      </c>
      <c r="E4270" s="8">
        <v>18</v>
      </c>
      <c r="F4270" s="8" t="s">
        <v>11</v>
      </c>
      <c r="G4270" s="8"/>
      <c r="H4270" s="5" t="s">
        <v>155</v>
      </c>
      <c r="I4270" s="6" t="str">
        <f>VLOOKUP(PORVORIM!$H4270,Code2Loc,2,FALSE)</f>
        <v>MARCEL</v>
      </c>
    </row>
    <row r="4271" spans="1:9" ht="15.75" customHeight="1" x14ac:dyDescent="0.25">
      <c r="A4271" s="7" t="s">
        <v>1508</v>
      </c>
      <c r="B4271" s="8">
        <v>168</v>
      </c>
      <c r="C4271" s="8" t="s">
        <v>1060</v>
      </c>
      <c r="D4271" s="8">
        <v>16</v>
      </c>
      <c r="E4271" s="8">
        <v>20</v>
      </c>
      <c r="F4271" s="8" t="s">
        <v>11</v>
      </c>
      <c r="G4271" s="8"/>
      <c r="H4271" s="5" t="s">
        <v>1061</v>
      </c>
      <c r="I4271" s="6" t="str">
        <f>VLOOKUP(PORVORIM!$H4271,Code2Loc,2,FALSE)</f>
        <v>TAMSULI</v>
      </c>
    </row>
    <row r="4272" spans="1:9" ht="15.75" customHeight="1" x14ac:dyDescent="0.25">
      <c r="A4272" s="7" t="s">
        <v>1508</v>
      </c>
      <c r="B4272" s="8">
        <v>168</v>
      </c>
      <c r="C4272" s="8" t="s">
        <v>1062</v>
      </c>
      <c r="D4272" s="8">
        <v>17</v>
      </c>
      <c r="E4272" s="8">
        <v>21</v>
      </c>
      <c r="F4272" s="8" t="s">
        <v>11</v>
      </c>
      <c r="G4272" s="8"/>
      <c r="H4272" s="5" t="s">
        <v>1063</v>
      </c>
      <c r="I4272" s="6" t="str">
        <f>VLOOKUP(PORVORIM!$H4272,Code2Loc,2,FALSE)</f>
        <v>BETKI HSPTL</v>
      </c>
    </row>
    <row r="4273" spans="1:9" ht="15.75" customHeight="1" x14ac:dyDescent="0.25">
      <c r="A4273" s="7" t="s">
        <v>1508</v>
      </c>
      <c r="B4273" s="8">
        <v>168</v>
      </c>
      <c r="C4273" s="8" t="s">
        <v>1064</v>
      </c>
      <c r="D4273" s="8">
        <v>18</v>
      </c>
      <c r="E4273" s="8">
        <v>22</v>
      </c>
      <c r="F4273" s="8" t="s">
        <v>11</v>
      </c>
      <c r="G4273" s="8"/>
      <c r="H4273" s="5" t="s">
        <v>1065</v>
      </c>
      <c r="I4273" s="6" t="str">
        <f>VLOOKUP(PORVORIM!$H4273,Code2Loc,2,FALSE)</f>
        <v>BETKI</v>
      </c>
    </row>
    <row r="4274" spans="1:9" ht="15.75" customHeight="1" x14ac:dyDescent="0.25">
      <c r="A4274" s="7" t="s">
        <v>1508</v>
      </c>
      <c r="B4274" s="8">
        <v>168</v>
      </c>
      <c r="C4274" s="8" t="s">
        <v>1066</v>
      </c>
      <c r="D4274" s="8">
        <v>19</v>
      </c>
      <c r="E4274" s="8">
        <v>24</v>
      </c>
      <c r="F4274" s="8" t="s">
        <v>11</v>
      </c>
      <c r="G4274" s="8"/>
      <c r="H4274" s="5" t="s">
        <v>1067</v>
      </c>
      <c r="I4274" s="6" t="str">
        <f>VLOOKUP(PORVORIM!$H4274,Code2Loc,2,FALSE)</f>
        <v>GHANO</v>
      </c>
    </row>
    <row r="4275" spans="1:9" ht="15.75" customHeight="1" x14ac:dyDescent="0.25">
      <c r="A4275" s="7" t="s">
        <v>1508</v>
      </c>
      <c r="B4275" s="8">
        <v>168</v>
      </c>
      <c r="C4275" s="8" t="s">
        <v>1068</v>
      </c>
      <c r="D4275" s="8">
        <v>20</v>
      </c>
      <c r="E4275" s="8">
        <v>27</v>
      </c>
      <c r="F4275" s="8" t="s">
        <v>11</v>
      </c>
      <c r="G4275" s="8"/>
      <c r="H4275" s="5" t="s">
        <v>1069</v>
      </c>
      <c r="I4275" s="6" t="str">
        <f>VLOOKUP(PORVORIM!$H4275,Code2Loc,2,FALSE)</f>
        <v>SAVAI</v>
      </c>
    </row>
    <row r="4276" spans="1:9" ht="15.75" customHeight="1" x14ac:dyDescent="0.25">
      <c r="A4276" s="7" t="s">
        <v>1508</v>
      </c>
      <c r="B4276" s="8">
        <v>168</v>
      </c>
      <c r="C4276" s="8" t="s">
        <v>1070</v>
      </c>
      <c r="D4276" s="8">
        <v>21</v>
      </c>
      <c r="E4276" s="8">
        <v>28</v>
      </c>
      <c r="F4276" s="8" t="s">
        <v>11</v>
      </c>
      <c r="G4276" s="8"/>
      <c r="H4276" s="5" t="s">
        <v>1071</v>
      </c>
      <c r="I4276" s="6" t="str">
        <f>VLOOKUP(PORVORIM!$H4276,Code2Loc,2,FALSE)</f>
        <v>SATERI BHAT</v>
      </c>
    </row>
    <row r="4277" spans="1:9" ht="15.75" customHeight="1" x14ac:dyDescent="0.25">
      <c r="A4277" s="7" t="s">
        <v>1508</v>
      </c>
      <c r="B4277" s="8">
        <v>168</v>
      </c>
      <c r="C4277" s="8" t="s">
        <v>1072</v>
      </c>
      <c r="D4277" s="8">
        <v>22</v>
      </c>
      <c r="E4277" s="8">
        <v>29</v>
      </c>
      <c r="F4277" s="8" t="s">
        <v>11</v>
      </c>
      <c r="G4277" s="8"/>
      <c r="H4277" s="5" t="s">
        <v>1073</v>
      </c>
      <c r="I4277" s="6" t="str">
        <f>VLOOKUP(PORVORIM!$H4277,Code2Loc,2,FALSE)</f>
        <v>VOLVOI</v>
      </c>
    </row>
    <row r="4278" spans="1:9" ht="15.75" customHeight="1" x14ac:dyDescent="0.25">
      <c r="A4278" s="7" t="s">
        <v>1509</v>
      </c>
      <c r="B4278" s="8">
        <v>169</v>
      </c>
      <c r="C4278" s="8" t="s">
        <v>138</v>
      </c>
      <c r="D4278" s="8">
        <v>1</v>
      </c>
      <c r="E4278" s="8">
        <v>0</v>
      </c>
      <c r="F4278" s="8" t="s">
        <v>11</v>
      </c>
      <c r="G4278" s="8"/>
      <c r="H4278" s="5" t="s">
        <v>139</v>
      </c>
      <c r="I4278" s="6" t="str">
        <f>VLOOKUP(PORVORIM!$H4278,Code2Loc,2,FALSE)</f>
        <v>SANKHALI</v>
      </c>
    </row>
    <row r="4279" spans="1:9" ht="15.75" customHeight="1" x14ac:dyDescent="0.25">
      <c r="A4279" s="7" t="s">
        <v>1509</v>
      </c>
      <c r="B4279" s="8">
        <v>169</v>
      </c>
      <c r="C4279" s="8" t="s">
        <v>269</v>
      </c>
      <c r="D4279" s="8">
        <v>2</v>
      </c>
      <c r="E4279" s="8">
        <v>2</v>
      </c>
      <c r="F4279" s="8" t="s">
        <v>11</v>
      </c>
      <c r="G4279" s="8"/>
      <c r="H4279" s="5" t="s">
        <v>270</v>
      </c>
      <c r="I4279" s="6" t="str">
        <f>VLOOKUP(PORVORIM!$H4279,Code2Loc,2,FALSE)</f>
        <v>HOUSIN BRD</v>
      </c>
    </row>
    <row r="4280" spans="1:9" ht="15.75" customHeight="1" x14ac:dyDescent="0.25">
      <c r="A4280" s="7" t="s">
        <v>1509</v>
      </c>
      <c r="B4280" s="8">
        <v>169</v>
      </c>
      <c r="C4280" s="8" t="s">
        <v>271</v>
      </c>
      <c r="D4280" s="8">
        <v>3</v>
      </c>
      <c r="E4280" s="8">
        <v>3</v>
      </c>
      <c r="F4280" s="8" t="s">
        <v>11</v>
      </c>
      <c r="G4280" s="8"/>
      <c r="H4280" s="5" t="s">
        <v>272</v>
      </c>
      <c r="I4280" s="6" t="str">
        <f>VLOOKUP(PORVORIM!$H4280,Code2Loc,2,FALSE)</f>
        <v>HARVALE</v>
      </c>
    </row>
    <row r="4281" spans="1:9" ht="15.75" customHeight="1" x14ac:dyDescent="0.25">
      <c r="A4281" s="7" t="s">
        <v>1509</v>
      </c>
      <c r="B4281" s="8">
        <v>169</v>
      </c>
      <c r="C4281" s="8" t="s">
        <v>273</v>
      </c>
      <c r="D4281" s="8">
        <v>4</v>
      </c>
      <c r="E4281" s="8">
        <v>4</v>
      </c>
      <c r="F4281" s="8" t="s">
        <v>11</v>
      </c>
      <c r="G4281" s="8"/>
      <c r="H4281" s="5" t="s">
        <v>274</v>
      </c>
      <c r="I4281" s="6" t="str">
        <f>VLOOKUP(PORVORIM!$H4281,Code2Loc,2,FALSE)</f>
        <v>PRATAP NAGR</v>
      </c>
    </row>
    <row r="4282" spans="1:9" ht="15.75" customHeight="1" x14ac:dyDescent="0.25">
      <c r="A4282" s="7" t="s">
        <v>1509</v>
      </c>
      <c r="B4282" s="8">
        <v>169</v>
      </c>
      <c r="C4282" s="8" t="s">
        <v>275</v>
      </c>
      <c r="D4282" s="8">
        <v>5</v>
      </c>
      <c r="E4282" s="8">
        <v>5</v>
      </c>
      <c r="F4282" s="8" t="s">
        <v>11</v>
      </c>
      <c r="G4282" s="8"/>
      <c r="H4282" s="5" t="s">
        <v>276</v>
      </c>
      <c r="I4282" s="6" t="str">
        <f>VLOOKUP(PORVORIM!$H4282,Code2Loc,2,FALSE)</f>
        <v>SUPACHI PUD</v>
      </c>
    </row>
    <row r="4283" spans="1:9" ht="15.75" customHeight="1" x14ac:dyDescent="0.25">
      <c r="A4283" s="7" t="s">
        <v>1509</v>
      </c>
      <c r="B4283" s="8">
        <v>169</v>
      </c>
      <c r="C4283" s="8" t="s">
        <v>277</v>
      </c>
      <c r="D4283" s="8">
        <v>6</v>
      </c>
      <c r="E4283" s="8">
        <v>6</v>
      </c>
      <c r="F4283" s="8" t="s">
        <v>11</v>
      </c>
      <c r="G4283" s="8"/>
      <c r="H4283" s="5" t="s">
        <v>278</v>
      </c>
      <c r="I4283" s="6" t="str">
        <f>VLOOKUP(PORVORIM!$H4283,Code2Loc,2,FALSE)</f>
        <v>HONDA</v>
      </c>
    </row>
    <row r="4284" spans="1:9" ht="15.75" customHeight="1" x14ac:dyDescent="0.25">
      <c r="A4284" s="7" t="s">
        <v>1509</v>
      </c>
      <c r="B4284" s="8">
        <v>169</v>
      </c>
      <c r="C4284" s="8" t="s">
        <v>279</v>
      </c>
      <c r="D4284" s="8">
        <v>7</v>
      </c>
      <c r="E4284" s="8">
        <v>7</v>
      </c>
      <c r="F4284" s="8" t="s">
        <v>11</v>
      </c>
      <c r="G4284" s="8"/>
      <c r="H4284" s="5" t="s">
        <v>280</v>
      </c>
      <c r="I4284" s="6" t="str">
        <f>VLOOKUP(PORVORIM!$H4284,Code2Loc,2,FALSE)</f>
        <v>HONDA VADAK</v>
      </c>
    </row>
    <row r="4285" spans="1:9" ht="15.75" customHeight="1" x14ac:dyDescent="0.25">
      <c r="A4285" s="7" t="s">
        <v>1509</v>
      </c>
      <c r="B4285" s="8">
        <v>169</v>
      </c>
      <c r="C4285" s="8" t="s">
        <v>298</v>
      </c>
      <c r="D4285" s="8">
        <v>8</v>
      </c>
      <c r="E4285" s="8">
        <v>10</v>
      </c>
      <c r="F4285" s="8" t="s">
        <v>11</v>
      </c>
      <c r="G4285" s="8"/>
      <c r="H4285" s="5" t="s">
        <v>299</v>
      </c>
      <c r="I4285" s="6" t="str">
        <f>VLOOKUP(PORVORIM!$H4285,Code2Loc,2,FALSE)</f>
        <v>PISSURLEM</v>
      </c>
    </row>
    <row r="4286" spans="1:9" ht="15.75" customHeight="1" x14ac:dyDescent="0.25">
      <c r="A4286" s="7" t="s">
        <v>1509</v>
      </c>
      <c r="B4286" s="8">
        <v>169</v>
      </c>
      <c r="C4286" s="8" t="s">
        <v>300</v>
      </c>
      <c r="D4286" s="8">
        <v>9</v>
      </c>
      <c r="E4286" s="8">
        <v>11</v>
      </c>
      <c r="F4286" s="8" t="s">
        <v>11</v>
      </c>
      <c r="G4286" s="8"/>
      <c r="H4286" s="5" t="s">
        <v>301</v>
      </c>
      <c r="I4286" s="6" t="str">
        <f>VLOOKUP(PORVORIM!$H4286,Code2Loc,2,FALSE)</f>
        <v>SHIGNE</v>
      </c>
    </row>
    <row r="4287" spans="1:9" ht="15.75" customHeight="1" x14ac:dyDescent="0.25">
      <c r="A4287" s="7" t="s">
        <v>1509</v>
      </c>
      <c r="B4287" s="8">
        <v>169</v>
      </c>
      <c r="C4287" s="8" t="s">
        <v>302</v>
      </c>
      <c r="D4287" s="8">
        <v>10</v>
      </c>
      <c r="E4287" s="8">
        <v>12</v>
      </c>
      <c r="F4287" s="8" t="s">
        <v>11</v>
      </c>
      <c r="G4287" s="8"/>
      <c r="H4287" s="5" t="s">
        <v>303</v>
      </c>
      <c r="I4287" s="6" t="str">
        <f>VLOOKUP(PORVORIM!$H4287,Code2Loc,2,FALSE)</f>
        <v>VAGURE</v>
      </c>
    </row>
    <row r="4288" spans="1:9" ht="15.75" customHeight="1" x14ac:dyDescent="0.25">
      <c r="A4288" s="7" t="s">
        <v>1509</v>
      </c>
      <c r="B4288" s="8">
        <v>169</v>
      </c>
      <c r="C4288" s="8" t="s">
        <v>304</v>
      </c>
      <c r="D4288" s="8">
        <v>11</v>
      </c>
      <c r="E4288" s="8">
        <v>14</v>
      </c>
      <c r="F4288" s="8" t="s">
        <v>11</v>
      </c>
      <c r="G4288" s="8"/>
      <c r="H4288" s="5" t="s">
        <v>305</v>
      </c>
      <c r="I4288" s="6" t="str">
        <f>VLOOKUP(PORVORIM!$H4288,Code2Loc,2,FALSE)</f>
        <v>ADVOI</v>
      </c>
    </row>
    <row r="4289" spans="1:9" ht="15.75" customHeight="1" x14ac:dyDescent="0.25">
      <c r="A4289" s="7" t="s">
        <v>1509</v>
      </c>
      <c r="B4289" s="8">
        <v>169</v>
      </c>
      <c r="C4289" s="8" t="s">
        <v>306</v>
      </c>
      <c r="D4289" s="8">
        <v>12</v>
      </c>
      <c r="E4289" s="8">
        <v>15</v>
      </c>
      <c r="F4289" s="8" t="s">
        <v>11</v>
      </c>
      <c r="G4289" s="8"/>
      <c r="H4289" s="5" t="s">
        <v>307</v>
      </c>
      <c r="I4289" s="6" t="str">
        <f>VLOOKUP(PORVORIM!$H4289,Code2Loc,2,FALSE)</f>
        <v>MHADAI</v>
      </c>
    </row>
    <row r="4290" spans="1:9" ht="15.75" customHeight="1" x14ac:dyDescent="0.25">
      <c r="A4290" s="7" t="s">
        <v>1509</v>
      </c>
      <c r="B4290" s="8">
        <v>169</v>
      </c>
      <c r="C4290" s="8" t="s">
        <v>310</v>
      </c>
      <c r="D4290" s="8">
        <v>13</v>
      </c>
      <c r="E4290" s="8">
        <v>17</v>
      </c>
      <c r="F4290" s="8" t="s">
        <v>11</v>
      </c>
      <c r="G4290" s="8"/>
      <c r="H4290" s="5" t="s">
        <v>311</v>
      </c>
      <c r="I4290" s="6" t="str">
        <f>VLOOKUP(PORVORIM!$H4290,Code2Loc,2,FALSE)</f>
        <v>BHIRONDA</v>
      </c>
    </row>
    <row r="4291" spans="1:9" ht="15.75" customHeight="1" x14ac:dyDescent="0.25">
      <c r="A4291" s="7" t="s">
        <v>1510</v>
      </c>
      <c r="B4291" s="8">
        <v>174</v>
      </c>
      <c r="C4291" s="8" t="s">
        <v>291</v>
      </c>
      <c r="D4291" s="8">
        <v>1</v>
      </c>
      <c r="E4291" s="8">
        <v>0</v>
      </c>
      <c r="F4291" s="8" t="s">
        <v>11</v>
      </c>
      <c r="G4291" s="8"/>
      <c r="H4291" s="5" t="s">
        <v>292</v>
      </c>
      <c r="I4291" s="6" t="str">
        <f>VLOOKUP(PORVORIM!$H4291,Code2Loc,2,FALSE)</f>
        <v>VALPOI</v>
      </c>
    </row>
    <row r="4292" spans="1:9" ht="15.75" customHeight="1" x14ac:dyDescent="0.25">
      <c r="A4292" s="7" t="s">
        <v>1510</v>
      </c>
      <c r="B4292" s="8">
        <v>174</v>
      </c>
      <c r="C4292" s="8" t="s">
        <v>352</v>
      </c>
      <c r="D4292" s="8">
        <v>2</v>
      </c>
      <c r="E4292" s="8">
        <v>2</v>
      </c>
      <c r="F4292" s="8" t="s">
        <v>11</v>
      </c>
      <c r="G4292" s="8"/>
      <c r="H4292" s="5" t="s">
        <v>353</v>
      </c>
      <c r="I4292" s="6" t="str">
        <f>VLOOKUP(PORVORIM!$H4292,Code2Loc,2,FALSE)</f>
        <v>SONAL CROSS</v>
      </c>
    </row>
    <row r="4293" spans="1:9" ht="15.75" customHeight="1" x14ac:dyDescent="0.25">
      <c r="A4293" s="7" t="s">
        <v>1510</v>
      </c>
      <c r="B4293" s="8">
        <v>174</v>
      </c>
      <c r="C4293" s="8" t="s">
        <v>329</v>
      </c>
      <c r="D4293" s="8">
        <v>3</v>
      </c>
      <c r="E4293" s="8">
        <v>4</v>
      </c>
      <c r="F4293" s="8" t="s">
        <v>11</v>
      </c>
      <c r="G4293" s="8"/>
      <c r="H4293" s="5" t="s">
        <v>330</v>
      </c>
      <c r="I4293" s="6" t="str">
        <f>VLOOKUP(PORVORIM!$H4293,Code2Loc,2,FALSE)</f>
        <v>NAGARGAO</v>
      </c>
    </row>
    <row r="4294" spans="1:9" ht="15.75" customHeight="1" x14ac:dyDescent="0.25">
      <c r="A4294" s="7" t="s">
        <v>1510</v>
      </c>
      <c r="B4294" s="8">
        <v>174</v>
      </c>
      <c r="C4294" s="8" t="s">
        <v>354</v>
      </c>
      <c r="D4294" s="8">
        <v>4</v>
      </c>
      <c r="E4294" s="8">
        <v>7</v>
      </c>
      <c r="F4294" s="8" t="s">
        <v>11</v>
      </c>
      <c r="G4294" s="8"/>
      <c r="H4294" s="5" t="s">
        <v>355</v>
      </c>
      <c r="I4294" s="6" t="str">
        <f>VLOOKUP(PORVORIM!$H4294,Code2Loc,2,FALSE)</f>
        <v>KARMALI</v>
      </c>
    </row>
    <row r="4295" spans="1:9" ht="15.75" customHeight="1" x14ac:dyDescent="0.25">
      <c r="A4295" s="7" t="s">
        <v>1510</v>
      </c>
      <c r="B4295" s="8">
        <v>174</v>
      </c>
      <c r="C4295" s="8" t="s">
        <v>356</v>
      </c>
      <c r="D4295" s="8">
        <v>5</v>
      </c>
      <c r="E4295" s="8">
        <v>9</v>
      </c>
      <c r="F4295" s="8" t="s">
        <v>11</v>
      </c>
      <c r="G4295" s="8"/>
      <c r="H4295" s="5" t="s">
        <v>357</v>
      </c>
      <c r="I4295" s="6" t="str">
        <f>VLOOKUP(PORVORIM!$H4295,Code2Loc,2,FALSE)</f>
        <v>SHLEP</v>
      </c>
    </row>
    <row r="4296" spans="1:9" ht="15.75" customHeight="1" x14ac:dyDescent="0.25">
      <c r="A4296" s="7" t="s">
        <v>1510</v>
      </c>
      <c r="B4296" s="8">
        <v>174</v>
      </c>
      <c r="C4296" s="8" t="s">
        <v>300</v>
      </c>
      <c r="D4296" s="8">
        <v>6</v>
      </c>
      <c r="E4296" s="8">
        <v>11</v>
      </c>
      <c r="F4296" s="8" t="s">
        <v>11</v>
      </c>
      <c r="G4296" s="8"/>
      <c r="H4296" s="5" t="s">
        <v>301</v>
      </c>
      <c r="I4296" s="6" t="str">
        <f>VLOOKUP(PORVORIM!$H4296,Code2Loc,2,FALSE)</f>
        <v>SHIGNE</v>
      </c>
    </row>
    <row r="4297" spans="1:9" ht="15.75" customHeight="1" x14ac:dyDescent="0.25">
      <c r="A4297" s="7" t="s">
        <v>1511</v>
      </c>
      <c r="B4297" s="8">
        <v>175</v>
      </c>
      <c r="C4297" s="8" t="s">
        <v>118</v>
      </c>
      <c r="D4297" s="8">
        <v>1</v>
      </c>
      <c r="E4297" s="8">
        <v>0</v>
      </c>
      <c r="F4297" s="8" t="s">
        <v>11</v>
      </c>
      <c r="G4297" s="8"/>
      <c r="H4297" s="5" t="s">
        <v>119</v>
      </c>
      <c r="I4297" s="6" t="str">
        <f>VLOOKUP(PORVORIM!$H4297,Code2Loc,2,FALSE)</f>
        <v>ASSNODA</v>
      </c>
    </row>
    <row r="4298" spans="1:9" ht="15.75" customHeight="1" x14ac:dyDescent="0.25">
      <c r="A4298" s="7" t="s">
        <v>1511</v>
      </c>
      <c r="B4298" s="8">
        <v>175</v>
      </c>
      <c r="C4298" s="8" t="s">
        <v>116</v>
      </c>
      <c r="D4298" s="8">
        <v>2</v>
      </c>
      <c r="E4298" s="8">
        <v>1</v>
      </c>
      <c r="F4298" s="8" t="s">
        <v>11</v>
      </c>
      <c r="G4298" s="8"/>
      <c r="H4298" s="5" t="s">
        <v>117</v>
      </c>
      <c r="I4298" s="6" t="str">
        <f>VLOOKUP(PORVORIM!$H4298,Code2Loc,2,FALSE)</f>
        <v>CLERRA SCOL</v>
      </c>
    </row>
    <row r="4299" spans="1:9" ht="15.75" customHeight="1" x14ac:dyDescent="0.25">
      <c r="A4299" s="7" t="s">
        <v>1511</v>
      </c>
      <c r="B4299" s="8">
        <v>175</v>
      </c>
      <c r="C4299" s="8" t="s">
        <v>114</v>
      </c>
      <c r="D4299" s="8">
        <v>3</v>
      </c>
      <c r="E4299" s="8">
        <v>2</v>
      </c>
      <c r="F4299" s="8" t="s">
        <v>11</v>
      </c>
      <c r="G4299" s="8"/>
      <c r="H4299" s="5" t="s">
        <v>115</v>
      </c>
      <c r="I4299" s="6" t="str">
        <f>VLOOKUP(PORVORIM!$H4299,Code2Loc,2,FALSE)</f>
        <v>SIRSAI COPL</v>
      </c>
    </row>
    <row r="4300" spans="1:9" ht="15.75" customHeight="1" x14ac:dyDescent="0.25">
      <c r="A4300" s="7" t="s">
        <v>1511</v>
      </c>
      <c r="B4300" s="8">
        <v>175</v>
      </c>
      <c r="C4300" s="8" t="s">
        <v>112</v>
      </c>
      <c r="D4300" s="8">
        <v>4</v>
      </c>
      <c r="E4300" s="8">
        <v>3</v>
      </c>
      <c r="F4300" s="8" t="s">
        <v>11</v>
      </c>
      <c r="G4300" s="8"/>
      <c r="H4300" s="5" t="s">
        <v>113</v>
      </c>
      <c r="I4300" s="6" t="str">
        <f>VLOOKUP(PORVORIM!$H4300,Code2Loc,2,FALSE)</f>
        <v>SIRSAI RLY</v>
      </c>
    </row>
    <row r="4301" spans="1:9" ht="15.75" customHeight="1" x14ac:dyDescent="0.25">
      <c r="A4301" s="7" t="s">
        <v>1511</v>
      </c>
      <c r="B4301" s="8">
        <v>175</v>
      </c>
      <c r="C4301" s="8" t="s">
        <v>110</v>
      </c>
      <c r="D4301" s="8">
        <v>5</v>
      </c>
      <c r="E4301" s="8">
        <v>4</v>
      </c>
      <c r="F4301" s="8" t="s">
        <v>11</v>
      </c>
      <c r="G4301" s="8"/>
      <c r="H4301" s="5" t="s">
        <v>111</v>
      </c>
      <c r="I4301" s="6" t="str">
        <f>VLOOKUP(PORVORIM!$H4301,Code2Loc,2,FALSE)</f>
        <v>CANSA BRD</v>
      </c>
    </row>
    <row r="4302" spans="1:9" ht="15.75" customHeight="1" x14ac:dyDescent="0.25">
      <c r="A4302" s="7" t="s">
        <v>1511</v>
      </c>
      <c r="B4302" s="8">
        <v>175</v>
      </c>
      <c r="C4302" s="8" t="s">
        <v>108</v>
      </c>
      <c r="D4302" s="8">
        <v>6</v>
      </c>
      <c r="E4302" s="8">
        <v>5</v>
      </c>
      <c r="F4302" s="8" t="s">
        <v>11</v>
      </c>
      <c r="G4302" s="8"/>
      <c r="H4302" s="5" t="s">
        <v>109</v>
      </c>
      <c r="I4302" s="6" t="str">
        <f>VLOOKUP(PORVORIM!$H4302,Code2Loc,2,FALSE)</f>
        <v>TIVI GROUND</v>
      </c>
    </row>
    <row r="4303" spans="1:9" ht="15.75" customHeight="1" x14ac:dyDescent="0.25">
      <c r="A4303" s="7" t="s">
        <v>1511</v>
      </c>
      <c r="B4303" s="8">
        <v>175</v>
      </c>
      <c r="C4303" s="8" t="s">
        <v>106</v>
      </c>
      <c r="D4303" s="8">
        <v>7</v>
      </c>
      <c r="E4303" s="8">
        <v>6</v>
      </c>
      <c r="F4303" s="8" t="s">
        <v>11</v>
      </c>
      <c r="G4303" s="8"/>
      <c r="H4303" s="5" t="s">
        <v>107</v>
      </c>
      <c r="I4303" s="6" t="str">
        <f>VLOOKUP(PORVORIM!$H4303,Code2Loc,2,FALSE)</f>
        <v>TIVIM</v>
      </c>
    </row>
    <row r="4304" spans="1:9" ht="15.75" customHeight="1" x14ac:dyDescent="0.25">
      <c r="A4304" s="7" t="s">
        <v>1511</v>
      </c>
      <c r="B4304" s="8">
        <v>175</v>
      </c>
      <c r="C4304" s="8" t="s">
        <v>104</v>
      </c>
      <c r="D4304" s="8">
        <v>8</v>
      </c>
      <c r="E4304" s="8">
        <v>7</v>
      </c>
      <c r="F4304" s="8" t="s">
        <v>11</v>
      </c>
      <c r="G4304" s="8"/>
      <c r="H4304" s="5" t="s">
        <v>105</v>
      </c>
      <c r="I4304" s="6" t="str">
        <f>VLOOKUP(PORVORIM!$H4304,Code2Loc,2,FALSE)</f>
        <v>MADEL</v>
      </c>
    </row>
    <row r="4305" spans="1:9" ht="15.75" customHeight="1" x14ac:dyDescent="0.25">
      <c r="A4305" s="7" t="s">
        <v>1511</v>
      </c>
      <c r="B4305" s="8">
        <v>175</v>
      </c>
      <c r="C4305" s="8" t="s">
        <v>102</v>
      </c>
      <c r="D4305" s="8">
        <v>9</v>
      </c>
      <c r="E4305" s="8">
        <v>8</v>
      </c>
      <c r="F4305" s="8" t="s">
        <v>11</v>
      </c>
      <c r="G4305" s="8"/>
      <c r="H4305" s="5" t="s">
        <v>103</v>
      </c>
      <c r="I4305" s="6" t="str">
        <f>VLOOKUP(PORVORIM!$H4305,Code2Loc,2,FALSE)</f>
        <v>KARASWADA</v>
      </c>
    </row>
    <row r="4306" spans="1:9" ht="15.75" customHeight="1" x14ac:dyDescent="0.25">
      <c r="A4306" s="7" t="s">
        <v>1511</v>
      </c>
      <c r="B4306" s="8">
        <v>175</v>
      </c>
      <c r="C4306" s="8" t="s">
        <v>100</v>
      </c>
      <c r="D4306" s="8">
        <v>10</v>
      </c>
      <c r="E4306" s="8">
        <v>9</v>
      </c>
      <c r="F4306" s="8" t="s">
        <v>11</v>
      </c>
      <c r="G4306" s="8"/>
      <c r="H4306" s="5" t="s">
        <v>101</v>
      </c>
      <c r="I4306" s="6" t="str">
        <f>VLOOKUP(PORVORIM!$H4306,Code2Loc,2,FALSE)</f>
        <v>PDEM/KRWDA</v>
      </c>
    </row>
    <row r="4307" spans="1:9" ht="15.75" customHeight="1" x14ac:dyDescent="0.25">
      <c r="A4307" s="7" t="s">
        <v>1511</v>
      </c>
      <c r="B4307" s="8">
        <v>175</v>
      </c>
      <c r="C4307" s="8" t="s">
        <v>98</v>
      </c>
      <c r="D4307" s="8">
        <v>11</v>
      </c>
      <c r="E4307" s="8">
        <v>10</v>
      </c>
      <c r="F4307" s="8" t="s">
        <v>11</v>
      </c>
      <c r="G4307" s="8"/>
      <c r="H4307" s="5" t="s">
        <v>99</v>
      </c>
      <c r="I4307" s="6" t="str">
        <f>VLOOKUP(PORVORIM!$H4307,Code2Loc,2,FALSE)</f>
        <v>DULER</v>
      </c>
    </row>
    <row r="4308" spans="1:9" ht="15.75" customHeight="1" x14ac:dyDescent="0.25">
      <c r="A4308" s="7" t="s">
        <v>1511</v>
      </c>
      <c r="B4308" s="8">
        <v>175</v>
      </c>
      <c r="C4308" s="8" t="s">
        <v>96</v>
      </c>
      <c r="D4308" s="8">
        <v>12</v>
      </c>
      <c r="E4308" s="8">
        <v>11</v>
      </c>
      <c r="F4308" s="8" t="s">
        <v>11</v>
      </c>
      <c r="G4308" s="8"/>
      <c r="H4308" s="5" t="s">
        <v>97</v>
      </c>
      <c r="I4308" s="6" t="str">
        <f>VLOOKUP(PORVORIM!$H4308,Code2Loc,2,FALSE)</f>
        <v>MPS COURT</v>
      </c>
    </row>
    <row r="4309" spans="1:9" ht="15.75" customHeight="1" x14ac:dyDescent="0.25">
      <c r="A4309" s="7" t="s">
        <v>1511</v>
      </c>
      <c r="B4309" s="8">
        <v>175</v>
      </c>
      <c r="C4309" s="8" t="s">
        <v>92</v>
      </c>
      <c r="D4309" s="8">
        <v>13</v>
      </c>
      <c r="E4309" s="8">
        <v>12</v>
      </c>
      <c r="F4309" s="8" t="s">
        <v>11</v>
      </c>
      <c r="G4309" s="8"/>
      <c r="H4309" s="5" t="s">
        <v>93</v>
      </c>
      <c r="I4309" s="6" t="str">
        <f>VLOOKUP(PORVORIM!$H4309,Code2Loc,2,FALSE)</f>
        <v>MAPUSA</v>
      </c>
    </row>
    <row r="4310" spans="1:9" ht="15.75" customHeight="1" x14ac:dyDescent="0.25">
      <c r="A4310" s="7" t="s">
        <v>1511</v>
      </c>
      <c r="B4310" s="8">
        <v>175</v>
      </c>
      <c r="C4310" s="8" t="s">
        <v>90</v>
      </c>
      <c r="D4310" s="8">
        <v>14</v>
      </c>
      <c r="E4310" s="8">
        <v>14</v>
      </c>
      <c r="F4310" s="8" t="s">
        <v>11</v>
      </c>
      <c r="G4310" s="8"/>
      <c r="H4310" s="5" t="s">
        <v>91</v>
      </c>
      <c r="I4310" s="6" t="str">
        <f>VLOOKUP(PORVORIM!$H4310,Code2Loc,2,FALSE)</f>
        <v>GIRI CHAPEL</v>
      </c>
    </row>
    <row r="4311" spans="1:9" ht="15.75" customHeight="1" x14ac:dyDescent="0.25">
      <c r="A4311" s="7" t="s">
        <v>1511</v>
      </c>
      <c r="B4311" s="8">
        <v>175</v>
      </c>
      <c r="C4311" s="8" t="s">
        <v>88</v>
      </c>
      <c r="D4311" s="8">
        <v>15</v>
      </c>
      <c r="E4311" s="8">
        <v>15</v>
      </c>
      <c r="F4311" s="8" t="s">
        <v>11</v>
      </c>
      <c r="G4311" s="8"/>
      <c r="H4311" s="5" t="s">
        <v>89</v>
      </c>
      <c r="I4311" s="6" t="str">
        <f>VLOOKUP(PORVORIM!$H4311,Code2Loc,2,FALSE)</f>
        <v>GREEN PARK</v>
      </c>
    </row>
    <row r="4312" spans="1:9" ht="15.75" customHeight="1" x14ac:dyDescent="0.25">
      <c r="A4312" s="7" t="s">
        <v>1511</v>
      </c>
      <c r="B4312" s="8">
        <v>175</v>
      </c>
      <c r="C4312" s="8" t="s">
        <v>86</v>
      </c>
      <c r="D4312" s="8">
        <v>16</v>
      </c>
      <c r="E4312" s="8">
        <v>16</v>
      </c>
      <c r="F4312" s="8" t="s">
        <v>11</v>
      </c>
      <c r="G4312" s="8"/>
      <c r="H4312" s="5" t="s">
        <v>87</v>
      </c>
      <c r="I4312" s="6" t="str">
        <f>VLOOKUP(PORVORIM!$H4312,Code2Loc,2,FALSE)</f>
        <v>GIRI CROSS</v>
      </c>
    </row>
    <row r="4313" spans="1:9" ht="15.75" customHeight="1" x14ac:dyDescent="0.25">
      <c r="A4313" s="7" t="s">
        <v>1511</v>
      </c>
      <c r="B4313" s="8">
        <v>175</v>
      </c>
      <c r="C4313" s="8" t="s">
        <v>84</v>
      </c>
      <c r="D4313" s="8">
        <v>17</v>
      </c>
      <c r="E4313" s="8">
        <v>17</v>
      </c>
      <c r="F4313" s="8" t="s">
        <v>11</v>
      </c>
      <c r="G4313" s="8"/>
      <c r="H4313" s="5" t="s">
        <v>85</v>
      </c>
      <c r="I4313" s="6" t="str">
        <f>VLOOKUP(PORVORIM!$H4313,Code2Loc,2,FALSE)</f>
        <v>PRV BAZAR</v>
      </c>
    </row>
    <row r="4314" spans="1:9" ht="15.75" customHeight="1" x14ac:dyDescent="0.25">
      <c r="A4314" s="7" t="s">
        <v>1511</v>
      </c>
      <c r="B4314" s="8">
        <v>175</v>
      </c>
      <c r="C4314" s="8" t="s">
        <v>1512</v>
      </c>
      <c r="D4314" s="8">
        <v>18</v>
      </c>
      <c r="E4314" s="8">
        <v>18</v>
      </c>
      <c r="F4314" s="8" t="s">
        <v>11</v>
      </c>
      <c r="G4314" s="8"/>
      <c r="H4314" s="5" t="s">
        <v>83</v>
      </c>
      <c r="I4314" s="6" t="str">
        <f>VLOOKUP(PORVORIM!$H4314,Code2Loc,2,FALSE)</f>
        <v>PRV WADAKAD</v>
      </c>
    </row>
    <row r="4315" spans="1:9" ht="15.75" customHeight="1" x14ac:dyDescent="0.25">
      <c r="A4315" s="7" t="s">
        <v>1511</v>
      </c>
      <c r="B4315" s="8">
        <v>175</v>
      </c>
      <c r="C4315" s="8" t="s">
        <v>80</v>
      </c>
      <c r="D4315" s="8">
        <v>19</v>
      </c>
      <c r="E4315" s="8">
        <v>19</v>
      </c>
      <c r="F4315" s="8" t="s">
        <v>11</v>
      </c>
      <c r="G4315" s="8"/>
      <c r="H4315" s="5" t="s">
        <v>81</v>
      </c>
      <c r="I4315" s="6" t="str">
        <f>VLOOKUP(PORVORIM!$H4315,Code2Loc,2,FALSE)</f>
        <v>PRV COPEL</v>
      </c>
    </row>
    <row r="4316" spans="1:9" ht="15.75" customHeight="1" x14ac:dyDescent="0.25">
      <c r="A4316" s="7" t="s">
        <v>1511</v>
      </c>
      <c r="B4316" s="8">
        <v>175</v>
      </c>
      <c r="C4316" s="8" t="s">
        <v>1513</v>
      </c>
      <c r="D4316" s="8">
        <v>20</v>
      </c>
      <c r="E4316" s="8">
        <v>20</v>
      </c>
      <c r="F4316" s="8" t="s">
        <v>11</v>
      </c>
      <c r="G4316" s="8"/>
      <c r="H4316" s="5" t="s">
        <v>79</v>
      </c>
      <c r="I4316" s="6" t="str">
        <f>VLOOKUP(PORVORIM!$H4316,Code2Loc,2,FALSE)</f>
        <v>GULYAKADE</v>
      </c>
    </row>
    <row r="4317" spans="1:9" ht="15.75" customHeight="1" x14ac:dyDescent="0.25">
      <c r="A4317" s="7" t="s">
        <v>1511</v>
      </c>
      <c r="B4317" s="8">
        <v>175</v>
      </c>
      <c r="C4317" s="8" t="s">
        <v>76</v>
      </c>
      <c r="D4317" s="8">
        <v>21</v>
      </c>
      <c r="E4317" s="8">
        <v>21</v>
      </c>
      <c r="F4317" s="8" t="s">
        <v>11</v>
      </c>
      <c r="G4317" s="8"/>
      <c r="H4317" s="5" t="s">
        <v>77</v>
      </c>
      <c r="I4317" s="6" t="str">
        <f>VLOOKUP(PORVORIM!$H4317,Code2Loc,2,FALSE)</f>
        <v>TIN BLD/COL</v>
      </c>
    </row>
    <row r="4318" spans="1:9" ht="15.75" customHeight="1" x14ac:dyDescent="0.25">
      <c r="A4318" s="7" t="s">
        <v>1511</v>
      </c>
      <c r="B4318" s="8">
        <v>175</v>
      </c>
      <c r="C4318" s="8" t="s">
        <v>74</v>
      </c>
      <c r="D4318" s="8">
        <v>22</v>
      </c>
      <c r="E4318" s="8">
        <v>22</v>
      </c>
      <c r="F4318" s="8" t="s">
        <v>11</v>
      </c>
      <c r="G4318" s="8"/>
      <c r="H4318" s="5" t="s">
        <v>75</v>
      </c>
      <c r="I4318" s="6" t="str">
        <f>VLOOKUP(PORVORIM!$H4318,Code2Loc,2,FALSE)</f>
        <v>SAI SERVICE</v>
      </c>
    </row>
    <row r="4319" spans="1:9" ht="15.75" customHeight="1" x14ac:dyDescent="0.25">
      <c r="A4319" s="7" t="s">
        <v>1511</v>
      </c>
      <c r="B4319" s="8">
        <v>175</v>
      </c>
      <c r="C4319" s="8" t="s">
        <v>10</v>
      </c>
      <c r="D4319" s="8">
        <v>23</v>
      </c>
      <c r="E4319" s="8">
        <v>24</v>
      </c>
      <c r="F4319" s="8" t="s">
        <v>11</v>
      </c>
      <c r="G4319" s="8"/>
      <c r="H4319" s="5" t="s">
        <v>12</v>
      </c>
      <c r="I4319" s="6" t="str">
        <f>VLOOKUP(PORVORIM!$H4319,Code2Loc,2,FALSE)</f>
        <v>PANAJI</v>
      </c>
    </row>
    <row r="4320" spans="1:9" ht="15.75" customHeight="1" x14ac:dyDescent="0.25">
      <c r="A4320" s="7" t="s">
        <v>1511</v>
      </c>
      <c r="B4320" s="8">
        <v>175</v>
      </c>
      <c r="C4320" s="8" t="s">
        <v>13</v>
      </c>
      <c r="D4320" s="8">
        <v>24</v>
      </c>
      <c r="E4320" s="8">
        <v>27</v>
      </c>
      <c r="F4320" s="8" t="s">
        <v>11</v>
      </c>
      <c r="G4320" s="8"/>
      <c r="H4320" s="5" t="s">
        <v>14</v>
      </c>
      <c r="I4320" s="6" t="str">
        <f>VLOOKUP(PORVORIM!$H4320,Code2Loc,2,FALSE)</f>
        <v>ST. CRUZ X</v>
      </c>
    </row>
    <row r="4321" spans="1:9" ht="15.75" customHeight="1" x14ac:dyDescent="0.25">
      <c r="A4321" s="7" t="s">
        <v>1511</v>
      </c>
      <c r="B4321" s="8">
        <v>175</v>
      </c>
      <c r="C4321" s="8" t="s">
        <v>15</v>
      </c>
      <c r="D4321" s="8">
        <v>25</v>
      </c>
      <c r="E4321" s="8">
        <v>28</v>
      </c>
      <c r="F4321" s="8" t="s">
        <v>11</v>
      </c>
      <c r="G4321" s="8"/>
      <c r="H4321" s="5" t="s">
        <v>16</v>
      </c>
      <c r="I4321" s="6" t="str">
        <f>VLOOKUP(PORVORIM!$H4321,Code2Loc,2,FALSE)</f>
        <v>BAMBOLI GMC</v>
      </c>
    </row>
    <row r="4322" spans="1:9" ht="15.75" customHeight="1" x14ac:dyDescent="0.25">
      <c r="A4322" s="7" t="s">
        <v>1511</v>
      </c>
      <c r="B4322" s="8">
        <v>175</v>
      </c>
      <c r="C4322" s="8" t="s">
        <v>17</v>
      </c>
      <c r="D4322" s="8">
        <v>26</v>
      </c>
      <c r="E4322" s="8">
        <v>29</v>
      </c>
      <c r="F4322" s="8" t="s">
        <v>11</v>
      </c>
      <c r="G4322" s="8"/>
      <c r="H4322" s="5" t="s">
        <v>18</v>
      </c>
      <c r="I4322" s="6" t="str">
        <f>VLOOKUP(PORVORIM!$H4322,Code2Loc,2,FALSE)</f>
        <v>BAMBOLI W/S</v>
      </c>
    </row>
    <row r="4323" spans="1:9" ht="15.75" customHeight="1" x14ac:dyDescent="0.25">
      <c r="A4323" s="7" t="s">
        <v>1511</v>
      </c>
      <c r="B4323" s="8">
        <v>175</v>
      </c>
      <c r="C4323" s="8" t="s">
        <v>19</v>
      </c>
      <c r="D4323" s="8">
        <v>27</v>
      </c>
      <c r="E4323" s="8">
        <v>32</v>
      </c>
      <c r="F4323" s="8" t="s">
        <v>11</v>
      </c>
      <c r="G4323" s="8"/>
      <c r="H4323" s="5" t="s">
        <v>20</v>
      </c>
      <c r="I4323" s="6" t="str">
        <f>VLOOKUP(PORVORIM!$H4323,Code2Loc,2,FALSE)</f>
        <v>SIRDON/ZUAR</v>
      </c>
    </row>
    <row r="4324" spans="1:9" ht="15.75" customHeight="1" x14ac:dyDescent="0.25">
      <c r="A4324" s="7" t="s">
        <v>1511</v>
      </c>
      <c r="B4324" s="8">
        <v>175</v>
      </c>
      <c r="C4324" s="8" t="s">
        <v>21</v>
      </c>
      <c r="D4324" s="8">
        <v>28</v>
      </c>
      <c r="E4324" s="8">
        <v>34</v>
      </c>
      <c r="F4324" s="8" t="s">
        <v>11</v>
      </c>
      <c r="G4324" s="8"/>
      <c r="H4324" s="5" t="s">
        <v>22</v>
      </c>
      <c r="I4324" s="6" t="str">
        <f>VLOOKUP(PORVORIM!$H4324,Code2Loc,2,FALSE)</f>
        <v>GOA VELHA</v>
      </c>
    </row>
    <row r="4325" spans="1:9" ht="15.75" customHeight="1" x14ac:dyDescent="0.25">
      <c r="A4325" s="7" t="s">
        <v>1511</v>
      </c>
      <c r="B4325" s="8">
        <v>175</v>
      </c>
      <c r="C4325" s="8" t="s">
        <v>23</v>
      </c>
      <c r="D4325" s="8">
        <v>29</v>
      </c>
      <c r="E4325" s="8">
        <v>36</v>
      </c>
      <c r="F4325" s="8" t="s">
        <v>11</v>
      </c>
      <c r="G4325" s="8"/>
      <c r="H4325" s="5" t="s">
        <v>24</v>
      </c>
      <c r="I4325" s="6" t="str">
        <f>VLOOKUP(PORVORIM!$H4325,Code2Loc,2,FALSE)</f>
        <v>PILLAR</v>
      </c>
    </row>
    <row r="4326" spans="1:9" ht="15.75" customHeight="1" x14ac:dyDescent="0.25">
      <c r="A4326" s="7" t="s">
        <v>1511</v>
      </c>
      <c r="B4326" s="8">
        <v>175</v>
      </c>
      <c r="C4326" s="8" t="s">
        <v>25</v>
      </c>
      <c r="D4326" s="8">
        <v>30</v>
      </c>
      <c r="E4326" s="8">
        <v>38</v>
      </c>
      <c r="F4326" s="8" t="s">
        <v>11</v>
      </c>
      <c r="G4326" s="8"/>
      <c r="H4326" s="5" t="s">
        <v>26</v>
      </c>
      <c r="I4326" s="6" t="str">
        <f>VLOOKUP(PORVORIM!$H4326,Code2Loc,2,FALSE)</f>
        <v>AGASSAIM</v>
      </c>
    </row>
    <row r="4327" spans="1:9" ht="15.75" customHeight="1" x14ac:dyDescent="0.25">
      <c r="A4327" s="7" t="s">
        <v>1511</v>
      </c>
      <c r="B4327" s="8">
        <v>175</v>
      </c>
      <c r="C4327" s="8" t="s">
        <v>27</v>
      </c>
      <c r="D4327" s="8">
        <v>31</v>
      </c>
      <c r="E4327" s="8">
        <v>40</v>
      </c>
      <c r="F4327" s="8" t="s">
        <v>11</v>
      </c>
      <c r="G4327" s="8"/>
      <c r="H4327" s="5" t="s">
        <v>28</v>
      </c>
      <c r="I4327" s="6" t="str">
        <f>VLOOKUP(PORVORIM!$H4327,Code2Loc,2,FALSE)</f>
        <v>CORTALIM</v>
      </c>
    </row>
    <row r="4328" spans="1:9" ht="15.75" customHeight="1" x14ac:dyDescent="0.25">
      <c r="A4328" s="7" t="s">
        <v>1511</v>
      </c>
      <c r="B4328" s="8">
        <v>175</v>
      </c>
      <c r="C4328" s="8" t="s">
        <v>29</v>
      </c>
      <c r="D4328" s="8">
        <v>32</v>
      </c>
      <c r="E4328" s="8">
        <v>42</v>
      </c>
      <c r="F4328" s="8" t="s">
        <v>11</v>
      </c>
      <c r="G4328" s="8"/>
      <c r="H4328" s="5" t="s">
        <v>30</v>
      </c>
      <c r="I4328" s="6" t="str">
        <f>VLOOKUP(PORVORIM!$H4328,Code2Loc,2,FALSE)</f>
        <v>PAJENTAR</v>
      </c>
    </row>
    <row r="4329" spans="1:9" ht="15.75" customHeight="1" x14ac:dyDescent="0.25">
      <c r="A4329" s="7" t="s">
        <v>1511</v>
      </c>
      <c r="B4329" s="8">
        <v>175</v>
      </c>
      <c r="C4329" s="8" t="s">
        <v>31</v>
      </c>
      <c r="D4329" s="8">
        <v>33</v>
      </c>
      <c r="E4329" s="8">
        <v>43</v>
      </c>
      <c r="F4329" s="8" t="s">
        <v>11</v>
      </c>
      <c r="G4329" s="8"/>
      <c r="H4329" s="5" t="s">
        <v>32</v>
      </c>
      <c r="I4329" s="6" t="str">
        <f>VLOOKUP(PORVORIM!$H4329,Code2Loc,2,FALSE)</f>
        <v>KSRL/BRLA X</v>
      </c>
    </row>
    <row r="4330" spans="1:9" ht="15.75" customHeight="1" x14ac:dyDescent="0.25">
      <c r="A4330" s="7" t="s">
        <v>1511</v>
      </c>
      <c r="B4330" s="8">
        <v>175</v>
      </c>
      <c r="C4330" s="8" t="s">
        <v>33</v>
      </c>
      <c r="D4330" s="8">
        <v>34</v>
      </c>
      <c r="E4330" s="8">
        <v>44</v>
      </c>
      <c r="F4330" s="8" t="s">
        <v>11</v>
      </c>
      <c r="G4330" s="8"/>
      <c r="H4330" s="5" t="s">
        <v>34</v>
      </c>
      <c r="I4330" s="6" t="str">
        <f>VLOOKUP(PORVORIM!$H4330,Code2Loc,2,FALSE)</f>
        <v>TITAN</v>
      </c>
    </row>
    <row r="4331" spans="1:9" ht="15.75" customHeight="1" x14ac:dyDescent="0.25">
      <c r="A4331" s="7" t="s">
        <v>1511</v>
      </c>
      <c r="B4331" s="8">
        <v>175</v>
      </c>
      <c r="C4331" s="8" t="s">
        <v>1514</v>
      </c>
      <c r="D4331" s="8">
        <v>35</v>
      </c>
      <c r="E4331" s="8">
        <v>47</v>
      </c>
      <c r="F4331" s="8" t="s">
        <v>11</v>
      </c>
      <c r="G4331" s="8"/>
      <c r="H4331" s="5" t="s">
        <v>1515</v>
      </c>
      <c r="I4331" s="6" t="str">
        <f>VLOOKUP(PORVORIM!$H4331,Code2Loc,2,FALSE)</f>
        <v>VERNA IND</v>
      </c>
    </row>
    <row r="4332" spans="1:9" ht="15.75" customHeight="1" x14ac:dyDescent="0.25">
      <c r="A4332" s="7" t="s">
        <v>1516</v>
      </c>
      <c r="B4332" s="8">
        <v>176</v>
      </c>
      <c r="C4332" s="8" t="s">
        <v>550</v>
      </c>
      <c r="D4332" s="8">
        <v>1</v>
      </c>
      <c r="E4332" s="8">
        <v>0</v>
      </c>
      <c r="F4332" s="8" t="s">
        <v>11</v>
      </c>
      <c r="G4332" s="8"/>
      <c r="H4332" s="5" t="s">
        <v>551</v>
      </c>
      <c r="I4332" s="6" t="str">
        <f>VLOOKUP(PORVORIM!$H4332,Code2Loc,2,FALSE)</f>
        <v>QUITLA</v>
      </c>
    </row>
    <row r="4333" spans="1:9" ht="15.75" customHeight="1" x14ac:dyDescent="0.25">
      <c r="A4333" s="7" t="s">
        <v>1516</v>
      </c>
      <c r="B4333" s="8">
        <v>176</v>
      </c>
      <c r="C4333" s="8" t="s">
        <v>548</v>
      </c>
      <c r="D4333" s="8">
        <v>2</v>
      </c>
      <c r="E4333" s="8">
        <v>1</v>
      </c>
      <c r="F4333" s="8" t="s">
        <v>11</v>
      </c>
      <c r="G4333" s="8"/>
      <c r="H4333" s="5" t="s">
        <v>549</v>
      </c>
      <c r="I4333" s="6" t="str">
        <f>VLOOKUP(PORVORIM!$H4333,Code2Loc,2,FALSE)</f>
        <v>KHORJVE BDG</v>
      </c>
    </row>
    <row r="4334" spans="1:9" ht="15.75" customHeight="1" x14ac:dyDescent="0.25">
      <c r="A4334" s="7" t="s">
        <v>1516</v>
      </c>
      <c r="B4334" s="8">
        <v>176</v>
      </c>
      <c r="C4334" s="8" t="s">
        <v>546</v>
      </c>
      <c r="D4334" s="8">
        <v>3</v>
      </c>
      <c r="E4334" s="8">
        <v>2</v>
      </c>
      <c r="F4334" s="8" t="s">
        <v>11</v>
      </c>
      <c r="G4334" s="8"/>
      <c r="H4334" s="5" t="s">
        <v>547</v>
      </c>
      <c r="I4334" s="6" t="str">
        <f>VLOOKUP(PORVORIM!$H4334,Code2Loc,2,FALSE)</f>
        <v>ALDONA</v>
      </c>
    </row>
    <row r="4335" spans="1:9" ht="15.75" customHeight="1" x14ac:dyDescent="0.25">
      <c r="A4335" s="7" t="s">
        <v>1516</v>
      </c>
      <c r="B4335" s="8">
        <v>176</v>
      </c>
      <c r="C4335" s="8" t="s">
        <v>544</v>
      </c>
      <c r="D4335" s="8">
        <v>4</v>
      </c>
      <c r="E4335" s="8">
        <v>3</v>
      </c>
      <c r="F4335" s="8" t="s">
        <v>11</v>
      </c>
      <c r="G4335" s="8"/>
      <c r="H4335" s="5" t="s">
        <v>545</v>
      </c>
      <c r="I4335" s="6" t="str">
        <f>VLOOKUP(PORVORIM!$H4335,Code2Loc,2,FALSE)</f>
        <v>BHGWATI TMP</v>
      </c>
    </row>
    <row r="4336" spans="1:9" ht="15.75" customHeight="1" x14ac:dyDescent="0.25">
      <c r="A4336" s="7" t="s">
        <v>1516</v>
      </c>
      <c r="B4336" s="8">
        <v>176</v>
      </c>
      <c r="C4336" s="8" t="s">
        <v>542</v>
      </c>
      <c r="D4336" s="8">
        <v>5</v>
      </c>
      <c r="E4336" s="8">
        <v>4</v>
      </c>
      <c r="F4336" s="8" t="s">
        <v>11</v>
      </c>
      <c r="G4336" s="8"/>
      <c r="H4336" s="5" t="s">
        <v>543</v>
      </c>
      <c r="I4336" s="6" t="str">
        <f>VLOOKUP(PORVORIM!$H4336,Code2Loc,2,FALSE)</f>
        <v>CARONA</v>
      </c>
    </row>
    <row r="4337" spans="1:9" ht="15.75" customHeight="1" x14ac:dyDescent="0.25">
      <c r="A4337" s="7" t="s">
        <v>1516</v>
      </c>
      <c r="B4337" s="8">
        <v>176</v>
      </c>
      <c r="C4337" s="8" t="s">
        <v>1517</v>
      </c>
      <c r="D4337" s="8">
        <v>6</v>
      </c>
      <c r="E4337" s="8">
        <v>5</v>
      </c>
      <c r="F4337" s="8" t="s">
        <v>11</v>
      </c>
      <c r="G4337" s="8"/>
      <c r="H4337" s="5" t="s">
        <v>541</v>
      </c>
      <c r="I4337" s="6" t="str">
        <f>VLOOKUP(PORVORIM!$H4337,Code2Loc,2,FALSE)</f>
        <v>GALVAR</v>
      </c>
    </row>
    <row r="4338" spans="1:9" ht="15.75" customHeight="1" x14ac:dyDescent="0.25">
      <c r="A4338" s="7" t="s">
        <v>1518</v>
      </c>
      <c r="B4338" s="8">
        <v>177</v>
      </c>
      <c r="C4338" s="8" t="s">
        <v>294</v>
      </c>
      <c r="D4338" s="8">
        <v>1</v>
      </c>
      <c r="E4338" s="8">
        <v>0</v>
      </c>
      <c r="F4338" s="8" t="s">
        <v>11</v>
      </c>
      <c r="G4338" s="8"/>
      <c r="H4338" s="5" t="s">
        <v>295</v>
      </c>
      <c r="I4338" s="6" t="str">
        <f>VLOOKUP(PORVORIM!$H4338,Code2Loc,2,FALSE)</f>
        <v>PANAJI MKT</v>
      </c>
    </row>
    <row r="4339" spans="1:9" ht="15.75" customHeight="1" x14ac:dyDescent="0.25">
      <c r="A4339" s="7" t="s">
        <v>1518</v>
      </c>
      <c r="B4339" s="8">
        <v>177</v>
      </c>
      <c r="C4339" s="8" t="s">
        <v>296</v>
      </c>
      <c r="D4339" s="8">
        <v>2</v>
      </c>
      <c r="E4339" s="8">
        <v>1</v>
      </c>
      <c r="F4339" s="8" t="s">
        <v>11</v>
      </c>
      <c r="G4339" s="8"/>
      <c r="H4339" s="5" t="s">
        <v>297</v>
      </c>
      <c r="I4339" s="6" t="str">
        <f>VLOOKUP(PORVORIM!$H4339,Code2Loc,2,FALSE)</f>
        <v>FERRY BOAT</v>
      </c>
    </row>
    <row r="4340" spans="1:9" ht="15.75" customHeight="1" x14ac:dyDescent="0.25">
      <c r="A4340" s="7" t="s">
        <v>1518</v>
      </c>
      <c r="B4340" s="8">
        <v>177</v>
      </c>
      <c r="C4340" s="8" t="s">
        <v>10</v>
      </c>
      <c r="D4340" s="8">
        <v>3</v>
      </c>
      <c r="E4340" s="8">
        <v>3</v>
      </c>
      <c r="F4340" s="8" t="s">
        <v>11</v>
      </c>
      <c r="G4340" s="8"/>
      <c r="H4340" s="5" t="s">
        <v>12</v>
      </c>
      <c r="I4340" s="6" t="str">
        <f>VLOOKUP(PORVORIM!$H4340,Code2Loc,2,FALSE)</f>
        <v>PANAJI</v>
      </c>
    </row>
    <row r="4341" spans="1:9" ht="15.75" customHeight="1" x14ac:dyDescent="0.25">
      <c r="A4341" s="7" t="s">
        <v>1518</v>
      </c>
      <c r="B4341" s="8">
        <v>177</v>
      </c>
      <c r="C4341" s="8" t="s">
        <v>74</v>
      </c>
      <c r="D4341" s="8">
        <v>4</v>
      </c>
      <c r="E4341" s="8">
        <v>5</v>
      </c>
      <c r="F4341" s="8" t="s">
        <v>11</v>
      </c>
      <c r="G4341" s="8"/>
      <c r="H4341" s="5" t="s">
        <v>75</v>
      </c>
      <c r="I4341" s="6" t="str">
        <f>VLOOKUP(PORVORIM!$H4341,Code2Loc,2,FALSE)</f>
        <v>SAI SERVICE</v>
      </c>
    </row>
    <row r="4342" spans="1:9" ht="15.75" customHeight="1" x14ac:dyDescent="0.25">
      <c r="A4342" s="7" t="s">
        <v>1518</v>
      </c>
      <c r="B4342" s="8">
        <v>177</v>
      </c>
      <c r="C4342" s="8" t="s">
        <v>76</v>
      </c>
      <c r="D4342" s="8">
        <v>5</v>
      </c>
      <c r="E4342" s="8">
        <v>6</v>
      </c>
      <c r="F4342" s="8" t="s">
        <v>11</v>
      </c>
      <c r="G4342" s="8"/>
      <c r="H4342" s="5" t="s">
        <v>77</v>
      </c>
      <c r="I4342" s="6" t="str">
        <f>VLOOKUP(PORVORIM!$H4342,Code2Loc,2,FALSE)</f>
        <v>TIN BLD/COL</v>
      </c>
    </row>
    <row r="4343" spans="1:9" ht="15.75" customHeight="1" x14ac:dyDescent="0.25">
      <c r="A4343" s="7" t="s">
        <v>1518</v>
      </c>
      <c r="B4343" s="8">
        <v>177</v>
      </c>
      <c r="C4343" s="8" t="s">
        <v>78</v>
      </c>
      <c r="D4343" s="8">
        <v>6</v>
      </c>
      <c r="E4343" s="8">
        <v>7</v>
      </c>
      <c r="F4343" s="8" t="s">
        <v>11</v>
      </c>
      <c r="G4343" s="8"/>
      <c r="H4343" s="5" t="s">
        <v>79</v>
      </c>
      <c r="I4343" s="6" t="str">
        <f>VLOOKUP(PORVORIM!$H4343,Code2Loc,2,FALSE)</f>
        <v>GULYAKADE</v>
      </c>
    </row>
    <row r="4344" spans="1:9" ht="15.75" customHeight="1" x14ac:dyDescent="0.25">
      <c r="A4344" s="7" t="s">
        <v>1518</v>
      </c>
      <c r="B4344" s="8">
        <v>177</v>
      </c>
      <c r="C4344" s="8" t="s">
        <v>80</v>
      </c>
      <c r="D4344" s="8">
        <v>7</v>
      </c>
      <c r="E4344" s="8">
        <v>8</v>
      </c>
      <c r="F4344" s="8" t="s">
        <v>11</v>
      </c>
      <c r="G4344" s="8"/>
      <c r="H4344" s="5" t="s">
        <v>81</v>
      </c>
      <c r="I4344" s="6" t="str">
        <f>VLOOKUP(PORVORIM!$H4344,Code2Loc,2,FALSE)</f>
        <v>PRV COPEL</v>
      </c>
    </row>
    <row r="4345" spans="1:9" ht="15.75" customHeight="1" x14ac:dyDescent="0.25">
      <c r="A4345" s="7" t="s">
        <v>1518</v>
      </c>
      <c r="B4345" s="8">
        <v>177</v>
      </c>
      <c r="C4345" s="8" t="s">
        <v>1519</v>
      </c>
      <c r="D4345" s="8">
        <v>8</v>
      </c>
      <c r="E4345" s="8">
        <v>9</v>
      </c>
      <c r="F4345" s="8" t="s">
        <v>11</v>
      </c>
      <c r="G4345" s="8"/>
      <c r="H4345" s="5" t="s">
        <v>83</v>
      </c>
      <c r="I4345" s="6" t="str">
        <f>VLOOKUP(PORVORIM!$H4345,Code2Loc,2,FALSE)</f>
        <v>PRV WADAKAD</v>
      </c>
    </row>
    <row r="4346" spans="1:9" ht="15.75" customHeight="1" x14ac:dyDescent="0.25">
      <c r="A4346" s="7" t="s">
        <v>1518</v>
      </c>
      <c r="B4346" s="8">
        <v>177</v>
      </c>
      <c r="C4346" s="8" t="s">
        <v>84</v>
      </c>
      <c r="D4346" s="8">
        <v>9</v>
      </c>
      <c r="E4346" s="8">
        <v>10</v>
      </c>
      <c r="F4346" s="8" t="s">
        <v>11</v>
      </c>
      <c r="G4346" s="8"/>
      <c r="H4346" s="5" t="s">
        <v>85</v>
      </c>
      <c r="I4346" s="6" t="str">
        <f>VLOOKUP(PORVORIM!$H4346,Code2Loc,2,FALSE)</f>
        <v>PRV BAZAR</v>
      </c>
    </row>
    <row r="4347" spans="1:9" ht="15.75" customHeight="1" x14ac:dyDescent="0.25">
      <c r="A4347" s="7" t="s">
        <v>1518</v>
      </c>
      <c r="B4347" s="8">
        <v>177</v>
      </c>
      <c r="C4347" s="8" t="s">
        <v>86</v>
      </c>
      <c r="D4347" s="8">
        <v>10</v>
      </c>
      <c r="E4347" s="8">
        <v>11</v>
      </c>
      <c r="F4347" s="8" t="s">
        <v>11</v>
      </c>
      <c r="G4347" s="8"/>
      <c r="H4347" s="5" t="s">
        <v>87</v>
      </c>
      <c r="I4347" s="6" t="str">
        <f>VLOOKUP(PORVORIM!$H4347,Code2Loc,2,FALSE)</f>
        <v>GIRI CROSS</v>
      </c>
    </row>
    <row r="4348" spans="1:9" ht="15.75" customHeight="1" x14ac:dyDescent="0.25">
      <c r="A4348" s="7" t="s">
        <v>1518</v>
      </c>
      <c r="B4348" s="8">
        <v>177</v>
      </c>
      <c r="C4348" s="8" t="s">
        <v>88</v>
      </c>
      <c r="D4348" s="8">
        <v>11</v>
      </c>
      <c r="E4348" s="8">
        <v>12</v>
      </c>
      <c r="F4348" s="8" t="s">
        <v>11</v>
      </c>
      <c r="G4348" s="8"/>
      <c r="H4348" s="5" t="s">
        <v>89</v>
      </c>
      <c r="I4348" s="6" t="str">
        <f>VLOOKUP(PORVORIM!$H4348,Code2Loc,2,FALSE)</f>
        <v>GREEN PARK</v>
      </c>
    </row>
    <row r="4349" spans="1:9" ht="15.75" customHeight="1" x14ac:dyDescent="0.25">
      <c r="A4349" s="7" t="s">
        <v>1518</v>
      </c>
      <c r="B4349" s="8">
        <v>177</v>
      </c>
      <c r="C4349" s="8" t="s">
        <v>90</v>
      </c>
      <c r="D4349" s="8">
        <v>12</v>
      </c>
      <c r="E4349" s="8">
        <v>13</v>
      </c>
      <c r="F4349" s="8" t="s">
        <v>11</v>
      </c>
      <c r="G4349" s="8"/>
      <c r="H4349" s="5" t="s">
        <v>91</v>
      </c>
      <c r="I4349" s="6" t="str">
        <f>VLOOKUP(PORVORIM!$H4349,Code2Loc,2,FALSE)</f>
        <v>GIRI CHAPEL</v>
      </c>
    </row>
    <row r="4350" spans="1:9" ht="15.75" customHeight="1" x14ac:dyDescent="0.25">
      <c r="A4350" s="7" t="s">
        <v>1518</v>
      </c>
      <c r="B4350" s="8">
        <v>177</v>
      </c>
      <c r="C4350" s="8" t="s">
        <v>92</v>
      </c>
      <c r="D4350" s="8">
        <v>13</v>
      </c>
      <c r="E4350" s="8">
        <v>15</v>
      </c>
      <c r="F4350" s="8" t="s">
        <v>11</v>
      </c>
      <c r="G4350" s="8"/>
      <c r="H4350" s="5" t="s">
        <v>93</v>
      </c>
      <c r="I4350" s="6" t="str">
        <f>VLOOKUP(PORVORIM!$H4350,Code2Loc,2,FALSE)</f>
        <v>MAPUSA</v>
      </c>
    </row>
    <row r="4351" spans="1:9" ht="15.75" customHeight="1" x14ac:dyDescent="0.25">
      <c r="A4351" s="7" t="s">
        <v>1518</v>
      </c>
      <c r="B4351" s="8">
        <v>177</v>
      </c>
      <c r="C4351" s="8" t="s">
        <v>96</v>
      </c>
      <c r="D4351" s="8">
        <v>14</v>
      </c>
      <c r="E4351" s="8">
        <v>16</v>
      </c>
      <c r="F4351" s="8" t="s">
        <v>11</v>
      </c>
      <c r="G4351" s="8"/>
      <c r="H4351" s="5" t="s">
        <v>97</v>
      </c>
      <c r="I4351" s="6" t="str">
        <f>VLOOKUP(PORVORIM!$H4351,Code2Loc,2,FALSE)</f>
        <v>MPS COURT</v>
      </c>
    </row>
    <row r="4352" spans="1:9" ht="15.75" customHeight="1" x14ac:dyDescent="0.25">
      <c r="A4352" s="7" t="s">
        <v>1518</v>
      </c>
      <c r="B4352" s="8">
        <v>177</v>
      </c>
      <c r="C4352" s="8" t="s">
        <v>98</v>
      </c>
      <c r="D4352" s="8">
        <v>15</v>
      </c>
      <c r="E4352" s="8">
        <v>17</v>
      </c>
      <c r="F4352" s="8" t="s">
        <v>11</v>
      </c>
      <c r="G4352" s="8"/>
      <c r="H4352" s="5" t="s">
        <v>99</v>
      </c>
      <c r="I4352" s="6" t="str">
        <f>VLOOKUP(PORVORIM!$H4352,Code2Loc,2,FALSE)</f>
        <v>DULER</v>
      </c>
    </row>
    <row r="4353" spans="1:9" ht="15.75" customHeight="1" x14ac:dyDescent="0.25">
      <c r="A4353" s="7" t="s">
        <v>1518</v>
      </c>
      <c r="B4353" s="8">
        <v>177</v>
      </c>
      <c r="C4353" s="8" t="s">
        <v>1520</v>
      </c>
      <c r="D4353" s="8">
        <v>16</v>
      </c>
      <c r="E4353" s="8">
        <v>18</v>
      </c>
      <c r="F4353" s="8" t="s">
        <v>11</v>
      </c>
      <c r="G4353" s="8"/>
      <c r="H4353" s="5" t="s">
        <v>1521</v>
      </c>
      <c r="I4353" s="6" t="str">
        <f>VLOOKUP(PORVORIM!$H4353,Code2Loc,2,FALSE)</f>
        <v>PEDDEM</v>
      </c>
    </row>
    <row r="4354" spans="1:9" ht="15.75" customHeight="1" x14ac:dyDescent="0.25">
      <c r="A4354" s="7" t="s">
        <v>1518</v>
      </c>
      <c r="B4354" s="8">
        <v>177</v>
      </c>
      <c r="C4354" s="8" t="s">
        <v>102</v>
      </c>
      <c r="D4354" s="8">
        <v>17</v>
      </c>
      <c r="E4354" s="8">
        <v>19</v>
      </c>
      <c r="F4354" s="8" t="s">
        <v>11</v>
      </c>
      <c r="G4354" s="8"/>
      <c r="H4354" s="5" t="s">
        <v>103</v>
      </c>
      <c r="I4354" s="6" t="str">
        <f>VLOOKUP(PORVORIM!$H4354,Code2Loc,2,FALSE)</f>
        <v>KARASWADA</v>
      </c>
    </row>
    <row r="4355" spans="1:9" ht="15.75" customHeight="1" x14ac:dyDescent="0.25">
      <c r="A4355" s="7" t="s">
        <v>1518</v>
      </c>
      <c r="B4355" s="8">
        <v>177</v>
      </c>
      <c r="C4355" s="8" t="s">
        <v>1522</v>
      </c>
      <c r="D4355" s="8">
        <v>18</v>
      </c>
      <c r="E4355" s="8">
        <v>21</v>
      </c>
      <c r="F4355" s="8" t="s">
        <v>11</v>
      </c>
      <c r="G4355" s="8"/>
      <c r="H4355" s="5" t="s">
        <v>704</v>
      </c>
      <c r="I4355" s="6" t="str">
        <f>VLOOKUP(PORVORIM!$H4355,Code2Loc,2,FALSE)</f>
        <v>C HUSIG BRD</v>
      </c>
    </row>
    <row r="4356" spans="1:9" ht="15.75" customHeight="1" x14ac:dyDescent="0.25">
      <c r="A4356" s="7" t="s">
        <v>1518</v>
      </c>
      <c r="B4356" s="8">
        <v>177</v>
      </c>
      <c r="C4356" s="8" t="s">
        <v>705</v>
      </c>
      <c r="D4356" s="8">
        <v>19</v>
      </c>
      <c r="E4356" s="8">
        <v>22</v>
      </c>
      <c r="F4356" s="8" t="s">
        <v>11</v>
      </c>
      <c r="G4356" s="8"/>
      <c r="H4356" s="5" t="s">
        <v>706</v>
      </c>
      <c r="I4356" s="6" t="str">
        <f>VLOOKUP(PORVORIM!$H4356,Code2Loc,2,FALSE)</f>
        <v>BINANI</v>
      </c>
    </row>
    <row r="4357" spans="1:9" ht="15.75" customHeight="1" x14ac:dyDescent="0.25">
      <c r="A4357" s="7" t="s">
        <v>1518</v>
      </c>
      <c r="B4357" s="8">
        <v>177</v>
      </c>
      <c r="C4357" s="8" t="s">
        <v>707</v>
      </c>
      <c r="D4357" s="8">
        <v>20</v>
      </c>
      <c r="E4357" s="8">
        <v>23</v>
      </c>
      <c r="F4357" s="8" t="s">
        <v>11</v>
      </c>
      <c r="G4357" s="8"/>
      <c r="H4357" s="5" t="s">
        <v>708</v>
      </c>
      <c r="I4357" s="6" t="str">
        <f>VLOOKUP(PORVORIM!$H4357,Code2Loc,2,FALSE)</f>
        <v>COLVALE</v>
      </c>
    </row>
    <row r="4358" spans="1:9" ht="15.75" customHeight="1" x14ac:dyDescent="0.25">
      <c r="A4358" s="7" t="s">
        <v>1518</v>
      </c>
      <c r="B4358" s="8">
        <v>177</v>
      </c>
      <c r="C4358" s="8" t="s">
        <v>709</v>
      </c>
      <c r="D4358" s="8">
        <v>21</v>
      </c>
      <c r="E4358" s="8">
        <v>24</v>
      </c>
      <c r="F4358" s="8" t="s">
        <v>11</v>
      </c>
      <c r="G4358" s="8"/>
      <c r="H4358" s="5" t="s">
        <v>710</v>
      </c>
      <c r="I4358" s="6" t="str">
        <f>VLOOKUP(PORVORIM!$H4358,Code2Loc,2,FALSE)</f>
        <v>MAHAKHAJAN</v>
      </c>
    </row>
    <row r="4359" spans="1:9" ht="15.75" customHeight="1" x14ac:dyDescent="0.25">
      <c r="A4359" s="7" t="s">
        <v>1518</v>
      </c>
      <c r="B4359" s="8">
        <v>177</v>
      </c>
      <c r="C4359" s="8" t="s">
        <v>711</v>
      </c>
      <c r="D4359" s="8">
        <v>22</v>
      </c>
      <c r="E4359" s="8">
        <v>25</v>
      </c>
      <c r="F4359" s="8" t="s">
        <v>11</v>
      </c>
      <c r="G4359" s="8"/>
      <c r="H4359" s="5" t="s">
        <v>712</v>
      </c>
      <c r="I4359" s="6" t="str">
        <f>VLOOKUP(PORVORIM!$H4359,Code2Loc,2,FALSE)</f>
        <v>DHARGAL</v>
      </c>
    </row>
    <row r="4360" spans="1:9" ht="15.75" customHeight="1" x14ac:dyDescent="0.25">
      <c r="A4360" s="7" t="s">
        <v>1518</v>
      </c>
      <c r="B4360" s="8">
        <v>177</v>
      </c>
      <c r="C4360" s="8" t="s">
        <v>713</v>
      </c>
      <c r="D4360" s="8">
        <v>23</v>
      </c>
      <c r="E4360" s="8">
        <v>27</v>
      </c>
      <c r="F4360" s="8" t="s">
        <v>11</v>
      </c>
      <c r="G4360" s="8"/>
      <c r="H4360" s="5" t="s">
        <v>714</v>
      </c>
      <c r="I4360" s="6" t="str">
        <f>VLOOKUP(PORVORIM!$H4360,Code2Loc,2,FALSE)</f>
        <v>KULAN</v>
      </c>
    </row>
    <row r="4361" spans="1:9" ht="15.75" customHeight="1" x14ac:dyDescent="0.25">
      <c r="A4361" s="7" t="s">
        <v>1518</v>
      </c>
      <c r="B4361" s="8">
        <v>177</v>
      </c>
      <c r="C4361" s="8" t="s">
        <v>814</v>
      </c>
      <c r="D4361" s="8">
        <v>24</v>
      </c>
      <c r="E4361" s="8">
        <v>28</v>
      </c>
      <c r="F4361" s="8" t="s">
        <v>11</v>
      </c>
      <c r="G4361" s="8"/>
      <c r="H4361" s="5" t="s">
        <v>815</v>
      </c>
      <c r="I4361" s="6" t="str">
        <f>VLOOKUP(PORVORIM!$H4361,Code2Loc,2,FALSE)</f>
        <v>OSHELBAG</v>
      </c>
    </row>
    <row r="4362" spans="1:9" ht="15.75" customHeight="1" x14ac:dyDescent="0.25">
      <c r="A4362" s="7" t="s">
        <v>1518</v>
      </c>
      <c r="B4362" s="8">
        <v>177</v>
      </c>
      <c r="C4362" s="8" t="s">
        <v>816</v>
      </c>
      <c r="D4362" s="8">
        <v>25</v>
      </c>
      <c r="E4362" s="8">
        <v>29</v>
      </c>
      <c r="F4362" s="8" t="s">
        <v>11</v>
      </c>
      <c r="G4362" s="8"/>
      <c r="H4362" s="5" t="s">
        <v>817</v>
      </c>
      <c r="I4362" s="6" t="str">
        <f>VLOOKUP(PORVORIM!$H4362,Code2Loc,2,FALSE)</f>
        <v>WALPE</v>
      </c>
    </row>
    <row r="4363" spans="1:9" ht="15.75" customHeight="1" x14ac:dyDescent="0.25">
      <c r="A4363" s="7" t="s">
        <v>1518</v>
      </c>
      <c r="B4363" s="8">
        <v>177</v>
      </c>
      <c r="C4363" s="8" t="s">
        <v>818</v>
      </c>
      <c r="D4363" s="8">
        <v>26</v>
      </c>
      <c r="E4363" s="8">
        <v>30</v>
      </c>
      <c r="F4363" s="8" t="s">
        <v>11</v>
      </c>
      <c r="G4363" s="8"/>
      <c r="H4363" s="5" t="s">
        <v>819</v>
      </c>
      <c r="I4363" s="6" t="str">
        <f>VLOOKUP(PORVORIM!$H4363,Code2Loc,2,FALSE)</f>
        <v>WALPE COLGE</v>
      </c>
    </row>
    <row r="4364" spans="1:9" ht="15.75" customHeight="1" x14ac:dyDescent="0.25">
      <c r="A4364" s="7" t="s">
        <v>1518</v>
      </c>
      <c r="B4364" s="8">
        <v>177</v>
      </c>
      <c r="C4364" s="8" t="s">
        <v>820</v>
      </c>
      <c r="D4364" s="8">
        <v>27</v>
      </c>
      <c r="E4364" s="8">
        <v>31</v>
      </c>
      <c r="F4364" s="8" t="s">
        <v>11</v>
      </c>
      <c r="G4364" s="8"/>
      <c r="H4364" s="5" t="s">
        <v>821</v>
      </c>
      <c r="I4364" s="6" t="str">
        <f>VLOOKUP(PORVORIM!$H4364,Code2Loc,2,FALSE)</f>
        <v>MALPE</v>
      </c>
    </row>
    <row r="4365" spans="1:9" ht="15.75" customHeight="1" x14ac:dyDescent="0.25">
      <c r="A4365" s="7" t="s">
        <v>1518</v>
      </c>
      <c r="B4365" s="8">
        <v>177</v>
      </c>
      <c r="C4365" s="8" t="s">
        <v>822</v>
      </c>
      <c r="D4365" s="8">
        <v>28</v>
      </c>
      <c r="E4365" s="8">
        <v>33</v>
      </c>
      <c r="F4365" s="8" t="s">
        <v>11</v>
      </c>
      <c r="G4365" s="8"/>
      <c r="H4365" s="5" t="s">
        <v>823</v>
      </c>
      <c r="I4365" s="6" t="str">
        <f>VLOOKUP(PORVORIM!$H4365,Code2Loc,2,FALSE)</f>
        <v>PEDNE</v>
      </c>
    </row>
    <row r="4366" spans="1:9" ht="15.75" customHeight="1" x14ac:dyDescent="0.25">
      <c r="A4366" s="7" t="s">
        <v>1518</v>
      </c>
      <c r="B4366" s="8">
        <v>177</v>
      </c>
      <c r="C4366" s="8" t="s">
        <v>824</v>
      </c>
      <c r="D4366" s="8">
        <v>29</v>
      </c>
      <c r="E4366" s="8">
        <v>35</v>
      </c>
      <c r="F4366" s="8" t="s">
        <v>11</v>
      </c>
      <c r="G4366" s="8"/>
      <c r="H4366" s="5" t="s">
        <v>825</v>
      </c>
      <c r="I4366" s="6" t="str">
        <f>VLOOKUP(PORVORIM!$H4366,Code2Loc,2,FALSE)</f>
        <v>NAIBAG</v>
      </c>
    </row>
    <row r="4367" spans="1:9" ht="15.75" customHeight="1" x14ac:dyDescent="0.25">
      <c r="A4367" s="7" t="s">
        <v>1518</v>
      </c>
      <c r="B4367" s="8">
        <v>177</v>
      </c>
      <c r="C4367" s="8" t="s">
        <v>1523</v>
      </c>
      <c r="D4367" s="8">
        <v>30</v>
      </c>
      <c r="E4367" s="8">
        <v>36</v>
      </c>
      <c r="F4367" s="8" t="s">
        <v>11</v>
      </c>
      <c r="G4367" s="8"/>
      <c r="H4367" s="5" t="s">
        <v>797</v>
      </c>
      <c r="I4367" s="6" t="str">
        <f>VLOOKUP(PORVORIM!$H4367,Code2Loc,2,FALSE)</f>
        <v>STD. BRIDGE</v>
      </c>
    </row>
    <row r="4368" spans="1:9" ht="15.75" customHeight="1" x14ac:dyDescent="0.25">
      <c r="A4368" s="7" t="s">
        <v>1518</v>
      </c>
      <c r="B4368" s="8">
        <v>177</v>
      </c>
      <c r="C4368" s="8" t="s">
        <v>798</v>
      </c>
      <c r="D4368" s="8">
        <v>31</v>
      </c>
      <c r="E4368" s="8">
        <v>37</v>
      </c>
      <c r="F4368" s="8" t="s">
        <v>11</v>
      </c>
      <c r="G4368" s="8"/>
      <c r="H4368" s="5" t="s">
        <v>799</v>
      </c>
      <c r="I4368" s="6" t="str">
        <f>VLOOKUP(PORVORIM!$H4368,Code2Loc,2,FALSE)</f>
        <v>PORASKADE</v>
      </c>
    </row>
    <row r="4369" spans="1:9" ht="15.75" customHeight="1" x14ac:dyDescent="0.25">
      <c r="A4369" s="7" t="s">
        <v>1518</v>
      </c>
      <c r="B4369" s="8">
        <v>177</v>
      </c>
      <c r="C4369" s="8" t="s">
        <v>1524</v>
      </c>
      <c r="D4369" s="8">
        <v>32</v>
      </c>
      <c r="E4369" s="8">
        <v>39</v>
      </c>
      <c r="F4369" s="8" t="s">
        <v>11</v>
      </c>
      <c r="G4369" s="8"/>
      <c r="H4369" s="5" t="s">
        <v>793</v>
      </c>
      <c r="I4369" s="6" t="str">
        <f>VLOOKUP(PORVORIM!$H4369,Code2Loc,2,FALSE)</f>
        <v>KHAJNE</v>
      </c>
    </row>
    <row r="4370" spans="1:9" ht="15.75" customHeight="1" x14ac:dyDescent="0.25">
      <c r="A4370" s="7" t="s">
        <v>1518</v>
      </c>
      <c r="B4370" s="8">
        <v>177</v>
      </c>
      <c r="C4370" s="8" t="s">
        <v>784</v>
      </c>
      <c r="D4370" s="8">
        <v>33</v>
      </c>
      <c r="E4370" s="8">
        <v>41</v>
      </c>
      <c r="F4370" s="8" t="s">
        <v>11</v>
      </c>
      <c r="G4370" s="8"/>
      <c r="H4370" s="5" t="s">
        <v>785</v>
      </c>
      <c r="I4370" s="6" t="str">
        <f>VLOOKUP(PORVORIM!$H4370,Code2Loc,2,FALSE)</f>
        <v>WARKHAND</v>
      </c>
    </row>
    <row r="4371" spans="1:9" ht="15.75" customHeight="1" x14ac:dyDescent="0.25">
      <c r="A4371" s="7" t="s">
        <v>1518</v>
      </c>
      <c r="B4371" s="8">
        <v>177</v>
      </c>
      <c r="C4371" s="8" t="s">
        <v>1524</v>
      </c>
      <c r="D4371" s="8">
        <v>34</v>
      </c>
      <c r="E4371" s="8">
        <v>43</v>
      </c>
      <c r="F4371" s="8" t="s">
        <v>11</v>
      </c>
      <c r="G4371" s="8"/>
      <c r="H4371" s="5" t="s">
        <v>793</v>
      </c>
      <c r="I4371" s="6" t="str">
        <f>VLOOKUP(PORVORIM!$H4371,Code2Loc,2,FALSE)</f>
        <v>KHAJNE</v>
      </c>
    </row>
    <row r="4372" spans="1:9" ht="15.75" customHeight="1" x14ac:dyDescent="0.25">
      <c r="A4372" s="7" t="s">
        <v>1518</v>
      </c>
      <c r="B4372" s="8">
        <v>177</v>
      </c>
      <c r="C4372" s="8" t="s">
        <v>798</v>
      </c>
      <c r="D4372" s="8">
        <v>35</v>
      </c>
      <c r="E4372" s="8">
        <v>45</v>
      </c>
      <c r="F4372" s="8" t="s">
        <v>11</v>
      </c>
      <c r="G4372" s="8"/>
      <c r="H4372" s="5" t="s">
        <v>799</v>
      </c>
      <c r="I4372" s="6" t="str">
        <f>VLOOKUP(PORVORIM!$H4372,Code2Loc,2,FALSE)</f>
        <v>PORASKADE</v>
      </c>
    </row>
    <row r="4373" spans="1:9" ht="15.75" customHeight="1" x14ac:dyDescent="0.25">
      <c r="A4373" s="7" t="s">
        <v>1518</v>
      </c>
      <c r="B4373" s="8">
        <v>177</v>
      </c>
      <c r="C4373" s="8" t="s">
        <v>1525</v>
      </c>
      <c r="D4373" s="8">
        <v>36</v>
      </c>
      <c r="E4373" s="8">
        <v>46</v>
      </c>
      <c r="F4373" s="8" t="s">
        <v>11</v>
      </c>
      <c r="G4373" s="8"/>
      <c r="H4373" s="5" t="s">
        <v>827</v>
      </c>
      <c r="I4373" s="6" t="str">
        <f>VLOOKUP(PORVORIM!$H4373,Code2Loc,2,FALSE)</f>
        <v>RLY O/BRIDG</v>
      </c>
    </row>
    <row r="4374" spans="1:9" ht="15.75" customHeight="1" x14ac:dyDescent="0.25">
      <c r="A4374" s="7" t="s">
        <v>1518</v>
      </c>
      <c r="B4374" s="8">
        <v>177</v>
      </c>
      <c r="C4374" s="8" t="s">
        <v>828</v>
      </c>
      <c r="D4374" s="8">
        <v>37</v>
      </c>
      <c r="E4374" s="8">
        <v>48</v>
      </c>
      <c r="F4374" s="8" t="s">
        <v>11</v>
      </c>
      <c r="G4374" s="8"/>
      <c r="H4374" s="5" t="s">
        <v>829</v>
      </c>
      <c r="I4374" s="6" t="str">
        <f>VLOOKUP(PORVORIM!$H4374,Code2Loc,2,FALSE)</f>
        <v>UGVE</v>
      </c>
    </row>
    <row r="4375" spans="1:9" ht="15.75" customHeight="1" x14ac:dyDescent="0.25">
      <c r="A4375" s="7" t="s">
        <v>1518</v>
      </c>
      <c r="B4375" s="8">
        <v>177</v>
      </c>
      <c r="C4375" s="8" t="s">
        <v>830</v>
      </c>
      <c r="D4375" s="8">
        <v>38</v>
      </c>
      <c r="E4375" s="8">
        <v>49</v>
      </c>
      <c r="F4375" s="8" t="s">
        <v>11</v>
      </c>
      <c r="G4375" s="8"/>
      <c r="H4375" s="5" t="s">
        <v>831</v>
      </c>
      <c r="I4375" s="6" t="str">
        <f>VLOOKUP(PORVORIM!$H4375,Code2Loc,2,FALSE)</f>
        <v>TAMBOSHE</v>
      </c>
    </row>
    <row r="4376" spans="1:9" ht="15.75" customHeight="1" x14ac:dyDescent="0.25">
      <c r="A4376" s="7" t="s">
        <v>1518</v>
      </c>
      <c r="B4376" s="8">
        <v>177</v>
      </c>
      <c r="C4376" s="8" t="s">
        <v>1197</v>
      </c>
      <c r="D4376" s="8">
        <v>39</v>
      </c>
      <c r="E4376" s="8">
        <v>51</v>
      </c>
      <c r="F4376" s="8" t="s">
        <v>11</v>
      </c>
      <c r="G4376" s="8"/>
      <c r="H4376" s="5" t="s">
        <v>1198</v>
      </c>
      <c r="I4376" s="6" t="str">
        <f>VLOOKUP(PORVORIM!$H4376,Code2Loc,2,FALSE)</f>
        <v>TORSHE</v>
      </c>
    </row>
    <row r="4377" spans="1:9" ht="15.75" customHeight="1" x14ac:dyDescent="0.25">
      <c r="A4377" s="7" t="s">
        <v>1526</v>
      </c>
      <c r="B4377" s="8">
        <v>178</v>
      </c>
      <c r="C4377" s="8" t="s">
        <v>92</v>
      </c>
      <c r="D4377" s="8">
        <v>1</v>
      </c>
      <c r="E4377" s="8">
        <v>0</v>
      </c>
      <c r="F4377" s="8" t="s">
        <v>11</v>
      </c>
      <c r="G4377" s="8"/>
      <c r="H4377" s="5" t="s">
        <v>93</v>
      </c>
      <c r="I4377" s="6" t="str">
        <f>VLOOKUP(PORVORIM!$H4377,Code2Loc,2,FALSE)</f>
        <v>MAPUSA</v>
      </c>
    </row>
    <row r="4378" spans="1:9" ht="15.75" customHeight="1" x14ac:dyDescent="0.25">
      <c r="A4378" s="7" t="s">
        <v>1526</v>
      </c>
      <c r="B4378" s="8">
        <v>178</v>
      </c>
      <c r="C4378" s="8" t="s">
        <v>1527</v>
      </c>
      <c r="D4378" s="8">
        <v>2</v>
      </c>
      <c r="E4378" s="8">
        <v>2</v>
      </c>
      <c r="F4378" s="8" t="s">
        <v>11</v>
      </c>
      <c r="G4378" s="8"/>
      <c r="H4378" s="5" t="s">
        <v>91</v>
      </c>
      <c r="I4378" s="6" t="str">
        <f>VLOOKUP(PORVORIM!$H4378,Code2Loc,2,FALSE)</f>
        <v>GIRI CHAPEL</v>
      </c>
    </row>
    <row r="4379" spans="1:9" ht="15.75" customHeight="1" x14ac:dyDescent="0.25">
      <c r="A4379" s="7" t="s">
        <v>1526</v>
      </c>
      <c r="B4379" s="8">
        <v>178</v>
      </c>
      <c r="C4379" s="8" t="s">
        <v>552</v>
      </c>
      <c r="D4379" s="8">
        <v>3</v>
      </c>
      <c r="E4379" s="8">
        <v>3</v>
      </c>
      <c r="F4379" s="8" t="s">
        <v>11</v>
      </c>
      <c r="G4379" s="8"/>
      <c r="H4379" s="5" t="s">
        <v>552</v>
      </c>
      <c r="I4379" s="6" t="str">
        <f>VLOOKUP(PORVORIM!$H4379,Code2Loc,2,FALSE)</f>
        <v>TAR</v>
      </c>
    </row>
    <row r="4380" spans="1:9" ht="15.75" customHeight="1" x14ac:dyDescent="0.25">
      <c r="A4380" s="7" t="s">
        <v>1526</v>
      </c>
      <c r="B4380" s="8">
        <v>178</v>
      </c>
      <c r="C4380" s="8" t="s">
        <v>553</v>
      </c>
      <c r="D4380" s="8">
        <v>4</v>
      </c>
      <c r="E4380" s="8">
        <v>4</v>
      </c>
      <c r="F4380" s="8" t="s">
        <v>11</v>
      </c>
      <c r="G4380" s="8"/>
      <c r="H4380" s="5" t="s">
        <v>554</v>
      </c>
      <c r="I4380" s="6" t="str">
        <f>VLOOKUP(PORVORIM!$H4380,Code2Loc,2,FALSE)</f>
        <v>SAW MILL</v>
      </c>
    </row>
    <row r="4381" spans="1:9" ht="15.75" customHeight="1" x14ac:dyDescent="0.25">
      <c r="A4381" s="7" t="s">
        <v>1526</v>
      </c>
      <c r="B4381" s="8">
        <v>178</v>
      </c>
      <c r="C4381" s="8" t="s">
        <v>555</v>
      </c>
      <c r="D4381" s="8">
        <v>5</v>
      </c>
      <c r="E4381" s="8">
        <v>5</v>
      </c>
      <c r="F4381" s="8" t="s">
        <v>11</v>
      </c>
      <c r="G4381" s="8"/>
      <c r="H4381" s="5" t="s">
        <v>556</v>
      </c>
      <c r="I4381" s="6" t="str">
        <f>VLOOKUP(PORVORIM!$H4381,Code2Loc,2,FALSE)</f>
        <v>MOIRA BRDG</v>
      </c>
    </row>
    <row r="4382" spans="1:9" ht="15.75" customHeight="1" x14ac:dyDescent="0.25">
      <c r="A4382" s="7" t="s">
        <v>1526</v>
      </c>
      <c r="B4382" s="8">
        <v>178</v>
      </c>
      <c r="C4382" s="8" t="s">
        <v>557</v>
      </c>
      <c r="D4382" s="8">
        <v>6</v>
      </c>
      <c r="E4382" s="8">
        <v>6</v>
      </c>
      <c r="F4382" s="8" t="s">
        <v>11</v>
      </c>
      <c r="G4382" s="8"/>
      <c r="H4382" s="5" t="s">
        <v>558</v>
      </c>
      <c r="I4382" s="6" t="str">
        <f>VLOOKUP(PORVORIM!$H4382,Code2Loc,2,FALSE)</f>
        <v>MOIRA CLUB</v>
      </c>
    </row>
    <row r="4383" spans="1:9" ht="15.75" customHeight="1" x14ac:dyDescent="0.25">
      <c r="A4383" s="7" t="s">
        <v>1526</v>
      </c>
      <c r="B4383" s="8">
        <v>178</v>
      </c>
      <c r="C4383" s="8" t="s">
        <v>559</v>
      </c>
      <c r="D4383" s="8">
        <v>7</v>
      </c>
      <c r="E4383" s="8">
        <v>7</v>
      </c>
      <c r="F4383" s="8" t="s">
        <v>11</v>
      </c>
      <c r="G4383" s="8"/>
      <c r="H4383" s="5" t="s">
        <v>560</v>
      </c>
      <c r="I4383" s="6" t="str">
        <f>VLOOKUP(PORVORIM!$H4383,Code2Loc,2,FALSE)</f>
        <v>NACHNOLA</v>
      </c>
    </row>
    <row r="4384" spans="1:9" ht="15.75" customHeight="1" x14ac:dyDescent="0.25">
      <c r="A4384" s="7" t="s">
        <v>1526</v>
      </c>
      <c r="B4384" s="8">
        <v>178</v>
      </c>
      <c r="C4384" s="8" t="s">
        <v>561</v>
      </c>
      <c r="D4384" s="8">
        <v>8</v>
      </c>
      <c r="E4384" s="8">
        <v>8</v>
      </c>
      <c r="F4384" s="8" t="s">
        <v>11</v>
      </c>
      <c r="G4384" s="8"/>
      <c r="H4384" s="5" t="s">
        <v>562</v>
      </c>
      <c r="I4384" s="6" t="str">
        <f>VLOOKUP(PORVORIM!$H4384,Code2Loc,2,FALSE)</f>
        <v>NACHNL PNCH</v>
      </c>
    </row>
    <row r="4385" spans="1:9" ht="15.75" customHeight="1" x14ac:dyDescent="0.25">
      <c r="A4385" s="7" t="s">
        <v>1526</v>
      </c>
      <c r="B4385" s="8">
        <v>178</v>
      </c>
      <c r="C4385" s="8" t="s">
        <v>563</v>
      </c>
      <c r="D4385" s="8">
        <v>9</v>
      </c>
      <c r="E4385" s="8">
        <v>9</v>
      </c>
      <c r="F4385" s="8" t="s">
        <v>11</v>
      </c>
      <c r="G4385" s="8"/>
      <c r="H4385" s="5" t="s">
        <v>564</v>
      </c>
      <c r="I4385" s="6" t="str">
        <f>VLOOKUP(PORVORIM!$H4385,Code2Loc,2,FALSE)</f>
        <v>TALYAKADE</v>
      </c>
    </row>
    <row r="4386" spans="1:9" ht="15.75" customHeight="1" x14ac:dyDescent="0.25">
      <c r="A4386" s="7" t="s">
        <v>1526</v>
      </c>
      <c r="B4386" s="8">
        <v>178</v>
      </c>
      <c r="C4386" s="8" t="s">
        <v>546</v>
      </c>
      <c r="D4386" s="8">
        <v>10</v>
      </c>
      <c r="E4386" s="8">
        <v>10</v>
      </c>
      <c r="F4386" s="8" t="s">
        <v>11</v>
      </c>
      <c r="G4386" s="8"/>
      <c r="H4386" s="5" t="s">
        <v>547</v>
      </c>
      <c r="I4386" s="6" t="str">
        <f>VLOOKUP(PORVORIM!$H4386,Code2Loc,2,FALSE)</f>
        <v>ALDONA</v>
      </c>
    </row>
    <row r="4387" spans="1:9" ht="15.75" customHeight="1" x14ac:dyDescent="0.25">
      <c r="A4387" s="7" t="s">
        <v>1526</v>
      </c>
      <c r="B4387" s="8">
        <v>178</v>
      </c>
      <c r="C4387" s="8" t="s">
        <v>548</v>
      </c>
      <c r="D4387" s="8">
        <v>11</v>
      </c>
      <c r="E4387" s="8">
        <v>11</v>
      </c>
      <c r="F4387" s="8" t="s">
        <v>11</v>
      </c>
      <c r="G4387" s="8"/>
      <c r="H4387" s="5" t="s">
        <v>549</v>
      </c>
      <c r="I4387" s="6" t="str">
        <f>VLOOKUP(PORVORIM!$H4387,Code2Loc,2,FALSE)</f>
        <v>KHORJVE BDG</v>
      </c>
    </row>
    <row r="4388" spans="1:9" ht="15.75" customHeight="1" x14ac:dyDescent="0.25">
      <c r="A4388" s="7" t="s">
        <v>1526</v>
      </c>
      <c r="B4388" s="8">
        <v>178</v>
      </c>
      <c r="C4388" s="8" t="s">
        <v>550</v>
      </c>
      <c r="D4388" s="8">
        <v>12</v>
      </c>
      <c r="E4388" s="8">
        <v>12</v>
      </c>
      <c r="F4388" s="8" t="s">
        <v>11</v>
      </c>
      <c r="G4388" s="8"/>
      <c r="H4388" s="5" t="s">
        <v>551</v>
      </c>
      <c r="I4388" s="6" t="str">
        <f>VLOOKUP(PORVORIM!$H4388,Code2Loc,2,FALSE)</f>
        <v>QUITLA</v>
      </c>
    </row>
    <row r="4389" spans="1:9" ht="15.75" customHeight="1" x14ac:dyDescent="0.25">
      <c r="A4389" s="7" t="s">
        <v>1526</v>
      </c>
      <c r="B4389" s="8">
        <v>179</v>
      </c>
      <c r="C4389" s="8" t="s">
        <v>92</v>
      </c>
      <c r="D4389" s="8">
        <v>1</v>
      </c>
      <c r="E4389" s="8">
        <v>0</v>
      </c>
      <c r="F4389" s="8" t="s">
        <v>11</v>
      </c>
      <c r="G4389" s="8"/>
      <c r="H4389" s="5" t="s">
        <v>93</v>
      </c>
      <c r="I4389" s="6" t="str">
        <f>VLOOKUP(PORVORIM!$H4389,Code2Loc,2,FALSE)</f>
        <v>MAPUSA</v>
      </c>
    </row>
    <row r="4390" spans="1:9" ht="15.75" customHeight="1" x14ac:dyDescent="0.25">
      <c r="A4390" s="7" t="s">
        <v>1526</v>
      </c>
      <c r="B4390" s="8">
        <v>179</v>
      </c>
      <c r="C4390" s="8" t="s">
        <v>1527</v>
      </c>
      <c r="D4390" s="8">
        <v>2</v>
      </c>
      <c r="E4390" s="8">
        <v>2</v>
      </c>
      <c r="F4390" s="8" t="s">
        <v>11</v>
      </c>
      <c r="G4390" s="8"/>
      <c r="H4390" s="5" t="s">
        <v>91</v>
      </c>
      <c r="I4390" s="6" t="str">
        <f>VLOOKUP(PORVORIM!$H4390,Code2Loc,2,FALSE)</f>
        <v>GIRI CHAPEL</v>
      </c>
    </row>
    <row r="4391" spans="1:9" ht="15.75" customHeight="1" x14ac:dyDescent="0.25">
      <c r="A4391" s="7" t="s">
        <v>1526</v>
      </c>
      <c r="B4391" s="8">
        <v>179</v>
      </c>
      <c r="C4391" s="8" t="s">
        <v>552</v>
      </c>
      <c r="D4391" s="8">
        <v>3</v>
      </c>
      <c r="E4391" s="8">
        <v>3</v>
      </c>
      <c r="F4391" s="8" t="s">
        <v>11</v>
      </c>
      <c r="G4391" s="8"/>
      <c r="H4391" s="5" t="s">
        <v>552</v>
      </c>
      <c r="I4391" s="6" t="str">
        <f>VLOOKUP(PORVORIM!$H4391,Code2Loc,2,FALSE)</f>
        <v>TAR</v>
      </c>
    </row>
    <row r="4392" spans="1:9" ht="15.75" customHeight="1" x14ac:dyDescent="0.25">
      <c r="A4392" s="7" t="s">
        <v>1526</v>
      </c>
      <c r="B4392" s="8">
        <v>179</v>
      </c>
      <c r="C4392" s="8" t="s">
        <v>553</v>
      </c>
      <c r="D4392" s="8">
        <v>4</v>
      </c>
      <c r="E4392" s="8">
        <v>4</v>
      </c>
      <c r="F4392" s="8" t="s">
        <v>11</v>
      </c>
      <c r="G4392" s="8"/>
      <c r="H4392" s="5" t="s">
        <v>554</v>
      </c>
      <c r="I4392" s="6" t="str">
        <f>VLOOKUP(PORVORIM!$H4392,Code2Loc,2,FALSE)</f>
        <v>SAW MILL</v>
      </c>
    </row>
    <row r="4393" spans="1:9" ht="15.75" customHeight="1" x14ac:dyDescent="0.25">
      <c r="A4393" s="7" t="s">
        <v>1526</v>
      </c>
      <c r="B4393" s="8">
        <v>179</v>
      </c>
      <c r="C4393" s="8" t="s">
        <v>555</v>
      </c>
      <c r="D4393" s="8">
        <v>5</v>
      </c>
      <c r="E4393" s="8">
        <v>5</v>
      </c>
      <c r="F4393" s="8" t="s">
        <v>11</v>
      </c>
      <c r="G4393" s="8"/>
      <c r="H4393" s="5" t="s">
        <v>556</v>
      </c>
      <c r="I4393" s="6" t="str">
        <f>VLOOKUP(PORVORIM!$H4393,Code2Loc,2,FALSE)</f>
        <v>MOIRA BRDG</v>
      </c>
    </row>
    <row r="4394" spans="1:9" ht="15.75" customHeight="1" x14ac:dyDescent="0.25">
      <c r="A4394" s="7" t="s">
        <v>1526</v>
      </c>
      <c r="B4394" s="8">
        <v>179</v>
      </c>
      <c r="C4394" s="8" t="s">
        <v>557</v>
      </c>
      <c r="D4394" s="8">
        <v>6</v>
      </c>
      <c r="E4394" s="8">
        <v>6</v>
      </c>
      <c r="F4394" s="8" t="s">
        <v>11</v>
      </c>
      <c r="G4394" s="8"/>
      <c r="H4394" s="5" t="s">
        <v>558</v>
      </c>
      <c r="I4394" s="6" t="str">
        <f>VLOOKUP(PORVORIM!$H4394,Code2Loc,2,FALSE)</f>
        <v>MOIRA CLUB</v>
      </c>
    </row>
    <row r="4395" spans="1:9" ht="15.75" customHeight="1" x14ac:dyDescent="0.25">
      <c r="A4395" s="7" t="s">
        <v>1526</v>
      </c>
      <c r="B4395" s="8">
        <v>179</v>
      </c>
      <c r="C4395" s="8" t="s">
        <v>559</v>
      </c>
      <c r="D4395" s="8">
        <v>7</v>
      </c>
      <c r="E4395" s="8">
        <v>7</v>
      </c>
      <c r="F4395" s="8" t="s">
        <v>11</v>
      </c>
      <c r="G4395" s="8"/>
      <c r="H4395" s="5" t="s">
        <v>560</v>
      </c>
      <c r="I4395" s="6" t="str">
        <f>VLOOKUP(PORVORIM!$H4395,Code2Loc,2,FALSE)</f>
        <v>NACHNOLA</v>
      </c>
    </row>
    <row r="4396" spans="1:9" ht="15.75" customHeight="1" x14ac:dyDescent="0.25">
      <c r="A4396" s="7" t="s">
        <v>1526</v>
      </c>
      <c r="B4396" s="8">
        <v>179</v>
      </c>
      <c r="C4396" s="8" t="s">
        <v>561</v>
      </c>
      <c r="D4396" s="8">
        <v>8</v>
      </c>
      <c r="E4396" s="8">
        <v>8</v>
      </c>
      <c r="F4396" s="8" t="s">
        <v>11</v>
      </c>
      <c r="G4396" s="8"/>
      <c r="H4396" s="5" t="s">
        <v>562</v>
      </c>
      <c r="I4396" s="6" t="str">
        <f>VLOOKUP(PORVORIM!$H4396,Code2Loc,2,FALSE)</f>
        <v>NACHNL PNCH</v>
      </c>
    </row>
    <row r="4397" spans="1:9" ht="15.75" customHeight="1" x14ac:dyDescent="0.25">
      <c r="A4397" s="7" t="s">
        <v>1526</v>
      </c>
      <c r="B4397" s="8">
        <v>179</v>
      </c>
      <c r="C4397" s="8" t="s">
        <v>1528</v>
      </c>
      <c r="D4397" s="8">
        <v>9</v>
      </c>
      <c r="E4397" s="8">
        <v>10</v>
      </c>
      <c r="F4397" s="8" t="s">
        <v>11</v>
      </c>
      <c r="G4397" s="8"/>
      <c r="H4397" s="5" t="s">
        <v>1529</v>
      </c>
      <c r="I4397" s="6" t="str">
        <f>VLOOKUP(PORVORIM!$H4397,Code2Loc,2,FALSE)</f>
        <v>PANARI</v>
      </c>
    </row>
    <row r="4398" spans="1:9" ht="15.75" customHeight="1" x14ac:dyDescent="0.25">
      <c r="A4398" s="7" t="s">
        <v>1526</v>
      </c>
      <c r="B4398" s="8">
        <v>179</v>
      </c>
      <c r="C4398" s="8" t="s">
        <v>563</v>
      </c>
      <c r="D4398" s="8">
        <v>10</v>
      </c>
      <c r="E4398" s="8">
        <v>11</v>
      </c>
      <c r="F4398" s="8" t="s">
        <v>11</v>
      </c>
      <c r="G4398" s="8"/>
      <c r="H4398" s="5" t="s">
        <v>564</v>
      </c>
      <c r="I4398" s="6" t="str">
        <f>VLOOKUP(PORVORIM!$H4398,Code2Loc,2,FALSE)</f>
        <v>TALYAKADE</v>
      </c>
    </row>
    <row r="4399" spans="1:9" ht="15.75" customHeight="1" x14ac:dyDescent="0.25">
      <c r="A4399" s="7" t="s">
        <v>1526</v>
      </c>
      <c r="B4399" s="8">
        <v>179</v>
      </c>
      <c r="C4399" s="8" t="s">
        <v>546</v>
      </c>
      <c r="D4399" s="8">
        <v>11</v>
      </c>
      <c r="E4399" s="8">
        <v>12</v>
      </c>
      <c r="F4399" s="8" t="s">
        <v>11</v>
      </c>
      <c r="G4399" s="8"/>
      <c r="H4399" s="5" t="s">
        <v>547</v>
      </c>
      <c r="I4399" s="6" t="str">
        <f>VLOOKUP(PORVORIM!$H4399,Code2Loc,2,FALSE)</f>
        <v>ALDONA</v>
      </c>
    </row>
    <row r="4400" spans="1:9" ht="15.75" customHeight="1" x14ac:dyDescent="0.25">
      <c r="A4400" s="7" t="s">
        <v>1526</v>
      </c>
      <c r="B4400" s="8">
        <v>179</v>
      </c>
      <c r="C4400" s="8" t="s">
        <v>548</v>
      </c>
      <c r="D4400" s="8">
        <v>12</v>
      </c>
      <c r="E4400" s="8">
        <v>13</v>
      </c>
      <c r="F4400" s="8" t="s">
        <v>11</v>
      </c>
      <c r="G4400" s="8"/>
      <c r="H4400" s="5" t="s">
        <v>549</v>
      </c>
      <c r="I4400" s="6" t="str">
        <f>VLOOKUP(PORVORIM!$H4400,Code2Loc,2,FALSE)</f>
        <v>KHORJVE BDG</v>
      </c>
    </row>
    <row r="4401" spans="1:9" ht="15.75" customHeight="1" x14ac:dyDescent="0.25">
      <c r="A4401" s="7" t="s">
        <v>1526</v>
      </c>
      <c r="B4401" s="8">
        <v>179</v>
      </c>
      <c r="C4401" s="8" t="s">
        <v>550</v>
      </c>
      <c r="D4401" s="8">
        <v>13</v>
      </c>
      <c r="E4401" s="8">
        <v>14</v>
      </c>
      <c r="F4401" s="8" t="s">
        <v>11</v>
      </c>
      <c r="G4401" s="8"/>
      <c r="H4401" s="5" t="s">
        <v>551</v>
      </c>
      <c r="I4401" s="6" t="str">
        <f>VLOOKUP(PORVORIM!$H4401,Code2Loc,2,FALSE)</f>
        <v>QUITLA</v>
      </c>
    </row>
    <row r="4402" spans="1:9" ht="15.75" customHeight="1" x14ac:dyDescent="0.25">
      <c r="A4402" s="7" t="s">
        <v>9</v>
      </c>
      <c r="B4402" s="8">
        <v>180</v>
      </c>
      <c r="C4402" s="8" t="s">
        <v>10</v>
      </c>
      <c r="D4402" s="8">
        <v>1</v>
      </c>
      <c r="E4402" s="8">
        <v>0</v>
      </c>
      <c r="F4402" s="8" t="s">
        <v>1168</v>
      </c>
      <c r="G4402" s="8"/>
      <c r="H4402" s="5" t="s">
        <v>12</v>
      </c>
      <c r="I4402" s="6" t="str">
        <f>VLOOKUP(PORVORIM!$H4402,Code2Loc,2,FALSE)</f>
        <v>PANAJI</v>
      </c>
    </row>
    <row r="4403" spans="1:9" ht="15.75" customHeight="1" x14ac:dyDescent="0.25">
      <c r="A4403" s="7" t="s">
        <v>9</v>
      </c>
      <c r="B4403" s="8">
        <v>180</v>
      </c>
      <c r="C4403" s="8" t="s">
        <v>47</v>
      </c>
      <c r="D4403" s="8">
        <v>2</v>
      </c>
      <c r="E4403" s="8">
        <v>32</v>
      </c>
      <c r="F4403" s="8" t="s">
        <v>1168</v>
      </c>
      <c r="G4403" s="8"/>
      <c r="H4403" s="5" t="s">
        <v>48</v>
      </c>
      <c r="I4403" s="6" t="str">
        <f>VLOOKUP(PORVORIM!$H4403,Code2Loc,2,FALSE)</f>
        <v>MARGAO</v>
      </c>
    </row>
    <row r="4404" spans="1:9" ht="15.75" customHeight="1" x14ac:dyDescent="0.25">
      <c r="A4404" s="7" t="s">
        <v>1530</v>
      </c>
      <c r="B4404" s="8">
        <v>183</v>
      </c>
      <c r="C4404" s="8" t="s">
        <v>92</v>
      </c>
      <c r="D4404" s="8">
        <v>1</v>
      </c>
      <c r="E4404" s="8">
        <v>0</v>
      </c>
      <c r="F4404" s="8" t="s">
        <v>11</v>
      </c>
      <c r="G4404" s="8"/>
      <c r="H4404" s="5" t="s">
        <v>93</v>
      </c>
      <c r="I4404" s="6" t="str">
        <f>VLOOKUP(PORVORIM!$H4404,Code2Loc,2,FALSE)</f>
        <v>MAPUSA</v>
      </c>
    </row>
    <row r="4405" spans="1:9" ht="15.75" customHeight="1" x14ac:dyDescent="0.25">
      <c r="A4405" s="7" t="s">
        <v>1530</v>
      </c>
      <c r="B4405" s="8">
        <v>183</v>
      </c>
      <c r="C4405" s="8" t="s">
        <v>994</v>
      </c>
      <c r="D4405" s="8">
        <v>2</v>
      </c>
      <c r="E4405" s="8">
        <v>2</v>
      </c>
      <c r="F4405" s="8" t="s">
        <v>11</v>
      </c>
      <c r="G4405" s="8"/>
      <c r="H4405" s="5" t="s">
        <v>995</v>
      </c>
      <c r="I4405" s="6" t="str">
        <f>VLOOKUP(PORVORIM!$H4405,Code2Loc,2,FALSE)</f>
        <v>KHORLIM</v>
      </c>
    </row>
    <row r="4406" spans="1:9" ht="15.75" customHeight="1" x14ac:dyDescent="0.25">
      <c r="A4406" s="7" t="s">
        <v>1530</v>
      </c>
      <c r="B4406" s="8">
        <v>183</v>
      </c>
      <c r="C4406" s="8" t="s">
        <v>996</v>
      </c>
      <c r="D4406" s="8">
        <v>3</v>
      </c>
      <c r="E4406" s="8">
        <v>3</v>
      </c>
      <c r="F4406" s="8" t="s">
        <v>11</v>
      </c>
      <c r="G4406" s="8"/>
      <c r="H4406" s="5" t="s">
        <v>997</v>
      </c>
      <c r="I4406" s="6" t="str">
        <f>VLOOKUP(PORVORIM!$H4406,Code2Loc,2,FALSE)</f>
        <v>DMC COLLAGE</v>
      </c>
    </row>
    <row r="4407" spans="1:9" ht="15.75" customHeight="1" x14ac:dyDescent="0.25">
      <c r="A4407" s="7" t="s">
        <v>1531</v>
      </c>
      <c r="B4407" s="8">
        <v>184</v>
      </c>
      <c r="C4407" s="8" t="s">
        <v>92</v>
      </c>
      <c r="D4407" s="8">
        <v>1</v>
      </c>
      <c r="E4407" s="8">
        <v>0</v>
      </c>
      <c r="F4407" s="8" t="s">
        <v>11</v>
      </c>
      <c r="G4407" s="8"/>
      <c r="H4407" s="5" t="s">
        <v>93</v>
      </c>
      <c r="I4407" s="6" t="str">
        <f>VLOOKUP(PORVORIM!$H4407,Code2Loc,2,FALSE)</f>
        <v>MAPUSA</v>
      </c>
    </row>
    <row r="4408" spans="1:9" ht="15.75" customHeight="1" x14ac:dyDescent="0.25">
      <c r="A4408" s="7" t="s">
        <v>1531</v>
      </c>
      <c r="B4408" s="8">
        <v>184</v>
      </c>
      <c r="C4408" s="8" t="s">
        <v>90</v>
      </c>
      <c r="D4408" s="8">
        <v>2</v>
      </c>
      <c r="E4408" s="8">
        <v>2</v>
      </c>
      <c r="F4408" s="8" t="s">
        <v>11</v>
      </c>
      <c r="G4408" s="8"/>
      <c r="H4408" s="5" t="s">
        <v>91</v>
      </c>
      <c r="I4408" s="6" t="str">
        <f>VLOOKUP(PORVORIM!$H4408,Code2Loc,2,FALSE)</f>
        <v>GIRI CHAPEL</v>
      </c>
    </row>
    <row r="4409" spans="1:9" ht="15.75" customHeight="1" x14ac:dyDescent="0.25">
      <c r="A4409" s="7" t="s">
        <v>1531</v>
      </c>
      <c r="B4409" s="8">
        <v>184</v>
      </c>
      <c r="C4409" s="8" t="s">
        <v>88</v>
      </c>
      <c r="D4409" s="8">
        <v>3</v>
      </c>
      <c r="E4409" s="8">
        <v>3</v>
      </c>
      <c r="F4409" s="8" t="s">
        <v>11</v>
      </c>
      <c r="G4409" s="8"/>
      <c r="H4409" s="5" t="s">
        <v>89</v>
      </c>
      <c r="I4409" s="6" t="str">
        <f>VLOOKUP(PORVORIM!$H4409,Code2Loc,2,FALSE)</f>
        <v>GREEN PARK</v>
      </c>
    </row>
    <row r="4410" spans="1:9" ht="15.75" customHeight="1" x14ac:dyDescent="0.25">
      <c r="A4410" s="7" t="s">
        <v>1531</v>
      </c>
      <c r="B4410" s="8">
        <v>184</v>
      </c>
      <c r="C4410" s="8" t="s">
        <v>1014</v>
      </c>
      <c r="D4410" s="8">
        <v>4</v>
      </c>
      <c r="E4410" s="8">
        <v>4</v>
      </c>
      <c r="F4410" s="8" t="s">
        <v>11</v>
      </c>
      <c r="G4410" s="8"/>
      <c r="H4410" s="5" t="s">
        <v>1015</v>
      </c>
      <c r="I4410" s="6" t="str">
        <f>VLOOKUP(PORVORIM!$H4410,Code2Loc,2,FALSE)</f>
        <v>SHELIN</v>
      </c>
    </row>
    <row r="4411" spans="1:9" ht="15.75" customHeight="1" x14ac:dyDescent="0.25">
      <c r="A4411" s="7" t="s">
        <v>1531</v>
      </c>
      <c r="B4411" s="8">
        <v>184</v>
      </c>
      <c r="C4411" s="8" t="s">
        <v>1532</v>
      </c>
      <c r="D4411" s="8">
        <v>5</v>
      </c>
      <c r="E4411" s="8">
        <v>5</v>
      </c>
      <c r="F4411" s="8" t="s">
        <v>11</v>
      </c>
      <c r="G4411" s="8"/>
      <c r="H4411" s="5" t="s">
        <v>1017</v>
      </c>
      <c r="I4411" s="6" t="str">
        <f>VLOOKUP(PORVORIM!$H4411,Code2Loc,2,FALSE)</f>
        <v>BASTODA</v>
      </c>
    </row>
    <row r="4412" spans="1:9" ht="15.75" customHeight="1" x14ac:dyDescent="0.25">
      <c r="A4412" s="7" t="s">
        <v>1531</v>
      </c>
      <c r="B4412" s="8">
        <v>184</v>
      </c>
      <c r="C4412" s="8" t="s">
        <v>1533</v>
      </c>
      <c r="D4412" s="8">
        <v>6</v>
      </c>
      <c r="E4412" s="8">
        <v>6</v>
      </c>
      <c r="F4412" s="8" t="s">
        <v>11</v>
      </c>
      <c r="G4412" s="8"/>
      <c r="H4412" s="5" t="s">
        <v>528</v>
      </c>
      <c r="I4412" s="6" t="str">
        <f>VLOOKUP(PORVORIM!$H4412,Code2Loc,2,FALSE)</f>
        <v>PALYE</v>
      </c>
    </row>
    <row r="4413" spans="1:9" ht="15.75" customHeight="1" x14ac:dyDescent="0.25">
      <c r="A4413" s="7" t="s">
        <v>1531</v>
      </c>
      <c r="B4413" s="8">
        <v>184</v>
      </c>
      <c r="C4413" s="8" t="s">
        <v>62</v>
      </c>
      <c r="D4413" s="8">
        <v>7</v>
      </c>
      <c r="E4413" s="8">
        <v>7</v>
      </c>
      <c r="F4413" s="8" t="s">
        <v>11</v>
      </c>
      <c r="G4413" s="8"/>
      <c r="H4413" s="5" t="s">
        <v>63</v>
      </c>
      <c r="I4413" s="6" t="str">
        <f>VLOOKUP(PORVORIM!$H4413,Code2Loc,2,FALSE)</f>
        <v>VADEM</v>
      </c>
    </row>
    <row r="4414" spans="1:9" ht="15.75" customHeight="1" x14ac:dyDescent="0.25">
      <c r="A4414" s="7" t="s">
        <v>1531</v>
      </c>
      <c r="B4414" s="8">
        <v>184</v>
      </c>
      <c r="C4414" s="8" t="s">
        <v>523</v>
      </c>
      <c r="D4414" s="8">
        <v>8</v>
      </c>
      <c r="E4414" s="8">
        <v>8</v>
      </c>
      <c r="F4414" s="8" t="s">
        <v>11</v>
      </c>
      <c r="G4414" s="8"/>
      <c r="H4414" s="5" t="s">
        <v>524</v>
      </c>
      <c r="I4414" s="6" t="str">
        <f>VLOOKUP(PORVORIM!$H4414,Code2Loc,2,FALSE)</f>
        <v>KHIREE</v>
      </c>
    </row>
    <row r="4415" spans="1:9" ht="15.75" customHeight="1" x14ac:dyDescent="0.25">
      <c r="A4415" s="7" t="s">
        <v>1531</v>
      </c>
      <c r="B4415" s="8">
        <v>184</v>
      </c>
      <c r="C4415" s="8" t="s">
        <v>1534</v>
      </c>
      <c r="D4415" s="8">
        <v>9</v>
      </c>
      <c r="E4415" s="8">
        <v>10</v>
      </c>
      <c r="F4415" s="8" t="s">
        <v>11</v>
      </c>
      <c r="G4415" s="8"/>
      <c r="H4415" s="5" t="s">
        <v>522</v>
      </c>
      <c r="I4415" s="6" t="str">
        <f>VLOOKUP(PORVORIM!$H4415,Code2Loc,2,FALSE)</f>
        <v>SUCCURRO</v>
      </c>
    </row>
    <row r="4416" spans="1:9" ht="15.75" customHeight="1" x14ac:dyDescent="0.25">
      <c r="A4416" s="7" t="s">
        <v>1531</v>
      </c>
      <c r="B4416" s="8">
        <v>184</v>
      </c>
      <c r="C4416" s="8" t="s">
        <v>1535</v>
      </c>
      <c r="D4416" s="8">
        <v>10</v>
      </c>
      <c r="E4416" s="8">
        <v>11</v>
      </c>
      <c r="F4416" s="8" t="s">
        <v>11</v>
      </c>
      <c r="G4416" s="8"/>
      <c r="H4416" s="5" t="s">
        <v>1536</v>
      </c>
      <c r="I4416" s="6" t="str">
        <f>VLOOKUP(PORVORIM!$H4416,Code2Loc,2,FALSE)</f>
        <v>DONWADO</v>
      </c>
    </row>
    <row r="4417" spans="1:9" ht="15.75" customHeight="1" x14ac:dyDescent="0.25">
      <c r="A4417" s="7" t="s">
        <v>1531</v>
      </c>
      <c r="B4417" s="8">
        <v>184</v>
      </c>
      <c r="C4417" s="8" t="s">
        <v>1537</v>
      </c>
      <c r="D4417" s="8">
        <v>11</v>
      </c>
      <c r="E4417" s="8">
        <v>13</v>
      </c>
      <c r="F4417" s="8" t="s">
        <v>11</v>
      </c>
      <c r="G4417" s="8"/>
      <c r="H4417" s="5" t="s">
        <v>1538</v>
      </c>
      <c r="I4417" s="6" t="str">
        <f>VLOOKUP(PORVORIM!$H4417,Code2Loc,2,FALSE)</f>
        <v>QUITLA U</v>
      </c>
    </row>
    <row r="4418" spans="1:9" ht="15.75" customHeight="1" x14ac:dyDescent="0.25">
      <c r="A4418" s="7" t="s">
        <v>1531</v>
      </c>
      <c r="B4418" s="8">
        <v>184</v>
      </c>
      <c r="C4418" s="8" t="s">
        <v>530</v>
      </c>
      <c r="D4418" s="8">
        <v>12</v>
      </c>
      <c r="E4418" s="8">
        <v>14</v>
      </c>
      <c r="F4418" s="8" t="s">
        <v>11</v>
      </c>
      <c r="G4418" s="8"/>
      <c r="H4418" s="5" t="s">
        <v>531</v>
      </c>
      <c r="I4418" s="6" t="str">
        <f>VLOOKUP(PORVORIM!$H4418,Code2Loc,2,FALSE)</f>
        <v>SALVADOR</v>
      </c>
    </row>
    <row r="4419" spans="1:9" ht="15.75" customHeight="1" x14ac:dyDescent="0.25">
      <c r="A4419" s="7" t="s">
        <v>932</v>
      </c>
      <c r="B4419" s="8">
        <v>185</v>
      </c>
      <c r="C4419" s="8" t="s">
        <v>92</v>
      </c>
      <c r="D4419" s="8">
        <v>1</v>
      </c>
      <c r="E4419" s="8">
        <v>0</v>
      </c>
      <c r="F4419" s="8" t="s">
        <v>11</v>
      </c>
      <c r="G4419" s="8"/>
      <c r="H4419" s="5" t="s">
        <v>93</v>
      </c>
      <c r="I4419" s="6" t="str">
        <f>VLOOKUP(PORVORIM!$H4419,Code2Loc,2,FALSE)</f>
        <v>MAPUSA</v>
      </c>
    </row>
    <row r="4420" spans="1:9" ht="15.75" customHeight="1" x14ac:dyDescent="0.25">
      <c r="A4420" s="7" t="s">
        <v>932</v>
      </c>
      <c r="B4420" s="8">
        <v>185</v>
      </c>
      <c r="C4420" s="8" t="s">
        <v>96</v>
      </c>
      <c r="D4420" s="8">
        <v>2</v>
      </c>
      <c r="E4420" s="8">
        <v>1</v>
      </c>
      <c r="F4420" s="8" t="s">
        <v>11</v>
      </c>
      <c r="G4420" s="8"/>
      <c r="H4420" s="5" t="s">
        <v>97</v>
      </c>
      <c r="I4420" s="6" t="str">
        <f>VLOOKUP(PORVORIM!$H4420,Code2Loc,2,FALSE)</f>
        <v>MPS COURT</v>
      </c>
    </row>
    <row r="4421" spans="1:9" ht="15.75" customHeight="1" x14ac:dyDescent="0.25">
      <c r="A4421" s="7" t="s">
        <v>932</v>
      </c>
      <c r="B4421" s="8">
        <v>185</v>
      </c>
      <c r="C4421" s="8" t="s">
        <v>98</v>
      </c>
      <c r="D4421" s="8">
        <v>3</v>
      </c>
      <c r="E4421" s="8">
        <v>2</v>
      </c>
      <c r="F4421" s="8" t="s">
        <v>11</v>
      </c>
      <c r="G4421" s="8"/>
      <c r="H4421" s="5" t="s">
        <v>99</v>
      </c>
      <c r="I4421" s="6" t="str">
        <f>VLOOKUP(PORVORIM!$H4421,Code2Loc,2,FALSE)</f>
        <v>DULER</v>
      </c>
    </row>
    <row r="4422" spans="1:9" ht="15.75" customHeight="1" x14ac:dyDescent="0.25">
      <c r="A4422" s="7" t="s">
        <v>932</v>
      </c>
      <c r="B4422" s="8">
        <v>185</v>
      </c>
      <c r="C4422" s="8" t="s">
        <v>100</v>
      </c>
      <c r="D4422" s="8">
        <v>4</v>
      </c>
      <c r="E4422" s="8">
        <v>3</v>
      </c>
      <c r="F4422" s="8" t="s">
        <v>11</v>
      </c>
      <c r="G4422" s="8"/>
      <c r="H4422" s="5" t="s">
        <v>101</v>
      </c>
      <c r="I4422" s="6" t="str">
        <f>VLOOKUP(PORVORIM!$H4422,Code2Loc,2,FALSE)</f>
        <v>PDEM/KRWDA</v>
      </c>
    </row>
    <row r="4423" spans="1:9" ht="15.75" customHeight="1" x14ac:dyDescent="0.25">
      <c r="A4423" s="7" t="s">
        <v>932</v>
      </c>
      <c r="B4423" s="8">
        <v>185</v>
      </c>
      <c r="C4423" s="8" t="s">
        <v>102</v>
      </c>
      <c r="D4423" s="8">
        <v>5</v>
      </c>
      <c r="E4423" s="8">
        <v>4</v>
      </c>
      <c r="F4423" s="8" t="s">
        <v>11</v>
      </c>
      <c r="G4423" s="8"/>
      <c r="H4423" s="5" t="s">
        <v>103</v>
      </c>
      <c r="I4423" s="6" t="str">
        <f>VLOOKUP(PORVORIM!$H4423,Code2Loc,2,FALSE)</f>
        <v>KARASWADA</v>
      </c>
    </row>
    <row r="4424" spans="1:9" ht="15.75" customHeight="1" x14ac:dyDescent="0.25">
      <c r="A4424" s="7" t="s">
        <v>932</v>
      </c>
      <c r="B4424" s="8">
        <v>185</v>
      </c>
      <c r="C4424" s="8" t="s">
        <v>703</v>
      </c>
      <c r="D4424" s="8">
        <v>6</v>
      </c>
      <c r="E4424" s="8">
        <v>6</v>
      </c>
      <c r="F4424" s="8" t="s">
        <v>11</v>
      </c>
      <c r="G4424" s="8"/>
      <c r="H4424" s="5" t="s">
        <v>704</v>
      </c>
      <c r="I4424" s="6" t="str">
        <f>VLOOKUP(PORVORIM!$H4424,Code2Loc,2,FALSE)</f>
        <v>C HUSIG BRD</v>
      </c>
    </row>
    <row r="4425" spans="1:9" ht="15.75" customHeight="1" x14ac:dyDescent="0.25">
      <c r="A4425" s="7" t="s">
        <v>932</v>
      </c>
      <c r="B4425" s="8">
        <v>185</v>
      </c>
      <c r="C4425" s="8" t="s">
        <v>705</v>
      </c>
      <c r="D4425" s="8">
        <v>7</v>
      </c>
      <c r="E4425" s="8">
        <v>7</v>
      </c>
      <c r="F4425" s="8" t="s">
        <v>11</v>
      </c>
      <c r="G4425" s="8"/>
      <c r="H4425" s="5" t="s">
        <v>706</v>
      </c>
      <c r="I4425" s="6" t="str">
        <f>VLOOKUP(PORVORIM!$H4425,Code2Loc,2,FALSE)</f>
        <v>BINANI</v>
      </c>
    </row>
    <row r="4426" spans="1:9" ht="15.75" customHeight="1" x14ac:dyDescent="0.25">
      <c r="A4426" s="7" t="s">
        <v>932</v>
      </c>
      <c r="B4426" s="8">
        <v>185</v>
      </c>
      <c r="C4426" s="8" t="s">
        <v>707</v>
      </c>
      <c r="D4426" s="8">
        <v>8</v>
      </c>
      <c r="E4426" s="8">
        <v>8</v>
      </c>
      <c r="F4426" s="8" t="s">
        <v>11</v>
      </c>
      <c r="G4426" s="8"/>
      <c r="H4426" s="5" t="s">
        <v>708</v>
      </c>
      <c r="I4426" s="6" t="str">
        <f>VLOOKUP(PORVORIM!$H4426,Code2Loc,2,FALSE)</f>
        <v>COLVALE</v>
      </c>
    </row>
    <row r="4427" spans="1:9" ht="15.75" customHeight="1" x14ac:dyDescent="0.25">
      <c r="A4427" s="7" t="s">
        <v>932</v>
      </c>
      <c r="B4427" s="8">
        <v>185</v>
      </c>
      <c r="C4427" s="8" t="s">
        <v>709</v>
      </c>
      <c r="D4427" s="8">
        <v>9</v>
      </c>
      <c r="E4427" s="8">
        <v>9</v>
      </c>
      <c r="F4427" s="8" t="s">
        <v>11</v>
      </c>
      <c r="G4427" s="8"/>
      <c r="H4427" s="5" t="s">
        <v>710</v>
      </c>
      <c r="I4427" s="6" t="str">
        <f>VLOOKUP(PORVORIM!$H4427,Code2Loc,2,FALSE)</f>
        <v>MAHAKHAJAN</v>
      </c>
    </row>
    <row r="4428" spans="1:9" ht="15.75" customHeight="1" x14ac:dyDescent="0.25">
      <c r="A4428" s="7" t="s">
        <v>932</v>
      </c>
      <c r="B4428" s="8">
        <v>185</v>
      </c>
      <c r="C4428" s="8" t="s">
        <v>778</v>
      </c>
      <c r="D4428" s="8">
        <v>10</v>
      </c>
      <c r="E4428" s="8">
        <v>10</v>
      </c>
      <c r="F4428" s="8" t="s">
        <v>11</v>
      </c>
      <c r="G4428" s="8"/>
      <c r="H4428" s="5" t="s">
        <v>779</v>
      </c>
      <c r="I4428" s="6" t="str">
        <f>VLOOKUP(PORVORIM!$H4428,Code2Loc,2,FALSE)</f>
        <v>DHARGAL DK</v>
      </c>
    </row>
    <row r="4429" spans="1:9" ht="15.75" customHeight="1" x14ac:dyDescent="0.25">
      <c r="A4429" s="7" t="s">
        <v>932</v>
      </c>
      <c r="B4429" s="8">
        <v>185</v>
      </c>
      <c r="C4429" s="8" t="s">
        <v>854</v>
      </c>
      <c r="D4429" s="8">
        <v>11</v>
      </c>
      <c r="E4429" s="8">
        <v>11</v>
      </c>
      <c r="F4429" s="8" t="s">
        <v>11</v>
      </c>
      <c r="G4429" s="8"/>
      <c r="H4429" s="5" t="s">
        <v>855</v>
      </c>
      <c r="I4429" s="6" t="str">
        <f>VLOOKUP(PORVORIM!$H4429,Code2Loc,2,FALSE)</f>
        <v>SHIRGAL</v>
      </c>
    </row>
    <row r="4430" spans="1:9" ht="15.75" customHeight="1" x14ac:dyDescent="0.25">
      <c r="A4430" s="7" t="s">
        <v>932</v>
      </c>
      <c r="B4430" s="8">
        <v>185</v>
      </c>
      <c r="C4430" s="8" t="s">
        <v>856</v>
      </c>
      <c r="D4430" s="8">
        <v>12</v>
      </c>
      <c r="E4430" s="8">
        <v>12</v>
      </c>
      <c r="F4430" s="8" t="s">
        <v>11</v>
      </c>
      <c r="G4430" s="8"/>
      <c r="H4430" s="5" t="s">
        <v>857</v>
      </c>
      <c r="I4430" s="6" t="str">
        <f>VLOOKUP(PORVORIM!$H4430,Code2Loc,2,FALSE)</f>
        <v>ARABO</v>
      </c>
    </row>
    <row r="4431" spans="1:9" ht="15.75" customHeight="1" x14ac:dyDescent="0.25">
      <c r="A4431" s="7" t="s">
        <v>932</v>
      </c>
      <c r="B4431" s="8">
        <v>185</v>
      </c>
      <c r="C4431" s="8" t="s">
        <v>858</v>
      </c>
      <c r="D4431" s="8">
        <v>13</v>
      </c>
      <c r="E4431" s="8">
        <v>13</v>
      </c>
      <c r="F4431" s="8" t="s">
        <v>11</v>
      </c>
      <c r="G4431" s="8"/>
      <c r="H4431" s="5" t="s">
        <v>859</v>
      </c>
      <c r="I4431" s="6" t="str">
        <f>VLOOKUP(PORVORIM!$H4431,Code2Loc,2,FALSE)</f>
        <v>TUEM CROSS</v>
      </c>
    </row>
    <row r="4432" spans="1:9" ht="15.75" customHeight="1" x14ac:dyDescent="0.25">
      <c r="A4432" s="7" t="s">
        <v>932</v>
      </c>
      <c r="B4432" s="8">
        <v>185</v>
      </c>
      <c r="C4432" s="8" t="s">
        <v>1539</v>
      </c>
      <c r="D4432" s="8">
        <v>14</v>
      </c>
      <c r="E4432" s="8">
        <v>14</v>
      </c>
      <c r="F4432" s="8" t="s">
        <v>11</v>
      </c>
      <c r="G4432" s="8"/>
      <c r="H4432" s="5" t="s">
        <v>861</v>
      </c>
      <c r="I4432" s="6" t="str">
        <f>VLOOKUP(PORVORIM!$H4432,Code2Loc,2,FALSE)</f>
        <v>TUEM V.TMP</v>
      </c>
    </row>
    <row r="4433" spans="1:9" ht="15.75" customHeight="1" x14ac:dyDescent="0.25">
      <c r="A4433" s="7" t="s">
        <v>932</v>
      </c>
      <c r="B4433" s="8">
        <v>185</v>
      </c>
      <c r="C4433" s="8" t="s">
        <v>862</v>
      </c>
      <c r="D4433" s="8">
        <v>15</v>
      </c>
      <c r="E4433" s="8">
        <v>16</v>
      </c>
      <c r="F4433" s="8" t="s">
        <v>11</v>
      </c>
      <c r="G4433" s="8"/>
      <c r="H4433" s="5" t="s">
        <v>863</v>
      </c>
      <c r="I4433" s="6" t="str">
        <f>VLOOKUP(PORVORIM!$H4433,Code2Loc,2,FALSE)</f>
        <v>TUEM</v>
      </c>
    </row>
    <row r="4434" spans="1:9" ht="15.75" customHeight="1" x14ac:dyDescent="0.25">
      <c r="A4434" s="7" t="s">
        <v>932</v>
      </c>
      <c r="B4434" s="8">
        <v>185</v>
      </c>
      <c r="C4434" s="8" t="s">
        <v>864</v>
      </c>
      <c r="D4434" s="8">
        <v>16</v>
      </c>
      <c r="E4434" s="8">
        <v>17</v>
      </c>
      <c r="F4434" s="8" t="s">
        <v>11</v>
      </c>
      <c r="G4434" s="8"/>
      <c r="H4434" s="5" t="s">
        <v>865</v>
      </c>
      <c r="I4434" s="6" t="str">
        <f>VLOOKUP(PORVORIM!$H4434,Code2Loc,2,FALSE)</f>
        <v>T.BGWTI TMP</v>
      </c>
    </row>
    <row r="4435" spans="1:9" ht="15.75" customHeight="1" x14ac:dyDescent="0.25">
      <c r="A4435" s="7" t="s">
        <v>932</v>
      </c>
      <c r="B4435" s="8">
        <v>185</v>
      </c>
      <c r="C4435" s="8" t="s">
        <v>866</v>
      </c>
      <c r="D4435" s="8">
        <v>17</v>
      </c>
      <c r="E4435" s="8">
        <v>19</v>
      </c>
      <c r="F4435" s="8" t="s">
        <v>11</v>
      </c>
      <c r="G4435" s="8"/>
      <c r="H4435" s="5" t="s">
        <v>867</v>
      </c>
      <c r="I4435" s="6" t="str">
        <f>VLOOKUP(PORVORIM!$H4435,Code2Loc,2,FALSE)</f>
        <v>TUEM IDC</v>
      </c>
    </row>
    <row r="4436" spans="1:9" ht="15.75" customHeight="1" x14ac:dyDescent="0.25">
      <c r="A4436" s="7" t="s">
        <v>932</v>
      </c>
      <c r="B4436" s="8">
        <v>185</v>
      </c>
      <c r="C4436" s="8" t="s">
        <v>868</v>
      </c>
      <c r="D4436" s="8">
        <v>18</v>
      </c>
      <c r="E4436" s="8">
        <v>20</v>
      </c>
      <c r="F4436" s="8" t="s">
        <v>11</v>
      </c>
      <c r="G4436" s="8"/>
      <c r="H4436" s="5" t="s">
        <v>869</v>
      </c>
      <c r="I4436" s="6" t="str">
        <f>VLOOKUP(PORVORIM!$H4436,Code2Loc,2,FALSE)</f>
        <v>TUEM HSPTL</v>
      </c>
    </row>
    <row r="4437" spans="1:9" ht="15.75" customHeight="1" x14ac:dyDescent="0.25">
      <c r="A4437" s="7" t="s">
        <v>932</v>
      </c>
      <c r="B4437" s="8">
        <v>185</v>
      </c>
      <c r="C4437" s="8" t="s">
        <v>870</v>
      </c>
      <c r="D4437" s="8">
        <v>19</v>
      </c>
      <c r="E4437" s="8">
        <v>24</v>
      </c>
      <c r="F4437" s="8" t="s">
        <v>11</v>
      </c>
      <c r="G4437" s="8"/>
      <c r="H4437" s="5" t="s">
        <v>871</v>
      </c>
      <c r="I4437" s="6" t="str">
        <f>VLOOKUP(PORVORIM!$H4437,Code2Loc,2,FALSE)</f>
        <v>BHAIDWADA</v>
      </c>
    </row>
    <row r="4438" spans="1:9" ht="15.75" customHeight="1" x14ac:dyDescent="0.25">
      <c r="A4438" s="7" t="s">
        <v>932</v>
      </c>
      <c r="B4438" s="8">
        <v>185</v>
      </c>
      <c r="C4438" s="8" t="s">
        <v>872</v>
      </c>
      <c r="D4438" s="8">
        <v>20</v>
      </c>
      <c r="E4438" s="8">
        <v>25</v>
      </c>
      <c r="F4438" s="8" t="s">
        <v>11</v>
      </c>
      <c r="G4438" s="8"/>
      <c r="H4438" s="5" t="s">
        <v>873</v>
      </c>
      <c r="I4438" s="6" t="str">
        <f>VLOOKUP(PORVORIM!$H4438,Code2Loc,2,FALSE)</f>
        <v>PETECHAWADA</v>
      </c>
    </row>
    <row r="4439" spans="1:9" ht="15.75" customHeight="1" x14ac:dyDescent="0.25">
      <c r="A4439" s="7" t="s">
        <v>932</v>
      </c>
      <c r="B4439" s="8">
        <v>185</v>
      </c>
      <c r="C4439" s="8" t="s">
        <v>906</v>
      </c>
      <c r="D4439" s="8">
        <v>21</v>
      </c>
      <c r="E4439" s="8">
        <v>28</v>
      </c>
      <c r="F4439" s="8" t="s">
        <v>11</v>
      </c>
      <c r="G4439" s="8"/>
      <c r="H4439" s="5" t="s">
        <v>907</v>
      </c>
      <c r="I4439" s="6" t="str">
        <f>VLOOKUP(PORVORIM!$H4439,Code2Loc,2,FALSE)</f>
        <v>SACCHE BHAT</v>
      </c>
    </row>
    <row r="4440" spans="1:9" ht="15.75" customHeight="1" x14ac:dyDescent="0.25">
      <c r="A4440" s="7" t="s">
        <v>932</v>
      </c>
      <c r="B4440" s="8">
        <v>185</v>
      </c>
      <c r="C4440" s="8" t="s">
        <v>908</v>
      </c>
      <c r="D4440" s="8">
        <v>22</v>
      </c>
      <c r="E4440" s="8">
        <v>30</v>
      </c>
      <c r="F4440" s="8" t="s">
        <v>11</v>
      </c>
      <c r="G4440" s="8"/>
      <c r="H4440" s="5" t="s">
        <v>909</v>
      </c>
      <c r="I4440" s="6" t="str">
        <f>VLOOKUP(PORVORIM!$H4440,Code2Loc,2,FALSE)</f>
        <v>NAIKWADA</v>
      </c>
    </row>
    <row r="4441" spans="1:9" ht="15.75" customHeight="1" x14ac:dyDescent="0.25">
      <c r="A4441" s="7" t="s">
        <v>932</v>
      </c>
      <c r="B4441" s="8">
        <v>185</v>
      </c>
      <c r="C4441" s="8" t="s">
        <v>910</v>
      </c>
      <c r="D4441" s="8">
        <v>23</v>
      </c>
      <c r="E4441" s="8">
        <v>32</v>
      </c>
      <c r="F4441" s="8" t="s">
        <v>11</v>
      </c>
      <c r="G4441" s="8"/>
      <c r="H4441" s="5" t="s">
        <v>911</v>
      </c>
      <c r="I4441" s="6" t="str">
        <f>VLOOKUP(PORVORIM!$H4441,Code2Loc,2,FALSE)</f>
        <v>ASKAWADA</v>
      </c>
    </row>
    <row r="4442" spans="1:9" ht="15.75" customHeight="1" x14ac:dyDescent="0.25">
      <c r="A4442" s="7" t="s">
        <v>932</v>
      </c>
      <c r="B4442" s="8">
        <v>185</v>
      </c>
      <c r="C4442" s="8" t="s">
        <v>466</v>
      </c>
      <c r="D4442" s="8">
        <v>24</v>
      </c>
      <c r="E4442" s="8">
        <v>33</v>
      </c>
      <c r="F4442" s="8" t="s">
        <v>11</v>
      </c>
      <c r="G4442" s="8"/>
      <c r="H4442" s="5" t="s">
        <v>467</v>
      </c>
      <c r="I4442" s="6" t="str">
        <f>VLOOKUP(PORVORIM!$H4442,Code2Loc,2,FALSE)</f>
        <v>DEULWADA</v>
      </c>
    </row>
    <row r="4443" spans="1:9" ht="15.75" customHeight="1" x14ac:dyDescent="0.25">
      <c r="A4443" s="7" t="s">
        <v>932</v>
      </c>
      <c r="B4443" s="8">
        <v>185</v>
      </c>
      <c r="C4443" s="8" t="s">
        <v>930</v>
      </c>
      <c r="D4443" s="8">
        <v>25</v>
      </c>
      <c r="E4443" s="8">
        <v>35</v>
      </c>
      <c r="F4443" s="8" t="s">
        <v>11</v>
      </c>
      <c r="G4443" s="8"/>
      <c r="H4443" s="5" t="s">
        <v>931</v>
      </c>
      <c r="I4443" s="6" t="str">
        <f>VLOOKUP(PORVORIM!$H4443,Code2Loc,2,FALSE)</f>
        <v>MANDRE MDMZ</v>
      </c>
    </row>
    <row r="4444" spans="1:9" ht="15.75" customHeight="1" x14ac:dyDescent="0.25">
      <c r="A4444" s="7" t="s">
        <v>1540</v>
      </c>
      <c r="B4444" s="8">
        <v>186</v>
      </c>
      <c r="C4444" s="8" t="s">
        <v>92</v>
      </c>
      <c r="D4444" s="8">
        <v>1</v>
      </c>
      <c r="E4444" s="8">
        <v>0</v>
      </c>
      <c r="F4444" s="8" t="s">
        <v>11</v>
      </c>
      <c r="G4444" s="8"/>
      <c r="H4444" s="5" t="s">
        <v>93</v>
      </c>
      <c r="I4444" s="6" t="str">
        <f>VLOOKUP(PORVORIM!$H4444,Code2Loc,2,FALSE)</f>
        <v>MAPUSA</v>
      </c>
    </row>
    <row r="4445" spans="1:9" ht="15.75" customHeight="1" x14ac:dyDescent="0.25">
      <c r="A4445" s="7" t="s">
        <v>1540</v>
      </c>
      <c r="B4445" s="8">
        <v>186</v>
      </c>
      <c r="C4445" s="8" t="s">
        <v>96</v>
      </c>
      <c r="D4445" s="8">
        <v>2</v>
      </c>
      <c r="E4445" s="8">
        <v>1</v>
      </c>
      <c r="F4445" s="8" t="s">
        <v>11</v>
      </c>
      <c r="G4445" s="8"/>
      <c r="H4445" s="5" t="s">
        <v>97</v>
      </c>
      <c r="I4445" s="6" t="str">
        <f>VLOOKUP(PORVORIM!$H4445,Code2Loc,2,FALSE)</f>
        <v>MPS COURT</v>
      </c>
    </row>
    <row r="4446" spans="1:9" ht="15.75" customHeight="1" x14ac:dyDescent="0.25">
      <c r="A4446" s="7" t="s">
        <v>1540</v>
      </c>
      <c r="B4446" s="8">
        <v>186</v>
      </c>
      <c r="C4446" s="8" t="s">
        <v>98</v>
      </c>
      <c r="D4446" s="8">
        <v>3</v>
      </c>
      <c r="E4446" s="8">
        <v>2</v>
      </c>
      <c r="F4446" s="8" t="s">
        <v>11</v>
      </c>
      <c r="G4446" s="8"/>
      <c r="H4446" s="5" t="s">
        <v>99</v>
      </c>
      <c r="I4446" s="6" t="str">
        <f>VLOOKUP(PORVORIM!$H4446,Code2Loc,2,FALSE)</f>
        <v>DULER</v>
      </c>
    </row>
    <row r="4447" spans="1:9" ht="15.75" customHeight="1" x14ac:dyDescent="0.25">
      <c r="A4447" s="7" t="s">
        <v>1540</v>
      </c>
      <c r="B4447" s="8">
        <v>186</v>
      </c>
      <c r="C4447" s="8" t="s">
        <v>100</v>
      </c>
      <c r="D4447" s="8">
        <v>4</v>
      </c>
      <c r="E4447" s="8">
        <v>3</v>
      </c>
      <c r="F4447" s="8" t="s">
        <v>11</v>
      </c>
      <c r="G4447" s="8"/>
      <c r="H4447" s="5" t="s">
        <v>101</v>
      </c>
      <c r="I4447" s="6" t="str">
        <f>VLOOKUP(PORVORIM!$H4447,Code2Loc,2,FALSE)</f>
        <v>PDEM/KRWDA</v>
      </c>
    </row>
    <row r="4448" spans="1:9" ht="15.75" customHeight="1" x14ac:dyDescent="0.25">
      <c r="A4448" s="7" t="s">
        <v>1540</v>
      </c>
      <c r="B4448" s="8">
        <v>186</v>
      </c>
      <c r="C4448" s="8" t="s">
        <v>102</v>
      </c>
      <c r="D4448" s="8">
        <v>5</v>
      </c>
      <c r="E4448" s="8">
        <v>4</v>
      </c>
      <c r="F4448" s="8" t="s">
        <v>11</v>
      </c>
      <c r="G4448" s="8"/>
      <c r="H4448" s="5" t="s">
        <v>103</v>
      </c>
      <c r="I4448" s="6" t="str">
        <f>VLOOKUP(PORVORIM!$H4448,Code2Loc,2,FALSE)</f>
        <v>KARASWADA</v>
      </c>
    </row>
    <row r="4449" spans="1:9" ht="15.75" customHeight="1" x14ac:dyDescent="0.25">
      <c r="A4449" s="7" t="s">
        <v>1540</v>
      </c>
      <c r="B4449" s="8">
        <v>186</v>
      </c>
      <c r="C4449" s="8" t="s">
        <v>703</v>
      </c>
      <c r="D4449" s="8">
        <v>6</v>
      </c>
      <c r="E4449" s="8">
        <v>6</v>
      </c>
      <c r="F4449" s="8" t="s">
        <v>11</v>
      </c>
      <c r="G4449" s="8"/>
      <c r="H4449" s="5" t="s">
        <v>704</v>
      </c>
      <c r="I4449" s="6" t="str">
        <f>VLOOKUP(PORVORIM!$H4449,Code2Loc,2,FALSE)</f>
        <v>C HUSIG BRD</v>
      </c>
    </row>
    <row r="4450" spans="1:9" ht="15.75" customHeight="1" x14ac:dyDescent="0.25">
      <c r="A4450" s="7" t="s">
        <v>1540</v>
      </c>
      <c r="B4450" s="8">
        <v>186</v>
      </c>
      <c r="C4450" s="8" t="s">
        <v>705</v>
      </c>
      <c r="D4450" s="8">
        <v>7</v>
      </c>
      <c r="E4450" s="8">
        <v>7</v>
      </c>
      <c r="F4450" s="8" t="s">
        <v>11</v>
      </c>
      <c r="G4450" s="8"/>
      <c r="H4450" s="5" t="s">
        <v>706</v>
      </c>
      <c r="I4450" s="6" t="str">
        <f>VLOOKUP(PORVORIM!$H4450,Code2Loc,2,FALSE)</f>
        <v>BINANI</v>
      </c>
    </row>
    <row r="4451" spans="1:9" ht="15.75" customHeight="1" x14ac:dyDescent="0.25">
      <c r="A4451" s="7" t="s">
        <v>1540</v>
      </c>
      <c r="B4451" s="8">
        <v>186</v>
      </c>
      <c r="C4451" s="8" t="s">
        <v>707</v>
      </c>
      <c r="D4451" s="8">
        <v>8</v>
      </c>
      <c r="E4451" s="8">
        <v>8</v>
      </c>
      <c r="F4451" s="8" t="s">
        <v>11</v>
      </c>
      <c r="G4451" s="8"/>
      <c r="H4451" s="5" t="s">
        <v>708</v>
      </c>
      <c r="I4451" s="6" t="str">
        <f>VLOOKUP(PORVORIM!$H4451,Code2Loc,2,FALSE)</f>
        <v>COLVALE</v>
      </c>
    </row>
    <row r="4452" spans="1:9" ht="15.75" customHeight="1" x14ac:dyDescent="0.25">
      <c r="A4452" s="7" t="s">
        <v>1540</v>
      </c>
      <c r="B4452" s="8">
        <v>186</v>
      </c>
      <c r="C4452" s="8" t="s">
        <v>709</v>
      </c>
      <c r="D4452" s="8">
        <v>9</v>
      </c>
      <c r="E4452" s="8">
        <v>9</v>
      </c>
      <c r="F4452" s="8" t="s">
        <v>11</v>
      </c>
      <c r="G4452" s="8"/>
      <c r="H4452" s="5" t="s">
        <v>710</v>
      </c>
      <c r="I4452" s="6" t="str">
        <f>VLOOKUP(PORVORIM!$H4452,Code2Loc,2,FALSE)</f>
        <v>MAHAKHAJAN</v>
      </c>
    </row>
    <row r="4453" spans="1:9" ht="15.75" customHeight="1" x14ac:dyDescent="0.25">
      <c r="A4453" s="7" t="s">
        <v>1540</v>
      </c>
      <c r="B4453" s="8">
        <v>186</v>
      </c>
      <c r="C4453" s="8" t="s">
        <v>778</v>
      </c>
      <c r="D4453" s="8">
        <v>10</v>
      </c>
      <c r="E4453" s="8">
        <v>10</v>
      </c>
      <c r="F4453" s="8" t="s">
        <v>11</v>
      </c>
      <c r="G4453" s="8"/>
      <c r="H4453" s="5" t="s">
        <v>779</v>
      </c>
      <c r="I4453" s="6" t="str">
        <f>VLOOKUP(PORVORIM!$H4453,Code2Loc,2,FALSE)</f>
        <v>DHARGAL DK</v>
      </c>
    </row>
    <row r="4454" spans="1:9" ht="15.75" customHeight="1" x14ac:dyDescent="0.25">
      <c r="A4454" s="7" t="s">
        <v>1540</v>
      </c>
      <c r="B4454" s="8">
        <v>186</v>
      </c>
      <c r="C4454" s="8" t="s">
        <v>854</v>
      </c>
      <c r="D4454" s="8">
        <v>11</v>
      </c>
      <c r="E4454" s="8">
        <v>11</v>
      </c>
      <c r="F4454" s="8" t="s">
        <v>11</v>
      </c>
      <c r="G4454" s="8"/>
      <c r="H4454" s="5" t="s">
        <v>855</v>
      </c>
      <c r="I4454" s="6" t="str">
        <f>VLOOKUP(PORVORIM!$H4454,Code2Loc,2,FALSE)</f>
        <v>SHIRGAL</v>
      </c>
    </row>
    <row r="4455" spans="1:9" ht="15.75" customHeight="1" x14ac:dyDescent="0.25">
      <c r="A4455" s="7" t="s">
        <v>1540</v>
      </c>
      <c r="B4455" s="8">
        <v>186</v>
      </c>
      <c r="C4455" s="8" t="s">
        <v>856</v>
      </c>
      <c r="D4455" s="8">
        <v>12</v>
      </c>
      <c r="E4455" s="8">
        <v>12</v>
      </c>
      <c r="F4455" s="8" t="s">
        <v>11</v>
      </c>
      <c r="G4455" s="8"/>
      <c r="H4455" s="5" t="s">
        <v>857</v>
      </c>
      <c r="I4455" s="6" t="str">
        <f>VLOOKUP(PORVORIM!$H4455,Code2Loc,2,FALSE)</f>
        <v>ARABO</v>
      </c>
    </row>
    <row r="4456" spans="1:9" ht="15.75" customHeight="1" x14ac:dyDescent="0.25">
      <c r="A4456" s="7" t="s">
        <v>1540</v>
      </c>
      <c r="B4456" s="8">
        <v>186</v>
      </c>
      <c r="C4456" s="8" t="s">
        <v>858</v>
      </c>
      <c r="D4456" s="8">
        <v>13</v>
      </c>
      <c r="E4456" s="8">
        <v>13</v>
      </c>
      <c r="F4456" s="8" t="s">
        <v>11</v>
      </c>
      <c r="G4456" s="8"/>
      <c r="H4456" s="5" t="s">
        <v>859</v>
      </c>
      <c r="I4456" s="6" t="str">
        <f>VLOOKUP(PORVORIM!$H4456,Code2Loc,2,FALSE)</f>
        <v>TUEM CROSS</v>
      </c>
    </row>
    <row r="4457" spans="1:9" ht="15.75" customHeight="1" x14ac:dyDescent="0.25">
      <c r="A4457" s="7" t="s">
        <v>1540</v>
      </c>
      <c r="B4457" s="8">
        <v>186</v>
      </c>
      <c r="C4457" s="8" t="s">
        <v>1539</v>
      </c>
      <c r="D4457" s="8">
        <v>14</v>
      </c>
      <c r="E4457" s="8">
        <v>14</v>
      </c>
      <c r="F4457" s="8" t="s">
        <v>11</v>
      </c>
      <c r="G4457" s="8"/>
      <c r="H4457" s="5" t="s">
        <v>861</v>
      </c>
      <c r="I4457" s="6" t="str">
        <f>VLOOKUP(PORVORIM!$H4457,Code2Loc,2,FALSE)</f>
        <v>TUEM V.TMP</v>
      </c>
    </row>
    <row r="4458" spans="1:9" ht="15.75" customHeight="1" x14ac:dyDescent="0.25">
      <c r="A4458" s="7" t="s">
        <v>1540</v>
      </c>
      <c r="B4458" s="8">
        <v>186</v>
      </c>
      <c r="C4458" s="8" t="s">
        <v>862</v>
      </c>
      <c r="D4458" s="8">
        <v>15</v>
      </c>
      <c r="E4458" s="8">
        <v>16</v>
      </c>
      <c r="F4458" s="8" t="s">
        <v>11</v>
      </c>
      <c r="G4458" s="8"/>
      <c r="H4458" s="5" t="s">
        <v>863</v>
      </c>
      <c r="I4458" s="6" t="str">
        <f>VLOOKUP(PORVORIM!$H4458,Code2Loc,2,FALSE)</f>
        <v>TUEM</v>
      </c>
    </row>
    <row r="4459" spans="1:9" ht="15.75" customHeight="1" x14ac:dyDescent="0.25">
      <c r="A4459" s="7" t="s">
        <v>1540</v>
      </c>
      <c r="B4459" s="8">
        <v>186</v>
      </c>
      <c r="C4459" s="8" t="s">
        <v>864</v>
      </c>
      <c r="D4459" s="8">
        <v>16</v>
      </c>
      <c r="E4459" s="8">
        <v>17</v>
      </c>
      <c r="F4459" s="8" t="s">
        <v>11</v>
      </c>
      <c r="G4459" s="8"/>
      <c r="H4459" s="5" t="s">
        <v>865</v>
      </c>
      <c r="I4459" s="6" t="str">
        <f>VLOOKUP(PORVORIM!$H4459,Code2Loc,2,FALSE)</f>
        <v>T.BGWTI TMP</v>
      </c>
    </row>
    <row r="4460" spans="1:9" ht="15.75" customHeight="1" x14ac:dyDescent="0.25">
      <c r="A4460" s="7" t="s">
        <v>1540</v>
      </c>
      <c r="B4460" s="8">
        <v>186</v>
      </c>
      <c r="C4460" s="8" t="s">
        <v>866</v>
      </c>
      <c r="D4460" s="8">
        <v>17</v>
      </c>
      <c r="E4460" s="8">
        <v>19</v>
      </c>
      <c r="F4460" s="8" t="s">
        <v>11</v>
      </c>
      <c r="G4460" s="8"/>
      <c r="H4460" s="5" t="s">
        <v>867</v>
      </c>
      <c r="I4460" s="6" t="str">
        <f>VLOOKUP(PORVORIM!$H4460,Code2Loc,2,FALSE)</f>
        <v>TUEM IDC</v>
      </c>
    </row>
    <row r="4461" spans="1:9" ht="15.75" customHeight="1" x14ac:dyDescent="0.25">
      <c r="A4461" s="7" t="s">
        <v>1540</v>
      </c>
      <c r="B4461" s="8">
        <v>186</v>
      </c>
      <c r="C4461" s="8" t="s">
        <v>868</v>
      </c>
      <c r="D4461" s="8">
        <v>18</v>
      </c>
      <c r="E4461" s="8">
        <v>20</v>
      </c>
      <c r="F4461" s="8" t="s">
        <v>11</v>
      </c>
      <c r="G4461" s="8"/>
      <c r="H4461" s="5" t="s">
        <v>869</v>
      </c>
      <c r="I4461" s="6" t="str">
        <f>VLOOKUP(PORVORIM!$H4461,Code2Loc,2,FALSE)</f>
        <v>TUEM HSPTL</v>
      </c>
    </row>
    <row r="4462" spans="1:9" ht="15.75" customHeight="1" x14ac:dyDescent="0.25">
      <c r="A4462" s="7" t="s">
        <v>1540</v>
      </c>
      <c r="B4462" s="8">
        <v>186</v>
      </c>
      <c r="C4462" s="8" t="s">
        <v>870</v>
      </c>
      <c r="D4462" s="8">
        <v>19</v>
      </c>
      <c r="E4462" s="8">
        <v>24</v>
      </c>
      <c r="F4462" s="8" t="s">
        <v>11</v>
      </c>
      <c r="G4462" s="8"/>
      <c r="H4462" s="5" t="s">
        <v>871</v>
      </c>
      <c r="I4462" s="6" t="str">
        <f>VLOOKUP(PORVORIM!$H4462,Code2Loc,2,FALSE)</f>
        <v>BHAIDWADA</v>
      </c>
    </row>
    <row r="4463" spans="1:9" ht="15.75" customHeight="1" x14ac:dyDescent="0.25">
      <c r="A4463" s="7" t="s">
        <v>1540</v>
      </c>
      <c r="B4463" s="8">
        <v>186</v>
      </c>
      <c r="C4463" s="8" t="s">
        <v>872</v>
      </c>
      <c r="D4463" s="8">
        <v>20</v>
      </c>
      <c r="E4463" s="8">
        <v>25</v>
      </c>
      <c r="F4463" s="8" t="s">
        <v>11</v>
      </c>
      <c r="G4463" s="8"/>
      <c r="H4463" s="5" t="s">
        <v>873</v>
      </c>
      <c r="I4463" s="6" t="str">
        <f>VLOOKUP(PORVORIM!$H4463,Code2Loc,2,FALSE)</f>
        <v>PETECHAWADA</v>
      </c>
    </row>
    <row r="4464" spans="1:9" ht="15.75" customHeight="1" x14ac:dyDescent="0.25">
      <c r="A4464" s="7" t="s">
        <v>1540</v>
      </c>
      <c r="B4464" s="8">
        <v>186</v>
      </c>
      <c r="C4464" s="8" t="s">
        <v>906</v>
      </c>
      <c r="D4464" s="8">
        <v>21</v>
      </c>
      <c r="E4464" s="8">
        <v>28</v>
      </c>
      <c r="F4464" s="8" t="s">
        <v>11</v>
      </c>
      <c r="G4464" s="8"/>
      <c r="H4464" s="5" t="s">
        <v>907</v>
      </c>
      <c r="I4464" s="6" t="str">
        <f>VLOOKUP(PORVORIM!$H4464,Code2Loc,2,FALSE)</f>
        <v>SACCHE BHAT</v>
      </c>
    </row>
    <row r="4465" spans="1:9" ht="15.75" customHeight="1" x14ac:dyDescent="0.25">
      <c r="A4465" s="7" t="s">
        <v>1540</v>
      </c>
      <c r="B4465" s="8">
        <v>186</v>
      </c>
      <c r="C4465" s="8" t="s">
        <v>908</v>
      </c>
      <c r="D4465" s="8">
        <v>22</v>
      </c>
      <c r="E4465" s="8">
        <v>30</v>
      </c>
      <c r="F4465" s="8" t="s">
        <v>11</v>
      </c>
      <c r="G4465" s="8"/>
      <c r="H4465" s="5" t="s">
        <v>909</v>
      </c>
      <c r="I4465" s="6" t="str">
        <f>VLOOKUP(PORVORIM!$H4465,Code2Loc,2,FALSE)</f>
        <v>NAIKWADA</v>
      </c>
    </row>
    <row r="4466" spans="1:9" ht="15.75" customHeight="1" x14ac:dyDescent="0.25">
      <c r="A4466" s="7" t="s">
        <v>1540</v>
      </c>
      <c r="B4466" s="8">
        <v>186</v>
      </c>
      <c r="C4466" s="8" t="s">
        <v>910</v>
      </c>
      <c r="D4466" s="8">
        <v>23</v>
      </c>
      <c r="E4466" s="8">
        <v>32</v>
      </c>
      <c r="F4466" s="8" t="s">
        <v>11</v>
      </c>
      <c r="G4466" s="8"/>
      <c r="H4466" s="5" t="s">
        <v>911</v>
      </c>
      <c r="I4466" s="6" t="str">
        <f>VLOOKUP(PORVORIM!$H4466,Code2Loc,2,FALSE)</f>
        <v>ASKAWADA</v>
      </c>
    </row>
    <row r="4467" spans="1:9" ht="15.75" customHeight="1" x14ac:dyDescent="0.25">
      <c r="A4467" s="7" t="s">
        <v>1540</v>
      </c>
      <c r="B4467" s="8">
        <v>186</v>
      </c>
      <c r="C4467" s="8" t="s">
        <v>466</v>
      </c>
      <c r="D4467" s="8">
        <v>24</v>
      </c>
      <c r="E4467" s="8">
        <v>33</v>
      </c>
      <c r="F4467" s="8" t="s">
        <v>11</v>
      </c>
      <c r="G4467" s="8"/>
      <c r="H4467" s="5" t="s">
        <v>467</v>
      </c>
      <c r="I4467" s="6" t="str">
        <f>VLOOKUP(PORVORIM!$H4467,Code2Loc,2,FALSE)</f>
        <v>DEULWADA</v>
      </c>
    </row>
    <row r="4468" spans="1:9" ht="15.75" customHeight="1" x14ac:dyDescent="0.25">
      <c r="A4468" s="7" t="s">
        <v>1540</v>
      </c>
      <c r="B4468" s="8">
        <v>186</v>
      </c>
      <c r="C4468" s="8" t="s">
        <v>930</v>
      </c>
      <c r="D4468" s="8">
        <v>25</v>
      </c>
      <c r="E4468" s="8">
        <v>35</v>
      </c>
      <c r="F4468" s="8" t="s">
        <v>11</v>
      </c>
      <c r="G4468" s="8"/>
      <c r="H4468" s="5" t="s">
        <v>931</v>
      </c>
      <c r="I4468" s="6" t="str">
        <f>VLOOKUP(PORVORIM!$H4468,Code2Loc,2,FALSE)</f>
        <v>MANDRE MDMZ</v>
      </c>
    </row>
    <row r="4469" spans="1:9" ht="15.75" customHeight="1" x14ac:dyDescent="0.25">
      <c r="A4469" s="7" t="s">
        <v>1540</v>
      </c>
      <c r="B4469" s="8">
        <v>186</v>
      </c>
      <c r="C4469" s="8" t="s">
        <v>928</v>
      </c>
      <c r="D4469" s="8">
        <v>26</v>
      </c>
      <c r="E4469" s="8">
        <v>36</v>
      </c>
      <c r="F4469" s="8" t="s">
        <v>11</v>
      </c>
      <c r="G4469" s="8"/>
      <c r="H4469" s="5" t="s">
        <v>929</v>
      </c>
      <c r="I4469" s="6" t="str">
        <f>VLOOKUP(PORVORIM!$H4469,Code2Loc,2,FALSE)</f>
        <v>JUNUSWADA</v>
      </c>
    </row>
    <row r="4470" spans="1:9" ht="15.75" customHeight="1" x14ac:dyDescent="0.25">
      <c r="A4470" s="7" t="s">
        <v>1540</v>
      </c>
      <c r="B4470" s="8">
        <v>186</v>
      </c>
      <c r="C4470" s="8" t="s">
        <v>963</v>
      </c>
      <c r="D4470" s="8">
        <v>27</v>
      </c>
      <c r="E4470" s="8">
        <v>38</v>
      </c>
      <c r="F4470" s="8" t="s">
        <v>11</v>
      </c>
      <c r="G4470" s="8"/>
      <c r="H4470" s="5" t="s">
        <v>964</v>
      </c>
      <c r="I4470" s="6" t="str">
        <f>VLOOKUP(PORVORIM!$H4470,Code2Loc,2,FALSE)</f>
        <v>KEPKARWADA</v>
      </c>
    </row>
    <row r="4471" spans="1:9" ht="15.75" customHeight="1" x14ac:dyDescent="0.25">
      <c r="A4471" s="7" t="s">
        <v>1540</v>
      </c>
      <c r="B4471" s="8">
        <v>186</v>
      </c>
      <c r="C4471" s="8" t="s">
        <v>919</v>
      </c>
      <c r="D4471" s="8">
        <v>28</v>
      </c>
      <c r="E4471" s="8">
        <v>40</v>
      </c>
      <c r="F4471" s="8" t="s">
        <v>11</v>
      </c>
      <c r="G4471" s="8"/>
      <c r="H4471" s="5" t="s">
        <v>920</v>
      </c>
      <c r="I4471" s="6" t="str">
        <f>VLOOKUP(PORVORIM!$H4471,Code2Loc,2,FALSE)</f>
        <v>HARMAL</v>
      </c>
    </row>
    <row r="4472" spans="1:9" ht="15.75" customHeight="1" x14ac:dyDescent="0.25">
      <c r="A4472" s="7" t="s">
        <v>1541</v>
      </c>
      <c r="B4472" s="8">
        <v>188</v>
      </c>
      <c r="C4472" s="8" t="s">
        <v>10</v>
      </c>
      <c r="D4472" s="8">
        <v>1</v>
      </c>
      <c r="E4472" s="8">
        <v>0</v>
      </c>
      <c r="F4472" s="8" t="s">
        <v>11</v>
      </c>
      <c r="G4472" s="8"/>
      <c r="H4472" s="5" t="s">
        <v>12</v>
      </c>
      <c r="I4472" s="6" t="str">
        <f>VLOOKUP(PORVORIM!$H4472,Code2Loc,2,FALSE)</f>
        <v>PANAJI</v>
      </c>
    </row>
    <row r="4473" spans="1:9" ht="15.75" customHeight="1" x14ac:dyDescent="0.25">
      <c r="A4473" s="7" t="s">
        <v>1541</v>
      </c>
      <c r="B4473" s="8">
        <v>188</v>
      </c>
      <c r="C4473" s="8" t="s">
        <v>74</v>
      </c>
      <c r="D4473" s="8">
        <v>2</v>
      </c>
      <c r="E4473" s="8">
        <v>2</v>
      </c>
      <c r="F4473" s="8" t="s">
        <v>11</v>
      </c>
      <c r="G4473" s="8"/>
      <c r="H4473" s="5" t="s">
        <v>75</v>
      </c>
      <c r="I4473" s="6" t="str">
        <f>VLOOKUP(PORVORIM!$H4473,Code2Loc,2,FALSE)</f>
        <v>SAI SERVICE</v>
      </c>
    </row>
    <row r="4474" spans="1:9" ht="15.75" customHeight="1" x14ac:dyDescent="0.25">
      <c r="A4474" s="7" t="s">
        <v>1541</v>
      </c>
      <c r="B4474" s="8">
        <v>188</v>
      </c>
      <c r="C4474" s="8" t="s">
        <v>76</v>
      </c>
      <c r="D4474" s="8">
        <v>3</v>
      </c>
      <c r="E4474" s="8">
        <v>3</v>
      </c>
      <c r="F4474" s="8" t="s">
        <v>11</v>
      </c>
      <c r="G4474" s="8"/>
      <c r="H4474" s="5" t="s">
        <v>77</v>
      </c>
      <c r="I4474" s="6" t="str">
        <f>VLOOKUP(PORVORIM!$H4474,Code2Loc,2,FALSE)</f>
        <v>TIN BLD/COL</v>
      </c>
    </row>
    <row r="4475" spans="1:9" ht="15.75" customHeight="1" x14ac:dyDescent="0.25">
      <c r="A4475" s="7" t="s">
        <v>1541</v>
      </c>
      <c r="B4475" s="8">
        <v>188</v>
      </c>
      <c r="C4475" s="8" t="s">
        <v>78</v>
      </c>
      <c r="D4475" s="8">
        <v>4</v>
      </c>
      <c r="E4475" s="8">
        <v>4</v>
      </c>
      <c r="F4475" s="8" t="s">
        <v>11</v>
      </c>
      <c r="G4475" s="8"/>
      <c r="H4475" s="5" t="s">
        <v>79</v>
      </c>
      <c r="I4475" s="6" t="str">
        <f>VLOOKUP(PORVORIM!$H4475,Code2Loc,2,FALSE)</f>
        <v>GULYAKADE</v>
      </c>
    </row>
    <row r="4476" spans="1:9" ht="15.75" customHeight="1" x14ac:dyDescent="0.25">
      <c r="A4476" s="7" t="s">
        <v>1541</v>
      </c>
      <c r="B4476" s="8">
        <v>188</v>
      </c>
      <c r="C4476" s="8" t="s">
        <v>80</v>
      </c>
      <c r="D4476" s="8">
        <v>5</v>
      </c>
      <c r="E4476" s="8">
        <v>5</v>
      </c>
      <c r="F4476" s="8" t="s">
        <v>11</v>
      </c>
      <c r="G4476" s="8"/>
      <c r="H4476" s="5" t="s">
        <v>81</v>
      </c>
      <c r="I4476" s="6" t="str">
        <f>VLOOKUP(PORVORIM!$H4476,Code2Loc,2,FALSE)</f>
        <v>PRV COPEL</v>
      </c>
    </row>
    <row r="4477" spans="1:9" ht="15.75" customHeight="1" x14ac:dyDescent="0.25">
      <c r="A4477" s="7" t="s">
        <v>1541</v>
      </c>
      <c r="B4477" s="8">
        <v>188</v>
      </c>
      <c r="C4477" s="8" t="s">
        <v>82</v>
      </c>
      <c r="D4477" s="8">
        <v>6</v>
      </c>
      <c r="E4477" s="8">
        <v>6</v>
      </c>
      <c r="F4477" s="8" t="s">
        <v>11</v>
      </c>
      <c r="G4477" s="8"/>
      <c r="H4477" s="5" t="s">
        <v>83</v>
      </c>
      <c r="I4477" s="6" t="str">
        <f>VLOOKUP(PORVORIM!$H4477,Code2Loc,2,FALSE)</f>
        <v>PRV WADAKAD</v>
      </c>
    </row>
    <row r="4478" spans="1:9" ht="15.75" customHeight="1" x14ac:dyDescent="0.25">
      <c r="A4478" s="7" t="s">
        <v>1541</v>
      </c>
      <c r="B4478" s="8">
        <v>188</v>
      </c>
      <c r="C4478" s="8" t="s">
        <v>84</v>
      </c>
      <c r="D4478" s="8">
        <v>7</v>
      </c>
      <c r="E4478" s="8">
        <v>7</v>
      </c>
      <c r="F4478" s="8" t="s">
        <v>11</v>
      </c>
      <c r="G4478" s="8"/>
      <c r="H4478" s="5" t="s">
        <v>85</v>
      </c>
      <c r="I4478" s="6" t="str">
        <f>VLOOKUP(PORVORIM!$H4478,Code2Loc,2,FALSE)</f>
        <v>PRV BAZAR</v>
      </c>
    </row>
    <row r="4479" spans="1:9" ht="15.75" customHeight="1" x14ac:dyDescent="0.25">
      <c r="A4479" s="7" t="s">
        <v>1541</v>
      </c>
      <c r="B4479" s="8">
        <v>188</v>
      </c>
      <c r="C4479" s="8" t="s">
        <v>86</v>
      </c>
      <c r="D4479" s="8">
        <v>8</v>
      </c>
      <c r="E4479" s="8">
        <v>8</v>
      </c>
      <c r="F4479" s="8" t="s">
        <v>11</v>
      </c>
      <c r="G4479" s="8"/>
      <c r="H4479" s="5" t="s">
        <v>87</v>
      </c>
      <c r="I4479" s="6" t="str">
        <f>VLOOKUP(PORVORIM!$H4479,Code2Loc,2,FALSE)</f>
        <v>GIRI CROSS</v>
      </c>
    </row>
    <row r="4480" spans="1:9" ht="15.75" customHeight="1" x14ac:dyDescent="0.25">
      <c r="A4480" s="7" t="s">
        <v>1541</v>
      </c>
      <c r="B4480" s="8">
        <v>188</v>
      </c>
      <c r="C4480" s="8" t="s">
        <v>88</v>
      </c>
      <c r="D4480" s="8">
        <v>9</v>
      </c>
      <c r="E4480" s="8">
        <v>9</v>
      </c>
      <c r="F4480" s="8" t="s">
        <v>11</v>
      </c>
      <c r="G4480" s="8"/>
      <c r="H4480" s="5" t="s">
        <v>89</v>
      </c>
      <c r="I4480" s="6" t="str">
        <f>VLOOKUP(PORVORIM!$H4480,Code2Loc,2,FALSE)</f>
        <v>GREEN PARK</v>
      </c>
    </row>
    <row r="4481" spans="1:9" ht="15.75" customHeight="1" x14ac:dyDescent="0.25">
      <c r="A4481" s="7" t="s">
        <v>1541</v>
      </c>
      <c r="B4481" s="8">
        <v>188</v>
      </c>
      <c r="C4481" s="8" t="s">
        <v>90</v>
      </c>
      <c r="D4481" s="8">
        <v>10</v>
      </c>
      <c r="E4481" s="8">
        <v>10</v>
      </c>
      <c r="F4481" s="8" t="s">
        <v>11</v>
      </c>
      <c r="G4481" s="8"/>
      <c r="H4481" s="5" t="s">
        <v>91</v>
      </c>
      <c r="I4481" s="6" t="str">
        <f>VLOOKUP(PORVORIM!$H4481,Code2Loc,2,FALSE)</f>
        <v>GIRI CHAPEL</v>
      </c>
    </row>
    <row r="4482" spans="1:9" ht="15.75" customHeight="1" x14ac:dyDescent="0.25">
      <c r="A4482" s="7" t="s">
        <v>1541</v>
      </c>
      <c r="B4482" s="8">
        <v>188</v>
      </c>
      <c r="C4482" s="8" t="s">
        <v>92</v>
      </c>
      <c r="D4482" s="8">
        <v>11</v>
      </c>
      <c r="E4482" s="8">
        <v>12</v>
      </c>
      <c r="F4482" s="8" t="s">
        <v>11</v>
      </c>
      <c r="G4482" s="8"/>
      <c r="H4482" s="5" t="s">
        <v>93</v>
      </c>
      <c r="I4482" s="6" t="str">
        <f>VLOOKUP(PORVORIM!$H4482,Code2Loc,2,FALSE)</f>
        <v>MAPUSA</v>
      </c>
    </row>
    <row r="4483" spans="1:9" ht="15.75" customHeight="1" x14ac:dyDescent="0.25">
      <c r="A4483" s="7" t="s">
        <v>1541</v>
      </c>
      <c r="B4483" s="8">
        <v>188</v>
      </c>
      <c r="C4483" s="8" t="s">
        <v>96</v>
      </c>
      <c r="D4483" s="8">
        <v>12</v>
      </c>
      <c r="E4483" s="8">
        <v>13</v>
      </c>
      <c r="F4483" s="8" t="s">
        <v>11</v>
      </c>
      <c r="G4483" s="8"/>
      <c r="H4483" s="5" t="s">
        <v>97</v>
      </c>
      <c r="I4483" s="6" t="str">
        <f>VLOOKUP(PORVORIM!$H4483,Code2Loc,2,FALSE)</f>
        <v>MPS COURT</v>
      </c>
    </row>
    <row r="4484" spans="1:9" ht="15.75" customHeight="1" x14ac:dyDescent="0.25">
      <c r="A4484" s="7" t="s">
        <v>1541</v>
      </c>
      <c r="B4484" s="8">
        <v>188</v>
      </c>
      <c r="C4484" s="8" t="s">
        <v>98</v>
      </c>
      <c r="D4484" s="8">
        <v>13</v>
      </c>
      <c r="E4484" s="8">
        <v>14</v>
      </c>
      <c r="F4484" s="8" t="s">
        <v>11</v>
      </c>
      <c r="G4484" s="8"/>
      <c r="H4484" s="5" t="s">
        <v>99</v>
      </c>
      <c r="I4484" s="6" t="str">
        <f>VLOOKUP(PORVORIM!$H4484,Code2Loc,2,FALSE)</f>
        <v>DULER</v>
      </c>
    </row>
    <row r="4485" spans="1:9" ht="15.75" customHeight="1" x14ac:dyDescent="0.25">
      <c r="A4485" s="7" t="s">
        <v>1541</v>
      </c>
      <c r="B4485" s="8">
        <v>188</v>
      </c>
      <c r="C4485" s="8" t="s">
        <v>100</v>
      </c>
      <c r="D4485" s="8">
        <v>14</v>
      </c>
      <c r="E4485" s="8">
        <v>15</v>
      </c>
      <c r="F4485" s="8" t="s">
        <v>11</v>
      </c>
      <c r="G4485" s="8"/>
      <c r="H4485" s="5" t="s">
        <v>101</v>
      </c>
      <c r="I4485" s="6" t="str">
        <f>VLOOKUP(PORVORIM!$H4485,Code2Loc,2,FALSE)</f>
        <v>PDEM/KRWDA</v>
      </c>
    </row>
    <row r="4486" spans="1:9" ht="15.75" customHeight="1" x14ac:dyDescent="0.25">
      <c r="A4486" s="7" t="s">
        <v>1541</v>
      </c>
      <c r="B4486" s="8">
        <v>188</v>
      </c>
      <c r="C4486" s="8" t="s">
        <v>102</v>
      </c>
      <c r="D4486" s="8">
        <v>15</v>
      </c>
      <c r="E4486" s="8">
        <v>16</v>
      </c>
      <c r="F4486" s="8" t="s">
        <v>11</v>
      </c>
      <c r="G4486" s="8"/>
      <c r="H4486" s="5" t="s">
        <v>103</v>
      </c>
      <c r="I4486" s="6" t="str">
        <f>VLOOKUP(PORVORIM!$H4486,Code2Loc,2,FALSE)</f>
        <v>KARASWADA</v>
      </c>
    </row>
    <row r="4487" spans="1:9" ht="15.75" customHeight="1" x14ac:dyDescent="0.25">
      <c r="A4487" s="7" t="s">
        <v>1541</v>
      </c>
      <c r="B4487" s="8">
        <v>188</v>
      </c>
      <c r="C4487" s="8" t="s">
        <v>703</v>
      </c>
      <c r="D4487" s="8">
        <v>16</v>
      </c>
      <c r="E4487" s="8">
        <v>18</v>
      </c>
      <c r="F4487" s="8" t="s">
        <v>11</v>
      </c>
      <c r="G4487" s="8"/>
      <c r="H4487" s="5" t="s">
        <v>704</v>
      </c>
      <c r="I4487" s="6" t="str">
        <f>VLOOKUP(PORVORIM!$H4487,Code2Loc,2,FALSE)</f>
        <v>C HUSIG BRD</v>
      </c>
    </row>
    <row r="4488" spans="1:9" ht="15.75" customHeight="1" x14ac:dyDescent="0.25">
      <c r="A4488" s="7" t="s">
        <v>1541</v>
      </c>
      <c r="B4488" s="8">
        <v>188</v>
      </c>
      <c r="C4488" s="8" t="s">
        <v>705</v>
      </c>
      <c r="D4488" s="8">
        <v>17</v>
      </c>
      <c r="E4488" s="8">
        <v>19</v>
      </c>
      <c r="F4488" s="8" t="s">
        <v>11</v>
      </c>
      <c r="G4488" s="8"/>
      <c r="H4488" s="5" t="s">
        <v>706</v>
      </c>
      <c r="I4488" s="6" t="str">
        <f>VLOOKUP(PORVORIM!$H4488,Code2Loc,2,FALSE)</f>
        <v>BINANI</v>
      </c>
    </row>
    <row r="4489" spans="1:9" ht="15.75" customHeight="1" x14ac:dyDescent="0.25">
      <c r="A4489" s="7" t="s">
        <v>1541</v>
      </c>
      <c r="B4489" s="8">
        <v>188</v>
      </c>
      <c r="C4489" s="8" t="s">
        <v>707</v>
      </c>
      <c r="D4489" s="8">
        <v>18</v>
      </c>
      <c r="E4489" s="8">
        <v>20</v>
      </c>
      <c r="F4489" s="8" t="s">
        <v>11</v>
      </c>
      <c r="G4489" s="8"/>
      <c r="H4489" s="5" t="s">
        <v>708</v>
      </c>
      <c r="I4489" s="6" t="str">
        <f>VLOOKUP(PORVORIM!$H4489,Code2Loc,2,FALSE)</f>
        <v>COLVALE</v>
      </c>
    </row>
    <row r="4490" spans="1:9" ht="15.75" customHeight="1" x14ac:dyDescent="0.25">
      <c r="A4490" s="7" t="s">
        <v>1541</v>
      </c>
      <c r="B4490" s="8">
        <v>188</v>
      </c>
      <c r="C4490" s="8" t="s">
        <v>709</v>
      </c>
      <c r="D4490" s="8">
        <v>19</v>
      </c>
      <c r="E4490" s="8">
        <v>21</v>
      </c>
      <c r="F4490" s="8" t="s">
        <v>11</v>
      </c>
      <c r="G4490" s="8"/>
      <c r="H4490" s="5" t="s">
        <v>710</v>
      </c>
      <c r="I4490" s="6" t="str">
        <f>VLOOKUP(PORVORIM!$H4490,Code2Loc,2,FALSE)</f>
        <v>MAHAKHAJAN</v>
      </c>
    </row>
    <row r="4491" spans="1:9" ht="15.75" customHeight="1" x14ac:dyDescent="0.25">
      <c r="A4491" s="7" t="s">
        <v>1541</v>
      </c>
      <c r="B4491" s="8">
        <v>188</v>
      </c>
      <c r="C4491" s="8" t="s">
        <v>711</v>
      </c>
      <c r="D4491" s="8">
        <v>20</v>
      </c>
      <c r="E4491" s="8">
        <v>22</v>
      </c>
      <c r="F4491" s="8" t="s">
        <v>11</v>
      </c>
      <c r="G4491" s="8"/>
      <c r="H4491" s="5" t="s">
        <v>712</v>
      </c>
      <c r="I4491" s="6" t="str">
        <f>VLOOKUP(PORVORIM!$H4491,Code2Loc,2,FALSE)</f>
        <v>DHARGAL</v>
      </c>
    </row>
    <row r="4492" spans="1:9" ht="15.75" customHeight="1" x14ac:dyDescent="0.25">
      <c r="A4492" s="7" t="s">
        <v>1541</v>
      </c>
      <c r="B4492" s="8">
        <v>188</v>
      </c>
      <c r="C4492" s="8" t="s">
        <v>713</v>
      </c>
      <c r="D4492" s="8">
        <v>21</v>
      </c>
      <c r="E4492" s="8">
        <v>24</v>
      </c>
      <c r="F4492" s="8" t="s">
        <v>11</v>
      </c>
      <c r="G4492" s="8"/>
      <c r="H4492" s="5" t="s">
        <v>714</v>
      </c>
      <c r="I4492" s="6" t="str">
        <f>VLOOKUP(PORVORIM!$H4492,Code2Loc,2,FALSE)</f>
        <v>KULAN</v>
      </c>
    </row>
    <row r="4493" spans="1:9" ht="15.75" customHeight="1" x14ac:dyDescent="0.25">
      <c r="A4493" s="7" t="s">
        <v>1541</v>
      </c>
      <c r="B4493" s="8">
        <v>188</v>
      </c>
      <c r="C4493" s="8" t="s">
        <v>814</v>
      </c>
      <c r="D4493" s="8">
        <v>22</v>
      </c>
      <c r="E4493" s="8">
        <v>25</v>
      </c>
      <c r="F4493" s="8" t="s">
        <v>11</v>
      </c>
      <c r="G4493" s="8"/>
      <c r="H4493" s="5" t="s">
        <v>815</v>
      </c>
      <c r="I4493" s="6" t="str">
        <f>VLOOKUP(PORVORIM!$H4493,Code2Loc,2,FALSE)</f>
        <v>OSHELBAG</v>
      </c>
    </row>
    <row r="4494" spans="1:9" ht="15.75" customHeight="1" x14ac:dyDescent="0.25">
      <c r="A4494" s="7" t="s">
        <v>1541</v>
      </c>
      <c r="B4494" s="8">
        <v>188</v>
      </c>
      <c r="C4494" s="8" t="s">
        <v>816</v>
      </c>
      <c r="D4494" s="8">
        <v>23</v>
      </c>
      <c r="E4494" s="8">
        <v>26</v>
      </c>
      <c r="F4494" s="8" t="s">
        <v>11</v>
      </c>
      <c r="G4494" s="8"/>
      <c r="H4494" s="5" t="s">
        <v>817</v>
      </c>
      <c r="I4494" s="6" t="str">
        <f>VLOOKUP(PORVORIM!$H4494,Code2Loc,2,FALSE)</f>
        <v>WALPE</v>
      </c>
    </row>
    <row r="4495" spans="1:9" ht="15.75" customHeight="1" x14ac:dyDescent="0.25">
      <c r="A4495" s="7" t="s">
        <v>1541</v>
      </c>
      <c r="B4495" s="8">
        <v>188</v>
      </c>
      <c r="C4495" s="8" t="s">
        <v>818</v>
      </c>
      <c r="D4495" s="8">
        <v>24</v>
      </c>
      <c r="E4495" s="8">
        <v>27</v>
      </c>
      <c r="F4495" s="8" t="s">
        <v>11</v>
      </c>
      <c r="G4495" s="8"/>
      <c r="H4495" s="5" t="s">
        <v>819</v>
      </c>
      <c r="I4495" s="6" t="str">
        <f>VLOOKUP(PORVORIM!$H4495,Code2Loc,2,FALSE)</f>
        <v>WALPE COLGE</v>
      </c>
    </row>
    <row r="4496" spans="1:9" ht="15.75" customHeight="1" x14ac:dyDescent="0.25">
      <c r="A4496" s="7" t="s">
        <v>1541</v>
      </c>
      <c r="B4496" s="8">
        <v>188</v>
      </c>
      <c r="C4496" s="8" t="s">
        <v>820</v>
      </c>
      <c r="D4496" s="8">
        <v>25</v>
      </c>
      <c r="E4496" s="8">
        <v>28</v>
      </c>
      <c r="F4496" s="8" t="s">
        <v>11</v>
      </c>
      <c r="G4496" s="8"/>
      <c r="H4496" s="5" t="s">
        <v>821</v>
      </c>
      <c r="I4496" s="6" t="str">
        <f>VLOOKUP(PORVORIM!$H4496,Code2Loc,2,FALSE)</f>
        <v>MALPE</v>
      </c>
    </row>
    <row r="4497" spans="1:9" ht="15.75" customHeight="1" x14ac:dyDescent="0.25">
      <c r="A4497" s="7" t="s">
        <v>1541</v>
      </c>
      <c r="B4497" s="8">
        <v>188</v>
      </c>
      <c r="C4497" s="8" t="s">
        <v>822</v>
      </c>
      <c r="D4497" s="8">
        <v>26</v>
      </c>
      <c r="E4497" s="8">
        <v>30</v>
      </c>
      <c r="F4497" s="8" t="s">
        <v>11</v>
      </c>
      <c r="G4497" s="8"/>
      <c r="H4497" s="5" t="s">
        <v>823</v>
      </c>
      <c r="I4497" s="6" t="str">
        <f>VLOOKUP(PORVORIM!$H4497,Code2Loc,2,FALSE)</f>
        <v>PEDNE</v>
      </c>
    </row>
    <row r="4498" spans="1:9" ht="15.75" customHeight="1" x14ac:dyDescent="0.25">
      <c r="A4498" s="7" t="s">
        <v>1541</v>
      </c>
      <c r="B4498" s="8">
        <v>188</v>
      </c>
      <c r="C4498" s="8" t="s">
        <v>824</v>
      </c>
      <c r="D4498" s="8">
        <v>27</v>
      </c>
      <c r="E4498" s="8">
        <v>32</v>
      </c>
      <c r="F4498" s="8" t="s">
        <v>11</v>
      </c>
      <c r="G4498" s="8"/>
      <c r="H4498" s="5" t="s">
        <v>825</v>
      </c>
      <c r="I4498" s="6" t="str">
        <f>VLOOKUP(PORVORIM!$H4498,Code2Loc,2,FALSE)</f>
        <v>NAIBAG</v>
      </c>
    </row>
    <row r="4499" spans="1:9" ht="15.75" customHeight="1" x14ac:dyDescent="0.25">
      <c r="A4499" s="7" t="s">
        <v>1541</v>
      </c>
      <c r="B4499" s="8">
        <v>188</v>
      </c>
      <c r="C4499" s="8" t="s">
        <v>796</v>
      </c>
      <c r="D4499" s="8">
        <v>28</v>
      </c>
      <c r="E4499" s="8">
        <v>33</v>
      </c>
      <c r="F4499" s="8" t="s">
        <v>11</v>
      </c>
      <c r="G4499" s="8"/>
      <c r="H4499" s="5" t="s">
        <v>797</v>
      </c>
      <c r="I4499" s="6" t="str">
        <f>VLOOKUP(PORVORIM!$H4499,Code2Loc,2,FALSE)</f>
        <v>STD. BRIDGE</v>
      </c>
    </row>
    <row r="4500" spans="1:9" ht="15.75" customHeight="1" x14ac:dyDescent="0.25">
      <c r="A4500" s="7" t="s">
        <v>1541</v>
      </c>
      <c r="B4500" s="8">
        <v>188</v>
      </c>
      <c r="C4500" s="8" t="s">
        <v>798</v>
      </c>
      <c r="D4500" s="8">
        <v>29</v>
      </c>
      <c r="E4500" s="8">
        <v>34</v>
      </c>
      <c r="F4500" s="8" t="s">
        <v>11</v>
      </c>
      <c r="G4500" s="8"/>
      <c r="H4500" s="5" t="s">
        <v>799</v>
      </c>
      <c r="I4500" s="6" t="str">
        <f>VLOOKUP(PORVORIM!$H4500,Code2Loc,2,FALSE)</f>
        <v>PORASKADE</v>
      </c>
    </row>
    <row r="4501" spans="1:9" ht="15.75" customHeight="1" x14ac:dyDescent="0.25">
      <c r="A4501" s="7" t="s">
        <v>1541</v>
      </c>
      <c r="B4501" s="8">
        <v>188</v>
      </c>
      <c r="C4501" s="8" t="s">
        <v>826</v>
      </c>
      <c r="D4501" s="8">
        <v>30</v>
      </c>
      <c r="E4501" s="8">
        <v>35</v>
      </c>
      <c r="F4501" s="8" t="s">
        <v>11</v>
      </c>
      <c r="G4501" s="8"/>
      <c r="H4501" s="5" t="s">
        <v>827</v>
      </c>
      <c r="I4501" s="6" t="str">
        <f>VLOOKUP(PORVORIM!$H4501,Code2Loc,2,FALSE)</f>
        <v>RLY O/BRIDG</v>
      </c>
    </row>
    <row r="4502" spans="1:9" ht="15.75" customHeight="1" x14ac:dyDescent="0.25">
      <c r="A4502" s="7" t="s">
        <v>1541</v>
      </c>
      <c r="B4502" s="8">
        <v>188</v>
      </c>
      <c r="C4502" s="8" t="s">
        <v>828</v>
      </c>
      <c r="D4502" s="8">
        <v>31</v>
      </c>
      <c r="E4502" s="8">
        <v>37</v>
      </c>
      <c r="F4502" s="8" t="s">
        <v>11</v>
      </c>
      <c r="G4502" s="8"/>
      <c r="H4502" s="5" t="s">
        <v>829</v>
      </c>
      <c r="I4502" s="6" t="str">
        <f>VLOOKUP(PORVORIM!$H4502,Code2Loc,2,FALSE)</f>
        <v>UGVE</v>
      </c>
    </row>
    <row r="4503" spans="1:9" ht="15.75" customHeight="1" x14ac:dyDescent="0.25">
      <c r="A4503" s="7" t="s">
        <v>1541</v>
      </c>
      <c r="B4503" s="8">
        <v>188</v>
      </c>
      <c r="C4503" s="8" t="s">
        <v>830</v>
      </c>
      <c r="D4503" s="8">
        <v>32</v>
      </c>
      <c r="E4503" s="8">
        <v>38</v>
      </c>
      <c r="F4503" s="8" t="s">
        <v>11</v>
      </c>
      <c r="G4503" s="8"/>
      <c r="H4503" s="5" t="s">
        <v>831</v>
      </c>
      <c r="I4503" s="6" t="str">
        <f>VLOOKUP(PORVORIM!$H4503,Code2Loc,2,FALSE)</f>
        <v>TAMBOSHE</v>
      </c>
    </row>
    <row r="4504" spans="1:9" ht="15.75" customHeight="1" x14ac:dyDescent="0.25">
      <c r="A4504" s="7" t="s">
        <v>1541</v>
      </c>
      <c r="B4504" s="8">
        <v>188</v>
      </c>
      <c r="C4504" s="8" t="s">
        <v>832</v>
      </c>
      <c r="D4504" s="8">
        <v>33</v>
      </c>
      <c r="E4504" s="8">
        <v>40</v>
      </c>
      <c r="F4504" s="8" t="s">
        <v>11</v>
      </c>
      <c r="G4504" s="8"/>
      <c r="H4504" s="5" t="s">
        <v>833</v>
      </c>
      <c r="I4504" s="6" t="str">
        <f>VLOOKUP(PORVORIM!$H4504,Code2Loc,2,FALSE)</f>
        <v>KARULWADA</v>
      </c>
    </row>
    <row r="4505" spans="1:9" ht="15.75" customHeight="1" x14ac:dyDescent="0.25">
      <c r="A4505" s="7" t="s">
        <v>1541</v>
      </c>
      <c r="B4505" s="8">
        <v>188</v>
      </c>
      <c r="C4505" s="8" t="s">
        <v>834</v>
      </c>
      <c r="D4505" s="8">
        <v>34</v>
      </c>
      <c r="E4505" s="8">
        <v>42</v>
      </c>
      <c r="F4505" s="8" t="s">
        <v>11</v>
      </c>
      <c r="G4505" s="8"/>
      <c r="H4505" s="5" t="s">
        <v>835</v>
      </c>
      <c r="I4505" s="6" t="str">
        <f>VLOOKUP(PORVORIM!$H4505,Code2Loc,2,FALSE)</f>
        <v>MOPA</v>
      </c>
    </row>
    <row r="4506" spans="1:9" ht="15.75" customHeight="1" x14ac:dyDescent="0.25">
      <c r="A4506" s="7" t="s">
        <v>1541</v>
      </c>
      <c r="B4506" s="8">
        <v>188</v>
      </c>
      <c r="C4506" s="8" t="s">
        <v>836</v>
      </c>
      <c r="D4506" s="8">
        <v>35</v>
      </c>
      <c r="E4506" s="8">
        <v>43</v>
      </c>
      <c r="F4506" s="8" t="s">
        <v>11</v>
      </c>
      <c r="G4506" s="8"/>
      <c r="H4506" s="5" t="s">
        <v>837</v>
      </c>
      <c r="I4506" s="6" t="str">
        <f>VLOOKUP(PORVORIM!$H4506,Code2Loc,2,FALSE)</f>
        <v>MOP. P.WADA</v>
      </c>
    </row>
    <row r="4507" spans="1:9" ht="15.75" customHeight="1" x14ac:dyDescent="0.25">
      <c r="A4507" s="7" t="s">
        <v>1540</v>
      </c>
      <c r="B4507" s="8">
        <v>189</v>
      </c>
      <c r="C4507" s="8" t="s">
        <v>92</v>
      </c>
      <c r="D4507" s="8">
        <v>1</v>
      </c>
      <c r="E4507" s="8">
        <v>0</v>
      </c>
      <c r="F4507" s="8" t="s">
        <v>11</v>
      </c>
      <c r="G4507" s="8"/>
      <c r="H4507" s="5" t="s">
        <v>93</v>
      </c>
      <c r="I4507" s="6" t="str">
        <f>VLOOKUP(PORVORIM!$H4507,Code2Loc,2,FALSE)</f>
        <v>MAPUSA</v>
      </c>
    </row>
    <row r="4508" spans="1:9" ht="15.75" customHeight="1" x14ac:dyDescent="0.25">
      <c r="A4508" s="7" t="s">
        <v>1540</v>
      </c>
      <c r="B4508" s="8">
        <v>189</v>
      </c>
      <c r="C4508" s="8" t="s">
        <v>96</v>
      </c>
      <c r="D4508" s="8">
        <v>2</v>
      </c>
      <c r="E4508" s="8">
        <v>1</v>
      </c>
      <c r="F4508" s="8" t="s">
        <v>11</v>
      </c>
      <c r="G4508" s="8"/>
      <c r="H4508" s="5" t="s">
        <v>97</v>
      </c>
      <c r="I4508" s="6" t="str">
        <f>VLOOKUP(PORVORIM!$H4508,Code2Loc,2,FALSE)</f>
        <v>MPS COURT</v>
      </c>
    </row>
    <row r="4509" spans="1:9" ht="15.75" customHeight="1" x14ac:dyDescent="0.25">
      <c r="A4509" s="7" t="s">
        <v>1540</v>
      </c>
      <c r="B4509" s="8">
        <v>189</v>
      </c>
      <c r="C4509" s="8" t="s">
        <v>98</v>
      </c>
      <c r="D4509" s="8">
        <v>3</v>
      </c>
      <c r="E4509" s="8">
        <v>2</v>
      </c>
      <c r="F4509" s="8" t="s">
        <v>11</v>
      </c>
      <c r="G4509" s="8"/>
      <c r="H4509" s="5" t="s">
        <v>99</v>
      </c>
      <c r="I4509" s="6" t="str">
        <f>VLOOKUP(PORVORIM!$H4509,Code2Loc,2,FALSE)</f>
        <v>DULER</v>
      </c>
    </row>
    <row r="4510" spans="1:9" ht="15.75" customHeight="1" x14ac:dyDescent="0.25">
      <c r="A4510" s="7" t="s">
        <v>1540</v>
      </c>
      <c r="B4510" s="8">
        <v>189</v>
      </c>
      <c r="C4510" s="8" t="s">
        <v>100</v>
      </c>
      <c r="D4510" s="8">
        <v>4</v>
      </c>
      <c r="E4510" s="8">
        <v>3</v>
      </c>
      <c r="F4510" s="8" t="s">
        <v>11</v>
      </c>
      <c r="G4510" s="8"/>
      <c r="H4510" s="5" t="s">
        <v>101</v>
      </c>
      <c r="I4510" s="6" t="str">
        <f>VLOOKUP(PORVORIM!$H4510,Code2Loc,2,FALSE)</f>
        <v>PDEM/KRWDA</v>
      </c>
    </row>
    <row r="4511" spans="1:9" ht="15.75" customHeight="1" x14ac:dyDescent="0.25">
      <c r="A4511" s="7" t="s">
        <v>1540</v>
      </c>
      <c r="B4511" s="8">
        <v>189</v>
      </c>
      <c r="C4511" s="8" t="s">
        <v>102</v>
      </c>
      <c r="D4511" s="8">
        <v>5</v>
      </c>
      <c r="E4511" s="8">
        <v>4</v>
      </c>
      <c r="F4511" s="8" t="s">
        <v>11</v>
      </c>
      <c r="G4511" s="8"/>
      <c r="H4511" s="5" t="s">
        <v>103</v>
      </c>
      <c r="I4511" s="6" t="str">
        <f>VLOOKUP(PORVORIM!$H4511,Code2Loc,2,FALSE)</f>
        <v>KARASWADA</v>
      </c>
    </row>
    <row r="4512" spans="1:9" ht="15.75" customHeight="1" x14ac:dyDescent="0.25">
      <c r="A4512" s="7" t="s">
        <v>1540</v>
      </c>
      <c r="B4512" s="8">
        <v>189</v>
      </c>
      <c r="C4512" s="8" t="s">
        <v>703</v>
      </c>
      <c r="D4512" s="8">
        <v>6</v>
      </c>
      <c r="E4512" s="8">
        <v>6</v>
      </c>
      <c r="F4512" s="8" t="s">
        <v>11</v>
      </c>
      <c r="G4512" s="8"/>
      <c r="H4512" s="5" t="s">
        <v>704</v>
      </c>
      <c r="I4512" s="6" t="str">
        <f>VLOOKUP(PORVORIM!$H4512,Code2Loc,2,FALSE)</f>
        <v>C HUSIG BRD</v>
      </c>
    </row>
    <row r="4513" spans="1:9" ht="15.75" customHeight="1" x14ac:dyDescent="0.25">
      <c r="A4513" s="7" t="s">
        <v>1540</v>
      </c>
      <c r="B4513" s="8">
        <v>189</v>
      </c>
      <c r="C4513" s="8" t="s">
        <v>705</v>
      </c>
      <c r="D4513" s="8">
        <v>7</v>
      </c>
      <c r="E4513" s="8">
        <v>7</v>
      </c>
      <c r="F4513" s="8" t="s">
        <v>11</v>
      </c>
      <c r="G4513" s="8"/>
      <c r="H4513" s="5" t="s">
        <v>706</v>
      </c>
      <c r="I4513" s="6" t="str">
        <f>VLOOKUP(PORVORIM!$H4513,Code2Loc,2,FALSE)</f>
        <v>BINANI</v>
      </c>
    </row>
    <row r="4514" spans="1:9" ht="15.75" customHeight="1" x14ac:dyDescent="0.25">
      <c r="A4514" s="7" t="s">
        <v>1540</v>
      </c>
      <c r="B4514" s="8">
        <v>189</v>
      </c>
      <c r="C4514" s="8" t="s">
        <v>707</v>
      </c>
      <c r="D4514" s="8">
        <v>8</v>
      </c>
      <c r="E4514" s="8">
        <v>8</v>
      </c>
      <c r="F4514" s="8" t="s">
        <v>11</v>
      </c>
      <c r="G4514" s="8"/>
      <c r="H4514" s="5" t="s">
        <v>708</v>
      </c>
      <c r="I4514" s="6" t="str">
        <f>VLOOKUP(PORVORIM!$H4514,Code2Loc,2,FALSE)</f>
        <v>COLVALE</v>
      </c>
    </row>
    <row r="4515" spans="1:9" ht="15.75" customHeight="1" x14ac:dyDescent="0.25">
      <c r="A4515" s="7" t="s">
        <v>1540</v>
      </c>
      <c r="B4515" s="8">
        <v>189</v>
      </c>
      <c r="C4515" s="8" t="s">
        <v>709</v>
      </c>
      <c r="D4515" s="8">
        <v>9</v>
      </c>
      <c r="E4515" s="8">
        <v>9</v>
      </c>
      <c r="F4515" s="8" t="s">
        <v>11</v>
      </c>
      <c r="G4515" s="8"/>
      <c r="H4515" s="5" t="s">
        <v>710</v>
      </c>
      <c r="I4515" s="6" t="str">
        <f>VLOOKUP(PORVORIM!$H4515,Code2Loc,2,FALSE)</f>
        <v>MAHAKHAJAN</v>
      </c>
    </row>
    <row r="4516" spans="1:9" ht="15.75" customHeight="1" x14ac:dyDescent="0.25">
      <c r="A4516" s="7" t="s">
        <v>1540</v>
      </c>
      <c r="B4516" s="8">
        <v>189</v>
      </c>
      <c r="C4516" s="8" t="s">
        <v>711</v>
      </c>
      <c r="D4516" s="8">
        <v>10</v>
      </c>
      <c r="E4516" s="8">
        <v>10</v>
      </c>
      <c r="F4516" s="8" t="s">
        <v>11</v>
      </c>
      <c r="G4516" s="8"/>
      <c r="H4516" s="5" t="s">
        <v>712</v>
      </c>
      <c r="I4516" s="6" t="str">
        <f>VLOOKUP(PORVORIM!$H4516,Code2Loc,2,FALSE)</f>
        <v>DHARGAL</v>
      </c>
    </row>
    <row r="4517" spans="1:9" ht="15.75" customHeight="1" x14ac:dyDescent="0.25">
      <c r="A4517" s="7" t="s">
        <v>1540</v>
      </c>
      <c r="B4517" s="8">
        <v>189</v>
      </c>
      <c r="C4517" s="8" t="s">
        <v>713</v>
      </c>
      <c r="D4517" s="8">
        <v>11</v>
      </c>
      <c r="E4517" s="8">
        <v>12</v>
      </c>
      <c r="F4517" s="8" t="s">
        <v>11</v>
      </c>
      <c r="G4517" s="8"/>
      <c r="H4517" s="5" t="s">
        <v>714</v>
      </c>
      <c r="I4517" s="6" t="str">
        <f>VLOOKUP(PORVORIM!$H4517,Code2Loc,2,FALSE)</f>
        <v>KULAN</v>
      </c>
    </row>
    <row r="4518" spans="1:9" ht="15.75" customHeight="1" x14ac:dyDescent="0.25">
      <c r="A4518" s="7" t="s">
        <v>1540</v>
      </c>
      <c r="B4518" s="8">
        <v>189</v>
      </c>
      <c r="C4518" s="8" t="s">
        <v>814</v>
      </c>
      <c r="D4518" s="8">
        <v>12</v>
      </c>
      <c r="E4518" s="8">
        <v>13</v>
      </c>
      <c r="F4518" s="8" t="s">
        <v>11</v>
      </c>
      <c r="G4518" s="8"/>
      <c r="H4518" s="5" t="s">
        <v>815</v>
      </c>
      <c r="I4518" s="6" t="str">
        <f>VLOOKUP(PORVORIM!$H4518,Code2Loc,2,FALSE)</f>
        <v>OSHELBAG</v>
      </c>
    </row>
    <row r="4519" spans="1:9" ht="15.75" customHeight="1" x14ac:dyDescent="0.25">
      <c r="A4519" s="7" t="s">
        <v>1540</v>
      </c>
      <c r="B4519" s="8">
        <v>189</v>
      </c>
      <c r="C4519" s="8" t="s">
        <v>816</v>
      </c>
      <c r="D4519" s="8">
        <v>13</v>
      </c>
      <c r="E4519" s="8">
        <v>14</v>
      </c>
      <c r="F4519" s="8" t="s">
        <v>11</v>
      </c>
      <c r="G4519" s="8"/>
      <c r="H4519" s="5" t="s">
        <v>817</v>
      </c>
      <c r="I4519" s="6" t="str">
        <f>VLOOKUP(PORVORIM!$H4519,Code2Loc,2,FALSE)</f>
        <v>WALPE</v>
      </c>
    </row>
    <row r="4520" spans="1:9" ht="15.75" customHeight="1" x14ac:dyDescent="0.25">
      <c r="A4520" s="7" t="s">
        <v>1540</v>
      </c>
      <c r="B4520" s="8">
        <v>189</v>
      </c>
      <c r="C4520" s="8" t="s">
        <v>818</v>
      </c>
      <c r="D4520" s="8">
        <v>14</v>
      </c>
      <c r="E4520" s="8">
        <v>15</v>
      </c>
      <c r="F4520" s="8" t="s">
        <v>11</v>
      </c>
      <c r="G4520" s="8"/>
      <c r="H4520" s="5" t="s">
        <v>819</v>
      </c>
      <c r="I4520" s="6" t="str">
        <f>VLOOKUP(PORVORIM!$H4520,Code2Loc,2,FALSE)</f>
        <v>WALPE COLGE</v>
      </c>
    </row>
    <row r="4521" spans="1:9" ht="15.75" customHeight="1" x14ac:dyDescent="0.25">
      <c r="A4521" s="7" t="s">
        <v>1540</v>
      </c>
      <c r="B4521" s="8">
        <v>189</v>
      </c>
      <c r="C4521" s="8" t="s">
        <v>820</v>
      </c>
      <c r="D4521" s="8">
        <v>15</v>
      </c>
      <c r="E4521" s="8">
        <v>16</v>
      </c>
      <c r="F4521" s="8" t="s">
        <v>11</v>
      </c>
      <c r="G4521" s="8"/>
      <c r="H4521" s="5" t="s">
        <v>821</v>
      </c>
      <c r="I4521" s="6" t="str">
        <f>VLOOKUP(PORVORIM!$H4521,Code2Loc,2,FALSE)</f>
        <v>MALPE</v>
      </c>
    </row>
    <row r="4522" spans="1:9" ht="15.75" customHeight="1" x14ac:dyDescent="0.25">
      <c r="A4522" s="7" t="s">
        <v>1540</v>
      </c>
      <c r="B4522" s="8">
        <v>189</v>
      </c>
      <c r="C4522" s="8" t="s">
        <v>822</v>
      </c>
      <c r="D4522" s="8">
        <v>16</v>
      </c>
      <c r="E4522" s="8">
        <v>18</v>
      </c>
      <c r="F4522" s="8" t="s">
        <v>11</v>
      </c>
      <c r="G4522" s="8"/>
      <c r="H4522" s="5" t="s">
        <v>823</v>
      </c>
      <c r="I4522" s="6" t="str">
        <f>VLOOKUP(PORVORIM!$H4522,Code2Loc,2,FALSE)</f>
        <v>PEDNE</v>
      </c>
    </row>
    <row r="4523" spans="1:9" ht="15.75" customHeight="1" x14ac:dyDescent="0.25">
      <c r="A4523" s="7" t="s">
        <v>1540</v>
      </c>
      <c r="B4523" s="8">
        <v>189</v>
      </c>
      <c r="C4523" s="8" t="s">
        <v>842</v>
      </c>
      <c r="D4523" s="8">
        <v>17</v>
      </c>
      <c r="E4523" s="8">
        <v>20</v>
      </c>
      <c r="F4523" s="8" t="s">
        <v>11</v>
      </c>
      <c r="G4523" s="8"/>
      <c r="H4523" s="5" t="s">
        <v>843</v>
      </c>
      <c r="I4523" s="6" t="str">
        <f>VLOOKUP(PORVORIM!$H4523,Code2Loc,2,FALSE)</f>
        <v>PARASHTE</v>
      </c>
    </row>
    <row r="4524" spans="1:9" ht="15.75" customHeight="1" x14ac:dyDescent="0.25">
      <c r="A4524" s="7" t="s">
        <v>1540</v>
      </c>
      <c r="B4524" s="8">
        <v>189</v>
      </c>
      <c r="C4524" s="8" t="s">
        <v>844</v>
      </c>
      <c r="D4524" s="8">
        <v>18</v>
      </c>
      <c r="E4524" s="8">
        <v>21</v>
      </c>
      <c r="F4524" s="8" t="s">
        <v>11</v>
      </c>
      <c r="G4524" s="8"/>
      <c r="H4524" s="5" t="s">
        <v>845</v>
      </c>
      <c r="I4524" s="6" t="str">
        <f>VLOOKUP(PORVORIM!$H4524,Code2Loc,2,FALSE)</f>
        <v>KALOBA TMP</v>
      </c>
    </row>
    <row r="4525" spans="1:9" ht="15.75" customHeight="1" x14ac:dyDescent="0.25">
      <c r="A4525" s="7" t="s">
        <v>1540</v>
      </c>
      <c r="B4525" s="8">
        <v>189</v>
      </c>
      <c r="C4525" s="8" t="s">
        <v>846</v>
      </c>
      <c r="D4525" s="8">
        <v>19</v>
      </c>
      <c r="E4525" s="8">
        <v>22</v>
      </c>
      <c r="F4525" s="8" t="s">
        <v>11</v>
      </c>
      <c r="G4525" s="8"/>
      <c r="H4525" s="5" t="s">
        <v>847</v>
      </c>
      <c r="I4525" s="6" t="str">
        <f>VLOOKUP(PORVORIM!$H4525,Code2Loc,2,FALSE)</f>
        <v>GOLIBA TMP</v>
      </c>
    </row>
    <row r="4526" spans="1:9" ht="15.75" customHeight="1" x14ac:dyDescent="0.25">
      <c r="A4526" s="7" t="s">
        <v>1540</v>
      </c>
      <c r="B4526" s="8">
        <v>189</v>
      </c>
      <c r="C4526" s="8" t="s">
        <v>848</v>
      </c>
      <c r="D4526" s="8">
        <v>20</v>
      </c>
      <c r="E4526" s="8">
        <v>23</v>
      </c>
      <c r="F4526" s="8" t="s">
        <v>11</v>
      </c>
      <c r="G4526" s="8"/>
      <c r="H4526" s="5" t="s">
        <v>849</v>
      </c>
      <c r="I4526" s="6" t="str">
        <f>VLOOKUP(PORVORIM!$H4526,Code2Loc,2,FALSE)</f>
        <v>KONADI</v>
      </c>
    </row>
    <row r="4527" spans="1:9" ht="15.75" customHeight="1" x14ac:dyDescent="0.25">
      <c r="A4527" s="7" t="s">
        <v>1540</v>
      </c>
      <c r="B4527" s="8">
        <v>189</v>
      </c>
      <c r="C4527" s="8" t="s">
        <v>850</v>
      </c>
      <c r="D4527" s="8">
        <v>21</v>
      </c>
      <c r="E4527" s="8">
        <v>24</v>
      </c>
      <c r="F4527" s="8" t="s">
        <v>11</v>
      </c>
      <c r="G4527" s="8"/>
      <c r="H4527" s="5" t="s">
        <v>851</v>
      </c>
      <c r="I4527" s="6" t="str">
        <f>VLOOKUP(PORVORIM!$H4527,Code2Loc,2,FALSE)</f>
        <v>DEVSU</v>
      </c>
    </row>
    <row r="4528" spans="1:9" ht="15.75" customHeight="1" x14ac:dyDescent="0.25">
      <c r="A4528" s="7" t="s">
        <v>1540</v>
      </c>
      <c r="B4528" s="8">
        <v>189</v>
      </c>
      <c r="C4528" s="8" t="s">
        <v>852</v>
      </c>
      <c r="D4528" s="8">
        <v>22</v>
      </c>
      <c r="E4528" s="8">
        <v>25</v>
      </c>
      <c r="F4528" s="8" t="s">
        <v>11</v>
      </c>
      <c r="G4528" s="8"/>
      <c r="H4528" s="5" t="s">
        <v>853</v>
      </c>
      <c r="I4528" s="6" t="str">
        <f>VLOOKUP(PORVORIM!$H4528,Code2Loc,2,FALSE)</f>
        <v>KORGAO</v>
      </c>
    </row>
    <row r="4529" spans="1:9" ht="15.75" customHeight="1" x14ac:dyDescent="0.25">
      <c r="A4529" s="7" t="s">
        <v>1540</v>
      </c>
      <c r="B4529" s="8">
        <v>189</v>
      </c>
      <c r="C4529" s="8" t="s">
        <v>917</v>
      </c>
      <c r="D4529" s="8">
        <v>23</v>
      </c>
      <c r="E4529" s="8">
        <v>28</v>
      </c>
      <c r="F4529" s="8" t="s">
        <v>11</v>
      </c>
      <c r="G4529" s="8"/>
      <c r="H4529" s="5" t="s">
        <v>918</v>
      </c>
      <c r="I4529" s="6" t="str">
        <f>VLOOKUP(PORVORIM!$H4529,Code2Loc,2,FALSE)</f>
        <v>BHATWADI</v>
      </c>
    </row>
    <row r="4530" spans="1:9" ht="15.75" customHeight="1" x14ac:dyDescent="0.25">
      <c r="A4530" s="7" t="s">
        <v>1540</v>
      </c>
      <c r="B4530" s="8">
        <v>189</v>
      </c>
      <c r="C4530" s="8" t="s">
        <v>919</v>
      </c>
      <c r="D4530" s="8">
        <v>24</v>
      </c>
      <c r="E4530" s="8">
        <v>30</v>
      </c>
      <c r="F4530" s="8" t="s">
        <v>11</v>
      </c>
      <c r="G4530" s="8"/>
      <c r="H4530" s="5" t="s">
        <v>920</v>
      </c>
      <c r="I4530" s="6" t="str">
        <f>VLOOKUP(PORVORIM!$H4530,Code2Loc,2,FALSE)</f>
        <v>HARMAL</v>
      </c>
    </row>
    <row r="4531" spans="1:9" ht="15.75" customHeight="1" x14ac:dyDescent="0.25">
      <c r="A4531" s="7" t="s">
        <v>1542</v>
      </c>
      <c r="B4531" s="8">
        <v>190</v>
      </c>
      <c r="C4531" s="8" t="s">
        <v>92</v>
      </c>
      <c r="D4531" s="8">
        <v>1</v>
      </c>
      <c r="E4531" s="8">
        <v>0</v>
      </c>
      <c r="F4531" s="8" t="s">
        <v>11</v>
      </c>
      <c r="G4531" s="8"/>
      <c r="H4531" s="5" t="s">
        <v>93</v>
      </c>
      <c r="I4531" s="6" t="str">
        <f>VLOOKUP(PORVORIM!$H4531,Code2Loc,2,FALSE)</f>
        <v>MAPUSA</v>
      </c>
    </row>
    <row r="4532" spans="1:9" ht="15.75" customHeight="1" x14ac:dyDescent="0.25">
      <c r="A4532" s="7" t="s">
        <v>1542</v>
      </c>
      <c r="B4532" s="8">
        <v>190</v>
      </c>
      <c r="C4532" s="8" t="s">
        <v>96</v>
      </c>
      <c r="D4532" s="8">
        <v>2</v>
      </c>
      <c r="E4532" s="8">
        <v>1</v>
      </c>
      <c r="F4532" s="8" t="s">
        <v>11</v>
      </c>
      <c r="G4532" s="8"/>
      <c r="H4532" s="5" t="s">
        <v>97</v>
      </c>
      <c r="I4532" s="6" t="str">
        <f>VLOOKUP(PORVORIM!$H4532,Code2Loc,2,FALSE)</f>
        <v>MPS COURT</v>
      </c>
    </row>
    <row r="4533" spans="1:9" ht="15.75" customHeight="1" x14ac:dyDescent="0.25">
      <c r="A4533" s="7" t="s">
        <v>1542</v>
      </c>
      <c r="B4533" s="8">
        <v>190</v>
      </c>
      <c r="C4533" s="8" t="s">
        <v>98</v>
      </c>
      <c r="D4533" s="8">
        <v>3</v>
      </c>
      <c r="E4533" s="8">
        <v>2</v>
      </c>
      <c r="F4533" s="8" t="s">
        <v>11</v>
      </c>
      <c r="G4533" s="8"/>
      <c r="H4533" s="5" t="s">
        <v>99</v>
      </c>
      <c r="I4533" s="6" t="str">
        <f>VLOOKUP(PORVORIM!$H4533,Code2Loc,2,FALSE)</f>
        <v>DULER</v>
      </c>
    </row>
    <row r="4534" spans="1:9" ht="15.75" customHeight="1" x14ac:dyDescent="0.25">
      <c r="A4534" s="7" t="s">
        <v>1542</v>
      </c>
      <c r="B4534" s="8">
        <v>190</v>
      </c>
      <c r="C4534" s="8" t="s">
        <v>100</v>
      </c>
      <c r="D4534" s="8">
        <v>4</v>
      </c>
      <c r="E4534" s="8">
        <v>3</v>
      </c>
      <c r="F4534" s="8" t="s">
        <v>11</v>
      </c>
      <c r="G4534" s="8"/>
      <c r="H4534" s="5" t="s">
        <v>101</v>
      </c>
      <c r="I4534" s="6" t="str">
        <f>VLOOKUP(PORVORIM!$H4534,Code2Loc,2,FALSE)</f>
        <v>PDEM/KRWDA</v>
      </c>
    </row>
    <row r="4535" spans="1:9" ht="15.75" customHeight="1" x14ac:dyDescent="0.25">
      <c r="A4535" s="7" t="s">
        <v>1542</v>
      </c>
      <c r="B4535" s="8">
        <v>190</v>
      </c>
      <c r="C4535" s="8" t="s">
        <v>102</v>
      </c>
      <c r="D4535" s="8">
        <v>5</v>
      </c>
      <c r="E4535" s="8">
        <v>4</v>
      </c>
      <c r="F4535" s="8" t="s">
        <v>11</v>
      </c>
      <c r="G4535" s="8"/>
      <c r="H4535" s="5" t="s">
        <v>103</v>
      </c>
      <c r="I4535" s="6" t="str">
        <f>VLOOKUP(PORVORIM!$H4535,Code2Loc,2,FALSE)</f>
        <v>KARASWADA</v>
      </c>
    </row>
    <row r="4536" spans="1:9" ht="15.75" customHeight="1" x14ac:dyDescent="0.25">
      <c r="A4536" s="7" t="s">
        <v>1542</v>
      </c>
      <c r="B4536" s="8">
        <v>190</v>
      </c>
      <c r="C4536" s="8" t="s">
        <v>1522</v>
      </c>
      <c r="D4536" s="8">
        <v>6</v>
      </c>
      <c r="E4536" s="8">
        <v>6</v>
      </c>
      <c r="F4536" s="8" t="s">
        <v>11</v>
      </c>
      <c r="G4536" s="8"/>
      <c r="H4536" s="5" t="s">
        <v>704</v>
      </c>
      <c r="I4536" s="6" t="str">
        <f>VLOOKUP(PORVORIM!$H4536,Code2Loc,2,FALSE)</f>
        <v>C HUSIG BRD</v>
      </c>
    </row>
    <row r="4537" spans="1:9" ht="15.75" customHeight="1" x14ac:dyDescent="0.25">
      <c r="A4537" s="7" t="s">
        <v>1542</v>
      </c>
      <c r="B4537" s="8">
        <v>190</v>
      </c>
      <c r="C4537" s="8" t="s">
        <v>705</v>
      </c>
      <c r="D4537" s="8">
        <v>7</v>
      </c>
      <c r="E4537" s="8">
        <v>7</v>
      </c>
      <c r="F4537" s="8" t="s">
        <v>11</v>
      </c>
      <c r="G4537" s="8"/>
      <c r="H4537" s="5" t="s">
        <v>706</v>
      </c>
      <c r="I4537" s="6" t="str">
        <f>VLOOKUP(PORVORIM!$H4537,Code2Loc,2,FALSE)</f>
        <v>BINANI</v>
      </c>
    </row>
    <row r="4538" spans="1:9" ht="15.75" customHeight="1" x14ac:dyDescent="0.25">
      <c r="A4538" s="7" t="s">
        <v>1542</v>
      </c>
      <c r="B4538" s="8">
        <v>190</v>
      </c>
      <c r="C4538" s="8" t="s">
        <v>707</v>
      </c>
      <c r="D4538" s="8">
        <v>8</v>
      </c>
      <c r="E4538" s="8">
        <v>8</v>
      </c>
      <c r="F4538" s="8" t="s">
        <v>11</v>
      </c>
      <c r="G4538" s="8"/>
      <c r="H4538" s="5" t="s">
        <v>708</v>
      </c>
      <c r="I4538" s="6" t="str">
        <f>VLOOKUP(PORVORIM!$H4538,Code2Loc,2,FALSE)</f>
        <v>COLVALE</v>
      </c>
    </row>
    <row r="4539" spans="1:9" ht="15.75" customHeight="1" x14ac:dyDescent="0.25">
      <c r="A4539" s="7" t="s">
        <v>1542</v>
      </c>
      <c r="B4539" s="8">
        <v>190</v>
      </c>
      <c r="C4539" s="8" t="s">
        <v>709</v>
      </c>
      <c r="D4539" s="8">
        <v>9</v>
      </c>
      <c r="E4539" s="8">
        <v>9</v>
      </c>
      <c r="F4539" s="8" t="s">
        <v>11</v>
      </c>
      <c r="G4539" s="8"/>
      <c r="H4539" s="5" t="s">
        <v>710</v>
      </c>
      <c r="I4539" s="6" t="str">
        <f>VLOOKUP(PORVORIM!$H4539,Code2Loc,2,FALSE)</f>
        <v>MAHAKHAJAN</v>
      </c>
    </row>
    <row r="4540" spans="1:9" ht="15.75" customHeight="1" x14ac:dyDescent="0.25">
      <c r="A4540" s="7" t="s">
        <v>1542</v>
      </c>
      <c r="B4540" s="8">
        <v>190</v>
      </c>
      <c r="C4540" s="8" t="s">
        <v>711</v>
      </c>
      <c r="D4540" s="8">
        <v>10</v>
      </c>
      <c r="E4540" s="8">
        <v>10</v>
      </c>
      <c r="F4540" s="8" t="s">
        <v>11</v>
      </c>
      <c r="G4540" s="8"/>
      <c r="H4540" s="5" t="s">
        <v>712</v>
      </c>
      <c r="I4540" s="6" t="str">
        <f>VLOOKUP(PORVORIM!$H4540,Code2Loc,2,FALSE)</f>
        <v>DHARGAL</v>
      </c>
    </row>
    <row r="4541" spans="1:9" ht="15.75" customHeight="1" x14ac:dyDescent="0.25">
      <c r="A4541" s="7" t="s">
        <v>1542</v>
      </c>
      <c r="B4541" s="8">
        <v>190</v>
      </c>
      <c r="C4541" s="8" t="s">
        <v>713</v>
      </c>
      <c r="D4541" s="8">
        <v>11</v>
      </c>
      <c r="E4541" s="8">
        <v>12</v>
      </c>
      <c r="F4541" s="8" t="s">
        <v>11</v>
      </c>
      <c r="G4541" s="8"/>
      <c r="H4541" s="5" t="s">
        <v>714</v>
      </c>
      <c r="I4541" s="6" t="str">
        <f>VLOOKUP(PORVORIM!$H4541,Code2Loc,2,FALSE)</f>
        <v>KULAN</v>
      </c>
    </row>
    <row r="4542" spans="1:9" ht="15.75" customHeight="1" x14ac:dyDescent="0.25">
      <c r="A4542" s="7" t="s">
        <v>1542</v>
      </c>
      <c r="B4542" s="8">
        <v>190</v>
      </c>
      <c r="C4542" s="8" t="s">
        <v>715</v>
      </c>
      <c r="D4542" s="8">
        <v>12</v>
      </c>
      <c r="E4542" s="8">
        <v>14</v>
      </c>
      <c r="F4542" s="8" t="s">
        <v>11</v>
      </c>
      <c r="G4542" s="8"/>
      <c r="H4542" s="5" t="s">
        <v>716</v>
      </c>
      <c r="I4542" s="6" t="str">
        <f>VLOOKUP(PORVORIM!$H4542,Code2Loc,2,FALSE)</f>
        <v>PALYA X</v>
      </c>
    </row>
    <row r="4543" spans="1:9" ht="15.75" customHeight="1" x14ac:dyDescent="0.25">
      <c r="A4543" s="7" t="s">
        <v>1542</v>
      </c>
      <c r="B4543" s="8">
        <v>190</v>
      </c>
      <c r="C4543" s="8" t="s">
        <v>717</v>
      </c>
      <c r="D4543" s="8">
        <v>13</v>
      </c>
      <c r="E4543" s="8">
        <v>16</v>
      </c>
      <c r="F4543" s="8" t="s">
        <v>11</v>
      </c>
      <c r="G4543" s="8"/>
      <c r="H4543" s="5" t="s">
        <v>718</v>
      </c>
      <c r="I4543" s="6" t="str">
        <f>VLOOKUP(PORVORIM!$H4543,Code2Loc,2,FALSE)</f>
        <v>DADACHI XOR</v>
      </c>
    </row>
    <row r="4544" spans="1:9" ht="15.75" customHeight="1" x14ac:dyDescent="0.25">
      <c r="A4544" s="7" t="s">
        <v>1542</v>
      </c>
      <c r="B4544" s="8">
        <v>190</v>
      </c>
      <c r="C4544" s="8" t="s">
        <v>719</v>
      </c>
      <c r="D4544" s="8">
        <v>14</v>
      </c>
      <c r="E4544" s="8">
        <v>17</v>
      </c>
      <c r="F4544" s="8" t="s">
        <v>11</v>
      </c>
      <c r="G4544" s="8"/>
      <c r="H4544" s="5" t="s">
        <v>720</v>
      </c>
      <c r="I4544" s="6" t="str">
        <f>VLOOKUP(PORVORIM!$H4544,Code2Loc,2,FALSE)</f>
        <v>NAGZAR</v>
      </c>
    </row>
    <row r="4545" spans="1:9" ht="15.75" customHeight="1" x14ac:dyDescent="0.25">
      <c r="A4545" s="7" t="s">
        <v>1542</v>
      </c>
      <c r="B4545" s="8">
        <v>190</v>
      </c>
      <c r="C4545" s="8" t="s">
        <v>721</v>
      </c>
      <c r="D4545" s="8">
        <v>15</v>
      </c>
      <c r="E4545" s="8">
        <v>18</v>
      </c>
      <c r="F4545" s="8" t="s">
        <v>11</v>
      </c>
      <c r="G4545" s="8"/>
      <c r="H4545" s="5" t="s">
        <v>722</v>
      </c>
      <c r="I4545" s="6" t="str">
        <f>VLOOKUP(PORVORIM!$H4545,Code2Loc,2,FALSE)</f>
        <v>PURVA</v>
      </c>
    </row>
    <row r="4546" spans="1:9" ht="15.75" customHeight="1" x14ac:dyDescent="0.25">
      <c r="A4546" s="7" t="s">
        <v>1542</v>
      </c>
      <c r="B4546" s="8">
        <v>190</v>
      </c>
      <c r="C4546" s="8" t="s">
        <v>723</v>
      </c>
      <c r="D4546" s="8">
        <v>16</v>
      </c>
      <c r="E4546" s="8">
        <v>19</v>
      </c>
      <c r="F4546" s="8" t="s">
        <v>11</v>
      </c>
      <c r="G4546" s="8"/>
      <c r="H4546" s="5" t="s">
        <v>724</v>
      </c>
      <c r="I4546" s="6" t="str">
        <f>VLOOKUP(PORVORIM!$H4546,Code2Loc,2,FALSE)</f>
        <v>PURVA HSPTL</v>
      </c>
    </row>
    <row r="4547" spans="1:9" ht="15.75" customHeight="1" x14ac:dyDescent="0.25">
      <c r="A4547" s="7" t="s">
        <v>1542</v>
      </c>
      <c r="B4547" s="8">
        <v>190</v>
      </c>
      <c r="C4547" s="8" t="s">
        <v>725</v>
      </c>
      <c r="D4547" s="8">
        <v>17</v>
      </c>
      <c r="E4547" s="8">
        <v>21</v>
      </c>
      <c r="F4547" s="8" t="s">
        <v>11</v>
      </c>
      <c r="G4547" s="8"/>
      <c r="H4547" s="5" t="s">
        <v>726</v>
      </c>
      <c r="I4547" s="6" t="str">
        <f>VLOOKUP(PORVORIM!$H4547,Code2Loc,2,FALSE)</f>
        <v>CASARVARNE</v>
      </c>
    </row>
    <row r="4548" spans="1:9" ht="15.75" customHeight="1" x14ac:dyDescent="0.25">
      <c r="A4548" s="7" t="s">
        <v>1542</v>
      </c>
      <c r="B4548" s="8">
        <v>190</v>
      </c>
      <c r="C4548" s="8" t="s">
        <v>727</v>
      </c>
      <c r="D4548" s="8">
        <v>18</v>
      </c>
      <c r="E4548" s="8">
        <v>22</v>
      </c>
      <c r="F4548" s="8" t="s">
        <v>11</v>
      </c>
      <c r="G4548" s="8"/>
      <c r="H4548" s="5" t="s">
        <v>728</v>
      </c>
      <c r="I4548" s="6" t="str">
        <f>VLOOKUP(PORVORIM!$H4548,Code2Loc,2,FALSE)</f>
        <v>BAILPAR</v>
      </c>
    </row>
    <row r="4549" spans="1:9" ht="15.75" customHeight="1" x14ac:dyDescent="0.25">
      <c r="A4549" s="7" t="s">
        <v>1542</v>
      </c>
      <c r="B4549" s="8">
        <v>190</v>
      </c>
      <c r="C4549" s="8" t="s">
        <v>729</v>
      </c>
      <c r="D4549" s="8">
        <v>19</v>
      </c>
      <c r="E4549" s="8">
        <v>23</v>
      </c>
      <c r="F4549" s="8" t="s">
        <v>11</v>
      </c>
      <c r="G4549" s="8"/>
      <c r="H4549" s="14" t="s">
        <v>738</v>
      </c>
      <c r="I4549" s="6" t="str">
        <f>VLOOKUP(PORVORIM!$H4549,Code2Loc,2,FALSE)</f>
        <v>CHANDEL X</v>
      </c>
    </row>
    <row r="4550" spans="1:9" ht="15.75" customHeight="1" x14ac:dyDescent="0.25">
      <c r="A4550" s="7" t="s">
        <v>1542</v>
      </c>
      <c r="B4550" s="8">
        <v>190</v>
      </c>
      <c r="C4550" s="8" t="s">
        <v>731</v>
      </c>
      <c r="D4550" s="8">
        <v>20</v>
      </c>
      <c r="E4550" s="8">
        <v>24</v>
      </c>
      <c r="F4550" s="8" t="s">
        <v>11</v>
      </c>
      <c r="G4550" s="8"/>
      <c r="H4550" s="5" t="s">
        <v>732</v>
      </c>
      <c r="I4550" s="6" t="str">
        <f>VLOOKUP(PORVORIM!$H4550,Code2Loc,2,FALSE)</f>
        <v>HASAPUR</v>
      </c>
    </row>
    <row r="4551" spans="1:9" ht="15.75" customHeight="1" x14ac:dyDescent="0.25">
      <c r="A4551" s="7" t="s">
        <v>1542</v>
      </c>
      <c r="B4551" s="8">
        <v>190</v>
      </c>
      <c r="C4551" s="8" t="s">
        <v>1543</v>
      </c>
      <c r="D4551" s="8">
        <v>21</v>
      </c>
      <c r="E4551" s="8">
        <v>25</v>
      </c>
      <c r="F4551" s="8" t="s">
        <v>11</v>
      </c>
      <c r="G4551" s="8"/>
      <c r="H4551" s="5" t="s">
        <v>730</v>
      </c>
      <c r="I4551" s="6" t="str">
        <f>VLOOKUP(PORVORIM!$H4551,Code2Loc,2,FALSE)</f>
        <v>CHANDEL</v>
      </c>
    </row>
    <row r="4552" spans="1:9" ht="15.75" customHeight="1" x14ac:dyDescent="0.25">
      <c r="A4552" s="7" t="s">
        <v>1542</v>
      </c>
      <c r="B4552" s="8">
        <v>190</v>
      </c>
      <c r="C4552" s="8" t="s">
        <v>739</v>
      </c>
      <c r="D4552" s="8">
        <v>22</v>
      </c>
      <c r="E4552" s="8">
        <v>26</v>
      </c>
      <c r="F4552" s="8" t="s">
        <v>11</v>
      </c>
      <c r="G4552" s="8"/>
      <c r="H4552" s="5" t="s">
        <v>740</v>
      </c>
      <c r="I4552" s="6" t="str">
        <f>VLOOKUP(PORVORIM!$H4552,Code2Loc,2,FALSE)</f>
        <v>HALI</v>
      </c>
    </row>
    <row r="4553" spans="1:9" ht="15.75" customHeight="1" x14ac:dyDescent="0.25">
      <c r="A4553" s="7" t="s">
        <v>1542</v>
      </c>
      <c r="B4553" s="8">
        <v>190</v>
      </c>
      <c r="C4553" s="8" t="s">
        <v>1544</v>
      </c>
      <c r="D4553" s="8">
        <v>23</v>
      </c>
      <c r="E4553" s="8">
        <v>28</v>
      </c>
      <c r="F4553" s="8" t="s">
        <v>11</v>
      </c>
      <c r="G4553" s="8"/>
      <c r="H4553" s="5" t="s">
        <v>141</v>
      </c>
      <c r="I4553" s="6" t="str">
        <f>VLOOKUP(PORVORIM!$H4553,Code2Loc,2,FALSE)</f>
        <v>GAWTHAN</v>
      </c>
    </row>
    <row r="4554" spans="1:9" ht="15.75" customHeight="1" x14ac:dyDescent="0.25">
      <c r="A4554" s="7" t="s">
        <v>1542</v>
      </c>
      <c r="B4554" s="8">
        <v>190</v>
      </c>
      <c r="C4554" s="8" t="s">
        <v>1545</v>
      </c>
      <c r="D4554" s="8">
        <v>24</v>
      </c>
      <c r="E4554" s="8">
        <v>29</v>
      </c>
      <c r="F4554" s="8" t="s">
        <v>11</v>
      </c>
      <c r="G4554" s="8"/>
      <c r="H4554" s="5" t="s">
        <v>1546</v>
      </c>
      <c r="I4554" s="6" t="str">
        <f>VLOOKUP(PORVORIM!$H4554,Code2Loc,2,FALSE)</f>
        <v>NETARDE</v>
      </c>
    </row>
    <row r="4555" spans="1:9" ht="15.75" customHeight="1" x14ac:dyDescent="0.25">
      <c r="A4555" s="7" t="s">
        <v>1542</v>
      </c>
      <c r="B4555" s="8">
        <v>190</v>
      </c>
      <c r="C4555" s="8" t="s">
        <v>1547</v>
      </c>
      <c r="D4555" s="8">
        <v>25</v>
      </c>
      <c r="E4555" s="8">
        <v>33</v>
      </c>
      <c r="F4555" s="8" t="s">
        <v>11</v>
      </c>
      <c r="G4555" s="8"/>
      <c r="H4555" s="5" t="s">
        <v>1548</v>
      </c>
      <c r="I4555" s="6" t="str">
        <f>VLOOKUP(PORVORIM!$H4555,Code2Loc,2,FALSE)</f>
        <v>FAKIRFATA</v>
      </c>
    </row>
    <row r="4556" spans="1:9" ht="15.75" customHeight="1" x14ac:dyDescent="0.25">
      <c r="A4556" s="7" t="s">
        <v>1542</v>
      </c>
      <c r="B4556" s="8">
        <v>190</v>
      </c>
      <c r="C4556" s="8" t="s">
        <v>1549</v>
      </c>
      <c r="D4556" s="8">
        <v>26</v>
      </c>
      <c r="E4556" s="8">
        <v>35</v>
      </c>
      <c r="F4556" s="8" t="s">
        <v>11</v>
      </c>
      <c r="G4556" s="8"/>
      <c r="H4556" s="5" t="s">
        <v>1550</v>
      </c>
      <c r="I4556" s="6" t="str">
        <f>VLOOKUP(PORVORIM!$H4556,Code2Loc,2,FALSE)</f>
        <v>KUMYACHOWAL</v>
      </c>
    </row>
    <row r="4557" spans="1:9" ht="15.75" customHeight="1" x14ac:dyDescent="0.25">
      <c r="A4557" s="7" t="s">
        <v>1542</v>
      </c>
      <c r="B4557" s="8">
        <v>190</v>
      </c>
      <c r="C4557" s="8" t="s">
        <v>1203</v>
      </c>
      <c r="D4557" s="8">
        <v>27</v>
      </c>
      <c r="E4557" s="8">
        <v>37</v>
      </c>
      <c r="F4557" s="8" t="s">
        <v>11</v>
      </c>
      <c r="G4557" s="8"/>
      <c r="H4557" s="5" t="s">
        <v>1204</v>
      </c>
      <c r="I4557" s="6" t="str">
        <f>VLOOKUP(PORVORIM!$H4557,Code2Loc,2,FALSE)</f>
        <v>PATRADEVI</v>
      </c>
    </row>
    <row r="4558" spans="1:9" ht="15.75" customHeight="1" x14ac:dyDescent="0.25">
      <c r="A4558" s="7" t="s">
        <v>1551</v>
      </c>
      <c r="B4558" s="8">
        <v>191</v>
      </c>
      <c r="C4558" s="8" t="s">
        <v>92</v>
      </c>
      <c r="D4558" s="8">
        <v>1</v>
      </c>
      <c r="E4558" s="8">
        <v>0</v>
      </c>
      <c r="F4558" s="8" t="s">
        <v>11</v>
      </c>
      <c r="G4558" s="8"/>
      <c r="H4558" s="5" t="s">
        <v>93</v>
      </c>
      <c r="I4558" s="6" t="str">
        <f>VLOOKUP(PORVORIM!$H4558,Code2Loc,2,FALSE)</f>
        <v>MAPUSA</v>
      </c>
    </row>
    <row r="4559" spans="1:9" ht="15.75" customHeight="1" x14ac:dyDescent="0.25">
      <c r="A4559" s="7" t="s">
        <v>1551</v>
      </c>
      <c r="B4559" s="8">
        <v>191</v>
      </c>
      <c r="C4559" s="8" t="s">
        <v>96</v>
      </c>
      <c r="D4559" s="8">
        <v>2</v>
      </c>
      <c r="E4559" s="8">
        <v>1</v>
      </c>
      <c r="F4559" s="8" t="s">
        <v>11</v>
      </c>
      <c r="G4559" s="8"/>
      <c r="H4559" s="5" t="s">
        <v>97</v>
      </c>
      <c r="I4559" s="6" t="str">
        <f>VLOOKUP(PORVORIM!$H4559,Code2Loc,2,FALSE)</f>
        <v>MPS COURT</v>
      </c>
    </row>
    <row r="4560" spans="1:9" ht="15.75" customHeight="1" x14ac:dyDescent="0.25">
      <c r="A4560" s="7" t="s">
        <v>1551</v>
      </c>
      <c r="B4560" s="8">
        <v>191</v>
      </c>
      <c r="C4560" s="8" t="s">
        <v>98</v>
      </c>
      <c r="D4560" s="8">
        <v>3</v>
      </c>
      <c r="E4560" s="8">
        <v>2</v>
      </c>
      <c r="F4560" s="8" t="s">
        <v>11</v>
      </c>
      <c r="G4560" s="8"/>
      <c r="H4560" s="5" t="s">
        <v>99</v>
      </c>
      <c r="I4560" s="6" t="str">
        <f>VLOOKUP(PORVORIM!$H4560,Code2Loc,2,FALSE)</f>
        <v>DULER</v>
      </c>
    </row>
    <row r="4561" spans="1:9" ht="15.75" customHeight="1" x14ac:dyDescent="0.25">
      <c r="A4561" s="7" t="s">
        <v>1551</v>
      </c>
      <c r="B4561" s="8">
        <v>191</v>
      </c>
      <c r="C4561" s="8" t="s">
        <v>100</v>
      </c>
      <c r="D4561" s="8">
        <v>4</v>
      </c>
      <c r="E4561" s="8">
        <v>3</v>
      </c>
      <c r="F4561" s="8" t="s">
        <v>11</v>
      </c>
      <c r="G4561" s="8"/>
      <c r="H4561" s="5" t="s">
        <v>101</v>
      </c>
      <c r="I4561" s="6" t="str">
        <f>VLOOKUP(PORVORIM!$H4561,Code2Loc,2,FALSE)</f>
        <v>PDEM/KRWDA</v>
      </c>
    </row>
    <row r="4562" spans="1:9" ht="15.75" customHeight="1" x14ac:dyDescent="0.25">
      <c r="A4562" s="7" t="s">
        <v>1551</v>
      </c>
      <c r="B4562" s="8">
        <v>191</v>
      </c>
      <c r="C4562" s="8" t="s">
        <v>102</v>
      </c>
      <c r="D4562" s="8">
        <v>5</v>
      </c>
      <c r="E4562" s="8">
        <v>4</v>
      </c>
      <c r="F4562" s="8" t="s">
        <v>11</v>
      </c>
      <c r="G4562" s="8"/>
      <c r="H4562" s="5" t="s">
        <v>103</v>
      </c>
      <c r="I4562" s="6" t="str">
        <f>VLOOKUP(PORVORIM!$H4562,Code2Loc,2,FALSE)</f>
        <v>KARASWADA</v>
      </c>
    </row>
    <row r="4563" spans="1:9" ht="15.75" customHeight="1" x14ac:dyDescent="0.25">
      <c r="A4563" s="7" t="s">
        <v>1551</v>
      </c>
      <c r="B4563" s="8">
        <v>191</v>
      </c>
      <c r="C4563" s="8" t="s">
        <v>1522</v>
      </c>
      <c r="D4563" s="8">
        <v>6</v>
      </c>
      <c r="E4563" s="8">
        <v>6</v>
      </c>
      <c r="F4563" s="8" t="s">
        <v>11</v>
      </c>
      <c r="G4563" s="8"/>
      <c r="H4563" s="5" t="s">
        <v>704</v>
      </c>
      <c r="I4563" s="6" t="str">
        <f>VLOOKUP(PORVORIM!$H4563,Code2Loc,2,FALSE)</f>
        <v>C HUSIG BRD</v>
      </c>
    </row>
    <row r="4564" spans="1:9" ht="15.75" customHeight="1" x14ac:dyDescent="0.25">
      <c r="A4564" s="7" t="s">
        <v>1551</v>
      </c>
      <c r="B4564" s="8">
        <v>191</v>
      </c>
      <c r="C4564" s="8" t="s">
        <v>705</v>
      </c>
      <c r="D4564" s="8">
        <v>7</v>
      </c>
      <c r="E4564" s="8">
        <v>7</v>
      </c>
      <c r="F4564" s="8" t="s">
        <v>11</v>
      </c>
      <c r="G4564" s="8"/>
      <c r="H4564" s="5" t="s">
        <v>706</v>
      </c>
      <c r="I4564" s="6" t="str">
        <f>VLOOKUP(PORVORIM!$H4564,Code2Loc,2,FALSE)</f>
        <v>BINANI</v>
      </c>
    </row>
    <row r="4565" spans="1:9" ht="15.75" customHeight="1" x14ac:dyDescent="0.25">
      <c r="A4565" s="7" t="s">
        <v>1551</v>
      </c>
      <c r="B4565" s="8">
        <v>191</v>
      </c>
      <c r="C4565" s="8" t="s">
        <v>707</v>
      </c>
      <c r="D4565" s="8">
        <v>8</v>
      </c>
      <c r="E4565" s="8">
        <v>8</v>
      </c>
      <c r="F4565" s="8" t="s">
        <v>11</v>
      </c>
      <c r="G4565" s="8"/>
      <c r="H4565" s="5" t="s">
        <v>708</v>
      </c>
      <c r="I4565" s="6" t="str">
        <f>VLOOKUP(PORVORIM!$H4565,Code2Loc,2,FALSE)</f>
        <v>COLVALE</v>
      </c>
    </row>
    <row r="4566" spans="1:9" ht="15.75" customHeight="1" x14ac:dyDescent="0.25">
      <c r="A4566" s="7" t="s">
        <v>1551</v>
      </c>
      <c r="B4566" s="8">
        <v>191</v>
      </c>
      <c r="C4566" s="8" t="s">
        <v>709</v>
      </c>
      <c r="D4566" s="8">
        <v>9</v>
      </c>
      <c r="E4566" s="8">
        <v>9</v>
      </c>
      <c r="F4566" s="8" t="s">
        <v>11</v>
      </c>
      <c r="G4566" s="8"/>
      <c r="H4566" s="5" t="s">
        <v>710</v>
      </c>
      <c r="I4566" s="6" t="str">
        <f>VLOOKUP(PORVORIM!$H4566,Code2Loc,2,FALSE)</f>
        <v>MAHAKHAJAN</v>
      </c>
    </row>
    <row r="4567" spans="1:9" ht="15.75" customHeight="1" x14ac:dyDescent="0.25">
      <c r="A4567" s="7" t="s">
        <v>1551</v>
      </c>
      <c r="B4567" s="8">
        <v>191</v>
      </c>
      <c r="C4567" s="8" t="s">
        <v>711</v>
      </c>
      <c r="D4567" s="8">
        <v>10</v>
      </c>
      <c r="E4567" s="8">
        <v>10</v>
      </c>
      <c r="F4567" s="8" t="s">
        <v>11</v>
      </c>
      <c r="G4567" s="8"/>
      <c r="H4567" s="5" t="s">
        <v>712</v>
      </c>
      <c r="I4567" s="6" t="str">
        <f>VLOOKUP(PORVORIM!$H4567,Code2Loc,2,FALSE)</f>
        <v>DHARGAL</v>
      </c>
    </row>
    <row r="4568" spans="1:9" ht="15.75" customHeight="1" x14ac:dyDescent="0.25">
      <c r="A4568" s="7" t="s">
        <v>1551</v>
      </c>
      <c r="B4568" s="8">
        <v>191</v>
      </c>
      <c r="C4568" s="8" t="s">
        <v>713</v>
      </c>
      <c r="D4568" s="8">
        <v>11</v>
      </c>
      <c r="E4568" s="8">
        <v>12</v>
      </c>
      <c r="F4568" s="8" t="s">
        <v>11</v>
      </c>
      <c r="G4568" s="8"/>
      <c r="H4568" s="5" t="s">
        <v>714</v>
      </c>
      <c r="I4568" s="6" t="str">
        <f>VLOOKUP(PORVORIM!$H4568,Code2Loc,2,FALSE)</f>
        <v>KULAN</v>
      </c>
    </row>
    <row r="4569" spans="1:9" ht="15.75" customHeight="1" x14ac:dyDescent="0.25">
      <c r="A4569" s="7" t="s">
        <v>1551</v>
      </c>
      <c r="B4569" s="8">
        <v>191</v>
      </c>
      <c r="C4569" s="8" t="s">
        <v>715</v>
      </c>
      <c r="D4569" s="8">
        <v>12</v>
      </c>
      <c r="E4569" s="8">
        <v>14</v>
      </c>
      <c r="F4569" s="8" t="s">
        <v>11</v>
      </c>
      <c r="G4569" s="8"/>
      <c r="H4569" s="5" t="s">
        <v>716</v>
      </c>
      <c r="I4569" s="6" t="str">
        <f>VLOOKUP(PORVORIM!$H4569,Code2Loc,2,FALSE)</f>
        <v>PALYA X</v>
      </c>
    </row>
    <row r="4570" spans="1:9" ht="15.75" customHeight="1" x14ac:dyDescent="0.25">
      <c r="A4570" s="7" t="s">
        <v>1551</v>
      </c>
      <c r="B4570" s="8">
        <v>191</v>
      </c>
      <c r="C4570" s="8" t="s">
        <v>717</v>
      </c>
      <c r="D4570" s="8">
        <v>13</v>
      </c>
      <c r="E4570" s="8">
        <v>16</v>
      </c>
      <c r="F4570" s="8" t="s">
        <v>11</v>
      </c>
      <c r="G4570" s="8"/>
      <c r="H4570" s="5" t="s">
        <v>718</v>
      </c>
      <c r="I4570" s="6" t="str">
        <f>VLOOKUP(PORVORIM!$H4570,Code2Loc,2,FALSE)</f>
        <v>DADACHI XOR</v>
      </c>
    </row>
    <row r="4571" spans="1:9" ht="15.75" customHeight="1" x14ac:dyDescent="0.25">
      <c r="A4571" s="7" t="s">
        <v>1551</v>
      </c>
      <c r="B4571" s="8">
        <v>191</v>
      </c>
      <c r="C4571" s="8" t="s">
        <v>719</v>
      </c>
      <c r="D4571" s="8">
        <v>14</v>
      </c>
      <c r="E4571" s="8">
        <v>17</v>
      </c>
      <c r="F4571" s="8" t="s">
        <v>11</v>
      </c>
      <c r="G4571" s="8"/>
      <c r="H4571" s="5" t="s">
        <v>720</v>
      </c>
      <c r="I4571" s="6" t="str">
        <f>VLOOKUP(PORVORIM!$H4571,Code2Loc,2,FALSE)</f>
        <v>NAGZAR</v>
      </c>
    </row>
    <row r="4572" spans="1:9" ht="15.75" customHeight="1" x14ac:dyDescent="0.25">
      <c r="A4572" s="7" t="s">
        <v>1551</v>
      </c>
      <c r="B4572" s="8">
        <v>191</v>
      </c>
      <c r="C4572" s="8" t="s">
        <v>721</v>
      </c>
      <c r="D4572" s="8">
        <v>15</v>
      </c>
      <c r="E4572" s="8">
        <v>18</v>
      </c>
      <c r="F4572" s="8" t="s">
        <v>11</v>
      </c>
      <c r="G4572" s="8"/>
      <c r="H4572" s="5" t="s">
        <v>722</v>
      </c>
      <c r="I4572" s="6" t="str">
        <f>VLOOKUP(PORVORIM!$H4572,Code2Loc,2,FALSE)</f>
        <v>PURVA</v>
      </c>
    </row>
    <row r="4573" spans="1:9" ht="15.75" customHeight="1" x14ac:dyDescent="0.25">
      <c r="A4573" s="7" t="s">
        <v>1551</v>
      </c>
      <c r="B4573" s="8">
        <v>191</v>
      </c>
      <c r="C4573" s="8" t="s">
        <v>723</v>
      </c>
      <c r="D4573" s="8">
        <v>16</v>
      </c>
      <c r="E4573" s="8">
        <v>19</v>
      </c>
      <c r="F4573" s="8" t="s">
        <v>11</v>
      </c>
      <c r="G4573" s="8"/>
      <c r="H4573" s="5" t="s">
        <v>724</v>
      </c>
      <c r="I4573" s="6" t="str">
        <f>VLOOKUP(PORVORIM!$H4573,Code2Loc,2,FALSE)</f>
        <v>PURVA HSPTL</v>
      </c>
    </row>
    <row r="4574" spans="1:9" ht="15.75" customHeight="1" x14ac:dyDescent="0.25">
      <c r="A4574" s="7" t="s">
        <v>1551</v>
      </c>
      <c r="B4574" s="8">
        <v>191</v>
      </c>
      <c r="C4574" s="8" t="s">
        <v>725</v>
      </c>
      <c r="D4574" s="8">
        <v>17</v>
      </c>
      <c r="E4574" s="8">
        <v>21</v>
      </c>
      <c r="F4574" s="8" t="s">
        <v>11</v>
      </c>
      <c r="G4574" s="8"/>
      <c r="H4574" s="5" t="s">
        <v>726</v>
      </c>
      <c r="I4574" s="6" t="str">
        <f>VLOOKUP(PORVORIM!$H4574,Code2Loc,2,FALSE)</f>
        <v>CASARVARNE</v>
      </c>
    </row>
    <row r="4575" spans="1:9" ht="15.75" customHeight="1" x14ac:dyDescent="0.25">
      <c r="A4575" s="7" t="s">
        <v>1551</v>
      </c>
      <c r="B4575" s="8">
        <v>191</v>
      </c>
      <c r="C4575" s="8" t="s">
        <v>727</v>
      </c>
      <c r="D4575" s="8">
        <v>18</v>
      </c>
      <c r="E4575" s="8">
        <v>22</v>
      </c>
      <c r="F4575" s="8" t="s">
        <v>11</v>
      </c>
      <c r="G4575" s="8"/>
      <c r="H4575" s="5" t="s">
        <v>728</v>
      </c>
      <c r="I4575" s="6" t="str">
        <f>VLOOKUP(PORVORIM!$H4575,Code2Loc,2,FALSE)</f>
        <v>BAILPAR</v>
      </c>
    </row>
    <row r="4576" spans="1:9" ht="15.75" customHeight="1" x14ac:dyDescent="0.25">
      <c r="A4576" s="7" t="s">
        <v>1551</v>
      </c>
      <c r="B4576" s="8">
        <v>191</v>
      </c>
      <c r="C4576" s="8" t="s">
        <v>729</v>
      </c>
      <c r="D4576" s="8">
        <v>19</v>
      </c>
      <c r="E4576" s="8">
        <v>23</v>
      </c>
      <c r="F4576" s="8" t="s">
        <v>11</v>
      </c>
      <c r="G4576" s="8"/>
      <c r="H4576" s="14" t="s">
        <v>738</v>
      </c>
      <c r="I4576" s="6" t="str">
        <f>VLOOKUP(PORVORIM!$H4576,Code2Loc,2,FALSE)</f>
        <v>CHANDEL X</v>
      </c>
    </row>
    <row r="4577" spans="1:9" ht="15.75" customHeight="1" x14ac:dyDescent="0.25">
      <c r="A4577" s="7" t="s">
        <v>1551</v>
      </c>
      <c r="B4577" s="8">
        <v>191</v>
      </c>
      <c r="C4577" s="8" t="s">
        <v>731</v>
      </c>
      <c r="D4577" s="8">
        <v>20</v>
      </c>
      <c r="E4577" s="8">
        <v>24</v>
      </c>
      <c r="F4577" s="8" t="s">
        <v>11</v>
      </c>
      <c r="G4577" s="8"/>
      <c r="H4577" s="5" t="s">
        <v>732</v>
      </c>
      <c r="I4577" s="6" t="str">
        <f>VLOOKUP(PORVORIM!$H4577,Code2Loc,2,FALSE)</f>
        <v>HASAPUR</v>
      </c>
    </row>
    <row r="4578" spans="1:9" ht="15.75" customHeight="1" x14ac:dyDescent="0.25">
      <c r="A4578" s="7" t="s">
        <v>1551</v>
      </c>
      <c r="B4578" s="8">
        <v>191</v>
      </c>
      <c r="C4578" s="8" t="s">
        <v>1543</v>
      </c>
      <c r="D4578" s="8">
        <v>21</v>
      </c>
      <c r="E4578" s="8">
        <v>25</v>
      </c>
      <c r="F4578" s="8" t="s">
        <v>11</v>
      </c>
      <c r="G4578" s="8"/>
      <c r="H4578" s="5" t="s">
        <v>730</v>
      </c>
      <c r="I4578" s="6" t="str">
        <f>VLOOKUP(PORVORIM!$H4578,Code2Loc,2,FALSE)</f>
        <v>CHANDEL</v>
      </c>
    </row>
    <row r="4579" spans="1:9" ht="15.75" customHeight="1" x14ac:dyDescent="0.25">
      <c r="A4579" s="7" t="s">
        <v>1551</v>
      </c>
      <c r="B4579" s="8">
        <v>191</v>
      </c>
      <c r="C4579" s="8" t="s">
        <v>739</v>
      </c>
      <c r="D4579" s="8">
        <v>22</v>
      </c>
      <c r="E4579" s="8">
        <v>26</v>
      </c>
      <c r="F4579" s="8" t="s">
        <v>11</v>
      </c>
      <c r="G4579" s="8"/>
      <c r="H4579" s="5" t="s">
        <v>740</v>
      </c>
      <c r="I4579" s="6" t="str">
        <f>VLOOKUP(PORVORIM!$H4579,Code2Loc,2,FALSE)</f>
        <v>HALI</v>
      </c>
    </row>
    <row r="4580" spans="1:9" ht="15.75" customHeight="1" x14ac:dyDescent="0.25">
      <c r="A4580" s="7" t="s">
        <v>1551</v>
      </c>
      <c r="B4580" s="8">
        <v>191</v>
      </c>
      <c r="C4580" s="8" t="s">
        <v>1544</v>
      </c>
      <c r="D4580" s="8">
        <v>23</v>
      </c>
      <c r="E4580" s="8">
        <v>28</v>
      </c>
      <c r="F4580" s="8" t="s">
        <v>11</v>
      </c>
      <c r="G4580" s="8"/>
      <c r="H4580" s="5" t="s">
        <v>141</v>
      </c>
      <c r="I4580" s="6" t="str">
        <f>VLOOKUP(PORVORIM!$H4580,Code2Loc,2,FALSE)</f>
        <v>GAWTHAN</v>
      </c>
    </row>
    <row r="4581" spans="1:9" ht="15.75" customHeight="1" x14ac:dyDescent="0.25">
      <c r="A4581" s="7" t="s">
        <v>1551</v>
      </c>
      <c r="B4581" s="8">
        <v>191</v>
      </c>
      <c r="C4581" s="8" t="s">
        <v>1545</v>
      </c>
      <c r="D4581" s="8">
        <v>24</v>
      </c>
      <c r="E4581" s="8">
        <v>29</v>
      </c>
      <c r="F4581" s="8" t="s">
        <v>11</v>
      </c>
      <c r="G4581" s="8"/>
      <c r="H4581" s="5" t="s">
        <v>1546</v>
      </c>
      <c r="I4581" s="6" t="str">
        <f>VLOOKUP(PORVORIM!$H4581,Code2Loc,2,FALSE)</f>
        <v>NETARDE</v>
      </c>
    </row>
    <row r="4582" spans="1:9" ht="15.75" customHeight="1" x14ac:dyDescent="0.25">
      <c r="A4582" s="7" t="s">
        <v>1552</v>
      </c>
      <c r="B4582" s="8">
        <v>192</v>
      </c>
      <c r="C4582" s="8" t="s">
        <v>1553</v>
      </c>
      <c r="D4582" s="8">
        <v>1</v>
      </c>
      <c r="E4582" s="8">
        <v>0</v>
      </c>
      <c r="F4582" s="8" t="s">
        <v>11</v>
      </c>
      <c r="G4582" s="8"/>
      <c r="H4582" s="5" t="s">
        <v>93</v>
      </c>
      <c r="I4582" s="6" t="str">
        <f>VLOOKUP(PORVORIM!$H4582,Code2Loc,2,FALSE)</f>
        <v>MAPUSA</v>
      </c>
    </row>
    <row r="4583" spans="1:9" ht="15.75" customHeight="1" x14ac:dyDescent="0.25">
      <c r="A4583" s="7" t="s">
        <v>1552</v>
      </c>
      <c r="B4583" s="8">
        <v>192</v>
      </c>
      <c r="C4583" s="8" t="s">
        <v>96</v>
      </c>
      <c r="D4583" s="8">
        <v>2</v>
      </c>
      <c r="E4583" s="8">
        <v>1</v>
      </c>
      <c r="F4583" s="8" t="s">
        <v>11</v>
      </c>
      <c r="G4583" s="8"/>
      <c r="H4583" s="5" t="s">
        <v>97</v>
      </c>
      <c r="I4583" s="6" t="str">
        <f>VLOOKUP(PORVORIM!$H4583,Code2Loc,2,FALSE)</f>
        <v>MPS COURT</v>
      </c>
    </row>
    <row r="4584" spans="1:9" ht="15.75" customHeight="1" x14ac:dyDescent="0.25">
      <c r="A4584" s="7" t="s">
        <v>1552</v>
      </c>
      <c r="B4584" s="8">
        <v>192</v>
      </c>
      <c r="C4584" s="8" t="s">
        <v>98</v>
      </c>
      <c r="D4584" s="8">
        <v>3</v>
      </c>
      <c r="E4584" s="8">
        <v>2</v>
      </c>
      <c r="F4584" s="8" t="s">
        <v>11</v>
      </c>
      <c r="G4584" s="8"/>
      <c r="H4584" s="5" t="s">
        <v>99</v>
      </c>
      <c r="I4584" s="6" t="str">
        <f>VLOOKUP(PORVORIM!$H4584,Code2Loc,2,FALSE)</f>
        <v>DULER</v>
      </c>
    </row>
    <row r="4585" spans="1:9" ht="15.75" customHeight="1" x14ac:dyDescent="0.25">
      <c r="A4585" s="7" t="s">
        <v>1552</v>
      </c>
      <c r="B4585" s="8">
        <v>192</v>
      </c>
      <c r="C4585" s="8" t="s">
        <v>100</v>
      </c>
      <c r="D4585" s="8">
        <v>4</v>
      </c>
      <c r="E4585" s="8">
        <v>3</v>
      </c>
      <c r="F4585" s="8" t="s">
        <v>11</v>
      </c>
      <c r="G4585" s="8"/>
      <c r="H4585" s="5" t="s">
        <v>101</v>
      </c>
      <c r="I4585" s="6" t="str">
        <f>VLOOKUP(PORVORIM!$H4585,Code2Loc,2,FALSE)</f>
        <v>PDEM/KRWDA</v>
      </c>
    </row>
    <row r="4586" spans="1:9" ht="15.75" customHeight="1" x14ac:dyDescent="0.25">
      <c r="A4586" s="7" t="s">
        <v>1552</v>
      </c>
      <c r="B4586" s="8">
        <v>192</v>
      </c>
      <c r="C4586" s="8" t="s">
        <v>102</v>
      </c>
      <c r="D4586" s="8">
        <v>5</v>
      </c>
      <c r="E4586" s="8">
        <v>4</v>
      </c>
      <c r="F4586" s="8" t="s">
        <v>11</v>
      </c>
      <c r="G4586" s="8"/>
      <c r="H4586" s="5" t="s">
        <v>103</v>
      </c>
      <c r="I4586" s="6" t="str">
        <f>VLOOKUP(PORVORIM!$H4586,Code2Loc,2,FALSE)</f>
        <v>KARASWADA</v>
      </c>
    </row>
    <row r="4587" spans="1:9" ht="15.75" customHeight="1" x14ac:dyDescent="0.25">
      <c r="A4587" s="7" t="s">
        <v>1552</v>
      </c>
      <c r="B4587" s="8">
        <v>192</v>
      </c>
      <c r="C4587" s="8" t="s">
        <v>104</v>
      </c>
      <c r="D4587" s="8">
        <v>6</v>
      </c>
      <c r="E4587" s="8">
        <v>5</v>
      </c>
      <c r="F4587" s="8" t="s">
        <v>11</v>
      </c>
      <c r="G4587" s="8"/>
      <c r="H4587" s="5" t="s">
        <v>105</v>
      </c>
      <c r="I4587" s="6" t="str">
        <f>VLOOKUP(PORVORIM!$H4587,Code2Loc,2,FALSE)</f>
        <v>MADEL</v>
      </c>
    </row>
    <row r="4588" spans="1:9" ht="15.75" customHeight="1" x14ac:dyDescent="0.25">
      <c r="A4588" s="7" t="s">
        <v>1552</v>
      </c>
      <c r="B4588" s="8">
        <v>192</v>
      </c>
      <c r="C4588" s="8" t="s">
        <v>106</v>
      </c>
      <c r="D4588" s="8">
        <v>7</v>
      </c>
      <c r="E4588" s="8">
        <v>6</v>
      </c>
      <c r="F4588" s="8" t="s">
        <v>11</v>
      </c>
      <c r="G4588" s="8"/>
      <c r="H4588" s="5" t="s">
        <v>107</v>
      </c>
      <c r="I4588" s="6" t="str">
        <f>VLOOKUP(PORVORIM!$H4588,Code2Loc,2,FALSE)</f>
        <v>TIVIM</v>
      </c>
    </row>
    <row r="4589" spans="1:9" ht="15.75" customHeight="1" x14ac:dyDescent="0.25">
      <c r="A4589" s="7" t="s">
        <v>1552</v>
      </c>
      <c r="B4589" s="8">
        <v>192</v>
      </c>
      <c r="C4589" s="8" t="s">
        <v>108</v>
      </c>
      <c r="D4589" s="8">
        <v>8</v>
      </c>
      <c r="E4589" s="8">
        <v>7</v>
      </c>
      <c r="F4589" s="8" t="s">
        <v>11</v>
      </c>
      <c r="G4589" s="8"/>
      <c r="H4589" s="5" t="s">
        <v>109</v>
      </c>
      <c r="I4589" s="6" t="str">
        <f>VLOOKUP(PORVORIM!$H4589,Code2Loc,2,FALSE)</f>
        <v>TIVI GROUND</v>
      </c>
    </row>
    <row r="4590" spans="1:9" ht="15.75" customHeight="1" x14ac:dyDescent="0.25">
      <c r="A4590" s="7" t="s">
        <v>1552</v>
      </c>
      <c r="B4590" s="8">
        <v>192</v>
      </c>
      <c r="C4590" s="8" t="s">
        <v>110</v>
      </c>
      <c r="D4590" s="8">
        <v>9</v>
      </c>
      <c r="E4590" s="8">
        <v>8</v>
      </c>
      <c r="F4590" s="8" t="s">
        <v>11</v>
      </c>
      <c r="G4590" s="8"/>
      <c r="H4590" s="5" t="s">
        <v>111</v>
      </c>
      <c r="I4590" s="6" t="str">
        <f>VLOOKUP(PORVORIM!$H4590,Code2Loc,2,FALSE)</f>
        <v>CANSA BRD</v>
      </c>
    </row>
    <row r="4591" spans="1:9" ht="15.75" customHeight="1" x14ac:dyDescent="0.25">
      <c r="A4591" s="7" t="s">
        <v>1552</v>
      </c>
      <c r="B4591" s="8">
        <v>192</v>
      </c>
      <c r="C4591" s="8" t="s">
        <v>112</v>
      </c>
      <c r="D4591" s="8">
        <v>10</v>
      </c>
      <c r="E4591" s="8">
        <v>9</v>
      </c>
      <c r="F4591" s="8" t="s">
        <v>11</v>
      </c>
      <c r="G4591" s="8"/>
      <c r="H4591" s="5" t="s">
        <v>113</v>
      </c>
      <c r="I4591" s="6" t="str">
        <f>VLOOKUP(PORVORIM!$H4591,Code2Loc,2,FALSE)</f>
        <v>SIRSAI RLY</v>
      </c>
    </row>
    <row r="4592" spans="1:9" ht="15.75" customHeight="1" x14ac:dyDescent="0.25">
      <c r="A4592" s="7" t="s">
        <v>1552</v>
      </c>
      <c r="B4592" s="8">
        <v>192</v>
      </c>
      <c r="C4592" s="8" t="s">
        <v>114</v>
      </c>
      <c r="D4592" s="8">
        <v>11</v>
      </c>
      <c r="E4592" s="8">
        <v>10</v>
      </c>
      <c r="F4592" s="8" t="s">
        <v>11</v>
      </c>
      <c r="G4592" s="8"/>
      <c r="H4592" s="5" t="s">
        <v>115</v>
      </c>
      <c r="I4592" s="6" t="str">
        <f>VLOOKUP(PORVORIM!$H4592,Code2Loc,2,FALSE)</f>
        <v>SIRSAI COPL</v>
      </c>
    </row>
    <row r="4593" spans="1:9" ht="15.75" customHeight="1" x14ac:dyDescent="0.25">
      <c r="A4593" s="7" t="s">
        <v>1552</v>
      </c>
      <c r="B4593" s="8">
        <v>192</v>
      </c>
      <c r="C4593" s="8" t="s">
        <v>116</v>
      </c>
      <c r="D4593" s="8">
        <v>12</v>
      </c>
      <c r="E4593" s="8">
        <v>11</v>
      </c>
      <c r="F4593" s="8" t="s">
        <v>11</v>
      </c>
      <c r="G4593" s="8"/>
      <c r="H4593" s="5" t="s">
        <v>117</v>
      </c>
      <c r="I4593" s="6" t="str">
        <f>VLOOKUP(PORVORIM!$H4593,Code2Loc,2,FALSE)</f>
        <v>CLERRA SCOL</v>
      </c>
    </row>
    <row r="4594" spans="1:9" ht="15.75" customHeight="1" x14ac:dyDescent="0.25">
      <c r="A4594" s="7" t="s">
        <v>1552</v>
      </c>
      <c r="B4594" s="8">
        <v>192</v>
      </c>
      <c r="C4594" s="8" t="s">
        <v>1554</v>
      </c>
      <c r="D4594" s="8">
        <v>13</v>
      </c>
      <c r="E4594" s="8">
        <v>12</v>
      </c>
      <c r="F4594" s="8" t="s">
        <v>11</v>
      </c>
      <c r="G4594" s="8"/>
      <c r="H4594" s="5" t="s">
        <v>119</v>
      </c>
      <c r="I4594" s="6" t="str">
        <f>VLOOKUP(PORVORIM!$H4594,Code2Loc,2,FALSE)</f>
        <v>ASSNODA</v>
      </c>
    </row>
    <row r="4595" spans="1:9" ht="15.75" customHeight="1" x14ac:dyDescent="0.25">
      <c r="A4595" s="7" t="s">
        <v>1552</v>
      </c>
      <c r="B4595" s="8">
        <v>192</v>
      </c>
      <c r="C4595" s="8" t="s">
        <v>120</v>
      </c>
      <c r="D4595" s="8">
        <v>14</v>
      </c>
      <c r="E4595" s="8">
        <v>14</v>
      </c>
      <c r="F4595" s="8" t="s">
        <v>11</v>
      </c>
      <c r="G4595" s="8"/>
      <c r="H4595" s="5" t="s">
        <v>121</v>
      </c>
      <c r="I4595" s="6" t="str">
        <f>VLOOKUP(PORVORIM!$H4595,Code2Loc,2,FALSE)</f>
        <v>MULGAO B/S</v>
      </c>
    </row>
    <row r="4596" spans="1:9" ht="15.75" customHeight="1" x14ac:dyDescent="0.25">
      <c r="A4596" s="7" t="s">
        <v>1552</v>
      </c>
      <c r="B4596" s="8">
        <v>192</v>
      </c>
      <c r="C4596" s="8" t="s">
        <v>122</v>
      </c>
      <c r="D4596" s="8">
        <v>15</v>
      </c>
      <c r="E4596" s="8">
        <v>16</v>
      </c>
      <c r="F4596" s="8" t="s">
        <v>11</v>
      </c>
      <c r="G4596" s="8"/>
      <c r="H4596" s="5" t="s">
        <v>123</v>
      </c>
      <c r="I4596" s="6" t="str">
        <f>VLOOKUP(PORVORIM!$H4596,Code2Loc,2,FALSE)</f>
        <v>MULGAO TMP</v>
      </c>
    </row>
    <row r="4597" spans="1:9" ht="15.75" customHeight="1" x14ac:dyDescent="0.25">
      <c r="A4597" s="7" t="s">
        <v>1552</v>
      </c>
      <c r="B4597" s="8">
        <v>192</v>
      </c>
      <c r="C4597" s="8" t="s">
        <v>124</v>
      </c>
      <c r="D4597" s="8">
        <v>16</v>
      </c>
      <c r="E4597" s="8">
        <v>17</v>
      </c>
      <c r="F4597" s="8" t="s">
        <v>11</v>
      </c>
      <c r="G4597" s="8"/>
      <c r="H4597" s="5" t="s">
        <v>125</v>
      </c>
      <c r="I4597" s="6" t="str">
        <f>VLOOKUP(PORVORIM!$H4597,Code2Loc,2,FALSE)</f>
        <v>VALSHI</v>
      </c>
    </row>
    <row r="4598" spans="1:9" ht="15.75" customHeight="1" x14ac:dyDescent="0.25">
      <c r="A4598" s="7" t="s">
        <v>1552</v>
      </c>
      <c r="B4598" s="8">
        <v>192</v>
      </c>
      <c r="C4598" s="8" t="s">
        <v>126</v>
      </c>
      <c r="D4598" s="8">
        <v>17</v>
      </c>
      <c r="E4598" s="8">
        <v>18</v>
      </c>
      <c r="F4598" s="8" t="s">
        <v>11</v>
      </c>
      <c r="G4598" s="8"/>
      <c r="H4598" s="5" t="s">
        <v>127</v>
      </c>
      <c r="I4598" s="6" t="str">
        <f>VLOOKUP(PORVORIM!$H4598,Code2Loc,2,FALSE)</f>
        <v>BICHOLIM</v>
      </c>
    </row>
    <row r="4599" spans="1:9" ht="15.75" customHeight="1" x14ac:dyDescent="0.25">
      <c r="A4599" s="7" t="s">
        <v>1552</v>
      </c>
      <c r="B4599" s="8">
        <v>192</v>
      </c>
      <c r="C4599" s="8" t="s">
        <v>1555</v>
      </c>
      <c r="D4599" s="8">
        <v>18</v>
      </c>
      <c r="E4599" s="8">
        <v>20</v>
      </c>
      <c r="F4599" s="8" t="s">
        <v>11</v>
      </c>
      <c r="G4599" s="8"/>
      <c r="H4599" s="5" t="s">
        <v>1556</v>
      </c>
      <c r="I4599" s="6" t="str">
        <f>VLOOKUP(PORVORIM!$H4599,Code2Loc,2,FALSE)</f>
        <v>LAKERE</v>
      </c>
    </row>
    <row r="4600" spans="1:9" ht="15.75" customHeight="1" x14ac:dyDescent="0.25">
      <c r="A4600" s="7" t="s">
        <v>1552</v>
      </c>
      <c r="B4600" s="8">
        <v>192</v>
      </c>
      <c r="C4600" s="8" t="s">
        <v>1557</v>
      </c>
      <c r="D4600" s="8">
        <v>19</v>
      </c>
      <c r="E4600" s="8">
        <v>21</v>
      </c>
      <c r="F4600" s="8" t="s">
        <v>11</v>
      </c>
      <c r="G4600" s="8"/>
      <c r="H4600" s="5" t="s">
        <v>1557</v>
      </c>
      <c r="I4600" s="6" t="str">
        <f>VLOOKUP(PORVORIM!$H4600,Code2Loc,2,FALSE)</f>
        <v>VAN</v>
      </c>
    </row>
    <row r="4601" spans="1:9" ht="15.75" customHeight="1" x14ac:dyDescent="0.25">
      <c r="A4601" s="7" t="s">
        <v>1552</v>
      </c>
      <c r="B4601" s="8">
        <v>192</v>
      </c>
      <c r="C4601" s="8" t="s">
        <v>1233</v>
      </c>
      <c r="D4601" s="8">
        <v>20</v>
      </c>
      <c r="E4601" s="8">
        <v>22</v>
      </c>
      <c r="F4601" s="8" t="s">
        <v>11</v>
      </c>
      <c r="G4601" s="8"/>
      <c r="H4601" s="5" t="s">
        <v>1234</v>
      </c>
      <c r="I4601" s="6" t="str">
        <f>VLOOKUP(PORVORIM!$H4601,Code2Loc,2,FALSE)</f>
        <v>CHECK POST</v>
      </c>
    </row>
    <row r="4602" spans="1:9" ht="15.75" customHeight="1" x14ac:dyDescent="0.25">
      <c r="A4602" s="7" t="s">
        <v>1552</v>
      </c>
      <c r="B4602" s="8">
        <v>192</v>
      </c>
      <c r="C4602" s="8" t="s">
        <v>1558</v>
      </c>
      <c r="D4602" s="8">
        <v>21</v>
      </c>
      <c r="E4602" s="8">
        <v>24</v>
      </c>
      <c r="F4602" s="8" t="s">
        <v>11</v>
      </c>
      <c r="G4602" s="8"/>
      <c r="H4602" s="5" t="s">
        <v>1559</v>
      </c>
      <c r="I4602" s="6" t="str">
        <f>VLOOKUP(PORVORIM!$H4602,Code2Loc,2,FALSE)</f>
        <v>LADFE</v>
      </c>
    </row>
    <row r="4603" spans="1:9" ht="15.75" customHeight="1" x14ac:dyDescent="0.25">
      <c r="A4603" s="7" t="s">
        <v>1552</v>
      </c>
      <c r="B4603" s="8">
        <v>192</v>
      </c>
      <c r="C4603" s="8" t="s">
        <v>481</v>
      </c>
      <c r="D4603" s="8">
        <v>22</v>
      </c>
      <c r="E4603" s="8">
        <v>27</v>
      </c>
      <c r="F4603" s="8" t="s">
        <v>11</v>
      </c>
      <c r="G4603" s="8"/>
      <c r="H4603" s="5" t="s">
        <v>482</v>
      </c>
      <c r="I4603" s="6" t="str">
        <f>VLOOKUP(PORVORIM!$H4603,Code2Loc,2,FALSE)</f>
        <v>GA DDMRG</v>
      </c>
    </row>
    <row r="4604" spans="1:9" ht="15.75" customHeight="1" x14ac:dyDescent="0.25">
      <c r="A4604" s="7" t="s">
        <v>1552</v>
      </c>
      <c r="B4604" s="8">
        <v>192</v>
      </c>
      <c r="C4604" s="8" t="s">
        <v>1560</v>
      </c>
      <c r="D4604" s="8">
        <v>23</v>
      </c>
      <c r="E4604" s="8">
        <v>29</v>
      </c>
      <c r="F4604" s="8" t="s">
        <v>11</v>
      </c>
      <c r="G4604" s="8"/>
      <c r="H4604" s="5" t="s">
        <v>1561</v>
      </c>
      <c r="I4604" s="6" t="str">
        <f>VLOOKUP(PORVORIM!$H4604,Code2Loc,2,FALSE)</f>
        <v>KHARPAL</v>
      </c>
    </row>
    <row r="4605" spans="1:9" ht="15.75" customHeight="1" x14ac:dyDescent="0.25">
      <c r="A4605" s="7" t="s">
        <v>1562</v>
      </c>
      <c r="B4605" s="8">
        <v>193</v>
      </c>
      <c r="C4605" s="8" t="s">
        <v>1563</v>
      </c>
      <c r="D4605" s="8">
        <v>1</v>
      </c>
      <c r="E4605" s="8">
        <v>0</v>
      </c>
      <c r="F4605" s="8" t="s">
        <v>1564</v>
      </c>
      <c r="G4605" s="8"/>
      <c r="H4605" s="5" t="s">
        <v>48</v>
      </c>
      <c r="I4605" s="6" t="str">
        <f>VLOOKUP(PORVORIM!$H4605,Code2Loc,2,FALSE)</f>
        <v>MARGAO</v>
      </c>
    </row>
    <row r="4606" spans="1:9" ht="15.75" customHeight="1" x14ac:dyDescent="0.25">
      <c r="A4606" s="7" t="s">
        <v>1562</v>
      </c>
      <c r="B4606" s="8">
        <v>193</v>
      </c>
      <c r="C4606" s="8" t="s">
        <v>1565</v>
      </c>
      <c r="D4606" s="8">
        <v>2</v>
      </c>
      <c r="E4606" s="8">
        <v>3</v>
      </c>
      <c r="F4606" s="8" t="s">
        <v>1564</v>
      </c>
      <c r="G4606" s="8"/>
      <c r="H4606" s="5" t="s">
        <v>46</v>
      </c>
      <c r="I4606" s="6" t="str">
        <f>VLOOKUP(PORVORIM!$H4606,Code2Loc,2,FALSE)</f>
        <v>NUVEM</v>
      </c>
    </row>
    <row r="4607" spans="1:9" ht="15.75" customHeight="1" x14ac:dyDescent="0.25">
      <c r="A4607" s="7" t="s">
        <v>1562</v>
      </c>
      <c r="B4607" s="8">
        <v>193</v>
      </c>
      <c r="C4607" s="8" t="s">
        <v>1566</v>
      </c>
      <c r="D4607" s="8">
        <v>3</v>
      </c>
      <c r="E4607" s="8">
        <v>4</v>
      </c>
      <c r="F4607" s="8" t="s">
        <v>1564</v>
      </c>
      <c r="G4607" s="8"/>
      <c r="H4607" s="5" t="s">
        <v>44</v>
      </c>
      <c r="I4607" s="6" t="str">
        <f>VLOOKUP(PORVORIM!$H4607,Code2Loc,2,FALSE)</f>
        <v>RUMDER</v>
      </c>
    </row>
    <row r="4608" spans="1:9" ht="15.75" customHeight="1" x14ac:dyDescent="0.25">
      <c r="A4608" s="7" t="s">
        <v>1562</v>
      </c>
      <c r="B4608" s="8">
        <v>193</v>
      </c>
      <c r="C4608" s="8" t="s">
        <v>1567</v>
      </c>
      <c r="D4608" s="8">
        <v>4</v>
      </c>
      <c r="E4608" s="8">
        <v>6</v>
      </c>
      <c r="F4608" s="8" t="s">
        <v>1564</v>
      </c>
      <c r="G4608" s="8"/>
      <c r="H4608" s="5" t="s">
        <v>42</v>
      </c>
      <c r="I4608" s="6" t="str">
        <f>VLOOKUP(PORVORIM!$H4608,Code2Loc,2,FALSE)</f>
        <v>AGNEL ASHRM</v>
      </c>
    </row>
    <row r="4609" spans="1:9" ht="15.75" customHeight="1" x14ac:dyDescent="0.25">
      <c r="A4609" s="7" t="s">
        <v>1562</v>
      </c>
      <c r="B4609" s="8">
        <v>193</v>
      </c>
      <c r="C4609" s="8" t="s">
        <v>1568</v>
      </c>
      <c r="D4609" s="8">
        <v>5</v>
      </c>
      <c r="E4609" s="8">
        <v>7</v>
      </c>
      <c r="F4609" s="8" t="s">
        <v>1564</v>
      </c>
      <c r="G4609" s="8"/>
      <c r="H4609" s="5" t="s">
        <v>40</v>
      </c>
      <c r="I4609" s="6" t="str">
        <f>VLOOKUP(PORVORIM!$H4609,Code2Loc,2,FALSE)</f>
        <v>SONAULIM</v>
      </c>
    </row>
    <row r="4610" spans="1:9" ht="15.75" customHeight="1" x14ac:dyDescent="0.25">
      <c r="A4610" s="7" t="s">
        <v>1562</v>
      </c>
      <c r="B4610" s="8">
        <v>193</v>
      </c>
      <c r="C4610" s="8" t="s">
        <v>1569</v>
      </c>
      <c r="D4610" s="8">
        <v>6</v>
      </c>
      <c r="E4610" s="8">
        <v>8</v>
      </c>
      <c r="F4610" s="8" t="s">
        <v>1564</v>
      </c>
      <c r="G4610" s="8"/>
      <c r="H4610" s="5" t="s">
        <v>38</v>
      </c>
      <c r="I4610" s="6" t="str">
        <f>VLOOKUP(PORVORIM!$H4610,Code2Loc,2,FALSE)</f>
        <v>VERNA</v>
      </c>
    </row>
    <row r="4611" spans="1:9" ht="15.75" customHeight="1" x14ac:dyDescent="0.25">
      <c r="A4611" s="7" t="s">
        <v>1562</v>
      </c>
      <c r="B4611" s="8">
        <v>193</v>
      </c>
      <c r="C4611" s="8" t="s">
        <v>1570</v>
      </c>
      <c r="D4611" s="8">
        <v>7</v>
      </c>
      <c r="E4611" s="8">
        <v>10</v>
      </c>
      <c r="F4611" s="8" t="s">
        <v>1564</v>
      </c>
      <c r="G4611" s="8"/>
      <c r="H4611" s="5" t="s">
        <v>36</v>
      </c>
      <c r="I4611" s="6" t="str">
        <f>VLOOKUP(PORVORIM!$H4611,Code2Loc,2,FALSE)</f>
        <v>PIRNI</v>
      </c>
    </row>
    <row r="4612" spans="1:9" ht="15.75" customHeight="1" x14ac:dyDescent="0.25">
      <c r="A4612" s="7" t="s">
        <v>1562</v>
      </c>
      <c r="B4612" s="8">
        <v>193</v>
      </c>
      <c r="C4612" s="8" t="s">
        <v>1571</v>
      </c>
      <c r="D4612" s="8">
        <v>8</v>
      </c>
      <c r="E4612" s="8">
        <v>11</v>
      </c>
      <c r="F4612" s="8" t="s">
        <v>1564</v>
      </c>
      <c r="G4612" s="8"/>
      <c r="H4612" s="5" t="s">
        <v>34</v>
      </c>
      <c r="I4612" s="6" t="str">
        <f>VLOOKUP(PORVORIM!$H4612,Code2Loc,2,FALSE)</f>
        <v>TITAN</v>
      </c>
    </row>
    <row r="4613" spans="1:9" ht="15.75" customHeight="1" x14ac:dyDescent="0.25">
      <c r="A4613" s="7" t="s">
        <v>1562</v>
      </c>
      <c r="B4613" s="8">
        <v>193</v>
      </c>
      <c r="C4613" s="8" t="s">
        <v>1572</v>
      </c>
      <c r="D4613" s="8">
        <v>9</v>
      </c>
      <c r="E4613" s="8">
        <v>12</v>
      </c>
      <c r="F4613" s="8" t="s">
        <v>1564</v>
      </c>
      <c r="G4613" s="8"/>
      <c r="H4613" s="5" t="s">
        <v>32</v>
      </c>
      <c r="I4613" s="6" t="str">
        <f>VLOOKUP(PORVORIM!$H4613,Code2Loc,2,FALSE)</f>
        <v>KSRL/BRLA X</v>
      </c>
    </row>
    <row r="4614" spans="1:9" ht="15.75" customHeight="1" x14ac:dyDescent="0.25">
      <c r="A4614" s="7" t="s">
        <v>1562</v>
      </c>
      <c r="B4614" s="8">
        <v>193</v>
      </c>
      <c r="C4614" s="8" t="s">
        <v>1573</v>
      </c>
      <c r="D4614" s="8">
        <v>10</v>
      </c>
      <c r="E4614" s="8">
        <v>13</v>
      </c>
      <c r="F4614" s="8" t="s">
        <v>1564</v>
      </c>
      <c r="G4614" s="8"/>
      <c r="H4614" s="5" t="s">
        <v>30</v>
      </c>
      <c r="I4614" s="6" t="str">
        <f>VLOOKUP(PORVORIM!$H4614,Code2Loc,2,FALSE)</f>
        <v>PAJENTAR</v>
      </c>
    </row>
    <row r="4615" spans="1:9" ht="15.75" customHeight="1" x14ac:dyDescent="0.25">
      <c r="A4615" s="7" t="s">
        <v>1562</v>
      </c>
      <c r="B4615" s="8">
        <v>193</v>
      </c>
      <c r="C4615" s="8" t="s">
        <v>1574</v>
      </c>
      <c r="D4615" s="8">
        <v>11</v>
      </c>
      <c r="E4615" s="8">
        <v>15</v>
      </c>
      <c r="F4615" s="8" t="s">
        <v>1564</v>
      </c>
      <c r="G4615" s="8"/>
      <c r="H4615" s="5" t="s">
        <v>28</v>
      </c>
      <c r="I4615" s="6" t="str">
        <f>VLOOKUP(PORVORIM!$H4615,Code2Loc,2,FALSE)</f>
        <v>CORTALIM</v>
      </c>
    </row>
    <row r="4616" spans="1:9" ht="15.75" customHeight="1" x14ac:dyDescent="0.25">
      <c r="A4616" s="7" t="s">
        <v>1562</v>
      </c>
      <c r="B4616" s="8">
        <v>193</v>
      </c>
      <c r="C4616" s="8" t="s">
        <v>1575</v>
      </c>
      <c r="D4616" s="8">
        <v>12</v>
      </c>
      <c r="E4616" s="8">
        <v>17</v>
      </c>
      <c r="F4616" s="8" t="s">
        <v>1564</v>
      </c>
      <c r="G4616" s="8"/>
      <c r="H4616" s="5" t="s">
        <v>26</v>
      </c>
      <c r="I4616" s="6" t="str">
        <f>VLOOKUP(PORVORIM!$H4616,Code2Loc,2,FALSE)</f>
        <v>AGASSAIM</v>
      </c>
    </row>
    <row r="4617" spans="1:9" ht="15.75" customHeight="1" x14ac:dyDescent="0.25">
      <c r="A4617" s="7" t="s">
        <v>1562</v>
      </c>
      <c r="B4617" s="8">
        <v>193</v>
      </c>
      <c r="C4617" s="8" t="s">
        <v>1576</v>
      </c>
      <c r="D4617" s="8">
        <v>13</v>
      </c>
      <c r="E4617" s="8">
        <v>19</v>
      </c>
      <c r="F4617" s="8" t="s">
        <v>1564</v>
      </c>
      <c r="G4617" s="8"/>
      <c r="H4617" s="5" t="s">
        <v>24</v>
      </c>
      <c r="I4617" s="6" t="str">
        <f>VLOOKUP(PORVORIM!$H4617,Code2Loc,2,FALSE)</f>
        <v>PILLAR</v>
      </c>
    </row>
    <row r="4618" spans="1:9" ht="15.75" customHeight="1" x14ac:dyDescent="0.25">
      <c r="A4618" s="7" t="s">
        <v>1562</v>
      </c>
      <c r="B4618" s="8">
        <v>193</v>
      </c>
      <c r="C4618" s="8" t="s">
        <v>1577</v>
      </c>
      <c r="D4618" s="8">
        <v>14</v>
      </c>
      <c r="E4618" s="8">
        <v>21</v>
      </c>
      <c r="F4618" s="8" t="s">
        <v>1564</v>
      </c>
      <c r="G4618" s="8"/>
      <c r="H4618" s="5" t="s">
        <v>22</v>
      </c>
      <c r="I4618" s="6" t="str">
        <f>VLOOKUP(PORVORIM!$H4618,Code2Loc,2,FALSE)</f>
        <v>GOA VELHA</v>
      </c>
    </row>
    <row r="4619" spans="1:9" ht="15.75" customHeight="1" x14ac:dyDescent="0.25">
      <c r="A4619" s="7" t="s">
        <v>1562</v>
      </c>
      <c r="B4619" s="8">
        <v>193</v>
      </c>
      <c r="C4619" s="8" t="s">
        <v>1578</v>
      </c>
      <c r="D4619" s="8">
        <v>15</v>
      </c>
      <c r="E4619" s="8">
        <v>23</v>
      </c>
      <c r="F4619" s="8" t="s">
        <v>1564</v>
      </c>
      <c r="G4619" s="8"/>
      <c r="H4619" s="5" t="s">
        <v>20</v>
      </c>
      <c r="I4619" s="6" t="str">
        <f>VLOOKUP(PORVORIM!$H4619,Code2Loc,2,FALSE)</f>
        <v>SIRDON/ZUAR</v>
      </c>
    </row>
    <row r="4620" spans="1:9" ht="15.75" customHeight="1" x14ac:dyDescent="0.25">
      <c r="A4620" s="7" t="s">
        <v>1562</v>
      </c>
      <c r="B4620" s="8">
        <v>193</v>
      </c>
      <c r="C4620" s="8" t="s">
        <v>1579</v>
      </c>
      <c r="D4620" s="8">
        <v>16</v>
      </c>
      <c r="E4620" s="8">
        <v>25</v>
      </c>
      <c r="F4620" s="8" t="s">
        <v>1564</v>
      </c>
      <c r="G4620" s="8"/>
      <c r="H4620" s="5" t="s">
        <v>18</v>
      </c>
      <c r="I4620" s="6" t="str">
        <f>VLOOKUP(PORVORIM!$H4620,Code2Loc,2,FALSE)</f>
        <v>BAMBOLI W/S</v>
      </c>
    </row>
    <row r="4621" spans="1:9" ht="15.75" customHeight="1" x14ac:dyDescent="0.25">
      <c r="A4621" s="7" t="s">
        <v>1562</v>
      </c>
      <c r="B4621" s="8">
        <v>193</v>
      </c>
      <c r="C4621" s="8" t="s">
        <v>1580</v>
      </c>
      <c r="D4621" s="8">
        <v>17</v>
      </c>
      <c r="E4621" s="8">
        <v>27</v>
      </c>
      <c r="F4621" s="8" t="s">
        <v>1564</v>
      </c>
      <c r="G4621" s="8"/>
      <c r="H4621" s="5" t="s">
        <v>16</v>
      </c>
      <c r="I4621" s="6" t="str">
        <f>VLOOKUP(PORVORIM!$H4621,Code2Loc,2,FALSE)</f>
        <v>BAMBOLI GMC</v>
      </c>
    </row>
    <row r="4622" spans="1:9" ht="15.75" customHeight="1" x14ac:dyDescent="0.25">
      <c r="A4622" s="7" t="s">
        <v>1562</v>
      </c>
      <c r="B4622" s="8">
        <v>193</v>
      </c>
      <c r="C4622" s="8" t="s">
        <v>1581</v>
      </c>
      <c r="D4622" s="8">
        <v>18</v>
      </c>
      <c r="E4622" s="8">
        <v>28</v>
      </c>
      <c r="F4622" s="8" t="s">
        <v>1564</v>
      </c>
      <c r="G4622" s="8"/>
      <c r="H4622" s="5" t="s">
        <v>14</v>
      </c>
      <c r="I4622" s="6" t="str">
        <f>VLOOKUP(PORVORIM!$H4622,Code2Loc,2,FALSE)</f>
        <v>ST. CRUZ X</v>
      </c>
    </row>
    <row r="4623" spans="1:9" ht="15.75" customHeight="1" x14ac:dyDescent="0.25">
      <c r="A4623" s="7" t="s">
        <v>1562</v>
      </c>
      <c r="B4623" s="8">
        <v>193</v>
      </c>
      <c r="C4623" s="8" t="s">
        <v>1582</v>
      </c>
      <c r="D4623" s="8">
        <v>19</v>
      </c>
      <c r="E4623" s="8">
        <v>31</v>
      </c>
      <c r="F4623" s="8" t="s">
        <v>1564</v>
      </c>
      <c r="G4623" s="8"/>
      <c r="H4623" s="5" t="s">
        <v>12</v>
      </c>
      <c r="I4623" s="6" t="str">
        <f>VLOOKUP(PORVORIM!$H4623,Code2Loc,2,FALSE)</f>
        <v>PANAJI</v>
      </c>
    </row>
    <row r="4624" spans="1:9" ht="15.75" customHeight="1" x14ac:dyDescent="0.25">
      <c r="A4624" s="7" t="s">
        <v>1583</v>
      </c>
      <c r="B4624" s="8">
        <v>197</v>
      </c>
      <c r="C4624" s="8" t="s">
        <v>1582</v>
      </c>
      <c r="D4624" s="8">
        <v>1</v>
      </c>
      <c r="E4624" s="8">
        <v>0</v>
      </c>
      <c r="F4624" s="8" t="s">
        <v>1564</v>
      </c>
      <c r="G4624" s="8"/>
      <c r="H4624" s="5" t="s">
        <v>12</v>
      </c>
      <c r="I4624" s="6" t="str">
        <f>VLOOKUP(PORVORIM!$H4624,Code2Loc,2,FALSE)</f>
        <v>PANAJI</v>
      </c>
    </row>
    <row r="4625" spans="1:9" ht="15.75" customHeight="1" x14ac:dyDescent="0.25">
      <c r="A4625" s="7" t="s">
        <v>1583</v>
      </c>
      <c r="B4625" s="8">
        <v>197</v>
      </c>
      <c r="C4625" s="8" t="s">
        <v>1584</v>
      </c>
      <c r="D4625" s="8">
        <v>2</v>
      </c>
      <c r="E4625" s="8">
        <v>3</v>
      </c>
      <c r="F4625" s="8" t="s">
        <v>1564</v>
      </c>
      <c r="G4625" s="8"/>
      <c r="H4625" s="5" t="s">
        <v>14</v>
      </c>
      <c r="I4625" s="6" t="str">
        <f>VLOOKUP(PORVORIM!$H4625,Code2Loc,2,FALSE)</f>
        <v>ST. CRUZ X</v>
      </c>
    </row>
    <row r="4626" spans="1:9" ht="15.75" customHeight="1" x14ac:dyDescent="0.25">
      <c r="A4626" s="7" t="s">
        <v>1583</v>
      </c>
      <c r="B4626" s="8">
        <v>197</v>
      </c>
      <c r="C4626" s="8" t="s">
        <v>1580</v>
      </c>
      <c r="D4626" s="8">
        <v>3</v>
      </c>
      <c r="E4626" s="8">
        <v>4</v>
      </c>
      <c r="F4626" s="8" t="s">
        <v>1564</v>
      </c>
      <c r="G4626" s="8"/>
      <c r="H4626" s="5" t="s">
        <v>16</v>
      </c>
      <c r="I4626" s="6" t="str">
        <f>VLOOKUP(PORVORIM!$H4626,Code2Loc,2,FALSE)</f>
        <v>BAMBOLI GMC</v>
      </c>
    </row>
    <row r="4627" spans="1:9" ht="15.75" customHeight="1" x14ac:dyDescent="0.25">
      <c r="A4627" s="7" t="s">
        <v>1583</v>
      </c>
      <c r="B4627" s="8">
        <v>197</v>
      </c>
      <c r="C4627" s="8" t="s">
        <v>1585</v>
      </c>
      <c r="D4627" s="8">
        <v>4</v>
      </c>
      <c r="E4627" s="8">
        <v>6</v>
      </c>
      <c r="F4627" s="8" t="s">
        <v>1564</v>
      </c>
      <c r="G4627" s="8"/>
      <c r="H4627" s="5" t="s">
        <v>18</v>
      </c>
      <c r="I4627" s="6" t="str">
        <f>VLOOKUP(PORVORIM!$H4627,Code2Loc,2,FALSE)</f>
        <v>BAMBOLI W/S</v>
      </c>
    </row>
    <row r="4628" spans="1:9" ht="15.75" customHeight="1" x14ac:dyDescent="0.25">
      <c r="A4628" s="7" t="s">
        <v>1583</v>
      </c>
      <c r="B4628" s="8">
        <v>197</v>
      </c>
      <c r="C4628" s="8" t="s">
        <v>1586</v>
      </c>
      <c r="D4628" s="8">
        <v>5</v>
      </c>
      <c r="E4628" s="8">
        <v>8</v>
      </c>
      <c r="F4628" s="8" t="s">
        <v>1564</v>
      </c>
      <c r="G4628" s="8"/>
      <c r="H4628" s="5" t="s">
        <v>1587</v>
      </c>
      <c r="I4628" s="6" t="str">
        <f>VLOOKUP(PORVORIM!$H4628,Code2Loc,2,FALSE)</f>
        <v>SHRISTHAL</v>
      </c>
    </row>
    <row r="4629" spans="1:9" ht="15.75" customHeight="1" x14ac:dyDescent="0.25">
      <c r="A4629" s="7" t="s">
        <v>1583</v>
      </c>
      <c r="B4629" s="8">
        <v>197</v>
      </c>
      <c r="C4629" s="8" t="s">
        <v>1588</v>
      </c>
      <c r="D4629" s="8">
        <v>6</v>
      </c>
      <c r="E4629" s="8">
        <v>10</v>
      </c>
      <c r="F4629" s="8" t="s">
        <v>1564</v>
      </c>
      <c r="G4629" s="8"/>
      <c r="H4629" s="5" t="s">
        <v>22</v>
      </c>
      <c r="I4629" s="6" t="str">
        <f>VLOOKUP(PORVORIM!$H4629,Code2Loc,2,FALSE)</f>
        <v>GOA VELHA</v>
      </c>
    </row>
    <row r="4630" spans="1:9" ht="15.75" customHeight="1" x14ac:dyDescent="0.25">
      <c r="A4630" s="7" t="s">
        <v>1583</v>
      </c>
      <c r="B4630" s="8">
        <v>197</v>
      </c>
      <c r="C4630" s="8" t="s">
        <v>1576</v>
      </c>
      <c r="D4630" s="8">
        <v>7</v>
      </c>
      <c r="E4630" s="8">
        <v>12</v>
      </c>
      <c r="F4630" s="8" t="s">
        <v>1564</v>
      </c>
      <c r="G4630" s="8"/>
      <c r="H4630" s="5" t="s">
        <v>24</v>
      </c>
      <c r="I4630" s="6" t="str">
        <f>VLOOKUP(PORVORIM!$H4630,Code2Loc,2,FALSE)</f>
        <v>PILLAR</v>
      </c>
    </row>
    <row r="4631" spans="1:9" ht="15.75" customHeight="1" x14ac:dyDescent="0.25">
      <c r="A4631" s="7" t="s">
        <v>1583</v>
      </c>
      <c r="B4631" s="8">
        <v>197</v>
      </c>
      <c r="C4631" s="8" t="s">
        <v>1575</v>
      </c>
      <c r="D4631" s="8">
        <v>8</v>
      </c>
      <c r="E4631" s="8">
        <v>14</v>
      </c>
      <c r="F4631" s="8" t="s">
        <v>1564</v>
      </c>
      <c r="G4631" s="8"/>
      <c r="H4631" s="5" t="s">
        <v>26</v>
      </c>
      <c r="I4631" s="6" t="str">
        <f>VLOOKUP(PORVORIM!$H4631,Code2Loc,2,FALSE)</f>
        <v>AGASSAIM</v>
      </c>
    </row>
    <row r="4632" spans="1:9" ht="15.75" customHeight="1" x14ac:dyDescent="0.25">
      <c r="A4632" s="7" t="s">
        <v>1583</v>
      </c>
      <c r="B4632" s="8">
        <v>197</v>
      </c>
      <c r="C4632" s="8" t="s">
        <v>1574</v>
      </c>
      <c r="D4632" s="8">
        <v>9</v>
      </c>
      <c r="E4632" s="8">
        <v>16</v>
      </c>
      <c r="F4632" s="8" t="s">
        <v>1564</v>
      </c>
      <c r="G4632" s="8"/>
      <c r="H4632" s="5" t="s">
        <v>28</v>
      </c>
      <c r="I4632" s="6" t="str">
        <f>VLOOKUP(PORVORIM!$H4632,Code2Loc,2,FALSE)</f>
        <v>CORTALIM</v>
      </c>
    </row>
    <row r="4633" spans="1:9" ht="15.75" customHeight="1" x14ac:dyDescent="0.25">
      <c r="A4633" s="7" t="s">
        <v>1583</v>
      </c>
      <c r="B4633" s="8">
        <v>197</v>
      </c>
      <c r="C4633" s="8" t="s">
        <v>1589</v>
      </c>
      <c r="D4633" s="8">
        <v>10</v>
      </c>
      <c r="E4633" s="8">
        <v>18</v>
      </c>
      <c r="F4633" s="8" t="s">
        <v>1564</v>
      </c>
      <c r="G4633" s="8"/>
      <c r="H4633" s="5" t="s">
        <v>51</v>
      </c>
      <c r="I4633" s="6" t="str">
        <f>VLOOKUP(PORVORIM!$H4633,Code2Loc,2,FALSE)</f>
        <v>SANCOALE</v>
      </c>
    </row>
    <row r="4634" spans="1:9" ht="15.75" customHeight="1" x14ac:dyDescent="0.25">
      <c r="A4634" s="7" t="s">
        <v>1583</v>
      </c>
      <c r="B4634" s="8">
        <v>197</v>
      </c>
      <c r="C4634" s="8" t="s">
        <v>1590</v>
      </c>
      <c r="D4634" s="8">
        <v>11</v>
      </c>
      <c r="E4634" s="8">
        <v>19</v>
      </c>
      <c r="F4634" s="8" t="s">
        <v>1564</v>
      </c>
      <c r="G4634" s="8"/>
      <c r="H4634" s="5" t="s">
        <v>1591</v>
      </c>
      <c r="I4634" s="6" t="str">
        <f>VLOOKUP(PORVORIM!$H4634,Code2Loc,2,FALSE)</f>
        <v>CONVENT</v>
      </c>
    </row>
    <row r="4635" spans="1:9" ht="15.75" customHeight="1" x14ac:dyDescent="0.25">
      <c r="A4635" s="7" t="s">
        <v>1583</v>
      </c>
      <c r="B4635" s="8">
        <v>197</v>
      </c>
      <c r="C4635" s="8" t="s">
        <v>1592</v>
      </c>
      <c r="D4635" s="8">
        <v>12</v>
      </c>
      <c r="E4635" s="8">
        <v>21</v>
      </c>
      <c r="F4635" s="8" t="s">
        <v>1564</v>
      </c>
      <c r="G4635" s="8"/>
      <c r="H4635" s="5" t="s">
        <v>55</v>
      </c>
      <c r="I4635" s="6" t="str">
        <f>VLOOKUP(PORVORIM!$H4635,Code2Loc,2,FALSE)</f>
        <v>ZAREER</v>
      </c>
    </row>
    <row r="4636" spans="1:9" ht="15.75" customHeight="1" x14ac:dyDescent="0.25">
      <c r="A4636" s="7" t="s">
        <v>1583</v>
      </c>
      <c r="B4636" s="8">
        <v>197</v>
      </c>
      <c r="C4636" s="8" t="s">
        <v>1593</v>
      </c>
      <c r="D4636" s="8">
        <v>13</v>
      </c>
      <c r="E4636" s="8">
        <v>23</v>
      </c>
      <c r="F4636" s="8" t="s">
        <v>1564</v>
      </c>
      <c r="G4636" s="8"/>
      <c r="H4636" s="5" t="s">
        <v>57</v>
      </c>
      <c r="I4636" s="6" t="str">
        <f>VLOOKUP(PORVORIM!$H4636,Code2Loc,2,FALSE)</f>
        <v>ZUYAR</v>
      </c>
    </row>
    <row r="4637" spans="1:9" ht="15.75" customHeight="1" x14ac:dyDescent="0.25">
      <c r="A4637" s="7" t="s">
        <v>1583</v>
      </c>
      <c r="B4637" s="8">
        <v>197</v>
      </c>
      <c r="C4637" s="8" t="s">
        <v>1594</v>
      </c>
      <c r="D4637" s="8">
        <v>14</v>
      </c>
      <c r="E4637" s="8">
        <v>24</v>
      </c>
      <c r="F4637" s="8" t="s">
        <v>1564</v>
      </c>
      <c r="G4637" s="8"/>
      <c r="H4637" s="5" t="s">
        <v>59</v>
      </c>
      <c r="I4637" s="6" t="str">
        <f>VLOOKUP(PORVORIM!$H4637,Code2Loc,2,FALSE)</f>
        <v>DABOLIM</v>
      </c>
    </row>
    <row r="4638" spans="1:9" ht="15.75" customHeight="1" x14ac:dyDescent="0.25">
      <c r="A4638" s="7" t="s">
        <v>1583</v>
      </c>
      <c r="B4638" s="8">
        <v>197</v>
      </c>
      <c r="C4638" s="8" t="s">
        <v>1595</v>
      </c>
      <c r="D4638" s="8">
        <v>15</v>
      </c>
      <c r="E4638" s="8">
        <v>26</v>
      </c>
      <c r="F4638" s="8" t="s">
        <v>1564</v>
      </c>
      <c r="G4638" s="8"/>
      <c r="H4638" s="5" t="s">
        <v>61</v>
      </c>
      <c r="I4638" s="6" t="str">
        <f>VLOOKUP(PORVORIM!$H4638,Code2Loc,2,FALSE)</f>
        <v>CHICALIM</v>
      </c>
    </row>
    <row r="4639" spans="1:9" ht="15.75" customHeight="1" x14ac:dyDescent="0.25">
      <c r="A4639" s="7" t="s">
        <v>1583</v>
      </c>
      <c r="B4639" s="8">
        <v>197</v>
      </c>
      <c r="C4639" s="8" t="s">
        <v>1596</v>
      </c>
      <c r="D4639" s="8">
        <v>16</v>
      </c>
      <c r="E4639" s="8">
        <v>28</v>
      </c>
      <c r="F4639" s="8" t="s">
        <v>1564</v>
      </c>
      <c r="G4639" s="8"/>
      <c r="H4639" s="5" t="s">
        <v>63</v>
      </c>
      <c r="I4639" s="6" t="str">
        <f>VLOOKUP(PORVORIM!$H4639,Code2Loc,2,FALSE)</f>
        <v>VADEM</v>
      </c>
    </row>
    <row r="4640" spans="1:9" ht="15.75" customHeight="1" x14ac:dyDescent="0.25">
      <c r="A4640" s="7" t="s">
        <v>1583</v>
      </c>
      <c r="B4640" s="8">
        <v>197</v>
      </c>
      <c r="C4640" s="8" t="s">
        <v>1597</v>
      </c>
      <c r="D4640" s="8">
        <v>17</v>
      </c>
      <c r="E4640" s="8">
        <v>29</v>
      </c>
      <c r="F4640" s="8" t="s">
        <v>1564</v>
      </c>
      <c r="G4640" s="8"/>
      <c r="H4640" s="5" t="s">
        <v>65</v>
      </c>
      <c r="I4640" s="6" t="str">
        <f>VLOOKUP(PORVORIM!$H4640,Code2Loc,2,FALSE)</f>
        <v>SHIPYARD</v>
      </c>
    </row>
    <row r="4641" spans="1:9" ht="15.75" customHeight="1" x14ac:dyDescent="0.25">
      <c r="A4641" s="7" t="s">
        <v>1583</v>
      </c>
      <c r="B4641" s="8">
        <v>197</v>
      </c>
      <c r="C4641" s="8" t="s">
        <v>1598</v>
      </c>
      <c r="D4641" s="8">
        <v>18</v>
      </c>
      <c r="E4641" s="8">
        <v>30</v>
      </c>
      <c r="F4641" s="8" t="s">
        <v>1564</v>
      </c>
      <c r="G4641" s="8"/>
      <c r="H4641" s="5" t="s">
        <v>67</v>
      </c>
      <c r="I4641" s="6" t="str">
        <f>VLOOKUP(PORVORIM!$H4641,Code2Loc,2,FALSE)</f>
        <v>VASCO</v>
      </c>
    </row>
    <row r="4642" spans="1:9" ht="15.75" customHeight="1" x14ac:dyDescent="0.25">
      <c r="A4642" s="7" t="s">
        <v>1599</v>
      </c>
      <c r="B4642" s="8">
        <v>200</v>
      </c>
      <c r="C4642" s="8" t="s">
        <v>10</v>
      </c>
      <c r="D4642" s="8">
        <v>1</v>
      </c>
      <c r="E4642" s="8">
        <v>0</v>
      </c>
      <c r="F4642" s="8" t="s">
        <v>1564</v>
      </c>
      <c r="G4642" s="8"/>
      <c r="H4642" s="5" t="s">
        <v>12</v>
      </c>
      <c r="I4642" s="6" t="str">
        <f>VLOOKUP(PORVORIM!$H4642,Code2Loc,2,FALSE)</f>
        <v>PANAJI</v>
      </c>
    </row>
    <row r="4643" spans="1:9" ht="15.75" customHeight="1" x14ac:dyDescent="0.25">
      <c r="A4643" s="7" t="s">
        <v>1599</v>
      </c>
      <c r="B4643" s="8">
        <v>200</v>
      </c>
      <c r="C4643" s="8" t="s">
        <v>74</v>
      </c>
      <c r="D4643" s="8">
        <v>2</v>
      </c>
      <c r="E4643" s="8">
        <v>2</v>
      </c>
      <c r="F4643" s="8" t="s">
        <v>1564</v>
      </c>
      <c r="G4643" s="8"/>
      <c r="H4643" s="5" t="s">
        <v>75</v>
      </c>
      <c r="I4643" s="6" t="str">
        <f>VLOOKUP(PORVORIM!$H4643,Code2Loc,2,FALSE)</f>
        <v>SAI SERVICE</v>
      </c>
    </row>
    <row r="4644" spans="1:9" ht="15.75" customHeight="1" x14ac:dyDescent="0.25">
      <c r="A4644" s="7" t="s">
        <v>1599</v>
      </c>
      <c r="B4644" s="8">
        <v>200</v>
      </c>
      <c r="C4644" s="8" t="s">
        <v>76</v>
      </c>
      <c r="D4644" s="8">
        <v>3</v>
      </c>
      <c r="E4644" s="8">
        <v>3</v>
      </c>
      <c r="F4644" s="8" t="s">
        <v>1564</v>
      </c>
      <c r="G4644" s="8"/>
      <c r="H4644" s="5" t="s">
        <v>77</v>
      </c>
      <c r="I4644" s="6" t="str">
        <f>VLOOKUP(PORVORIM!$H4644,Code2Loc,2,FALSE)</f>
        <v>TIN BLD/COL</v>
      </c>
    </row>
    <row r="4645" spans="1:9" ht="15.75" customHeight="1" x14ac:dyDescent="0.25">
      <c r="A4645" s="7" t="s">
        <v>1599</v>
      </c>
      <c r="B4645" s="8">
        <v>200</v>
      </c>
      <c r="C4645" s="8" t="s">
        <v>78</v>
      </c>
      <c r="D4645" s="8">
        <v>4</v>
      </c>
      <c r="E4645" s="8">
        <v>4</v>
      </c>
      <c r="F4645" s="8" t="s">
        <v>1564</v>
      </c>
      <c r="G4645" s="8"/>
      <c r="H4645" s="5" t="s">
        <v>79</v>
      </c>
      <c r="I4645" s="6" t="str">
        <f>VLOOKUP(PORVORIM!$H4645,Code2Loc,2,FALSE)</f>
        <v>GULYAKADE</v>
      </c>
    </row>
    <row r="4646" spans="1:9" ht="15.75" customHeight="1" x14ac:dyDescent="0.25">
      <c r="A4646" s="7" t="s">
        <v>1599</v>
      </c>
      <c r="B4646" s="8">
        <v>200</v>
      </c>
      <c r="C4646" s="8" t="s">
        <v>80</v>
      </c>
      <c r="D4646" s="8">
        <v>5</v>
      </c>
      <c r="E4646" s="8">
        <v>5</v>
      </c>
      <c r="F4646" s="8" t="s">
        <v>1564</v>
      </c>
      <c r="G4646" s="8"/>
      <c r="H4646" s="5" t="s">
        <v>81</v>
      </c>
      <c r="I4646" s="6" t="str">
        <f>VLOOKUP(PORVORIM!$H4646,Code2Loc,2,FALSE)</f>
        <v>PRV COPEL</v>
      </c>
    </row>
    <row r="4647" spans="1:9" ht="15.75" customHeight="1" x14ac:dyDescent="0.25">
      <c r="A4647" s="7" t="s">
        <v>1599</v>
      </c>
      <c r="B4647" s="8">
        <v>200</v>
      </c>
      <c r="C4647" s="8" t="s">
        <v>82</v>
      </c>
      <c r="D4647" s="8">
        <v>6</v>
      </c>
      <c r="E4647" s="8">
        <v>6</v>
      </c>
      <c r="F4647" s="8" t="s">
        <v>1564</v>
      </c>
      <c r="G4647" s="8"/>
      <c r="H4647" s="5" t="s">
        <v>83</v>
      </c>
      <c r="I4647" s="6" t="str">
        <f>VLOOKUP(PORVORIM!$H4647,Code2Loc,2,FALSE)</f>
        <v>PRV WADAKAD</v>
      </c>
    </row>
    <row r="4648" spans="1:9" ht="15.75" customHeight="1" x14ac:dyDescent="0.25">
      <c r="A4648" s="7" t="s">
        <v>1599</v>
      </c>
      <c r="B4648" s="8">
        <v>200</v>
      </c>
      <c r="C4648" s="8" t="s">
        <v>84</v>
      </c>
      <c r="D4648" s="8">
        <v>7</v>
      </c>
      <c r="E4648" s="8">
        <v>7</v>
      </c>
      <c r="F4648" s="8" t="s">
        <v>1564</v>
      </c>
      <c r="G4648" s="8"/>
      <c r="H4648" s="5" t="s">
        <v>85</v>
      </c>
      <c r="I4648" s="6" t="str">
        <f>VLOOKUP(PORVORIM!$H4648,Code2Loc,2,FALSE)</f>
        <v>PRV BAZAR</v>
      </c>
    </row>
    <row r="4649" spans="1:9" ht="15.75" customHeight="1" x14ac:dyDescent="0.25">
      <c r="A4649" s="7" t="s">
        <v>1599</v>
      </c>
      <c r="B4649" s="8">
        <v>200</v>
      </c>
      <c r="C4649" s="8" t="s">
        <v>86</v>
      </c>
      <c r="D4649" s="8">
        <v>8</v>
      </c>
      <c r="E4649" s="8">
        <v>8</v>
      </c>
      <c r="F4649" s="8" t="s">
        <v>1564</v>
      </c>
      <c r="G4649" s="8"/>
      <c r="H4649" s="5" t="s">
        <v>87</v>
      </c>
      <c r="I4649" s="6" t="str">
        <f>VLOOKUP(PORVORIM!$H4649,Code2Loc,2,FALSE)</f>
        <v>GIRI CROSS</v>
      </c>
    </row>
    <row r="4650" spans="1:9" ht="15.75" customHeight="1" x14ac:dyDescent="0.25">
      <c r="A4650" s="7" t="s">
        <v>1599</v>
      </c>
      <c r="B4650" s="8">
        <v>200</v>
      </c>
      <c r="C4650" s="8" t="s">
        <v>88</v>
      </c>
      <c r="D4650" s="8">
        <v>9</v>
      </c>
      <c r="E4650" s="8">
        <v>9</v>
      </c>
      <c r="F4650" s="8" t="s">
        <v>1564</v>
      </c>
      <c r="G4650" s="8"/>
      <c r="H4650" s="5" t="s">
        <v>89</v>
      </c>
      <c r="I4650" s="6" t="str">
        <f>VLOOKUP(PORVORIM!$H4650,Code2Loc,2,FALSE)</f>
        <v>GREEN PARK</v>
      </c>
    </row>
    <row r="4651" spans="1:9" ht="15.75" customHeight="1" x14ac:dyDescent="0.25">
      <c r="A4651" s="7" t="s">
        <v>1599</v>
      </c>
      <c r="B4651" s="8">
        <v>200</v>
      </c>
      <c r="C4651" s="8" t="s">
        <v>90</v>
      </c>
      <c r="D4651" s="8">
        <v>10</v>
      </c>
      <c r="E4651" s="8">
        <v>10</v>
      </c>
      <c r="F4651" s="8" t="s">
        <v>1564</v>
      </c>
      <c r="G4651" s="8"/>
      <c r="H4651" s="5" t="s">
        <v>91</v>
      </c>
      <c r="I4651" s="6" t="str">
        <f>VLOOKUP(PORVORIM!$H4651,Code2Loc,2,FALSE)</f>
        <v>GIRI CHAPEL</v>
      </c>
    </row>
    <row r="4652" spans="1:9" ht="15.75" customHeight="1" x14ac:dyDescent="0.25">
      <c r="A4652" s="7" t="s">
        <v>1599</v>
      </c>
      <c r="B4652" s="8">
        <v>200</v>
      </c>
      <c r="C4652" s="8" t="s">
        <v>92</v>
      </c>
      <c r="D4652" s="8">
        <v>11</v>
      </c>
      <c r="E4652" s="8">
        <v>12</v>
      </c>
      <c r="F4652" s="8" t="s">
        <v>1564</v>
      </c>
      <c r="G4652" s="8"/>
      <c r="H4652" s="5" t="s">
        <v>93</v>
      </c>
      <c r="I4652" s="6" t="str">
        <f>VLOOKUP(PORVORIM!$H4652,Code2Loc,2,FALSE)</f>
        <v>MAPUSA</v>
      </c>
    </row>
    <row r="4653" spans="1:9" ht="15.75" customHeight="1" x14ac:dyDescent="0.25">
      <c r="A4653" s="7" t="s">
        <v>1599</v>
      </c>
      <c r="B4653" s="8">
        <v>200</v>
      </c>
      <c r="C4653" s="8" t="s">
        <v>96</v>
      </c>
      <c r="D4653" s="8">
        <v>12</v>
      </c>
      <c r="E4653" s="8">
        <v>13</v>
      </c>
      <c r="F4653" s="8" t="s">
        <v>1564</v>
      </c>
      <c r="G4653" s="8"/>
      <c r="H4653" s="5" t="s">
        <v>97</v>
      </c>
      <c r="I4653" s="6" t="str">
        <f>VLOOKUP(PORVORIM!$H4653,Code2Loc,2,FALSE)</f>
        <v>MPS COURT</v>
      </c>
    </row>
    <row r="4654" spans="1:9" ht="15.75" customHeight="1" x14ac:dyDescent="0.25">
      <c r="A4654" s="7" t="s">
        <v>1599</v>
      </c>
      <c r="B4654" s="8">
        <v>200</v>
      </c>
      <c r="C4654" s="8" t="s">
        <v>98</v>
      </c>
      <c r="D4654" s="8">
        <v>13</v>
      </c>
      <c r="E4654" s="8">
        <v>14</v>
      </c>
      <c r="F4654" s="8" t="s">
        <v>1564</v>
      </c>
      <c r="G4654" s="8"/>
      <c r="H4654" s="5" t="s">
        <v>99</v>
      </c>
      <c r="I4654" s="6" t="str">
        <f>VLOOKUP(PORVORIM!$H4654,Code2Loc,2,FALSE)</f>
        <v>DULER</v>
      </c>
    </row>
    <row r="4655" spans="1:9" ht="15.75" customHeight="1" x14ac:dyDescent="0.25">
      <c r="A4655" s="7" t="s">
        <v>1599</v>
      </c>
      <c r="B4655" s="8">
        <v>200</v>
      </c>
      <c r="C4655" s="8" t="s">
        <v>100</v>
      </c>
      <c r="D4655" s="8">
        <v>14</v>
      </c>
      <c r="E4655" s="8">
        <v>15</v>
      </c>
      <c r="F4655" s="8" t="s">
        <v>1564</v>
      </c>
      <c r="G4655" s="8"/>
      <c r="H4655" s="5" t="s">
        <v>101</v>
      </c>
      <c r="I4655" s="6" t="str">
        <f>VLOOKUP(PORVORIM!$H4655,Code2Loc,2,FALSE)</f>
        <v>PDEM/KRWDA</v>
      </c>
    </row>
    <row r="4656" spans="1:9" ht="15.75" customHeight="1" x14ac:dyDescent="0.25">
      <c r="A4656" s="7" t="s">
        <v>1599</v>
      </c>
      <c r="B4656" s="8">
        <v>200</v>
      </c>
      <c r="C4656" s="8" t="s">
        <v>102</v>
      </c>
      <c r="D4656" s="8">
        <v>15</v>
      </c>
      <c r="E4656" s="8">
        <v>16</v>
      </c>
      <c r="F4656" s="8" t="s">
        <v>1564</v>
      </c>
      <c r="G4656" s="8"/>
      <c r="H4656" s="5" t="s">
        <v>103</v>
      </c>
      <c r="I4656" s="6" t="str">
        <f>VLOOKUP(PORVORIM!$H4656,Code2Loc,2,FALSE)</f>
        <v>KARASWADA</v>
      </c>
    </row>
    <row r="4657" spans="1:9" ht="15.75" customHeight="1" x14ac:dyDescent="0.25">
      <c r="A4657" s="7" t="s">
        <v>1599</v>
      </c>
      <c r="B4657" s="8">
        <v>200</v>
      </c>
      <c r="C4657" s="8" t="s">
        <v>104</v>
      </c>
      <c r="D4657" s="8">
        <v>16</v>
      </c>
      <c r="E4657" s="8">
        <v>17</v>
      </c>
      <c r="F4657" s="8" t="s">
        <v>1564</v>
      </c>
      <c r="G4657" s="8"/>
      <c r="H4657" s="5" t="s">
        <v>105</v>
      </c>
      <c r="I4657" s="6" t="str">
        <f>VLOOKUP(PORVORIM!$H4657,Code2Loc,2,FALSE)</f>
        <v>MADEL</v>
      </c>
    </row>
    <row r="4658" spans="1:9" ht="15.75" customHeight="1" x14ac:dyDescent="0.25">
      <c r="A4658" s="7" t="s">
        <v>1599</v>
      </c>
      <c r="B4658" s="8">
        <v>200</v>
      </c>
      <c r="C4658" s="8" t="s">
        <v>106</v>
      </c>
      <c r="D4658" s="8">
        <v>17</v>
      </c>
      <c r="E4658" s="8">
        <v>18</v>
      </c>
      <c r="F4658" s="8" t="s">
        <v>1564</v>
      </c>
      <c r="G4658" s="8"/>
      <c r="H4658" s="5" t="s">
        <v>107</v>
      </c>
      <c r="I4658" s="6" t="str">
        <f>VLOOKUP(PORVORIM!$H4658,Code2Loc,2,FALSE)</f>
        <v>TIVIM</v>
      </c>
    </row>
    <row r="4659" spans="1:9" ht="15.75" customHeight="1" x14ac:dyDescent="0.25">
      <c r="A4659" s="7" t="s">
        <v>1599</v>
      </c>
      <c r="B4659" s="8">
        <v>200</v>
      </c>
      <c r="C4659" s="8" t="s">
        <v>108</v>
      </c>
      <c r="D4659" s="8">
        <v>18</v>
      </c>
      <c r="E4659" s="8">
        <v>19</v>
      </c>
      <c r="F4659" s="8" t="s">
        <v>1564</v>
      </c>
      <c r="G4659" s="8"/>
      <c r="H4659" s="5" t="s">
        <v>109</v>
      </c>
      <c r="I4659" s="6" t="str">
        <f>VLOOKUP(PORVORIM!$H4659,Code2Loc,2,FALSE)</f>
        <v>TIVI GROUND</v>
      </c>
    </row>
    <row r="4660" spans="1:9" ht="15.75" customHeight="1" x14ac:dyDescent="0.25">
      <c r="A4660" s="7" t="s">
        <v>1599</v>
      </c>
      <c r="B4660" s="8">
        <v>200</v>
      </c>
      <c r="C4660" s="8" t="s">
        <v>110</v>
      </c>
      <c r="D4660" s="8">
        <v>19</v>
      </c>
      <c r="E4660" s="8">
        <v>20</v>
      </c>
      <c r="F4660" s="8" t="s">
        <v>1564</v>
      </c>
      <c r="G4660" s="8"/>
      <c r="H4660" s="5" t="s">
        <v>111</v>
      </c>
      <c r="I4660" s="6" t="str">
        <f>VLOOKUP(PORVORIM!$H4660,Code2Loc,2,FALSE)</f>
        <v>CANSA BRD</v>
      </c>
    </row>
    <row r="4661" spans="1:9" ht="15.75" customHeight="1" x14ac:dyDescent="0.25">
      <c r="A4661" s="7" t="s">
        <v>1599</v>
      </c>
      <c r="B4661" s="8">
        <v>200</v>
      </c>
      <c r="C4661" s="8" t="s">
        <v>112</v>
      </c>
      <c r="D4661" s="8">
        <v>20</v>
      </c>
      <c r="E4661" s="8">
        <v>21</v>
      </c>
      <c r="F4661" s="8" t="s">
        <v>1564</v>
      </c>
      <c r="G4661" s="8"/>
      <c r="H4661" s="5" t="s">
        <v>113</v>
      </c>
      <c r="I4661" s="6" t="str">
        <f>VLOOKUP(PORVORIM!$H4661,Code2Loc,2,FALSE)</f>
        <v>SIRSAI RLY</v>
      </c>
    </row>
    <row r="4662" spans="1:9" ht="15.75" customHeight="1" x14ac:dyDescent="0.25">
      <c r="A4662" s="7" t="s">
        <v>1599</v>
      </c>
      <c r="B4662" s="8">
        <v>200</v>
      </c>
      <c r="C4662" s="8" t="s">
        <v>114</v>
      </c>
      <c r="D4662" s="8">
        <v>21</v>
      </c>
      <c r="E4662" s="8">
        <v>22</v>
      </c>
      <c r="F4662" s="8" t="s">
        <v>1564</v>
      </c>
      <c r="G4662" s="8"/>
      <c r="H4662" s="5" t="s">
        <v>115</v>
      </c>
      <c r="I4662" s="6" t="str">
        <f>VLOOKUP(PORVORIM!$H4662,Code2Loc,2,FALSE)</f>
        <v>SIRSAI COPL</v>
      </c>
    </row>
    <row r="4663" spans="1:9" ht="15.75" customHeight="1" x14ac:dyDescent="0.25">
      <c r="A4663" s="7" t="s">
        <v>1599</v>
      </c>
      <c r="B4663" s="8">
        <v>200</v>
      </c>
      <c r="C4663" s="8" t="s">
        <v>116</v>
      </c>
      <c r="D4663" s="8">
        <v>22</v>
      </c>
      <c r="E4663" s="8">
        <v>23</v>
      </c>
      <c r="F4663" s="8" t="s">
        <v>1564</v>
      </c>
      <c r="G4663" s="8"/>
      <c r="H4663" s="5" t="s">
        <v>117</v>
      </c>
      <c r="I4663" s="6" t="str">
        <f>VLOOKUP(PORVORIM!$H4663,Code2Loc,2,FALSE)</f>
        <v>CLERRA SCOL</v>
      </c>
    </row>
    <row r="4664" spans="1:9" ht="15.75" customHeight="1" x14ac:dyDescent="0.25">
      <c r="A4664" s="7" t="s">
        <v>1599</v>
      </c>
      <c r="B4664" s="8">
        <v>200</v>
      </c>
      <c r="C4664" s="8" t="s">
        <v>118</v>
      </c>
      <c r="D4664" s="8">
        <v>23</v>
      </c>
      <c r="E4664" s="8">
        <v>24</v>
      </c>
      <c r="F4664" s="8" t="s">
        <v>1564</v>
      </c>
      <c r="G4664" s="8"/>
      <c r="H4664" s="5" t="s">
        <v>119</v>
      </c>
      <c r="I4664" s="6" t="str">
        <f>VLOOKUP(PORVORIM!$H4664,Code2Loc,2,FALSE)</f>
        <v>ASSNODA</v>
      </c>
    </row>
    <row r="4665" spans="1:9" ht="15.75" customHeight="1" x14ac:dyDescent="0.25">
      <c r="A4665" s="7" t="s">
        <v>1599</v>
      </c>
      <c r="B4665" s="8">
        <v>200</v>
      </c>
      <c r="C4665" s="8" t="s">
        <v>120</v>
      </c>
      <c r="D4665" s="8">
        <v>24</v>
      </c>
      <c r="E4665" s="8">
        <v>26</v>
      </c>
      <c r="F4665" s="8" t="s">
        <v>1564</v>
      </c>
      <c r="G4665" s="8"/>
      <c r="H4665" s="5" t="s">
        <v>121</v>
      </c>
      <c r="I4665" s="6" t="str">
        <f>VLOOKUP(PORVORIM!$H4665,Code2Loc,2,FALSE)</f>
        <v>MULGAO B/S</v>
      </c>
    </row>
    <row r="4666" spans="1:9" ht="15.75" customHeight="1" x14ac:dyDescent="0.25">
      <c r="A4666" s="7" t="s">
        <v>1599</v>
      </c>
      <c r="B4666" s="8">
        <v>200</v>
      </c>
      <c r="C4666" s="8" t="s">
        <v>122</v>
      </c>
      <c r="D4666" s="8">
        <v>25</v>
      </c>
      <c r="E4666" s="8">
        <v>28</v>
      </c>
      <c r="F4666" s="8" t="s">
        <v>1564</v>
      </c>
      <c r="G4666" s="8"/>
      <c r="H4666" s="5" t="s">
        <v>123</v>
      </c>
      <c r="I4666" s="6" t="str">
        <f>VLOOKUP(PORVORIM!$H4666,Code2Loc,2,FALSE)</f>
        <v>MULGAO TMP</v>
      </c>
    </row>
    <row r="4667" spans="1:9" ht="15.75" customHeight="1" x14ac:dyDescent="0.25">
      <c r="A4667" s="7" t="s">
        <v>1599</v>
      </c>
      <c r="B4667" s="8">
        <v>200</v>
      </c>
      <c r="C4667" s="8" t="s">
        <v>124</v>
      </c>
      <c r="D4667" s="8">
        <v>26</v>
      </c>
      <c r="E4667" s="8">
        <v>29</v>
      </c>
      <c r="F4667" s="8" t="s">
        <v>1564</v>
      </c>
      <c r="G4667" s="8"/>
      <c r="H4667" s="5" t="s">
        <v>125</v>
      </c>
      <c r="I4667" s="6" t="str">
        <f>VLOOKUP(PORVORIM!$H4667,Code2Loc,2,FALSE)</f>
        <v>VALSHI</v>
      </c>
    </row>
    <row r="4668" spans="1:9" ht="15.75" customHeight="1" x14ac:dyDescent="0.25">
      <c r="A4668" s="7" t="s">
        <v>1599</v>
      </c>
      <c r="B4668" s="8">
        <v>200</v>
      </c>
      <c r="C4668" s="8" t="s">
        <v>126</v>
      </c>
      <c r="D4668" s="8">
        <v>27</v>
      </c>
      <c r="E4668" s="8">
        <v>30</v>
      </c>
      <c r="F4668" s="8" t="s">
        <v>1564</v>
      </c>
      <c r="G4668" s="8"/>
      <c r="H4668" s="5" t="s">
        <v>127</v>
      </c>
      <c r="I4668" s="6" t="str">
        <f>VLOOKUP(PORVORIM!$H4668,Code2Loc,2,FALSE)</f>
        <v>BICHOLIM</v>
      </c>
    </row>
    <row r="4669" spans="1:9" ht="15.75" customHeight="1" x14ac:dyDescent="0.25">
      <c r="A4669" s="7" t="s">
        <v>1599</v>
      </c>
      <c r="B4669" s="8">
        <v>200</v>
      </c>
      <c r="C4669" s="8" t="s">
        <v>128</v>
      </c>
      <c r="D4669" s="8">
        <v>28</v>
      </c>
      <c r="E4669" s="8">
        <v>32</v>
      </c>
      <c r="F4669" s="8" t="s">
        <v>1564</v>
      </c>
      <c r="G4669" s="8"/>
      <c r="H4669" s="5" t="s">
        <v>129</v>
      </c>
      <c r="I4669" s="6" t="str">
        <f>VLOOKUP(PORVORIM!$H4669,Code2Loc,2,FALSE)</f>
        <v>ZATYE COLGE</v>
      </c>
    </row>
    <row r="4670" spans="1:9" ht="15.75" customHeight="1" x14ac:dyDescent="0.25">
      <c r="A4670" s="7" t="s">
        <v>1599</v>
      </c>
      <c r="B4670" s="8">
        <v>200</v>
      </c>
      <c r="C4670" s="8" t="s">
        <v>130</v>
      </c>
      <c r="D4670" s="8">
        <v>29</v>
      </c>
      <c r="E4670" s="8">
        <v>34</v>
      </c>
      <c r="F4670" s="8" t="s">
        <v>1564</v>
      </c>
      <c r="G4670" s="8"/>
      <c r="H4670" s="5" t="s">
        <v>131</v>
      </c>
      <c r="I4670" s="6" t="str">
        <f>VLOOKUP(PORVORIM!$H4670,Code2Loc,2,FALSE)</f>
        <v>SARVAN X</v>
      </c>
    </row>
    <row r="4671" spans="1:9" ht="15.75" customHeight="1" x14ac:dyDescent="0.25">
      <c r="A4671" s="7" t="s">
        <v>1599</v>
      </c>
      <c r="B4671" s="8">
        <v>200</v>
      </c>
      <c r="C4671" s="8" t="s">
        <v>132</v>
      </c>
      <c r="D4671" s="8">
        <v>30</v>
      </c>
      <c r="E4671" s="8">
        <v>35</v>
      </c>
      <c r="F4671" s="8" t="s">
        <v>1564</v>
      </c>
      <c r="G4671" s="8"/>
      <c r="H4671" s="5" t="s">
        <v>133</v>
      </c>
      <c r="I4671" s="6" t="str">
        <f>VLOOKUP(PORVORIM!$H4671,Code2Loc,2,FALSE)</f>
        <v>ADHAR HSPTL</v>
      </c>
    </row>
    <row r="4672" spans="1:9" ht="15.75" customHeight="1" x14ac:dyDescent="0.25">
      <c r="A4672" s="7" t="s">
        <v>1599</v>
      </c>
      <c r="B4672" s="8">
        <v>200</v>
      </c>
      <c r="C4672" s="8" t="s">
        <v>134</v>
      </c>
      <c r="D4672" s="8">
        <v>31</v>
      </c>
      <c r="E4672" s="8">
        <v>36</v>
      </c>
      <c r="F4672" s="8" t="s">
        <v>1564</v>
      </c>
      <c r="G4672" s="8"/>
      <c r="H4672" s="5" t="s">
        <v>135</v>
      </c>
      <c r="I4672" s="6" t="str">
        <f>VLOOKUP(PORVORIM!$H4672,Code2Loc,2,FALSE)</f>
        <v>VIJAY NAGAR</v>
      </c>
    </row>
    <row r="4673" spans="1:9" ht="15.75" customHeight="1" x14ac:dyDescent="0.25">
      <c r="A4673" s="7" t="s">
        <v>1599</v>
      </c>
      <c r="B4673" s="8">
        <v>200</v>
      </c>
      <c r="C4673" s="8" t="s">
        <v>136</v>
      </c>
      <c r="D4673" s="8">
        <v>32</v>
      </c>
      <c r="E4673" s="8">
        <v>37</v>
      </c>
      <c r="F4673" s="8" t="s">
        <v>1564</v>
      </c>
      <c r="G4673" s="8"/>
      <c r="H4673" s="5" t="s">
        <v>137</v>
      </c>
      <c r="I4673" s="6" t="str">
        <f>VLOOKUP(PORVORIM!$H4673,Code2Loc,2,FALSE)</f>
        <v>KARAPUR TSK</v>
      </c>
    </row>
    <row r="4674" spans="1:9" ht="15.75" customHeight="1" x14ac:dyDescent="0.25">
      <c r="A4674" s="7" t="s">
        <v>1599</v>
      </c>
      <c r="B4674" s="8">
        <v>200</v>
      </c>
      <c r="C4674" s="8" t="s">
        <v>138</v>
      </c>
      <c r="D4674" s="8">
        <v>33</v>
      </c>
      <c r="E4674" s="8">
        <v>38</v>
      </c>
      <c r="F4674" s="8" t="s">
        <v>1564</v>
      </c>
      <c r="G4674" s="8"/>
      <c r="H4674" s="5" t="s">
        <v>139</v>
      </c>
      <c r="I4674" s="6" t="str">
        <f>VLOOKUP(PORVORIM!$H4674,Code2Loc,2,FALSE)</f>
        <v>SANKHALI</v>
      </c>
    </row>
    <row r="4675" spans="1:9" ht="15.75" customHeight="1" x14ac:dyDescent="0.25">
      <c r="A4675" s="7" t="s">
        <v>1599</v>
      </c>
      <c r="B4675" s="8">
        <v>200</v>
      </c>
      <c r="C4675" s="8" t="s">
        <v>269</v>
      </c>
      <c r="D4675" s="8">
        <v>34</v>
      </c>
      <c r="E4675" s="8">
        <v>40</v>
      </c>
      <c r="F4675" s="8" t="s">
        <v>1564</v>
      </c>
      <c r="G4675" s="8"/>
      <c r="H4675" s="5" t="s">
        <v>270</v>
      </c>
      <c r="I4675" s="6" t="str">
        <f>VLOOKUP(PORVORIM!$H4675,Code2Loc,2,FALSE)</f>
        <v>HOUSIN BRD</v>
      </c>
    </row>
    <row r="4676" spans="1:9" ht="15.75" customHeight="1" x14ac:dyDescent="0.25">
      <c r="A4676" s="7" t="s">
        <v>1599</v>
      </c>
      <c r="B4676" s="8">
        <v>200</v>
      </c>
      <c r="C4676" s="8" t="s">
        <v>271</v>
      </c>
      <c r="D4676" s="8">
        <v>35</v>
      </c>
      <c r="E4676" s="8">
        <v>41</v>
      </c>
      <c r="F4676" s="8" t="s">
        <v>1564</v>
      </c>
      <c r="G4676" s="8"/>
      <c r="H4676" s="5" t="s">
        <v>272</v>
      </c>
      <c r="I4676" s="6" t="str">
        <f>VLOOKUP(PORVORIM!$H4676,Code2Loc,2,FALSE)</f>
        <v>HARVALE</v>
      </c>
    </row>
    <row r="4677" spans="1:9" ht="15.75" customHeight="1" x14ac:dyDescent="0.25">
      <c r="A4677" s="7" t="s">
        <v>1599</v>
      </c>
      <c r="B4677" s="8">
        <v>200</v>
      </c>
      <c r="C4677" s="8" t="s">
        <v>273</v>
      </c>
      <c r="D4677" s="8">
        <v>36</v>
      </c>
      <c r="E4677" s="8">
        <v>42</v>
      </c>
      <c r="F4677" s="8" t="s">
        <v>1564</v>
      </c>
      <c r="G4677" s="8"/>
      <c r="H4677" s="5" t="s">
        <v>274</v>
      </c>
      <c r="I4677" s="6" t="str">
        <f>VLOOKUP(PORVORIM!$H4677,Code2Loc,2,FALSE)</f>
        <v>PRATAP NAGR</v>
      </c>
    </row>
    <row r="4678" spans="1:9" ht="15.75" customHeight="1" x14ac:dyDescent="0.25">
      <c r="A4678" s="7" t="s">
        <v>1599</v>
      </c>
      <c r="B4678" s="8">
        <v>200</v>
      </c>
      <c r="C4678" s="8" t="s">
        <v>275</v>
      </c>
      <c r="D4678" s="8">
        <v>37</v>
      </c>
      <c r="E4678" s="8">
        <v>43</v>
      </c>
      <c r="F4678" s="8" t="s">
        <v>1564</v>
      </c>
      <c r="G4678" s="8"/>
      <c r="H4678" s="5" t="s">
        <v>276</v>
      </c>
      <c r="I4678" s="6" t="str">
        <f>VLOOKUP(PORVORIM!$H4678,Code2Loc,2,FALSE)</f>
        <v>SUPACHI PUD</v>
      </c>
    </row>
    <row r="4679" spans="1:9" ht="15.75" customHeight="1" x14ac:dyDescent="0.25">
      <c r="A4679" s="7" t="s">
        <v>1599</v>
      </c>
      <c r="B4679" s="8">
        <v>200</v>
      </c>
      <c r="C4679" s="8" t="s">
        <v>277</v>
      </c>
      <c r="D4679" s="8">
        <v>38</v>
      </c>
      <c r="E4679" s="8">
        <v>44</v>
      </c>
      <c r="F4679" s="8" t="s">
        <v>1564</v>
      </c>
      <c r="G4679" s="8"/>
      <c r="H4679" s="5" t="s">
        <v>278</v>
      </c>
      <c r="I4679" s="6" t="str">
        <f>VLOOKUP(PORVORIM!$H4679,Code2Loc,2,FALSE)</f>
        <v>HONDA</v>
      </c>
    </row>
    <row r="4680" spans="1:9" ht="15.75" customHeight="1" x14ac:dyDescent="0.25">
      <c r="A4680" s="7" t="s">
        <v>1599</v>
      </c>
      <c r="B4680" s="8">
        <v>200</v>
      </c>
      <c r="C4680" s="8" t="s">
        <v>279</v>
      </c>
      <c r="D4680" s="8">
        <v>39</v>
      </c>
      <c r="E4680" s="8">
        <v>45</v>
      </c>
      <c r="F4680" s="8" t="s">
        <v>1564</v>
      </c>
      <c r="G4680" s="8"/>
      <c r="H4680" s="5" t="s">
        <v>280</v>
      </c>
      <c r="I4680" s="6" t="str">
        <f>VLOOKUP(PORVORIM!$H4680,Code2Loc,2,FALSE)</f>
        <v>HONDA VADAK</v>
      </c>
    </row>
    <row r="4681" spans="1:9" ht="15.75" customHeight="1" x14ac:dyDescent="0.25">
      <c r="A4681" s="7" t="s">
        <v>1599</v>
      </c>
      <c r="B4681" s="8">
        <v>200</v>
      </c>
      <c r="C4681" s="8" t="s">
        <v>281</v>
      </c>
      <c r="D4681" s="8">
        <v>40</v>
      </c>
      <c r="E4681" s="8">
        <v>47</v>
      </c>
      <c r="F4681" s="8" t="s">
        <v>1564</v>
      </c>
      <c r="G4681" s="8"/>
      <c r="H4681" s="5" t="s">
        <v>282</v>
      </c>
      <c r="I4681" s="6" t="str">
        <f>VLOOKUP(PORVORIM!$H4681,Code2Loc,2,FALSE)</f>
        <v>ACGL/SALELI</v>
      </c>
    </row>
    <row r="4682" spans="1:9" ht="15.75" customHeight="1" x14ac:dyDescent="0.25">
      <c r="A4682" s="7" t="s">
        <v>1599</v>
      </c>
      <c r="B4682" s="8">
        <v>200</v>
      </c>
      <c r="C4682" s="8" t="s">
        <v>283</v>
      </c>
      <c r="D4682" s="8">
        <v>41</v>
      </c>
      <c r="E4682" s="8">
        <v>48</v>
      </c>
      <c r="F4682" s="8" t="s">
        <v>1564</v>
      </c>
      <c r="G4682" s="8"/>
      <c r="H4682" s="5" t="s">
        <v>284</v>
      </c>
      <c r="I4682" s="6" t="str">
        <f>VLOOKUP(PORVORIM!$H4682,Code2Loc,2,FALSE)</f>
        <v>BHUIPAL</v>
      </c>
    </row>
    <row r="4683" spans="1:9" ht="15.75" customHeight="1" x14ac:dyDescent="0.25">
      <c r="A4683" s="7" t="s">
        <v>1599</v>
      </c>
      <c r="B4683" s="8">
        <v>200</v>
      </c>
      <c r="C4683" s="8" t="s">
        <v>285</v>
      </c>
      <c r="D4683" s="8">
        <v>42</v>
      </c>
      <c r="E4683" s="8">
        <v>49</v>
      </c>
      <c r="F4683" s="8" t="s">
        <v>1564</v>
      </c>
      <c r="G4683" s="8"/>
      <c r="H4683" s="5" t="s">
        <v>286</v>
      </c>
      <c r="I4683" s="6" t="str">
        <f>VLOOKUP(PORVORIM!$H4683,Code2Loc,2,FALSE)</f>
        <v>KUMARKHAN</v>
      </c>
    </row>
    <row r="4684" spans="1:9" ht="15.75" customHeight="1" x14ac:dyDescent="0.25">
      <c r="A4684" s="7" t="s">
        <v>1599</v>
      </c>
      <c r="B4684" s="8">
        <v>200</v>
      </c>
      <c r="C4684" s="8" t="s">
        <v>287</v>
      </c>
      <c r="D4684" s="8">
        <v>43</v>
      </c>
      <c r="E4684" s="8">
        <v>51</v>
      </c>
      <c r="F4684" s="8" t="s">
        <v>1564</v>
      </c>
      <c r="G4684" s="8"/>
      <c r="H4684" s="5" t="s">
        <v>288</v>
      </c>
      <c r="I4684" s="6" t="str">
        <f>VLOOKUP(PORVORIM!$H4684,Code2Loc,2,FALSE)</f>
        <v>REDIGHAT</v>
      </c>
    </row>
    <row r="4685" spans="1:9" ht="15.75" customHeight="1" x14ac:dyDescent="0.25">
      <c r="A4685" s="7" t="s">
        <v>1599</v>
      </c>
      <c r="B4685" s="8">
        <v>200</v>
      </c>
      <c r="C4685" s="8" t="s">
        <v>289</v>
      </c>
      <c r="D4685" s="8">
        <v>44</v>
      </c>
      <c r="E4685" s="8">
        <v>53</v>
      </c>
      <c r="F4685" s="8" t="s">
        <v>1564</v>
      </c>
      <c r="G4685" s="8"/>
      <c r="H4685" s="5" t="s">
        <v>290</v>
      </c>
      <c r="I4685" s="6" t="str">
        <f>VLOOKUP(PORVORIM!$H4685,Code2Loc,2,FALSE)</f>
        <v>NGVE/N.CROS</v>
      </c>
    </row>
    <row r="4686" spans="1:9" ht="15.75" customHeight="1" x14ac:dyDescent="0.25">
      <c r="A4686" s="7" t="s">
        <v>1599</v>
      </c>
      <c r="B4686" s="8">
        <v>200</v>
      </c>
      <c r="C4686" s="8" t="s">
        <v>291</v>
      </c>
      <c r="D4686" s="8">
        <v>45</v>
      </c>
      <c r="E4686" s="8">
        <v>54</v>
      </c>
      <c r="F4686" s="8" t="s">
        <v>1564</v>
      </c>
      <c r="G4686" s="8"/>
      <c r="H4686" s="5" t="s">
        <v>292</v>
      </c>
      <c r="I4686" s="6" t="str">
        <f>VLOOKUP(PORVORIM!$H4686,Code2Loc,2,FALSE)</f>
        <v>VALPOI</v>
      </c>
    </row>
    <row r="4687" spans="1:9" ht="15.75" customHeight="1" x14ac:dyDescent="0.25">
      <c r="A4687" s="7" t="s">
        <v>1599</v>
      </c>
      <c r="B4687" s="8">
        <v>200</v>
      </c>
      <c r="C4687" s="8" t="s">
        <v>327</v>
      </c>
      <c r="D4687" s="8">
        <v>46</v>
      </c>
      <c r="E4687" s="8">
        <v>56</v>
      </c>
      <c r="F4687" s="8" t="s">
        <v>1564</v>
      </c>
      <c r="G4687" s="8"/>
      <c r="H4687" s="5" t="s">
        <v>328</v>
      </c>
      <c r="I4687" s="6" t="str">
        <f>VLOOKUP(PORVORIM!$H4687,Code2Loc,2,FALSE)</f>
        <v>SONAL TISK</v>
      </c>
    </row>
    <row r="4688" spans="1:9" ht="15.75" customHeight="1" x14ac:dyDescent="0.25">
      <c r="A4688" s="7" t="s">
        <v>1599</v>
      </c>
      <c r="B4688" s="8">
        <v>200</v>
      </c>
      <c r="C4688" s="8" t="s">
        <v>329</v>
      </c>
      <c r="D4688" s="8">
        <v>47</v>
      </c>
      <c r="E4688" s="8">
        <v>58</v>
      </c>
      <c r="F4688" s="8" t="s">
        <v>1564</v>
      </c>
      <c r="G4688" s="8"/>
      <c r="H4688" s="5" t="s">
        <v>330</v>
      </c>
      <c r="I4688" s="6" t="str">
        <f>VLOOKUP(PORVORIM!$H4688,Code2Loc,2,FALSE)</f>
        <v>NAGARGAO</v>
      </c>
    </row>
    <row r="4689" spans="1:9" ht="15.75" customHeight="1" x14ac:dyDescent="0.25">
      <c r="A4689" s="7" t="s">
        <v>1599</v>
      </c>
      <c r="B4689" s="8">
        <v>200</v>
      </c>
      <c r="C4689" s="8" t="s">
        <v>331</v>
      </c>
      <c r="D4689" s="8">
        <v>48</v>
      </c>
      <c r="E4689" s="8">
        <v>62</v>
      </c>
      <c r="F4689" s="8" t="s">
        <v>1564</v>
      </c>
      <c r="G4689" s="8"/>
      <c r="H4689" s="5" t="s">
        <v>332</v>
      </c>
      <c r="I4689" s="6" t="str">
        <f>VLOOKUP(PORVORIM!$H4689,Code2Loc,2,FALSE)</f>
        <v>DHAVE</v>
      </c>
    </row>
    <row r="4690" spans="1:9" ht="15.75" customHeight="1" x14ac:dyDescent="0.25">
      <c r="A4690" s="7" t="s">
        <v>1600</v>
      </c>
      <c r="B4690" s="8">
        <v>204</v>
      </c>
      <c r="C4690" s="8" t="s">
        <v>10</v>
      </c>
      <c r="D4690" s="8">
        <v>1</v>
      </c>
      <c r="E4690" s="8">
        <v>0</v>
      </c>
      <c r="F4690" s="8" t="s">
        <v>1564</v>
      </c>
      <c r="G4690" s="8"/>
      <c r="H4690" s="5" t="s">
        <v>12</v>
      </c>
      <c r="I4690" s="6" t="str">
        <f>VLOOKUP(PORVORIM!$H4690,Code2Loc,2,FALSE)</f>
        <v>PANAJI</v>
      </c>
    </row>
    <row r="4691" spans="1:9" ht="15.75" customHeight="1" x14ac:dyDescent="0.25">
      <c r="A4691" s="7" t="s">
        <v>1600</v>
      </c>
      <c r="B4691" s="8">
        <v>204</v>
      </c>
      <c r="C4691" s="8" t="s">
        <v>13</v>
      </c>
      <c r="D4691" s="8">
        <v>2</v>
      </c>
      <c r="E4691" s="8">
        <v>3</v>
      </c>
      <c r="F4691" s="8" t="s">
        <v>1564</v>
      </c>
      <c r="G4691" s="8"/>
      <c r="H4691" s="5" t="s">
        <v>14</v>
      </c>
      <c r="I4691" s="6" t="str">
        <f>VLOOKUP(PORVORIM!$H4691,Code2Loc,2,FALSE)</f>
        <v>ST. CRUZ X</v>
      </c>
    </row>
    <row r="4692" spans="1:9" ht="15.75" customHeight="1" x14ac:dyDescent="0.25">
      <c r="A4692" s="7" t="s">
        <v>1600</v>
      </c>
      <c r="B4692" s="8">
        <v>204</v>
      </c>
      <c r="C4692" s="8" t="s">
        <v>15</v>
      </c>
      <c r="D4692" s="8">
        <v>3</v>
      </c>
      <c r="E4692" s="8">
        <v>4</v>
      </c>
      <c r="F4692" s="8" t="s">
        <v>1564</v>
      </c>
      <c r="G4692" s="8"/>
      <c r="H4692" s="5" t="s">
        <v>16</v>
      </c>
      <c r="I4692" s="6" t="str">
        <f>VLOOKUP(PORVORIM!$H4692,Code2Loc,2,FALSE)</f>
        <v>BAMBOLI GMC</v>
      </c>
    </row>
    <row r="4693" spans="1:9" ht="15.75" customHeight="1" x14ac:dyDescent="0.25">
      <c r="A4693" s="7" t="s">
        <v>1600</v>
      </c>
      <c r="B4693" s="8">
        <v>204</v>
      </c>
      <c r="C4693" s="8" t="s">
        <v>17</v>
      </c>
      <c r="D4693" s="8">
        <v>4</v>
      </c>
      <c r="E4693" s="8">
        <v>5</v>
      </c>
      <c r="F4693" s="8" t="s">
        <v>1564</v>
      </c>
      <c r="G4693" s="8"/>
      <c r="H4693" s="5" t="s">
        <v>18</v>
      </c>
      <c r="I4693" s="6" t="str">
        <f>VLOOKUP(PORVORIM!$H4693,Code2Loc,2,FALSE)</f>
        <v>BAMBOLI W/S</v>
      </c>
    </row>
    <row r="4694" spans="1:9" ht="15.75" customHeight="1" x14ac:dyDescent="0.25">
      <c r="A4694" s="7" t="s">
        <v>1600</v>
      </c>
      <c r="B4694" s="8">
        <v>204</v>
      </c>
      <c r="C4694" s="8" t="s">
        <v>19</v>
      </c>
      <c r="D4694" s="8">
        <v>5</v>
      </c>
      <c r="E4694" s="8">
        <v>8</v>
      </c>
      <c r="F4694" s="8" t="s">
        <v>1564</v>
      </c>
      <c r="G4694" s="8"/>
      <c r="H4694" s="5" t="s">
        <v>20</v>
      </c>
      <c r="I4694" s="6" t="str">
        <f>VLOOKUP(PORVORIM!$H4694,Code2Loc,2,FALSE)</f>
        <v>SIRDON/ZUAR</v>
      </c>
    </row>
    <row r="4695" spans="1:9" ht="15.75" customHeight="1" x14ac:dyDescent="0.25">
      <c r="A4695" s="7" t="s">
        <v>1600</v>
      </c>
      <c r="B4695" s="8">
        <v>204</v>
      </c>
      <c r="C4695" s="8" t="s">
        <v>21</v>
      </c>
      <c r="D4695" s="8">
        <v>6</v>
      </c>
      <c r="E4695" s="8">
        <v>10</v>
      </c>
      <c r="F4695" s="8" t="s">
        <v>1564</v>
      </c>
      <c r="G4695" s="8"/>
      <c r="H4695" s="5" t="s">
        <v>22</v>
      </c>
      <c r="I4695" s="6" t="str">
        <f>VLOOKUP(PORVORIM!$H4695,Code2Loc,2,FALSE)</f>
        <v>GOA VELHA</v>
      </c>
    </row>
    <row r="4696" spans="1:9" ht="15.75" customHeight="1" x14ac:dyDescent="0.25">
      <c r="A4696" s="7" t="s">
        <v>1600</v>
      </c>
      <c r="B4696" s="8">
        <v>204</v>
      </c>
      <c r="C4696" s="8" t="s">
        <v>23</v>
      </c>
      <c r="D4696" s="8">
        <v>7</v>
      </c>
      <c r="E4696" s="8">
        <v>12</v>
      </c>
      <c r="F4696" s="8" t="s">
        <v>1564</v>
      </c>
      <c r="G4696" s="8"/>
      <c r="H4696" s="5" t="s">
        <v>24</v>
      </c>
      <c r="I4696" s="6" t="str">
        <f>VLOOKUP(PORVORIM!$H4696,Code2Loc,2,FALSE)</f>
        <v>PILLAR</v>
      </c>
    </row>
    <row r="4697" spans="1:9" ht="15.75" customHeight="1" x14ac:dyDescent="0.25">
      <c r="A4697" s="7" t="s">
        <v>1600</v>
      </c>
      <c r="B4697" s="8">
        <v>204</v>
      </c>
      <c r="C4697" s="8" t="s">
        <v>25</v>
      </c>
      <c r="D4697" s="8">
        <v>8</v>
      </c>
      <c r="E4697" s="8">
        <v>14</v>
      </c>
      <c r="F4697" s="8" t="s">
        <v>1564</v>
      </c>
      <c r="G4697" s="8"/>
      <c r="H4697" s="5" t="s">
        <v>26</v>
      </c>
      <c r="I4697" s="6" t="str">
        <f>VLOOKUP(PORVORIM!$H4697,Code2Loc,2,FALSE)</f>
        <v>AGASSAIM</v>
      </c>
    </row>
    <row r="4698" spans="1:9" ht="15.75" customHeight="1" x14ac:dyDescent="0.25">
      <c r="A4698" s="7" t="s">
        <v>1600</v>
      </c>
      <c r="B4698" s="8">
        <v>204</v>
      </c>
      <c r="C4698" s="8" t="s">
        <v>27</v>
      </c>
      <c r="D4698" s="8">
        <v>9</v>
      </c>
      <c r="E4698" s="8">
        <v>16</v>
      </c>
      <c r="F4698" s="8" t="s">
        <v>1564</v>
      </c>
      <c r="G4698" s="8"/>
      <c r="H4698" s="5" t="s">
        <v>28</v>
      </c>
      <c r="I4698" s="6" t="str">
        <f>VLOOKUP(PORVORIM!$H4698,Code2Loc,2,FALSE)</f>
        <v>CORTALIM</v>
      </c>
    </row>
    <row r="4699" spans="1:9" ht="15.75" customHeight="1" x14ac:dyDescent="0.25">
      <c r="A4699" s="7" t="s">
        <v>1600</v>
      </c>
      <c r="B4699" s="8">
        <v>204</v>
      </c>
      <c r="C4699" s="8" t="s">
        <v>29</v>
      </c>
      <c r="D4699" s="8">
        <v>10</v>
      </c>
      <c r="E4699" s="8">
        <v>18</v>
      </c>
      <c r="F4699" s="8" t="s">
        <v>1564</v>
      </c>
      <c r="G4699" s="8"/>
      <c r="H4699" s="5" t="s">
        <v>30</v>
      </c>
      <c r="I4699" s="6" t="str">
        <f>VLOOKUP(PORVORIM!$H4699,Code2Loc,2,FALSE)</f>
        <v>PAJENTAR</v>
      </c>
    </row>
    <row r="4700" spans="1:9" ht="15.75" customHeight="1" x14ac:dyDescent="0.25">
      <c r="A4700" s="7" t="s">
        <v>1600</v>
      </c>
      <c r="B4700" s="8">
        <v>204</v>
      </c>
      <c r="C4700" s="8" t="s">
        <v>31</v>
      </c>
      <c r="D4700" s="8">
        <v>11</v>
      </c>
      <c r="E4700" s="8">
        <v>19</v>
      </c>
      <c r="F4700" s="8" t="s">
        <v>1564</v>
      </c>
      <c r="G4700" s="8"/>
      <c r="H4700" s="5" t="s">
        <v>32</v>
      </c>
      <c r="I4700" s="6" t="str">
        <f>VLOOKUP(PORVORIM!$H4700,Code2Loc,2,FALSE)</f>
        <v>KSRL/BRLA X</v>
      </c>
    </row>
    <row r="4701" spans="1:9" ht="15.75" customHeight="1" x14ac:dyDescent="0.25">
      <c r="A4701" s="7" t="s">
        <v>1600</v>
      </c>
      <c r="B4701" s="8">
        <v>204</v>
      </c>
      <c r="C4701" s="8" t="s">
        <v>33</v>
      </c>
      <c r="D4701" s="8">
        <v>12</v>
      </c>
      <c r="E4701" s="8">
        <v>20</v>
      </c>
      <c r="F4701" s="8" t="s">
        <v>1564</v>
      </c>
      <c r="G4701" s="8"/>
      <c r="H4701" s="5" t="s">
        <v>34</v>
      </c>
      <c r="I4701" s="6" t="str">
        <f>VLOOKUP(PORVORIM!$H4701,Code2Loc,2,FALSE)</f>
        <v>TITAN</v>
      </c>
    </row>
    <row r="4702" spans="1:9" ht="15.75" customHeight="1" x14ac:dyDescent="0.25">
      <c r="A4702" s="7" t="s">
        <v>1600</v>
      </c>
      <c r="B4702" s="8">
        <v>204</v>
      </c>
      <c r="C4702" s="8" t="s">
        <v>35</v>
      </c>
      <c r="D4702" s="8">
        <v>13</v>
      </c>
      <c r="E4702" s="8">
        <v>21</v>
      </c>
      <c r="F4702" s="8" t="s">
        <v>1564</v>
      </c>
      <c r="G4702" s="8"/>
      <c r="H4702" s="5" t="s">
        <v>36</v>
      </c>
      <c r="I4702" s="6" t="str">
        <f>VLOOKUP(PORVORIM!$H4702,Code2Loc,2,FALSE)</f>
        <v>PIRNI</v>
      </c>
    </row>
    <row r="4703" spans="1:9" ht="15.75" customHeight="1" x14ac:dyDescent="0.25">
      <c r="A4703" s="7" t="s">
        <v>1600</v>
      </c>
      <c r="B4703" s="8">
        <v>204</v>
      </c>
      <c r="C4703" s="8" t="s">
        <v>37</v>
      </c>
      <c r="D4703" s="8">
        <v>14</v>
      </c>
      <c r="E4703" s="8">
        <v>23</v>
      </c>
      <c r="F4703" s="8" t="s">
        <v>1564</v>
      </c>
      <c r="G4703" s="8"/>
      <c r="H4703" s="5" t="s">
        <v>38</v>
      </c>
      <c r="I4703" s="6" t="str">
        <f>VLOOKUP(PORVORIM!$H4703,Code2Loc,2,FALSE)</f>
        <v>VERNA</v>
      </c>
    </row>
    <row r="4704" spans="1:9" ht="15.75" customHeight="1" x14ac:dyDescent="0.25">
      <c r="A4704" s="7" t="s">
        <v>1600</v>
      </c>
      <c r="B4704" s="8">
        <v>204</v>
      </c>
      <c r="C4704" s="8" t="s">
        <v>39</v>
      </c>
      <c r="D4704" s="8">
        <v>15</v>
      </c>
      <c r="E4704" s="8">
        <v>24</v>
      </c>
      <c r="F4704" s="8" t="s">
        <v>1564</v>
      </c>
      <c r="G4704" s="8"/>
      <c r="H4704" s="5" t="s">
        <v>40</v>
      </c>
      <c r="I4704" s="6" t="str">
        <f>VLOOKUP(PORVORIM!$H4704,Code2Loc,2,FALSE)</f>
        <v>SONAULIM</v>
      </c>
    </row>
    <row r="4705" spans="1:9" ht="15.75" customHeight="1" x14ac:dyDescent="0.25">
      <c r="A4705" s="7" t="s">
        <v>1600</v>
      </c>
      <c r="B4705" s="8">
        <v>204</v>
      </c>
      <c r="C4705" s="8" t="s">
        <v>41</v>
      </c>
      <c r="D4705" s="8">
        <v>16</v>
      </c>
      <c r="E4705" s="8">
        <v>25</v>
      </c>
      <c r="F4705" s="8" t="s">
        <v>1564</v>
      </c>
      <c r="G4705" s="8"/>
      <c r="H4705" s="5" t="s">
        <v>42</v>
      </c>
      <c r="I4705" s="6" t="str">
        <f>VLOOKUP(PORVORIM!$H4705,Code2Loc,2,FALSE)</f>
        <v>AGNEL ASHRM</v>
      </c>
    </row>
    <row r="4706" spans="1:9" ht="15.75" customHeight="1" x14ac:dyDescent="0.25">
      <c r="A4706" s="7" t="s">
        <v>1600</v>
      </c>
      <c r="B4706" s="8">
        <v>204</v>
      </c>
      <c r="C4706" s="8" t="s">
        <v>43</v>
      </c>
      <c r="D4706" s="8">
        <v>17</v>
      </c>
      <c r="E4706" s="8">
        <v>27</v>
      </c>
      <c r="F4706" s="8" t="s">
        <v>1564</v>
      </c>
      <c r="G4706" s="8"/>
      <c r="H4706" s="5" t="s">
        <v>44</v>
      </c>
      <c r="I4706" s="6" t="str">
        <f>VLOOKUP(PORVORIM!$H4706,Code2Loc,2,FALSE)</f>
        <v>RUMDER</v>
      </c>
    </row>
    <row r="4707" spans="1:9" ht="15.75" customHeight="1" x14ac:dyDescent="0.25">
      <c r="A4707" s="7" t="s">
        <v>1600</v>
      </c>
      <c r="B4707" s="8">
        <v>204</v>
      </c>
      <c r="C4707" s="8" t="s">
        <v>45</v>
      </c>
      <c r="D4707" s="8">
        <v>18</v>
      </c>
      <c r="E4707" s="8">
        <v>28</v>
      </c>
      <c r="F4707" s="8" t="s">
        <v>1564</v>
      </c>
      <c r="G4707" s="8"/>
      <c r="H4707" s="5" t="s">
        <v>46</v>
      </c>
      <c r="I4707" s="6" t="str">
        <f>VLOOKUP(PORVORIM!$H4707,Code2Loc,2,FALSE)</f>
        <v>NUVEM</v>
      </c>
    </row>
    <row r="4708" spans="1:9" ht="15.75" customHeight="1" x14ac:dyDescent="0.25">
      <c r="A4708" s="7" t="s">
        <v>1600</v>
      </c>
      <c r="B4708" s="8">
        <v>204</v>
      </c>
      <c r="C4708" s="8" t="s">
        <v>47</v>
      </c>
      <c r="D4708" s="8">
        <v>19</v>
      </c>
      <c r="E4708" s="8">
        <v>31</v>
      </c>
      <c r="F4708" s="8" t="s">
        <v>1564</v>
      </c>
      <c r="G4708" s="8"/>
      <c r="H4708" s="5" t="s">
        <v>48</v>
      </c>
      <c r="I4708" s="6" t="str">
        <f>VLOOKUP(PORVORIM!$H4708,Code2Loc,2,FALSE)</f>
        <v>MARGAO</v>
      </c>
    </row>
    <row r="4709" spans="1:9" ht="15.75" customHeight="1" x14ac:dyDescent="0.25">
      <c r="A4709" s="7" t="s">
        <v>1601</v>
      </c>
      <c r="B4709" s="8">
        <v>205</v>
      </c>
      <c r="C4709" s="8" t="s">
        <v>92</v>
      </c>
      <c r="D4709" s="8">
        <v>1</v>
      </c>
      <c r="E4709" s="8">
        <v>0</v>
      </c>
      <c r="F4709" s="8" t="s">
        <v>1602</v>
      </c>
      <c r="G4709" s="8"/>
      <c r="H4709" s="5" t="s">
        <v>93</v>
      </c>
      <c r="I4709" s="6" t="str">
        <f>VLOOKUP(PORVORIM!$H4709,Code2Loc,2,FALSE)</f>
        <v>MAPUSA</v>
      </c>
    </row>
    <row r="4710" spans="1:9" ht="15.75" customHeight="1" x14ac:dyDescent="0.25">
      <c r="A4710" s="7" t="s">
        <v>1601</v>
      </c>
      <c r="B4710" s="8">
        <v>205</v>
      </c>
      <c r="C4710" s="8" t="s">
        <v>10</v>
      </c>
      <c r="D4710" s="8">
        <v>2</v>
      </c>
      <c r="E4710" s="8">
        <v>12</v>
      </c>
      <c r="F4710" s="8" t="s">
        <v>1602</v>
      </c>
      <c r="G4710" s="8"/>
      <c r="H4710" s="5" t="s">
        <v>12</v>
      </c>
      <c r="I4710" s="6" t="str">
        <f>VLOOKUP(PORVORIM!$H4710,Code2Loc,2,FALSE)</f>
        <v>PANAJI</v>
      </c>
    </row>
    <row r="4711" spans="1:9" ht="15.75" customHeight="1" x14ac:dyDescent="0.25">
      <c r="A4711" s="7" t="s">
        <v>1603</v>
      </c>
      <c r="B4711" s="8">
        <v>207</v>
      </c>
      <c r="C4711" s="8" t="s">
        <v>92</v>
      </c>
      <c r="D4711" s="8">
        <v>1</v>
      </c>
      <c r="E4711" s="8">
        <v>0</v>
      </c>
      <c r="F4711" s="8" t="s">
        <v>1186</v>
      </c>
      <c r="G4711" s="8"/>
      <c r="H4711" s="5" t="s">
        <v>93</v>
      </c>
      <c r="I4711" s="6" t="str">
        <f>VLOOKUP(PORVORIM!$H4711,Code2Loc,2,FALSE)</f>
        <v>MAPUSA</v>
      </c>
    </row>
    <row r="4712" spans="1:9" ht="15.75" customHeight="1" x14ac:dyDescent="0.25">
      <c r="A4712" s="7" t="s">
        <v>1603</v>
      </c>
      <c r="B4712" s="8">
        <v>207</v>
      </c>
      <c r="C4712" s="8" t="s">
        <v>96</v>
      </c>
      <c r="D4712" s="8">
        <v>2</v>
      </c>
      <c r="E4712" s="8">
        <v>1</v>
      </c>
      <c r="F4712" s="8" t="s">
        <v>1186</v>
      </c>
      <c r="G4712" s="8"/>
      <c r="H4712" s="5" t="s">
        <v>97</v>
      </c>
      <c r="I4712" s="6" t="str">
        <f>VLOOKUP(PORVORIM!$H4712,Code2Loc,2,FALSE)</f>
        <v>MPS COURT</v>
      </c>
    </row>
    <row r="4713" spans="1:9" ht="15.75" customHeight="1" x14ac:dyDescent="0.25">
      <c r="A4713" s="7" t="s">
        <v>1603</v>
      </c>
      <c r="B4713" s="8">
        <v>207</v>
      </c>
      <c r="C4713" s="8" t="s">
        <v>98</v>
      </c>
      <c r="D4713" s="8">
        <v>3</v>
      </c>
      <c r="E4713" s="8">
        <v>2</v>
      </c>
      <c r="F4713" s="8" t="s">
        <v>1186</v>
      </c>
      <c r="G4713" s="8"/>
      <c r="H4713" s="5" t="s">
        <v>99</v>
      </c>
      <c r="I4713" s="6" t="str">
        <f>VLOOKUP(PORVORIM!$H4713,Code2Loc,2,FALSE)</f>
        <v>DULER</v>
      </c>
    </row>
    <row r="4714" spans="1:9" ht="15.75" customHeight="1" x14ac:dyDescent="0.25">
      <c r="A4714" s="7" t="s">
        <v>1603</v>
      </c>
      <c r="B4714" s="8">
        <v>207</v>
      </c>
      <c r="C4714" s="8" t="s">
        <v>100</v>
      </c>
      <c r="D4714" s="8">
        <v>4</v>
      </c>
      <c r="E4714" s="8">
        <v>3</v>
      </c>
      <c r="F4714" s="8" t="s">
        <v>1186</v>
      </c>
      <c r="G4714" s="8"/>
      <c r="H4714" s="5" t="s">
        <v>101</v>
      </c>
      <c r="I4714" s="6" t="str">
        <f>VLOOKUP(PORVORIM!$H4714,Code2Loc,2,FALSE)</f>
        <v>PDEM/KRWDA</v>
      </c>
    </row>
    <row r="4715" spans="1:9" ht="15.75" customHeight="1" x14ac:dyDescent="0.25">
      <c r="A4715" s="7" t="s">
        <v>1603</v>
      </c>
      <c r="B4715" s="8">
        <v>207</v>
      </c>
      <c r="C4715" s="8" t="s">
        <v>102</v>
      </c>
      <c r="D4715" s="8">
        <v>5</v>
      </c>
      <c r="E4715" s="8">
        <v>4</v>
      </c>
      <c r="F4715" s="8" t="s">
        <v>1186</v>
      </c>
      <c r="G4715" s="8"/>
      <c r="H4715" s="5" t="s">
        <v>103</v>
      </c>
      <c r="I4715" s="6" t="str">
        <f>VLOOKUP(PORVORIM!$H4715,Code2Loc,2,FALSE)</f>
        <v>KARASWADA</v>
      </c>
    </row>
    <row r="4716" spans="1:9" ht="15.75" customHeight="1" x14ac:dyDescent="0.25">
      <c r="A4716" s="7" t="s">
        <v>1603</v>
      </c>
      <c r="B4716" s="8">
        <v>207</v>
      </c>
      <c r="C4716" s="8" t="s">
        <v>703</v>
      </c>
      <c r="D4716" s="8">
        <v>6</v>
      </c>
      <c r="E4716" s="8">
        <v>6</v>
      </c>
      <c r="F4716" s="8" t="s">
        <v>1186</v>
      </c>
      <c r="G4716" s="8"/>
      <c r="H4716" s="5" t="s">
        <v>704</v>
      </c>
      <c r="I4716" s="6" t="str">
        <f>VLOOKUP(PORVORIM!$H4716,Code2Loc,2,FALSE)</f>
        <v>C HUSIG BRD</v>
      </c>
    </row>
    <row r="4717" spans="1:9" ht="15.75" customHeight="1" x14ac:dyDescent="0.25">
      <c r="A4717" s="7" t="s">
        <v>1603</v>
      </c>
      <c r="B4717" s="8">
        <v>207</v>
      </c>
      <c r="C4717" s="8" t="s">
        <v>705</v>
      </c>
      <c r="D4717" s="8">
        <v>7</v>
      </c>
      <c r="E4717" s="8">
        <v>7</v>
      </c>
      <c r="F4717" s="8" t="s">
        <v>1186</v>
      </c>
      <c r="G4717" s="8"/>
      <c r="H4717" s="5" t="s">
        <v>706</v>
      </c>
      <c r="I4717" s="6" t="str">
        <f>VLOOKUP(PORVORIM!$H4717,Code2Loc,2,FALSE)</f>
        <v>BINANI</v>
      </c>
    </row>
    <row r="4718" spans="1:9" ht="15.75" customHeight="1" x14ac:dyDescent="0.25">
      <c r="A4718" s="7" t="s">
        <v>1603</v>
      </c>
      <c r="B4718" s="8">
        <v>207</v>
      </c>
      <c r="C4718" s="8" t="s">
        <v>707</v>
      </c>
      <c r="D4718" s="8">
        <v>8</v>
      </c>
      <c r="E4718" s="8">
        <v>8</v>
      </c>
      <c r="F4718" s="8" t="s">
        <v>1186</v>
      </c>
      <c r="G4718" s="8"/>
      <c r="H4718" s="5" t="s">
        <v>708</v>
      </c>
      <c r="I4718" s="6" t="str">
        <f>VLOOKUP(PORVORIM!$H4718,Code2Loc,2,FALSE)</f>
        <v>COLVALE</v>
      </c>
    </row>
    <row r="4719" spans="1:9" ht="15.75" customHeight="1" x14ac:dyDescent="0.25">
      <c r="A4719" s="7" t="s">
        <v>1603</v>
      </c>
      <c r="B4719" s="8">
        <v>207</v>
      </c>
      <c r="C4719" s="8" t="s">
        <v>709</v>
      </c>
      <c r="D4719" s="8">
        <v>9</v>
      </c>
      <c r="E4719" s="8">
        <v>9</v>
      </c>
      <c r="F4719" s="8" t="s">
        <v>1186</v>
      </c>
      <c r="G4719" s="8"/>
      <c r="H4719" s="5" t="s">
        <v>710</v>
      </c>
      <c r="I4719" s="6" t="str">
        <f>VLOOKUP(PORVORIM!$H4719,Code2Loc,2,FALSE)</f>
        <v>MAHAKHAJAN</v>
      </c>
    </row>
    <row r="4720" spans="1:9" ht="15.75" customHeight="1" x14ac:dyDescent="0.25">
      <c r="A4720" s="7" t="s">
        <v>1603</v>
      </c>
      <c r="B4720" s="8">
        <v>207</v>
      </c>
      <c r="C4720" s="8" t="s">
        <v>711</v>
      </c>
      <c r="D4720" s="8">
        <v>10</v>
      </c>
      <c r="E4720" s="8">
        <v>10</v>
      </c>
      <c r="F4720" s="8" t="s">
        <v>1186</v>
      </c>
      <c r="G4720" s="8"/>
      <c r="H4720" s="5" t="s">
        <v>712</v>
      </c>
      <c r="I4720" s="6" t="str">
        <f>VLOOKUP(PORVORIM!$H4720,Code2Loc,2,FALSE)</f>
        <v>DHARGAL</v>
      </c>
    </row>
    <row r="4721" spans="1:9" ht="15.75" customHeight="1" x14ac:dyDescent="0.25">
      <c r="A4721" s="7" t="s">
        <v>1603</v>
      </c>
      <c r="B4721" s="8">
        <v>207</v>
      </c>
      <c r="C4721" s="8" t="s">
        <v>713</v>
      </c>
      <c r="D4721" s="8">
        <v>11</v>
      </c>
      <c r="E4721" s="8">
        <v>12</v>
      </c>
      <c r="F4721" s="8" t="s">
        <v>1186</v>
      </c>
      <c r="G4721" s="8"/>
      <c r="H4721" s="5" t="s">
        <v>714</v>
      </c>
      <c r="I4721" s="6" t="str">
        <f>VLOOKUP(PORVORIM!$H4721,Code2Loc,2,FALSE)</f>
        <v>KULAN</v>
      </c>
    </row>
    <row r="4722" spans="1:9" ht="15.75" customHeight="1" x14ac:dyDescent="0.25">
      <c r="A4722" s="7" t="s">
        <v>1603</v>
      </c>
      <c r="B4722" s="8">
        <v>207</v>
      </c>
      <c r="C4722" s="8" t="s">
        <v>715</v>
      </c>
      <c r="D4722" s="8">
        <v>12</v>
      </c>
      <c r="E4722" s="8">
        <v>14</v>
      </c>
      <c r="F4722" s="8" t="s">
        <v>1186</v>
      </c>
      <c r="G4722" s="8"/>
      <c r="H4722" s="5" t="s">
        <v>716</v>
      </c>
      <c r="I4722" s="6" t="str">
        <f>VLOOKUP(PORVORIM!$H4722,Code2Loc,2,FALSE)</f>
        <v>PALYA X</v>
      </c>
    </row>
    <row r="4723" spans="1:9" ht="15.75" customHeight="1" x14ac:dyDescent="0.25">
      <c r="A4723" s="7" t="s">
        <v>1603</v>
      </c>
      <c r="B4723" s="8">
        <v>207</v>
      </c>
      <c r="C4723" s="8" t="s">
        <v>717</v>
      </c>
      <c r="D4723" s="8">
        <v>13</v>
      </c>
      <c r="E4723" s="8">
        <v>16</v>
      </c>
      <c r="F4723" s="8" t="s">
        <v>1186</v>
      </c>
      <c r="G4723" s="8"/>
      <c r="H4723" s="5" t="s">
        <v>718</v>
      </c>
      <c r="I4723" s="6" t="str">
        <f>VLOOKUP(PORVORIM!$H4723,Code2Loc,2,FALSE)</f>
        <v>DADACHI XOR</v>
      </c>
    </row>
    <row r="4724" spans="1:9" ht="15.75" customHeight="1" x14ac:dyDescent="0.25">
      <c r="A4724" s="7" t="s">
        <v>1603</v>
      </c>
      <c r="B4724" s="8">
        <v>207</v>
      </c>
      <c r="C4724" s="8" t="s">
        <v>719</v>
      </c>
      <c r="D4724" s="8">
        <v>14</v>
      </c>
      <c r="E4724" s="8">
        <v>17</v>
      </c>
      <c r="F4724" s="8" t="s">
        <v>1186</v>
      </c>
      <c r="G4724" s="8"/>
      <c r="H4724" s="5" t="s">
        <v>720</v>
      </c>
      <c r="I4724" s="6" t="str">
        <f>VLOOKUP(PORVORIM!$H4724,Code2Loc,2,FALSE)</f>
        <v>NAGZAR</v>
      </c>
    </row>
    <row r="4725" spans="1:9" ht="15.75" customHeight="1" x14ac:dyDescent="0.25">
      <c r="A4725" s="7" t="s">
        <v>1603</v>
      </c>
      <c r="B4725" s="8">
        <v>207</v>
      </c>
      <c r="C4725" s="8" t="s">
        <v>721</v>
      </c>
      <c r="D4725" s="8">
        <v>15</v>
      </c>
      <c r="E4725" s="8">
        <v>18</v>
      </c>
      <c r="F4725" s="8" t="s">
        <v>1186</v>
      </c>
      <c r="G4725" s="8"/>
      <c r="H4725" s="5" t="s">
        <v>722</v>
      </c>
      <c r="I4725" s="6" t="str">
        <f>VLOOKUP(PORVORIM!$H4725,Code2Loc,2,FALSE)</f>
        <v>PURVA</v>
      </c>
    </row>
    <row r="4726" spans="1:9" ht="15.75" customHeight="1" x14ac:dyDescent="0.25">
      <c r="A4726" s="7" t="s">
        <v>1603</v>
      </c>
      <c r="B4726" s="8">
        <v>207</v>
      </c>
      <c r="C4726" s="8" t="s">
        <v>723</v>
      </c>
      <c r="D4726" s="8">
        <v>16</v>
      </c>
      <c r="E4726" s="8">
        <v>19</v>
      </c>
      <c r="F4726" s="8" t="s">
        <v>1186</v>
      </c>
      <c r="G4726" s="8"/>
      <c r="H4726" s="5" t="s">
        <v>724</v>
      </c>
      <c r="I4726" s="6" t="str">
        <f>VLOOKUP(PORVORIM!$H4726,Code2Loc,2,FALSE)</f>
        <v>PURVA HSPTL</v>
      </c>
    </row>
    <row r="4727" spans="1:9" ht="15.75" customHeight="1" x14ac:dyDescent="0.25">
      <c r="A4727" s="7" t="s">
        <v>1603</v>
      </c>
      <c r="B4727" s="8">
        <v>207</v>
      </c>
      <c r="C4727" s="8" t="s">
        <v>725</v>
      </c>
      <c r="D4727" s="8">
        <v>17</v>
      </c>
      <c r="E4727" s="8">
        <v>21</v>
      </c>
      <c r="F4727" s="8" t="s">
        <v>1186</v>
      </c>
      <c r="G4727" s="8"/>
      <c r="H4727" s="5" t="s">
        <v>726</v>
      </c>
      <c r="I4727" s="6" t="str">
        <f>VLOOKUP(PORVORIM!$H4727,Code2Loc,2,FALSE)</f>
        <v>CASARVARNE</v>
      </c>
    </row>
    <row r="4728" spans="1:9" ht="15.75" customHeight="1" x14ac:dyDescent="0.25">
      <c r="A4728" s="7" t="s">
        <v>1603</v>
      </c>
      <c r="B4728" s="8">
        <v>207</v>
      </c>
      <c r="C4728" s="8" t="s">
        <v>727</v>
      </c>
      <c r="D4728" s="8">
        <v>18</v>
      </c>
      <c r="E4728" s="8">
        <v>22</v>
      </c>
      <c r="F4728" s="8" t="s">
        <v>1186</v>
      </c>
      <c r="G4728" s="8"/>
      <c r="H4728" s="5" t="s">
        <v>728</v>
      </c>
      <c r="I4728" s="6" t="str">
        <f>VLOOKUP(PORVORIM!$H4728,Code2Loc,2,FALSE)</f>
        <v>BAILPAR</v>
      </c>
    </row>
    <row r="4729" spans="1:9" ht="15.75" customHeight="1" x14ac:dyDescent="0.25">
      <c r="A4729" s="7" t="s">
        <v>1603</v>
      </c>
      <c r="B4729" s="8">
        <v>207</v>
      </c>
      <c r="C4729" s="8" t="s">
        <v>729</v>
      </c>
      <c r="D4729" s="8">
        <v>19</v>
      </c>
      <c r="E4729" s="8">
        <v>23</v>
      </c>
      <c r="F4729" s="8" t="s">
        <v>1186</v>
      </c>
      <c r="G4729" s="8"/>
      <c r="H4729" s="14" t="s">
        <v>738</v>
      </c>
      <c r="I4729" s="6" t="str">
        <f>VLOOKUP(PORVORIM!$H4729,Code2Loc,2,FALSE)</f>
        <v>CHANDEL X</v>
      </c>
    </row>
    <row r="4730" spans="1:9" ht="15.75" customHeight="1" x14ac:dyDescent="0.25">
      <c r="A4730" s="7" t="s">
        <v>1603</v>
      </c>
      <c r="B4730" s="8">
        <v>207</v>
      </c>
      <c r="C4730" s="8" t="s">
        <v>739</v>
      </c>
      <c r="D4730" s="8">
        <v>20</v>
      </c>
      <c r="E4730" s="8">
        <v>24</v>
      </c>
      <c r="F4730" s="8" t="s">
        <v>1186</v>
      </c>
      <c r="G4730" s="8"/>
      <c r="H4730" s="5" t="s">
        <v>740</v>
      </c>
      <c r="I4730" s="6" t="str">
        <f>VLOOKUP(PORVORIM!$H4730,Code2Loc,2,FALSE)</f>
        <v>HALI</v>
      </c>
    </row>
    <row r="4731" spans="1:9" ht="15.75" customHeight="1" x14ac:dyDescent="0.25">
      <c r="A4731" s="7" t="s">
        <v>1603</v>
      </c>
      <c r="B4731" s="8">
        <v>207</v>
      </c>
      <c r="C4731" s="8" t="s">
        <v>731</v>
      </c>
      <c r="D4731" s="8">
        <v>21</v>
      </c>
      <c r="E4731" s="8">
        <v>25</v>
      </c>
      <c r="F4731" s="8" t="s">
        <v>1186</v>
      </c>
      <c r="G4731" s="8">
        <v>1</v>
      </c>
      <c r="H4731" s="5" t="s">
        <v>732</v>
      </c>
      <c r="I4731" s="6" t="str">
        <f>VLOOKUP(PORVORIM!$H4731,Code2Loc,2,FALSE)</f>
        <v>HASAPUR</v>
      </c>
    </row>
    <row r="4732" spans="1:9" ht="15.75" customHeight="1" x14ac:dyDescent="0.25">
      <c r="A4732" s="7" t="s">
        <v>1603</v>
      </c>
      <c r="B4732" s="8">
        <v>207</v>
      </c>
      <c r="C4732" s="8" t="s">
        <v>1604</v>
      </c>
      <c r="D4732" s="8">
        <v>22</v>
      </c>
      <c r="E4732" s="8">
        <v>26</v>
      </c>
      <c r="F4732" s="8" t="s">
        <v>1186</v>
      </c>
      <c r="G4732" s="8">
        <v>2</v>
      </c>
      <c r="H4732" s="5" t="s">
        <v>1605</v>
      </c>
      <c r="I4732" s="6" t="str">
        <f>VLOOKUP(PORVORIM!$H4732,Code2Loc,2,FALSE)</f>
        <v>KARMALWADI</v>
      </c>
    </row>
    <row r="4733" spans="1:9" ht="15.75" customHeight="1" x14ac:dyDescent="0.25">
      <c r="A4733" s="7" t="s">
        <v>1603</v>
      </c>
      <c r="B4733" s="8">
        <v>207</v>
      </c>
      <c r="C4733" s="8" t="s">
        <v>1606</v>
      </c>
      <c r="D4733" s="8">
        <v>23</v>
      </c>
      <c r="E4733" s="8">
        <v>27</v>
      </c>
      <c r="F4733" s="8" t="s">
        <v>1186</v>
      </c>
      <c r="G4733" s="8"/>
      <c r="H4733" s="5" t="s">
        <v>1607</v>
      </c>
      <c r="I4733" s="6" t="str">
        <f>VLOOKUP(PORVORIM!$H4733,Code2Loc,2,FALSE)</f>
        <v>PODAYE</v>
      </c>
    </row>
    <row r="4734" spans="1:9" ht="15.75" customHeight="1" x14ac:dyDescent="0.25">
      <c r="A4734" s="7" t="s">
        <v>1603</v>
      </c>
      <c r="B4734" s="8">
        <v>207</v>
      </c>
      <c r="C4734" s="8" t="s">
        <v>1608</v>
      </c>
      <c r="D4734" s="8">
        <v>24</v>
      </c>
      <c r="E4734" s="8">
        <v>29</v>
      </c>
      <c r="F4734" s="8" t="s">
        <v>1186</v>
      </c>
      <c r="G4734" s="8"/>
      <c r="H4734" s="5" t="s">
        <v>1609</v>
      </c>
      <c r="I4734" s="6" t="str">
        <f>VLOOKUP(PORVORIM!$H4734,Code2Loc,2,FALSE)</f>
        <v>KALNE CROSS</v>
      </c>
    </row>
    <row r="4735" spans="1:9" ht="15.75" customHeight="1" x14ac:dyDescent="0.25">
      <c r="A4735" s="7" t="s">
        <v>1603</v>
      </c>
      <c r="B4735" s="8">
        <v>207</v>
      </c>
      <c r="C4735" s="8" t="s">
        <v>1610</v>
      </c>
      <c r="D4735" s="8">
        <v>25</v>
      </c>
      <c r="E4735" s="8">
        <v>32</v>
      </c>
      <c r="F4735" s="8" t="s">
        <v>1186</v>
      </c>
      <c r="G4735" s="8"/>
      <c r="H4735" s="5" t="s">
        <v>1611</v>
      </c>
      <c r="I4735" s="6" t="str">
        <f>VLOOKUP(PORVORIM!$H4735,Code2Loc,2,FALSE)</f>
        <v>UGADE</v>
      </c>
    </row>
    <row r="4736" spans="1:9" ht="15.75" customHeight="1" x14ac:dyDescent="0.25">
      <c r="A4736" s="7" t="s">
        <v>1603</v>
      </c>
      <c r="B4736" s="8">
        <v>207</v>
      </c>
      <c r="C4736" s="8" t="s">
        <v>1612</v>
      </c>
      <c r="D4736" s="8">
        <v>26</v>
      </c>
      <c r="E4736" s="8">
        <v>35</v>
      </c>
      <c r="F4736" s="8" t="s">
        <v>1186</v>
      </c>
      <c r="G4736" s="8"/>
      <c r="H4736" s="5" t="s">
        <v>1613</v>
      </c>
      <c r="I4736" s="6" t="str">
        <f>VLOOKUP(PORVORIM!$H4736,Code2Loc,2,FALSE)</f>
        <v>TALKAT</v>
      </c>
    </row>
    <row r="4737" spans="1:9" ht="15.75" customHeight="1" x14ac:dyDescent="0.25">
      <c r="A4737" s="7" t="s">
        <v>1603</v>
      </c>
      <c r="B4737" s="8">
        <v>207</v>
      </c>
      <c r="C4737" s="8" t="s">
        <v>917</v>
      </c>
      <c r="D4737" s="8">
        <v>27</v>
      </c>
      <c r="E4737" s="8">
        <v>36</v>
      </c>
      <c r="F4737" s="8" t="s">
        <v>1186</v>
      </c>
      <c r="G4737" s="8"/>
      <c r="H4737" s="5" t="s">
        <v>918</v>
      </c>
      <c r="I4737" s="6" t="str">
        <f>VLOOKUP(PORVORIM!$H4737,Code2Loc,2,FALSE)</f>
        <v>BHATWADI</v>
      </c>
    </row>
    <row r="4738" spans="1:9" ht="15.75" customHeight="1" x14ac:dyDescent="0.25">
      <c r="A4738" s="7" t="s">
        <v>1603</v>
      </c>
      <c r="B4738" s="8">
        <v>207</v>
      </c>
      <c r="C4738" s="8" t="s">
        <v>1614</v>
      </c>
      <c r="D4738" s="8">
        <v>28</v>
      </c>
      <c r="E4738" s="8">
        <v>37</v>
      </c>
      <c r="F4738" s="8" t="s">
        <v>1186</v>
      </c>
      <c r="G4738" s="8"/>
      <c r="H4738" s="5" t="s">
        <v>1615</v>
      </c>
      <c r="I4738" s="6" t="str">
        <f>VLOOKUP(PORVORIM!$H4738,Code2Loc,2,FALSE)</f>
        <v>NAGARE</v>
      </c>
    </row>
    <row r="4739" spans="1:9" ht="15.75" customHeight="1" x14ac:dyDescent="0.25">
      <c r="A4739" s="7" t="s">
        <v>1603</v>
      </c>
      <c r="B4739" s="8">
        <v>207</v>
      </c>
      <c r="C4739" s="8" t="s">
        <v>1616</v>
      </c>
      <c r="D4739" s="8">
        <v>29</v>
      </c>
      <c r="E4739" s="8">
        <v>38</v>
      </c>
      <c r="F4739" s="8" t="s">
        <v>1186</v>
      </c>
      <c r="G4739" s="8"/>
      <c r="H4739" s="5" t="s">
        <v>1128</v>
      </c>
      <c r="I4739" s="6" t="str">
        <f>VLOOKUP(PORVORIM!$H4739,Code2Loc,2,FALSE)</f>
        <v>AMBELI</v>
      </c>
    </row>
    <row r="4740" spans="1:9" ht="15.75" customHeight="1" x14ac:dyDescent="0.25">
      <c r="A4740" s="7" t="s">
        <v>1603</v>
      </c>
      <c r="B4740" s="8">
        <v>207</v>
      </c>
      <c r="C4740" s="8" t="s">
        <v>1617</v>
      </c>
      <c r="D4740" s="8">
        <v>30</v>
      </c>
      <c r="E4740" s="8">
        <v>39</v>
      </c>
      <c r="F4740" s="8" t="s">
        <v>1186</v>
      </c>
      <c r="G4740" s="8"/>
      <c r="H4740" s="5" t="s">
        <v>1618</v>
      </c>
      <c r="I4740" s="6" t="str">
        <f>VLOOKUP(PORVORIM!$H4740,Code2Loc,2,FALSE)</f>
        <v>ZOLAMBE PANCHAYAT</v>
      </c>
    </row>
    <row r="4741" spans="1:9" ht="15.75" customHeight="1" x14ac:dyDescent="0.25">
      <c r="A4741" s="7" t="s">
        <v>1603</v>
      </c>
      <c r="B4741" s="8">
        <v>207</v>
      </c>
      <c r="C4741" s="8" t="s">
        <v>1619</v>
      </c>
      <c r="D4741" s="8">
        <v>31</v>
      </c>
      <c r="E4741" s="8">
        <v>40</v>
      </c>
      <c r="F4741" s="8" t="s">
        <v>1186</v>
      </c>
      <c r="G4741" s="8"/>
      <c r="H4741" s="5" t="s">
        <v>1620</v>
      </c>
      <c r="I4741" s="6" t="str">
        <f>VLOOKUP(PORVORIM!$H4741,Code2Loc,2,FALSE)</f>
        <v>ZOLAMBE</v>
      </c>
    </row>
    <row r="4742" spans="1:9" ht="15.75" customHeight="1" x14ac:dyDescent="0.25">
      <c r="A4742" s="7" t="s">
        <v>1621</v>
      </c>
      <c r="B4742" s="8">
        <v>209</v>
      </c>
      <c r="C4742" s="8" t="s">
        <v>10</v>
      </c>
      <c r="D4742" s="8">
        <v>1</v>
      </c>
      <c r="E4742" s="8">
        <v>0</v>
      </c>
      <c r="F4742" s="8" t="s">
        <v>1564</v>
      </c>
      <c r="G4742" s="8"/>
      <c r="H4742" s="5" t="s">
        <v>12</v>
      </c>
      <c r="I4742" s="6" t="str">
        <f>VLOOKUP(PORVORIM!$H4742,Code2Loc,2,FALSE)</f>
        <v>PANAJI</v>
      </c>
    </row>
    <row r="4743" spans="1:9" ht="15.75" customHeight="1" x14ac:dyDescent="0.25">
      <c r="A4743" s="7" t="s">
        <v>1621</v>
      </c>
      <c r="B4743" s="8">
        <v>209</v>
      </c>
      <c r="C4743" s="8" t="s">
        <v>203</v>
      </c>
      <c r="D4743" s="8">
        <v>2</v>
      </c>
      <c r="E4743" s="8">
        <v>2</v>
      </c>
      <c r="F4743" s="8" t="s">
        <v>1564</v>
      </c>
      <c r="G4743" s="8"/>
      <c r="H4743" s="5" t="s">
        <v>204</v>
      </c>
      <c r="I4743" s="6" t="str">
        <f>VLOOKUP(PORVORIM!$H4743,Code2Loc,2,FALSE)</f>
        <v>R. PATTO</v>
      </c>
    </row>
    <row r="4744" spans="1:9" ht="15.75" customHeight="1" x14ac:dyDescent="0.25">
      <c r="A4744" s="7" t="s">
        <v>1621</v>
      </c>
      <c r="B4744" s="8">
        <v>209</v>
      </c>
      <c r="C4744" s="8" t="s">
        <v>205</v>
      </c>
      <c r="D4744" s="8">
        <v>3</v>
      </c>
      <c r="E4744" s="8">
        <v>3</v>
      </c>
      <c r="F4744" s="8" t="s">
        <v>1564</v>
      </c>
      <c r="G4744" s="8"/>
      <c r="H4744" s="5" t="s">
        <v>206</v>
      </c>
      <c r="I4744" s="6" t="str">
        <f>VLOOKUP(PORVORIM!$H4744,Code2Loc,2,FALSE)</f>
        <v>RBDR FERRY</v>
      </c>
    </row>
    <row r="4745" spans="1:9" ht="15.75" customHeight="1" x14ac:dyDescent="0.25">
      <c r="A4745" s="7" t="s">
        <v>1621</v>
      </c>
      <c r="B4745" s="8">
        <v>209</v>
      </c>
      <c r="C4745" s="8" t="s">
        <v>207</v>
      </c>
      <c r="D4745" s="8">
        <v>4</v>
      </c>
      <c r="E4745" s="8">
        <v>4</v>
      </c>
      <c r="F4745" s="8" t="s">
        <v>1564</v>
      </c>
      <c r="G4745" s="8"/>
      <c r="H4745" s="5" t="s">
        <v>208</v>
      </c>
      <c r="I4745" s="6" t="str">
        <f>VLOOKUP(PORVORIM!$H4745,Code2Loc,2,FALSE)</f>
        <v>RIBANDAR</v>
      </c>
    </row>
    <row r="4746" spans="1:9" ht="15.75" customHeight="1" x14ac:dyDescent="0.25">
      <c r="A4746" s="7" t="s">
        <v>1621</v>
      </c>
      <c r="B4746" s="8">
        <v>209</v>
      </c>
      <c r="C4746" s="8" t="s">
        <v>209</v>
      </c>
      <c r="D4746" s="8">
        <v>5</v>
      </c>
      <c r="E4746" s="8">
        <v>5</v>
      </c>
      <c r="F4746" s="8" t="s">
        <v>1564</v>
      </c>
      <c r="G4746" s="8"/>
      <c r="H4746" s="5" t="s">
        <v>210</v>
      </c>
      <c r="I4746" s="6" t="str">
        <f>VLOOKUP(PORVORIM!$H4746,Code2Loc,2,FALSE)</f>
        <v>RBDR SCHOOL</v>
      </c>
    </row>
    <row r="4747" spans="1:9" ht="15.75" customHeight="1" x14ac:dyDescent="0.25">
      <c r="A4747" s="7" t="s">
        <v>1621</v>
      </c>
      <c r="B4747" s="8">
        <v>209</v>
      </c>
      <c r="C4747" s="8" t="s">
        <v>211</v>
      </c>
      <c r="D4747" s="8">
        <v>6</v>
      </c>
      <c r="E4747" s="8">
        <v>6</v>
      </c>
      <c r="F4747" s="8" t="s">
        <v>1564</v>
      </c>
      <c r="G4747" s="8"/>
      <c r="H4747" s="5" t="s">
        <v>212</v>
      </c>
      <c r="I4747" s="6" t="str">
        <f>VLOOKUP(PORVORIM!$H4747,Code2Loc,2,FALSE)</f>
        <v>ST.PEDRO</v>
      </c>
    </row>
    <row r="4748" spans="1:9" ht="15.75" customHeight="1" x14ac:dyDescent="0.25">
      <c r="A4748" s="7" t="s">
        <v>1621</v>
      </c>
      <c r="B4748" s="8">
        <v>209</v>
      </c>
      <c r="C4748" s="8" t="s">
        <v>213</v>
      </c>
      <c r="D4748" s="8">
        <v>7</v>
      </c>
      <c r="E4748" s="8">
        <v>7</v>
      </c>
      <c r="F4748" s="8" t="s">
        <v>1564</v>
      </c>
      <c r="G4748" s="8"/>
      <c r="H4748" s="5" t="s">
        <v>214</v>
      </c>
      <c r="I4748" s="6" t="str">
        <f>VLOOKUP(PORVORIM!$H4748,Code2Loc,2,FALSE)</f>
        <v>BAINGINI</v>
      </c>
    </row>
    <row r="4749" spans="1:9" ht="15.75" customHeight="1" x14ac:dyDescent="0.25">
      <c r="A4749" s="7" t="s">
        <v>1621</v>
      </c>
      <c r="B4749" s="8">
        <v>209</v>
      </c>
      <c r="C4749" s="8" t="s">
        <v>215</v>
      </c>
      <c r="D4749" s="8">
        <v>8</v>
      </c>
      <c r="E4749" s="8">
        <v>9</v>
      </c>
      <c r="F4749" s="8" t="s">
        <v>1564</v>
      </c>
      <c r="G4749" s="8"/>
      <c r="H4749" s="5" t="s">
        <v>216</v>
      </c>
      <c r="I4749" s="6" t="str">
        <f>VLOOKUP(PORVORIM!$H4749,Code2Loc,2,FALSE)</f>
        <v>OLD GOA</v>
      </c>
    </row>
    <row r="4750" spans="1:9" ht="15.75" customHeight="1" x14ac:dyDescent="0.25">
      <c r="A4750" s="7" t="s">
        <v>1621</v>
      </c>
      <c r="B4750" s="8">
        <v>209</v>
      </c>
      <c r="C4750" s="8" t="s">
        <v>217</v>
      </c>
      <c r="D4750" s="8">
        <v>9</v>
      </c>
      <c r="E4750" s="8">
        <v>11</v>
      </c>
      <c r="F4750" s="8" t="s">
        <v>1564</v>
      </c>
      <c r="G4750" s="8"/>
      <c r="H4750" s="5" t="s">
        <v>218</v>
      </c>
      <c r="I4750" s="6" t="str">
        <f>VLOOKUP(PORVORIM!$H4750,Code2Loc,2,FALSE)</f>
        <v>CORLI PUMP</v>
      </c>
    </row>
    <row r="4751" spans="1:9" ht="15.75" customHeight="1" x14ac:dyDescent="0.25">
      <c r="A4751" s="7" t="s">
        <v>1621</v>
      </c>
      <c r="B4751" s="8">
        <v>209</v>
      </c>
      <c r="C4751" s="8" t="s">
        <v>219</v>
      </c>
      <c r="D4751" s="8">
        <v>10</v>
      </c>
      <c r="E4751" s="8">
        <v>12</v>
      </c>
      <c r="F4751" s="8" t="s">
        <v>1564</v>
      </c>
      <c r="G4751" s="8"/>
      <c r="H4751" s="5" t="s">
        <v>220</v>
      </c>
      <c r="I4751" s="6" t="str">
        <f>VLOOKUP(PORVORIM!$H4751,Code2Loc,2,FALSE)</f>
        <v>CORLIM</v>
      </c>
    </row>
    <row r="4752" spans="1:9" ht="15.75" customHeight="1" x14ac:dyDescent="0.25">
      <c r="A4752" s="7" t="s">
        <v>1621</v>
      </c>
      <c r="B4752" s="8">
        <v>209</v>
      </c>
      <c r="C4752" s="8" t="s">
        <v>221</v>
      </c>
      <c r="D4752" s="8">
        <v>11</v>
      </c>
      <c r="E4752" s="8">
        <v>13</v>
      </c>
      <c r="F4752" s="8" t="s">
        <v>1564</v>
      </c>
      <c r="G4752" s="8"/>
      <c r="H4752" s="5" t="s">
        <v>222</v>
      </c>
      <c r="I4752" s="6" t="str">
        <f>VLOOKUP(PORVORIM!$H4752,Code2Loc,2,FALSE)</f>
        <v>DHULAPI</v>
      </c>
    </row>
    <row r="4753" spans="1:9" ht="15.75" customHeight="1" x14ac:dyDescent="0.25">
      <c r="A4753" s="7" t="s">
        <v>1621</v>
      </c>
      <c r="B4753" s="8">
        <v>209</v>
      </c>
      <c r="C4753" s="8" t="s">
        <v>160</v>
      </c>
      <c r="D4753" s="8">
        <v>12</v>
      </c>
      <c r="E4753" s="8">
        <v>14</v>
      </c>
      <c r="F4753" s="8" t="s">
        <v>1564</v>
      </c>
      <c r="G4753" s="8"/>
      <c r="H4753" s="5" t="s">
        <v>161</v>
      </c>
      <c r="I4753" s="6" t="str">
        <f>VLOOKUP(PORVORIM!$H4753,Code2Loc,2,FALSE)</f>
        <v>BANASTARI</v>
      </c>
    </row>
    <row r="4754" spans="1:9" ht="15.75" customHeight="1" x14ac:dyDescent="0.25">
      <c r="A4754" s="7" t="s">
        <v>1621</v>
      </c>
      <c r="B4754" s="8">
        <v>209</v>
      </c>
      <c r="C4754" s="8" t="s">
        <v>158</v>
      </c>
      <c r="D4754" s="8">
        <v>13</v>
      </c>
      <c r="E4754" s="8">
        <v>15</v>
      </c>
      <c r="F4754" s="8" t="s">
        <v>1564</v>
      </c>
      <c r="G4754" s="8"/>
      <c r="H4754" s="5" t="s">
        <v>159</v>
      </c>
      <c r="I4754" s="6" t="str">
        <f>VLOOKUP(PORVORIM!$H4754,Code2Loc,2,FALSE)</f>
        <v>TIVRE BUILD</v>
      </c>
    </row>
    <row r="4755" spans="1:9" ht="15.75" customHeight="1" x14ac:dyDescent="0.25">
      <c r="A4755" s="7" t="s">
        <v>1621</v>
      </c>
      <c r="B4755" s="8">
        <v>209</v>
      </c>
      <c r="C4755" s="8" t="s">
        <v>156</v>
      </c>
      <c r="D4755" s="8">
        <v>14</v>
      </c>
      <c r="E4755" s="8">
        <v>16</v>
      </c>
      <c r="F4755" s="8" t="s">
        <v>1564</v>
      </c>
      <c r="G4755" s="8"/>
      <c r="H4755" s="5" t="s">
        <v>157</v>
      </c>
      <c r="I4755" s="6" t="str">
        <f>VLOOKUP(PORVORIM!$H4755,Code2Loc,2,FALSE)</f>
        <v>TIVREM</v>
      </c>
    </row>
    <row r="4756" spans="1:9" ht="15.75" customHeight="1" x14ac:dyDescent="0.25">
      <c r="A4756" s="7" t="s">
        <v>1621</v>
      </c>
      <c r="B4756" s="8">
        <v>209</v>
      </c>
      <c r="C4756" s="8" t="s">
        <v>154</v>
      </c>
      <c r="D4756" s="8">
        <v>15</v>
      </c>
      <c r="E4756" s="8">
        <v>18</v>
      </c>
      <c r="F4756" s="8" t="s">
        <v>1564</v>
      </c>
      <c r="G4756" s="8"/>
      <c r="H4756" s="5" t="s">
        <v>155</v>
      </c>
      <c r="I4756" s="6" t="str">
        <f>VLOOKUP(PORVORIM!$H4756,Code2Loc,2,FALSE)</f>
        <v>MARCEL</v>
      </c>
    </row>
    <row r="4757" spans="1:9" ht="15.75" customHeight="1" x14ac:dyDescent="0.25">
      <c r="A4757" s="7" t="s">
        <v>1621</v>
      </c>
      <c r="B4757" s="8">
        <v>209</v>
      </c>
      <c r="C4757" s="8" t="s">
        <v>152</v>
      </c>
      <c r="D4757" s="8">
        <v>16</v>
      </c>
      <c r="E4757" s="8">
        <v>19</v>
      </c>
      <c r="F4757" s="8" t="s">
        <v>1564</v>
      </c>
      <c r="G4757" s="8"/>
      <c r="H4757" s="5" t="s">
        <v>153</v>
      </c>
      <c r="I4757" s="6" t="str">
        <f>VLOOKUP(PORVORIM!$H4757,Code2Loc,2,FALSE)</f>
        <v>KANDOL TMP</v>
      </c>
    </row>
    <row r="4758" spans="1:9" ht="15.75" customHeight="1" x14ac:dyDescent="0.25">
      <c r="A4758" s="7" t="s">
        <v>1621</v>
      </c>
      <c r="B4758" s="8">
        <v>209</v>
      </c>
      <c r="C4758" s="8" t="s">
        <v>150</v>
      </c>
      <c r="D4758" s="8">
        <v>17</v>
      </c>
      <c r="E4758" s="8">
        <v>20</v>
      </c>
      <c r="F4758" s="8" t="s">
        <v>1564</v>
      </c>
      <c r="G4758" s="8"/>
      <c r="H4758" s="5" t="s">
        <v>151</v>
      </c>
      <c r="I4758" s="6" t="str">
        <f>VLOOKUP(PORVORIM!$H4758,Code2Loc,2,FALSE)</f>
        <v>AMONA</v>
      </c>
    </row>
    <row r="4759" spans="1:9" ht="15.75" customHeight="1" x14ac:dyDescent="0.25">
      <c r="A4759" s="7" t="s">
        <v>1621</v>
      </c>
      <c r="B4759" s="8">
        <v>209</v>
      </c>
      <c r="C4759" s="8" t="s">
        <v>148</v>
      </c>
      <c r="D4759" s="8">
        <v>18</v>
      </c>
      <c r="E4759" s="8">
        <v>21</v>
      </c>
      <c r="F4759" s="8" t="s">
        <v>1564</v>
      </c>
      <c r="G4759" s="8"/>
      <c r="H4759" s="5" t="s">
        <v>149</v>
      </c>
      <c r="I4759" s="6" t="str">
        <f>VLOOKUP(PORVORIM!$H4759,Code2Loc,2,FALSE)</f>
        <v>SEZA GATE</v>
      </c>
    </row>
    <row r="4760" spans="1:9" ht="15.75" customHeight="1" x14ac:dyDescent="0.25">
      <c r="A4760" s="7" t="s">
        <v>1621</v>
      </c>
      <c r="B4760" s="8">
        <v>209</v>
      </c>
      <c r="C4760" s="8" t="s">
        <v>146</v>
      </c>
      <c r="D4760" s="8">
        <v>19</v>
      </c>
      <c r="E4760" s="8">
        <v>22</v>
      </c>
      <c r="F4760" s="8" t="s">
        <v>1564</v>
      </c>
      <c r="G4760" s="8"/>
      <c r="H4760" s="5" t="s">
        <v>147</v>
      </c>
      <c r="I4760" s="6" t="str">
        <f>VLOOKUP(PORVORIM!$H4760,Code2Loc,2,FALSE)</f>
        <v>NHAVELI TMP</v>
      </c>
    </row>
    <row r="4761" spans="1:9" ht="15.75" customHeight="1" x14ac:dyDescent="0.25">
      <c r="A4761" s="7" t="s">
        <v>1621</v>
      </c>
      <c r="B4761" s="8">
        <v>209</v>
      </c>
      <c r="C4761" s="8" t="s">
        <v>144</v>
      </c>
      <c r="D4761" s="8">
        <v>20</v>
      </c>
      <c r="E4761" s="8">
        <v>23</v>
      </c>
      <c r="F4761" s="8" t="s">
        <v>1564</v>
      </c>
      <c r="G4761" s="8"/>
      <c r="H4761" s="5" t="s">
        <v>145</v>
      </c>
      <c r="I4761" s="6" t="str">
        <f>VLOOKUP(PORVORIM!$H4761,Code2Loc,2,FALSE)</f>
        <v>NHAVELI</v>
      </c>
    </row>
    <row r="4762" spans="1:9" ht="15.75" customHeight="1" x14ac:dyDescent="0.25">
      <c r="A4762" s="7" t="s">
        <v>1621</v>
      </c>
      <c r="B4762" s="8">
        <v>209</v>
      </c>
      <c r="C4762" s="8" t="s">
        <v>142</v>
      </c>
      <c r="D4762" s="8">
        <v>21</v>
      </c>
      <c r="E4762" s="8">
        <v>25</v>
      </c>
      <c r="F4762" s="8" t="s">
        <v>1564</v>
      </c>
      <c r="G4762" s="8"/>
      <c r="H4762" s="5" t="s">
        <v>143</v>
      </c>
      <c r="I4762" s="6" t="str">
        <f>VLOOKUP(PORVORIM!$H4762,Code2Loc,2,FALSE)</f>
        <v>KUDNE</v>
      </c>
    </row>
    <row r="4763" spans="1:9" ht="15.75" customHeight="1" x14ac:dyDescent="0.25">
      <c r="A4763" s="7" t="s">
        <v>1621</v>
      </c>
      <c r="B4763" s="8">
        <v>209</v>
      </c>
      <c r="C4763" s="8" t="s">
        <v>140</v>
      </c>
      <c r="D4763" s="8">
        <v>22</v>
      </c>
      <c r="E4763" s="8">
        <v>27</v>
      </c>
      <c r="F4763" s="8" t="s">
        <v>1564</v>
      </c>
      <c r="G4763" s="8"/>
      <c r="H4763" s="5" t="s">
        <v>141</v>
      </c>
      <c r="I4763" s="6" t="str">
        <f>VLOOKUP(PORVORIM!$H4763,Code2Loc,2,FALSE)</f>
        <v>GAWTHAN</v>
      </c>
    </row>
    <row r="4764" spans="1:9" ht="15.75" customHeight="1" x14ac:dyDescent="0.25">
      <c r="A4764" s="7" t="s">
        <v>1621</v>
      </c>
      <c r="B4764" s="8">
        <v>209</v>
      </c>
      <c r="C4764" s="8" t="s">
        <v>138</v>
      </c>
      <c r="D4764" s="8">
        <v>23</v>
      </c>
      <c r="E4764" s="8">
        <v>28</v>
      </c>
      <c r="F4764" s="8" t="s">
        <v>1564</v>
      </c>
      <c r="G4764" s="8"/>
      <c r="H4764" s="5" t="s">
        <v>139</v>
      </c>
      <c r="I4764" s="6" t="str">
        <f>VLOOKUP(PORVORIM!$H4764,Code2Loc,2,FALSE)</f>
        <v>SANKHALI</v>
      </c>
    </row>
    <row r="4765" spans="1:9" ht="15.75" customHeight="1" x14ac:dyDescent="0.25">
      <c r="A4765" s="7" t="s">
        <v>1621</v>
      </c>
      <c r="B4765" s="8">
        <v>209</v>
      </c>
      <c r="C4765" s="8" t="s">
        <v>269</v>
      </c>
      <c r="D4765" s="8">
        <v>24</v>
      </c>
      <c r="E4765" s="8">
        <v>30</v>
      </c>
      <c r="F4765" s="8" t="s">
        <v>1564</v>
      </c>
      <c r="G4765" s="8"/>
      <c r="H4765" s="5" t="s">
        <v>270</v>
      </c>
      <c r="I4765" s="6" t="str">
        <f>VLOOKUP(PORVORIM!$H4765,Code2Loc,2,FALSE)</f>
        <v>HOUSIN BRD</v>
      </c>
    </row>
    <row r="4766" spans="1:9" ht="15.75" customHeight="1" x14ac:dyDescent="0.25">
      <c r="A4766" s="7" t="s">
        <v>1621</v>
      </c>
      <c r="B4766" s="8">
        <v>209</v>
      </c>
      <c r="C4766" s="8" t="s">
        <v>271</v>
      </c>
      <c r="D4766" s="8">
        <v>25</v>
      </c>
      <c r="E4766" s="8">
        <v>31</v>
      </c>
      <c r="F4766" s="8" t="s">
        <v>1564</v>
      </c>
      <c r="G4766" s="8"/>
      <c r="H4766" s="5" t="s">
        <v>272</v>
      </c>
      <c r="I4766" s="6" t="str">
        <f>VLOOKUP(PORVORIM!$H4766,Code2Loc,2,FALSE)</f>
        <v>HARVALE</v>
      </c>
    </row>
    <row r="4767" spans="1:9" ht="15.75" customHeight="1" x14ac:dyDescent="0.25">
      <c r="A4767" s="7" t="s">
        <v>1621</v>
      </c>
      <c r="B4767" s="8">
        <v>209</v>
      </c>
      <c r="C4767" s="8" t="s">
        <v>273</v>
      </c>
      <c r="D4767" s="8">
        <v>26</v>
      </c>
      <c r="E4767" s="8">
        <v>32</v>
      </c>
      <c r="F4767" s="8" t="s">
        <v>1564</v>
      </c>
      <c r="G4767" s="8"/>
      <c r="H4767" s="5" t="s">
        <v>274</v>
      </c>
      <c r="I4767" s="6" t="str">
        <f>VLOOKUP(PORVORIM!$H4767,Code2Loc,2,FALSE)</f>
        <v>PRATAP NAGR</v>
      </c>
    </row>
    <row r="4768" spans="1:9" ht="15.75" customHeight="1" x14ac:dyDescent="0.25">
      <c r="A4768" s="7" t="s">
        <v>1621</v>
      </c>
      <c r="B4768" s="8">
        <v>209</v>
      </c>
      <c r="C4768" s="8" t="s">
        <v>275</v>
      </c>
      <c r="D4768" s="8">
        <v>27</v>
      </c>
      <c r="E4768" s="8">
        <v>33</v>
      </c>
      <c r="F4768" s="8" t="s">
        <v>1564</v>
      </c>
      <c r="G4768" s="8"/>
      <c r="H4768" s="5" t="s">
        <v>276</v>
      </c>
      <c r="I4768" s="6" t="str">
        <f>VLOOKUP(PORVORIM!$H4768,Code2Loc,2,FALSE)</f>
        <v>SUPACHI PUD</v>
      </c>
    </row>
    <row r="4769" spans="1:9" ht="15.75" customHeight="1" x14ac:dyDescent="0.25">
      <c r="A4769" s="7" t="s">
        <v>1621</v>
      </c>
      <c r="B4769" s="8">
        <v>209</v>
      </c>
      <c r="C4769" s="8" t="s">
        <v>277</v>
      </c>
      <c r="D4769" s="8">
        <v>28</v>
      </c>
      <c r="E4769" s="8">
        <v>34</v>
      </c>
      <c r="F4769" s="8" t="s">
        <v>1564</v>
      </c>
      <c r="G4769" s="8"/>
      <c r="H4769" s="5" t="s">
        <v>278</v>
      </c>
      <c r="I4769" s="6" t="str">
        <f>VLOOKUP(PORVORIM!$H4769,Code2Loc,2,FALSE)</f>
        <v>HONDA</v>
      </c>
    </row>
    <row r="4770" spans="1:9" ht="15.75" customHeight="1" x14ac:dyDescent="0.25">
      <c r="A4770" s="7" t="s">
        <v>1621</v>
      </c>
      <c r="B4770" s="8">
        <v>210</v>
      </c>
      <c r="C4770" s="8" t="s">
        <v>10</v>
      </c>
      <c r="D4770" s="8">
        <v>1</v>
      </c>
      <c r="E4770" s="8">
        <v>0</v>
      </c>
      <c r="F4770" s="8" t="s">
        <v>1564</v>
      </c>
      <c r="G4770" s="8"/>
      <c r="H4770" s="5" t="s">
        <v>12</v>
      </c>
      <c r="I4770" s="6" t="str">
        <f>VLOOKUP(PORVORIM!$H4770,Code2Loc,2,FALSE)</f>
        <v>PANAJI</v>
      </c>
    </row>
    <row r="4771" spans="1:9" ht="15.75" customHeight="1" x14ac:dyDescent="0.25">
      <c r="A4771" s="7" t="s">
        <v>1621</v>
      </c>
      <c r="B4771" s="8">
        <v>210</v>
      </c>
      <c r="C4771" s="8" t="s">
        <v>74</v>
      </c>
      <c r="D4771" s="8">
        <v>2</v>
      </c>
      <c r="E4771" s="8">
        <v>2</v>
      </c>
      <c r="F4771" s="8" t="s">
        <v>1564</v>
      </c>
      <c r="G4771" s="8"/>
      <c r="H4771" s="5" t="s">
        <v>75</v>
      </c>
      <c r="I4771" s="6" t="str">
        <f>VLOOKUP(PORVORIM!$H4771,Code2Loc,2,FALSE)</f>
        <v>SAI SERVICE</v>
      </c>
    </row>
    <row r="4772" spans="1:9" ht="15.75" customHeight="1" x14ac:dyDescent="0.25">
      <c r="A4772" s="7" t="s">
        <v>1621</v>
      </c>
      <c r="B4772" s="8">
        <v>210</v>
      </c>
      <c r="C4772" s="8" t="s">
        <v>76</v>
      </c>
      <c r="D4772" s="8">
        <v>3</v>
      </c>
      <c r="E4772" s="8">
        <v>3</v>
      </c>
      <c r="F4772" s="8" t="s">
        <v>1564</v>
      </c>
      <c r="G4772" s="8"/>
      <c r="H4772" s="5" t="s">
        <v>77</v>
      </c>
      <c r="I4772" s="6" t="str">
        <f>VLOOKUP(PORVORIM!$H4772,Code2Loc,2,FALSE)</f>
        <v>TIN BLD/COL</v>
      </c>
    </row>
    <row r="4773" spans="1:9" ht="15.75" customHeight="1" x14ac:dyDescent="0.25">
      <c r="A4773" s="7" t="s">
        <v>1621</v>
      </c>
      <c r="B4773" s="8">
        <v>210</v>
      </c>
      <c r="C4773" s="8" t="s">
        <v>78</v>
      </c>
      <c r="D4773" s="8">
        <v>4</v>
      </c>
      <c r="E4773" s="8">
        <v>4</v>
      </c>
      <c r="F4773" s="8" t="s">
        <v>1564</v>
      </c>
      <c r="G4773" s="8"/>
      <c r="H4773" s="5" t="s">
        <v>79</v>
      </c>
      <c r="I4773" s="6" t="str">
        <f>VLOOKUP(PORVORIM!$H4773,Code2Loc,2,FALSE)</f>
        <v>GULYAKADE</v>
      </c>
    </row>
    <row r="4774" spans="1:9" ht="15.75" customHeight="1" x14ac:dyDescent="0.25">
      <c r="A4774" s="7" t="s">
        <v>1621</v>
      </c>
      <c r="B4774" s="8">
        <v>210</v>
      </c>
      <c r="C4774" s="8" t="s">
        <v>80</v>
      </c>
      <c r="D4774" s="8">
        <v>5</v>
      </c>
      <c r="E4774" s="8">
        <v>5</v>
      </c>
      <c r="F4774" s="8" t="s">
        <v>1564</v>
      </c>
      <c r="G4774" s="8"/>
      <c r="H4774" s="5" t="s">
        <v>81</v>
      </c>
      <c r="I4774" s="6" t="str">
        <f>VLOOKUP(PORVORIM!$H4774,Code2Loc,2,FALSE)</f>
        <v>PRV COPEL</v>
      </c>
    </row>
    <row r="4775" spans="1:9" ht="15.75" customHeight="1" x14ac:dyDescent="0.25">
      <c r="A4775" s="7" t="s">
        <v>1621</v>
      </c>
      <c r="B4775" s="8">
        <v>210</v>
      </c>
      <c r="C4775" s="8" t="s">
        <v>82</v>
      </c>
      <c r="D4775" s="8">
        <v>6</v>
      </c>
      <c r="E4775" s="8">
        <v>6</v>
      </c>
      <c r="F4775" s="8" t="s">
        <v>1564</v>
      </c>
      <c r="G4775" s="8"/>
      <c r="H4775" s="5" t="s">
        <v>83</v>
      </c>
      <c r="I4775" s="6" t="str">
        <f>VLOOKUP(PORVORIM!$H4775,Code2Loc,2,FALSE)</f>
        <v>PRV WADAKAD</v>
      </c>
    </row>
    <row r="4776" spans="1:9" ht="15.75" customHeight="1" x14ac:dyDescent="0.25">
      <c r="A4776" s="7" t="s">
        <v>1621</v>
      </c>
      <c r="B4776" s="8">
        <v>210</v>
      </c>
      <c r="C4776" s="8" t="s">
        <v>84</v>
      </c>
      <c r="D4776" s="8">
        <v>7</v>
      </c>
      <c r="E4776" s="8">
        <v>7</v>
      </c>
      <c r="F4776" s="8" t="s">
        <v>1564</v>
      </c>
      <c r="G4776" s="8"/>
      <c r="H4776" s="5" t="s">
        <v>85</v>
      </c>
      <c r="I4776" s="6" t="str">
        <f>VLOOKUP(PORVORIM!$H4776,Code2Loc,2,FALSE)</f>
        <v>PRV BAZAR</v>
      </c>
    </row>
    <row r="4777" spans="1:9" ht="15.75" customHeight="1" x14ac:dyDescent="0.25">
      <c r="A4777" s="7" t="s">
        <v>1621</v>
      </c>
      <c r="B4777" s="8">
        <v>210</v>
      </c>
      <c r="C4777" s="8" t="s">
        <v>86</v>
      </c>
      <c r="D4777" s="8">
        <v>8</v>
      </c>
      <c r="E4777" s="8">
        <v>8</v>
      </c>
      <c r="F4777" s="8" t="s">
        <v>1564</v>
      </c>
      <c r="G4777" s="8"/>
      <c r="H4777" s="5" t="s">
        <v>87</v>
      </c>
      <c r="I4777" s="6" t="str">
        <f>VLOOKUP(PORVORIM!$H4777,Code2Loc,2,FALSE)</f>
        <v>GIRI CROSS</v>
      </c>
    </row>
    <row r="4778" spans="1:9" ht="15.75" customHeight="1" x14ac:dyDescent="0.25">
      <c r="A4778" s="7" t="s">
        <v>1621</v>
      </c>
      <c r="B4778" s="8">
        <v>210</v>
      </c>
      <c r="C4778" s="8" t="s">
        <v>88</v>
      </c>
      <c r="D4778" s="8">
        <v>9</v>
      </c>
      <c r="E4778" s="8">
        <v>9</v>
      </c>
      <c r="F4778" s="8" t="s">
        <v>1564</v>
      </c>
      <c r="G4778" s="8"/>
      <c r="H4778" s="5" t="s">
        <v>89</v>
      </c>
      <c r="I4778" s="6" t="str">
        <f>VLOOKUP(PORVORIM!$H4778,Code2Loc,2,FALSE)</f>
        <v>GREEN PARK</v>
      </c>
    </row>
    <row r="4779" spans="1:9" ht="15.75" customHeight="1" x14ac:dyDescent="0.25">
      <c r="A4779" s="7" t="s">
        <v>1621</v>
      </c>
      <c r="B4779" s="8">
        <v>210</v>
      </c>
      <c r="C4779" s="8" t="s">
        <v>90</v>
      </c>
      <c r="D4779" s="8">
        <v>10</v>
      </c>
      <c r="E4779" s="8">
        <v>10</v>
      </c>
      <c r="F4779" s="8" t="s">
        <v>1564</v>
      </c>
      <c r="G4779" s="8"/>
      <c r="H4779" s="5" t="s">
        <v>91</v>
      </c>
      <c r="I4779" s="6" t="str">
        <f>VLOOKUP(PORVORIM!$H4779,Code2Loc,2,FALSE)</f>
        <v>GIRI CHAPEL</v>
      </c>
    </row>
    <row r="4780" spans="1:9" ht="15.75" customHeight="1" x14ac:dyDescent="0.25">
      <c r="A4780" s="7" t="s">
        <v>1621</v>
      </c>
      <c r="B4780" s="8">
        <v>210</v>
      </c>
      <c r="C4780" s="8" t="s">
        <v>92</v>
      </c>
      <c r="D4780" s="8">
        <v>11</v>
      </c>
      <c r="E4780" s="8">
        <v>12</v>
      </c>
      <c r="F4780" s="8" t="s">
        <v>1564</v>
      </c>
      <c r="G4780" s="8"/>
      <c r="H4780" s="5" t="s">
        <v>93</v>
      </c>
      <c r="I4780" s="6" t="str">
        <f>VLOOKUP(PORVORIM!$H4780,Code2Loc,2,FALSE)</f>
        <v>MAPUSA</v>
      </c>
    </row>
    <row r="4781" spans="1:9" ht="15.75" customHeight="1" x14ac:dyDescent="0.25">
      <c r="A4781" s="7" t="s">
        <v>1621</v>
      </c>
      <c r="B4781" s="8">
        <v>210</v>
      </c>
      <c r="C4781" s="8" t="s">
        <v>96</v>
      </c>
      <c r="D4781" s="8">
        <v>12</v>
      </c>
      <c r="E4781" s="8">
        <v>13</v>
      </c>
      <c r="F4781" s="8" t="s">
        <v>1564</v>
      </c>
      <c r="G4781" s="8"/>
      <c r="H4781" s="5" t="s">
        <v>97</v>
      </c>
      <c r="I4781" s="6" t="str">
        <f>VLOOKUP(PORVORIM!$H4781,Code2Loc,2,FALSE)</f>
        <v>MPS COURT</v>
      </c>
    </row>
    <row r="4782" spans="1:9" ht="15.75" customHeight="1" x14ac:dyDescent="0.25">
      <c r="A4782" s="7" t="s">
        <v>1621</v>
      </c>
      <c r="B4782" s="8">
        <v>210</v>
      </c>
      <c r="C4782" s="8" t="s">
        <v>98</v>
      </c>
      <c r="D4782" s="8">
        <v>13</v>
      </c>
      <c r="E4782" s="8">
        <v>14</v>
      </c>
      <c r="F4782" s="8" t="s">
        <v>1564</v>
      </c>
      <c r="G4782" s="8"/>
      <c r="H4782" s="5" t="s">
        <v>99</v>
      </c>
      <c r="I4782" s="6" t="str">
        <f>VLOOKUP(PORVORIM!$H4782,Code2Loc,2,FALSE)</f>
        <v>DULER</v>
      </c>
    </row>
    <row r="4783" spans="1:9" ht="15.75" customHeight="1" x14ac:dyDescent="0.25">
      <c r="A4783" s="7" t="s">
        <v>1621</v>
      </c>
      <c r="B4783" s="8">
        <v>210</v>
      </c>
      <c r="C4783" s="8" t="s">
        <v>100</v>
      </c>
      <c r="D4783" s="8">
        <v>14</v>
      </c>
      <c r="E4783" s="8">
        <v>15</v>
      </c>
      <c r="F4783" s="8" t="s">
        <v>1564</v>
      </c>
      <c r="G4783" s="8"/>
      <c r="H4783" s="5" t="s">
        <v>101</v>
      </c>
      <c r="I4783" s="6" t="str">
        <f>VLOOKUP(PORVORIM!$H4783,Code2Loc,2,FALSE)</f>
        <v>PDEM/KRWDA</v>
      </c>
    </row>
    <row r="4784" spans="1:9" ht="15.75" customHeight="1" x14ac:dyDescent="0.25">
      <c r="A4784" s="7" t="s">
        <v>1621</v>
      </c>
      <c r="B4784" s="8">
        <v>210</v>
      </c>
      <c r="C4784" s="8" t="s">
        <v>102</v>
      </c>
      <c r="D4784" s="8">
        <v>15</v>
      </c>
      <c r="E4784" s="8">
        <v>16</v>
      </c>
      <c r="F4784" s="8" t="s">
        <v>1564</v>
      </c>
      <c r="G4784" s="8"/>
      <c r="H4784" s="5" t="s">
        <v>103</v>
      </c>
      <c r="I4784" s="6" t="str">
        <f>VLOOKUP(PORVORIM!$H4784,Code2Loc,2,FALSE)</f>
        <v>KARASWADA</v>
      </c>
    </row>
    <row r="4785" spans="1:9" ht="15.75" customHeight="1" x14ac:dyDescent="0.25">
      <c r="A4785" s="7" t="s">
        <v>1621</v>
      </c>
      <c r="B4785" s="8">
        <v>210</v>
      </c>
      <c r="C4785" s="8" t="s">
        <v>104</v>
      </c>
      <c r="D4785" s="8">
        <v>16</v>
      </c>
      <c r="E4785" s="8">
        <v>17</v>
      </c>
      <c r="F4785" s="8" t="s">
        <v>1564</v>
      </c>
      <c r="G4785" s="8"/>
      <c r="H4785" s="5" t="s">
        <v>105</v>
      </c>
      <c r="I4785" s="6" t="str">
        <f>VLOOKUP(PORVORIM!$H4785,Code2Loc,2,FALSE)</f>
        <v>MADEL</v>
      </c>
    </row>
    <row r="4786" spans="1:9" ht="15.75" customHeight="1" x14ac:dyDescent="0.25">
      <c r="A4786" s="7" t="s">
        <v>1621</v>
      </c>
      <c r="B4786" s="8">
        <v>210</v>
      </c>
      <c r="C4786" s="8" t="s">
        <v>106</v>
      </c>
      <c r="D4786" s="8">
        <v>17</v>
      </c>
      <c r="E4786" s="8">
        <v>18</v>
      </c>
      <c r="F4786" s="8" t="s">
        <v>1564</v>
      </c>
      <c r="G4786" s="8"/>
      <c r="H4786" s="5" t="s">
        <v>107</v>
      </c>
      <c r="I4786" s="6" t="str">
        <f>VLOOKUP(PORVORIM!$H4786,Code2Loc,2,FALSE)</f>
        <v>TIVIM</v>
      </c>
    </row>
    <row r="4787" spans="1:9" ht="15.75" customHeight="1" x14ac:dyDescent="0.25">
      <c r="A4787" s="7" t="s">
        <v>1621</v>
      </c>
      <c r="B4787" s="8">
        <v>210</v>
      </c>
      <c r="C4787" s="8" t="s">
        <v>108</v>
      </c>
      <c r="D4787" s="8">
        <v>18</v>
      </c>
      <c r="E4787" s="8">
        <v>19</v>
      </c>
      <c r="F4787" s="8" t="s">
        <v>1564</v>
      </c>
      <c r="G4787" s="8"/>
      <c r="H4787" s="5" t="s">
        <v>109</v>
      </c>
      <c r="I4787" s="6" t="str">
        <f>VLOOKUP(PORVORIM!$H4787,Code2Loc,2,FALSE)</f>
        <v>TIVI GROUND</v>
      </c>
    </row>
    <row r="4788" spans="1:9" ht="15.75" customHeight="1" x14ac:dyDescent="0.25">
      <c r="A4788" s="7" t="s">
        <v>1621</v>
      </c>
      <c r="B4788" s="8">
        <v>210</v>
      </c>
      <c r="C4788" s="8" t="s">
        <v>110</v>
      </c>
      <c r="D4788" s="8">
        <v>19</v>
      </c>
      <c r="E4788" s="8">
        <v>20</v>
      </c>
      <c r="F4788" s="8" t="s">
        <v>1564</v>
      </c>
      <c r="G4788" s="8"/>
      <c r="H4788" s="5" t="s">
        <v>111</v>
      </c>
      <c r="I4788" s="6" t="str">
        <f>VLOOKUP(PORVORIM!$H4788,Code2Loc,2,FALSE)</f>
        <v>CANSA BRD</v>
      </c>
    </row>
    <row r="4789" spans="1:9" ht="15.75" customHeight="1" x14ac:dyDescent="0.25">
      <c r="A4789" s="7" t="s">
        <v>1621</v>
      </c>
      <c r="B4789" s="8">
        <v>210</v>
      </c>
      <c r="C4789" s="8" t="s">
        <v>112</v>
      </c>
      <c r="D4789" s="8">
        <v>20</v>
      </c>
      <c r="E4789" s="8">
        <v>21</v>
      </c>
      <c r="F4789" s="8" t="s">
        <v>1564</v>
      </c>
      <c r="G4789" s="8"/>
      <c r="H4789" s="5" t="s">
        <v>113</v>
      </c>
      <c r="I4789" s="6" t="str">
        <f>VLOOKUP(PORVORIM!$H4789,Code2Loc,2,FALSE)</f>
        <v>SIRSAI RLY</v>
      </c>
    </row>
    <row r="4790" spans="1:9" ht="15.75" customHeight="1" x14ac:dyDescent="0.25">
      <c r="A4790" s="7" t="s">
        <v>1621</v>
      </c>
      <c r="B4790" s="8">
        <v>210</v>
      </c>
      <c r="C4790" s="8" t="s">
        <v>114</v>
      </c>
      <c r="D4790" s="8">
        <v>21</v>
      </c>
      <c r="E4790" s="8">
        <v>22</v>
      </c>
      <c r="F4790" s="8" t="s">
        <v>1564</v>
      </c>
      <c r="G4790" s="8"/>
      <c r="H4790" s="5" t="s">
        <v>115</v>
      </c>
      <c r="I4790" s="6" t="str">
        <f>VLOOKUP(PORVORIM!$H4790,Code2Loc,2,FALSE)</f>
        <v>SIRSAI COPL</v>
      </c>
    </row>
    <row r="4791" spans="1:9" ht="15.75" customHeight="1" x14ac:dyDescent="0.25">
      <c r="A4791" s="7" t="s">
        <v>1621</v>
      </c>
      <c r="B4791" s="8">
        <v>210</v>
      </c>
      <c r="C4791" s="8" t="s">
        <v>116</v>
      </c>
      <c r="D4791" s="8">
        <v>22</v>
      </c>
      <c r="E4791" s="8">
        <v>23</v>
      </c>
      <c r="F4791" s="8" t="s">
        <v>1564</v>
      </c>
      <c r="G4791" s="8"/>
      <c r="H4791" s="5" t="s">
        <v>117</v>
      </c>
      <c r="I4791" s="6" t="str">
        <f>VLOOKUP(PORVORIM!$H4791,Code2Loc,2,FALSE)</f>
        <v>CLERRA SCOL</v>
      </c>
    </row>
    <row r="4792" spans="1:9" ht="15.75" customHeight="1" x14ac:dyDescent="0.25">
      <c r="A4792" s="7" t="s">
        <v>1621</v>
      </c>
      <c r="B4792" s="8">
        <v>210</v>
      </c>
      <c r="C4792" s="8" t="s">
        <v>118</v>
      </c>
      <c r="D4792" s="8">
        <v>23</v>
      </c>
      <c r="E4792" s="8">
        <v>24</v>
      </c>
      <c r="F4792" s="8" t="s">
        <v>1564</v>
      </c>
      <c r="G4792" s="8"/>
      <c r="H4792" s="5" t="s">
        <v>119</v>
      </c>
      <c r="I4792" s="6" t="str">
        <f>VLOOKUP(PORVORIM!$H4792,Code2Loc,2,FALSE)</f>
        <v>ASSNODA</v>
      </c>
    </row>
    <row r="4793" spans="1:9" ht="15.75" customHeight="1" x14ac:dyDescent="0.25">
      <c r="A4793" s="7" t="s">
        <v>1621</v>
      </c>
      <c r="B4793" s="8">
        <v>210</v>
      </c>
      <c r="C4793" s="8" t="s">
        <v>120</v>
      </c>
      <c r="D4793" s="8">
        <v>24</v>
      </c>
      <c r="E4793" s="8">
        <v>26</v>
      </c>
      <c r="F4793" s="8" t="s">
        <v>1564</v>
      </c>
      <c r="G4793" s="8"/>
      <c r="H4793" s="5" t="s">
        <v>121</v>
      </c>
      <c r="I4793" s="6" t="str">
        <f>VLOOKUP(PORVORIM!$H4793,Code2Loc,2,FALSE)</f>
        <v>MULGAO B/S</v>
      </c>
    </row>
    <row r="4794" spans="1:9" ht="15.75" customHeight="1" x14ac:dyDescent="0.25">
      <c r="A4794" s="7" t="s">
        <v>1621</v>
      </c>
      <c r="B4794" s="8">
        <v>210</v>
      </c>
      <c r="C4794" s="8" t="s">
        <v>122</v>
      </c>
      <c r="D4794" s="8">
        <v>25</v>
      </c>
      <c r="E4794" s="8">
        <v>28</v>
      </c>
      <c r="F4794" s="8" t="s">
        <v>1564</v>
      </c>
      <c r="G4794" s="8"/>
      <c r="H4794" s="5" t="s">
        <v>123</v>
      </c>
      <c r="I4794" s="6" t="str">
        <f>VLOOKUP(PORVORIM!$H4794,Code2Loc,2,FALSE)</f>
        <v>MULGAO TMP</v>
      </c>
    </row>
    <row r="4795" spans="1:9" ht="15.75" customHeight="1" x14ac:dyDescent="0.25">
      <c r="A4795" s="7" t="s">
        <v>1621</v>
      </c>
      <c r="B4795" s="8">
        <v>210</v>
      </c>
      <c r="C4795" s="8" t="s">
        <v>124</v>
      </c>
      <c r="D4795" s="8">
        <v>26</v>
      </c>
      <c r="E4795" s="8">
        <v>29</v>
      </c>
      <c r="F4795" s="8" t="s">
        <v>1564</v>
      </c>
      <c r="G4795" s="8"/>
      <c r="H4795" s="5" t="s">
        <v>125</v>
      </c>
      <c r="I4795" s="6" t="str">
        <f>VLOOKUP(PORVORIM!$H4795,Code2Loc,2,FALSE)</f>
        <v>VALSHI</v>
      </c>
    </row>
    <row r="4796" spans="1:9" ht="15.75" customHeight="1" x14ac:dyDescent="0.25">
      <c r="A4796" s="7" t="s">
        <v>1621</v>
      </c>
      <c r="B4796" s="8">
        <v>210</v>
      </c>
      <c r="C4796" s="8" t="s">
        <v>126</v>
      </c>
      <c r="D4796" s="8">
        <v>27</v>
      </c>
      <c r="E4796" s="8">
        <v>30</v>
      </c>
      <c r="F4796" s="8" t="s">
        <v>1564</v>
      </c>
      <c r="G4796" s="8"/>
      <c r="H4796" s="5" t="s">
        <v>127</v>
      </c>
      <c r="I4796" s="6" t="str">
        <f>VLOOKUP(PORVORIM!$H4796,Code2Loc,2,FALSE)</f>
        <v>BICHOLIM</v>
      </c>
    </row>
    <row r="4797" spans="1:9" ht="15.75" customHeight="1" x14ac:dyDescent="0.25">
      <c r="A4797" s="7" t="s">
        <v>1621</v>
      </c>
      <c r="B4797" s="8">
        <v>210</v>
      </c>
      <c r="C4797" s="8" t="s">
        <v>128</v>
      </c>
      <c r="D4797" s="8">
        <v>28</v>
      </c>
      <c r="E4797" s="8">
        <v>32</v>
      </c>
      <c r="F4797" s="8" t="s">
        <v>1564</v>
      </c>
      <c r="G4797" s="8"/>
      <c r="H4797" s="5" t="s">
        <v>129</v>
      </c>
      <c r="I4797" s="6" t="str">
        <f>VLOOKUP(PORVORIM!$H4797,Code2Loc,2,FALSE)</f>
        <v>ZATYE COLGE</v>
      </c>
    </row>
    <row r="4798" spans="1:9" ht="15.75" customHeight="1" x14ac:dyDescent="0.25">
      <c r="A4798" s="7" t="s">
        <v>1621</v>
      </c>
      <c r="B4798" s="8">
        <v>210</v>
      </c>
      <c r="C4798" s="8" t="s">
        <v>130</v>
      </c>
      <c r="D4798" s="8">
        <v>29</v>
      </c>
      <c r="E4798" s="8">
        <v>34</v>
      </c>
      <c r="F4798" s="8" t="s">
        <v>1564</v>
      </c>
      <c r="G4798" s="8"/>
      <c r="H4798" s="5" t="s">
        <v>131</v>
      </c>
      <c r="I4798" s="6" t="str">
        <f>VLOOKUP(PORVORIM!$H4798,Code2Loc,2,FALSE)</f>
        <v>SARVAN X</v>
      </c>
    </row>
    <row r="4799" spans="1:9" ht="15.75" customHeight="1" x14ac:dyDescent="0.25">
      <c r="A4799" s="7" t="s">
        <v>1621</v>
      </c>
      <c r="B4799" s="8">
        <v>210</v>
      </c>
      <c r="C4799" s="8" t="s">
        <v>132</v>
      </c>
      <c r="D4799" s="8">
        <v>30</v>
      </c>
      <c r="E4799" s="8">
        <v>35</v>
      </c>
      <c r="F4799" s="8" t="s">
        <v>1564</v>
      </c>
      <c r="G4799" s="8"/>
      <c r="H4799" s="5" t="s">
        <v>133</v>
      </c>
      <c r="I4799" s="6" t="str">
        <f>VLOOKUP(PORVORIM!$H4799,Code2Loc,2,FALSE)</f>
        <v>ADHAR HSPTL</v>
      </c>
    </row>
    <row r="4800" spans="1:9" ht="15.75" customHeight="1" x14ac:dyDescent="0.25">
      <c r="A4800" s="7" t="s">
        <v>1621</v>
      </c>
      <c r="B4800" s="8">
        <v>210</v>
      </c>
      <c r="C4800" s="8" t="s">
        <v>134</v>
      </c>
      <c r="D4800" s="8">
        <v>31</v>
      </c>
      <c r="E4800" s="8">
        <v>36</v>
      </c>
      <c r="F4800" s="8" t="s">
        <v>1564</v>
      </c>
      <c r="G4800" s="8"/>
      <c r="H4800" s="5" t="s">
        <v>135</v>
      </c>
      <c r="I4800" s="6" t="str">
        <f>VLOOKUP(PORVORIM!$H4800,Code2Loc,2,FALSE)</f>
        <v>VIJAY NAGAR</v>
      </c>
    </row>
    <row r="4801" spans="1:9" ht="15.75" customHeight="1" x14ac:dyDescent="0.25">
      <c r="A4801" s="7" t="s">
        <v>1621</v>
      </c>
      <c r="B4801" s="8">
        <v>210</v>
      </c>
      <c r="C4801" s="8" t="s">
        <v>136</v>
      </c>
      <c r="D4801" s="8">
        <v>32</v>
      </c>
      <c r="E4801" s="8">
        <v>37</v>
      </c>
      <c r="F4801" s="8" t="s">
        <v>1564</v>
      </c>
      <c r="G4801" s="8"/>
      <c r="H4801" s="5" t="s">
        <v>137</v>
      </c>
      <c r="I4801" s="6" t="str">
        <f>VLOOKUP(PORVORIM!$H4801,Code2Loc,2,FALSE)</f>
        <v>KARAPUR TSK</v>
      </c>
    </row>
    <row r="4802" spans="1:9" ht="15.75" customHeight="1" x14ac:dyDescent="0.25">
      <c r="A4802" s="7" t="s">
        <v>1621</v>
      </c>
      <c r="B4802" s="8">
        <v>210</v>
      </c>
      <c r="C4802" s="8" t="s">
        <v>138</v>
      </c>
      <c r="D4802" s="8">
        <v>33</v>
      </c>
      <c r="E4802" s="8">
        <v>38</v>
      </c>
      <c r="F4802" s="8" t="s">
        <v>1564</v>
      </c>
      <c r="G4802" s="8"/>
      <c r="H4802" s="5" t="s">
        <v>139</v>
      </c>
      <c r="I4802" s="6" t="str">
        <f>VLOOKUP(PORVORIM!$H4802,Code2Loc,2,FALSE)</f>
        <v>SANKHALI</v>
      </c>
    </row>
    <row r="4803" spans="1:9" ht="15.75" customHeight="1" x14ac:dyDescent="0.25">
      <c r="A4803" s="7" t="s">
        <v>1621</v>
      </c>
      <c r="B4803" s="8">
        <v>210</v>
      </c>
      <c r="C4803" s="8" t="s">
        <v>269</v>
      </c>
      <c r="D4803" s="8">
        <v>34</v>
      </c>
      <c r="E4803" s="8">
        <v>40</v>
      </c>
      <c r="F4803" s="8" t="s">
        <v>1564</v>
      </c>
      <c r="G4803" s="8"/>
      <c r="H4803" s="5" t="s">
        <v>270</v>
      </c>
      <c r="I4803" s="6" t="str">
        <f>VLOOKUP(PORVORIM!$H4803,Code2Loc,2,FALSE)</f>
        <v>HOUSIN BRD</v>
      </c>
    </row>
    <row r="4804" spans="1:9" ht="15.75" customHeight="1" x14ac:dyDescent="0.25">
      <c r="A4804" s="7" t="s">
        <v>1621</v>
      </c>
      <c r="B4804" s="8">
        <v>210</v>
      </c>
      <c r="C4804" s="8" t="s">
        <v>271</v>
      </c>
      <c r="D4804" s="8">
        <v>35</v>
      </c>
      <c r="E4804" s="8">
        <v>41</v>
      </c>
      <c r="F4804" s="8" t="s">
        <v>1564</v>
      </c>
      <c r="G4804" s="8"/>
      <c r="H4804" s="5" t="s">
        <v>272</v>
      </c>
      <c r="I4804" s="6" t="str">
        <f>VLOOKUP(PORVORIM!$H4804,Code2Loc,2,FALSE)</f>
        <v>HARVALE</v>
      </c>
    </row>
    <row r="4805" spans="1:9" ht="15.75" customHeight="1" x14ac:dyDescent="0.25">
      <c r="A4805" s="7" t="s">
        <v>1621</v>
      </c>
      <c r="B4805" s="8">
        <v>210</v>
      </c>
      <c r="C4805" s="8" t="s">
        <v>273</v>
      </c>
      <c r="D4805" s="8">
        <v>36</v>
      </c>
      <c r="E4805" s="8">
        <v>42</v>
      </c>
      <c r="F4805" s="8" t="s">
        <v>1564</v>
      </c>
      <c r="G4805" s="8"/>
      <c r="H4805" s="5" t="s">
        <v>274</v>
      </c>
      <c r="I4805" s="6" t="str">
        <f>VLOOKUP(PORVORIM!$H4805,Code2Loc,2,FALSE)</f>
        <v>PRATAP NAGR</v>
      </c>
    </row>
    <row r="4806" spans="1:9" ht="15.75" customHeight="1" x14ac:dyDescent="0.25">
      <c r="A4806" s="7" t="s">
        <v>1621</v>
      </c>
      <c r="B4806" s="8">
        <v>210</v>
      </c>
      <c r="C4806" s="8" t="s">
        <v>275</v>
      </c>
      <c r="D4806" s="8">
        <v>37</v>
      </c>
      <c r="E4806" s="8">
        <v>43</v>
      </c>
      <c r="F4806" s="8" t="s">
        <v>1564</v>
      </c>
      <c r="G4806" s="8"/>
      <c r="H4806" s="5" t="s">
        <v>276</v>
      </c>
      <c r="I4806" s="6" t="str">
        <f>VLOOKUP(PORVORIM!$H4806,Code2Loc,2,FALSE)</f>
        <v>SUPACHI PUD</v>
      </c>
    </row>
    <row r="4807" spans="1:9" ht="15.75" customHeight="1" x14ac:dyDescent="0.25">
      <c r="A4807" s="7" t="s">
        <v>1621</v>
      </c>
      <c r="B4807" s="8">
        <v>210</v>
      </c>
      <c r="C4807" s="8" t="s">
        <v>277</v>
      </c>
      <c r="D4807" s="8">
        <v>38</v>
      </c>
      <c r="E4807" s="8">
        <v>44</v>
      </c>
      <c r="F4807" s="8" t="s">
        <v>1564</v>
      </c>
      <c r="G4807" s="8"/>
      <c r="H4807" s="5" t="s">
        <v>278</v>
      </c>
      <c r="I4807" s="6" t="str">
        <f>VLOOKUP(PORVORIM!$H4807,Code2Loc,2,FALSE)</f>
        <v>HONDA</v>
      </c>
    </row>
    <row r="4808" spans="1:9" ht="15.75" customHeight="1" x14ac:dyDescent="0.25">
      <c r="A4808" s="7" t="s">
        <v>1622</v>
      </c>
      <c r="B4808" s="8">
        <v>211</v>
      </c>
      <c r="C4808" s="8" t="s">
        <v>92</v>
      </c>
      <c r="D4808" s="8">
        <v>1</v>
      </c>
      <c r="E4808" s="8">
        <v>0</v>
      </c>
      <c r="F4808" s="8" t="s">
        <v>1168</v>
      </c>
      <c r="G4808" s="8"/>
      <c r="H4808" s="5" t="s">
        <v>93</v>
      </c>
      <c r="I4808" s="6" t="str">
        <f>VLOOKUP(PORVORIM!$H4808,Code2Loc,2,FALSE)</f>
        <v>MAPUSA</v>
      </c>
    </row>
    <row r="4809" spans="1:9" ht="15.75" customHeight="1" x14ac:dyDescent="0.25">
      <c r="A4809" s="7" t="s">
        <v>1622</v>
      </c>
      <c r="B4809" s="8">
        <v>211</v>
      </c>
      <c r="C4809" s="8" t="s">
        <v>10</v>
      </c>
      <c r="D4809" s="8">
        <v>2</v>
      </c>
      <c r="E4809" s="8">
        <v>12</v>
      </c>
      <c r="F4809" s="8" t="s">
        <v>1168</v>
      </c>
      <c r="G4809" s="8"/>
      <c r="H4809" s="5" t="s">
        <v>12</v>
      </c>
      <c r="I4809" s="6" t="str">
        <f>VLOOKUP(PORVORIM!$H4809,Code2Loc,2,FALSE)</f>
        <v>PANAJI</v>
      </c>
    </row>
    <row r="4810" spans="1:9" ht="15.75" customHeight="1" x14ac:dyDescent="0.25">
      <c r="A4810" s="7" t="s">
        <v>1622</v>
      </c>
      <c r="B4810" s="8">
        <v>211</v>
      </c>
      <c r="C4810" s="8" t="s">
        <v>172</v>
      </c>
      <c r="D4810" s="8">
        <v>3</v>
      </c>
      <c r="E4810" s="8">
        <v>43</v>
      </c>
      <c r="F4810" s="8" t="s">
        <v>1168</v>
      </c>
      <c r="G4810" s="8"/>
      <c r="H4810" s="5" t="s">
        <v>173</v>
      </c>
      <c r="I4810" s="6" t="str">
        <f>VLOOKUP(PORVORIM!$H4810,Code2Loc,2,FALSE)</f>
        <v>FARMAGUDI</v>
      </c>
    </row>
    <row r="4811" spans="1:9" ht="15.75" customHeight="1" x14ac:dyDescent="0.25">
      <c r="A4811" s="7" t="s">
        <v>1623</v>
      </c>
      <c r="B4811" s="8">
        <v>212</v>
      </c>
      <c r="C4811" s="8" t="s">
        <v>10</v>
      </c>
      <c r="D4811" s="8">
        <v>1</v>
      </c>
      <c r="E4811" s="8">
        <v>0</v>
      </c>
      <c r="F4811" s="8" t="s">
        <v>1168</v>
      </c>
      <c r="G4811" s="8"/>
      <c r="H4811" s="5" t="s">
        <v>12</v>
      </c>
      <c r="I4811" s="6" t="str">
        <f>VLOOKUP(PORVORIM!$H4811,Code2Loc,2,FALSE)</f>
        <v>PANAJI</v>
      </c>
    </row>
    <row r="4812" spans="1:9" ht="15.75" customHeight="1" x14ac:dyDescent="0.25">
      <c r="A4812" s="7" t="s">
        <v>1623</v>
      </c>
      <c r="B4812" s="8">
        <v>212</v>
      </c>
      <c r="C4812" s="8" t="s">
        <v>215</v>
      </c>
      <c r="D4812" s="8">
        <v>2</v>
      </c>
      <c r="E4812" s="8">
        <v>14</v>
      </c>
      <c r="F4812" s="8" t="s">
        <v>1168</v>
      </c>
      <c r="G4812" s="8"/>
      <c r="H4812" s="5" t="s">
        <v>216</v>
      </c>
      <c r="I4812" s="6" t="str">
        <f>VLOOKUP(PORVORIM!$H4812,Code2Loc,2,FALSE)</f>
        <v>OLD GOA</v>
      </c>
    </row>
    <row r="4813" spans="1:9" ht="15.75" customHeight="1" x14ac:dyDescent="0.25">
      <c r="A4813" s="7" t="s">
        <v>1624</v>
      </c>
      <c r="B4813" s="8">
        <v>213</v>
      </c>
      <c r="C4813" s="8" t="s">
        <v>1625</v>
      </c>
      <c r="D4813" s="8">
        <v>1</v>
      </c>
      <c r="E4813" s="8">
        <v>0</v>
      </c>
      <c r="F4813" s="8" t="s">
        <v>11</v>
      </c>
      <c r="G4813" s="8"/>
      <c r="H4813" s="5" t="s">
        <v>216</v>
      </c>
      <c r="I4813" s="6" t="str">
        <f>VLOOKUP(PORVORIM!$H4813,Code2Loc,2,FALSE)</f>
        <v>OLD GOA</v>
      </c>
    </row>
    <row r="4814" spans="1:9" ht="15.75" customHeight="1" x14ac:dyDescent="0.25">
      <c r="A4814" s="7" t="s">
        <v>1624</v>
      </c>
      <c r="B4814" s="8">
        <v>213</v>
      </c>
      <c r="C4814" s="8" t="s">
        <v>1626</v>
      </c>
      <c r="D4814" s="8">
        <v>2</v>
      </c>
      <c r="E4814" s="8">
        <v>2</v>
      </c>
      <c r="F4814" s="8" t="s">
        <v>11</v>
      </c>
      <c r="G4814" s="8"/>
      <c r="H4814" s="5" t="s">
        <v>1627</v>
      </c>
      <c r="I4814" s="6" t="str">
        <f>VLOOKUP(PORVORIM!$H4814,Code2Loc,2,FALSE)</f>
        <v>ELA FARM</v>
      </c>
    </row>
    <row r="4815" spans="1:9" ht="15.75" customHeight="1" x14ac:dyDescent="0.25">
      <c r="A4815" s="7" t="s">
        <v>1628</v>
      </c>
      <c r="B4815" s="8">
        <v>214</v>
      </c>
      <c r="C4815" s="8" t="s">
        <v>1625</v>
      </c>
      <c r="D4815" s="8">
        <v>1</v>
      </c>
      <c r="E4815" s="8">
        <v>0</v>
      </c>
      <c r="F4815" s="8" t="s">
        <v>11</v>
      </c>
      <c r="G4815" s="8"/>
      <c r="H4815" s="5" t="s">
        <v>216</v>
      </c>
      <c r="I4815" s="6" t="str">
        <f>VLOOKUP(PORVORIM!$H4815,Code2Loc,2,FALSE)</f>
        <v>OLD GOA</v>
      </c>
    </row>
    <row r="4816" spans="1:9" ht="15.75" customHeight="1" x14ac:dyDescent="0.25">
      <c r="A4816" s="7" t="s">
        <v>1628</v>
      </c>
      <c r="B4816" s="8">
        <v>214</v>
      </c>
      <c r="C4816" s="8" t="s">
        <v>1629</v>
      </c>
      <c r="D4816" s="8">
        <v>2</v>
      </c>
      <c r="E4816" s="8">
        <v>2</v>
      </c>
      <c r="F4816" s="8" t="s">
        <v>11</v>
      </c>
      <c r="G4816" s="8"/>
      <c r="H4816" s="5" t="s">
        <v>1630</v>
      </c>
      <c r="I4816" s="6" t="str">
        <f>VLOOKUP(PORVORIM!$H4816,Code2Loc,2,FALSE)</f>
        <v>PINTO GARAGE</v>
      </c>
    </row>
    <row r="4817" spans="1:9" ht="15.75" customHeight="1" x14ac:dyDescent="0.25">
      <c r="A4817" s="7" t="s">
        <v>1631</v>
      </c>
      <c r="B4817" s="8">
        <v>215</v>
      </c>
      <c r="C4817" s="8" t="s">
        <v>1632</v>
      </c>
      <c r="D4817" s="8">
        <v>1</v>
      </c>
      <c r="E4817" s="8">
        <v>0</v>
      </c>
      <c r="F4817" s="8" t="s">
        <v>11</v>
      </c>
      <c r="G4817" s="8"/>
      <c r="H4817" s="5" t="s">
        <v>1633</v>
      </c>
      <c r="I4817" s="6" t="str">
        <f>VLOOKUP(PORVORIM!$H4817,Code2Loc,2,FALSE)</f>
        <v>BAKIA PARKING</v>
      </c>
    </row>
    <row r="4818" spans="1:9" ht="15.75" customHeight="1" x14ac:dyDescent="0.25">
      <c r="A4818" s="7" t="s">
        <v>1631</v>
      </c>
      <c r="B4818" s="8">
        <v>215</v>
      </c>
      <c r="C4818" s="8" t="s">
        <v>1625</v>
      </c>
      <c r="D4818" s="8">
        <v>2</v>
      </c>
      <c r="E4818" s="8">
        <v>1</v>
      </c>
      <c r="F4818" s="8" t="s">
        <v>11</v>
      </c>
      <c r="G4818" s="8"/>
      <c r="H4818" s="5" t="s">
        <v>216</v>
      </c>
      <c r="I4818" s="6" t="str">
        <f>VLOOKUP(PORVORIM!$H4818,Code2Loc,2,FALSE)</f>
        <v>OLD GOA</v>
      </c>
    </row>
    <row r="4819" spans="1:9" ht="15.75" customHeight="1" x14ac:dyDescent="0.25">
      <c r="A4819" s="7" t="s">
        <v>1634</v>
      </c>
      <c r="B4819" s="8">
        <v>216</v>
      </c>
      <c r="C4819" s="8" t="s">
        <v>1635</v>
      </c>
      <c r="D4819" s="8">
        <v>1</v>
      </c>
      <c r="E4819" s="18">
        <v>0</v>
      </c>
      <c r="F4819" s="8" t="s">
        <v>1564</v>
      </c>
      <c r="G4819" s="8"/>
      <c r="H4819" s="5" t="s">
        <v>1636</v>
      </c>
      <c r="I4819" s="6" t="str">
        <f>VLOOKUP(PORVORIM!$H4819,Code2Loc,2,FALSE)</f>
        <v>COLVA</v>
      </c>
    </row>
    <row r="4820" spans="1:9" ht="15.75" customHeight="1" x14ac:dyDescent="0.25">
      <c r="A4820" s="7" t="s">
        <v>1634</v>
      </c>
      <c r="B4820" s="8">
        <v>216</v>
      </c>
      <c r="C4820" s="8" t="s">
        <v>47</v>
      </c>
      <c r="D4820" s="8">
        <v>2</v>
      </c>
      <c r="E4820" s="18">
        <v>31</v>
      </c>
      <c r="F4820" s="8" t="s">
        <v>1564</v>
      </c>
      <c r="G4820" s="8"/>
      <c r="H4820" s="5" t="s">
        <v>48</v>
      </c>
      <c r="I4820" s="6" t="str">
        <f>VLOOKUP(PORVORIM!$H4820,Code2Loc,2,FALSE)</f>
        <v>MARGAO</v>
      </c>
    </row>
    <row r="4821" spans="1:9" ht="15.75" customHeight="1" x14ac:dyDescent="0.25">
      <c r="A4821" s="7" t="s">
        <v>1634</v>
      </c>
      <c r="B4821" s="8">
        <v>216</v>
      </c>
      <c r="C4821" s="8" t="s">
        <v>10</v>
      </c>
      <c r="D4821" s="8">
        <v>3</v>
      </c>
      <c r="E4821" s="18">
        <v>43</v>
      </c>
      <c r="F4821" s="8" t="s">
        <v>1564</v>
      </c>
      <c r="G4821" s="8"/>
      <c r="H4821" s="5" t="s">
        <v>12</v>
      </c>
      <c r="I4821" s="6" t="str">
        <f>VLOOKUP(PORVORIM!$H4821,Code2Loc,2,FALSE)</f>
        <v>PANAJI</v>
      </c>
    </row>
    <row r="4822" spans="1:9" ht="15.75" customHeight="1" x14ac:dyDescent="0.25">
      <c r="A4822" s="7" t="s">
        <v>1634</v>
      </c>
      <c r="B4822" s="8">
        <v>216</v>
      </c>
      <c r="C4822" s="8" t="s">
        <v>92</v>
      </c>
      <c r="D4822" s="8">
        <v>4</v>
      </c>
      <c r="E4822" s="18">
        <v>63</v>
      </c>
      <c r="F4822" s="8" t="s">
        <v>1564</v>
      </c>
      <c r="G4822" s="8"/>
      <c r="H4822" s="5" t="s">
        <v>93</v>
      </c>
      <c r="I4822" s="6" t="str">
        <f>VLOOKUP(PORVORIM!$H4822,Code2Loc,2,FALSE)</f>
        <v>MAPUSA</v>
      </c>
    </row>
    <row r="4823" spans="1:9" ht="15.75" customHeight="1" x14ac:dyDescent="0.25">
      <c r="A4823" s="7" t="s">
        <v>1634</v>
      </c>
      <c r="B4823" s="8">
        <v>216</v>
      </c>
      <c r="C4823" s="8" t="s">
        <v>1637</v>
      </c>
      <c r="D4823" s="8">
        <v>5</v>
      </c>
      <c r="E4823" s="18">
        <v>69</v>
      </c>
      <c r="F4823" s="8" t="s">
        <v>1564</v>
      </c>
      <c r="G4823" s="8"/>
      <c r="H4823" s="5" t="s">
        <v>1638</v>
      </c>
      <c r="I4823" s="6" t="str">
        <f>VLOOKUP(PORVORIM!$H4823,Code2Loc,2,FALSE)</f>
        <v>MOPA AIRPORT</v>
      </c>
    </row>
    <row r="4824" spans="1:9" ht="15.75" customHeight="1" x14ac:dyDescent="0.25">
      <c r="A4824" s="7" t="s">
        <v>1639</v>
      </c>
      <c r="B4824" s="8">
        <v>217</v>
      </c>
      <c r="C4824" s="8" t="s">
        <v>679</v>
      </c>
      <c r="D4824" s="8">
        <v>1</v>
      </c>
      <c r="E4824" s="18">
        <v>0</v>
      </c>
      <c r="F4824" s="8" t="s">
        <v>1564</v>
      </c>
      <c r="G4824" s="8"/>
      <c r="H4824" s="5" t="s">
        <v>680</v>
      </c>
      <c r="I4824" s="6" t="str">
        <f>VLOOKUP(PORVORIM!$H4824,Code2Loc,2,FALSE)</f>
        <v>SINQUERIM</v>
      </c>
    </row>
    <row r="4825" spans="1:9" ht="15.75" customHeight="1" x14ac:dyDescent="0.25">
      <c r="A4825" s="7" t="s">
        <v>1639</v>
      </c>
      <c r="B4825" s="8">
        <v>217</v>
      </c>
      <c r="C4825" s="8" t="s">
        <v>1640</v>
      </c>
      <c r="D4825" s="8">
        <v>2</v>
      </c>
      <c r="E4825" s="18">
        <v>6</v>
      </c>
      <c r="F4825" s="8" t="s">
        <v>1564</v>
      </c>
      <c r="G4825" s="8"/>
      <c r="H4825" s="5" t="s">
        <v>1641</v>
      </c>
      <c r="I4825" s="6" t="str">
        <f>VLOOKUP(PORVORIM!$H4825,Code2Loc,2,FALSE)</f>
        <v>CANDOLIM</v>
      </c>
    </row>
    <row r="4826" spans="1:9" ht="15.75" customHeight="1" x14ac:dyDescent="0.25">
      <c r="A4826" s="7" t="s">
        <v>1639</v>
      </c>
      <c r="B4826" s="8">
        <v>217</v>
      </c>
      <c r="C4826" s="8" t="s">
        <v>1171</v>
      </c>
      <c r="D4826" s="8">
        <v>3</v>
      </c>
      <c r="E4826" s="18">
        <v>10</v>
      </c>
      <c r="F4826" s="8" t="s">
        <v>1564</v>
      </c>
      <c r="G4826" s="8"/>
      <c r="H4826" s="5" t="s">
        <v>1173</v>
      </c>
      <c r="I4826" s="6" t="str">
        <f>VLOOKUP(PORVORIM!$H4826,Code2Loc,2,FALSE)</f>
        <v>CALANGUTE</v>
      </c>
    </row>
    <row r="4827" spans="1:9" ht="15.75" customHeight="1" x14ac:dyDescent="0.25">
      <c r="A4827" s="7" t="s">
        <v>1639</v>
      </c>
      <c r="B4827" s="8">
        <v>217</v>
      </c>
      <c r="C4827" s="8" t="s">
        <v>92</v>
      </c>
      <c r="D4827" s="8">
        <v>4</v>
      </c>
      <c r="E4827" s="18">
        <v>17</v>
      </c>
      <c r="F4827" s="8" t="s">
        <v>1564</v>
      </c>
      <c r="G4827" s="8"/>
      <c r="H4827" s="5" t="s">
        <v>93</v>
      </c>
      <c r="I4827" s="6" t="str">
        <f>VLOOKUP(PORVORIM!$H4827,Code2Loc,2,FALSE)</f>
        <v>MAPUSA</v>
      </c>
    </row>
    <row r="4828" spans="1:9" ht="15.75" customHeight="1" x14ac:dyDescent="0.25">
      <c r="A4828" s="7" t="s">
        <v>1639</v>
      </c>
      <c r="B4828" s="8">
        <v>217</v>
      </c>
      <c r="C4828" s="8" t="s">
        <v>1637</v>
      </c>
      <c r="D4828" s="8">
        <v>5</v>
      </c>
      <c r="E4828" s="8">
        <v>33</v>
      </c>
      <c r="F4828" s="8" t="s">
        <v>1564</v>
      </c>
      <c r="G4828" s="8"/>
      <c r="H4828" s="5" t="s">
        <v>1638</v>
      </c>
      <c r="I4828" s="6" t="str">
        <f>VLOOKUP(PORVORIM!$H4828,Code2Loc,2,FALSE)</f>
        <v>MOPA AIRPORT</v>
      </c>
    </row>
    <row r="4829" spans="1:9" ht="15.75" customHeight="1" x14ac:dyDescent="0.25">
      <c r="A4829" s="16" t="s">
        <v>1642</v>
      </c>
      <c r="B4829" s="17">
        <v>218</v>
      </c>
      <c r="C4829" s="17" t="s">
        <v>1203</v>
      </c>
      <c r="D4829" s="17">
        <v>1</v>
      </c>
      <c r="E4829" s="17">
        <v>0</v>
      </c>
      <c r="F4829" s="17" t="s">
        <v>11</v>
      </c>
      <c r="G4829" s="17"/>
      <c r="H4829" s="5" t="s">
        <v>1204</v>
      </c>
      <c r="I4829" s="6" t="str">
        <f>VLOOKUP(PORVORIM!$H4829,Code2Loc,2,FALSE)</f>
        <v>PATRADEVI</v>
      </c>
    </row>
    <row r="4830" spans="1:9" ht="15.75" customHeight="1" x14ac:dyDescent="0.25">
      <c r="A4830" s="16" t="s">
        <v>1642</v>
      </c>
      <c r="B4830" s="17">
        <v>218</v>
      </c>
      <c r="C4830" s="17" t="s">
        <v>1199</v>
      </c>
      <c r="D4830" s="17">
        <v>2</v>
      </c>
      <c r="E4830" s="17">
        <v>1</v>
      </c>
      <c r="F4830" s="17" t="s">
        <v>11</v>
      </c>
      <c r="G4830" s="17"/>
      <c r="H4830" s="5" t="s">
        <v>1200</v>
      </c>
      <c r="I4830" s="6" t="str">
        <f>VLOOKUP(PORVORIM!$H4830,Code2Loc,2,FALSE)</f>
        <v>DHUSKI</v>
      </c>
    </row>
    <row r="4831" spans="1:9" ht="15.75" customHeight="1" x14ac:dyDescent="0.25">
      <c r="A4831" s="16" t="s">
        <v>1642</v>
      </c>
      <c r="B4831" s="17">
        <v>218</v>
      </c>
      <c r="C4831" s="17" t="s">
        <v>1197</v>
      </c>
      <c r="D4831" s="17">
        <v>3</v>
      </c>
      <c r="E4831" s="17">
        <v>3</v>
      </c>
      <c r="F4831" s="17" t="s">
        <v>11</v>
      </c>
      <c r="G4831" s="17"/>
      <c r="H4831" s="5" t="s">
        <v>1198</v>
      </c>
      <c r="I4831" s="6" t="str">
        <f>VLOOKUP(PORVORIM!$H4831,Code2Loc,2,FALSE)</f>
        <v>TORSHE</v>
      </c>
    </row>
    <row r="4832" spans="1:9" ht="15.75" customHeight="1" x14ac:dyDescent="0.25">
      <c r="A4832" s="16" t="s">
        <v>1642</v>
      </c>
      <c r="B4832" s="17">
        <v>218</v>
      </c>
      <c r="C4832" s="17" t="s">
        <v>830</v>
      </c>
      <c r="D4832" s="17">
        <v>4</v>
      </c>
      <c r="E4832" s="17">
        <v>5</v>
      </c>
      <c r="F4832" s="17" t="s">
        <v>11</v>
      </c>
      <c r="G4832" s="17"/>
      <c r="H4832" s="5" t="s">
        <v>831</v>
      </c>
      <c r="I4832" s="6" t="str">
        <f>VLOOKUP(PORVORIM!$H4832,Code2Loc,2,FALSE)</f>
        <v>TAMBOSHE</v>
      </c>
    </row>
    <row r="4833" spans="1:9" ht="15.75" customHeight="1" x14ac:dyDescent="0.25">
      <c r="A4833" s="16" t="s">
        <v>1642</v>
      </c>
      <c r="B4833" s="17">
        <v>218</v>
      </c>
      <c r="C4833" s="17" t="s">
        <v>828</v>
      </c>
      <c r="D4833" s="17">
        <v>5</v>
      </c>
      <c r="E4833" s="17">
        <v>6</v>
      </c>
      <c r="F4833" s="17" t="s">
        <v>11</v>
      </c>
      <c r="G4833" s="17"/>
      <c r="H4833" s="5" t="s">
        <v>829</v>
      </c>
      <c r="I4833" s="6" t="str">
        <f>VLOOKUP(PORVORIM!$H4833,Code2Loc,2,FALSE)</f>
        <v>UGVE</v>
      </c>
    </row>
    <row r="4834" spans="1:9" ht="15.75" customHeight="1" x14ac:dyDescent="0.25">
      <c r="A4834" s="16" t="s">
        <v>1642</v>
      </c>
      <c r="B4834" s="17">
        <v>218</v>
      </c>
      <c r="C4834" s="17" t="s">
        <v>826</v>
      </c>
      <c r="D4834" s="17">
        <v>6</v>
      </c>
      <c r="E4834" s="17">
        <v>8</v>
      </c>
      <c r="F4834" s="17" t="s">
        <v>11</v>
      </c>
      <c r="G4834" s="17"/>
      <c r="H4834" s="5" t="s">
        <v>827</v>
      </c>
      <c r="I4834" s="6" t="str">
        <f>VLOOKUP(PORVORIM!$H4834,Code2Loc,2,FALSE)</f>
        <v>RLY O/BRIDG</v>
      </c>
    </row>
    <row r="4835" spans="1:9" ht="15.75" customHeight="1" x14ac:dyDescent="0.25">
      <c r="A4835" s="16" t="s">
        <v>1642</v>
      </c>
      <c r="B4835" s="17">
        <v>218</v>
      </c>
      <c r="C4835" s="17" t="s">
        <v>798</v>
      </c>
      <c r="D4835" s="17">
        <v>7</v>
      </c>
      <c r="E4835" s="17">
        <v>9</v>
      </c>
      <c r="F4835" s="17" t="s">
        <v>11</v>
      </c>
      <c r="G4835" s="17"/>
      <c r="H4835" s="5" t="s">
        <v>799</v>
      </c>
      <c r="I4835" s="6" t="str">
        <f>VLOOKUP(PORVORIM!$H4835,Code2Loc,2,FALSE)</f>
        <v>PORASKADE</v>
      </c>
    </row>
    <row r="4836" spans="1:9" ht="15.75" customHeight="1" x14ac:dyDescent="0.25">
      <c r="A4836" s="16" t="s">
        <v>1642</v>
      </c>
      <c r="B4836" s="17">
        <v>218</v>
      </c>
      <c r="C4836" s="17" t="s">
        <v>796</v>
      </c>
      <c r="D4836" s="17">
        <v>8</v>
      </c>
      <c r="E4836" s="17">
        <v>10</v>
      </c>
      <c r="F4836" s="17" t="s">
        <v>11</v>
      </c>
      <c r="G4836" s="17"/>
      <c r="H4836" s="5" t="s">
        <v>797</v>
      </c>
      <c r="I4836" s="6" t="str">
        <f>VLOOKUP(PORVORIM!$H4836,Code2Loc,2,FALSE)</f>
        <v>STD. BRIDGE</v>
      </c>
    </row>
    <row r="4837" spans="1:9" ht="15.75" customHeight="1" x14ac:dyDescent="0.25">
      <c r="A4837" s="16" t="s">
        <v>1642</v>
      </c>
      <c r="B4837" s="17">
        <v>218</v>
      </c>
      <c r="C4837" s="17" t="s">
        <v>824</v>
      </c>
      <c r="D4837" s="17">
        <v>9</v>
      </c>
      <c r="E4837" s="17">
        <v>11</v>
      </c>
      <c r="F4837" s="17" t="s">
        <v>11</v>
      </c>
      <c r="G4837" s="17"/>
      <c r="H4837" s="5" t="s">
        <v>825</v>
      </c>
      <c r="I4837" s="6" t="str">
        <f>VLOOKUP(PORVORIM!$H4837,Code2Loc,2,FALSE)</f>
        <v>NAIBAG</v>
      </c>
    </row>
    <row r="4838" spans="1:9" ht="15.75" customHeight="1" x14ac:dyDescent="0.25">
      <c r="A4838" s="16" t="s">
        <v>1642</v>
      </c>
      <c r="B4838" s="17">
        <v>218</v>
      </c>
      <c r="C4838" s="17" t="s">
        <v>822</v>
      </c>
      <c r="D4838" s="17">
        <v>10</v>
      </c>
      <c r="E4838" s="17">
        <v>13</v>
      </c>
      <c r="F4838" s="17" t="s">
        <v>11</v>
      </c>
      <c r="G4838" s="17"/>
      <c r="H4838" s="5" t="s">
        <v>823</v>
      </c>
      <c r="I4838" s="6" t="str">
        <f>VLOOKUP(PORVORIM!$H4838,Code2Loc,2,FALSE)</f>
        <v>PEDNE</v>
      </c>
    </row>
    <row r="4839" spans="1:9" ht="15.75" customHeight="1" x14ac:dyDescent="0.25">
      <c r="A4839" s="16" t="s">
        <v>1642</v>
      </c>
      <c r="B4839" s="17">
        <v>218</v>
      </c>
      <c r="C4839" s="17" t="s">
        <v>868</v>
      </c>
      <c r="D4839" s="17">
        <v>11</v>
      </c>
      <c r="E4839" s="17">
        <v>16</v>
      </c>
      <c r="F4839" s="17" t="s">
        <v>11</v>
      </c>
      <c r="G4839" s="17"/>
      <c r="H4839" s="5" t="s">
        <v>869</v>
      </c>
      <c r="I4839" s="6" t="str">
        <f>VLOOKUP(PORVORIM!$H4839,Code2Loc,2,FALSE)</f>
        <v>TUEM HSPTL</v>
      </c>
    </row>
    <row r="4840" spans="1:9" ht="15.75" customHeight="1" x14ac:dyDescent="0.25">
      <c r="A4840" s="16" t="s">
        <v>1642</v>
      </c>
      <c r="B4840" s="17">
        <v>218</v>
      </c>
      <c r="C4840" s="17" t="s">
        <v>875</v>
      </c>
      <c r="D4840" s="17">
        <v>12</v>
      </c>
      <c r="E4840" s="17">
        <v>19</v>
      </c>
      <c r="F4840" s="17" t="s">
        <v>11</v>
      </c>
      <c r="G4840" s="17"/>
      <c r="H4840" s="5" t="s">
        <v>876</v>
      </c>
      <c r="I4840" s="6" t="str">
        <f>VLOOKUP(PORVORIM!$H4840,Code2Loc,2,FALSE)</f>
        <v>KADPAKADE</v>
      </c>
    </row>
    <row r="4841" spans="1:9" ht="15.75" customHeight="1" x14ac:dyDescent="0.25">
      <c r="A4841" s="16" t="s">
        <v>1642</v>
      </c>
      <c r="B4841" s="17">
        <v>218</v>
      </c>
      <c r="C4841" s="17" t="s">
        <v>877</v>
      </c>
      <c r="D4841" s="17">
        <v>13</v>
      </c>
      <c r="E4841" s="17">
        <v>20</v>
      </c>
      <c r="F4841" s="17" t="s">
        <v>11</v>
      </c>
      <c r="G4841" s="17"/>
      <c r="H4841" s="5" t="s">
        <v>878</v>
      </c>
      <c r="I4841" s="6" t="str">
        <f>VLOOKUP(PORVORIM!$H4841,Code2Loc,2,FALSE)</f>
        <v>PARSEM</v>
      </c>
    </row>
    <row r="4842" spans="1:9" ht="15.75" customHeight="1" x14ac:dyDescent="0.25">
      <c r="A4842" s="16" t="s">
        <v>1642</v>
      </c>
      <c r="B4842" s="17">
        <v>218</v>
      </c>
      <c r="C4842" s="17" t="s">
        <v>879</v>
      </c>
      <c r="D4842" s="17">
        <v>14</v>
      </c>
      <c r="E4842" s="17">
        <v>21</v>
      </c>
      <c r="F4842" s="17" t="s">
        <v>11</v>
      </c>
      <c r="G4842" s="17"/>
      <c r="H4842" s="5" t="s">
        <v>880</v>
      </c>
      <c r="I4842" s="6" t="str">
        <f>VLOOKUP(PORVORIM!$H4842,Code2Loc,2,FALSE)</f>
        <v>PRC MADLA</v>
      </c>
    </row>
    <row r="4843" spans="1:9" ht="15.75" customHeight="1" x14ac:dyDescent="0.25">
      <c r="A4843" s="16" t="s">
        <v>1642</v>
      </c>
      <c r="B4843" s="17">
        <v>218</v>
      </c>
      <c r="C4843" s="17" t="s">
        <v>881</v>
      </c>
      <c r="D4843" s="17">
        <v>15</v>
      </c>
      <c r="E4843" s="17">
        <v>22</v>
      </c>
      <c r="F4843" s="17" t="s">
        <v>11</v>
      </c>
      <c r="G4843" s="17"/>
      <c r="H4843" s="5" t="s">
        <v>882</v>
      </c>
      <c r="I4843" s="6" t="str">
        <f>VLOOKUP(PORVORIM!$H4843,Code2Loc,2,FALSE)</f>
        <v>P. CHONSAI</v>
      </c>
    </row>
    <row r="4844" spans="1:9" ht="15.75" customHeight="1" x14ac:dyDescent="0.25">
      <c r="A4844" s="16" t="s">
        <v>1642</v>
      </c>
      <c r="B4844" s="17">
        <v>218</v>
      </c>
      <c r="C4844" s="17" t="s">
        <v>883</v>
      </c>
      <c r="D4844" s="17">
        <v>16</v>
      </c>
      <c r="E4844" s="17">
        <v>23</v>
      </c>
      <c r="F4844" s="17" t="s">
        <v>11</v>
      </c>
      <c r="G4844" s="17"/>
      <c r="H4844" s="5" t="s">
        <v>884</v>
      </c>
      <c r="I4844" s="6" t="str">
        <f>VLOOKUP(PORVORIM!$H4844,Code2Loc,2,FALSE)</f>
        <v>AGARWADA</v>
      </c>
    </row>
    <row r="4845" spans="1:9" ht="15.75" customHeight="1" x14ac:dyDescent="0.25">
      <c r="A4845" s="16" t="s">
        <v>1642</v>
      </c>
      <c r="B4845" s="17">
        <v>218</v>
      </c>
      <c r="C4845" s="17" t="s">
        <v>885</v>
      </c>
      <c r="D4845" s="17">
        <v>17</v>
      </c>
      <c r="E4845" s="17">
        <v>24</v>
      </c>
      <c r="F4845" s="17" t="s">
        <v>11</v>
      </c>
      <c r="G4845" s="17"/>
      <c r="H4845" s="5" t="s">
        <v>886</v>
      </c>
      <c r="I4845" s="6" t="str">
        <f>VLOOKUP(PORVORIM!$H4845,Code2Loc,2,FALSE)</f>
        <v>AGARWADA DP</v>
      </c>
    </row>
    <row r="4846" spans="1:9" ht="15.75" customHeight="1" x14ac:dyDescent="0.25">
      <c r="A4846" s="16" t="s">
        <v>1642</v>
      </c>
      <c r="B4846" s="17">
        <v>218</v>
      </c>
      <c r="C4846" s="17" t="s">
        <v>887</v>
      </c>
      <c r="D4846" s="17">
        <v>18</v>
      </c>
      <c r="E4846" s="17">
        <v>25</v>
      </c>
      <c r="F4846" s="17" t="s">
        <v>11</v>
      </c>
      <c r="G4846" s="17"/>
      <c r="H4846" s="5" t="s">
        <v>888</v>
      </c>
      <c r="I4846" s="6" t="str">
        <f>VLOOKUP(PORVORIM!$H4846,Code2Loc,2,FALSE)</f>
        <v>CHOPDE</v>
      </c>
    </row>
    <row r="4847" spans="1:9" ht="15.75" customHeight="1" x14ac:dyDescent="0.25">
      <c r="A4847" s="16" t="s">
        <v>1642</v>
      </c>
      <c r="B4847" s="17">
        <v>218</v>
      </c>
      <c r="C4847" s="17" t="s">
        <v>889</v>
      </c>
      <c r="D4847" s="17">
        <v>19</v>
      </c>
      <c r="E4847" s="17">
        <v>26</v>
      </c>
      <c r="F4847" s="17" t="s">
        <v>11</v>
      </c>
      <c r="G4847" s="17"/>
      <c r="H4847" s="5" t="s">
        <v>890</v>
      </c>
      <c r="I4847" s="6" t="str">
        <f>VLOOKUP(PORVORIM!$H4847,Code2Loc,2,FALSE)</f>
        <v>KHANDIR</v>
      </c>
    </row>
    <row r="4848" spans="1:9" ht="15.75" customHeight="1" x14ac:dyDescent="0.25">
      <c r="A4848" s="16" t="s">
        <v>1642</v>
      </c>
      <c r="B4848" s="17">
        <v>218</v>
      </c>
      <c r="C4848" s="17" t="s">
        <v>891</v>
      </c>
      <c r="D4848" s="17">
        <v>20</v>
      </c>
      <c r="E4848" s="17">
        <v>27</v>
      </c>
      <c r="F4848" s="17" t="s">
        <v>11</v>
      </c>
      <c r="G4848" s="17"/>
      <c r="H4848" s="5" t="s">
        <v>892</v>
      </c>
      <c r="I4848" s="6" t="str">
        <f>VLOOKUP(PORVORIM!$H4848,Code2Loc,2,FALSE)</f>
        <v>M.BEACH CRO</v>
      </c>
    </row>
    <row r="4849" spans="1:9" ht="15.75" customHeight="1" x14ac:dyDescent="0.25">
      <c r="A4849" s="16" t="s">
        <v>1642</v>
      </c>
      <c r="B4849" s="17">
        <v>218</v>
      </c>
      <c r="C4849" s="17" t="s">
        <v>893</v>
      </c>
      <c r="D4849" s="17">
        <v>21</v>
      </c>
      <c r="E4849" s="17">
        <v>28</v>
      </c>
      <c r="F4849" s="17" t="s">
        <v>11</v>
      </c>
      <c r="G4849" s="17"/>
      <c r="H4849" s="5" t="s">
        <v>894</v>
      </c>
      <c r="I4849" s="6" t="str">
        <f>VLOOKUP(PORVORIM!$H4849,Code2Loc,2,FALSE)</f>
        <v>MORJI DEULW</v>
      </c>
    </row>
    <row r="4850" spans="1:9" ht="15.75" customHeight="1" x14ac:dyDescent="0.25">
      <c r="A4850" s="16" t="s">
        <v>1642</v>
      </c>
      <c r="B4850" s="17">
        <v>218</v>
      </c>
      <c r="C4850" s="17" t="s">
        <v>895</v>
      </c>
      <c r="D4850" s="17">
        <v>22</v>
      </c>
      <c r="E4850" s="17">
        <v>29</v>
      </c>
      <c r="F4850" s="17" t="s">
        <v>11</v>
      </c>
      <c r="G4850" s="17"/>
      <c r="H4850" s="5" t="s">
        <v>896</v>
      </c>
      <c r="I4850" s="6" t="str">
        <f>VLOOKUP(PORVORIM!$H4850,Code2Loc,2,FALSE)</f>
        <v>MORJI SCHOL</v>
      </c>
    </row>
    <row r="4851" spans="1:9" ht="15.75" customHeight="1" x14ac:dyDescent="0.25">
      <c r="A4851" s="16" t="s">
        <v>1642</v>
      </c>
      <c r="B4851" s="17">
        <v>218</v>
      </c>
      <c r="C4851" s="17" t="s">
        <v>897</v>
      </c>
      <c r="D4851" s="17">
        <v>23</v>
      </c>
      <c r="E4851" s="17">
        <v>32</v>
      </c>
      <c r="F4851" s="17" t="s">
        <v>11</v>
      </c>
      <c r="G4851" s="17"/>
      <c r="H4851" s="5" t="s">
        <v>898</v>
      </c>
      <c r="I4851" s="6" t="str">
        <f>VLOOKUP(PORVORIM!$H4851,Code2Loc,2,FALSE)</f>
        <v>MORJIM</v>
      </c>
    </row>
    <row r="4852" spans="1:9" ht="15.75" customHeight="1" x14ac:dyDescent="0.25">
      <c r="A4852" s="7" t="s">
        <v>1542</v>
      </c>
      <c r="B4852" s="8">
        <v>219</v>
      </c>
      <c r="C4852" s="8" t="s">
        <v>92</v>
      </c>
      <c r="D4852" s="8">
        <v>1</v>
      </c>
      <c r="E4852" s="8">
        <v>0</v>
      </c>
      <c r="F4852" s="8" t="s">
        <v>11</v>
      </c>
      <c r="G4852" s="8"/>
      <c r="H4852" s="5" t="s">
        <v>93</v>
      </c>
      <c r="I4852" s="6" t="str">
        <f>VLOOKUP(PORVORIM!$H4852,Code2Loc,2,FALSE)</f>
        <v>MAPUSA</v>
      </c>
    </row>
    <row r="4853" spans="1:9" ht="15.75" customHeight="1" x14ac:dyDescent="0.25">
      <c r="A4853" s="7" t="s">
        <v>1542</v>
      </c>
      <c r="B4853" s="8">
        <v>219</v>
      </c>
      <c r="C4853" s="8" t="s">
        <v>96</v>
      </c>
      <c r="D4853" s="8">
        <v>2</v>
      </c>
      <c r="E4853" s="8">
        <v>1</v>
      </c>
      <c r="F4853" s="8" t="s">
        <v>11</v>
      </c>
      <c r="G4853" s="8"/>
      <c r="H4853" s="5" t="s">
        <v>97</v>
      </c>
      <c r="I4853" s="6" t="str">
        <f>VLOOKUP(PORVORIM!$H4853,Code2Loc,2,FALSE)</f>
        <v>MPS COURT</v>
      </c>
    </row>
    <row r="4854" spans="1:9" ht="15.75" customHeight="1" x14ac:dyDescent="0.25">
      <c r="A4854" s="7" t="s">
        <v>1542</v>
      </c>
      <c r="B4854" s="8">
        <v>219</v>
      </c>
      <c r="C4854" s="8" t="s">
        <v>98</v>
      </c>
      <c r="D4854" s="8">
        <v>3</v>
      </c>
      <c r="E4854" s="8">
        <v>2</v>
      </c>
      <c r="F4854" s="8" t="s">
        <v>11</v>
      </c>
      <c r="G4854" s="8"/>
      <c r="H4854" s="5" t="s">
        <v>99</v>
      </c>
      <c r="I4854" s="6" t="str">
        <f>VLOOKUP(PORVORIM!$H4854,Code2Loc,2,FALSE)</f>
        <v>DULER</v>
      </c>
    </row>
    <row r="4855" spans="1:9" ht="15.75" customHeight="1" x14ac:dyDescent="0.25">
      <c r="A4855" s="7" t="s">
        <v>1542</v>
      </c>
      <c r="B4855" s="8">
        <v>219</v>
      </c>
      <c r="C4855" s="8" t="s">
        <v>100</v>
      </c>
      <c r="D4855" s="8">
        <v>4</v>
      </c>
      <c r="E4855" s="8">
        <v>3</v>
      </c>
      <c r="F4855" s="8" t="s">
        <v>11</v>
      </c>
      <c r="G4855" s="8"/>
      <c r="H4855" s="5" t="s">
        <v>101</v>
      </c>
      <c r="I4855" s="6" t="str">
        <f>VLOOKUP(PORVORIM!$H4855,Code2Loc,2,FALSE)</f>
        <v>PDEM/KRWDA</v>
      </c>
    </row>
    <row r="4856" spans="1:9" ht="15.75" customHeight="1" x14ac:dyDescent="0.25">
      <c r="A4856" s="7" t="s">
        <v>1542</v>
      </c>
      <c r="B4856" s="8">
        <v>219</v>
      </c>
      <c r="C4856" s="8" t="s">
        <v>102</v>
      </c>
      <c r="D4856" s="8">
        <v>5</v>
      </c>
      <c r="E4856" s="8">
        <v>4</v>
      </c>
      <c r="F4856" s="8" t="s">
        <v>11</v>
      </c>
      <c r="G4856" s="8"/>
      <c r="H4856" s="5" t="s">
        <v>103</v>
      </c>
      <c r="I4856" s="6" t="str">
        <f>VLOOKUP(PORVORIM!$H4856,Code2Loc,2,FALSE)</f>
        <v>KARASWADA</v>
      </c>
    </row>
    <row r="4857" spans="1:9" ht="15.75" customHeight="1" x14ac:dyDescent="0.25">
      <c r="A4857" s="7" t="s">
        <v>1542</v>
      </c>
      <c r="B4857" s="8">
        <v>219</v>
      </c>
      <c r="C4857" s="8" t="s">
        <v>703</v>
      </c>
      <c r="D4857" s="8">
        <v>6</v>
      </c>
      <c r="E4857" s="8">
        <v>6</v>
      </c>
      <c r="F4857" s="8" t="s">
        <v>11</v>
      </c>
      <c r="G4857" s="8"/>
      <c r="H4857" s="5" t="s">
        <v>704</v>
      </c>
      <c r="I4857" s="6" t="str">
        <f>VLOOKUP(PORVORIM!$H4857,Code2Loc,2,FALSE)</f>
        <v>C HUSIG BRD</v>
      </c>
    </row>
    <row r="4858" spans="1:9" ht="15.75" customHeight="1" x14ac:dyDescent="0.25">
      <c r="A4858" s="7" t="s">
        <v>1542</v>
      </c>
      <c r="B4858" s="8">
        <v>219</v>
      </c>
      <c r="C4858" s="8" t="s">
        <v>705</v>
      </c>
      <c r="D4858" s="8">
        <v>7</v>
      </c>
      <c r="E4858" s="8">
        <v>7</v>
      </c>
      <c r="F4858" s="8" t="s">
        <v>11</v>
      </c>
      <c r="G4858" s="8"/>
      <c r="H4858" s="5" t="s">
        <v>706</v>
      </c>
      <c r="I4858" s="6" t="str">
        <f>VLOOKUP(PORVORIM!$H4858,Code2Loc,2,FALSE)</f>
        <v>BINANI</v>
      </c>
    </row>
    <row r="4859" spans="1:9" ht="15.75" customHeight="1" x14ac:dyDescent="0.25">
      <c r="A4859" s="7" t="s">
        <v>1542</v>
      </c>
      <c r="B4859" s="8">
        <v>219</v>
      </c>
      <c r="C4859" s="8" t="s">
        <v>707</v>
      </c>
      <c r="D4859" s="8">
        <v>8</v>
      </c>
      <c r="E4859" s="8">
        <v>8</v>
      </c>
      <c r="F4859" s="8" t="s">
        <v>11</v>
      </c>
      <c r="G4859" s="8"/>
      <c r="H4859" s="5" t="s">
        <v>708</v>
      </c>
      <c r="I4859" s="6" t="str">
        <f>VLOOKUP(PORVORIM!$H4859,Code2Loc,2,FALSE)</f>
        <v>COLVALE</v>
      </c>
    </row>
    <row r="4860" spans="1:9" ht="15.75" customHeight="1" x14ac:dyDescent="0.25">
      <c r="A4860" s="7" t="s">
        <v>1542</v>
      </c>
      <c r="B4860" s="8">
        <v>219</v>
      </c>
      <c r="C4860" s="8" t="s">
        <v>709</v>
      </c>
      <c r="D4860" s="8">
        <v>9</v>
      </c>
      <c r="E4860" s="8">
        <v>9</v>
      </c>
      <c r="F4860" s="8" t="s">
        <v>11</v>
      </c>
      <c r="G4860" s="8"/>
      <c r="H4860" s="5" t="s">
        <v>710</v>
      </c>
      <c r="I4860" s="6" t="str">
        <f>VLOOKUP(PORVORIM!$H4860,Code2Loc,2,FALSE)</f>
        <v>MAHAKHAJAN</v>
      </c>
    </row>
    <row r="4861" spans="1:9" ht="15.75" customHeight="1" x14ac:dyDescent="0.25">
      <c r="A4861" s="7" t="s">
        <v>1542</v>
      </c>
      <c r="B4861" s="8">
        <v>219</v>
      </c>
      <c r="C4861" s="8" t="s">
        <v>711</v>
      </c>
      <c r="D4861" s="8">
        <v>10</v>
      </c>
      <c r="E4861" s="8">
        <v>10</v>
      </c>
      <c r="F4861" s="8" t="s">
        <v>11</v>
      </c>
      <c r="G4861" s="8"/>
      <c r="H4861" s="5" t="s">
        <v>712</v>
      </c>
      <c r="I4861" s="6" t="str">
        <f>VLOOKUP(PORVORIM!$H4861,Code2Loc,2,FALSE)</f>
        <v>DHARGAL</v>
      </c>
    </row>
    <row r="4862" spans="1:9" ht="15.75" customHeight="1" x14ac:dyDescent="0.25">
      <c r="A4862" s="7" t="s">
        <v>1542</v>
      </c>
      <c r="B4862" s="8">
        <v>219</v>
      </c>
      <c r="C4862" s="8" t="s">
        <v>713</v>
      </c>
      <c r="D4862" s="8">
        <v>11</v>
      </c>
      <c r="E4862" s="8">
        <v>12</v>
      </c>
      <c r="F4862" s="8" t="s">
        <v>11</v>
      </c>
      <c r="G4862" s="8"/>
      <c r="H4862" s="5" t="s">
        <v>714</v>
      </c>
      <c r="I4862" s="6" t="str">
        <f>VLOOKUP(PORVORIM!$H4862,Code2Loc,2,FALSE)</f>
        <v>KULAN</v>
      </c>
    </row>
    <row r="4863" spans="1:9" ht="15.75" customHeight="1" x14ac:dyDescent="0.25">
      <c r="A4863" s="7" t="s">
        <v>1542</v>
      </c>
      <c r="B4863" s="8">
        <v>219</v>
      </c>
      <c r="C4863" s="8" t="s">
        <v>715</v>
      </c>
      <c r="D4863" s="8">
        <v>12</v>
      </c>
      <c r="E4863" s="8">
        <v>14</v>
      </c>
      <c r="F4863" s="8" t="s">
        <v>11</v>
      </c>
      <c r="G4863" s="8"/>
      <c r="H4863" s="5" t="s">
        <v>716</v>
      </c>
      <c r="I4863" s="6" t="str">
        <f>VLOOKUP(PORVORIM!$H4863,Code2Loc,2,FALSE)</f>
        <v>PALYA X</v>
      </c>
    </row>
    <row r="4864" spans="1:9" ht="15.75" customHeight="1" x14ac:dyDescent="0.25">
      <c r="A4864" s="7" t="s">
        <v>1542</v>
      </c>
      <c r="B4864" s="8">
        <v>219</v>
      </c>
      <c r="C4864" s="8" t="s">
        <v>717</v>
      </c>
      <c r="D4864" s="8">
        <v>13</v>
      </c>
      <c r="E4864" s="8">
        <v>16</v>
      </c>
      <c r="F4864" s="8" t="s">
        <v>11</v>
      </c>
      <c r="G4864" s="8"/>
      <c r="H4864" s="5" t="s">
        <v>718</v>
      </c>
      <c r="I4864" s="6" t="str">
        <f>VLOOKUP(PORVORIM!$H4864,Code2Loc,2,FALSE)</f>
        <v>DADACHI XOR</v>
      </c>
    </row>
    <row r="4865" spans="1:9" ht="15.75" customHeight="1" x14ac:dyDescent="0.25">
      <c r="A4865" s="7" t="s">
        <v>1542</v>
      </c>
      <c r="B4865" s="8">
        <v>219</v>
      </c>
      <c r="C4865" s="8" t="s">
        <v>719</v>
      </c>
      <c r="D4865" s="8">
        <v>14</v>
      </c>
      <c r="E4865" s="8">
        <v>17</v>
      </c>
      <c r="F4865" s="8" t="s">
        <v>11</v>
      </c>
      <c r="G4865" s="8"/>
      <c r="H4865" s="5" t="s">
        <v>720</v>
      </c>
      <c r="I4865" s="6" t="str">
        <f>VLOOKUP(PORVORIM!$H4865,Code2Loc,2,FALSE)</f>
        <v>NAGZAR</v>
      </c>
    </row>
    <row r="4866" spans="1:9" ht="15.75" customHeight="1" x14ac:dyDescent="0.25">
      <c r="A4866" s="7" t="s">
        <v>1542</v>
      </c>
      <c r="B4866" s="8">
        <v>219</v>
      </c>
      <c r="C4866" s="8" t="s">
        <v>784</v>
      </c>
      <c r="D4866" s="8">
        <v>15</v>
      </c>
      <c r="E4866" s="8">
        <v>20</v>
      </c>
      <c r="F4866" s="8" t="s">
        <v>11</v>
      </c>
      <c r="G4866" s="8"/>
      <c r="H4866" s="5" t="s">
        <v>785</v>
      </c>
      <c r="I4866" s="6" t="str">
        <f>VLOOKUP(PORVORIM!$H4866,Code2Loc,2,FALSE)</f>
        <v>WARKHAND</v>
      </c>
    </row>
    <row r="4867" spans="1:9" ht="15.75" customHeight="1" x14ac:dyDescent="0.25">
      <c r="A4867" s="7" t="s">
        <v>1542</v>
      </c>
      <c r="B4867" s="8">
        <v>219</v>
      </c>
      <c r="C4867" s="8" t="s">
        <v>792</v>
      </c>
      <c r="D4867" s="8">
        <v>16</v>
      </c>
      <c r="E4867" s="8">
        <v>22</v>
      </c>
      <c r="F4867" s="8" t="s">
        <v>11</v>
      </c>
      <c r="G4867" s="8"/>
      <c r="H4867" s="5" t="s">
        <v>793</v>
      </c>
      <c r="I4867" s="6" t="str">
        <f>VLOOKUP(PORVORIM!$H4867,Code2Loc,2,FALSE)</f>
        <v>KHAJNE</v>
      </c>
    </row>
    <row r="4868" spans="1:9" ht="15.75" customHeight="1" x14ac:dyDescent="0.25">
      <c r="A4868" s="7" t="s">
        <v>1542</v>
      </c>
      <c r="B4868" s="8">
        <v>219</v>
      </c>
      <c r="C4868" s="8" t="s">
        <v>798</v>
      </c>
      <c r="D4868" s="8">
        <v>17</v>
      </c>
      <c r="E4868" s="8">
        <v>24</v>
      </c>
      <c r="F4868" s="8" t="s">
        <v>11</v>
      </c>
      <c r="G4868" s="8"/>
      <c r="H4868" s="5" t="s">
        <v>799</v>
      </c>
      <c r="I4868" s="6" t="str">
        <f>VLOOKUP(PORVORIM!$H4868,Code2Loc,2,FALSE)</f>
        <v>PORASKADE</v>
      </c>
    </row>
    <row r="4869" spans="1:9" ht="15.75" customHeight="1" x14ac:dyDescent="0.25">
      <c r="A4869" s="7" t="s">
        <v>1542</v>
      </c>
      <c r="B4869" s="8">
        <v>219</v>
      </c>
      <c r="C4869" s="8" t="s">
        <v>826</v>
      </c>
      <c r="D4869" s="8">
        <v>18</v>
      </c>
      <c r="E4869" s="8">
        <v>25</v>
      </c>
      <c r="F4869" s="8" t="s">
        <v>11</v>
      </c>
      <c r="G4869" s="8"/>
      <c r="H4869" s="5" t="s">
        <v>827</v>
      </c>
      <c r="I4869" s="6" t="str">
        <f>VLOOKUP(PORVORIM!$H4869,Code2Loc,2,FALSE)</f>
        <v>RLY O/BRIDG</v>
      </c>
    </row>
    <row r="4870" spans="1:9" ht="15.75" customHeight="1" x14ac:dyDescent="0.25">
      <c r="A4870" s="7" t="s">
        <v>1542</v>
      </c>
      <c r="B4870" s="8">
        <v>219</v>
      </c>
      <c r="C4870" s="8" t="s">
        <v>828</v>
      </c>
      <c r="D4870" s="8">
        <v>19</v>
      </c>
      <c r="E4870" s="8">
        <v>27</v>
      </c>
      <c r="F4870" s="8" t="s">
        <v>11</v>
      </c>
      <c r="G4870" s="8"/>
      <c r="H4870" s="5" t="s">
        <v>829</v>
      </c>
      <c r="I4870" s="6" t="str">
        <f>VLOOKUP(PORVORIM!$H4870,Code2Loc,2,FALSE)</f>
        <v>UGVE</v>
      </c>
    </row>
    <row r="4871" spans="1:9" ht="15.75" customHeight="1" x14ac:dyDescent="0.25">
      <c r="A4871" s="7" t="s">
        <v>1542</v>
      </c>
      <c r="B4871" s="8">
        <v>219</v>
      </c>
      <c r="C4871" s="8" t="s">
        <v>830</v>
      </c>
      <c r="D4871" s="8">
        <v>20</v>
      </c>
      <c r="E4871" s="8">
        <v>28</v>
      </c>
      <c r="F4871" s="8" t="s">
        <v>11</v>
      </c>
      <c r="G4871" s="8"/>
      <c r="H4871" s="5" t="s">
        <v>831</v>
      </c>
      <c r="I4871" s="6" t="str">
        <f>VLOOKUP(PORVORIM!$H4871,Code2Loc,2,FALSE)</f>
        <v>TAMBOSHE</v>
      </c>
    </row>
    <row r="4872" spans="1:9" ht="15.75" customHeight="1" x14ac:dyDescent="0.25">
      <c r="A4872" s="7" t="s">
        <v>1542</v>
      </c>
      <c r="B4872" s="8">
        <v>219</v>
      </c>
      <c r="C4872" s="8" t="s">
        <v>1197</v>
      </c>
      <c r="D4872" s="8">
        <v>21</v>
      </c>
      <c r="E4872" s="8">
        <v>30</v>
      </c>
      <c r="F4872" s="8" t="s">
        <v>11</v>
      </c>
      <c r="G4872" s="8"/>
      <c r="H4872" s="5" t="s">
        <v>1198</v>
      </c>
      <c r="I4872" s="6" t="str">
        <f>VLOOKUP(PORVORIM!$H4872,Code2Loc,2,FALSE)</f>
        <v>TORSHE</v>
      </c>
    </row>
    <row r="4873" spans="1:9" ht="15.75" customHeight="1" x14ac:dyDescent="0.25">
      <c r="A4873" s="7" t="s">
        <v>1542</v>
      </c>
      <c r="B4873" s="8">
        <v>219</v>
      </c>
      <c r="C4873" s="8" t="s">
        <v>1199</v>
      </c>
      <c r="D4873" s="8">
        <v>22</v>
      </c>
      <c r="E4873" s="8">
        <v>32</v>
      </c>
      <c r="F4873" s="8" t="s">
        <v>11</v>
      </c>
      <c r="G4873" s="8"/>
      <c r="H4873" s="5" t="s">
        <v>1200</v>
      </c>
      <c r="I4873" s="6" t="str">
        <f>VLOOKUP(PORVORIM!$H4873,Code2Loc,2,FALSE)</f>
        <v>DHUSKI</v>
      </c>
    </row>
    <row r="4874" spans="1:9" ht="15.75" customHeight="1" x14ac:dyDescent="0.25">
      <c r="A4874" s="7" t="s">
        <v>1542</v>
      </c>
      <c r="B4874" s="8">
        <v>219</v>
      </c>
      <c r="C4874" s="8" t="s">
        <v>1203</v>
      </c>
      <c r="D4874" s="8">
        <v>23</v>
      </c>
      <c r="E4874" s="8">
        <v>33</v>
      </c>
      <c r="F4874" s="8" t="s">
        <v>11</v>
      </c>
      <c r="G4874" s="8"/>
      <c r="H4874" s="5" t="s">
        <v>1204</v>
      </c>
      <c r="I4874" s="6" t="str">
        <f>VLOOKUP(PORVORIM!$H4874,Code2Loc,2,FALSE)</f>
        <v>PATRADEVI</v>
      </c>
    </row>
    <row r="4875" spans="1:9" ht="15.75" customHeight="1" x14ac:dyDescent="0.25">
      <c r="A4875" s="7" t="s">
        <v>1643</v>
      </c>
      <c r="B4875" s="8">
        <v>220</v>
      </c>
      <c r="C4875" s="8" t="s">
        <v>47</v>
      </c>
      <c r="D4875" s="8">
        <v>1</v>
      </c>
      <c r="E4875" s="8">
        <v>0</v>
      </c>
      <c r="F4875" s="8" t="s">
        <v>11</v>
      </c>
      <c r="G4875" s="8"/>
      <c r="H4875" s="5" t="s">
        <v>48</v>
      </c>
      <c r="I4875" s="6" t="str">
        <f>VLOOKUP(PORVORIM!$H4875,Code2Loc,2,FALSE)</f>
        <v>MARGAO</v>
      </c>
    </row>
    <row r="4876" spans="1:9" ht="15.75" customHeight="1" x14ac:dyDescent="0.25">
      <c r="A4876" s="7" t="s">
        <v>1643</v>
      </c>
      <c r="B4876" s="8">
        <v>220</v>
      </c>
      <c r="C4876" s="8" t="s">
        <v>45</v>
      </c>
      <c r="D4876" s="8">
        <v>2</v>
      </c>
      <c r="E4876" s="8">
        <v>3</v>
      </c>
      <c r="F4876" s="8" t="s">
        <v>11</v>
      </c>
      <c r="G4876" s="8"/>
      <c r="H4876" s="5" t="s">
        <v>46</v>
      </c>
      <c r="I4876" s="6" t="str">
        <f>VLOOKUP(PORVORIM!$H4876,Code2Loc,2,FALSE)</f>
        <v>NUVEM</v>
      </c>
    </row>
    <row r="4877" spans="1:9" ht="15.75" customHeight="1" x14ac:dyDescent="0.25">
      <c r="A4877" s="7" t="s">
        <v>1643</v>
      </c>
      <c r="B4877" s="8">
        <v>220</v>
      </c>
      <c r="C4877" s="8" t="s">
        <v>1644</v>
      </c>
      <c r="D4877" s="8">
        <v>3</v>
      </c>
      <c r="E4877" s="8">
        <v>4</v>
      </c>
      <c r="F4877" s="8" t="s">
        <v>11</v>
      </c>
      <c r="G4877" s="8"/>
      <c r="H4877" s="5" t="s">
        <v>1645</v>
      </c>
      <c r="I4877" s="6" t="str">
        <f>VLOOKUP(PORVORIM!$H4877,Code2Loc,2,FALSE)</f>
        <v>MURIDA/CLTA</v>
      </c>
    </row>
    <row r="4878" spans="1:9" ht="15.75" customHeight="1" x14ac:dyDescent="0.25">
      <c r="A4878" s="7" t="s">
        <v>1643</v>
      </c>
      <c r="B4878" s="8">
        <v>220</v>
      </c>
      <c r="C4878" s="8" t="s">
        <v>1646</v>
      </c>
      <c r="D4878" s="8">
        <v>4</v>
      </c>
      <c r="E4878" s="8">
        <v>6</v>
      </c>
      <c r="F4878" s="8" t="s">
        <v>11</v>
      </c>
      <c r="G4878" s="8"/>
      <c r="H4878" s="5" t="s">
        <v>1647</v>
      </c>
      <c r="I4878" s="6" t="str">
        <f>VLOOKUP(PORVORIM!$H4878,Code2Loc,2,FALSE)</f>
        <v>RAILWAY X</v>
      </c>
    </row>
    <row r="4879" spans="1:9" ht="15.75" customHeight="1" x14ac:dyDescent="0.25">
      <c r="A4879" s="7" t="s">
        <v>1643</v>
      </c>
      <c r="B4879" s="8">
        <v>220</v>
      </c>
      <c r="C4879" s="8" t="s">
        <v>1648</v>
      </c>
      <c r="D4879" s="8">
        <v>5</v>
      </c>
      <c r="E4879" s="8">
        <v>7</v>
      </c>
      <c r="F4879" s="8" t="s">
        <v>11</v>
      </c>
      <c r="G4879" s="8"/>
      <c r="H4879" s="5" t="s">
        <v>1649</v>
      </c>
      <c r="I4879" s="6" t="str">
        <f>VLOOKUP(PORVORIM!$H4879,Code2Loc,2,FALSE)</f>
        <v>MAJORDA</v>
      </c>
    </row>
    <row r="4880" spans="1:9" ht="15.75" customHeight="1" x14ac:dyDescent="0.25">
      <c r="A4880" s="7" t="s">
        <v>1643</v>
      </c>
      <c r="B4880" s="8">
        <v>220</v>
      </c>
      <c r="C4880" s="8" t="s">
        <v>1650</v>
      </c>
      <c r="D4880" s="8">
        <v>6</v>
      </c>
      <c r="E4880" s="8">
        <v>9</v>
      </c>
      <c r="F4880" s="8" t="s">
        <v>11</v>
      </c>
      <c r="G4880" s="8"/>
      <c r="H4880" s="5" t="s">
        <v>1651</v>
      </c>
      <c r="I4880" s="6" t="str">
        <f>VLOOKUP(PORVORIM!$H4880,Code2Loc,2,FALSE)</f>
        <v>UTTORDA</v>
      </c>
    </row>
    <row r="4881" spans="1:9" ht="15.75" customHeight="1" x14ac:dyDescent="0.25">
      <c r="A4881" s="7" t="s">
        <v>1643</v>
      </c>
      <c r="B4881" s="8">
        <v>220</v>
      </c>
      <c r="C4881" s="8" t="s">
        <v>1652</v>
      </c>
      <c r="D4881" s="8">
        <v>7</v>
      </c>
      <c r="E4881" s="8">
        <v>10</v>
      </c>
      <c r="F4881" s="8" t="s">
        <v>11</v>
      </c>
      <c r="G4881" s="8"/>
      <c r="H4881" s="5" t="s">
        <v>1653</v>
      </c>
      <c r="I4881" s="6" t="str">
        <f>VLOOKUP(PORVORIM!$H4881,Code2Loc,2,FALSE)</f>
        <v>AROSSIM</v>
      </c>
    </row>
    <row r="4882" spans="1:9" ht="15.75" customHeight="1" x14ac:dyDescent="0.25">
      <c r="A4882" s="7" t="s">
        <v>1643</v>
      </c>
      <c r="B4882" s="8">
        <v>220</v>
      </c>
      <c r="C4882" s="8" t="s">
        <v>1654</v>
      </c>
      <c r="D4882" s="8">
        <v>8</v>
      </c>
      <c r="E4882" s="8">
        <v>12</v>
      </c>
      <c r="F4882" s="8" t="s">
        <v>11</v>
      </c>
      <c r="G4882" s="8"/>
      <c r="H4882" s="5" t="s">
        <v>1655</v>
      </c>
      <c r="I4882" s="6" t="str">
        <f>VLOOKUP(PORVORIM!$H4882,Code2Loc,2,FALSE)</f>
        <v>CANSAULIM</v>
      </c>
    </row>
    <row r="4883" spans="1:9" ht="15.75" customHeight="1" x14ac:dyDescent="0.25">
      <c r="A4883" s="7" t="s">
        <v>1643</v>
      </c>
      <c r="B4883" s="8">
        <v>220</v>
      </c>
      <c r="C4883" s="8" t="s">
        <v>1656</v>
      </c>
      <c r="D4883" s="8">
        <v>9</v>
      </c>
      <c r="E4883" s="8">
        <v>14</v>
      </c>
      <c r="F4883" s="8" t="s">
        <v>11</v>
      </c>
      <c r="G4883" s="8"/>
      <c r="H4883" s="5" t="s">
        <v>1657</v>
      </c>
      <c r="I4883" s="6" t="str">
        <f>VLOOKUP(PORVORIM!$H4883,Code2Loc,2,FALSE)</f>
        <v>VELSAO</v>
      </c>
    </row>
    <row r="4884" spans="1:9" ht="15.75" customHeight="1" x14ac:dyDescent="0.25">
      <c r="A4884" s="7" t="s">
        <v>1643</v>
      </c>
      <c r="B4884" s="8">
        <v>220</v>
      </c>
      <c r="C4884" s="8" t="s">
        <v>1658</v>
      </c>
      <c r="D4884" s="8">
        <v>10</v>
      </c>
      <c r="E4884" s="8">
        <v>15</v>
      </c>
      <c r="F4884" s="8" t="s">
        <v>11</v>
      </c>
      <c r="G4884" s="8"/>
      <c r="H4884" s="5" t="s">
        <v>1659</v>
      </c>
      <c r="I4884" s="6" t="str">
        <f>VLOOKUP(PORVORIM!$H4884,Code2Loc,2,FALSE)</f>
        <v>VELSAO B/S</v>
      </c>
    </row>
    <row r="4885" spans="1:9" ht="15.75" customHeight="1" x14ac:dyDescent="0.25">
      <c r="A4885" s="7" t="s">
        <v>1643</v>
      </c>
      <c r="B4885" s="8">
        <v>220</v>
      </c>
      <c r="C4885" s="8" t="s">
        <v>1660</v>
      </c>
      <c r="D4885" s="8">
        <v>11</v>
      </c>
      <c r="E4885" s="8">
        <v>16</v>
      </c>
      <c r="F4885" s="8" t="s">
        <v>11</v>
      </c>
      <c r="G4885" s="8"/>
      <c r="H4885" s="5" t="s">
        <v>1661</v>
      </c>
      <c r="I4885" s="6" t="str">
        <f>VLOOKUP(PORVORIM!$H4885,Code2Loc,2,FALSE)</f>
        <v>DMDR TMP/MR</v>
      </c>
    </row>
    <row r="4886" spans="1:9" ht="15.75" customHeight="1" x14ac:dyDescent="0.25">
      <c r="A4886" s="7" t="s">
        <v>1643</v>
      </c>
      <c r="B4886" s="8">
        <v>220</v>
      </c>
      <c r="C4886" s="8" t="s">
        <v>1662</v>
      </c>
      <c r="D4886" s="8">
        <v>12</v>
      </c>
      <c r="E4886" s="8">
        <v>17</v>
      </c>
      <c r="F4886" s="8" t="s">
        <v>11</v>
      </c>
      <c r="G4886" s="8"/>
      <c r="H4886" s="5" t="s">
        <v>1663</v>
      </c>
      <c r="I4886" s="6" t="str">
        <f>VLOOKUP(PORVORIM!$H4886,Code2Loc,2,FALSE)</f>
        <v>UPAS NAGAR</v>
      </c>
    </row>
    <row r="4887" spans="1:9" ht="15.75" customHeight="1" x14ac:dyDescent="0.25">
      <c r="A4887" s="7" t="s">
        <v>1643</v>
      </c>
      <c r="B4887" s="8">
        <v>220</v>
      </c>
      <c r="C4887" s="8" t="s">
        <v>50</v>
      </c>
      <c r="D4887" s="8">
        <v>13</v>
      </c>
      <c r="E4887" s="8">
        <v>20</v>
      </c>
      <c r="F4887" s="8" t="s">
        <v>11</v>
      </c>
      <c r="G4887" s="8"/>
      <c r="H4887" s="5" t="s">
        <v>51</v>
      </c>
      <c r="I4887" s="6" t="str">
        <f>VLOOKUP(PORVORIM!$H4887,Code2Loc,2,FALSE)</f>
        <v>SANCOALE</v>
      </c>
    </row>
    <row r="4888" spans="1:9" ht="15.75" customHeight="1" x14ac:dyDescent="0.25">
      <c r="A4888" s="7" t="s">
        <v>1643</v>
      </c>
      <c r="B4888" s="8">
        <v>220</v>
      </c>
      <c r="C4888" s="8" t="s">
        <v>1664</v>
      </c>
      <c r="D4888" s="8">
        <v>14</v>
      </c>
      <c r="E4888" s="8">
        <v>21</v>
      </c>
      <c r="F4888" s="8" t="s">
        <v>11</v>
      </c>
      <c r="G4888" s="8"/>
      <c r="H4888" s="5" t="s">
        <v>1665</v>
      </c>
      <c r="I4888" s="6" t="str">
        <f>VLOOKUP(PORVORIM!$H4888,Code2Loc,2,FALSE)</f>
        <v>SNC TMP/JNC</v>
      </c>
    </row>
    <row r="4889" spans="1:9" ht="15.75" customHeight="1" x14ac:dyDescent="0.25">
      <c r="A4889" s="7" t="s">
        <v>1643</v>
      </c>
      <c r="B4889" s="8">
        <v>220</v>
      </c>
      <c r="C4889" s="8" t="s">
        <v>1666</v>
      </c>
      <c r="D4889" s="8">
        <v>15</v>
      </c>
      <c r="E4889" s="8">
        <v>22</v>
      </c>
      <c r="F4889" s="8" t="s">
        <v>11</v>
      </c>
      <c r="G4889" s="8"/>
      <c r="H4889" s="5" t="s">
        <v>1667</v>
      </c>
      <c r="I4889" s="6" t="str">
        <f>VLOOKUP(PORVORIM!$H4889,Code2Loc,2,FALSE)</f>
        <v>SNC BANK</v>
      </c>
    </row>
    <row r="4890" spans="1:9" ht="15.75" customHeight="1" x14ac:dyDescent="0.25">
      <c r="A4890" s="7" t="s">
        <v>1643</v>
      </c>
      <c r="B4890" s="8">
        <v>220</v>
      </c>
      <c r="C4890" s="8" t="s">
        <v>1668</v>
      </c>
      <c r="D4890" s="8">
        <v>16</v>
      </c>
      <c r="E4890" s="8">
        <v>23</v>
      </c>
      <c r="F4890" s="8" t="s">
        <v>11</v>
      </c>
      <c r="G4890" s="8"/>
      <c r="H4890" s="5" t="s">
        <v>1669</v>
      </c>
      <c r="I4890" s="6" t="str">
        <f>VLOOKUP(PORVORIM!$H4890,Code2Loc,2,FALSE)</f>
        <v>CORTALIM X</v>
      </c>
    </row>
    <row r="4891" spans="1:9" ht="15.75" customHeight="1" x14ac:dyDescent="0.25">
      <c r="A4891" s="7" t="s">
        <v>1643</v>
      </c>
      <c r="B4891" s="8">
        <v>220</v>
      </c>
      <c r="C4891" s="8" t="s">
        <v>27</v>
      </c>
      <c r="D4891" s="8">
        <v>17</v>
      </c>
      <c r="E4891" s="8">
        <v>24</v>
      </c>
      <c r="F4891" s="8" t="s">
        <v>11</v>
      </c>
      <c r="G4891" s="8"/>
      <c r="H4891" s="5" t="s">
        <v>28</v>
      </c>
      <c r="I4891" s="6" t="str">
        <f>VLOOKUP(PORVORIM!$H4891,Code2Loc,2,FALSE)</f>
        <v>CORTALIM</v>
      </c>
    </row>
    <row r="4892" spans="1:9" ht="15.75" customHeight="1" x14ac:dyDescent="0.25">
      <c r="A4892" s="7" t="s">
        <v>1643</v>
      </c>
      <c r="B4892" s="8">
        <v>220</v>
      </c>
      <c r="C4892" s="8" t="s">
        <v>25</v>
      </c>
      <c r="D4892" s="8">
        <v>18</v>
      </c>
      <c r="E4892" s="8">
        <v>26</v>
      </c>
      <c r="F4892" s="8" t="s">
        <v>11</v>
      </c>
      <c r="G4892" s="8"/>
      <c r="H4892" s="5" t="s">
        <v>26</v>
      </c>
      <c r="I4892" s="6" t="str">
        <f>VLOOKUP(PORVORIM!$H4892,Code2Loc,2,FALSE)</f>
        <v>AGASSAIM</v>
      </c>
    </row>
    <row r="4893" spans="1:9" ht="15.75" customHeight="1" x14ac:dyDescent="0.25">
      <c r="A4893" s="7" t="s">
        <v>1643</v>
      </c>
      <c r="B4893" s="8">
        <v>220</v>
      </c>
      <c r="C4893" s="8" t="s">
        <v>23</v>
      </c>
      <c r="D4893" s="8">
        <v>19</v>
      </c>
      <c r="E4893" s="8">
        <v>28</v>
      </c>
      <c r="F4893" s="8" t="s">
        <v>11</v>
      </c>
      <c r="G4893" s="8"/>
      <c r="H4893" s="5" t="s">
        <v>24</v>
      </c>
      <c r="I4893" s="6" t="str">
        <f>VLOOKUP(PORVORIM!$H4893,Code2Loc,2,FALSE)</f>
        <v>PILLAR</v>
      </c>
    </row>
    <row r="4894" spans="1:9" ht="15.75" customHeight="1" x14ac:dyDescent="0.25">
      <c r="A4894" s="7" t="s">
        <v>1643</v>
      </c>
      <c r="B4894" s="8">
        <v>220</v>
      </c>
      <c r="C4894" s="8" t="s">
        <v>21</v>
      </c>
      <c r="D4894" s="8">
        <v>20</v>
      </c>
      <c r="E4894" s="8">
        <v>30</v>
      </c>
      <c r="F4894" s="8" t="s">
        <v>11</v>
      </c>
      <c r="G4894" s="8"/>
      <c r="H4894" s="5" t="s">
        <v>22</v>
      </c>
      <c r="I4894" s="6" t="str">
        <f>VLOOKUP(PORVORIM!$H4894,Code2Loc,2,FALSE)</f>
        <v>GOA VELHA</v>
      </c>
    </row>
    <row r="4895" spans="1:9" ht="15.75" customHeight="1" x14ac:dyDescent="0.25">
      <c r="A4895" s="7" t="s">
        <v>1643</v>
      </c>
      <c r="B4895" s="8">
        <v>220</v>
      </c>
      <c r="C4895" s="8" t="s">
        <v>19</v>
      </c>
      <c r="D4895" s="8">
        <v>21</v>
      </c>
      <c r="E4895" s="8">
        <v>32</v>
      </c>
      <c r="F4895" s="8" t="s">
        <v>11</v>
      </c>
      <c r="G4895" s="8"/>
      <c r="H4895" s="5" t="s">
        <v>20</v>
      </c>
      <c r="I4895" s="6" t="str">
        <f>VLOOKUP(PORVORIM!$H4895,Code2Loc,2,FALSE)</f>
        <v>SIRDON/ZUAR</v>
      </c>
    </row>
    <row r="4896" spans="1:9" ht="15.75" customHeight="1" x14ac:dyDescent="0.25">
      <c r="A4896" s="7" t="s">
        <v>1643</v>
      </c>
      <c r="B4896" s="8">
        <v>220</v>
      </c>
      <c r="C4896" s="8" t="s">
        <v>17</v>
      </c>
      <c r="D4896" s="8">
        <v>22</v>
      </c>
      <c r="E4896" s="8">
        <v>33</v>
      </c>
      <c r="F4896" s="8" t="s">
        <v>11</v>
      </c>
      <c r="G4896" s="8"/>
      <c r="H4896" s="5" t="s">
        <v>18</v>
      </c>
      <c r="I4896" s="6" t="str">
        <f>VLOOKUP(PORVORIM!$H4896,Code2Loc,2,FALSE)</f>
        <v>BAMBOLI W/S</v>
      </c>
    </row>
    <row r="4897" spans="1:9" ht="15.75" customHeight="1" x14ac:dyDescent="0.25">
      <c r="A4897" s="7" t="s">
        <v>1643</v>
      </c>
      <c r="B4897" s="8">
        <v>220</v>
      </c>
      <c r="C4897" s="8" t="s">
        <v>15</v>
      </c>
      <c r="D4897" s="8">
        <v>23</v>
      </c>
      <c r="E4897" s="8">
        <v>36</v>
      </c>
      <c r="F4897" s="8" t="s">
        <v>11</v>
      </c>
      <c r="G4897" s="8"/>
      <c r="H4897" s="5" t="s">
        <v>16</v>
      </c>
      <c r="I4897" s="6" t="str">
        <f>VLOOKUP(PORVORIM!$H4897,Code2Loc,2,FALSE)</f>
        <v>BAMBOLI GMC</v>
      </c>
    </row>
    <row r="4898" spans="1:9" ht="15.75" customHeight="1" x14ac:dyDescent="0.25">
      <c r="A4898" s="7" t="s">
        <v>1643</v>
      </c>
      <c r="B4898" s="8">
        <v>220</v>
      </c>
      <c r="C4898" s="8" t="s">
        <v>13</v>
      </c>
      <c r="D4898" s="8">
        <v>24</v>
      </c>
      <c r="E4898" s="8">
        <v>37</v>
      </c>
      <c r="F4898" s="8" t="s">
        <v>11</v>
      </c>
      <c r="G4898" s="8"/>
      <c r="H4898" s="5" t="s">
        <v>14</v>
      </c>
      <c r="I4898" s="6" t="str">
        <f>VLOOKUP(PORVORIM!$H4898,Code2Loc,2,FALSE)</f>
        <v>ST. CRUZ X</v>
      </c>
    </row>
    <row r="4899" spans="1:9" ht="15.75" customHeight="1" x14ac:dyDescent="0.25">
      <c r="A4899" s="7" t="s">
        <v>1643</v>
      </c>
      <c r="B4899" s="8">
        <v>220</v>
      </c>
      <c r="C4899" s="8" t="s">
        <v>10</v>
      </c>
      <c r="D4899" s="8">
        <v>25</v>
      </c>
      <c r="E4899" s="8">
        <v>40</v>
      </c>
      <c r="F4899" s="8" t="s">
        <v>11</v>
      </c>
      <c r="G4899" s="8"/>
      <c r="H4899" s="5" t="s">
        <v>12</v>
      </c>
      <c r="I4899" s="6" t="str">
        <f>VLOOKUP(PORVORIM!$H4899,Code2Loc,2,FALSE)</f>
        <v>PANAJI</v>
      </c>
    </row>
    <row r="4900" spans="1:9" ht="15.75" customHeight="1" x14ac:dyDescent="0.25">
      <c r="A4900" s="7" t="s">
        <v>1542</v>
      </c>
      <c r="B4900" s="8">
        <v>221</v>
      </c>
      <c r="C4900" s="8" t="s">
        <v>92</v>
      </c>
      <c r="D4900" s="8">
        <v>0</v>
      </c>
      <c r="E4900" s="8">
        <v>0</v>
      </c>
      <c r="F4900" s="8" t="s">
        <v>1186</v>
      </c>
      <c r="G4900" s="8"/>
      <c r="H4900" s="5" t="s">
        <v>93</v>
      </c>
      <c r="I4900" s="6" t="str">
        <f>VLOOKUP(PORVORIM!$H4900,Code2Loc,2,FALSE)</f>
        <v>MAPUSA</v>
      </c>
    </row>
    <row r="4901" spans="1:9" ht="15.75" customHeight="1" x14ac:dyDescent="0.25">
      <c r="A4901" s="7" t="s">
        <v>1542</v>
      </c>
      <c r="B4901" s="8">
        <v>221</v>
      </c>
      <c r="C4901" s="8" t="s">
        <v>96</v>
      </c>
      <c r="D4901" s="8">
        <v>1</v>
      </c>
      <c r="E4901" s="8">
        <v>1</v>
      </c>
      <c r="F4901" s="8" t="s">
        <v>1186</v>
      </c>
      <c r="G4901" s="8"/>
      <c r="H4901" s="5" t="s">
        <v>97</v>
      </c>
      <c r="I4901" s="6" t="str">
        <f>VLOOKUP(PORVORIM!$H4901,Code2Loc,2,FALSE)</f>
        <v>MPS COURT</v>
      </c>
    </row>
    <row r="4902" spans="1:9" ht="15.75" customHeight="1" x14ac:dyDescent="0.25">
      <c r="A4902" s="7" t="s">
        <v>1542</v>
      </c>
      <c r="B4902" s="8">
        <v>221</v>
      </c>
      <c r="C4902" s="8" t="s">
        <v>98</v>
      </c>
      <c r="D4902" s="8">
        <v>2</v>
      </c>
      <c r="E4902" s="8">
        <v>2</v>
      </c>
      <c r="F4902" s="8" t="s">
        <v>1186</v>
      </c>
      <c r="G4902" s="8"/>
      <c r="H4902" s="5" t="s">
        <v>99</v>
      </c>
      <c r="I4902" s="6" t="str">
        <f>VLOOKUP(PORVORIM!$H4902,Code2Loc,2,FALSE)</f>
        <v>DULER</v>
      </c>
    </row>
    <row r="4903" spans="1:9" ht="15.75" customHeight="1" x14ac:dyDescent="0.25">
      <c r="A4903" s="7" t="s">
        <v>1542</v>
      </c>
      <c r="B4903" s="8">
        <v>221</v>
      </c>
      <c r="C4903" s="8" t="s">
        <v>100</v>
      </c>
      <c r="D4903" s="8">
        <v>3</v>
      </c>
      <c r="E4903" s="8">
        <v>3</v>
      </c>
      <c r="F4903" s="8" t="s">
        <v>1186</v>
      </c>
      <c r="G4903" s="8"/>
      <c r="H4903" s="5" t="s">
        <v>101</v>
      </c>
      <c r="I4903" s="6" t="str">
        <f>VLOOKUP(PORVORIM!$H4903,Code2Loc,2,FALSE)</f>
        <v>PDEM/KRWDA</v>
      </c>
    </row>
    <row r="4904" spans="1:9" ht="15.75" customHeight="1" x14ac:dyDescent="0.25">
      <c r="A4904" s="7" t="s">
        <v>1542</v>
      </c>
      <c r="B4904" s="8">
        <v>221</v>
      </c>
      <c r="C4904" s="8" t="s">
        <v>102</v>
      </c>
      <c r="D4904" s="8">
        <v>4</v>
      </c>
      <c r="E4904" s="8">
        <v>4</v>
      </c>
      <c r="F4904" s="8" t="s">
        <v>1186</v>
      </c>
      <c r="G4904" s="8"/>
      <c r="H4904" s="5" t="s">
        <v>103</v>
      </c>
      <c r="I4904" s="6" t="str">
        <f>VLOOKUP(PORVORIM!$H4904,Code2Loc,2,FALSE)</f>
        <v>KARASWADA</v>
      </c>
    </row>
    <row r="4905" spans="1:9" ht="15.75" customHeight="1" x14ac:dyDescent="0.25">
      <c r="A4905" s="7" t="s">
        <v>1542</v>
      </c>
      <c r="B4905" s="8">
        <v>221</v>
      </c>
      <c r="C4905" s="8" t="s">
        <v>703</v>
      </c>
      <c r="D4905" s="8">
        <v>5</v>
      </c>
      <c r="E4905" s="8">
        <v>6</v>
      </c>
      <c r="F4905" s="8" t="s">
        <v>1186</v>
      </c>
      <c r="G4905" s="8"/>
      <c r="H4905" s="5" t="s">
        <v>704</v>
      </c>
      <c r="I4905" s="6" t="str">
        <f>VLOOKUP(PORVORIM!$H4905,Code2Loc,2,FALSE)</f>
        <v>C HUSIG BRD</v>
      </c>
    </row>
    <row r="4906" spans="1:9" ht="15.75" customHeight="1" x14ac:dyDescent="0.25">
      <c r="A4906" s="7" t="s">
        <v>1542</v>
      </c>
      <c r="B4906" s="8">
        <v>221</v>
      </c>
      <c r="C4906" s="8" t="s">
        <v>705</v>
      </c>
      <c r="D4906" s="8">
        <v>6</v>
      </c>
      <c r="E4906" s="8">
        <v>7</v>
      </c>
      <c r="F4906" s="8" t="s">
        <v>1186</v>
      </c>
      <c r="G4906" s="8"/>
      <c r="H4906" s="5" t="s">
        <v>706</v>
      </c>
      <c r="I4906" s="6" t="str">
        <f>VLOOKUP(PORVORIM!$H4906,Code2Loc,2,FALSE)</f>
        <v>BINANI</v>
      </c>
    </row>
    <row r="4907" spans="1:9" ht="15.75" customHeight="1" x14ac:dyDescent="0.25">
      <c r="A4907" s="7" t="s">
        <v>1542</v>
      </c>
      <c r="B4907" s="8">
        <v>221</v>
      </c>
      <c r="C4907" s="8" t="s">
        <v>707</v>
      </c>
      <c r="D4907" s="8">
        <v>7</v>
      </c>
      <c r="E4907" s="8">
        <v>8</v>
      </c>
      <c r="F4907" s="8" t="s">
        <v>1186</v>
      </c>
      <c r="G4907" s="8"/>
      <c r="H4907" s="5" t="s">
        <v>708</v>
      </c>
      <c r="I4907" s="6" t="str">
        <f>VLOOKUP(PORVORIM!$H4907,Code2Loc,2,FALSE)</f>
        <v>COLVALE</v>
      </c>
    </row>
    <row r="4908" spans="1:9" ht="15.75" customHeight="1" x14ac:dyDescent="0.25">
      <c r="A4908" s="7" t="s">
        <v>1542</v>
      </c>
      <c r="B4908" s="8">
        <v>221</v>
      </c>
      <c r="C4908" s="8" t="s">
        <v>709</v>
      </c>
      <c r="D4908" s="8">
        <v>8</v>
      </c>
      <c r="E4908" s="8">
        <v>9</v>
      </c>
      <c r="F4908" s="8" t="s">
        <v>1186</v>
      </c>
      <c r="G4908" s="8"/>
      <c r="H4908" s="5" t="s">
        <v>710</v>
      </c>
      <c r="I4908" s="6" t="str">
        <f>VLOOKUP(PORVORIM!$H4908,Code2Loc,2,FALSE)</f>
        <v>MAHAKHAJAN</v>
      </c>
    </row>
    <row r="4909" spans="1:9" ht="15.75" customHeight="1" x14ac:dyDescent="0.25">
      <c r="A4909" s="7" t="s">
        <v>1542</v>
      </c>
      <c r="B4909" s="8">
        <v>221</v>
      </c>
      <c r="C4909" s="8" t="s">
        <v>711</v>
      </c>
      <c r="D4909" s="8">
        <v>9</v>
      </c>
      <c r="E4909" s="8">
        <v>10</v>
      </c>
      <c r="F4909" s="8" t="s">
        <v>1186</v>
      </c>
      <c r="G4909" s="8"/>
      <c r="H4909" s="5" t="s">
        <v>712</v>
      </c>
      <c r="I4909" s="6" t="str">
        <f>VLOOKUP(PORVORIM!$H4909,Code2Loc,2,FALSE)</f>
        <v>DHARGAL</v>
      </c>
    </row>
    <row r="4910" spans="1:9" ht="15.75" customHeight="1" x14ac:dyDescent="0.25">
      <c r="A4910" s="7" t="s">
        <v>1542</v>
      </c>
      <c r="B4910" s="8">
        <v>221</v>
      </c>
      <c r="C4910" s="8" t="s">
        <v>1670</v>
      </c>
      <c r="D4910" s="8">
        <v>10</v>
      </c>
      <c r="E4910" s="8">
        <v>12</v>
      </c>
      <c r="F4910" s="8" t="s">
        <v>1186</v>
      </c>
      <c r="G4910" s="8"/>
      <c r="H4910" s="5" t="s">
        <v>1671</v>
      </c>
      <c r="I4910" s="6" t="str">
        <f>VLOOKUP(PORVORIM!$H4910,Code2Loc,2,FALSE)</f>
        <v>KULAN/AIIA</v>
      </c>
    </row>
    <row r="4911" spans="1:9" ht="15.75" customHeight="1" x14ac:dyDescent="0.25">
      <c r="A4911" s="7" t="s">
        <v>1542</v>
      </c>
      <c r="B4911" s="8">
        <v>221</v>
      </c>
      <c r="C4911" s="8" t="s">
        <v>814</v>
      </c>
      <c r="D4911" s="8">
        <v>11</v>
      </c>
      <c r="E4911" s="8">
        <v>13</v>
      </c>
      <c r="F4911" s="8" t="s">
        <v>1186</v>
      </c>
      <c r="G4911" s="8"/>
      <c r="H4911" s="5" t="s">
        <v>815</v>
      </c>
      <c r="I4911" s="6" t="str">
        <f>VLOOKUP(PORVORIM!$H4911,Code2Loc,2,FALSE)</f>
        <v>OSHELBAG</v>
      </c>
    </row>
    <row r="4912" spans="1:9" ht="15.75" customHeight="1" x14ac:dyDescent="0.25">
      <c r="A4912" s="7" t="s">
        <v>1542</v>
      </c>
      <c r="B4912" s="8">
        <v>221</v>
      </c>
      <c r="C4912" s="8" t="s">
        <v>816</v>
      </c>
      <c r="D4912" s="8">
        <v>12</v>
      </c>
      <c r="E4912" s="8">
        <v>14</v>
      </c>
      <c r="F4912" s="8" t="s">
        <v>1186</v>
      </c>
      <c r="G4912" s="8"/>
      <c r="H4912" s="5" t="s">
        <v>817</v>
      </c>
      <c r="I4912" s="6" t="str">
        <f>VLOOKUP(PORVORIM!$H4912,Code2Loc,2,FALSE)</f>
        <v>WALPE</v>
      </c>
    </row>
    <row r="4913" spans="1:9" ht="15.75" customHeight="1" x14ac:dyDescent="0.25">
      <c r="A4913" s="7" t="s">
        <v>1542</v>
      </c>
      <c r="B4913" s="8">
        <v>221</v>
      </c>
      <c r="C4913" s="8" t="s">
        <v>818</v>
      </c>
      <c r="D4913" s="8">
        <v>13</v>
      </c>
      <c r="E4913" s="8">
        <v>15</v>
      </c>
      <c r="F4913" s="8" t="s">
        <v>1186</v>
      </c>
      <c r="G4913" s="8"/>
      <c r="H4913" s="5" t="s">
        <v>819</v>
      </c>
      <c r="I4913" s="6" t="str">
        <f>VLOOKUP(PORVORIM!$H4913,Code2Loc,2,FALSE)</f>
        <v>WALPE COLGE</v>
      </c>
    </row>
    <row r="4914" spans="1:9" ht="15.75" customHeight="1" x14ac:dyDescent="0.25">
      <c r="A4914" s="7" t="s">
        <v>1542</v>
      </c>
      <c r="B4914" s="8">
        <v>221</v>
      </c>
      <c r="C4914" s="8" t="s">
        <v>820</v>
      </c>
      <c r="D4914" s="8">
        <v>14</v>
      </c>
      <c r="E4914" s="8">
        <v>16</v>
      </c>
      <c r="F4914" s="8" t="s">
        <v>1186</v>
      </c>
      <c r="G4914" s="8"/>
      <c r="H4914" s="5" t="s">
        <v>821</v>
      </c>
      <c r="I4914" s="6" t="str">
        <f>VLOOKUP(PORVORIM!$H4914,Code2Loc,2,FALSE)</f>
        <v>MALPE</v>
      </c>
    </row>
    <row r="4915" spans="1:9" ht="15.75" customHeight="1" x14ac:dyDescent="0.25">
      <c r="A4915" s="7" t="s">
        <v>1542</v>
      </c>
      <c r="B4915" s="8">
        <v>221</v>
      </c>
      <c r="C4915" s="8" t="s">
        <v>822</v>
      </c>
      <c r="D4915" s="8">
        <v>15</v>
      </c>
      <c r="E4915" s="8">
        <v>18</v>
      </c>
      <c r="F4915" s="8" t="s">
        <v>1186</v>
      </c>
      <c r="G4915" s="8"/>
      <c r="H4915" s="5" t="s">
        <v>823</v>
      </c>
      <c r="I4915" s="6" t="str">
        <f>VLOOKUP(PORVORIM!$H4915,Code2Loc,2,FALSE)</f>
        <v>PEDNE</v>
      </c>
    </row>
    <row r="4916" spans="1:9" ht="15.75" customHeight="1" x14ac:dyDescent="0.25">
      <c r="A4916" s="7" t="s">
        <v>1542</v>
      </c>
      <c r="B4916" s="8">
        <v>221</v>
      </c>
      <c r="C4916" s="8" t="s">
        <v>824</v>
      </c>
      <c r="D4916" s="8">
        <v>16</v>
      </c>
      <c r="E4916" s="8">
        <v>20</v>
      </c>
      <c r="F4916" s="8" t="s">
        <v>1186</v>
      </c>
      <c r="G4916" s="8"/>
      <c r="H4916" s="5" t="s">
        <v>825</v>
      </c>
      <c r="I4916" s="6" t="str">
        <f>VLOOKUP(PORVORIM!$H4916,Code2Loc,2,FALSE)</f>
        <v>NAIBAG</v>
      </c>
    </row>
    <row r="4917" spans="1:9" ht="15.75" customHeight="1" x14ac:dyDescent="0.25">
      <c r="A4917" s="7" t="s">
        <v>1542</v>
      </c>
      <c r="B4917" s="8">
        <v>221</v>
      </c>
      <c r="C4917" s="8" t="s">
        <v>796</v>
      </c>
      <c r="D4917" s="8">
        <v>17</v>
      </c>
      <c r="E4917" s="8">
        <v>21</v>
      </c>
      <c r="F4917" s="8" t="s">
        <v>1186</v>
      </c>
      <c r="G4917" s="8"/>
      <c r="H4917" s="5" t="s">
        <v>797</v>
      </c>
      <c r="I4917" s="6" t="str">
        <f>VLOOKUP(PORVORIM!$H4917,Code2Loc,2,FALSE)</f>
        <v>STD. BRIDGE</v>
      </c>
    </row>
    <row r="4918" spans="1:9" ht="15.75" customHeight="1" x14ac:dyDescent="0.25">
      <c r="A4918" s="7" t="s">
        <v>1542</v>
      </c>
      <c r="B4918" s="8">
        <v>221</v>
      </c>
      <c r="C4918" s="8" t="s">
        <v>798</v>
      </c>
      <c r="D4918" s="8">
        <v>18</v>
      </c>
      <c r="E4918" s="8">
        <v>22</v>
      </c>
      <c r="F4918" s="8" t="s">
        <v>1186</v>
      </c>
      <c r="G4918" s="8"/>
      <c r="H4918" s="5" t="s">
        <v>799</v>
      </c>
      <c r="I4918" s="6" t="str">
        <f>VLOOKUP(PORVORIM!$H4918,Code2Loc,2,FALSE)</f>
        <v>PORASKADE</v>
      </c>
    </row>
    <row r="4919" spans="1:9" ht="15.75" customHeight="1" x14ac:dyDescent="0.25">
      <c r="A4919" s="7" t="s">
        <v>1542</v>
      </c>
      <c r="B4919" s="8">
        <v>221</v>
      </c>
      <c r="C4919" s="8" t="s">
        <v>826</v>
      </c>
      <c r="D4919" s="8">
        <v>19</v>
      </c>
      <c r="E4919" s="8">
        <v>23</v>
      </c>
      <c r="F4919" s="8" t="s">
        <v>1186</v>
      </c>
      <c r="G4919" s="8"/>
      <c r="H4919" s="5" t="s">
        <v>827</v>
      </c>
      <c r="I4919" s="6" t="str">
        <f>VLOOKUP(PORVORIM!$H4919,Code2Loc,2,FALSE)</f>
        <v>RLY O/BRIDG</v>
      </c>
    </row>
    <row r="4920" spans="1:9" ht="15.75" customHeight="1" x14ac:dyDescent="0.25">
      <c r="A4920" s="7" t="s">
        <v>1542</v>
      </c>
      <c r="B4920" s="8">
        <v>221</v>
      </c>
      <c r="C4920" s="8" t="s">
        <v>828</v>
      </c>
      <c r="D4920" s="8">
        <v>20</v>
      </c>
      <c r="E4920" s="8">
        <v>25</v>
      </c>
      <c r="F4920" s="8" t="s">
        <v>1186</v>
      </c>
      <c r="G4920" s="8"/>
      <c r="H4920" s="5" t="s">
        <v>829</v>
      </c>
      <c r="I4920" s="6" t="str">
        <f>VLOOKUP(PORVORIM!$H4920,Code2Loc,2,FALSE)</f>
        <v>UGVE</v>
      </c>
    </row>
    <row r="4921" spans="1:9" ht="15.75" customHeight="1" x14ac:dyDescent="0.25">
      <c r="A4921" s="7" t="s">
        <v>1542</v>
      </c>
      <c r="B4921" s="8">
        <v>221</v>
      </c>
      <c r="C4921" s="8" t="s">
        <v>830</v>
      </c>
      <c r="D4921" s="8">
        <v>21</v>
      </c>
      <c r="E4921" s="8">
        <v>26</v>
      </c>
      <c r="F4921" s="8" t="s">
        <v>1186</v>
      </c>
      <c r="G4921" s="8"/>
      <c r="H4921" s="5" t="s">
        <v>831</v>
      </c>
      <c r="I4921" s="6" t="str">
        <f>VLOOKUP(PORVORIM!$H4921,Code2Loc,2,FALSE)</f>
        <v>TAMBOSHE</v>
      </c>
    </row>
    <row r="4922" spans="1:9" ht="15.75" customHeight="1" x14ac:dyDescent="0.25">
      <c r="A4922" s="7" t="s">
        <v>1542</v>
      </c>
      <c r="B4922" s="8">
        <v>221</v>
      </c>
      <c r="C4922" s="8" t="s">
        <v>1197</v>
      </c>
      <c r="D4922" s="8">
        <v>22</v>
      </c>
      <c r="E4922" s="8">
        <v>28</v>
      </c>
      <c r="F4922" s="8" t="s">
        <v>1186</v>
      </c>
      <c r="G4922" s="8"/>
      <c r="H4922" s="5" t="s">
        <v>1198</v>
      </c>
      <c r="I4922" s="6" t="str">
        <f>VLOOKUP(PORVORIM!$H4922,Code2Loc,2,FALSE)</f>
        <v>TORSHE</v>
      </c>
    </row>
    <row r="4923" spans="1:9" ht="15.75" customHeight="1" x14ac:dyDescent="0.25">
      <c r="A4923" s="7" t="s">
        <v>1542</v>
      </c>
      <c r="B4923" s="8">
        <v>221</v>
      </c>
      <c r="C4923" s="8" t="s">
        <v>1199</v>
      </c>
      <c r="D4923" s="8">
        <v>23</v>
      </c>
      <c r="E4923" s="8">
        <v>30</v>
      </c>
      <c r="F4923" s="8" t="s">
        <v>1186</v>
      </c>
      <c r="G4923" s="8"/>
      <c r="H4923" s="5" t="s">
        <v>1200</v>
      </c>
      <c r="I4923" s="6" t="str">
        <f>VLOOKUP(PORVORIM!$H4923,Code2Loc,2,FALSE)</f>
        <v>DHUSKI</v>
      </c>
    </row>
    <row r="4924" spans="1:9" ht="15.75" customHeight="1" x14ac:dyDescent="0.25">
      <c r="A4924" s="7" t="s">
        <v>1542</v>
      </c>
      <c r="B4924" s="8">
        <v>221</v>
      </c>
      <c r="C4924" s="8" t="s">
        <v>1203</v>
      </c>
      <c r="D4924" s="8">
        <v>24</v>
      </c>
      <c r="E4924" s="8">
        <v>32</v>
      </c>
      <c r="F4924" s="8" t="s">
        <v>1186</v>
      </c>
      <c r="G4924" s="8"/>
      <c r="H4924" s="5" t="s">
        <v>1204</v>
      </c>
      <c r="I4924" s="6" t="str">
        <f>VLOOKUP(PORVORIM!$H4924,Code2Loc,2,FALSE)</f>
        <v>PATRADEVI</v>
      </c>
    </row>
    <row r="4925" spans="1:9" ht="15.75" customHeight="1" x14ac:dyDescent="0.25">
      <c r="A4925" s="7" t="s">
        <v>1672</v>
      </c>
      <c r="B4925" s="8">
        <v>222</v>
      </c>
      <c r="C4925" s="8" t="s">
        <v>47</v>
      </c>
      <c r="D4925" s="8">
        <v>1</v>
      </c>
      <c r="E4925" s="8">
        <v>0</v>
      </c>
      <c r="F4925" s="8" t="s">
        <v>11</v>
      </c>
      <c r="G4925" s="8"/>
      <c r="H4925" s="5" t="s">
        <v>48</v>
      </c>
      <c r="I4925" s="6" t="str">
        <f>VLOOKUP(PORVORIM!$H4925,Code2Loc,2,FALSE)</f>
        <v>MARGAO</v>
      </c>
    </row>
    <row r="4926" spans="1:9" ht="15.75" customHeight="1" x14ac:dyDescent="0.25">
      <c r="A4926" s="7" t="s">
        <v>1672</v>
      </c>
      <c r="B4926" s="8">
        <v>222</v>
      </c>
      <c r="C4926" s="8" t="s">
        <v>45</v>
      </c>
      <c r="D4926" s="8">
        <v>2</v>
      </c>
      <c r="E4926" s="8">
        <v>3</v>
      </c>
      <c r="F4926" s="8" t="s">
        <v>11</v>
      </c>
      <c r="G4926" s="8"/>
      <c r="H4926" s="5" t="s">
        <v>46</v>
      </c>
      <c r="I4926" s="6" t="str">
        <f>VLOOKUP(PORVORIM!$H4926,Code2Loc,2,FALSE)</f>
        <v>NUVEM</v>
      </c>
    </row>
    <row r="4927" spans="1:9" ht="15.75" customHeight="1" x14ac:dyDescent="0.25">
      <c r="A4927" s="7" t="s">
        <v>1672</v>
      </c>
      <c r="B4927" s="8">
        <v>222</v>
      </c>
      <c r="C4927" s="8" t="s">
        <v>43</v>
      </c>
      <c r="D4927" s="8">
        <v>3</v>
      </c>
      <c r="E4927" s="8">
        <v>4</v>
      </c>
      <c r="F4927" s="8" t="s">
        <v>11</v>
      </c>
      <c r="G4927" s="8"/>
      <c r="H4927" s="5" t="s">
        <v>44</v>
      </c>
      <c r="I4927" s="6" t="str">
        <f>VLOOKUP(PORVORIM!$H4927,Code2Loc,2,FALSE)</f>
        <v>RUMDER</v>
      </c>
    </row>
    <row r="4928" spans="1:9" ht="15.75" customHeight="1" x14ac:dyDescent="0.25">
      <c r="A4928" s="7" t="s">
        <v>1672</v>
      </c>
      <c r="B4928" s="8">
        <v>222</v>
      </c>
      <c r="C4928" s="8" t="s">
        <v>41</v>
      </c>
      <c r="D4928" s="8">
        <v>4</v>
      </c>
      <c r="E4928" s="8">
        <v>6</v>
      </c>
      <c r="F4928" s="8" t="s">
        <v>11</v>
      </c>
      <c r="G4928" s="8"/>
      <c r="H4928" s="5" t="s">
        <v>42</v>
      </c>
      <c r="I4928" s="6" t="str">
        <f>VLOOKUP(PORVORIM!$H4928,Code2Loc,2,FALSE)</f>
        <v>AGNEL ASHRM</v>
      </c>
    </row>
    <row r="4929" spans="1:9" ht="15.75" customHeight="1" x14ac:dyDescent="0.25">
      <c r="A4929" s="7" t="s">
        <v>1672</v>
      </c>
      <c r="B4929" s="8">
        <v>222</v>
      </c>
      <c r="C4929" s="8" t="s">
        <v>39</v>
      </c>
      <c r="D4929" s="8">
        <v>5</v>
      </c>
      <c r="E4929" s="8">
        <v>7</v>
      </c>
      <c r="F4929" s="8" t="s">
        <v>11</v>
      </c>
      <c r="G4929" s="8"/>
      <c r="H4929" s="5" t="s">
        <v>40</v>
      </c>
      <c r="I4929" s="6" t="str">
        <f>VLOOKUP(PORVORIM!$H4929,Code2Loc,2,FALSE)</f>
        <v>SONAULIM</v>
      </c>
    </row>
    <row r="4930" spans="1:9" ht="15.75" customHeight="1" x14ac:dyDescent="0.25">
      <c r="A4930" s="7" t="s">
        <v>1672</v>
      </c>
      <c r="B4930" s="8">
        <v>222</v>
      </c>
      <c r="C4930" s="8" t="s">
        <v>37</v>
      </c>
      <c r="D4930" s="8">
        <v>6</v>
      </c>
      <c r="E4930" s="8">
        <v>8</v>
      </c>
      <c r="F4930" s="8" t="s">
        <v>11</v>
      </c>
      <c r="G4930" s="8"/>
      <c r="H4930" s="5" t="s">
        <v>38</v>
      </c>
      <c r="I4930" s="6" t="str">
        <f>VLOOKUP(PORVORIM!$H4930,Code2Loc,2,FALSE)</f>
        <v>VERNA</v>
      </c>
    </row>
    <row r="4931" spans="1:9" ht="15.75" customHeight="1" x14ac:dyDescent="0.25">
      <c r="A4931" s="7" t="s">
        <v>1672</v>
      </c>
      <c r="B4931" s="8">
        <v>222</v>
      </c>
      <c r="C4931" s="8" t="s">
        <v>35</v>
      </c>
      <c r="D4931" s="8">
        <v>7</v>
      </c>
      <c r="E4931" s="8">
        <v>10</v>
      </c>
      <c r="F4931" s="8" t="s">
        <v>11</v>
      </c>
      <c r="G4931" s="8"/>
      <c r="H4931" s="5" t="s">
        <v>36</v>
      </c>
      <c r="I4931" s="6" t="str">
        <f>VLOOKUP(PORVORIM!$H4931,Code2Loc,2,FALSE)</f>
        <v>PIRNI</v>
      </c>
    </row>
    <row r="4932" spans="1:9" ht="15.75" customHeight="1" x14ac:dyDescent="0.25">
      <c r="A4932" s="7" t="s">
        <v>1672</v>
      </c>
      <c r="B4932" s="8">
        <v>222</v>
      </c>
      <c r="C4932" s="8" t="s">
        <v>33</v>
      </c>
      <c r="D4932" s="8">
        <v>8</v>
      </c>
      <c r="E4932" s="8">
        <v>11</v>
      </c>
      <c r="F4932" s="8" t="s">
        <v>11</v>
      </c>
      <c r="G4932" s="8"/>
      <c r="H4932" s="5" t="s">
        <v>34</v>
      </c>
      <c r="I4932" s="6" t="str">
        <f>VLOOKUP(PORVORIM!$H4932,Code2Loc,2,FALSE)</f>
        <v>TITAN</v>
      </c>
    </row>
    <row r="4933" spans="1:9" ht="15.75" customHeight="1" x14ac:dyDescent="0.25">
      <c r="A4933" s="7" t="s">
        <v>1672</v>
      </c>
      <c r="B4933" s="8">
        <v>222</v>
      </c>
      <c r="C4933" s="8" t="s">
        <v>237</v>
      </c>
      <c r="D4933" s="8">
        <v>9</v>
      </c>
      <c r="E4933" s="8">
        <v>14</v>
      </c>
      <c r="F4933" s="8" t="s">
        <v>11</v>
      </c>
      <c r="G4933" s="8"/>
      <c r="H4933" s="5" t="s">
        <v>238</v>
      </c>
      <c r="I4933" s="6" t="str">
        <f>VLOOKUP(PORVORIM!$H4933,Code2Loc,2,FALSE)</f>
        <v>CIPLA</v>
      </c>
    </row>
    <row r="4934" spans="1:9" ht="15.75" customHeight="1" x14ac:dyDescent="0.25">
      <c r="A4934" s="7" t="s">
        <v>1672</v>
      </c>
      <c r="B4934" s="8">
        <v>222</v>
      </c>
      <c r="C4934" s="8" t="s">
        <v>33</v>
      </c>
      <c r="D4934" s="8">
        <v>10</v>
      </c>
      <c r="E4934" s="8">
        <v>17</v>
      </c>
      <c r="F4934" s="8" t="s">
        <v>11</v>
      </c>
      <c r="G4934" s="8"/>
      <c r="H4934" s="5" t="s">
        <v>34</v>
      </c>
      <c r="I4934" s="6" t="str">
        <f>VLOOKUP(PORVORIM!$H4934,Code2Loc,2,FALSE)</f>
        <v>TITAN</v>
      </c>
    </row>
    <row r="4935" spans="1:9" ht="15.75" customHeight="1" x14ac:dyDescent="0.25">
      <c r="A4935" s="7" t="s">
        <v>1672</v>
      </c>
      <c r="B4935" s="8">
        <v>222</v>
      </c>
      <c r="C4935" s="8" t="s">
        <v>31</v>
      </c>
      <c r="D4935" s="8">
        <v>11</v>
      </c>
      <c r="E4935" s="8">
        <v>18</v>
      </c>
      <c r="F4935" s="8" t="s">
        <v>11</v>
      </c>
      <c r="G4935" s="8"/>
      <c r="H4935" s="5" t="s">
        <v>32</v>
      </c>
      <c r="I4935" s="6" t="str">
        <f>VLOOKUP(PORVORIM!$H4935,Code2Loc,2,FALSE)</f>
        <v>KSRL/BRLA X</v>
      </c>
    </row>
    <row r="4936" spans="1:9" ht="15.75" customHeight="1" x14ac:dyDescent="0.25">
      <c r="A4936" s="7" t="s">
        <v>1672</v>
      </c>
      <c r="B4936" s="8">
        <v>222</v>
      </c>
      <c r="C4936" s="8" t="s">
        <v>235</v>
      </c>
      <c r="D4936" s="8">
        <v>12</v>
      </c>
      <c r="E4936" s="8">
        <v>21</v>
      </c>
      <c r="F4936" s="8" t="s">
        <v>11</v>
      </c>
      <c r="G4936" s="8"/>
      <c r="H4936" s="5" t="s">
        <v>236</v>
      </c>
      <c r="I4936" s="6" t="str">
        <f>VLOOKUP(PORVORIM!$H4936,Code2Loc,2,FALSE)</f>
        <v>THANA</v>
      </c>
    </row>
    <row r="4937" spans="1:9" ht="15.75" customHeight="1" x14ac:dyDescent="0.25">
      <c r="A4937" s="7" t="s">
        <v>1672</v>
      </c>
      <c r="B4937" s="8">
        <v>222</v>
      </c>
      <c r="C4937" s="8" t="s">
        <v>233</v>
      </c>
      <c r="D4937" s="8">
        <v>13</v>
      </c>
      <c r="E4937" s="8">
        <v>22</v>
      </c>
      <c r="F4937" s="8" t="s">
        <v>11</v>
      </c>
      <c r="G4937" s="8"/>
      <c r="H4937" s="5" t="s">
        <v>234</v>
      </c>
      <c r="I4937" s="6" t="str">
        <f>VLOOKUP(PORVORIM!$H4937,Code2Loc,2,FALSE)</f>
        <v>CORPAWADA</v>
      </c>
    </row>
    <row r="4938" spans="1:9" ht="15.75" customHeight="1" x14ac:dyDescent="0.25">
      <c r="A4938" s="7" t="s">
        <v>1672</v>
      </c>
      <c r="B4938" s="8">
        <v>222</v>
      </c>
      <c r="C4938" s="8" t="s">
        <v>231</v>
      </c>
      <c r="D4938" s="8">
        <v>14</v>
      </c>
      <c r="E4938" s="8">
        <v>24</v>
      </c>
      <c r="F4938" s="8" t="s">
        <v>11</v>
      </c>
      <c r="G4938" s="8"/>
      <c r="H4938" s="5" t="s">
        <v>232</v>
      </c>
      <c r="I4938" s="6" t="str">
        <f>VLOOKUP(PORVORIM!$H4938,Code2Loc,2,FALSE)</f>
        <v>KELOSI</v>
      </c>
    </row>
    <row r="4939" spans="1:9" ht="15.75" customHeight="1" x14ac:dyDescent="0.25">
      <c r="A4939" s="7" t="s">
        <v>1672</v>
      </c>
      <c r="B4939" s="8">
        <v>222</v>
      </c>
      <c r="C4939" s="8" t="s">
        <v>229</v>
      </c>
      <c r="D4939" s="8">
        <v>15</v>
      </c>
      <c r="E4939" s="8">
        <v>26</v>
      </c>
      <c r="F4939" s="8" t="s">
        <v>11</v>
      </c>
      <c r="G4939" s="8"/>
      <c r="H4939" s="5" t="s">
        <v>230</v>
      </c>
      <c r="I4939" s="6" t="str">
        <f>VLOOKUP(PORVORIM!$H4939,Code2Loc,2,FALSE)</f>
        <v>RASSAIM DOK</v>
      </c>
    </row>
    <row r="4940" spans="1:9" ht="15.75" customHeight="1" x14ac:dyDescent="0.25">
      <c r="A4940" s="7" t="s">
        <v>1672</v>
      </c>
      <c r="B4940" s="8">
        <v>222</v>
      </c>
      <c r="C4940" s="8" t="s">
        <v>227</v>
      </c>
      <c r="D4940" s="8">
        <v>16</v>
      </c>
      <c r="E4940" s="8">
        <v>27</v>
      </c>
      <c r="F4940" s="8" t="s">
        <v>11</v>
      </c>
      <c r="G4940" s="8"/>
      <c r="H4940" s="5" t="s">
        <v>228</v>
      </c>
      <c r="I4940" s="6" t="str">
        <f>VLOOKUP(PORVORIM!$H4940,Code2Loc,2,FALSE)</f>
        <v>RASSAIM FRY</v>
      </c>
    </row>
    <row r="4941" spans="1:9" ht="15.75" customHeight="1" x14ac:dyDescent="0.25">
      <c r="A4941" s="7" t="s">
        <v>1672</v>
      </c>
      <c r="B4941" s="8">
        <v>222</v>
      </c>
      <c r="C4941" s="8" t="s">
        <v>225</v>
      </c>
      <c r="D4941" s="8">
        <v>17</v>
      </c>
      <c r="E4941" s="8">
        <v>29</v>
      </c>
      <c r="F4941" s="8" t="s">
        <v>11</v>
      </c>
      <c r="G4941" s="8"/>
      <c r="H4941" s="5" t="s">
        <v>226</v>
      </c>
      <c r="I4941" s="6" t="str">
        <f>VLOOKUP(PORVORIM!$H4941,Code2Loc,2,FALSE)</f>
        <v>ANGDI</v>
      </c>
    </row>
    <row r="4942" spans="1:9" ht="15.75" customHeight="1" x14ac:dyDescent="0.25">
      <c r="A4942" s="7" t="s">
        <v>1672</v>
      </c>
      <c r="B4942" s="8">
        <v>222</v>
      </c>
      <c r="C4942" s="8" t="s">
        <v>223</v>
      </c>
      <c r="D4942" s="8">
        <v>18</v>
      </c>
      <c r="E4942" s="8">
        <v>30</v>
      </c>
      <c r="F4942" s="8" t="s">
        <v>11</v>
      </c>
      <c r="G4942" s="8"/>
      <c r="H4942" s="5" t="s">
        <v>224</v>
      </c>
      <c r="I4942" s="6" t="str">
        <f>VLOOKUP(PORVORIM!$H4942,Code2Loc,2,FALSE)</f>
        <v>LOTULIM</v>
      </c>
    </row>
    <row r="4943" spans="1:9" ht="15.75" customHeight="1" x14ac:dyDescent="0.25">
      <c r="A4943" s="7" t="s">
        <v>1672</v>
      </c>
      <c r="B4943" s="8">
        <v>222</v>
      </c>
      <c r="C4943" s="8" t="s">
        <v>188</v>
      </c>
      <c r="D4943" s="8">
        <v>19</v>
      </c>
      <c r="E4943" s="8">
        <v>31</v>
      </c>
      <c r="F4943" s="8" t="s">
        <v>11</v>
      </c>
      <c r="G4943" s="8"/>
      <c r="H4943" s="5" t="s">
        <v>189</v>
      </c>
      <c r="I4943" s="6" t="str">
        <f>VLOOKUP(PORVORIM!$H4943,Code2Loc,2,FALSE)</f>
        <v>CHWGULE DOK</v>
      </c>
    </row>
    <row r="4944" spans="1:9" ht="15.75" customHeight="1" x14ac:dyDescent="0.25">
      <c r="A4944" s="7" t="s">
        <v>1672</v>
      </c>
      <c r="B4944" s="8">
        <v>222</v>
      </c>
      <c r="C4944" s="8" t="s">
        <v>186</v>
      </c>
      <c r="D4944" s="8">
        <v>20</v>
      </c>
      <c r="E4944" s="8">
        <v>32</v>
      </c>
      <c r="F4944" s="8" t="s">
        <v>11</v>
      </c>
      <c r="G4944" s="8"/>
      <c r="H4944" s="5" t="s">
        <v>187</v>
      </c>
      <c r="I4944" s="6" t="str">
        <f>VLOOKUP(PORVORIM!$H4944,Code2Loc,2,FALSE)</f>
        <v>BORI BRDG</v>
      </c>
    </row>
    <row r="4945" spans="1:9" ht="15.75" customHeight="1" x14ac:dyDescent="0.25">
      <c r="A4945" s="7" t="s">
        <v>1672</v>
      </c>
      <c r="B4945" s="8">
        <v>222</v>
      </c>
      <c r="C4945" s="8" t="s">
        <v>184</v>
      </c>
      <c r="D4945" s="8">
        <v>21</v>
      </c>
      <c r="E4945" s="8">
        <v>34</v>
      </c>
      <c r="F4945" s="8" t="s">
        <v>11</v>
      </c>
      <c r="G4945" s="8"/>
      <c r="H4945" s="5" t="s">
        <v>185</v>
      </c>
      <c r="I4945" s="6" t="str">
        <f>VLOOKUP(PORVORIM!$H4945,Code2Loc,2,FALSE)</f>
        <v>SAI TMPLE</v>
      </c>
    </row>
    <row r="4946" spans="1:9" ht="15.75" customHeight="1" x14ac:dyDescent="0.25">
      <c r="A4946" s="7" t="s">
        <v>1672</v>
      </c>
      <c r="B4946" s="8">
        <v>222</v>
      </c>
      <c r="C4946" s="8" t="s">
        <v>182</v>
      </c>
      <c r="D4946" s="8">
        <v>22</v>
      </c>
      <c r="E4946" s="8">
        <v>35</v>
      </c>
      <c r="F4946" s="8" t="s">
        <v>11</v>
      </c>
      <c r="G4946" s="8"/>
      <c r="H4946" s="5" t="s">
        <v>183</v>
      </c>
      <c r="I4946" s="6" t="str">
        <f>VLOOKUP(PORVORIM!$H4946,Code2Loc,2,FALSE)</f>
        <v>BORI SKVR</v>
      </c>
    </row>
    <row r="4947" spans="1:9" ht="15.75" customHeight="1" x14ac:dyDescent="0.25">
      <c r="A4947" s="7" t="s">
        <v>1672</v>
      </c>
      <c r="B4947" s="8">
        <v>222</v>
      </c>
      <c r="C4947" s="8" t="s">
        <v>180</v>
      </c>
      <c r="D4947" s="8">
        <v>23</v>
      </c>
      <c r="E4947" s="8">
        <v>36</v>
      </c>
      <c r="F4947" s="8" t="s">
        <v>11</v>
      </c>
      <c r="G4947" s="8"/>
      <c r="H4947" s="5" t="s">
        <v>181</v>
      </c>
      <c r="I4947" s="6" t="str">
        <f>VLOOKUP(PORVORIM!$H4947,Code2Loc,2,FALSE)</f>
        <v>TOP COLA</v>
      </c>
    </row>
    <row r="4948" spans="1:9" ht="15.75" customHeight="1" x14ac:dyDescent="0.25">
      <c r="A4948" s="7" t="s">
        <v>1672</v>
      </c>
      <c r="B4948" s="8">
        <v>222</v>
      </c>
      <c r="C4948" s="8" t="s">
        <v>178</v>
      </c>
      <c r="D4948" s="8">
        <v>24</v>
      </c>
      <c r="E4948" s="8">
        <v>38</v>
      </c>
      <c r="F4948" s="8" t="s">
        <v>11</v>
      </c>
      <c r="G4948" s="8"/>
      <c r="H4948" s="5" t="s">
        <v>179</v>
      </c>
      <c r="I4948" s="6" t="str">
        <f>VLOOKUP(PORVORIM!$H4948,Code2Loc,2,FALSE)</f>
        <v>DHAVLI</v>
      </c>
    </row>
    <row r="4949" spans="1:9" ht="15.75" customHeight="1" x14ac:dyDescent="0.25">
      <c r="A4949" s="7" t="s">
        <v>1672</v>
      </c>
      <c r="B4949" s="8">
        <v>222</v>
      </c>
      <c r="C4949" s="8" t="s">
        <v>176</v>
      </c>
      <c r="D4949" s="8">
        <v>25</v>
      </c>
      <c r="E4949" s="8">
        <v>40</v>
      </c>
      <c r="F4949" s="8" t="s">
        <v>11</v>
      </c>
      <c r="G4949" s="8"/>
      <c r="H4949" s="5" t="s">
        <v>177</v>
      </c>
      <c r="I4949" s="6" t="str">
        <f>VLOOKUP(PORVORIM!$H4949,Code2Loc,2,FALSE)</f>
        <v>PONDA</v>
      </c>
    </row>
    <row r="4950" spans="1:9" ht="15.75" customHeight="1" x14ac:dyDescent="0.25">
      <c r="A4950" s="7" t="s">
        <v>1672</v>
      </c>
      <c r="B4950" s="8">
        <v>222</v>
      </c>
      <c r="C4950" s="8" t="s">
        <v>1039</v>
      </c>
      <c r="D4950" s="8">
        <v>26</v>
      </c>
      <c r="E4950" s="8">
        <v>41</v>
      </c>
      <c r="F4950" s="8" t="s">
        <v>11</v>
      </c>
      <c r="G4950" s="8"/>
      <c r="H4950" s="5" t="s">
        <v>1040</v>
      </c>
      <c r="I4950" s="6" t="str">
        <f>VLOOKUP(PORVORIM!$H4950,Code2Loc,2,FALSE)</f>
        <v>UPPER BAZAR</v>
      </c>
    </row>
    <row r="4951" spans="1:9" ht="15.75" customHeight="1" x14ac:dyDescent="0.25">
      <c r="A4951" s="7" t="s">
        <v>1672</v>
      </c>
      <c r="B4951" s="8">
        <v>222</v>
      </c>
      <c r="C4951" s="8" t="s">
        <v>1041</v>
      </c>
      <c r="D4951" s="8">
        <v>27</v>
      </c>
      <c r="E4951" s="8">
        <v>43</v>
      </c>
      <c r="F4951" s="8" t="s">
        <v>11</v>
      </c>
      <c r="G4951" s="8"/>
      <c r="H4951" s="5" t="s">
        <v>1042</v>
      </c>
      <c r="I4951" s="6" t="str">
        <f>VLOOKUP(PORVORIM!$H4951,Code2Loc,2,FALSE)</f>
        <v>CURTI</v>
      </c>
    </row>
    <row r="4952" spans="1:9" ht="15.75" customHeight="1" x14ac:dyDescent="0.25">
      <c r="A4952" s="7" t="s">
        <v>1672</v>
      </c>
      <c r="B4952" s="8">
        <v>222</v>
      </c>
      <c r="C4952" s="8" t="s">
        <v>1043</v>
      </c>
      <c r="D4952" s="8">
        <v>28</v>
      </c>
      <c r="E4952" s="8">
        <v>45</v>
      </c>
      <c r="F4952" s="8" t="s">
        <v>11</v>
      </c>
      <c r="G4952" s="8"/>
      <c r="H4952" s="5" t="s">
        <v>1044</v>
      </c>
      <c r="I4952" s="6" t="str">
        <f>VLOOKUP(PORVORIM!$H4952,Code2Loc,2,FALSE)</f>
        <v>APEWAL</v>
      </c>
    </row>
    <row r="4953" spans="1:9" ht="15.75" customHeight="1" x14ac:dyDescent="0.25">
      <c r="A4953" s="7" t="s">
        <v>1672</v>
      </c>
      <c r="B4953" s="8">
        <v>222</v>
      </c>
      <c r="C4953" s="8" t="s">
        <v>1045</v>
      </c>
      <c r="D4953" s="8">
        <v>29</v>
      </c>
      <c r="E4953" s="8">
        <v>46</v>
      </c>
      <c r="F4953" s="8" t="s">
        <v>11</v>
      </c>
      <c r="G4953" s="8"/>
      <c r="H4953" s="5" t="s">
        <v>1046</v>
      </c>
      <c r="I4953" s="6" t="str">
        <f>VLOOKUP(PORVORIM!$H4953,Code2Loc,2,FALSE)</f>
        <v>KARMANE</v>
      </c>
    </row>
    <row r="4954" spans="1:9" ht="15.75" customHeight="1" x14ac:dyDescent="0.25">
      <c r="A4954" s="7" t="s">
        <v>1672</v>
      </c>
      <c r="B4954" s="8">
        <v>222</v>
      </c>
      <c r="C4954" s="8" t="s">
        <v>1047</v>
      </c>
      <c r="D4954" s="8">
        <v>30</v>
      </c>
      <c r="E4954" s="8">
        <v>47</v>
      </c>
      <c r="F4954" s="8" t="s">
        <v>11</v>
      </c>
      <c r="G4954" s="8"/>
      <c r="H4954" s="5" t="s">
        <v>1048</v>
      </c>
      <c r="I4954" s="6" t="str">
        <f>VLOOKUP(PORVORIM!$H4954,Code2Loc,2,FALSE)</f>
        <v>ARLA</v>
      </c>
    </row>
    <row r="4955" spans="1:9" ht="15.75" customHeight="1" x14ac:dyDescent="0.25">
      <c r="A4955" s="7" t="s">
        <v>1672</v>
      </c>
      <c r="B4955" s="8">
        <v>222</v>
      </c>
      <c r="C4955" s="8" t="s">
        <v>1082</v>
      </c>
      <c r="D4955" s="8">
        <v>31</v>
      </c>
      <c r="E4955" s="8">
        <v>48</v>
      </c>
      <c r="F4955" s="8" t="s">
        <v>11</v>
      </c>
      <c r="G4955" s="8"/>
      <c r="H4955" s="5" t="s">
        <v>1083</v>
      </c>
      <c r="I4955" s="6" t="str">
        <f>VLOOKUP(PORVORIM!$H4955,Code2Loc,2,FALSE)</f>
        <v>V KERI</v>
      </c>
    </row>
    <row r="4956" spans="1:9" ht="15.75" customHeight="1" x14ac:dyDescent="0.25">
      <c r="A4956" s="7" t="s">
        <v>1672</v>
      </c>
      <c r="B4956" s="8">
        <v>222</v>
      </c>
      <c r="C4956" s="8" t="s">
        <v>1080</v>
      </c>
      <c r="D4956" s="8">
        <v>32</v>
      </c>
      <c r="E4956" s="8">
        <v>49</v>
      </c>
      <c r="F4956" s="8" t="s">
        <v>11</v>
      </c>
      <c r="G4956" s="8"/>
      <c r="H4956" s="5" t="s">
        <v>1081</v>
      </c>
      <c r="I4956" s="6" t="str">
        <f>VLOOKUP(PORVORIM!$H4956,Code2Loc,2,FALSE)</f>
        <v>VELKASI</v>
      </c>
    </row>
    <row r="4957" spans="1:9" ht="15.75" customHeight="1" x14ac:dyDescent="0.25">
      <c r="A4957" s="7" t="s">
        <v>1672</v>
      </c>
      <c r="B4957" s="8">
        <v>222</v>
      </c>
      <c r="C4957" s="8" t="s">
        <v>1078</v>
      </c>
      <c r="D4957" s="8">
        <v>33</v>
      </c>
      <c r="E4957" s="8">
        <v>52</v>
      </c>
      <c r="F4957" s="8" t="s">
        <v>11</v>
      </c>
      <c r="G4957" s="8"/>
      <c r="H4957" s="5" t="s">
        <v>1079</v>
      </c>
      <c r="I4957" s="6" t="str">
        <f>VLOOKUP(PORVORIM!$H4957,Code2Loc,2,FALSE)</f>
        <v>SADYAR HALI</v>
      </c>
    </row>
    <row r="4958" spans="1:9" ht="15.75" customHeight="1" x14ac:dyDescent="0.25">
      <c r="A4958" s="7" t="s">
        <v>1672</v>
      </c>
      <c r="B4958" s="8">
        <v>222</v>
      </c>
      <c r="C4958" s="8" t="s">
        <v>1076</v>
      </c>
      <c r="D4958" s="8">
        <v>34</v>
      </c>
      <c r="E4958" s="8">
        <v>53</v>
      </c>
      <c r="F4958" s="8" t="s">
        <v>11</v>
      </c>
      <c r="G4958" s="8"/>
      <c r="H4958" s="5" t="s">
        <v>1077</v>
      </c>
      <c r="I4958" s="6" t="str">
        <f>VLOOKUP(PORVORIM!$H4958,Code2Loc,2,FALSE)</f>
        <v>CHAIEWADA</v>
      </c>
    </row>
    <row r="4959" spans="1:9" ht="15.75" customHeight="1" x14ac:dyDescent="0.25">
      <c r="A4959" s="7" t="s">
        <v>1672</v>
      </c>
      <c r="B4959" s="8">
        <v>222</v>
      </c>
      <c r="C4959" s="8" t="s">
        <v>1074</v>
      </c>
      <c r="D4959" s="8">
        <v>35</v>
      </c>
      <c r="E4959" s="8">
        <v>55</v>
      </c>
      <c r="F4959" s="8" t="s">
        <v>11</v>
      </c>
      <c r="G4959" s="8"/>
      <c r="H4959" s="5" t="s">
        <v>1075</v>
      </c>
      <c r="I4959" s="6" t="str">
        <f>VLOOKUP(PORVORIM!$H4959,Code2Loc,2,FALSE)</f>
        <v>VEREM</v>
      </c>
    </row>
    <row r="4960" spans="1:9" ht="15.75" customHeight="1" x14ac:dyDescent="0.25">
      <c r="A4960" s="7" t="s">
        <v>1672</v>
      </c>
      <c r="B4960" s="8">
        <v>222</v>
      </c>
      <c r="C4960" s="8" t="s">
        <v>1072</v>
      </c>
      <c r="D4960" s="8">
        <v>36</v>
      </c>
      <c r="E4960" s="8">
        <v>56</v>
      </c>
      <c r="F4960" s="8" t="s">
        <v>11</v>
      </c>
      <c r="G4960" s="8"/>
      <c r="H4960" s="5" t="s">
        <v>1073</v>
      </c>
      <c r="I4960" s="6" t="str">
        <f>VLOOKUP(PORVORIM!$H4960,Code2Loc,2,FALSE)</f>
        <v>VOLVOI</v>
      </c>
    </row>
    <row r="4961" spans="1:9" ht="15.75" customHeight="1" x14ac:dyDescent="0.25">
      <c r="A4961" s="7" t="s">
        <v>1672</v>
      </c>
      <c r="B4961" s="8">
        <v>222</v>
      </c>
      <c r="C4961" s="8" t="s">
        <v>1070</v>
      </c>
      <c r="D4961" s="8">
        <v>37</v>
      </c>
      <c r="E4961" s="8">
        <v>57</v>
      </c>
      <c r="F4961" s="8" t="s">
        <v>11</v>
      </c>
      <c r="G4961" s="8"/>
      <c r="H4961" s="5" t="s">
        <v>1071</v>
      </c>
      <c r="I4961" s="6" t="str">
        <f>VLOOKUP(PORVORIM!$H4961,Code2Loc,2,FALSE)</f>
        <v>SATERI BHAT</v>
      </c>
    </row>
    <row r="4962" spans="1:9" ht="15.75" customHeight="1" x14ac:dyDescent="0.25">
      <c r="A4962" s="7" t="s">
        <v>1672</v>
      </c>
      <c r="B4962" s="8">
        <v>222</v>
      </c>
      <c r="C4962" s="8" t="s">
        <v>1068</v>
      </c>
      <c r="D4962" s="8">
        <v>38</v>
      </c>
      <c r="E4962" s="8">
        <v>58</v>
      </c>
      <c r="F4962" s="8" t="s">
        <v>11</v>
      </c>
      <c r="G4962" s="8"/>
      <c r="H4962" s="5" t="s">
        <v>1069</v>
      </c>
      <c r="I4962" s="6" t="str">
        <f>VLOOKUP(PORVORIM!$H4962,Code2Loc,2,FALSE)</f>
        <v>SAVAI</v>
      </c>
    </row>
    <row r="4963" spans="1:9" ht="15.75" customHeight="1" x14ac:dyDescent="0.25">
      <c r="A4963" s="7" t="s">
        <v>631</v>
      </c>
      <c r="B4963" s="8">
        <v>223</v>
      </c>
      <c r="C4963" s="8" t="s">
        <v>10</v>
      </c>
      <c r="D4963" s="8">
        <v>1</v>
      </c>
      <c r="E4963" s="8">
        <v>0</v>
      </c>
      <c r="F4963" s="8" t="s">
        <v>11</v>
      </c>
      <c r="G4963" s="8"/>
      <c r="H4963" s="5" t="s">
        <v>12</v>
      </c>
      <c r="I4963" s="6" t="str">
        <f>VLOOKUP(PORVORIM!$H4963,Code2Loc,2,FALSE)</f>
        <v>PANAJI</v>
      </c>
    </row>
    <row r="4964" spans="1:9" ht="15.75" customHeight="1" x14ac:dyDescent="0.25">
      <c r="A4964" s="7" t="s">
        <v>631</v>
      </c>
      <c r="B4964" s="8">
        <v>223</v>
      </c>
      <c r="C4964" s="8" t="s">
        <v>511</v>
      </c>
      <c r="D4964" s="8">
        <v>2</v>
      </c>
      <c r="E4964" s="8">
        <v>2</v>
      </c>
      <c r="F4964" s="8" t="s">
        <v>11</v>
      </c>
      <c r="G4964" s="8"/>
      <c r="H4964" s="5" t="s">
        <v>512</v>
      </c>
      <c r="I4964" s="6" t="str">
        <f>VLOOKUP(PORVORIM!$H4964,Code2Loc,2,FALSE)</f>
        <v>MALIM</v>
      </c>
    </row>
    <row r="4965" spans="1:9" ht="15.75" customHeight="1" x14ac:dyDescent="0.25">
      <c r="A4965" s="7" t="s">
        <v>631</v>
      </c>
      <c r="B4965" s="8">
        <v>223</v>
      </c>
      <c r="C4965" s="8" t="s">
        <v>513</v>
      </c>
      <c r="D4965" s="8">
        <v>3</v>
      </c>
      <c r="E4965" s="8">
        <v>3</v>
      </c>
      <c r="F4965" s="8" t="s">
        <v>11</v>
      </c>
      <c r="G4965" s="8"/>
      <c r="H4965" s="5" t="s">
        <v>514</v>
      </c>
      <c r="I4965" s="6" t="str">
        <f>VLOOKUP(PORVORIM!$H4965,Code2Loc,2,FALSE)</f>
        <v>VIRLOSA</v>
      </c>
    </row>
    <row r="4966" spans="1:9" ht="15.75" customHeight="1" x14ac:dyDescent="0.25">
      <c r="A4966" s="7" t="s">
        <v>631</v>
      </c>
      <c r="B4966" s="8">
        <v>223</v>
      </c>
      <c r="C4966" s="8" t="s">
        <v>515</v>
      </c>
      <c r="D4966" s="8">
        <v>4</v>
      </c>
      <c r="E4966" s="8">
        <v>4</v>
      </c>
      <c r="F4966" s="8" t="s">
        <v>11</v>
      </c>
      <c r="G4966" s="8"/>
      <c r="H4966" s="5" t="s">
        <v>516</v>
      </c>
      <c r="I4966" s="6" t="str">
        <f>VLOOKUP(PORVORIM!$H4966,Code2Loc,2,FALSE)</f>
        <v>BRITTONA</v>
      </c>
    </row>
    <row r="4967" spans="1:9" ht="15.75" customHeight="1" x14ac:dyDescent="0.25">
      <c r="A4967" s="7" t="s">
        <v>631</v>
      </c>
      <c r="B4967" s="8">
        <v>223</v>
      </c>
      <c r="C4967" s="8" t="s">
        <v>530</v>
      </c>
      <c r="D4967" s="8">
        <v>5</v>
      </c>
      <c r="E4967" s="8">
        <v>6</v>
      </c>
      <c r="F4967" s="8" t="s">
        <v>11</v>
      </c>
      <c r="G4967" s="8"/>
      <c r="H4967" s="5" t="s">
        <v>531</v>
      </c>
      <c r="I4967" s="6" t="str">
        <f>VLOOKUP(PORVORIM!$H4967,Code2Loc,2,FALSE)</f>
        <v>SALVADOR</v>
      </c>
    </row>
    <row r="4968" spans="1:9" ht="15.75" customHeight="1" x14ac:dyDescent="0.25">
      <c r="A4968" s="7" t="s">
        <v>631</v>
      </c>
      <c r="B4968" s="8">
        <v>223</v>
      </c>
      <c r="C4968" s="8" t="s">
        <v>532</v>
      </c>
      <c r="D4968" s="8">
        <v>6</v>
      </c>
      <c r="E4968" s="8">
        <v>8</v>
      </c>
      <c r="F4968" s="8" t="s">
        <v>11</v>
      </c>
      <c r="G4968" s="8"/>
      <c r="H4968" s="5" t="s">
        <v>533</v>
      </c>
      <c r="I4968" s="6" t="str">
        <f>VLOOKUP(PORVORIM!$H4968,Code2Loc,2,FALSE)</f>
        <v>ECOXIM</v>
      </c>
    </row>
    <row r="4969" spans="1:9" ht="15.75" customHeight="1" x14ac:dyDescent="0.25">
      <c r="A4969" s="7" t="s">
        <v>631</v>
      </c>
      <c r="B4969" s="8">
        <v>223</v>
      </c>
      <c r="C4969" s="8" t="s">
        <v>534</v>
      </c>
      <c r="D4969" s="8">
        <v>7</v>
      </c>
      <c r="E4969" s="8">
        <v>9</v>
      </c>
      <c r="F4969" s="8" t="s">
        <v>11</v>
      </c>
      <c r="G4969" s="8"/>
      <c r="H4969" s="5" t="s">
        <v>535</v>
      </c>
      <c r="I4969" s="6" t="str">
        <f>VLOOKUP(PORVORIM!$H4969,Code2Loc,2,FALSE)</f>
        <v>POMBURPA</v>
      </c>
    </row>
    <row r="4970" spans="1:9" ht="15.75" customHeight="1" x14ac:dyDescent="0.25">
      <c r="A4970" s="7" t="s">
        <v>631</v>
      </c>
      <c r="B4970" s="8">
        <v>223</v>
      </c>
      <c r="C4970" s="8" t="s">
        <v>536</v>
      </c>
      <c r="D4970" s="8">
        <v>8</v>
      </c>
      <c r="E4970" s="8">
        <v>11</v>
      </c>
      <c r="F4970" s="8" t="s">
        <v>11</v>
      </c>
      <c r="G4970" s="8"/>
      <c r="H4970" s="5" t="s">
        <v>537</v>
      </c>
      <c r="I4970" s="6" t="str">
        <f>VLOOKUP(PORVORIM!$H4970,Code2Loc,2,FALSE)</f>
        <v>GOYNA</v>
      </c>
    </row>
    <row r="4971" spans="1:9" ht="15.75" customHeight="1" x14ac:dyDescent="0.25">
      <c r="A4971" s="7" t="s">
        <v>631</v>
      </c>
      <c r="B4971" s="8">
        <v>223</v>
      </c>
      <c r="C4971" s="8" t="s">
        <v>538</v>
      </c>
      <c r="D4971" s="8">
        <v>9</v>
      </c>
      <c r="E4971" s="8">
        <v>12</v>
      </c>
      <c r="F4971" s="8" t="s">
        <v>11</v>
      </c>
      <c r="G4971" s="8"/>
      <c r="H4971" s="5" t="s">
        <v>539</v>
      </c>
      <c r="I4971" s="6" t="str">
        <f>VLOOKUP(PORVORIM!$H4971,Code2Loc,2,FALSE)</f>
        <v>OLAULIM</v>
      </c>
    </row>
    <row r="4972" spans="1:9" ht="15.75" customHeight="1" x14ac:dyDescent="0.25">
      <c r="A4972" s="7" t="s">
        <v>631</v>
      </c>
      <c r="B4972" s="8">
        <v>223</v>
      </c>
      <c r="C4972" s="8" t="s">
        <v>540</v>
      </c>
      <c r="D4972" s="8">
        <v>10</v>
      </c>
      <c r="E4972" s="8">
        <v>13</v>
      </c>
      <c r="F4972" s="8" t="s">
        <v>11</v>
      </c>
      <c r="G4972" s="8"/>
      <c r="H4972" s="5" t="s">
        <v>541</v>
      </c>
      <c r="I4972" s="6" t="str">
        <f>VLOOKUP(PORVORIM!$H4972,Code2Loc,2,FALSE)</f>
        <v>GALVAR</v>
      </c>
    </row>
    <row r="4973" spans="1:9" ht="15.75" customHeight="1" x14ac:dyDescent="0.25">
      <c r="A4973" s="7" t="s">
        <v>631</v>
      </c>
      <c r="B4973" s="8">
        <v>223</v>
      </c>
      <c r="C4973" s="8" t="s">
        <v>542</v>
      </c>
      <c r="D4973" s="8">
        <v>11</v>
      </c>
      <c r="E4973" s="8">
        <v>14</v>
      </c>
      <c r="F4973" s="8" t="s">
        <v>11</v>
      </c>
      <c r="G4973" s="8"/>
      <c r="H4973" s="5" t="s">
        <v>543</v>
      </c>
      <c r="I4973" s="6" t="str">
        <f>VLOOKUP(PORVORIM!$H4973,Code2Loc,2,FALSE)</f>
        <v>CARONA</v>
      </c>
    </row>
    <row r="4974" spans="1:9" ht="15.75" customHeight="1" x14ac:dyDescent="0.25">
      <c r="A4974" s="7" t="s">
        <v>631</v>
      </c>
      <c r="B4974" s="8">
        <v>223</v>
      </c>
      <c r="C4974" s="8" t="s">
        <v>591</v>
      </c>
      <c r="D4974" s="8">
        <v>12</v>
      </c>
      <c r="E4974" s="8">
        <v>15</v>
      </c>
      <c r="F4974" s="8" t="s">
        <v>11</v>
      </c>
      <c r="G4974" s="8"/>
      <c r="H4974" s="5" t="s">
        <v>592</v>
      </c>
      <c r="I4974" s="6" t="str">
        <f>VLOOKUP(PORVORIM!$H4974,Code2Loc,2,FALSE)</f>
        <v>CALVI TAR</v>
      </c>
    </row>
    <row r="4975" spans="1:9" ht="15.75" customHeight="1" x14ac:dyDescent="0.25">
      <c r="A4975" s="7" t="s">
        <v>631</v>
      </c>
      <c r="B4975" s="8">
        <v>223</v>
      </c>
      <c r="C4975" s="8" t="s">
        <v>603</v>
      </c>
      <c r="D4975" s="8">
        <v>13</v>
      </c>
      <c r="E4975" s="8">
        <v>16</v>
      </c>
      <c r="F4975" s="8" t="s">
        <v>11</v>
      </c>
      <c r="G4975" s="8"/>
      <c r="H4975" s="5" t="s">
        <v>604</v>
      </c>
      <c r="I4975" s="6" t="str">
        <f>VLOOKUP(PORVORIM!$H4975,Code2Loc,2,FALSE)</f>
        <v>BHAVKAI</v>
      </c>
    </row>
    <row r="4976" spans="1:9" ht="15.75" customHeight="1" x14ac:dyDescent="0.25">
      <c r="A4976" s="7" t="s">
        <v>631</v>
      </c>
      <c r="B4976" s="8">
        <v>223</v>
      </c>
      <c r="C4976" s="8" t="s">
        <v>605</v>
      </c>
      <c r="D4976" s="8">
        <v>14</v>
      </c>
      <c r="E4976" s="8">
        <v>17</v>
      </c>
      <c r="F4976" s="8" t="s">
        <v>11</v>
      </c>
      <c r="G4976" s="8"/>
      <c r="H4976" s="5" t="s">
        <v>606</v>
      </c>
      <c r="I4976" s="6" t="str">
        <f>VLOOKUP(PORVORIM!$H4976,Code2Loc,2,FALSE)</f>
        <v>VAINGINE</v>
      </c>
    </row>
    <row r="4977" spans="1:9" ht="15.75" customHeight="1" x14ac:dyDescent="0.25">
      <c r="A4977" s="7" t="s">
        <v>631</v>
      </c>
      <c r="B4977" s="8">
        <v>223</v>
      </c>
      <c r="C4977" s="8" t="s">
        <v>607</v>
      </c>
      <c r="D4977" s="8">
        <v>15</v>
      </c>
      <c r="E4977" s="8">
        <v>18</v>
      </c>
      <c r="F4977" s="8" t="s">
        <v>11</v>
      </c>
      <c r="G4977" s="8"/>
      <c r="H4977" s="5" t="s">
        <v>608</v>
      </c>
      <c r="I4977" s="6" t="str">
        <f>VLOOKUP(PORVORIM!$H4977,Code2Loc,2,FALSE)</f>
        <v>TIKHAJAN</v>
      </c>
    </row>
    <row r="4978" spans="1:9" ht="15.75" customHeight="1" x14ac:dyDescent="0.25">
      <c r="A4978" s="7" t="s">
        <v>631</v>
      </c>
      <c r="B4978" s="8">
        <v>223</v>
      </c>
      <c r="C4978" s="8" t="s">
        <v>618</v>
      </c>
      <c r="D4978" s="8">
        <v>16</v>
      </c>
      <c r="E4978" s="8">
        <v>19</v>
      </c>
      <c r="F4978" s="8" t="s">
        <v>11</v>
      </c>
      <c r="G4978" s="8"/>
      <c r="H4978" s="5" t="s">
        <v>619</v>
      </c>
      <c r="I4978" s="6" t="str">
        <f>VLOOKUP(PORVORIM!$H4978,Code2Loc,2,FALSE)</f>
        <v>SADETIR</v>
      </c>
    </row>
    <row r="4979" spans="1:9" ht="15.75" customHeight="1" x14ac:dyDescent="0.25">
      <c r="A4979" s="7" t="s">
        <v>631</v>
      </c>
      <c r="B4979" s="8">
        <v>223</v>
      </c>
      <c r="C4979" s="8" t="s">
        <v>620</v>
      </c>
      <c r="D4979" s="8">
        <v>17</v>
      </c>
      <c r="E4979" s="8">
        <v>21</v>
      </c>
      <c r="F4979" s="8" t="s">
        <v>11</v>
      </c>
      <c r="G4979" s="8"/>
      <c r="H4979" s="5" t="s">
        <v>621</v>
      </c>
      <c r="I4979" s="6" t="str">
        <f>VLOOKUP(PORVORIM!$H4979,Code2Loc,2,FALSE)</f>
        <v>SAUD CHURCH</v>
      </c>
    </row>
    <row r="4980" spans="1:9" ht="15.75" customHeight="1" x14ac:dyDescent="0.25">
      <c r="A4980" s="7" t="s">
        <v>631</v>
      </c>
      <c r="B4980" s="8">
        <v>223</v>
      </c>
      <c r="C4980" s="8" t="s">
        <v>632</v>
      </c>
      <c r="D4980" s="8">
        <v>18</v>
      </c>
      <c r="E4980" s="8">
        <v>22</v>
      </c>
      <c r="F4980" s="8" t="s">
        <v>11</v>
      </c>
      <c r="G4980" s="8"/>
      <c r="H4980" s="5" t="s">
        <v>633</v>
      </c>
      <c r="I4980" s="6" t="str">
        <f>VLOOKUP(PORVORIM!$H4980,Code2Loc,2,FALSE)</f>
        <v>DEVGIN</v>
      </c>
    </row>
    <row r="4981" spans="1:9" ht="15.75" customHeight="1" x14ac:dyDescent="0.25">
      <c r="A4981" s="7" t="s">
        <v>631</v>
      </c>
      <c r="B4981" s="8">
        <v>223</v>
      </c>
      <c r="C4981" s="8" t="s">
        <v>624</v>
      </c>
      <c r="D4981" s="8">
        <v>19</v>
      </c>
      <c r="E4981" s="8">
        <v>23</v>
      </c>
      <c r="F4981" s="8" t="s">
        <v>11</v>
      </c>
      <c r="G4981" s="8"/>
      <c r="H4981" s="5" t="s">
        <v>625</v>
      </c>
      <c r="I4981" s="6" t="str">
        <f>VLOOKUP(PORVORIM!$H4981,Code2Loc,2,FALSE)</f>
        <v>CHEMRAN</v>
      </c>
    </row>
    <row r="4982" spans="1:9" ht="12.75" customHeight="1" x14ac:dyDescent="0.25">
      <c r="A4982" s="7" t="s">
        <v>631</v>
      </c>
      <c r="B4982" s="8">
        <v>223</v>
      </c>
      <c r="C4982" s="8" t="s">
        <v>104</v>
      </c>
      <c r="D4982" s="8">
        <v>20</v>
      </c>
      <c r="E4982" s="8">
        <v>26</v>
      </c>
      <c r="F4982" s="8" t="s">
        <v>11</v>
      </c>
      <c r="G4982" s="8"/>
      <c r="H4982" s="5" t="s">
        <v>105</v>
      </c>
      <c r="I4982" s="6" t="str">
        <f>VLOOKUP(PORVORIM!$H4982,Code2Loc,2,FALSE)</f>
        <v>MADEL</v>
      </c>
    </row>
    <row r="4983" spans="1:9" ht="15.75" customHeight="1" x14ac:dyDescent="0.25">
      <c r="A4983" s="7" t="s">
        <v>1673</v>
      </c>
      <c r="B4983" s="8">
        <v>224</v>
      </c>
      <c r="C4983" s="8" t="s">
        <v>47</v>
      </c>
      <c r="D4983" s="8">
        <v>1</v>
      </c>
      <c r="E4983" s="8">
        <v>0</v>
      </c>
      <c r="F4983" s="8" t="s">
        <v>11</v>
      </c>
      <c r="G4983" s="8"/>
      <c r="H4983" s="5" t="s">
        <v>48</v>
      </c>
      <c r="I4983" s="6" t="str">
        <f>VLOOKUP(PORVORIM!$H4983,Code2Loc,2,FALSE)</f>
        <v>MARGAO</v>
      </c>
    </row>
    <row r="4984" spans="1:9" ht="15.75" customHeight="1" x14ac:dyDescent="0.25">
      <c r="A4984" s="7" t="s">
        <v>1673</v>
      </c>
      <c r="B4984" s="8">
        <v>224</v>
      </c>
      <c r="C4984" s="8" t="s">
        <v>45</v>
      </c>
      <c r="D4984" s="8">
        <v>2</v>
      </c>
      <c r="E4984" s="8">
        <v>3</v>
      </c>
      <c r="F4984" s="8" t="s">
        <v>11</v>
      </c>
      <c r="G4984" s="8"/>
      <c r="H4984" s="5" t="s">
        <v>46</v>
      </c>
      <c r="I4984" s="6" t="str">
        <f>VLOOKUP(PORVORIM!$H4984,Code2Loc,2,FALSE)</f>
        <v>NUVEM</v>
      </c>
    </row>
    <row r="4985" spans="1:9" ht="15.75" customHeight="1" x14ac:dyDescent="0.25">
      <c r="A4985" s="7" t="s">
        <v>1673</v>
      </c>
      <c r="B4985" s="8">
        <v>224</v>
      </c>
      <c r="C4985" s="8" t="s">
        <v>43</v>
      </c>
      <c r="D4985" s="8">
        <v>3</v>
      </c>
      <c r="E4985" s="8">
        <v>4</v>
      </c>
      <c r="F4985" s="8" t="s">
        <v>11</v>
      </c>
      <c r="G4985" s="8"/>
      <c r="H4985" s="5" t="s">
        <v>44</v>
      </c>
      <c r="I4985" s="6" t="str">
        <f>VLOOKUP(PORVORIM!$H4985,Code2Loc,2,FALSE)</f>
        <v>RUMDER</v>
      </c>
    </row>
    <row r="4986" spans="1:9" ht="15.75" customHeight="1" x14ac:dyDescent="0.25">
      <c r="A4986" s="7" t="s">
        <v>1673</v>
      </c>
      <c r="B4986" s="8">
        <v>224</v>
      </c>
      <c r="C4986" s="8" t="s">
        <v>41</v>
      </c>
      <c r="D4986" s="8">
        <v>4</v>
      </c>
      <c r="E4986" s="8">
        <v>6</v>
      </c>
      <c r="F4986" s="8" t="s">
        <v>11</v>
      </c>
      <c r="G4986" s="8"/>
      <c r="H4986" s="5" t="s">
        <v>42</v>
      </c>
      <c r="I4986" s="6" t="str">
        <f>VLOOKUP(PORVORIM!$H4986,Code2Loc,2,FALSE)</f>
        <v>AGNEL ASHRM</v>
      </c>
    </row>
    <row r="4987" spans="1:9" ht="15.75" customHeight="1" x14ac:dyDescent="0.25">
      <c r="A4987" s="7" t="s">
        <v>1673</v>
      </c>
      <c r="B4987" s="8">
        <v>224</v>
      </c>
      <c r="C4987" s="8" t="s">
        <v>39</v>
      </c>
      <c r="D4987" s="8">
        <v>5</v>
      </c>
      <c r="E4987" s="8">
        <v>7</v>
      </c>
      <c r="F4987" s="8" t="s">
        <v>11</v>
      </c>
      <c r="G4987" s="8"/>
      <c r="H4987" s="5" t="s">
        <v>40</v>
      </c>
      <c r="I4987" s="6" t="str">
        <f>VLOOKUP(PORVORIM!$H4987,Code2Loc,2,FALSE)</f>
        <v>SONAULIM</v>
      </c>
    </row>
    <row r="4988" spans="1:9" ht="15.75" customHeight="1" x14ac:dyDescent="0.25">
      <c r="A4988" s="7" t="s">
        <v>1673</v>
      </c>
      <c r="B4988" s="8">
        <v>224</v>
      </c>
      <c r="C4988" s="8" t="s">
        <v>37</v>
      </c>
      <c r="D4988" s="8">
        <v>6</v>
      </c>
      <c r="E4988" s="8">
        <v>8</v>
      </c>
      <c r="F4988" s="8" t="s">
        <v>11</v>
      </c>
      <c r="G4988" s="8"/>
      <c r="H4988" s="5" t="s">
        <v>38</v>
      </c>
      <c r="I4988" s="6" t="str">
        <f>VLOOKUP(PORVORIM!$H4988,Code2Loc,2,FALSE)</f>
        <v>VERNA</v>
      </c>
    </row>
    <row r="4989" spans="1:9" ht="15.75" customHeight="1" x14ac:dyDescent="0.25">
      <c r="A4989" s="7" t="s">
        <v>1673</v>
      </c>
      <c r="B4989" s="8">
        <v>224</v>
      </c>
      <c r="C4989" s="8" t="s">
        <v>35</v>
      </c>
      <c r="D4989" s="8">
        <v>7</v>
      </c>
      <c r="E4989" s="8">
        <v>10</v>
      </c>
      <c r="F4989" s="8" t="s">
        <v>11</v>
      </c>
      <c r="G4989" s="8"/>
      <c r="H4989" s="5" t="s">
        <v>36</v>
      </c>
      <c r="I4989" s="6" t="str">
        <f>VLOOKUP(PORVORIM!$H4989,Code2Loc,2,FALSE)</f>
        <v>PIRNI</v>
      </c>
    </row>
    <row r="4990" spans="1:9" ht="15.75" customHeight="1" x14ac:dyDescent="0.25">
      <c r="A4990" s="7" t="s">
        <v>1673</v>
      </c>
      <c r="B4990" s="8">
        <v>224</v>
      </c>
      <c r="C4990" s="8" t="s">
        <v>33</v>
      </c>
      <c r="D4990" s="8">
        <v>8</v>
      </c>
      <c r="E4990" s="8">
        <v>11</v>
      </c>
      <c r="F4990" s="8" t="s">
        <v>11</v>
      </c>
      <c r="G4990" s="8"/>
      <c r="H4990" s="5" t="s">
        <v>34</v>
      </c>
      <c r="I4990" s="6" t="str">
        <f>VLOOKUP(PORVORIM!$H4990,Code2Loc,2,FALSE)</f>
        <v>TITAN</v>
      </c>
    </row>
    <row r="4991" spans="1:9" ht="15.75" customHeight="1" x14ac:dyDescent="0.25">
      <c r="A4991" s="7" t="s">
        <v>1673</v>
      </c>
      <c r="B4991" s="8">
        <v>224</v>
      </c>
      <c r="C4991" s="8" t="s">
        <v>237</v>
      </c>
      <c r="D4991" s="8">
        <v>9</v>
      </c>
      <c r="E4991" s="8">
        <v>14</v>
      </c>
      <c r="F4991" s="8" t="s">
        <v>11</v>
      </c>
      <c r="G4991" s="8"/>
      <c r="H4991" s="5" t="s">
        <v>238</v>
      </c>
      <c r="I4991" s="6" t="str">
        <f>VLOOKUP(PORVORIM!$H4991,Code2Loc,2,FALSE)</f>
        <v>CIPLA</v>
      </c>
    </row>
    <row r="4992" spans="1:9" ht="15.75" customHeight="1" x14ac:dyDescent="0.25">
      <c r="A4992" s="7" t="s">
        <v>1673</v>
      </c>
      <c r="B4992" s="8">
        <v>224</v>
      </c>
      <c r="C4992" s="8" t="s">
        <v>33</v>
      </c>
      <c r="D4992" s="8">
        <v>10</v>
      </c>
      <c r="E4992" s="8">
        <v>17</v>
      </c>
      <c r="F4992" s="8" t="s">
        <v>11</v>
      </c>
      <c r="G4992" s="8"/>
      <c r="H4992" s="5" t="s">
        <v>34</v>
      </c>
      <c r="I4992" s="6" t="str">
        <f>VLOOKUP(PORVORIM!$H4992,Code2Loc,2,FALSE)</f>
        <v>TITAN</v>
      </c>
    </row>
    <row r="4993" spans="1:9" ht="15.75" customHeight="1" x14ac:dyDescent="0.25">
      <c r="A4993" s="7" t="s">
        <v>1673</v>
      </c>
      <c r="B4993" s="8">
        <v>224</v>
      </c>
      <c r="C4993" s="8" t="s">
        <v>31</v>
      </c>
      <c r="D4993" s="8">
        <v>11</v>
      </c>
      <c r="E4993" s="8">
        <v>18</v>
      </c>
      <c r="F4993" s="8" t="s">
        <v>11</v>
      </c>
      <c r="G4993" s="8"/>
      <c r="H4993" s="5" t="s">
        <v>32</v>
      </c>
      <c r="I4993" s="6" t="str">
        <f>VLOOKUP(PORVORIM!$H4993,Code2Loc,2,FALSE)</f>
        <v>KSRL/BRLA X</v>
      </c>
    </row>
    <row r="4994" spans="1:9" ht="15.75" customHeight="1" x14ac:dyDescent="0.25">
      <c r="A4994" s="7" t="s">
        <v>1673</v>
      </c>
      <c r="B4994" s="8">
        <v>224</v>
      </c>
      <c r="C4994" s="8" t="s">
        <v>235</v>
      </c>
      <c r="D4994" s="8">
        <v>12</v>
      </c>
      <c r="E4994" s="8">
        <v>21</v>
      </c>
      <c r="F4994" s="8" t="s">
        <v>11</v>
      </c>
      <c r="G4994" s="8"/>
      <c r="H4994" s="5" t="s">
        <v>236</v>
      </c>
      <c r="I4994" s="6" t="str">
        <f>VLOOKUP(PORVORIM!$H4994,Code2Loc,2,FALSE)</f>
        <v>THANA</v>
      </c>
    </row>
    <row r="4995" spans="1:9" ht="15.75" customHeight="1" x14ac:dyDescent="0.25">
      <c r="A4995" s="7" t="s">
        <v>1673</v>
      </c>
      <c r="B4995" s="8">
        <v>224</v>
      </c>
      <c r="C4995" s="8" t="s">
        <v>233</v>
      </c>
      <c r="D4995" s="8">
        <v>13</v>
      </c>
      <c r="E4995" s="8">
        <v>22</v>
      </c>
      <c r="F4995" s="8" t="s">
        <v>11</v>
      </c>
      <c r="G4995" s="8"/>
      <c r="H4995" s="5" t="s">
        <v>234</v>
      </c>
      <c r="I4995" s="6" t="str">
        <f>VLOOKUP(PORVORIM!$H4995,Code2Loc,2,FALSE)</f>
        <v>CORPAWADA</v>
      </c>
    </row>
    <row r="4996" spans="1:9" ht="15.75" customHeight="1" x14ac:dyDescent="0.25">
      <c r="A4996" s="7" t="s">
        <v>1673</v>
      </c>
      <c r="B4996" s="8">
        <v>224</v>
      </c>
      <c r="C4996" s="8" t="s">
        <v>231</v>
      </c>
      <c r="D4996" s="8">
        <v>14</v>
      </c>
      <c r="E4996" s="8">
        <v>24</v>
      </c>
      <c r="F4996" s="8" t="s">
        <v>11</v>
      </c>
      <c r="G4996" s="8"/>
      <c r="H4996" s="5" t="s">
        <v>232</v>
      </c>
      <c r="I4996" s="6" t="str">
        <f>VLOOKUP(PORVORIM!$H4996,Code2Loc,2,FALSE)</f>
        <v>KELOSI</v>
      </c>
    </row>
    <row r="4997" spans="1:9" ht="15.75" customHeight="1" x14ac:dyDescent="0.25">
      <c r="A4997" s="7" t="s">
        <v>1673</v>
      </c>
      <c r="B4997" s="8">
        <v>224</v>
      </c>
      <c r="C4997" s="8" t="s">
        <v>229</v>
      </c>
      <c r="D4997" s="8">
        <v>15</v>
      </c>
      <c r="E4997" s="8">
        <v>26</v>
      </c>
      <c r="F4997" s="8" t="s">
        <v>11</v>
      </c>
      <c r="G4997" s="8"/>
      <c r="H4997" s="5" t="s">
        <v>230</v>
      </c>
      <c r="I4997" s="6" t="str">
        <f>VLOOKUP(PORVORIM!$H4997,Code2Loc,2,FALSE)</f>
        <v>RASSAIM DOK</v>
      </c>
    </row>
    <row r="4998" spans="1:9" ht="15.75" customHeight="1" x14ac:dyDescent="0.25">
      <c r="A4998" s="7" t="s">
        <v>1673</v>
      </c>
      <c r="B4998" s="8">
        <v>224</v>
      </c>
      <c r="C4998" s="8" t="s">
        <v>227</v>
      </c>
      <c r="D4998" s="8">
        <v>16</v>
      </c>
      <c r="E4998" s="8">
        <v>27</v>
      </c>
      <c r="F4998" s="8" t="s">
        <v>11</v>
      </c>
      <c r="G4998" s="8"/>
      <c r="H4998" s="5" t="s">
        <v>228</v>
      </c>
      <c r="I4998" s="6" t="str">
        <f>VLOOKUP(PORVORIM!$H4998,Code2Loc,2,FALSE)</f>
        <v>RASSAIM FRY</v>
      </c>
    </row>
    <row r="4999" spans="1:9" ht="15.75" customHeight="1" x14ac:dyDescent="0.25">
      <c r="A4999" s="7" t="s">
        <v>1673</v>
      </c>
      <c r="B4999" s="8">
        <v>224</v>
      </c>
      <c r="C4999" s="8" t="s">
        <v>225</v>
      </c>
      <c r="D4999" s="8">
        <v>17</v>
      </c>
      <c r="E4999" s="8">
        <v>29</v>
      </c>
      <c r="F4999" s="8" t="s">
        <v>11</v>
      </c>
      <c r="G4999" s="8"/>
      <c r="H4999" s="5" t="s">
        <v>226</v>
      </c>
      <c r="I4999" s="6" t="str">
        <f>VLOOKUP(PORVORIM!$H4999,Code2Loc,2,FALSE)</f>
        <v>ANGDI</v>
      </c>
    </row>
    <row r="5000" spans="1:9" ht="15.75" customHeight="1" x14ac:dyDescent="0.25">
      <c r="A5000" s="7" t="s">
        <v>1673</v>
      </c>
      <c r="B5000" s="8">
        <v>224</v>
      </c>
      <c r="C5000" s="8" t="s">
        <v>223</v>
      </c>
      <c r="D5000" s="8">
        <v>18</v>
      </c>
      <c r="E5000" s="8">
        <v>30</v>
      </c>
      <c r="F5000" s="8" t="s">
        <v>11</v>
      </c>
      <c r="G5000" s="8"/>
      <c r="H5000" s="5" t="s">
        <v>224</v>
      </c>
      <c r="I5000" s="6" t="str">
        <f>VLOOKUP(PORVORIM!$H5000,Code2Loc,2,FALSE)</f>
        <v>LOTULIM</v>
      </c>
    </row>
    <row r="5001" spans="1:9" ht="15.75" customHeight="1" x14ac:dyDescent="0.25">
      <c r="A5001" s="7" t="s">
        <v>1673</v>
      </c>
      <c r="B5001" s="8">
        <v>224</v>
      </c>
      <c r="C5001" s="8" t="s">
        <v>188</v>
      </c>
      <c r="D5001" s="8">
        <v>19</v>
      </c>
      <c r="E5001" s="8">
        <v>31</v>
      </c>
      <c r="F5001" s="8" t="s">
        <v>11</v>
      </c>
      <c r="G5001" s="8"/>
      <c r="H5001" s="5" t="s">
        <v>189</v>
      </c>
      <c r="I5001" s="6" t="str">
        <f>VLOOKUP(PORVORIM!$H5001,Code2Loc,2,FALSE)</f>
        <v>CHWGULE DOK</v>
      </c>
    </row>
    <row r="5002" spans="1:9" ht="15.75" customHeight="1" x14ac:dyDescent="0.25">
      <c r="A5002" s="7" t="s">
        <v>1673</v>
      </c>
      <c r="B5002" s="8">
        <v>224</v>
      </c>
      <c r="C5002" s="8" t="s">
        <v>186</v>
      </c>
      <c r="D5002" s="8">
        <v>20</v>
      </c>
      <c r="E5002" s="8">
        <v>32</v>
      </c>
      <c r="F5002" s="8" t="s">
        <v>11</v>
      </c>
      <c r="G5002" s="8"/>
      <c r="H5002" s="5" t="s">
        <v>187</v>
      </c>
      <c r="I5002" s="6" t="str">
        <f>VLOOKUP(PORVORIM!$H5002,Code2Loc,2,FALSE)</f>
        <v>BORI BRDG</v>
      </c>
    </row>
    <row r="5003" spans="1:9" ht="15.75" customHeight="1" x14ac:dyDescent="0.25">
      <c r="A5003" s="7" t="s">
        <v>1673</v>
      </c>
      <c r="B5003" s="8">
        <v>224</v>
      </c>
      <c r="C5003" s="8" t="s">
        <v>184</v>
      </c>
      <c r="D5003" s="8">
        <v>21</v>
      </c>
      <c r="E5003" s="8">
        <v>34</v>
      </c>
      <c r="F5003" s="8" t="s">
        <v>11</v>
      </c>
      <c r="G5003" s="8"/>
      <c r="H5003" s="5" t="s">
        <v>185</v>
      </c>
      <c r="I5003" s="6" t="str">
        <f>VLOOKUP(PORVORIM!$H5003,Code2Loc,2,FALSE)</f>
        <v>SAI TMPLE</v>
      </c>
    </row>
    <row r="5004" spans="1:9" ht="15.75" customHeight="1" x14ac:dyDescent="0.25">
      <c r="A5004" s="7" t="s">
        <v>1673</v>
      </c>
      <c r="B5004" s="8">
        <v>224</v>
      </c>
      <c r="C5004" s="8" t="s">
        <v>182</v>
      </c>
      <c r="D5004" s="8">
        <v>22</v>
      </c>
      <c r="E5004" s="8">
        <v>35</v>
      </c>
      <c r="F5004" s="8" t="s">
        <v>11</v>
      </c>
      <c r="G5004" s="8"/>
      <c r="H5004" s="5" t="s">
        <v>183</v>
      </c>
      <c r="I5004" s="6" t="str">
        <f>VLOOKUP(PORVORIM!$H5004,Code2Loc,2,FALSE)</f>
        <v>BORI SKVR</v>
      </c>
    </row>
    <row r="5005" spans="1:9" ht="15.75" customHeight="1" x14ac:dyDescent="0.25">
      <c r="A5005" s="7" t="s">
        <v>1673</v>
      </c>
      <c r="B5005" s="8">
        <v>224</v>
      </c>
      <c r="C5005" s="8" t="s">
        <v>180</v>
      </c>
      <c r="D5005" s="8">
        <v>23</v>
      </c>
      <c r="E5005" s="8">
        <v>36</v>
      </c>
      <c r="F5005" s="8" t="s">
        <v>11</v>
      </c>
      <c r="G5005" s="8"/>
      <c r="H5005" s="5" t="s">
        <v>181</v>
      </c>
      <c r="I5005" s="6" t="str">
        <f>VLOOKUP(PORVORIM!$H5005,Code2Loc,2,FALSE)</f>
        <v>TOP COLA</v>
      </c>
    </row>
    <row r="5006" spans="1:9" ht="15.75" customHeight="1" x14ac:dyDescent="0.25">
      <c r="A5006" s="7" t="s">
        <v>1673</v>
      </c>
      <c r="B5006" s="8">
        <v>224</v>
      </c>
      <c r="C5006" s="8" t="s">
        <v>178</v>
      </c>
      <c r="D5006" s="8">
        <v>24</v>
      </c>
      <c r="E5006" s="8">
        <v>38</v>
      </c>
      <c r="F5006" s="8" t="s">
        <v>11</v>
      </c>
      <c r="G5006" s="8"/>
      <c r="H5006" s="5" t="s">
        <v>179</v>
      </c>
      <c r="I5006" s="6" t="str">
        <f>VLOOKUP(PORVORIM!$H5006,Code2Loc,2,FALSE)</f>
        <v>DHAVLI</v>
      </c>
    </row>
    <row r="5007" spans="1:9" ht="15.75" customHeight="1" x14ac:dyDescent="0.25">
      <c r="A5007" s="7" t="s">
        <v>1673</v>
      </c>
      <c r="B5007" s="8">
        <v>224</v>
      </c>
      <c r="C5007" s="8" t="s">
        <v>176</v>
      </c>
      <c r="D5007" s="8">
        <v>25</v>
      </c>
      <c r="E5007" s="8">
        <v>40</v>
      </c>
      <c r="F5007" s="8" t="s">
        <v>11</v>
      </c>
      <c r="G5007" s="8"/>
      <c r="H5007" s="5" t="s">
        <v>177</v>
      </c>
      <c r="I5007" s="6" t="str">
        <f>VLOOKUP(PORVORIM!$H5007,Code2Loc,2,FALSE)</f>
        <v>PONDA</v>
      </c>
    </row>
    <row r="5008" spans="1:9" ht="15.75" customHeight="1" x14ac:dyDescent="0.25">
      <c r="A5008" s="7" t="s">
        <v>1673</v>
      </c>
      <c r="B5008" s="8">
        <v>224</v>
      </c>
      <c r="C5008" s="8" t="s">
        <v>1039</v>
      </c>
      <c r="D5008" s="8">
        <v>26</v>
      </c>
      <c r="E5008" s="8">
        <v>41</v>
      </c>
      <c r="F5008" s="8" t="s">
        <v>11</v>
      </c>
      <c r="G5008" s="8"/>
      <c r="H5008" s="5" t="s">
        <v>1040</v>
      </c>
      <c r="I5008" s="6" t="str">
        <f>VLOOKUP(PORVORIM!$H5008,Code2Loc,2,FALSE)</f>
        <v>UPPER BAZAR</v>
      </c>
    </row>
    <row r="5009" spans="1:9" ht="15.75" customHeight="1" x14ac:dyDescent="0.25">
      <c r="A5009" s="7" t="s">
        <v>1673</v>
      </c>
      <c r="B5009" s="8">
        <v>224</v>
      </c>
      <c r="C5009" s="8" t="s">
        <v>1041</v>
      </c>
      <c r="D5009" s="8">
        <v>27</v>
      </c>
      <c r="E5009" s="8">
        <v>43</v>
      </c>
      <c r="F5009" s="8" t="s">
        <v>11</v>
      </c>
      <c r="G5009" s="8"/>
      <c r="H5009" s="5" t="s">
        <v>1042</v>
      </c>
      <c r="I5009" s="6" t="str">
        <f>VLOOKUP(PORVORIM!$H5009,Code2Loc,2,FALSE)</f>
        <v>CURTI</v>
      </c>
    </row>
    <row r="5010" spans="1:9" ht="15.75" customHeight="1" x14ac:dyDescent="0.25">
      <c r="A5010" s="7" t="s">
        <v>1673</v>
      </c>
      <c r="B5010" s="8">
        <v>224</v>
      </c>
      <c r="C5010" s="8" t="s">
        <v>1043</v>
      </c>
      <c r="D5010" s="8">
        <v>28</v>
      </c>
      <c r="E5010" s="8">
        <v>45</v>
      </c>
      <c r="F5010" s="8" t="s">
        <v>11</v>
      </c>
      <c r="G5010" s="8"/>
      <c r="H5010" s="5" t="s">
        <v>1044</v>
      </c>
      <c r="I5010" s="6" t="str">
        <f>VLOOKUP(PORVORIM!$H5010,Code2Loc,2,FALSE)</f>
        <v>APEWAL</v>
      </c>
    </row>
    <row r="5011" spans="1:9" ht="15.75" customHeight="1" x14ac:dyDescent="0.25">
      <c r="A5011" s="7" t="s">
        <v>1673</v>
      </c>
      <c r="B5011" s="8">
        <v>224</v>
      </c>
      <c r="C5011" s="8" t="s">
        <v>1045</v>
      </c>
      <c r="D5011" s="8">
        <v>29</v>
      </c>
      <c r="E5011" s="8">
        <v>46</v>
      </c>
      <c r="F5011" s="8" t="s">
        <v>11</v>
      </c>
      <c r="G5011" s="8"/>
      <c r="H5011" s="5" t="s">
        <v>1046</v>
      </c>
      <c r="I5011" s="6" t="str">
        <f>VLOOKUP(PORVORIM!$H5011,Code2Loc,2,FALSE)</f>
        <v>KARMANE</v>
      </c>
    </row>
    <row r="5012" spans="1:9" ht="15.75" customHeight="1" x14ac:dyDescent="0.25">
      <c r="A5012" s="7" t="s">
        <v>1673</v>
      </c>
      <c r="B5012" s="8">
        <v>224</v>
      </c>
      <c r="C5012" s="8" t="s">
        <v>1047</v>
      </c>
      <c r="D5012" s="8">
        <v>30</v>
      </c>
      <c r="E5012" s="8">
        <v>47</v>
      </c>
      <c r="F5012" s="8" t="s">
        <v>11</v>
      </c>
      <c r="G5012" s="8"/>
      <c r="H5012" s="5" t="s">
        <v>1048</v>
      </c>
      <c r="I5012" s="6" t="str">
        <f>VLOOKUP(PORVORIM!$H5012,Code2Loc,2,FALSE)</f>
        <v>ARLA</v>
      </c>
    </row>
    <row r="5013" spans="1:9" ht="15.75" customHeight="1" x14ac:dyDescent="0.25">
      <c r="A5013" s="7" t="s">
        <v>1673</v>
      </c>
      <c r="B5013" s="8">
        <v>224</v>
      </c>
      <c r="C5013" s="8" t="s">
        <v>1082</v>
      </c>
      <c r="D5013" s="8">
        <v>31</v>
      </c>
      <c r="E5013" s="8">
        <v>48</v>
      </c>
      <c r="F5013" s="8" t="s">
        <v>11</v>
      </c>
      <c r="G5013" s="8"/>
      <c r="H5013" s="5" t="s">
        <v>1083</v>
      </c>
      <c r="I5013" s="6" t="str">
        <f>VLOOKUP(PORVORIM!$H5013,Code2Loc,2,FALSE)</f>
        <v>V KERI</v>
      </c>
    </row>
    <row r="5014" spans="1:9" ht="15.75" customHeight="1" x14ac:dyDescent="0.25">
      <c r="A5014" s="7" t="s">
        <v>1673</v>
      </c>
      <c r="B5014" s="8">
        <v>224</v>
      </c>
      <c r="C5014" s="8" t="s">
        <v>1080</v>
      </c>
      <c r="D5014" s="8">
        <v>32</v>
      </c>
      <c r="E5014" s="8">
        <v>49</v>
      </c>
      <c r="F5014" s="8" t="s">
        <v>11</v>
      </c>
      <c r="G5014" s="8"/>
      <c r="H5014" s="5" t="s">
        <v>1081</v>
      </c>
      <c r="I5014" s="6" t="str">
        <f>VLOOKUP(PORVORIM!$H5014,Code2Loc,2,FALSE)</f>
        <v>VELKASI</v>
      </c>
    </row>
    <row r="5015" spans="1:9" ht="15.75" customHeight="1" x14ac:dyDescent="0.25">
      <c r="A5015" s="7" t="s">
        <v>1673</v>
      </c>
      <c r="B5015" s="8">
        <v>224</v>
      </c>
      <c r="C5015" s="8" t="s">
        <v>1078</v>
      </c>
      <c r="D5015" s="8">
        <v>33</v>
      </c>
      <c r="E5015" s="8">
        <v>52</v>
      </c>
      <c r="F5015" s="8" t="s">
        <v>11</v>
      </c>
      <c r="G5015" s="8"/>
      <c r="H5015" s="5" t="s">
        <v>1079</v>
      </c>
      <c r="I5015" s="6" t="str">
        <f>VLOOKUP(PORVORIM!$H5015,Code2Loc,2,FALSE)</f>
        <v>SADYAR HALI</v>
      </c>
    </row>
    <row r="5016" spans="1:9" ht="15.75" customHeight="1" x14ac:dyDescent="0.25">
      <c r="A5016" s="7" t="s">
        <v>1673</v>
      </c>
      <c r="B5016" s="8">
        <v>224</v>
      </c>
      <c r="C5016" s="8" t="s">
        <v>1076</v>
      </c>
      <c r="D5016" s="8">
        <v>34</v>
      </c>
      <c r="E5016" s="8">
        <v>53</v>
      </c>
      <c r="F5016" s="8" t="s">
        <v>11</v>
      </c>
      <c r="G5016" s="8"/>
      <c r="H5016" s="5" t="s">
        <v>1077</v>
      </c>
      <c r="I5016" s="6" t="str">
        <f>VLOOKUP(PORVORIM!$H5016,Code2Loc,2,FALSE)</f>
        <v>CHAIEWADA</v>
      </c>
    </row>
    <row r="5017" spans="1:9" ht="15.75" customHeight="1" x14ac:dyDescent="0.25">
      <c r="A5017" s="7" t="s">
        <v>1673</v>
      </c>
      <c r="B5017" s="8">
        <v>224</v>
      </c>
      <c r="C5017" s="8" t="s">
        <v>1074</v>
      </c>
      <c r="D5017" s="8">
        <v>35</v>
      </c>
      <c r="E5017" s="8">
        <v>57</v>
      </c>
      <c r="F5017" s="8" t="s">
        <v>11</v>
      </c>
      <c r="G5017" s="8"/>
      <c r="H5017" s="5" t="s">
        <v>1075</v>
      </c>
      <c r="I5017" s="6" t="str">
        <f>VLOOKUP(PORVORIM!$H5017,Code2Loc,2,FALSE)</f>
        <v>VEREM</v>
      </c>
    </row>
    <row r="5018" spans="1:9" ht="15.75" customHeight="1" x14ac:dyDescent="0.25">
      <c r="A5018" s="7" t="s">
        <v>1673</v>
      </c>
      <c r="B5018" s="8">
        <v>224</v>
      </c>
      <c r="C5018" s="8" t="s">
        <v>1072</v>
      </c>
      <c r="D5018" s="8">
        <v>36</v>
      </c>
      <c r="E5018" s="8">
        <v>58</v>
      </c>
      <c r="F5018" s="8" t="s">
        <v>11</v>
      </c>
      <c r="G5018" s="8"/>
      <c r="H5018" s="5" t="s">
        <v>1073</v>
      </c>
      <c r="I5018" s="6" t="str">
        <f>VLOOKUP(PORVORIM!$H5018,Code2Loc,2,FALSE)</f>
        <v>VOLVOI</v>
      </c>
    </row>
    <row r="5019" spans="1:9" ht="15.75" customHeight="1" x14ac:dyDescent="0.25">
      <c r="A5019" s="7" t="s">
        <v>1674</v>
      </c>
      <c r="B5019" s="8">
        <v>225</v>
      </c>
      <c r="C5019" s="8" t="s">
        <v>294</v>
      </c>
      <c r="D5019" s="8">
        <v>1</v>
      </c>
      <c r="E5019" s="8">
        <v>0</v>
      </c>
      <c r="F5019" s="8" t="s">
        <v>11</v>
      </c>
      <c r="G5019" s="8"/>
      <c r="H5019" s="5" t="s">
        <v>295</v>
      </c>
      <c r="I5019" s="6" t="str">
        <f>VLOOKUP(PORVORIM!$H5019,Code2Loc,2,FALSE)</f>
        <v>PANAJI MKT</v>
      </c>
    </row>
    <row r="5020" spans="1:9" ht="15.75" customHeight="1" x14ac:dyDescent="0.25">
      <c r="A5020" s="7" t="s">
        <v>1674</v>
      </c>
      <c r="B5020" s="8">
        <v>225</v>
      </c>
      <c r="C5020" s="8" t="s">
        <v>296</v>
      </c>
      <c r="D5020" s="8">
        <v>2</v>
      </c>
      <c r="E5020" s="8">
        <v>1</v>
      </c>
      <c r="F5020" s="8" t="s">
        <v>11</v>
      </c>
      <c r="G5020" s="8"/>
      <c r="H5020" s="5" t="s">
        <v>297</v>
      </c>
      <c r="I5020" s="6" t="str">
        <f>VLOOKUP(PORVORIM!$H5020,Code2Loc,2,FALSE)</f>
        <v>FERRY BOAT</v>
      </c>
    </row>
    <row r="5021" spans="1:9" ht="15.75" customHeight="1" x14ac:dyDescent="0.25">
      <c r="A5021" s="7" t="s">
        <v>1674</v>
      </c>
      <c r="B5021" s="8">
        <v>225</v>
      </c>
      <c r="C5021" s="8" t="s">
        <v>10</v>
      </c>
      <c r="D5021" s="8">
        <v>3</v>
      </c>
      <c r="E5021" s="8">
        <v>3</v>
      </c>
      <c r="F5021" s="8" t="s">
        <v>11</v>
      </c>
      <c r="G5021" s="8"/>
      <c r="H5021" s="5" t="s">
        <v>12</v>
      </c>
      <c r="I5021" s="6" t="str">
        <f>VLOOKUP(PORVORIM!$H5021,Code2Loc,2,FALSE)</f>
        <v>PANAJI</v>
      </c>
    </row>
    <row r="5022" spans="1:9" ht="15.75" customHeight="1" x14ac:dyDescent="0.25">
      <c r="A5022" s="7" t="s">
        <v>1674</v>
      </c>
      <c r="B5022" s="8">
        <v>225</v>
      </c>
      <c r="C5022" s="8" t="s">
        <v>13</v>
      </c>
      <c r="D5022" s="8">
        <v>4</v>
      </c>
      <c r="E5022" s="8">
        <v>6</v>
      </c>
      <c r="F5022" s="8" t="s">
        <v>11</v>
      </c>
      <c r="G5022" s="8"/>
      <c r="H5022" s="5" t="s">
        <v>14</v>
      </c>
      <c r="I5022" s="6" t="str">
        <f>VLOOKUP(PORVORIM!$H5022,Code2Loc,2,FALSE)</f>
        <v>ST. CRUZ X</v>
      </c>
    </row>
    <row r="5023" spans="1:9" ht="15.75" customHeight="1" x14ac:dyDescent="0.25">
      <c r="A5023" s="7" t="s">
        <v>1674</v>
      </c>
      <c r="B5023" s="8">
        <v>225</v>
      </c>
      <c r="C5023" s="8" t="s">
        <v>15</v>
      </c>
      <c r="D5023" s="8">
        <v>5</v>
      </c>
      <c r="E5023" s="8">
        <v>7</v>
      </c>
      <c r="F5023" s="8" t="s">
        <v>11</v>
      </c>
      <c r="G5023" s="8"/>
      <c r="H5023" s="5" t="s">
        <v>16</v>
      </c>
      <c r="I5023" s="6" t="str">
        <f>VLOOKUP(PORVORIM!$H5023,Code2Loc,2,FALSE)</f>
        <v>BAMBOLI GMC</v>
      </c>
    </row>
    <row r="5024" spans="1:9" ht="15.75" customHeight="1" x14ac:dyDescent="0.25">
      <c r="A5024" s="7" t="s">
        <v>1674</v>
      </c>
      <c r="B5024" s="8">
        <v>225</v>
      </c>
      <c r="C5024" s="8" t="s">
        <v>17</v>
      </c>
      <c r="D5024" s="8">
        <v>6</v>
      </c>
      <c r="E5024" s="8">
        <v>9</v>
      </c>
      <c r="F5024" s="8" t="s">
        <v>11</v>
      </c>
      <c r="G5024" s="8"/>
      <c r="H5024" s="5" t="s">
        <v>18</v>
      </c>
      <c r="I5024" s="6" t="str">
        <f>VLOOKUP(PORVORIM!$H5024,Code2Loc,2,FALSE)</f>
        <v>BAMBOLI W/S</v>
      </c>
    </row>
    <row r="5025" spans="1:9" ht="15.75" customHeight="1" x14ac:dyDescent="0.25">
      <c r="A5025" s="7" t="s">
        <v>1674</v>
      </c>
      <c r="B5025" s="8">
        <v>225</v>
      </c>
      <c r="C5025" s="8" t="s">
        <v>19</v>
      </c>
      <c r="D5025" s="8">
        <v>7</v>
      </c>
      <c r="E5025" s="8">
        <v>11</v>
      </c>
      <c r="F5025" s="8" t="s">
        <v>11</v>
      </c>
      <c r="G5025" s="8"/>
      <c r="H5025" s="5" t="s">
        <v>20</v>
      </c>
      <c r="I5025" s="6" t="str">
        <f>VLOOKUP(PORVORIM!$H5025,Code2Loc,2,FALSE)</f>
        <v>SIRDON/ZUAR</v>
      </c>
    </row>
    <row r="5026" spans="1:9" ht="15.75" customHeight="1" x14ac:dyDescent="0.25">
      <c r="A5026" s="7" t="s">
        <v>1674</v>
      </c>
      <c r="B5026" s="8">
        <v>225</v>
      </c>
      <c r="C5026" s="8" t="s">
        <v>21</v>
      </c>
      <c r="D5026" s="8">
        <v>8</v>
      </c>
      <c r="E5026" s="8">
        <v>13</v>
      </c>
      <c r="F5026" s="8" t="s">
        <v>11</v>
      </c>
      <c r="G5026" s="8"/>
      <c r="H5026" s="5" t="s">
        <v>22</v>
      </c>
      <c r="I5026" s="6" t="str">
        <f>VLOOKUP(PORVORIM!$H5026,Code2Loc,2,FALSE)</f>
        <v>GOA VELHA</v>
      </c>
    </row>
    <row r="5027" spans="1:9" ht="15.75" customHeight="1" x14ac:dyDescent="0.25">
      <c r="A5027" s="7" t="s">
        <v>1674</v>
      </c>
      <c r="B5027" s="8">
        <v>225</v>
      </c>
      <c r="C5027" s="8" t="s">
        <v>23</v>
      </c>
      <c r="D5027" s="8">
        <v>9</v>
      </c>
      <c r="E5027" s="8">
        <v>15</v>
      </c>
      <c r="F5027" s="8" t="s">
        <v>11</v>
      </c>
      <c r="G5027" s="8"/>
      <c r="H5027" s="5" t="s">
        <v>24</v>
      </c>
      <c r="I5027" s="6" t="str">
        <f>VLOOKUP(PORVORIM!$H5027,Code2Loc,2,FALSE)</f>
        <v>PILLAR</v>
      </c>
    </row>
    <row r="5028" spans="1:9" ht="15.75" customHeight="1" x14ac:dyDescent="0.25">
      <c r="A5028" s="7" t="s">
        <v>1674</v>
      </c>
      <c r="B5028" s="8">
        <v>225</v>
      </c>
      <c r="C5028" s="8" t="s">
        <v>25</v>
      </c>
      <c r="D5028" s="8">
        <v>10</v>
      </c>
      <c r="E5028" s="8">
        <v>17</v>
      </c>
      <c r="F5028" s="8" t="s">
        <v>11</v>
      </c>
      <c r="G5028" s="8"/>
      <c r="H5028" s="5" t="s">
        <v>26</v>
      </c>
      <c r="I5028" s="6" t="str">
        <f>VLOOKUP(PORVORIM!$H5028,Code2Loc,2,FALSE)</f>
        <v>AGASSAIM</v>
      </c>
    </row>
    <row r="5029" spans="1:9" ht="15.75" customHeight="1" x14ac:dyDescent="0.25">
      <c r="A5029" s="7" t="s">
        <v>1674</v>
      </c>
      <c r="B5029" s="8">
        <v>225</v>
      </c>
      <c r="C5029" s="8" t="s">
        <v>27</v>
      </c>
      <c r="D5029" s="8">
        <v>11</v>
      </c>
      <c r="E5029" s="8">
        <v>19</v>
      </c>
      <c r="F5029" s="8" t="s">
        <v>11</v>
      </c>
      <c r="G5029" s="8"/>
      <c r="H5029" s="5" t="s">
        <v>28</v>
      </c>
      <c r="I5029" s="6" t="str">
        <f>VLOOKUP(PORVORIM!$H5029,Code2Loc,2,FALSE)</f>
        <v>CORTALIM</v>
      </c>
    </row>
    <row r="5030" spans="1:9" ht="15.75" customHeight="1" x14ac:dyDescent="0.25">
      <c r="A5030" s="7" t="s">
        <v>1674</v>
      </c>
      <c r="B5030" s="8">
        <v>225</v>
      </c>
      <c r="C5030" s="8" t="s">
        <v>50</v>
      </c>
      <c r="D5030" s="8">
        <v>12</v>
      </c>
      <c r="E5030" s="8">
        <v>21</v>
      </c>
      <c r="F5030" s="8" t="s">
        <v>11</v>
      </c>
      <c r="G5030" s="8"/>
      <c r="H5030" s="5" t="s">
        <v>51</v>
      </c>
      <c r="I5030" s="6" t="str">
        <f>VLOOKUP(PORVORIM!$H5030,Code2Loc,2,FALSE)</f>
        <v>SANCOALE</v>
      </c>
    </row>
    <row r="5031" spans="1:9" ht="15.75" customHeight="1" x14ac:dyDescent="0.25">
      <c r="A5031" s="7" t="s">
        <v>1674</v>
      </c>
      <c r="B5031" s="8">
        <v>225</v>
      </c>
      <c r="C5031" s="8" t="s">
        <v>52</v>
      </c>
      <c r="D5031" s="8">
        <v>13</v>
      </c>
      <c r="E5031" s="8">
        <v>22</v>
      </c>
      <c r="F5031" s="8" t="s">
        <v>11</v>
      </c>
      <c r="G5031" s="8"/>
      <c r="H5031" s="5" t="s">
        <v>53</v>
      </c>
      <c r="I5031" s="6" t="str">
        <f>VLOOKUP(PORVORIM!$H5031,Code2Loc,2,FALSE)</f>
        <v>S CONVENT</v>
      </c>
    </row>
    <row r="5032" spans="1:9" ht="15.75" customHeight="1" x14ac:dyDescent="0.25">
      <c r="A5032" s="7" t="s">
        <v>1674</v>
      </c>
      <c r="B5032" s="8">
        <v>225</v>
      </c>
      <c r="C5032" s="8" t="s">
        <v>54</v>
      </c>
      <c r="D5032" s="8">
        <v>14</v>
      </c>
      <c r="E5032" s="8">
        <v>24</v>
      </c>
      <c r="F5032" s="8" t="s">
        <v>11</v>
      </c>
      <c r="G5032" s="8"/>
      <c r="H5032" s="5" t="s">
        <v>55</v>
      </c>
      <c r="I5032" s="6" t="str">
        <f>VLOOKUP(PORVORIM!$H5032,Code2Loc,2,FALSE)</f>
        <v>ZAREER</v>
      </c>
    </row>
    <row r="5033" spans="1:9" ht="15.75" customHeight="1" x14ac:dyDescent="0.25">
      <c r="A5033" s="7" t="s">
        <v>1674</v>
      </c>
      <c r="B5033" s="8">
        <v>225</v>
      </c>
      <c r="C5033" s="8" t="s">
        <v>56</v>
      </c>
      <c r="D5033" s="8">
        <v>15</v>
      </c>
      <c r="E5033" s="8">
        <v>26</v>
      </c>
      <c r="F5033" s="8" t="s">
        <v>11</v>
      </c>
      <c r="G5033" s="8"/>
      <c r="H5033" s="5" t="s">
        <v>57</v>
      </c>
      <c r="I5033" s="6" t="str">
        <f>VLOOKUP(PORVORIM!$H5033,Code2Loc,2,FALSE)</f>
        <v>ZUYAR</v>
      </c>
    </row>
    <row r="5034" spans="1:9" ht="15.75" customHeight="1" x14ac:dyDescent="0.25">
      <c r="A5034" s="7" t="s">
        <v>1674</v>
      </c>
      <c r="B5034" s="8">
        <v>225</v>
      </c>
      <c r="C5034" s="8" t="s">
        <v>58</v>
      </c>
      <c r="D5034" s="8">
        <v>16</v>
      </c>
      <c r="E5034" s="8">
        <v>27</v>
      </c>
      <c r="F5034" s="8" t="s">
        <v>11</v>
      </c>
      <c r="G5034" s="8"/>
      <c r="H5034" s="5" t="s">
        <v>59</v>
      </c>
      <c r="I5034" s="6" t="str">
        <f>VLOOKUP(PORVORIM!$H5034,Code2Loc,2,FALSE)</f>
        <v>DABOLIM</v>
      </c>
    </row>
    <row r="5035" spans="1:9" ht="15.75" customHeight="1" x14ac:dyDescent="0.25">
      <c r="A5035" s="7" t="s">
        <v>1674</v>
      </c>
      <c r="B5035" s="8">
        <v>225</v>
      </c>
      <c r="C5035" s="8" t="s">
        <v>60</v>
      </c>
      <c r="D5035" s="8">
        <v>17</v>
      </c>
      <c r="E5035" s="8">
        <v>29</v>
      </c>
      <c r="F5035" s="8" t="s">
        <v>11</v>
      </c>
      <c r="G5035" s="8"/>
      <c r="H5035" s="5" t="s">
        <v>61</v>
      </c>
      <c r="I5035" s="6" t="str">
        <f>VLOOKUP(PORVORIM!$H5035,Code2Loc,2,FALSE)</f>
        <v>CHICALIM</v>
      </c>
    </row>
    <row r="5036" spans="1:9" ht="15.75" customHeight="1" x14ac:dyDescent="0.25">
      <c r="A5036" s="7" t="s">
        <v>1674</v>
      </c>
      <c r="B5036" s="8">
        <v>225</v>
      </c>
      <c r="C5036" s="8" t="s">
        <v>62</v>
      </c>
      <c r="D5036" s="8">
        <v>18</v>
      </c>
      <c r="E5036" s="8">
        <v>31</v>
      </c>
      <c r="F5036" s="8" t="s">
        <v>11</v>
      </c>
      <c r="G5036" s="8"/>
      <c r="H5036" s="5" t="s">
        <v>63</v>
      </c>
      <c r="I5036" s="6" t="str">
        <f>VLOOKUP(PORVORIM!$H5036,Code2Loc,2,FALSE)</f>
        <v>VADEM</v>
      </c>
    </row>
    <row r="5037" spans="1:9" ht="15.75" customHeight="1" x14ac:dyDescent="0.25">
      <c r="A5037" s="7" t="s">
        <v>1674</v>
      </c>
      <c r="B5037" s="8">
        <v>225</v>
      </c>
      <c r="C5037" s="8" t="s">
        <v>64</v>
      </c>
      <c r="D5037" s="8">
        <v>19</v>
      </c>
      <c r="E5037" s="8">
        <v>32</v>
      </c>
      <c r="F5037" s="8" t="s">
        <v>11</v>
      </c>
      <c r="G5037" s="8"/>
      <c r="H5037" s="5" t="s">
        <v>65</v>
      </c>
      <c r="I5037" s="6" t="str">
        <f>VLOOKUP(PORVORIM!$H5037,Code2Loc,2,FALSE)</f>
        <v>SHIPYARD</v>
      </c>
    </row>
    <row r="5038" spans="1:9" ht="15.75" customHeight="1" x14ac:dyDescent="0.25">
      <c r="A5038" s="7" t="s">
        <v>1674</v>
      </c>
      <c r="B5038" s="8">
        <v>225</v>
      </c>
      <c r="C5038" s="8" t="s">
        <v>66</v>
      </c>
      <c r="D5038" s="8">
        <v>20</v>
      </c>
      <c r="E5038" s="8">
        <v>33</v>
      </c>
      <c r="F5038" s="8" t="s">
        <v>11</v>
      </c>
      <c r="G5038" s="8"/>
      <c r="H5038" s="5" t="s">
        <v>67</v>
      </c>
      <c r="I5038" s="6" t="str">
        <f>VLOOKUP(PORVORIM!$H5038,Code2Loc,2,FALSE)</f>
        <v>VASCO</v>
      </c>
    </row>
    <row r="5039" spans="1:9" ht="15.75" customHeight="1" x14ac:dyDescent="0.25">
      <c r="A5039" s="3" t="s">
        <v>1397</v>
      </c>
      <c r="B5039" s="3">
        <v>226</v>
      </c>
      <c r="C5039" s="3" t="s">
        <v>10</v>
      </c>
      <c r="D5039" s="3">
        <v>1</v>
      </c>
      <c r="E5039" s="3">
        <v>0</v>
      </c>
      <c r="F5039" s="3" t="s">
        <v>1235</v>
      </c>
      <c r="G5039" s="3"/>
      <c r="H5039" s="5" t="s">
        <v>12</v>
      </c>
      <c r="I5039" s="19" t="str">
        <f>VLOOKUP(PORVORIM!$H5039,Code2Loc,2,FALSE)</f>
        <v>PANAJI</v>
      </c>
    </row>
    <row r="5040" spans="1:9" ht="15.75" customHeight="1" x14ac:dyDescent="0.25">
      <c r="A5040" s="20" t="s">
        <v>1397</v>
      </c>
      <c r="B5040" s="3">
        <v>226</v>
      </c>
      <c r="C5040" s="3" t="s">
        <v>1410</v>
      </c>
      <c r="D5040" s="3">
        <v>2</v>
      </c>
      <c r="E5040" s="3">
        <v>200</v>
      </c>
      <c r="F5040" s="3" t="s">
        <v>1235</v>
      </c>
      <c r="G5040" s="3"/>
      <c r="H5040" s="5" t="s">
        <v>1411</v>
      </c>
      <c r="I5040" s="19" t="str">
        <f>VLOOKUP(PORVORIM!$H5040,Code2Loc,2,FALSE)</f>
        <v>HUBALI</v>
      </c>
    </row>
    <row r="5041" spans="1:9" ht="15.75" customHeight="1" x14ac:dyDescent="0.25">
      <c r="A5041" s="21" t="s">
        <v>1675</v>
      </c>
      <c r="B5041" s="22">
        <v>187</v>
      </c>
      <c r="C5041" s="22" t="s">
        <v>92</v>
      </c>
      <c r="D5041" s="22">
        <v>1</v>
      </c>
      <c r="E5041" s="22">
        <v>0</v>
      </c>
      <c r="F5041" s="22" t="s">
        <v>11</v>
      </c>
      <c r="G5041" s="22"/>
      <c r="H5041" s="23" t="s">
        <v>93</v>
      </c>
      <c r="I5041" s="24" t="str">
        <f>VLOOKUP(PORVORIM!$H5041,Code2Loc,2,FALSE)</f>
        <v>MAPUSA</v>
      </c>
    </row>
    <row r="5042" spans="1:9" ht="15.75" customHeight="1" x14ac:dyDescent="0.25">
      <c r="A5042" s="21" t="s">
        <v>1675</v>
      </c>
      <c r="B5042" s="22">
        <v>187</v>
      </c>
      <c r="C5042" s="22" t="s">
        <v>96</v>
      </c>
      <c r="D5042" s="22">
        <v>2</v>
      </c>
      <c r="E5042" s="22">
        <v>1</v>
      </c>
      <c r="F5042" s="22" t="s">
        <v>11</v>
      </c>
      <c r="G5042" s="22"/>
      <c r="H5042" s="25" t="s">
        <v>97</v>
      </c>
      <c r="I5042" s="24" t="str">
        <f>VLOOKUP(PORVORIM!$H5042,Code2Loc,2,FALSE)</f>
        <v>MPS COURT</v>
      </c>
    </row>
    <row r="5043" spans="1:9" ht="15.75" customHeight="1" x14ac:dyDescent="0.25">
      <c r="A5043" s="21" t="s">
        <v>1675</v>
      </c>
      <c r="B5043" s="22">
        <v>187</v>
      </c>
      <c r="C5043" s="22" t="s">
        <v>98</v>
      </c>
      <c r="D5043" s="22">
        <v>3</v>
      </c>
      <c r="E5043" s="22">
        <v>2</v>
      </c>
      <c r="F5043" s="22" t="s">
        <v>11</v>
      </c>
      <c r="G5043" s="22"/>
      <c r="H5043" s="23" t="s">
        <v>99</v>
      </c>
      <c r="I5043" s="24" t="str">
        <f>VLOOKUP(PORVORIM!$H5043,Code2Loc,2,FALSE)</f>
        <v>DULER</v>
      </c>
    </row>
    <row r="5044" spans="1:9" ht="15.75" customHeight="1" x14ac:dyDescent="0.25">
      <c r="A5044" s="21" t="s">
        <v>1675</v>
      </c>
      <c r="B5044" s="22">
        <v>187</v>
      </c>
      <c r="C5044" s="22" t="s">
        <v>100</v>
      </c>
      <c r="D5044" s="22">
        <v>4</v>
      </c>
      <c r="E5044" s="22">
        <v>3</v>
      </c>
      <c r="F5044" s="22" t="s">
        <v>11</v>
      </c>
      <c r="G5044" s="22"/>
      <c r="H5044" s="23" t="s">
        <v>101</v>
      </c>
      <c r="I5044" s="24" t="str">
        <f>VLOOKUP(PORVORIM!$H5044,Code2Loc,2,FALSE)</f>
        <v>PDEM/KRWDA</v>
      </c>
    </row>
    <row r="5045" spans="1:9" ht="15.75" customHeight="1" x14ac:dyDescent="0.25">
      <c r="A5045" s="21" t="s">
        <v>1675</v>
      </c>
      <c r="B5045" s="22">
        <v>187</v>
      </c>
      <c r="C5045" s="22" t="s">
        <v>102</v>
      </c>
      <c r="D5045" s="22">
        <v>5</v>
      </c>
      <c r="E5045" s="22">
        <v>4</v>
      </c>
      <c r="F5045" s="22" t="s">
        <v>11</v>
      </c>
      <c r="G5045" s="22"/>
      <c r="H5045" s="23" t="s">
        <v>103</v>
      </c>
      <c r="I5045" s="24" t="str">
        <f>VLOOKUP(PORVORIM!$H5045,Code2Loc,2,FALSE)</f>
        <v>KARASWADA</v>
      </c>
    </row>
    <row r="5046" spans="1:9" ht="15.75" customHeight="1" x14ac:dyDescent="0.25">
      <c r="A5046" s="21" t="s">
        <v>1675</v>
      </c>
      <c r="B5046" s="22">
        <v>187</v>
      </c>
      <c r="C5046" s="22" t="s">
        <v>703</v>
      </c>
      <c r="D5046" s="22">
        <v>6</v>
      </c>
      <c r="E5046" s="22">
        <v>6</v>
      </c>
      <c r="F5046" s="22" t="s">
        <v>11</v>
      </c>
      <c r="G5046" s="22"/>
      <c r="H5046" s="23" t="s">
        <v>704</v>
      </c>
      <c r="I5046" s="24" t="str">
        <f>VLOOKUP(PORVORIM!$H5046,Code2Loc,2,FALSE)</f>
        <v>C HUSIG BRD</v>
      </c>
    </row>
    <row r="5047" spans="1:9" ht="15.75" customHeight="1" x14ac:dyDescent="0.25">
      <c r="A5047" s="21" t="s">
        <v>1675</v>
      </c>
      <c r="B5047" s="22">
        <v>187</v>
      </c>
      <c r="C5047" s="22" t="s">
        <v>705</v>
      </c>
      <c r="D5047" s="22">
        <v>7</v>
      </c>
      <c r="E5047" s="22">
        <v>7</v>
      </c>
      <c r="F5047" s="22" t="s">
        <v>11</v>
      </c>
      <c r="G5047" s="22"/>
      <c r="H5047" s="23" t="s">
        <v>706</v>
      </c>
      <c r="I5047" s="24" t="str">
        <f>VLOOKUP(PORVORIM!$H5047,Code2Loc,2,FALSE)</f>
        <v>BINANI</v>
      </c>
    </row>
    <row r="5048" spans="1:9" ht="15.75" customHeight="1" x14ac:dyDescent="0.25">
      <c r="A5048" s="21" t="s">
        <v>1675</v>
      </c>
      <c r="B5048" s="22">
        <v>187</v>
      </c>
      <c r="C5048" s="22" t="s">
        <v>707</v>
      </c>
      <c r="D5048" s="22">
        <v>8</v>
      </c>
      <c r="E5048" s="22">
        <v>8</v>
      </c>
      <c r="F5048" s="22" t="s">
        <v>11</v>
      </c>
      <c r="G5048" s="22"/>
      <c r="H5048" s="23" t="s">
        <v>708</v>
      </c>
      <c r="I5048" s="24" t="str">
        <f>VLOOKUP(PORVORIM!$H5048,Code2Loc,2,FALSE)</f>
        <v>COLVALE</v>
      </c>
    </row>
    <row r="5049" spans="1:9" ht="15.75" customHeight="1" x14ac:dyDescent="0.25">
      <c r="A5049" s="21" t="s">
        <v>1675</v>
      </c>
      <c r="B5049" s="22">
        <v>187</v>
      </c>
      <c r="C5049" s="22" t="s">
        <v>755</v>
      </c>
      <c r="D5049" s="22">
        <v>9</v>
      </c>
      <c r="E5049" s="22">
        <v>9</v>
      </c>
      <c r="F5049" s="22" t="s">
        <v>11</v>
      </c>
      <c r="G5049" s="22"/>
      <c r="H5049" s="23" t="s">
        <v>756</v>
      </c>
      <c r="I5049" s="24" t="str">
        <f>VLOOKUP(PORVORIM!$H5049,Code2Loc,2,FALSE)</f>
        <v>COLVALE TAR</v>
      </c>
    </row>
    <row r="5050" spans="1:9" ht="15.75" customHeight="1" x14ac:dyDescent="0.25">
      <c r="A5050" s="21" t="s">
        <v>1675</v>
      </c>
      <c r="B5050" s="22">
        <v>187</v>
      </c>
      <c r="C5050" s="22" t="s">
        <v>757</v>
      </c>
      <c r="D5050" s="22">
        <v>10</v>
      </c>
      <c r="E5050" s="22">
        <v>10</v>
      </c>
      <c r="F5050" s="22" t="s">
        <v>11</v>
      </c>
      <c r="G5050" s="22"/>
      <c r="H5050" s="23" t="s">
        <v>758</v>
      </c>
      <c r="I5050" s="24" t="str">
        <f>VLOOKUP(PORVORIM!$H5050,Code2Loc,2,FALSE)</f>
        <v>MANSHER</v>
      </c>
    </row>
    <row r="5051" spans="1:9" ht="15.75" customHeight="1" x14ac:dyDescent="0.25">
      <c r="A5051" s="21" t="s">
        <v>1675</v>
      </c>
      <c r="B5051" s="22">
        <v>187</v>
      </c>
      <c r="C5051" s="22" t="s">
        <v>759</v>
      </c>
      <c r="D5051" s="22">
        <v>11</v>
      </c>
      <c r="E5051" s="22">
        <v>11</v>
      </c>
      <c r="F5051" s="22" t="s">
        <v>11</v>
      </c>
      <c r="G5051" s="22"/>
      <c r="H5051" s="23" t="s">
        <v>760</v>
      </c>
      <c r="I5051" s="24" t="str">
        <f>VLOOKUP(PORVORIM!$H5051,Code2Loc,2,FALSE)</f>
        <v>REVODA BANK</v>
      </c>
    </row>
    <row r="5052" spans="1:9" ht="15.75" customHeight="1" x14ac:dyDescent="0.25">
      <c r="A5052" s="21" t="s">
        <v>1675</v>
      </c>
      <c r="B5052" s="22">
        <v>187</v>
      </c>
      <c r="C5052" s="22" t="s">
        <v>761</v>
      </c>
      <c r="D5052" s="22">
        <v>12</v>
      </c>
      <c r="E5052" s="22">
        <v>12</v>
      </c>
      <c r="F5052" s="22" t="s">
        <v>11</v>
      </c>
      <c r="G5052" s="22"/>
      <c r="H5052" s="23" t="s">
        <v>762</v>
      </c>
      <c r="I5052" s="24" t="str">
        <f>VLOOKUP(PORVORIM!$H5052,Code2Loc,2,FALSE)</f>
        <v>REVDA CHRCH</v>
      </c>
    </row>
    <row r="5053" spans="1:9" ht="15.75" customHeight="1" x14ac:dyDescent="0.25">
      <c r="A5053" s="21" t="s">
        <v>1675</v>
      </c>
      <c r="B5053" s="22">
        <v>187</v>
      </c>
      <c r="C5053" s="22" t="s">
        <v>763</v>
      </c>
      <c r="D5053" s="22">
        <v>13</v>
      </c>
      <c r="E5053" s="22">
        <v>13</v>
      </c>
      <c r="F5053" s="22" t="s">
        <v>11</v>
      </c>
      <c r="G5053" s="22"/>
      <c r="H5053" s="23" t="s">
        <v>764</v>
      </c>
      <c r="I5053" s="24" t="str">
        <f>VLOOKUP(PORVORIM!$H5053,Code2Loc,2,FALSE)</f>
        <v>NDA WADI</v>
      </c>
    </row>
    <row r="5054" spans="1:9" ht="15.75" customHeight="1" x14ac:dyDescent="0.25">
      <c r="A5054" s="21" t="s">
        <v>1675</v>
      </c>
      <c r="B5054" s="22">
        <v>187</v>
      </c>
      <c r="C5054" s="22" t="s">
        <v>765</v>
      </c>
      <c r="D5054" s="22">
        <v>14</v>
      </c>
      <c r="E5054" s="22">
        <v>14</v>
      </c>
      <c r="F5054" s="22" t="s">
        <v>11</v>
      </c>
      <c r="G5054" s="22"/>
      <c r="H5054" s="23" t="s">
        <v>766</v>
      </c>
      <c r="I5054" s="24" t="str">
        <f>VLOOKUP(PORVORIM!$H5054,Code2Loc,2,FALSE)</f>
        <v>NDA MADANI</v>
      </c>
    </row>
    <row r="5055" spans="1:9" ht="15.75" customHeight="1" x14ac:dyDescent="0.25">
      <c r="A5055" s="21" t="s">
        <v>1675</v>
      </c>
      <c r="B5055" s="22">
        <v>187</v>
      </c>
      <c r="C5055" s="22" t="s">
        <v>767</v>
      </c>
      <c r="D5055" s="22">
        <v>15</v>
      </c>
      <c r="E5055" s="22">
        <v>15</v>
      </c>
      <c r="F5055" s="22" t="s">
        <v>11</v>
      </c>
      <c r="G5055" s="22"/>
      <c r="H5055" s="23" t="s">
        <v>768</v>
      </c>
      <c r="I5055" s="24" t="str">
        <f>VLOOKUP(PORVORIM!$H5055,Code2Loc,2,FALSE)</f>
        <v>NADORA</v>
      </c>
    </row>
    <row r="5056" spans="1:9" ht="15.75" customHeight="1" x14ac:dyDescent="0.25">
      <c r="A5056" s="21" t="s">
        <v>1675</v>
      </c>
      <c r="B5056" s="22">
        <v>187</v>
      </c>
      <c r="C5056" s="22" t="s">
        <v>769</v>
      </c>
      <c r="D5056" s="22">
        <v>16</v>
      </c>
      <c r="E5056" s="22">
        <v>16</v>
      </c>
      <c r="F5056" s="22" t="s">
        <v>11</v>
      </c>
      <c r="G5056" s="22"/>
      <c r="H5056" s="23" t="s">
        <v>770</v>
      </c>
      <c r="I5056" s="24" t="str">
        <f>VLOOKUP(PORVORIM!$H5056,Code2Loc,2,FALSE)</f>
        <v>CHAPEL X</v>
      </c>
    </row>
    <row r="5057" spans="1:9" ht="15.75" customHeight="1" x14ac:dyDescent="0.25">
      <c r="A5057" s="21" t="s">
        <v>1675</v>
      </c>
      <c r="B5057" s="22">
        <v>187</v>
      </c>
      <c r="C5057" s="22" t="s">
        <v>498</v>
      </c>
      <c r="D5057" s="22">
        <v>17</v>
      </c>
      <c r="E5057" s="22">
        <v>17</v>
      </c>
      <c r="F5057" s="22" t="s">
        <v>11</v>
      </c>
      <c r="G5057" s="22"/>
      <c r="H5057" s="23" t="s">
        <v>499</v>
      </c>
      <c r="I5057" s="24" t="str">
        <f>VLOOKUP(PORVORIM!$H5057,Code2Loc,2,FALSE)</f>
        <v>PIRNA</v>
      </c>
    </row>
    <row r="5058" spans="1:9" ht="15.75" customHeight="1" x14ac:dyDescent="0.25">
      <c r="A5058" s="21" t="s">
        <v>1675</v>
      </c>
      <c r="B5058" s="22">
        <v>187</v>
      </c>
      <c r="C5058" s="22" t="s">
        <v>500</v>
      </c>
      <c r="D5058" s="22">
        <v>18</v>
      </c>
      <c r="E5058" s="22">
        <v>18</v>
      </c>
      <c r="F5058" s="22" t="s">
        <v>11</v>
      </c>
      <c r="G5058" s="22"/>
      <c r="H5058" s="23" t="s">
        <v>501</v>
      </c>
      <c r="I5058" s="24" t="str">
        <f>VLOOKUP(PORVORIM!$H5058,Code2Loc,2,FALSE)</f>
        <v>OZRIM BRDGE</v>
      </c>
    </row>
    <row r="5059" spans="1:9" ht="15.75" customHeight="1" x14ac:dyDescent="0.25">
      <c r="A5059" s="21" t="s">
        <v>1675</v>
      </c>
      <c r="B5059" s="22">
        <v>187</v>
      </c>
      <c r="C5059" s="22" t="s">
        <v>771</v>
      </c>
      <c r="D5059" s="22">
        <v>19</v>
      </c>
      <c r="E5059" s="22">
        <v>19</v>
      </c>
      <c r="F5059" s="22" t="s">
        <v>11</v>
      </c>
      <c r="G5059" s="22"/>
      <c r="H5059" s="23" t="s">
        <v>772</v>
      </c>
      <c r="I5059" s="24" t="str">
        <f>VLOOKUP(PORVORIM!$H5059,Code2Loc,2,FALSE)</f>
        <v>OZRIM</v>
      </c>
    </row>
    <row r="5060" spans="1:9" ht="15.75" customHeight="1" x14ac:dyDescent="0.25">
      <c r="A5060" s="21" t="s">
        <v>1675</v>
      </c>
      <c r="B5060" s="22">
        <v>187</v>
      </c>
      <c r="C5060" s="22" t="s">
        <v>773</v>
      </c>
      <c r="D5060" s="22">
        <v>20</v>
      </c>
      <c r="E5060" s="22">
        <v>20</v>
      </c>
      <c r="F5060" s="22" t="s">
        <v>11</v>
      </c>
      <c r="G5060" s="22"/>
      <c r="H5060" s="23" t="s">
        <v>774</v>
      </c>
      <c r="I5060" s="24" t="str">
        <f>VLOOKUP(PORVORIM!$H5060,Code2Loc,2,FALSE)</f>
        <v>SANGWADA</v>
      </c>
    </row>
    <row r="5061" spans="1:9" ht="15.75" customHeight="1" x14ac:dyDescent="0.25">
      <c r="A5061" s="21" t="s">
        <v>1675</v>
      </c>
      <c r="B5061" s="22">
        <v>187</v>
      </c>
      <c r="C5061" s="22" t="s">
        <v>746</v>
      </c>
      <c r="D5061" s="22">
        <v>21</v>
      </c>
      <c r="E5061" s="22">
        <v>21</v>
      </c>
      <c r="F5061" s="22" t="s">
        <v>11</v>
      </c>
      <c r="G5061" s="22"/>
      <c r="H5061" s="23" t="s">
        <v>747</v>
      </c>
      <c r="I5061" s="24" t="str">
        <f>VLOOKUP(PORVORIM!$H5061,Code2Loc,2,FALSE)</f>
        <v>TARMAS</v>
      </c>
    </row>
    <row r="5062" spans="1:9" ht="15.75" customHeight="1" x14ac:dyDescent="0.25">
      <c r="A5062" s="21" t="s">
        <v>1675</v>
      </c>
      <c r="B5062" s="22">
        <v>187</v>
      </c>
      <c r="C5062" s="22" t="s">
        <v>775</v>
      </c>
      <c r="D5062" s="22">
        <v>22</v>
      </c>
      <c r="E5062" s="22">
        <v>22</v>
      </c>
      <c r="F5062" s="22" t="s">
        <v>11</v>
      </c>
      <c r="G5062" s="22"/>
      <c r="H5062" s="23" t="s">
        <v>776</v>
      </c>
      <c r="I5062" s="24" t="str">
        <f>VLOOKUP(PORVORIM!$H5062,Code2Loc,2,FALSE)</f>
        <v>TALARNA</v>
      </c>
    </row>
    <row r="5063" spans="1:9" ht="15.75" customHeight="1" x14ac:dyDescent="0.25">
      <c r="A5063" s="21" t="s">
        <v>1675</v>
      </c>
      <c r="B5063" s="22">
        <v>187</v>
      </c>
      <c r="C5063" s="22" t="s">
        <v>742</v>
      </c>
      <c r="D5063" s="22">
        <v>23</v>
      </c>
      <c r="E5063" s="22">
        <v>23</v>
      </c>
      <c r="F5063" s="22" t="s">
        <v>11</v>
      </c>
      <c r="G5063" s="22"/>
      <c r="H5063" s="23" t="s">
        <v>743</v>
      </c>
      <c r="I5063" s="24" t="str">
        <f>VLOOKUP(PORVORIM!$H5063,Code2Loc,2,FALSE)</f>
        <v>KHUTWAL</v>
      </c>
    </row>
    <row r="5064" spans="1:9" ht="15.75" customHeight="1" x14ac:dyDescent="0.25">
      <c r="A5064" s="21" t="s">
        <v>1675</v>
      </c>
      <c r="B5064" s="22">
        <v>187</v>
      </c>
      <c r="C5064" s="22" t="s">
        <v>727</v>
      </c>
      <c r="D5064" s="22">
        <v>24</v>
      </c>
      <c r="E5064" s="22">
        <v>24</v>
      </c>
      <c r="F5064" s="22" t="s">
        <v>11</v>
      </c>
      <c r="G5064" s="22"/>
      <c r="H5064" s="23" t="s">
        <v>728</v>
      </c>
      <c r="I5064" s="24" t="str">
        <f>VLOOKUP(PORVORIM!$H5064,Code2Loc,2,FALSE)</f>
        <v>BAILPAR</v>
      </c>
    </row>
    <row r="5065" spans="1:9" ht="15.75" customHeight="1" x14ac:dyDescent="0.25">
      <c r="A5065" s="21" t="s">
        <v>1675</v>
      </c>
      <c r="B5065" s="22">
        <v>187</v>
      </c>
      <c r="C5065" s="22" t="s">
        <v>729</v>
      </c>
      <c r="D5065" s="22">
        <v>25</v>
      </c>
      <c r="E5065" s="22">
        <v>25</v>
      </c>
      <c r="F5065" s="22" t="s">
        <v>11</v>
      </c>
      <c r="G5065" s="22"/>
      <c r="H5065" s="25" t="s">
        <v>738</v>
      </c>
      <c r="I5065" s="24" t="str">
        <f>VLOOKUP(PORVORIM!$H5065,Code2Loc,2,FALSE)</f>
        <v>CHANDEL X</v>
      </c>
    </row>
    <row r="5066" spans="1:9" ht="15.75" customHeight="1" x14ac:dyDescent="0.25">
      <c r="A5066" s="21" t="s">
        <v>1675</v>
      </c>
      <c r="B5066" s="22">
        <v>187</v>
      </c>
      <c r="C5066" s="22" t="s">
        <v>1543</v>
      </c>
      <c r="D5066" s="22">
        <v>26</v>
      </c>
      <c r="E5066" s="22">
        <v>26</v>
      </c>
      <c r="F5066" s="22" t="s">
        <v>11</v>
      </c>
      <c r="G5066" s="22"/>
      <c r="H5066" s="23" t="s">
        <v>730</v>
      </c>
      <c r="I5066" s="24" t="str">
        <f>VLOOKUP(PORVORIM!$H5066,Code2Loc,2,FALSE)</f>
        <v>CHANDEL</v>
      </c>
    </row>
    <row r="5067" spans="1:9" ht="15.75" customHeight="1" x14ac:dyDescent="0.25">
      <c r="A5067" s="22" t="s">
        <v>1676</v>
      </c>
      <c r="B5067" s="22">
        <v>206</v>
      </c>
      <c r="C5067" s="22" t="s">
        <v>919</v>
      </c>
      <c r="D5067" s="22">
        <v>1</v>
      </c>
      <c r="E5067" s="22">
        <v>0</v>
      </c>
      <c r="F5067" s="22" t="s">
        <v>11</v>
      </c>
      <c r="G5067" s="22"/>
      <c r="H5067" s="23" t="s">
        <v>920</v>
      </c>
      <c r="I5067" s="24" t="str">
        <f>VLOOKUP(PORVORIM!$H5067,Code2Loc,2,FALSE)</f>
        <v>HARMAL</v>
      </c>
    </row>
    <row r="5068" spans="1:9" ht="15.75" customHeight="1" x14ac:dyDescent="0.25">
      <c r="A5068" s="22" t="s">
        <v>1676</v>
      </c>
      <c r="B5068" s="22">
        <v>206</v>
      </c>
      <c r="C5068" s="22" t="s">
        <v>963</v>
      </c>
      <c r="D5068" s="22">
        <v>2</v>
      </c>
      <c r="E5068" s="22">
        <v>2</v>
      </c>
      <c r="F5068" s="22" t="s">
        <v>11</v>
      </c>
      <c r="G5068" s="22"/>
      <c r="H5068" s="23" t="s">
        <v>964</v>
      </c>
      <c r="I5068" s="24" t="str">
        <f>VLOOKUP(PORVORIM!$H5068,Code2Loc,2,FALSE)</f>
        <v>KEPKARWADA</v>
      </c>
    </row>
    <row r="5069" spans="1:9" ht="15.75" customHeight="1" x14ac:dyDescent="0.25">
      <c r="A5069" s="22" t="s">
        <v>1676</v>
      </c>
      <c r="B5069" s="22">
        <v>206</v>
      </c>
      <c r="C5069" s="22" t="s">
        <v>961</v>
      </c>
      <c r="D5069" s="22">
        <v>3</v>
      </c>
      <c r="E5069" s="22">
        <v>4</v>
      </c>
      <c r="F5069" s="22" t="s">
        <v>11</v>
      </c>
      <c r="G5069" s="22"/>
      <c r="H5069" s="23" t="s">
        <v>962</v>
      </c>
      <c r="I5069" s="24" t="str">
        <f>VLOOKUP(PORVORIM!$H5069,Code2Loc,2,FALSE)</f>
        <v>JUNUSWADA X</v>
      </c>
    </row>
    <row r="5070" spans="1:9" ht="15.75" customHeight="1" x14ac:dyDescent="0.25">
      <c r="A5070" s="22" t="s">
        <v>1676</v>
      </c>
      <c r="B5070" s="22">
        <v>206</v>
      </c>
      <c r="C5070" s="22" t="s">
        <v>912</v>
      </c>
      <c r="D5070" s="22">
        <v>4</v>
      </c>
      <c r="E5070" s="22">
        <v>5</v>
      </c>
      <c r="F5070" s="22" t="s">
        <v>11</v>
      </c>
      <c r="G5070" s="22"/>
      <c r="H5070" s="23" t="s">
        <v>913</v>
      </c>
      <c r="I5070" s="24" t="str">
        <f>VLOOKUP(PORVORIM!$H5070,Code2Loc,2,FALSE)</f>
        <v>MADLAMAZ</v>
      </c>
    </row>
    <row r="5071" spans="1:9" ht="15.75" customHeight="1" x14ac:dyDescent="0.25">
      <c r="A5071" s="22" t="s">
        <v>1676</v>
      </c>
      <c r="B5071" s="22">
        <v>206</v>
      </c>
      <c r="C5071" s="22" t="s">
        <v>466</v>
      </c>
      <c r="D5071" s="22">
        <v>5</v>
      </c>
      <c r="E5071" s="22">
        <v>7</v>
      </c>
      <c r="F5071" s="22" t="s">
        <v>11</v>
      </c>
      <c r="G5071" s="22"/>
      <c r="H5071" s="23" t="s">
        <v>467</v>
      </c>
      <c r="I5071" s="24" t="str">
        <f>VLOOKUP(PORVORIM!$H5071,Code2Loc,2,FALSE)</f>
        <v>DEULWADA</v>
      </c>
    </row>
    <row r="5072" spans="1:9" ht="15.75" customHeight="1" x14ac:dyDescent="0.25">
      <c r="A5072" s="22" t="s">
        <v>1676</v>
      </c>
      <c r="B5072" s="22">
        <v>206</v>
      </c>
      <c r="C5072" s="22" t="s">
        <v>930</v>
      </c>
      <c r="D5072" s="22">
        <v>6</v>
      </c>
      <c r="E5072" s="22">
        <v>9</v>
      </c>
      <c r="F5072" s="22" t="s">
        <v>11</v>
      </c>
      <c r="G5072" s="22"/>
      <c r="H5072" s="23" t="s">
        <v>931</v>
      </c>
      <c r="I5072" s="24" t="str">
        <f>VLOOKUP(PORVORIM!$H5072,Code2Loc,2,FALSE)</f>
        <v>MANDRE MDMZ</v>
      </c>
    </row>
    <row r="5073" spans="1:9" ht="15.75" customHeight="1" x14ac:dyDescent="0.25">
      <c r="A5073" s="22" t="s">
        <v>1676</v>
      </c>
      <c r="B5073" s="22">
        <v>206</v>
      </c>
      <c r="C5073" s="22" t="s">
        <v>914</v>
      </c>
      <c r="D5073" s="22">
        <v>7</v>
      </c>
      <c r="E5073" s="22">
        <v>10</v>
      </c>
      <c r="F5073" s="22" t="s">
        <v>11</v>
      </c>
      <c r="G5073" s="22"/>
      <c r="H5073" s="23" t="s">
        <v>915</v>
      </c>
      <c r="I5073" s="24" t="str">
        <f>VLOOKUP(PORVORIM!$H5073,Code2Loc,2,FALSE)</f>
        <v>ASHVE</v>
      </c>
    </row>
    <row r="5074" spans="1:9" ht="15.75" customHeight="1" x14ac:dyDescent="0.25">
      <c r="A5074" s="22" t="s">
        <v>1676</v>
      </c>
      <c r="B5074" s="22">
        <v>206</v>
      </c>
      <c r="C5074" s="22" t="s">
        <v>1677</v>
      </c>
      <c r="D5074" s="22">
        <v>8</v>
      </c>
      <c r="E5074" s="22">
        <v>11</v>
      </c>
      <c r="F5074" s="22" t="s">
        <v>11</v>
      </c>
      <c r="G5074" s="22"/>
      <c r="H5074" s="23" t="s">
        <v>1678</v>
      </c>
      <c r="I5074" s="24" t="str">
        <f>VLOOKUP(PORVORIM!$H5074,Code2Loc,2,FALSE)</f>
        <v>NEW WADA</v>
      </c>
    </row>
    <row r="5075" spans="1:9" ht="15.75" customHeight="1" x14ac:dyDescent="0.25">
      <c r="A5075" s="22" t="s">
        <v>1676</v>
      </c>
      <c r="B5075" s="22">
        <v>206</v>
      </c>
      <c r="C5075" s="22" t="s">
        <v>897</v>
      </c>
      <c r="D5075" s="22">
        <v>9</v>
      </c>
      <c r="E5075" s="22">
        <v>12</v>
      </c>
      <c r="F5075" s="22" t="s">
        <v>11</v>
      </c>
      <c r="G5075" s="22"/>
      <c r="H5075" s="23" t="s">
        <v>898</v>
      </c>
      <c r="I5075" s="24" t="str">
        <f>VLOOKUP(PORVORIM!$H5075,Code2Loc,2,FALSE)</f>
        <v>MORJIM</v>
      </c>
    </row>
    <row r="5076" spans="1:9" ht="15.75" customHeight="1" x14ac:dyDescent="0.25">
      <c r="A5076" s="22" t="s">
        <v>1676</v>
      </c>
      <c r="B5076" s="22">
        <v>206</v>
      </c>
      <c r="C5076" s="22" t="s">
        <v>895</v>
      </c>
      <c r="D5076" s="22">
        <v>10</v>
      </c>
      <c r="E5076" s="22">
        <v>13</v>
      </c>
      <c r="F5076" s="22" t="s">
        <v>11</v>
      </c>
      <c r="G5076" s="22"/>
      <c r="H5076" s="23" t="s">
        <v>896</v>
      </c>
      <c r="I5076" s="24" t="str">
        <f>VLOOKUP(PORVORIM!$H5076,Code2Loc,2,FALSE)</f>
        <v>MORJI SCHOL</v>
      </c>
    </row>
    <row r="5077" spans="1:9" ht="15.75" customHeight="1" x14ac:dyDescent="0.25">
      <c r="A5077" s="22" t="s">
        <v>1676</v>
      </c>
      <c r="B5077" s="22">
        <v>206</v>
      </c>
      <c r="C5077" s="22" t="s">
        <v>893</v>
      </c>
      <c r="D5077" s="22">
        <v>11</v>
      </c>
      <c r="E5077" s="22">
        <v>14</v>
      </c>
      <c r="F5077" s="22" t="s">
        <v>11</v>
      </c>
      <c r="G5077" s="22"/>
      <c r="H5077" s="23" t="s">
        <v>894</v>
      </c>
      <c r="I5077" s="24" t="str">
        <f>VLOOKUP(PORVORIM!$H5077,Code2Loc,2,FALSE)</f>
        <v>MORJI DEULW</v>
      </c>
    </row>
    <row r="5078" spans="1:9" ht="15.75" customHeight="1" x14ac:dyDescent="0.25">
      <c r="A5078" s="22" t="s">
        <v>1676</v>
      </c>
      <c r="B5078" s="22">
        <v>206</v>
      </c>
      <c r="C5078" s="22" t="s">
        <v>891</v>
      </c>
      <c r="D5078" s="22">
        <v>12</v>
      </c>
      <c r="E5078" s="22">
        <v>15</v>
      </c>
      <c r="F5078" s="22" t="s">
        <v>11</v>
      </c>
      <c r="G5078" s="22"/>
      <c r="H5078" s="23" t="s">
        <v>892</v>
      </c>
      <c r="I5078" s="24" t="str">
        <f>VLOOKUP(PORVORIM!$H5078,Code2Loc,2,FALSE)</f>
        <v>M.BEACH CRO</v>
      </c>
    </row>
    <row r="5079" spans="1:9" ht="15.75" customHeight="1" x14ac:dyDescent="0.25">
      <c r="A5079" s="22" t="s">
        <v>1676</v>
      </c>
      <c r="B5079" s="22">
        <v>206</v>
      </c>
      <c r="C5079" s="22" t="s">
        <v>889</v>
      </c>
      <c r="D5079" s="22">
        <v>13</v>
      </c>
      <c r="E5079" s="22">
        <v>16</v>
      </c>
      <c r="F5079" s="22" t="s">
        <v>11</v>
      </c>
      <c r="G5079" s="22"/>
      <c r="H5079" s="23" t="s">
        <v>890</v>
      </c>
      <c r="I5079" s="24" t="str">
        <f>VLOOKUP(PORVORIM!$H5079,Code2Loc,2,FALSE)</f>
        <v>KHANDIR</v>
      </c>
    </row>
    <row r="5080" spans="1:9" ht="15.75" customHeight="1" x14ac:dyDescent="0.25">
      <c r="A5080" s="22" t="s">
        <v>1676</v>
      </c>
      <c r="B5080" s="22">
        <v>206</v>
      </c>
      <c r="C5080" s="22" t="s">
        <v>887</v>
      </c>
      <c r="D5080" s="22">
        <v>14</v>
      </c>
      <c r="E5080" s="22">
        <v>17</v>
      </c>
      <c r="F5080" s="22" t="s">
        <v>11</v>
      </c>
      <c r="G5080" s="22"/>
      <c r="H5080" s="23" t="s">
        <v>888</v>
      </c>
      <c r="I5080" s="24" t="str">
        <f>VLOOKUP(PORVORIM!$H5080,Code2Loc,2,FALSE)</f>
        <v>CHOPDE</v>
      </c>
    </row>
    <row r="5081" spans="1:9" ht="15.75" customHeight="1" x14ac:dyDescent="0.25">
      <c r="A5081" s="22" t="s">
        <v>1676</v>
      </c>
      <c r="B5081" s="22">
        <v>206</v>
      </c>
      <c r="C5081" s="22" t="s">
        <v>885</v>
      </c>
      <c r="D5081" s="22">
        <v>15</v>
      </c>
      <c r="E5081" s="22">
        <v>18</v>
      </c>
      <c r="F5081" s="22" t="s">
        <v>11</v>
      </c>
      <c r="G5081" s="22"/>
      <c r="H5081" s="23" t="s">
        <v>886</v>
      </c>
      <c r="I5081" s="24" t="str">
        <f>VLOOKUP(PORVORIM!$H5081,Code2Loc,2,FALSE)</f>
        <v>AGARWADA DP</v>
      </c>
    </row>
    <row r="5082" spans="1:9" ht="15.75" customHeight="1" x14ac:dyDescent="0.25">
      <c r="A5082" s="22" t="s">
        <v>1676</v>
      </c>
      <c r="B5082" s="22">
        <v>206</v>
      </c>
      <c r="C5082" s="22" t="s">
        <v>883</v>
      </c>
      <c r="D5082" s="22">
        <v>16</v>
      </c>
      <c r="E5082" s="22">
        <v>19</v>
      </c>
      <c r="F5082" s="22" t="s">
        <v>11</v>
      </c>
      <c r="G5082" s="22"/>
      <c r="H5082" s="23" t="s">
        <v>884</v>
      </c>
      <c r="I5082" s="24" t="str">
        <f>VLOOKUP(PORVORIM!$H5082,Code2Loc,2,FALSE)</f>
        <v>AGARWADA</v>
      </c>
    </row>
    <row r="5083" spans="1:9" ht="15.75" customHeight="1" x14ac:dyDescent="0.25">
      <c r="A5083" s="22" t="s">
        <v>1676</v>
      </c>
      <c r="B5083" s="22">
        <v>206</v>
      </c>
      <c r="C5083" s="22" t="s">
        <v>881</v>
      </c>
      <c r="D5083" s="22">
        <v>17</v>
      </c>
      <c r="E5083" s="22">
        <v>20</v>
      </c>
      <c r="F5083" s="22" t="s">
        <v>11</v>
      </c>
      <c r="G5083" s="22"/>
      <c r="H5083" s="23" t="s">
        <v>882</v>
      </c>
      <c r="I5083" s="24" t="str">
        <f>VLOOKUP(PORVORIM!$H5083,Code2Loc,2,FALSE)</f>
        <v>P. CHONSAI</v>
      </c>
    </row>
    <row r="5084" spans="1:9" ht="15.75" customHeight="1" x14ac:dyDescent="0.25">
      <c r="A5084" s="22" t="s">
        <v>1676</v>
      </c>
      <c r="B5084" s="22">
        <v>206</v>
      </c>
      <c r="C5084" s="22" t="s">
        <v>879</v>
      </c>
      <c r="D5084" s="22">
        <v>18</v>
      </c>
      <c r="E5084" s="22">
        <v>21</v>
      </c>
      <c r="F5084" s="22" t="s">
        <v>11</v>
      </c>
      <c r="G5084" s="22"/>
      <c r="H5084" s="23" t="s">
        <v>880</v>
      </c>
      <c r="I5084" s="24" t="str">
        <f>VLOOKUP(PORVORIM!$H5084,Code2Loc,2,FALSE)</f>
        <v>PRC MADLA</v>
      </c>
    </row>
    <row r="5085" spans="1:9" ht="15.75" customHeight="1" x14ac:dyDescent="0.25">
      <c r="A5085" s="22" t="s">
        <v>1676</v>
      </c>
      <c r="B5085" s="22">
        <v>206</v>
      </c>
      <c r="C5085" s="22" t="s">
        <v>877</v>
      </c>
      <c r="D5085" s="22">
        <v>19</v>
      </c>
      <c r="E5085" s="22">
        <v>22</v>
      </c>
      <c r="F5085" s="22" t="s">
        <v>11</v>
      </c>
      <c r="G5085" s="22"/>
      <c r="H5085" s="23" t="s">
        <v>878</v>
      </c>
      <c r="I5085" s="24" t="str">
        <f>VLOOKUP(PORVORIM!$H5085,Code2Loc,2,FALSE)</f>
        <v>PARSEM</v>
      </c>
    </row>
    <row r="5086" spans="1:9" ht="15.75" customHeight="1" x14ac:dyDescent="0.25">
      <c r="A5086" s="22" t="s">
        <v>1676</v>
      </c>
      <c r="B5086" s="22">
        <v>206</v>
      </c>
      <c r="C5086" s="22" t="s">
        <v>875</v>
      </c>
      <c r="D5086" s="22">
        <v>20</v>
      </c>
      <c r="E5086" s="22">
        <v>23</v>
      </c>
      <c r="F5086" s="22" t="s">
        <v>11</v>
      </c>
      <c r="G5086" s="22"/>
      <c r="H5086" s="23" t="s">
        <v>876</v>
      </c>
      <c r="I5086" s="24" t="str">
        <f>VLOOKUP(PORVORIM!$H5086,Code2Loc,2,FALSE)</f>
        <v>KADPAKADE</v>
      </c>
    </row>
    <row r="5087" spans="1:9" ht="15.75" customHeight="1" x14ac:dyDescent="0.25">
      <c r="A5087" s="22" t="s">
        <v>1676</v>
      </c>
      <c r="B5087" s="22">
        <v>206</v>
      </c>
      <c r="C5087" s="22" t="s">
        <v>868</v>
      </c>
      <c r="D5087" s="22">
        <v>21</v>
      </c>
      <c r="E5087" s="22">
        <v>26</v>
      </c>
      <c r="F5087" s="22" t="s">
        <v>11</v>
      </c>
      <c r="G5087" s="22"/>
      <c r="H5087" s="23" t="s">
        <v>869</v>
      </c>
      <c r="I5087" s="24" t="str">
        <f>VLOOKUP(PORVORIM!$H5087,Code2Loc,2,FALSE)</f>
        <v>TUEM HSPTL</v>
      </c>
    </row>
    <row r="5088" spans="1:9" ht="15.75" customHeight="1" x14ac:dyDescent="0.25">
      <c r="A5088" s="22" t="s">
        <v>1676</v>
      </c>
      <c r="B5088" s="22">
        <v>206</v>
      </c>
      <c r="C5088" s="22" t="s">
        <v>822</v>
      </c>
      <c r="D5088" s="22">
        <v>22</v>
      </c>
      <c r="E5088" s="22">
        <v>29</v>
      </c>
      <c r="F5088" s="22" t="s">
        <v>11</v>
      </c>
      <c r="G5088" s="22"/>
      <c r="H5088" s="23" t="s">
        <v>823</v>
      </c>
      <c r="I5088" s="24" t="str">
        <f>VLOOKUP(PORVORIM!$H5088,Code2Loc,2,FALSE)</f>
        <v>PEDNE</v>
      </c>
    </row>
    <row r="5089" spans="1:9" ht="15.75" customHeight="1" x14ac:dyDescent="0.25">
      <c r="A5089" s="22" t="s">
        <v>1676</v>
      </c>
      <c r="B5089" s="22">
        <v>206</v>
      </c>
      <c r="C5089" s="22" t="s">
        <v>824</v>
      </c>
      <c r="D5089" s="22">
        <v>23</v>
      </c>
      <c r="E5089" s="22">
        <v>31</v>
      </c>
      <c r="F5089" s="22" t="s">
        <v>11</v>
      </c>
      <c r="G5089" s="22"/>
      <c r="H5089" s="23" t="s">
        <v>825</v>
      </c>
      <c r="I5089" s="24" t="str">
        <f>VLOOKUP(PORVORIM!$H5089,Code2Loc,2,FALSE)</f>
        <v>NAIBAG</v>
      </c>
    </row>
    <row r="5090" spans="1:9" ht="15.75" customHeight="1" x14ac:dyDescent="0.25">
      <c r="A5090" s="22" t="s">
        <v>1676</v>
      </c>
      <c r="B5090" s="22">
        <v>206</v>
      </c>
      <c r="C5090" s="22" t="s">
        <v>796</v>
      </c>
      <c r="D5090" s="22">
        <v>24</v>
      </c>
      <c r="E5090" s="22">
        <v>32</v>
      </c>
      <c r="F5090" s="22" t="s">
        <v>11</v>
      </c>
      <c r="G5090" s="22"/>
      <c r="H5090" s="23" t="s">
        <v>797</v>
      </c>
      <c r="I5090" s="24" t="str">
        <f>VLOOKUP(PORVORIM!$H5090,Code2Loc,2,FALSE)</f>
        <v>STD. BRIDGE</v>
      </c>
    </row>
    <row r="5091" spans="1:9" ht="15.75" customHeight="1" x14ac:dyDescent="0.25">
      <c r="A5091" s="22" t="s">
        <v>1676</v>
      </c>
      <c r="B5091" s="22">
        <v>206</v>
      </c>
      <c r="C5091" s="22" t="s">
        <v>798</v>
      </c>
      <c r="D5091" s="22">
        <v>25</v>
      </c>
      <c r="E5091" s="22">
        <v>33</v>
      </c>
      <c r="F5091" s="22" t="s">
        <v>11</v>
      </c>
      <c r="G5091" s="22"/>
      <c r="H5091" s="23" t="s">
        <v>799</v>
      </c>
      <c r="I5091" s="24" t="str">
        <f>VLOOKUP(PORVORIM!$H5091,Code2Loc,2,FALSE)</f>
        <v>PORASKADE</v>
      </c>
    </row>
    <row r="5092" spans="1:9" ht="15.75" customHeight="1" x14ac:dyDescent="0.25">
      <c r="A5092" s="22" t="s">
        <v>1676</v>
      </c>
      <c r="B5092" s="22">
        <v>206</v>
      </c>
      <c r="C5092" s="22" t="s">
        <v>826</v>
      </c>
      <c r="D5092" s="22">
        <v>26</v>
      </c>
      <c r="E5092" s="22">
        <v>34</v>
      </c>
      <c r="F5092" s="22" t="s">
        <v>11</v>
      </c>
      <c r="G5092" s="22"/>
      <c r="H5092" s="23" t="s">
        <v>827</v>
      </c>
      <c r="I5092" s="24" t="str">
        <f>VLOOKUP(PORVORIM!$H5092,Code2Loc,2,FALSE)</f>
        <v>RLY O/BRIDG</v>
      </c>
    </row>
    <row r="5093" spans="1:9" ht="15.75" customHeight="1" x14ac:dyDescent="0.25">
      <c r="A5093" s="22" t="s">
        <v>1676</v>
      </c>
      <c r="B5093" s="22">
        <v>206</v>
      </c>
      <c r="C5093" s="22" t="s">
        <v>828</v>
      </c>
      <c r="D5093" s="22">
        <v>27</v>
      </c>
      <c r="E5093" s="22">
        <v>35</v>
      </c>
      <c r="F5093" s="22" t="s">
        <v>11</v>
      </c>
      <c r="G5093" s="22"/>
      <c r="H5093" s="23" t="s">
        <v>829</v>
      </c>
      <c r="I5093" s="24" t="str">
        <f>VLOOKUP(PORVORIM!$H5093,Code2Loc,2,FALSE)</f>
        <v>UGVE</v>
      </c>
    </row>
    <row r="5094" spans="1:9" ht="15.75" customHeight="1" x14ac:dyDescent="0.25">
      <c r="A5094" s="22" t="s">
        <v>1676</v>
      </c>
      <c r="B5094" s="22">
        <v>206</v>
      </c>
      <c r="C5094" s="22" t="s">
        <v>830</v>
      </c>
      <c r="D5094" s="22">
        <v>28</v>
      </c>
      <c r="E5094" s="22">
        <v>36</v>
      </c>
      <c r="F5094" s="22" t="s">
        <v>11</v>
      </c>
      <c r="G5094" s="22"/>
      <c r="H5094" s="23" t="s">
        <v>831</v>
      </c>
      <c r="I5094" s="24" t="str">
        <f>VLOOKUP(PORVORIM!$H5094,Code2Loc,2,FALSE)</f>
        <v>TAMBOSHE</v>
      </c>
    </row>
    <row r="5095" spans="1:9" ht="15.75" customHeight="1" x14ac:dyDescent="0.25">
      <c r="A5095" s="22" t="s">
        <v>1676</v>
      </c>
      <c r="B5095" s="22">
        <v>206</v>
      </c>
      <c r="C5095" s="22" t="s">
        <v>1197</v>
      </c>
      <c r="D5095" s="22">
        <v>29</v>
      </c>
      <c r="E5095" s="22">
        <v>37</v>
      </c>
      <c r="F5095" s="22" t="s">
        <v>11</v>
      </c>
      <c r="G5095" s="22"/>
      <c r="H5095" s="23" t="s">
        <v>1198</v>
      </c>
      <c r="I5095" s="24" t="str">
        <f>VLOOKUP(PORVORIM!$H5095,Code2Loc,2,FALSE)</f>
        <v>TORSHE</v>
      </c>
    </row>
    <row r="5096" spans="1:9" ht="15.75" customHeight="1" x14ac:dyDescent="0.25">
      <c r="A5096" s="22" t="s">
        <v>1676</v>
      </c>
      <c r="B5096" s="22">
        <v>206</v>
      </c>
      <c r="C5096" s="22" t="s">
        <v>1199</v>
      </c>
      <c r="D5096" s="22">
        <v>30</v>
      </c>
      <c r="E5096" s="22">
        <v>38</v>
      </c>
      <c r="F5096" s="22" t="s">
        <v>11</v>
      </c>
      <c r="G5096" s="22"/>
      <c r="H5096" s="23" t="s">
        <v>1200</v>
      </c>
      <c r="I5096" s="24" t="str">
        <f>VLOOKUP(PORVORIM!$H5096,Code2Loc,2,FALSE)</f>
        <v>DHUSKI</v>
      </c>
    </row>
    <row r="5097" spans="1:9" ht="15.75" customHeight="1" x14ac:dyDescent="0.25">
      <c r="A5097" s="22" t="s">
        <v>1676</v>
      </c>
      <c r="B5097" s="22">
        <v>206</v>
      </c>
      <c r="C5097" s="22" t="s">
        <v>1203</v>
      </c>
      <c r="D5097" s="22">
        <v>31</v>
      </c>
      <c r="E5097" s="22">
        <v>39</v>
      </c>
      <c r="F5097" s="22" t="s">
        <v>11</v>
      </c>
      <c r="G5097" s="22"/>
      <c r="H5097" s="23" t="s">
        <v>1204</v>
      </c>
      <c r="I5097" s="24" t="str">
        <f>VLOOKUP(PORVORIM!$H5097,Code2Loc,2,FALSE)</f>
        <v>PATRADEVI</v>
      </c>
    </row>
    <row r="5098" spans="1:9" ht="15.75" customHeight="1" x14ac:dyDescent="0.25">
      <c r="A5098" s="22" t="s">
        <v>1679</v>
      </c>
      <c r="B5098" s="22">
        <v>208</v>
      </c>
      <c r="C5098" s="22" t="s">
        <v>294</v>
      </c>
      <c r="D5098" s="22">
        <v>1</v>
      </c>
      <c r="E5098" s="22">
        <v>0</v>
      </c>
      <c r="F5098" s="22" t="s">
        <v>11</v>
      </c>
      <c r="G5098" s="22"/>
      <c r="H5098" s="23" t="s">
        <v>295</v>
      </c>
      <c r="I5098" s="24" t="str">
        <f>VLOOKUP(PORVORIM!$H5098,Code2Loc,2,FALSE)</f>
        <v>PANAJI MKT</v>
      </c>
    </row>
    <row r="5099" spans="1:9" ht="15.75" customHeight="1" x14ac:dyDescent="0.25">
      <c r="A5099" s="22" t="s">
        <v>1679</v>
      </c>
      <c r="B5099" s="22">
        <v>208</v>
      </c>
      <c r="C5099" s="22" t="s">
        <v>296</v>
      </c>
      <c r="D5099" s="22">
        <v>2</v>
      </c>
      <c r="E5099" s="22">
        <v>1</v>
      </c>
      <c r="F5099" s="22" t="s">
        <v>11</v>
      </c>
      <c r="G5099" s="22"/>
      <c r="H5099" s="23" t="s">
        <v>297</v>
      </c>
      <c r="I5099" s="24" t="str">
        <f>VLOOKUP(PORVORIM!$H5099,Code2Loc,2,FALSE)</f>
        <v>FERRY BOAT</v>
      </c>
    </row>
    <row r="5100" spans="1:9" ht="15.75" customHeight="1" x14ac:dyDescent="0.25">
      <c r="A5100" s="22" t="s">
        <v>1679</v>
      </c>
      <c r="B5100" s="22">
        <v>208</v>
      </c>
      <c r="C5100" s="22" t="s">
        <v>10</v>
      </c>
      <c r="D5100" s="22">
        <v>3</v>
      </c>
      <c r="E5100" s="22">
        <v>3</v>
      </c>
      <c r="F5100" s="22" t="s">
        <v>11</v>
      </c>
      <c r="G5100" s="22"/>
      <c r="H5100" s="23" t="s">
        <v>12</v>
      </c>
      <c r="I5100" s="24" t="str">
        <f>VLOOKUP(PORVORIM!$H5100,Code2Loc,2,FALSE)</f>
        <v>PANAJI</v>
      </c>
    </row>
    <row r="5101" spans="1:9" ht="15.75" customHeight="1" x14ac:dyDescent="0.25">
      <c r="A5101" s="22" t="s">
        <v>1679</v>
      </c>
      <c r="B5101" s="22">
        <v>208</v>
      </c>
      <c r="C5101" s="22" t="s">
        <v>74</v>
      </c>
      <c r="D5101" s="22">
        <v>4</v>
      </c>
      <c r="E5101" s="22">
        <v>5</v>
      </c>
      <c r="F5101" s="22" t="s">
        <v>11</v>
      </c>
      <c r="G5101" s="22"/>
      <c r="H5101" s="23" t="s">
        <v>75</v>
      </c>
      <c r="I5101" s="24" t="str">
        <f>VLOOKUP(PORVORIM!$H5101,Code2Loc,2,FALSE)</f>
        <v>SAI SERVICE</v>
      </c>
    </row>
    <row r="5102" spans="1:9" ht="15.75" customHeight="1" x14ac:dyDescent="0.25">
      <c r="A5102" s="22" t="s">
        <v>1679</v>
      </c>
      <c r="B5102" s="22">
        <v>208</v>
      </c>
      <c r="C5102" s="22" t="s">
        <v>76</v>
      </c>
      <c r="D5102" s="22">
        <v>5</v>
      </c>
      <c r="E5102" s="22">
        <v>6</v>
      </c>
      <c r="F5102" s="22" t="s">
        <v>11</v>
      </c>
      <c r="G5102" s="22"/>
      <c r="H5102" s="23" t="s">
        <v>77</v>
      </c>
      <c r="I5102" s="24" t="str">
        <f>VLOOKUP(PORVORIM!$H5102,Code2Loc,2,FALSE)</f>
        <v>TIN BLD/COL</v>
      </c>
    </row>
    <row r="5103" spans="1:9" ht="15.75" customHeight="1" x14ac:dyDescent="0.25">
      <c r="A5103" s="22" t="s">
        <v>1679</v>
      </c>
      <c r="B5103" s="22">
        <v>208</v>
      </c>
      <c r="C5103" s="22" t="s">
        <v>78</v>
      </c>
      <c r="D5103" s="22">
        <v>6</v>
      </c>
      <c r="E5103" s="22">
        <v>7</v>
      </c>
      <c r="F5103" s="22" t="s">
        <v>11</v>
      </c>
      <c r="G5103" s="22"/>
      <c r="H5103" s="23" t="s">
        <v>79</v>
      </c>
      <c r="I5103" s="24" t="str">
        <f>VLOOKUP(PORVORIM!$H5103,Code2Loc,2,FALSE)</f>
        <v>GULYAKADE</v>
      </c>
    </row>
    <row r="5104" spans="1:9" ht="15.75" customHeight="1" x14ac:dyDescent="0.25">
      <c r="A5104" s="22" t="s">
        <v>1679</v>
      </c>
      <c r="B5104" s="22">
        <v>208</v>
      </c>
      <c r="C5104" s="22" t="s">
        <v>80</v>
      </c>
      <c r="D5104" s="22">
        <v>7</v>
      </c>
      <c r="E5104" s="22">
        <v>8</v>
      </c>
      <c r="F5104" s="22" t="s">
        <v>11</v>
      </c>
      <c r="G5104" s="22"/>
      <c r="H5104" s="23" t="s">
        <v>81</v>
      </c>
      <c r="I5104" s="24" t="str">
        <f>VLOOKUP(PORVORIM!$H5104,Code2Loc,2,FALSE)</f>
        <v>PRV COPEL</v>
      </c>
    </row>
    <row r="5105" spans="1:9" ht="15.75" customHeight="1" x14ac:dyDescent="0.25">
      <c r="A5105" s="22" t="s">
        <v>1679</v>
      </c>
      <c r="B5105" s="22">
        <v>208</v>
      </c>
      <c r="C5105" s="22" t="s">
        <v>82</v>
      </c>
      <c r="D5105" s="22">
        <v>8</v>
      </c>
      <c r="E5105" s="22">
        <v>9</v>
      </c>
      <c r="F5105" s="22" t="s">
        <v>11</v>
      </c>
      <c r="G5105" s="22"/>
      <c r="H5105" s="23" t="s">
        <v>83</v>
      </c>
      <c r="I5105" s="24" t="str">
        <f>VLOOKUP(PORVORIM!$H5105,Code2Loc,2,FALSE)</f>
        <v>PRV WADAKAD</v>
      </c>
    </row>
    <row r="5106" spans="1:9" ht="15.75" customHeight="1" x14ac:dyDescent="0.25">
      <c r="A5106" s="22" t="s">
        <v>1679</v>
      </c>
      <c r="B5106" s="22">
        <v>208</v>
      </c>
      <c r="C5106" s="22" t="s">
        <v>84</v>
      </c>
      <c r="D5106" s="22">
        <v>9</v>
      </c>
      <c r="E5106" s="22">
        <v>10</v>
      </c>
      <c r="F5106" s="22" t="s">
        <v>11</v>
      </c>
      <c r="G5106" s="22"/>
      <c r="H5106" s="23" t="s">
        <v>85</v>
      </c>
      <c r="I5106" s="24" t="str">
        <f>VLOOKUP(PORVORIM!$H5106,Code2Loc,2,FALSE)</f>
        <v>PRV BAZAR</v>
      </c>
    </row>
    <row r="5107" spans="1:9" ht="15.75" customHeight="1" x14ac:dyDescent="0.25">
      <c r="A5107" s="22" t="s">
        <v>1679</v>
      </c>
      <c r="B5107" s="22">
        <v>208</v>
      </c>
      <c r="C5107" s="22" t="s">
        <v>86</v>
      </c>
      <c r="D5107" s="22">
        <v>10</v>
      </c>
      <c r="E5107" s="22">
        <v>11</v>
      </c>
      <c r="F5107" s="22" t="s">
        <v>11</v>
      </c>
      <c r="G5107" s="22"/>
      <c r="H5107" s="23" t="s">
        <v>87</v>
      </c>
      <c r="I5107" s="24" t="str">
        <f>VLOOKUP(PORVORIM!$H5107,Code2Loc,2,FALSE)</f>
        <v>GIRI CROSS</v>
      </c>
    </row>
    <row r="5108" spans="1:9" ht="15.75" customHeight="1" x14ac:dyDescent="0.25">
      <c r="A5108" s="22" t="s">
        <v>1679</v>
      </c>
      <c r="B5108" s="22">
        <v>208</v>
      </c>
      <c r="C5108" s="22" t="s">
        <v>88</v>
      </c>
      <c r="D5108" s="22">
        <v>11</v>
      </c>
      <c r="E5108" s="22">
        <v>12</v>
      </c>
      <c r="F5108" s="22" t="s">
        <v>11</v>
      </c>
      <c r="G5108" s="22"/>
      <c r="H5108" s="23" t="s">
        <v>89</v>
      </c>
      <c r="I5108" s="24" t="str">
        <f>VLOOKUP(PORVORIM!$H5108,Code2Loc,2,FALSE)</f>
        <v>GREEN PARK</v>
      </c>
    </row>
    <row r="5109" spans="1:9" ht="15.75" customHeight="1" x14ac:dyDescent="0.25">
      <c r="A5109" s="22" t="s">
        <v>1679</v>
      </c>
      <c r="B5109" s="22">
        <v>208</v>
      </c>
      <c r="C5109" s="22" t="s">
        <v>90</v>
      </c>
      <c r="D5109" s="22">
        <v>12</v>
      </c>
      <c r="E5109" s="22">
        <v>13</v>
      </c>
      <c r="F5109" s="22" t="s">
        <v>11</v>
      </c>
      <c r="G5109" s="22"/>
      <c r="H5109" s="23" t="s">
        <v>91</v>
      </c>
      <c r="I5109" s="24" t="str">
        <f>VLOOKUP(PORVORIM!$H5109,Code2Loc,2,FALSE)</f>
        <v>GIRI CHAPEL</v>
      </c>
    </row>
    <row r="5110" spans="1:9" ht="15.75" customHeight="1" x14ac:dyDescent="0.25">
      <c r="A5110" s="22" t="s">
        <v>1679</v>
      </c>
      <c r="B5110" s="22">
        <v>208</v>
      </c>
      <c r="C5110" s="22" t="s">
        <v>92</v>
      </c>
      <c r="D5110" s="22">
        <v>13</v>
      </c>
      <c r="E5110" s="22">
        <v>15</v>
      </c>
      <c r="F5110" s="22" t="s">
        <v>11</v>
      </c>
      <c r="G5110" s="22"/>
      <c r="H5110" s="23" t="s">
        <v>93</v>
      </c>
      <c r="I5110" s="24" t="str">
        <f>VLOOKUP(PORVORIM!$H5110,Code2Loc,2,FALSE)</f>
        <v>MAPUSA</v>
      </c>
    </row>
    <row r="5111" spans="1:9" ht="15.75" customHeight="1" x14ac:dyDescent="0.25">
      <c r="A5111" s="22" t="s">
        <v>1679</v>
      </c>
      <c r="B5111" s="22">
        <v>208</v>
      </c>
      <c r="C5111" s="22" t="s">
        <v>96</v>
      </c>
      <c r="D5111" s="22">
        <v>14</v>
      </c>
      <c r="E5111" s="22">
        <v>16</v>
      </c>
      <c r="F5111" s="22" t="s">
        <v>11</v>
      </c>
      <c r="G5111" s="22"/>
      <c r="H5111" s="23" t="s">
        <v>97</v>
      </c>
      <c r="I5111" s="24" t="str">
        <f>VLOOKUP(PORVORIM!$H5111,Code2Loc,2,FALSE)</f>
        <v>MPS COURT</v>
      </c>
    </row>
    <row r="5112" spans="1:9" ht="15.75" customHeight="1" x14ac:dyDescent="0.25">
      <c r="A5112" s="22" t="s">
        <v>1679</v>
      </c>
      <c r="B5112" s="22">
        <v>208</v>
      </c>
      <c r="C5112" s="22" t="s">
        <v>98</v>
      </c>
      <c r="D5112" s="22">
        <v>15</v>
      </c>
      <c r="E5112" s="22">
        <v>17</v>
      </c>
      <c r="F5112" s="22" t="s">
        <v>11</v>
      </c>
      <c r="G5112" s="22"/>
      <c r="H5112" s="23" t="s">
        <v>99</v>
      </c>
      <c r="I5112" s="24" t="str">
        <f>VLOOKUP(PORVORIM!$H5112,Code2Loc,2,FALSE)</f>
        <v>DULER</v>
      </c>
    </row>
    <row r="5113" spans="1:9" ht="15.75" customHeight="1" x14ac:dyDescent="0.25">
      <c r="A5113" s="22" t="s">
        <v>1679</v>
      </c>
      <c r="B5113" s="22">
        <v>208</v>
      </c>
      <c r="C5113" s="22" t="s">
        <v>100</v>
      </c>
      <c r="D5113" s="22">
        <v>16</v>
      </c>
      <c r="E5113" s="22">
        <v>18</v>
      </c>
      <c r="F5113" s="22" t="s">
        <v>11</v>
      </c>
      <c r="G5113" s="22"/>
      <c r="H5113" s="23" t="s">
        <v>101</v>
      </c>
      <c r="I5113" s="24" t="str">
        <f>VLOOKUP(PORVORIM!$H5113,Code2Loc,2,FALSE)</f>
        <v>PDEM/KRWDA</v>
      </c>
    </row>
    <row r="5114" spans="1:9" ht="15.75" customHeight="1" x14ac:dyDescent="0.25">
      <c r="A5114" s="22" t="s">
        <v>1679</v>
      </c>
      <c r="B5114" s="22">
        <v>208</v>
      </c>
      <c r="C5114" s="22" t="s">
        <v>102</v>
      </c>
      <c r="D5114" s="22">
        <v>17</v>
      </c>
      <c r="E5114" s="22">
        <v>19</v>
      </c>
      <c r="F5114" s="22" t="s">
        <v>11</v>
      </c>
      <c r="G5114" s="22"/>
      <c r="H5114" s="23" t="s">
        <v>103</v>
      </c>
      <c r="I5114" s="24" t="str">
        <f>VLOOKUP(PORVORIM!$H5114,Code2Loc,2,FALSE)</f>
        <v>KARASWADA</v>
      </c>
    </row>
    <row r="5115" spans="1:9" ht="15.75" customHeight="1" x14ac:dyDescent="0.25">
      <c r="A5115" s="22" t="s">
        <v>1679</v>
      </c>
      <c r="B5115" s="22">
        <v>208</v>
      </c>
      <c r="C5115" s="22" t="s">
        <v>703</v>
      </c>
      <c r="D5115" s="22">
        <v>18</v>
      </c>
      <c r="E5115" s="22">
        <v>21</v>
      </c>
      <c r="F5115" s="22" t="s">
        <v>11</v>
      </c>
      <c r="G5115" s="22"/>
      <c r="H5115" s="23" t="s">
        <v>704</v>
      </c>
      <c r="I5115" s="24" t="str">
        <f>VLOOKUP(PORVORIM!$H5115,Code2Loc,2,FALSE)</f>
        <v>C HUSIG BRD</v>
      </c>
    </row>
    <row r="5116" spans="1:9" ht="15.75" customHeight="1" x14ac:dyDescent="0.25">
      <c r="A5116" s="22" t="s">
        <v>1679</v>
      </c>
      <c r="B5116" s="22">
        <v>208</v>
      </c>
      <c r="C5116" s="22" t="s">
        <v>705</v>
      </c>
      <c r="D5116" s="22">
        <v>19</v>
      </c>
      <c r="E5116" s="22">
        <v>22</v>
      </c>
      <c r="F5116" s="22" t="s">
        <v>11</v>
      </c>
      <c r="G5116" s="22"/>
      <c r="H5116" s="23" t="s">
        <v>706</v>
      </c>
      <c r="I5116" s="24" t="str">
        <f>VLOOKUP(PORVORIM!$H5116,Code2Loc,2,FALSE)</f>
        <v>BINANI</v>
      </c>
    </row>
    <row r="5117" spans="1:9" ht="15.75" customHeight="1" x14ac:dyDescent="0.25">
      <c r="A5117" s="22" t="s">
        <v>1679</v>
      </c>
      <c r="B5117" s="22">
        <v>208</v>
      </c>
      <c r="C5117" s="22" t="s">
        <v>707</v>
      </c>
      <c r="D5117" s="22">
        <v>20</v>
      </c>
      <c r="E5117" s="22">
        <v>23</v>
      </c>
      <c r="F5117" s="22" t="s">
        <v>11</v>
      </c>
      <c r="G5117" s="22"/>
      <c r="H5117" s="23" t="s">
        <v>708</v>
      </c>
      <c r="I5117" s="24" t="str">
        <f>VLOOKUP(PORVORIM!$H5117,Code2Loc,2,FALSE)</f>
        <v>COLVALE</v>
      </c>
    </row>
    <row r="5118" spans="1:9" ht="15.75" customHeight="1" x14ac:dyDescent="0.25">
      <c r="A5118" s="22" t="s">
        <v>1679</v>
      </c>
      <c r="B5118" s="22">
        <v>208</v>
      </c>
      <c r="C5118" s="22" t="s">
        <v>755</v>
      </c>
      <c r="D5118" s="22">
        <v>21</v>
      </c>
      <c r="E5118" s="22">
        <v>24</v>
      </c>
      <c r="F5118" s="22" t="s">
        <v>11</v>
      </c>
      <c r="G5118" s="22"/>
      <c r="H5118" s="23" t="s">
        <v>756</v>
      </c>
      <c r="I5118" s="24" t="str">
        <f>VLOOKUP(PORVORIM!$H5118,Code2Loc,2,FALSE)</f>
        <v>COLVALE TAR</v>
      </c>
    </row>
    <row r="5119" spans="1:9" ht="15.75" customHeight="1" x14ac:dyDescent="0.25">
      <c r="A5119" s="22" t="s">
        <v>1679</v>
      </c>
      <c r="B5119" s="22">
        <v>208</v>
      </c>
      <c r="C5119" s="22" t="s">
        <v>757</v>
      </c>
      <c r="D5119" s="22">
        <v>22</v>
      </c>
      <c r="E5119" s="22">
        <v>25</v>
      </c>
      <c r="F5119" s="22" t="s">
        <v>11</v>
      </c>
      <c r="G5119" s="22"/>
      <c r="H5119" s="23" t="s">
        <v>758</v>
      </c>
      <c r="I5119" s="24" t="str">
        <f>VLOOKUP(PORVORIM!$H5119,Code2Loc,2,FALSE)</f>
        <v>MANSHER</v>
      </c>
    </row>
    <row r="5120" spans="1:9" ht="15.75" customHeight="1" x14ac:dyDescent="0.25">
      <c r="A5120" s="22" t="s">
        <v>1679</v>
      </c>
      <c r="B5120" s="22">
        <v>208</v>
      </c>
      <c r="C5120" s="22" t="s">
        <v>759</v>
      </c>
      <c r="D5120" s="22">
        <v>23</v>
      </c>
      <c r="E5120" s="22">
        <v>26</v>
      </c>
      <c r="F5120" s="22" t="s">
        <v>11</v>
      </c>
      <c r="G5120" s="22"/>
      <c r="H5120" s="23" t="s">
        <v>760</v>
      </c>
      <c r="I5120" s="24" t="str">
        <f>VLOOKUP(PORVORIM!$H5120,Code2Loc,2,FALSE)</f>
        <v>REVODA BANK</v>
      </c>
    </row>
    <row r="5121" spans="1:9" ht="15.75" customHeight="1" x14ac:dyDescent="0.25">
      <c r="A5121" s="22" t="s">
        <v>1679</v>
      </c>
      <c r="B5121" s="22">
        <v>208</v>
      </c>
      <c r="C5121" s="22" t="s">
        <v>761</v>
      </c>
      <c r="D5121" s="22">
        <v>24</v>
      </c>
      <c r="E5121" s="22">
        <v>27</v>
      </c>
      <c r="F5121" s="22" t="s">
        <v>11</v>
      </c>
      <c r="G5121" s="22"/>
      <c r="H5121" s="23" t="s">
        <v>762</v>
      </c>
      <c r="I5121" s="24" t="str">
        <f>VLOOKUP(PORVORIM!$H5121,Code2Loc,2,FALSE)</f>
        <v>REVDA CHRCH</v>
      </c>
    </row>
    <row r="5122" spans="1:9" ht="15.75" customHeight="1" x14ac:dyDescent="0.25">
      <c r="A5122" s="22" t="s">
        <v>1679</v>
      </c>
      <c r="B5122" s="22">
        <v>208</v>
      </c>
      <c r="C5122" s="22" t="s">
        <v>763</v>
      </c>
      <c r="D5122" s="22">
        <v>25</v>
      </c>
      <c r="E5122" s="22">
        <v>28</v>
      </c>
      <c r="F5122" s="22" t="s">
        <v>11</v>
      </c>
      <c r="G5122" s="22"/>
      <c r="H5122" s="23" t="s">
        <v>764</v>
      </c>
      <c r="I5122" s="24" t="str">
        <f>VLOOKUP(PORVORIM!$H5122,Code2Loc,2,FALSE)</f>
        <v>NDA WADI</v>
      </c>
    </row>
    <row r="5123" spans="1:9" ht="15.75" customHeight="1" x14ac:dyDescent="0.25">
      <c r="A5123" s="22" t="s">
        <v>1679</v>
      </c>
      <c r="B5123" s="22">
        <v>208</v>
      </c>
      <c r="C5123" s="22" t="s">
        <v>765</v>
      </c>
      <c r="D5123" s="22">
        <v>26</v>
      </c>
      <c r="E5123" s="22">
        <v>29</v>
      </c>
      <c r="F5123" s="22" t="s">
        <v>11</v>
      </c>
      <c r="G5123" s="22"/>
      <c r="H5123" s="23" t="s">
        <v>766</v>
      </c>
      <c r="I5123" s="24" t="str">
        <f>VLOOKUP(PORVORIM!$H5123,Code2Loc,2,FALSE)</f>
        <v>NDA MADANI</v>
      </c>
    </row>
    <row r="5124" spans="1:9" ht="15.75" customHeight="1" x14ac:dyDescent="0.25">
      <c r="A5124" s="22" t="s">
        <v>1679</v>
      </c>
      <c r="B5124" s="22">
        <v>208</v>
      </c>
      <c r="C5124" s="22" t="s">
        <v>477</v>
      </c>
      <c r="D5124" s="22">
        <v>27</v>
      </c>
      <c r="E5124" s="22">
        <v>30</v>
      </c>
      <c r="F5124" s="22" t="s">
        <v>11</v>
      </c>
      <c r="G5124" s="22"/>
      <c r="H5124" s="23" t="s">
        <v>478</v>
      </c>
      <c r="I5124" s="24" t="str">
        <f>VLOOKUP(PORVORIM!$H5124,Code2Loc,2,FALSE)</f>
        <v>NANORA</v>
      </c>
    </row>
    <row r="5125" spans="1:9" ht="15.75" customHeight="1" x14ac:dyDescent="0.25">
      <c r="A5125" s="22" t="s">
        <v>1679</v>
      </c>
      <c r="B5125" s="22">
        <v>208</v>
      </c>
      <c r="C5125" s="22" t="s">
        <v>769</v>
      </c>
      <c r="D5125" s="22">
        <v>28</v>
      </c>
      <c r="E5125" s="22">
        <v>31</v>
      </c>
      <c r="F5125" s="22" t="s">
        <v>11</v>
      </c>
      <c r="G5125" s="22"/>
      <c r="H5125" s="23" t="s">
        <v>770</v>
      </c>
      <c r="I5125" s="24" t="str">
        <f>VLOOKUP(PORVORIM!$H5125,Code2Loc,2,FALSE)</f>
        <v>CHAPEL X</v>
      </c>
    </row>
    <row r="5126" spans="1:9" ht="15.75" customHeight="1" x14ac:dyDescent="0.25">
      <c r="A5126" s="22" t="s">
        <v>1679</v>
      </c>
      <c r="B5126" s="22">
        <v>208</v>
      </c>
      <c r="C5126" s="22" t="s">
        <v>498</v>
      </c>
      <c r="D5126" s="22">
        <v>29</v>
      </c>
      <c r="E5126" s="22">
        <v>32</v>
      </c>
      <c r="F5126" s="22" t="s">
        <v>11</v>
      </c>
      <c r="G5126" s="22"/>
      <c r="H5126" s="23" t="s">
        <v>499</v>
      </c>
      <c r="I5126" s="24" t="str">
        <f>VLOOKUP(PORVORIM!$H5126,Code2Loc,2,FALSE)</f>
        <v>PIRNA</v>
      </c>
    </row>
    <row r="5127" spans="1:9" ht="15.75" customHeight="1" x14ac:dyDescent="0.25">
      <c r="A5127" s="22" t="s">
        <v>1679</v>
      </c>
      <c r="B5127" s="22">
        <v>208</v>
      </c>
      <c r="C5127" s="22" t="s">
        <v>500</v>
      </c>
      <c r="D5127" s="22">
        <v>30</v>
      </c>
      <c r="E5127" s="22">
        <v>33</v>
      </c>
      <c r="F5127" s="22" t="s">
        <v>11</v>
      </c>
      <c r="G5127" s="22"/>
      <c r="H5127" s="23" t="s">
        <v>501</v>
      </c>
      <c r="I5127" s="24" t="str">
        <f>VLOOKUP(PORVORIM!$H5127,Code2Loc,2,FALSE)</f>
        <v>OZRIM BRDGE</v>
      </c>
    </row>
    <row r="5128" spans="1:9" ht="15.75" customHeight="1" x14ac:dyDescent="0.25">
      <c r="A5128" s="22" t="s">
        <v>1679</v>
      </c>
      <c r="B5128" s="22">
        <v>208</v>
      </c>
      <c r="C5128" s="22" t="s">
        <v>502</v>
      </c>
      <c r="D5128" s="22">
        <v>31</v>
      </c>
      <c r="E5128" s="22">
        <v>36</v>
      </c>
      <c r="F5128" s="22" t="s">
        <v>11</v>
      </c>
      <c r="G5128" s="22"/>
      <c r="H5128" s="23" t="s">
        <v>503</v>
      </c>
      <c r="I5128" s="24" t="str">
        <f>VLOOKUP(PORVORIM!$H5128,Code2Loc,2,FALSE)</f>
        <v>MENKURE</v>
      </c>
    </row>
    <row r="5129" spans="1:9" ht="15.75" customHeight="1" x14ac:dyDescent="0.25">
      <c r="A5129" s="26"/>
      <c r="B5129" s="26"/>
      <c r="C5129" s="26"/>
      <c r="D5129" s="26"/>
      <c r="E5129" s="26"/>
      <c r="F5129" s="26"/>
      <c r="G5129" s="27"/>
      <c r="H5129" s="28"/>
      <c r="I5129" s="29" t="e">
        <f>VLOOKUP(PORVORIM!$H5129,Code2Loc,2,FALSE)</f>
        <v>#N/A</v>
      </c>
    </row>
    <row r="5130" spans="1:9" ht="15.75" customHeight="1" x14ac:dyDescent="0.25">
      <c r="A5130" s="26"/>
      <c r="B5130" s="26"/>
      <c r="C5130" s="26"/>
      <c r="D5130" s="26"/>
      <c r="E5130" s="26"/>
      <c r="F5130" s="26"/>
      <c r="G5130" s="27"/>
      <c r="H5130" s="28"/>
      <c r="I5130" s="29" t="e">
        <f>VLOOKUP(PORVORIM!$H5130,Code2Loc,2,FALSE)</f>
        <v>#N/A</v>
      </c>
    </row>
    <row r="5131" spans="1:9" ht="15.75" customHeight="1" x14ac:dyDescent="0.25">
      <c r="A5131" s="26"/>
      <c r="B5131" s="26"/>
      <c r="C5131" s="26"/>
      <c r="D5131" s="26"/>
      <c r="E5131" s="26"/>
      <c r="F5131" s="26"/>
      <c r="G5131" s="27"/>
      <c r="H5131" s="28"/>
      <c r="I5131" s="29" t="e">
        <f>VLOOKUP(PORVORIM!$H5131,Code2Loc,2,FALSE)</f>
        <v>#N/A</v>
      </c>
    </row>
    <row r="5132" spans="1:9" ht="15.75" customHeight="1" x14ac:dyDescent="0.25">
      <c r="A5132" s="26"/>
      <c r="B5132" s="26"/>
      <c r="C5132" s="26"/>
      <c r="D5132" s="26"/>
      <c r="E5132" s="26"/>
      <c r="F5132" s="26"/>
      <c r="G5132" s="27"/>
      <c r="H5132" s="28"/>
      <c r="I5132" s="29" t="e">
        <f>VLOOKUP(PORVORIM!$H5132,Code2Loc,2,FALSE)</f>
        <v>#N/A</v>
      </c>
    </row>
    <row r="5133" spans="1:9" ht="15.75" customHeight="1" x14ac:dyDescent="0.25">
      <c r="A5133" s="26"/>
      <c r="B5133" s="26"/>
      <c r="C5133" s="26"/>
      <c r="D5133" s="26"/>
      <c r="E5133" s="26"/>
      <c r="F5133" s="26"/>
      <c r="G5133" s="27"/>
      <c r="H5133" s="28"/>
      <c r="I5133" s="29" t="e">
        <f>VLOOKUP(PORVORIM!$H5133,Code2Loc,2,FALSE)</f>
        <v>#N/A</v>
      </c>
    </row>
    <row r="5134" spans="1:9" ht="15.75" customHeight="1" x14ac:dyDescent="0.25">
      <c r="A5134" s="26"/>
      <c r="B5134" s="26"/>
      <c r="C5134" s="26"/>
      <c r="D5134" s="26"/>
      <c r="E5134" s="26"/>
      <c r="F5134" s="26"/>
      <c r="G5134" s="27"/>
      <c r="H5134" s="28"/>
      <c r="I5134" s="29" t="e">
        <f>VLOOKUP(PORVORIM!$H5134,Code2Loc,2,FALSE)</f>
        <v>#N/A</v>
      </c>
    </row>
    <row r="5135" spans="1:9" ht="15.75" customHeight="1" x14ac:dyDescent="0.25">
      <c r="A5135" s="26"/>
      <c r="B5135" s="26"/>
      <c r="C5135" s="26"/>
      <c r="D5135" s="26"/>
      <c r="E5135" s="26"/>
      <c r="F5135" s="26"/>
      <c r="G5135" s="27"/>
      <c r="H5135" s="28"/>
      <c r="I5135" s="29" t="e">
        <f>VLOOKUP(PORVORIM!$H5135,Code2Loc,2,FALSE)</f>
        <v>#N/A</v>
      </c>
    </row>
    <row r="5136" spans="1:9" ht="15.75" customHeight="1" x14ac:dyDescent="0.25">
      <c r="A5136" s="26"/>
      <c r="B5136" s="26"/>
      <c r="C5136" s="26"/>
      <c r="D5136" s="26"/>
      <c r="E5136" s="26"/>
      <c r="F5136" s="26"/>
      <c r="G5136" s="27"/>
      <c r="H5136" s="28"/>
      <c r="I5136" s="29" t="e">
        <f>VLOOKUP(PORVORIM!$H5136,Code2Loc,2,FALSE)</f>
        <v>#N/A</v>
      </c>
    </row>
    <row r="5137" spans="1:9" ht="15.75" customHeight="1" x14ac:dyDescent="0.25">
      <c r="A5137" s="26"/>
      <c r="B5137" s="26"/>
      <c r="C5137" s="26"/>
      <c r="D5137" s="26"/>
      <c r="E5137" s="26"/>
      <c r="F5137" s="26"/>
      <c r="G5137" s="27"/>
      <c r="H5137" s="28"/>
      <c r="I5137" s="29" t="e">
        <f>VLOOKUP(PORVORIM!$H5137,Code2Loc,2,FALSE)</f>
        <v>#N/A</v>
      </c>
    </row>
    <row r="5138" spans="1:9" ht="15.75" customHeight="1" x14ac:dyDescent="0.25">
      <c r="A5138" s="26"/>
      <c r="B5138" s="26"/>
      <c r="C5138" s="26"/>
      <c r="D5138" s="26"/>
      <c r="E5138" s="26"/>
      <c r="F5138" s="26"/>
      <c r="G5138" s="27"/>
      <c r="H5138" s="28"/>
      <c r="I5138" s="29" t="e">
        <f>VLOOKUP(PORVORIM!$H5138,Code2Loc,2,FALSE)</f>
        <v>#N/A</v>
      </c>
    </row>
    <row r="5139" spans="1:9" ht="15.75" customHeight="1" x14ac:dyDescent="0.25">
      <c r="A5139" s="26"/>
      <c r="B5139" s="26"/>
      <c r="C5139" s="26"/>
      <c r="D5139" s="26"/>
      <c r="E5139" s="26"/>
      <c r="F5139" s="26"/>
      <c r="G5139" s="27"/>
      <c r="H5139" s="28"/>
      <c r="I5139" s="29" t="e">
        <f>VLOOKUP(PORVORIM!$H5139,Code2Loc,2,FALSE)</f>
        <v>#N/A</v>
      </c>
    </row>
    <row r="5140" spans="1:9" ht="15.75" customHeight="1" x14ac:dyDescent="0.25">
      <c r="A5140" s="26"/>
      <c r="B5140" s="26"/>
      <c r="C5140" s="26"/>
      <c r="D5140" s="26"/>
      <c r="E5140" s="26"/>
      <c r="F5140" s="26"/>
      <c r="G5140" s="27"/>
      <c r="H5140" s="28"/>
      <c r="I5140" s="29" t="e">
        <f>VLOOKUP(PORVORIM!$H5140,Code2Loc,2,FALSE)</f>
        <v>#N/A</v>
      </c>
    </row>
    <row r="5141" spans="1:9" ht="15.75" customHeight="1" x14ac:dyDescent="0.25">
      <c r="A5141" s="26"/>
      <c r="B5141" s="26"/>
      <c r="C5141" s="26"/>
      <c r="D5141" s="26"/>
      <c r="E5141" s="26"/>
      <c r="F5141" s="26"/>
      <c r="G5141" s="27"/>
      <c r="H5141" s="28"/>
      <c r="I5141" s="29" t="e">
        <f>VLOOKUP(PORVORIM!$H5141,Code2Loc,2,FALSE)</f>
        <v>#N/A</v>
      </c>
    </row>
    <row r="5142" spans="1:9" ht="15.75" customHeight="1" x14ac:dyDescent="0.25">
      <c r="A5142" s="26"/>
      <c r="B5142" s="26"/>
      <c r="C5142" s="26"/>
      <c r="D5142" s="26"/>
      <c r="E5142" s="26"/>
      <c r="F5142" s="26"/>
      <c r="G5142" s="27"/>
      <c r="H5142" s="28"/>
      <c r="I5142" s="29" t="e">
        <f>VLOOKUP(PORVORIM!$H5142,Code2Loc,2,FALSE)</f>
        <v>#N/A</v>
      </c>
    </row>
    <row r="5143" spans="1:9" ht="15.75" customHeight="1" x14ac:dyDescent="0.25">
      <c r="A5143" s="26"/>
      <c r="B5143" s="26"/>
      <c r="C5143" s="26"/>
      <c r="D5143" s="26"/>
      <c r="E5143" s="26"/>
      <c r="F5143" s="26"/>
      <c r="G5143" s="27"/>
      <c r="H5143" s="28"/>
      <c r="I5143" s="29" t="e">
        <f>VLOOKUP(PORVORIM!$H5143,Code2Loc,2,FALSE)</f>
        <v>#N/A</v>
      </c>
    </row>
    <row r="5144" spans="1:9" ht="15.75" customHeight="1" x14ac:dyDescent="0.25">
      <c r="A5144" s="26"/>
      <c r="B5144" s="26"/>
      <c r="C5144" s="26"/>
      <c r="D5144" s="26"/>
      <c r="E5144" s="26"/>
      <c r="F5144" s="26"/>
      <c r="G5144" s="27"/>
      <c r="H5144" s="28"/>
      <c r="I5144" s="29" t="e">
        <f>VLOOKUP(PORVORIM!$H5144,Code2Loc,2,FALSE)</f>
        <v>#N/A</v>
      </c>
    </row>
    <row r="5145" spans="1:9" ht="15.75" customHeight="1" x14ac:dyDescent="0.25">
      <c r="A5145" s="26"/>
      <c r="B5145" s="26"/>
      <c r="C5145" s="26"/>
      <c r="D5145" s="26"/>
      <c r="E5145" s="26"/>
      <c r="F5145" s="26"/>
      <c r="G5145" s="27"/>
      <c r="H5145" s="28"/>
      <c r="I5145" s="29" t="e">
        <f>VLOOKUP(PORVORIM!$H5145,Code2Loc,2,FALSE)</f>
        <v>#N/A</v>
      </c>
    </row>
    <row r="5146" spans="1:9" ht="15.75" customHeight="1" x14ac:dyDescent="0.25">
      <c r="A5146" s="26"/>
      <c r="B5146" s="26"/>
      <c r="C5146" s="26"/>
      <c r="D5146" s="26"/>
      <c r="E5146" s="26"/>
      <c r="F5146" s="26"/>
      <c r="G5146" s="27"/>
      <c r="H5146" s="28"/>
      <c r="I5146" s="29" t="e">
        <f>VLOOKUP(PORVORIM!$H5146,Code2Loc,2,FALSE)</f>
        <v>#N/A</v>
      </c>
    </row>
    <row r="5147" spans="1:9" ht="15.75" customHeight="1" x14ac:dyDescent="0.25">
      <c r="A5147" s="26"/>
      <c r="B5147" s="26"/>
      <c r="C5147" s="26"/>
      <c r="D5147" s="26"/>
      <c r="E5147" s="26"/>
      <c r="F5147" s="26"/>
      <c r="G5147" s="27"/>
      <c r="H5147" s="28"/>
      <c r="I5147" s="29" t="e">
        <f>VLOOKUP(PORVORIM!$H5147,Code2Loc,2,FALSE)</f>
        <v>#N/A</v>
      </c>
    </row>
    <row r="5148" spans="1:9" ht="15.75" customHeight="1" x14ac:dyDescent="0.25">
      <c r="A5148" s="26"/>
      <c r="B5148" s="26"/>
      <c r="C5148" s="26"/>
      <c r="D5148" s="26"/>
      <c r="E5148" s="26"/>
      <c r="F5148" s="26"/>
      <c r="G5148" s="27"/>
      <c r="H5148" s="28"/>
      <c r="I5148" s="29" t="e">
        <f>VLOOKUP(PORVORIM!$H5148,Code2Loc,2,FALSE)</f>
        <v>#N/A</v>
      </c>
    </row>
    <row r="5149" spans="1:9" ht="15.75" customHeight="1" x14ac:dyDescent="0.25">
      <c r="A5149" s="26"/>
      <c r="B5149" s="26"/>
      <c r="C5149" s="26"/>
      <c r="D5149" s="26"/>
      <c r="E5149" s="26"/>
      <c r="F5149" s="26"/>
      <c r="G5149" s="27"/>
      <c r="H5149" s="28"/>
      <c r="I5149" s="29" t="e">
        <f>VLOOKUP(PORVORIM!$H5149,Code2Loc,2,FALSE)</f>
        <v>#N/A</v>
      </c>
    </row>
    <row r="5150" spans="1:9" ht="15.75" customHeight="1" x14ac:dyDescent="0.25">
      <c r="A5150" s="26"/>
      <c r="B5150" s="26"/>
      <c r="C5150" s="26"/>
      <c r="D5150" s="26"/>
      <c r="E5150" s="26"/>
      <c r="F5150" s="26"/>
      <c r="G5150" s="27"/>
      <c r="H5150" s="28"/>
      <c r="I5150" s="29" t="e">
        <f>VLOOKUP(PORVORIM!$H5150,Code2Loc,2,FALSE)</f>
        <v>#N/A</v>
      </c>
    </row>
    <row r="5151" spans="1:9" ht="15.75" customHeight="1" x14ac:dyDescent="0.25">
      <c r="A5151" s="26"/>
      <c r="B5151" s="26"/>
      <c r="C5151" s="26"/>
      <c r="D5151" s="26"/>
      <c r="E5151" s="26"/>
      <c r="F5151" s="26"/>
      <c r="G5151" s="27"/>
      <c r="H5151" s="28"/>
      <c r="I5151" s="29" t="e">
        <f>VLOOKUP(PORVORIM!$H5151,Code2Loc,2,FALSE)</f>
        <v>#N/A</v>
      </c>
    </row>
    <row r="5152" spans="1:9" ht="15.75" customHeight="1" x14ac:dyDescent="0.25">
      <c r="A5152" s="26"/>
      <c r="B5152" s="26"/>
      <c r="C5152" s="26"/>
      <c r="D5152" s="26"/>
      <c r="E5152" s="26"/>
      <c r="F5152" s="26"/>
      <c r="G5152" s="27"/>
      <c r="H5152" s="28"/>
      <c r="I5152" s="29" t="e">
        <f>VLOOKUP(PORVORIM!$H5152,Code2Loc,2,FALSE)</f>
        <v>#N/A</v>
      </c>
    </row>
    <row r="5153" spans="1:9" ht="15.75" customHeight="1" x14ac:dyDescent="0.25">
      <c r="A5153" s="26"/>
      <c r="B5153" s="26"/>
      <c r="C5153" s="26"/>
      <c r="D5153" s="26"/>
      <c r="E5153" s="26"/>
      <c r="F5153" s="26"/>
      <c r="G5153" s="27"/>
      <c r="H5153" s="28"/>
      <c r="I5153" s="29" t="e">
        <f>VLOOKUP(PORVORIM!$H5153,Code2Loc,2,FALSE)</f>
        <v>#N/A</v>
      </c>
    </row>
    <row r="5154" spans="1:9" ht="15.75" customHeight="1" x14ac:dyDescent="0.25">
      <c r="A5154" s="26"/>
      <c r="B5154" s="26"/>
      <c r="C5154" s="26"/>
      <c r="D5154" s="26"/>
      <c r="E5154" s="26"/>
      <c r="F5154" s="26"/>
      <c r="G5154" s="27"/>
      <c r="H5154" s="28"/>
      <c r="I5154" s="29" t="e">
        <f>VLOOKUP(PORVORIM!$H5154,Code2Loc,2,FALSE)</f>
        <v>#N/A</v>
      </c>
    </row>
    <row r="5155" spans="1:9" ht="15.75" customHeight="1" x14ac:dyDescent="0.25">
      <c r="A5155" s="26"/>
      <c r="B5155" s="26"/>
      <c r="C5155" s="26"/>
      <c r="D5155" s="26"/>
      <c r="E5155" s="26"/>
      <c r="F5155" s="26"/>
      <c r="G5155" s="27"/>
      <c r="H5155" s="28"/>
      <c r="I5155" s="29" t="e">
        <f>VLOOKUP(PORVORIM!$H5155,Code2Loc,2,FALSE)</f>
        <v>#N/A</v>
      </c>
    </row>
    <row r="5156" spans="1:9" ht="15.75" customHeight="1" x14ac:dyDescent="0.25">
      <c r="A5156" s="26"/>
      <c r="B5156" s="26"/>
      <c r="C5156" s="26"/>
      <c r="D5156" s="26"/>
      <c r="E5156" s="26"/>
      <c r="F5156" s="26"/>
      <c r="G5156" s="27"/>
      <c r="H5156" s="28"/>
      <c r="I5156" s="29" t="e">
        <f>VLOOKUP(PORVORIM!$H5156,Code2Loc,2,FALSE)</f>
        <v>#N/A</v>
      </c>
    </row>
    <row r="5157" spans="1:9" ht="15.75" customHeight="1" x14ac:dyDescent="0.25">
      <c r="A5157" s="26"/>
      <c r="B5157" s="26"/>
      <c r="C5157" s="26"/>
      <c r="D5157" s="26"/>
      <c r="E5157" s="26"/>
      <c r="F5157" s="26"/>
      <c r="G5157" s="27"/>
      <c r="H5157" s="28"/>
      <c r="I5157" s="29" t="e">
        <f>VLOOKUP(PORVORIM!$H5157,Code2Loc,2,FALSE)</f>
        <v>#N/A</v>
      </c>
    </row>
    <row r="5158" spans="1:9" ht="15.75" customHeight="1" x14ac:dyDescent="0.25">
      <c r="A5158" s="26"/>
      <c r="B5158" s="26"/>
      <c r="C5158" s="26"/>
      <c r="D5158" s="26"/>
      <c r="E5158" s="26"/>
      <c r="F5158" s="26"/>
      <c r="G5158" s="27"/>
      <c r="H5158" s="28"/>
    </row>
    <row r="5159" spans="1:9" ht="15.75" customHeight="1" x14ac:dyDescent="0.25">
      <c r="A5159" s="26"/>
      <c r="B5159" s="26"/>
      <c r="C5159" s="26"/>
      <c r="D5159" s="26"/>
      <c r="E5159" s="26"/>
      <c r="F5159" s="26"/>
      <c r="G5159" s="27"/>
      <c r="H5159" s="28"/>
    </row>
    <row r="5160" spans="1:9" ht="15.75" customHeight="1" x14ac:dyDescent="0.25">
      <c r="A5160" s="26"/>
      <c r="B5160" s="26"/>
      <c r="C5160" s="26"/>
      <c r="D5160" s="26"/>
      <c r="E5160" s="26"/>
      <c r="F5160" s="26"/>
      <c r="G5160" s="27"/>
      <c r="H5160" s="28"/>
    </row>
    <row r="5161" spans="1:9" ht="15.75" customHeight="1" x14ac:dyDescent="0.25">
      <c r="A5161" s="26"/>
      <c r="B5161" s="26"/>
      <c r="C5161" s="26"/>
      <c r="D5161" s="26"/>
      <c r="E5161" s="26"/>
      <c r="F5161" s="26"/>
      <c r="G5161" s="27"/>
      <c r="H5161" s="28"/>
    </row>
    <row r="5162" spans="1:9" ht="15.75" customHeight="1" x14ac:dyDescent="0.25">
      <c r="A5162" s="26"/>
      <c r="B5162" s="26"/>
      <c r="C5162" s="26"/>
      <c r="D5162" s="26"/>
      <c r="E5162" s="26"/>
      <c r="F5162" s="26"/>
      <c r="G5162" s="27"/>
      <c r="H5162" s="28"/>
    </row>
    <row r="5163" spans="1:9" ht="15.75" customHeight="1" x14ac:dyDescent="0.25">
      <c r="A5163" s="26"/>
      <c r="B5163" s="26"/>
      <c r="C5163" s="26"/>
      <c r="D5163" s="26"/>
      <c r="E5163" s="26"/>
      <c r="F5163" s="26"/>
      <c r="G5163" s="27"/>
      <c r="H5163" s="28"/>
    </row>
    <row r="5164" spans="1:9" ht="15.75" customHeight="1" x14ac:dyDescent="0.25">
      <c r="A5164" s="26"/>
      <c r="B5164" s="26"/>
      <c r="C5164" s="26"/>
      <c r="D5164" s="26"/>
      <c r="E5164" s="26"/>
      <c r="F5164" s="26"/>
      <c r="G5164" s="27"/>
      <c r="H5164" s="28"/>
    </row>
    <row r="5165" spans="1:9" ht="15.75" customHeight="1" x14ac:dyDescent="0.25">
      <c r="A5165" s="26"/>
      <c r="B5165" s="26"/>
      <c r="C5165" s="26"/>
      <c r="D5165" s="26"/>
      <c r="E5165" s="26"/>
      <c r="F5165" s="26"/>
      <c r="G5165" s="27"/>
      <c r="H5165" s="28"/>
    </row>
    <row r="5166" spans="1:9" ht="15.75" customHeight="1" x14ac:dyDescent="0.25">
      <c r="A5166" s="26"/>
      <c r="B5166" s="26"/>
      <c r="C5166" s="26"/>
      <c r="D5166" s="26"/>
      <c r="E5166" s="26"/>
      <c r="F5166" s="26"/>
      <c r="G5166" s="27"/>
      <c r="H5166" s="28"/>
    </row>
    <row r="5167" spans="1:9" ht="15.75" customHeight="1" x14ac:dyDescent="0.25">
      <c r="A5167" s="26"/>
      <c r="B5167" s="26"/>
      <c r="C5167" s="26"/>
      <c r="D5167" s="26"/>
      <c r="E5167" s="26"/>
      <c r="F5167" s="26"/>
      <c r="G5167" s="27"/>
      <c r="H5167" s="28"/>
    </row>
    <row r="5168" spans="1:9" ht="15.75" customHeight="1" x14ac:dyDescent="0.25">
      <c r="A5168" s="26"/>
      <c r="B5168" s="26"/>
      <c r="C5168" s="26"/>
      <c r="D5168" s="26"/>
      <c r="E5168" s="26"/>
      <c r="F5168" s="26"/>
      <c r="G5168" s="27"/>
      <c r="H5168" s="28"/>
    </row>
    <row r="5169" spans="1:8" ht="15.75" customHeight="1" x14ac:dyDescent="0.25">
      <c r="A5169" s="26"/>
      <c r="B5169" s="26"/>
      <c r="C5169" s="26"/>
      <c r="D5169" s="26"/>
      <c r="E5169" s="26"/>
      <c r="F5169" s="26"/>
      <c r="G5169" s="27"/>
      <c r="H5169" s="28"/>
    </row>
    <row r="5170" spans="1:8" ht="15.75" customHeight="1" x14ac:dyDescent="0.25">
      <c r="A5170" s="26"/>
      <c r="B5170" s="26"/>
      <c r="C5170" s="26"/>
      <c r="D5170" s="26"/>
      <c r="E5170" s="26"/>
      <c r="F5170" s="26"/>
      <c r="G5170" s="27"/>
      <c r="H5170" s="28"/>
    </row>
    <row r="5171" spans="1:8" ht="15.75" customHeight="1" x14ac:dyDescent="0.25">
      <c r="A5171" s="26"/>
      <c r="B5171" s="26"/>
      <c r="C5171" s="26"/>
      <c r="D5171" s="26"/>
      <c r="E5171" s="26"/>
      <c r="F5171" s="26"/>
      <c r="G5171" s="27"/>
      <c r="H5171" s="28"/>
    </row>
    <row r="5172" spans="1:8" ht="15.75" customHeight="1" x14ac:dyDescent="0.25">
      <c r="A5172" s="26"/>
      <c r="B5172" s="26"/>
      <c r="C5172" s="26"/>
      <c r="D5172" s="26"/>
      <c r="E5172" s="26"/>
      <c r="F5172" s="26"/>
      <c r="G5172" s="27"/>
      <c r="H5172" s="28"/>
    </row>
    <row r="5173" spans="1:8" ht="15.75" customHeight="1" x14ac:dyDescent="0.25">
      <c r="A5173" s="26"/>
      <c r="B5173" s="26"/>
      <c r="C5173" s="26"/>
      <c r="D5173" s="26"/>
      <c r="E5173" s="26"/>
      <c r="F5173" s="26"/>
      <c r="G5173" s="27"/>
      <c r="H5173" s="28"/>
    </row>
    <row r="5174" spans="1:8" ht="15.75" customHeight="1" x14ac:dyDescent="0.25">
      <c r="A5174" s="26"/>
      <c r="B5174" s="26"/>
      <c r="C5174" s="26"/>
      <c r="D5174" s="26"/>
      <c r="E5174" s="26"/>
      <c r="F5174" s="26"/>
      <c r="G5174" s="27"/>
      <c r="H5174" s="28"/>
    </row>
    <row r="5175" spans="1:8" ht="15.75" customHeight="1" x14ac:dyDescent="0.25">
      <c r="A5175" s="26"/>
      <c r="B5175" s="26"/>
      <c r="C5175" s="26"/>
      <c r="D5175" s="26"/>
      <c r="E5175" s="26"/>
      <c r="F5175" s="26"/>
      <c r="G5175" s="27"/>
      <c r="H5175" s="28"/>
    </row>
    <row r="5176" spans="1:8" ht="15.75" customHeight="1" x14ac:dyDescent="0.25">
      <c r="A5176" s="26"/>
      <c r="B5176" s="26"/>
      <c r="C5176" s="26"/>
      <c r="D5176" s="26"/>
      <c r="E5176" s="26"/>
      <c r="F5176" s="26"/>
      <c r="G5176" s="27"/>
      <c r="H5176" s="28"/>
    </row>
    <row r="5177" spans="1:8" ht="15.75" customHeight="1" x14ac:dyDescent="0.25">
      <c r="A5177" s="26"/>
      <c r="B5177" s="26"/>
      <c r="C5177" s="26"/>
      <c r="D5177" s="26"/>
      <c r="E5177" s="26"/>
      <c r="F5177" s="26"/>
      <c r="G5177" s="27"/>
      <c r="H5177" s="28"/>
    </row>
    <row r="5178" spans="1:8" ht="15.75" customHeight="1" x14ac:dyDescent="0.25">
      <c r="A5178" s="26"/>
      <c r="B5178" s="26"/>
      <c r="C5178" s="26"/>
      <c r="D5178" s="26"/>
      <c r="E5178" s="26"/>
      <c r="F5178" s="26"/>
      <c r="G5178" s="27"/>
      <c r="H5178" s="28"/>
    </row>
    <row r="5179" spans="1:8" ht="15.75" customHeight="1" x14ac:dyDescent="0.25">
      <c r="A5179" s="26"/>
      <c r="B5179" s="26"/>
      <c r="C5179" s="26"/>
      <c r="D5179" s="26"/>
      <c r="E5179" s="26"/>
      <c r="F5179" s="26"/>
      <c r="G5179" s="27"/>
      <c r="H5179" s="28"/>
    </row>
    <row r="5180" spans="1:8" ht="15.75" customHeight="1" x14ac:dyDescent="0.25">
      <c r="A5180" s="26"/>
      <c r="B5180" s="26"/>
      <c r="C5180" s="26"/>
      <c r="D5180" s="26"/>
      <c r="E5180" s="26"/>
      <c r="F5180" s="26"/>
      <c r="G5180" s="27"/>
      <c r="H5180" s="28"/>
    </row>
    <row r="5181" spans="1:8" ht="15.75" customHeight="1" x14ac:dyDescent="0.25">
      <c r="A5181" s="26"/>
      <c r="B5181" s="26"/>
      <c r="C5181" s="26"/>
      <c r="D5181" s="26"/>
      <c r="E5181" s="26"/>
      <c r="F5181" s="26"/>
      <c r="G5181" s="27"/>
      <c r="H5181" s="28"/>
    </row>
    <row r="5182" spans="1:8" ht="15.75" customHeight="1" x14ac:dyDescent="0.25">
      <c r="A5182" s="26"/>
      <c r="B5182" s="26"/>
      <c r="C5182" s="26"/>
      <c r="D5182" s="26"/>
      <c r="E5182" s="26"/>
      <c r="F5182" s="26"/>
      <c r="G5182" s="27"/>
      <c r="H5182" s="28"/>
    </row>
    <row r="5183" spans="1:8" ht="15.75" customHeight="1" x14ac:dyDescent="0.25">
      <c r="A5183" s="26"/>
      <c r="B5183" s="26"/>
      <c r="C5183" s="26"/>
      <c r="D5183" s="26"/>
      <c r="E5183" s="26"/>
      <c r="F5183" s="26"/>
      <c r="G5183" s="27"/>
      <c r="H5183" s="28"/>
    </row>
    <row r="5184" spans="1:8" ht="15.75" customHeight="1" x14ac:dyDescent="0.25">
      <c r="A5184" s="26"/>
      <c r="B5184" s="26"/>
      <c r="C5184" s="26"/>
      <c r="D5184" s="26"/>
      <c r="E5184" s="26"/>
      <c r="F5184" s="26"/>
      <c r="G5184" s="27"/>
      <c r="H5184" s="28"/>
    </row>
    <row r="5185" spans="1:8" ht="15.75" customHeight="1" x14ac:dyDescent="0.25">
      <c r="A5185" s="26"/>
      <c r="B5185" s="26"/>
      <c r="C5185" s="26"/>
      <c r="D5185" s="26"/>
      <c r="E5185" s="26"/>
      <c r="F5185" s="26"/>
      <c r="G5185" s="27"/>
      <c r="H5185" s="28"/>
    </row>
    <row r="5186" spans="1:8" ht="15.75" customHeight="1" x14ac:dyDescent="0.25">
      <c r="A5186" s="26"/>
      <c r="B5186" s="26"/>
      <c r="C5186" s="26"/>
      <c r="D5186" s="26"/>
      <c r="E5186" s="26"/>
      <c r="F5186" s="26"/>
      <c r="G5186" s="27"/>
      <c r="H5186" s="28"/>
    </row>
    <row r="5187" spans="1:8" ht="15.75" customHeight="1" x14ac:dyDescent="0.25">
      <c r="A5187" s="26"/>
      <c r="B5187" s="26"/>
      <c r="C5187" s="26"/>
      <c r="D5187" s="26"/>
      <c r="E5187" s="26"/>
      <c r="F5187" s="26"/>
      <c r="G5187" s="27"/>
      <c r="H5187" s="28"/>
    </row>
    <row r="5188" spans="1:8" ht="15.75" customHeight="1" x14ac:dyDescent="0.25">
      <c r="A5188" s="26"/>
      <c r="B5188" s="26"/>
      <c r="C5188" s="26"/>
      <c r="D5188" s="26"/>
      <c r="E5188" s="26"/>
      <c r="F5188" s="26"/>
      <c r="G5188" s="27"/>
      <c r="H5188" s="28"/>
    </row>
    <row r="5189" spans="1:8" ht="15.75" customHeight="1" x14ac:dyDescent="0.25">
      <c r="A5189" s="26"/>
      <c r="B5189" s="26"/>
      <c r="C5189" s="26"/>
      <c r="D5189" s="26"/>
      <c r="E5189" s="26"/>
      <c r="F5189" s="26"/>
      <c r="G5189" s="27"/>
      <c r="H5189" s="28"/>
    </row>
    <row r="5190" spans="1:8" ht="15.75" customHeight="1" x14ac:dyDescent="0.25">
      <c r="A5190" s="26"/>
      <c r="B5190" s="26"/>
      <c r="C5190" s="26"/>
      <c r="D5190" s="26"/>
      <c r="E5190" s="26"/>
      <c r="F5190" s="26"/>
      <c r="G5190" s="27"/>
      <c r="H5190" s="28"/>
    </row>
    <row r="5191" spans="1:8" ht="15.75" customHeight="1" x14ac:dyDescent="0.25">
      <c r="A5191" s="26"/>
      <c r="B5191" s="26"/>
      <c r="C5191" s="26"/>
      <c r="D5191" s="26"/>
      <c r="E5191" s="26"/>
      <c r="F5191" s="26"/>
      <c r="G5191" s="27"/>
      <c r="H5191" s="28"/>
    </row>
    <row r="5192" spans="1:8" ht="15.75" customHeight="1" x14ac:dyDescent="0.25">
      <c r="A5192" s="26"/>
      <c r="B5192" s="26"/>
      <c r="C5192" s="26"/>
      <c r="D5192" s="26"/>
      <c r="E5192" s="26"/>
      <c r="F5192" s="26"/>
      <c r="G5192" s="27"/>
      <c r="H5192" s="28"/>
    </row>
    <row r="5193" spans="1:8" ht="15.75" customHeight="1" x14ac:dyDescent="0.25">
      <c r="A5193" s="26"/>
      <c r="B5193" s="26"/>
      <c r="C5193" s="26"/>
      <c r="D5193" s="26"/>
      <c r="E5193" s="26"/>
      <c r="F5193" s="26"/>
      <c r="G5193" s="27"/>
      <c r="H5193" s="28"/>
    </row>
    <row r="5194" spans="1:8" ht="15.75" customHeight="1" x14ac:dyDescent="0.25">
      <c r="A5194" s="26"/>
      <c r="B5194" s="26"/>
      <c r="C5194" s="26"/>
      <c r="D5194" s="26"/>
      <c r="E5194" s="26"/>
      <c r="F5194" s="26"/>
      <c r="G5194" s="27"/>
      <c r="H5194" s="28"/>
    </row>
    <row r="5195" spans="1:8" ht="15.75" customHeight="1" x14ac:dyDescent="0.25">
      <c r="A5195" s="26"/>
      <c r="B5195" s="26"/>
      <c r="C5195" s="26"/>
      <c r="D5195" s="26"/>
      <c r="E5195" s="26"/>
      <c r="F5195" s="26"/>
      <c r="G5195" s="27"/>
      <c r="H5195" s="28"/>
    </row>
    <row r="5196" spans="1:8" ht="15.75" customHeight="1" x14ac:dyDescent="0.25">
      <c r="A5196" s="26"/>
      <c r="B5196" s="26"/>
      <c r="C5196" s="26"/>
      <c r="D5196" s="26"/>
      <c r="E5196" s="26"/>
      <c r="F5196" s="26"/>
      <c r="G5196" s="27"/>
      <c r="H5196" s="28"/>
    </row>
    <row r="5197" spans="1:8" ht="15.75" customHeight="1" x14ac:dyDescent="0.25">
      <c r="A5197" s="26"/>
      <c r="B5197" s="26"/>
      <c r="C5197" s="26"/>
      <c r="D5197" s="26"/>
      <c r="E5197" s="26"/>
      <c r="F5197" s="26"/>
      <c r="G5197" s="27"/>
      <c r="H5197" s="28"/>
    </row>
    <row r="5198" spans="1:8" ht="15.75" customHeight="1" x14ac:dyDescent="0.25">
      <c r="A5198" s="26"/>
      <c r="B5198" s="26"/>
      <c r="C5198" s="26"/>
      <c r="D5198" s="26"/>
      <c r="E5198" s="26"/>
      <c r="F5198" s="26"/>
      <c r="G5198" s="27"/>
      <c r="H5198" s="28"/>
    </row>
    <row r="5199" spans="1:8" ht="15.75" customHeight="1" x14ac:dyDescent="0.25">
      <c r="A5199" s="26"/>
      <c r="B5199" s="26"/>
      <c r="C5199" s="26"/>
      <c r="D5199" s="26"/>
      <c r="E5199" s="26"/>
      <c r="F5199" s="26"/>
      <c r="G5199" s="27"/>
      <c r="H5199" s="28"/>
    </row>
    <row r="5200" spans="1:8" ht="15.75" customHeight="1" x14ac:dyDescent="0.25">
      <c r="A5200" s="26"/>
      <c r="B5200" s="26"/>
      <c r="C5200" s="26"/>
      <c r="D5200" s="26"/>
      <c r="E5200" s="26"/>
      <c r="F5200" s="26"/>
      <c r="G5200" s="27"/>
      <c r="H5200" s="28"/>
    </row>
    <row r="5201" spans="1:8" ht="15.75" customHeight="1" x14ac:dyDescent="0.25">
      <c r="A5201" s="26"/>
      <c r="B5201" s="26"/>
      <c r="C5201" s="26"/>
      <c r="D5201" s="26"/>
      <c r="E5201" s="26"/>
      <c r="F5201" s="26"/>
      <c r="G5201" s="27"/>
      <c r="H5201" s="28"/>
    </row>
    <row r="5202" spans="1:8" ht="15.75" customHeight="1" x14ac:dyDescent="0.25">
      <c r="A5202" s="26"/>
      <c r="B5202" s="26"/>
      <c r="C5202" s="26"/>
      <c r="D5202" s="26"/>
      <c r="E5202" s="26"/>
      <c r="F5202" s="26"/>
      <c r="G5202" s="27"/>
      <c r="H5202" s="28"/>
    </row>
    <row r="5203" spans="1:8" ht="15.75" customHeight="1" x14ac:dyDescent="0.25">
      <c r="A5203" s="26"/>
      <c r="B5203" s="26"/>
      <c r="C5203" s="26"/>
      <c r="D5203" s="26"/>
      <c r="E5203" s="26"/>
      <c r="F5203" s="26"/>
      <c r="G5203" s="27"/>
      <c r="H5203" s="28"/>
    </row>
    <row r="5204" spans="1:8" ht="15.75" customHeight="1" x14ac:dyDescent="0.25">
      <c r="A5204" s="26"/>
      <c r="B5204" s="26"/>
      <c r="C5204" s="26"/>
      <c r="D5204" s="26"/>
      <c r="E5204" s="26"/>
      <c r="F5204" s="26"/>
      <c r="G5204" s="27"/>
      <c r="H5204" s="28"/>
    </row>
    <row r="5205" spans="1:8" ht="15.75" customHeight="1" x14ac:dyDescent="0.25">
      <c r="A5205" s="26"/>
      <c r="B5205" s="26"/>
      <c r="C5205" s="26"/>
      <c r="D5205" s="26"/>
      <c r="E5205" s="26"/>
      <c r="F5205" s="26"/>
      <c r="G5205" s="27"/>
      <c r="H5205" s="28"/>
    </row>
    <row r="5206" spans="1:8" ht="15.75" customHeight="1" x14ac:dyDescent="0.25">
      <c r="A5206" s="26"/>
      <c r="B5206" s="26"/>
      <c r="C5206" s="26"/>
      <c r="D5206" s="26"/>
      <c r="E5206" s="26"/>
      <c r="F5206" s="26"/>
      <c r="G5206" s="27"/>
      <c r="H5206" s="28"/>
    </row>
    <row r="5207" spans="1:8" ht="15.75" customHeight="1" x14ac:dyDescent="0.25">
      <c r="A5207" s="26"/>
      <c r="B5207" s="26"/>
      <c r="C5207" s="26"/>
      <c r="D5207" s="26"/>
      <c r="E5207" s="26"/>
      <c r="F5207" s="26"/>
      <c r="G5207" s="27"/>
      <c r="H5207" s="28"/>
    </row>
    <row r="5208" spans="1:8" ht="15.75" customHeight="1" x14ac:dyDescent="0.25">
      <c r="A5208" s="26"/>
      <c r="B5208" s="26"/>
      <c r="C5208" s="26"/>
      <c r="D5208" s="26"/>
      <c r="E5208" s="26"/>
      <c r="F5208" s="26"/>
      <c r="G5208" s="27"/>
      <c r="H5208" s="28"/>
    </row>
    <row r="5209" spans="1:8" ht="15.75" customHeight="1" x14ac:dyDescent="0.25">
      <c r="A5209" s="26"/>
      <c r="B5209" s="26"/>
      <c r="C5209" s="26"/>
      <c r="D5209" s="26"/>
      <c r="E5209" s="26"/>
      <c r="F5209" s="26"/>
      <c r="G5209" s="27"/>
      <c r="H5209" s="28"/>
    </row>
    <row r="5210" spans="1:8" ht="15.75" customHeight="1" x14ac:dyDescent="0.25">
      <c r="A5210" s="26"/>
      <c r="B5210" s="26"/>
      <c r="C5210" s="26"/>
      <c r="D5210" s="26"/>
      <c r="E5210" s="26"/>
      <c r="F5210" s="26"/>
      <c r="G5210" s="27"/>
      <c r="H5210" s="28"/>
    </row>
    <row r="5211" spans="1:8" ht="15.75" customHeight="1" x14ac:dyDescent="0.25">
      <c r="A5211" s="26"/>
      <c r="B5211" s="26"/>
      <c r="C5211" s="26"/>
      <c r="D5211" s="26"/>
      <c r="E5211" s="26"/>
      <c r="F5211" s="26"/>
      <c r="G5211" s="27"/>
      <c r="H5211" s="28"/>
    </row>
    <row r="5212" spans="1:8" ht="15.75" customHeight="1" x14ac:dyDescent="0.25">
      <c r="A5212" s="26"/>
      <c r="B5212" s="26"/>
      <c r="C5212" s="26"/>
      <c r="D5212" s="26"/>
      <c r="E5212" s="26"/>
      <c r="F5212" s="26"/>
      <c r="G5212" s="27"/>
      <c r="H5212" s="28"/>
    </row>
    <row r="5213" spans="1:8" ht="15.75" customHeight="1" x14ac:dyDescent="0.25">
      <c r="A5213" s="26"/>
      <c r="B5213" s="26"/>
      <c r="C5213" s="26"/>
      <c r="D5213" s="26"/>
      <c r="E5213" s="26"/>
      <c r="F5213" s="26"/>
      <c r="G5213" s="27"/>
      <c r="H5213" s="28"/>
    </row>
    <row r="5214" spans="1:8" ht="15.75" customHeight="1" x14ac:dyDescent="0.25">
      <c r="A5214" s="26"/>
      <c r="B5214" s="26"/>
      <c r="C5214" s="26"/>
      <c r="D5214" s="26"/>
      <c r="E5214" s="26"/>
      <c r="F5214" s="26"/>
      <c r="G5214" s="27"/>
      <c r="H5214" s="28"/>
    </row>
    <row r="5215" spans="1:8" ht="15.75" customHeight="1" x14ac:dyDescent="0.25">
      <c r="A5215" s="26"/>
      <c r="B5215" s="26"/>
      <c r="C5215" s="26"/>
      <c r="D5215" s="26"/>
      <c r="E5215" s="26"/>
      <c r="F5215" s="26"/>
      <c r="G5215" s="27"/>
      <c r="H5215" s="28"/>
    </row>
    <row r="5216" spans="1:8" ht="15.75" customHeight="1" x14ac:dyDescent="0.25">
      <c r="A5216" s="26"/>
      <c r="B5216" s="26"/>
      <c r="C5216" s="26"/>
      <c r="D5216" s="26"/>
      <c r="E5216" s="26"/>
      <c r="F5216" s="26"/>
      <c r="G5216" s="27"/>
      <c r="H5216" s="28"/>
    </row>
    <row r="5217" spans="1:8" ht="15.75" customHeight="1" x14ac:dyDescent="0.25">
      <c r="A5217" s="26"/>
      <c r="B5217" s="26"/>
      <c r="C5217" s="26"/>
      <c r="D5217" s="26"/>
      <c r="E5217" s="26"/>
      <c r="F5217" s="26"/>
      <c r="G5217" s="27"/>
      <c r="H5217" s="28"/>
    </row>
    <row r="5218" spans="1:8" ht="15.75" customHeight="1" x14ac:dyDescent="0.25">
      <c r="A5218" s="26"/>
      <c r="B5218" s="26"/>
      <c r="C5218" s="26"/>
      <c r="D5218" s="26"/>
      <c r="E5218" s="26"/>
      <c r="F5218" s="26"/>
      <c r="G5218" s="27"/>
      <c r="H5218" s="28"/>
    </row>
    <row r="5219" spans="1:8" ht="15.75" customHeight="1" x14ac:dyDescent="0.25">
      <c r="A5219" s="26"/>
      <c r="B5219" s="26"/>
      <c r="C5219" s="26"/>
      <c r="D5219" s="26"/>
      <c r="E5219" s="26"/>
      <c r="F5219" s="26"/>
      <c r="G5219" s="27"/>
      <c r="H5219" s="28"/>
    </row>
    <row r="5220" spans="1:8" ht="15.75" customHeight="1" x14ac:dyDescent="0.25">
      <c r="A5220" s="26"/>
      <c r="B5220" s="26"/>
      <c r="C5220" s="26"/>
      <c r="D5220" s="26"/>
      <c r="E5220" s="26"/>
      <c r="F5220" s="26"/>
      <c r="G5220" s="27"/>
      <c r="H5220" s="28"/>
    </row>
    <row r="5221" spans="1:8" ht="15.75" customHeight="1" x14ac:dyDescent="0.25">
      <c r="A5221" s="26"/>
      <c r="B5221" s="26"/>
      <c r="C5221" s="26"/>
      <c r="D5221" s="26"/>
      <c r="E5221" s="26"/>
      <c r="F5221" s="26"/>
      <c r="G5221" s="27"/>
      <c r="H5221" s="28"/>
    </row>
    <row r="5222" spans="1:8" ht="15.75" customHeight="1" x14ac:dyDescent="0.25">
      <c r="A5222" s="26"/>
      <c r="B5222" s="26"/>
      <c r="C5222" s="26"/>
      <c r="D5222" s="26"/>
      <c r="E5222" s="26"/>
      <c r="F5222" s="26"/>
      <c r="G5222" s="27"/>
      <c r="H5222" s="28"/>
    </row>
    <row r="5223" spans="1:8" ht="15.75" customHeight="1" x14ac:dyDescent="0.25">
      <c r="A5223" s="26"/>
      <c r="B5223" s="26"/>
      <c r="C5223" s="26"/>
      <c r="D5223" s="26"/>
      <c r="E5223" s="26"/>
      <c r="F5223" s="26"/>
      <c r="G5223" s="27"/>
      <c r="H5223" s="28"/>
    </row>
    <row r="5224" spans="1:8" ht="15.75" customHeight="1" x14ac:dyDescent="0.25">
      <c r="A5224" s="26"/>
      <c r="B5224" s="26"/>
      <c r="C5224" s="26"/>
      <c r="D5224" s="26"/>
      <c r="E5224" s="26"/>
      <c r="F5224" s="26"/>
      <c r="G5224" s="27"/>
      <c r="H5224" s="28"/>
    </row>
    <row r="5225" spans="1:8" ht="15.75" customHeight="1" x14ac:dyDescent="0.25">
      <c r="A5225" s="26"/>
      <c r="B5225" s="26"/>
      <c r="C5225" s="26"/>
      <c r="D5225" s="26"/>
      <c r="E5225" s="26"/>
      <c r="F5225" s="26"/>
      <c r="G5225" s="27"/>
      <c r="H5225" s="28"/>
    </row>
    <row r="5226" spans="1:8" ht="15.75" customHeight="1" x14ac:dyDescent="0.25">
      <c r="A5226" s="26"/>
      <c r="B5226" s="26"/>
      <c r="C5226" s="26"/>
      <c r="D5226" s="26"/>
      <c r="E5226" s="26"/>
      <c r="F5226" s="26"/>
      <c r="G5226" s="27"/>
      <c r="H5226" s="28"/>
    </row>
    <row r="5227" spans="1:8" ht="15.75" customHeight="1" x14ac:dyDescent="0.25">
      <c r="A5227" s="26"/>
      <c r="B5227" s="26"/>
      <c r="C5227" s="26"/>
      <c r="D5227" s="26"/>
      <c r="E5227" s="26"/>
      <c r="F5227" s="26"/>
      <c r="G5227" s="27"/>
      <c r="H5227" s="28"/>
    </row>
    <row r="5228" spans="1:8" ht="15.75" customHeight="1" x14ac:dyDescent="0.25">
      <c r="A5228" s="26"/>
      <c r="B5228" s="26"/>
      <c r="C5228" s="26"/>
      <c r="D5228" s="26"/>
      <c r="E5228" s="26"/>
      <c r="F5228" s="26"/>
      <c r="G5228" s="27"/>
      <c r="H5228" s="28"/>
    </row>
    <row r="5229" spans="1:8" ht="15.75" customHeight="1" x14ac:dyDescent="0.25">
      <c r="A5229" s="26"/>
      <c r="B5229" s="26"/>
      <c r="C5229" s="26"/>
      <c r="D5229" s="26"/>
      <c r="E5229" s="26"/>
      <c r="F5229" s="26"/>
      <c r="G5229" s="27"/>
      <c r="H5229" s="28"/>
    </row>
    <row r="5230" spans="1:8" ht="15.75" customHeight="1" x14ac:dyDescent="0.25">
      <c r="A5230" s="26"/>
      <c r="B5230" s="26"/>
      <c r="C5230" s="26"/>
      <c r="D5230" s="26"/>
      <c r="E5230" s="26"/>
      <c r="F5230" s="26"/>
      <c r="G5230" s="27"/>
      <c r="H5230" s="28"/>
    </row>
    <row r="5231" spans="1:8" ht="15.75" customHeight="1" x14ac:dyDescent="0.25">
      <c r="A5231" s="26"/>
      <c r="B5231" s="26"/>
      <c r="C5231" s="26"/>
      <c r="D5231" s="26"/>
      <c r="E5231" s="26"/>
      <c r="F5231" s="26"/>
      <c r="G5231" s="27"/>
      <c r="H5231" s="28"/>
    </row>
    <row r="5232" spans="1:8" ht="15.75" customHeight="1" x14ac:dyDescent="0.25">
      <c r="A5232" s="26"/>
      <c r="B5232" s="26"/>
      <c r="C5232" s="26"/>
      <c r="D5232" s="26"/>
      <c r="E5232" s="26"/>
      <c r="F5232" s="26"/>
      <c r="G5232" s="27"/>
      <c r="H5232" s="28"/>
    </row>
    <row r="5233" spans="1:8" ht="15.75" customHeight="1" x14ac:dyDescent="0.25">
      <c r="A5233" s="26"/>
      <c r="B5233" s="26"/>
      <c r="C5233" s="26"/>
      <c r="D5233" s="26"/>
      <c r="E5233" s="26"/>
      <c r="F5233" s="26"/>
      <c r="G5233" s="27"/>
      <c r="H5233" s="28"/>
    </row>
    <row r="5234" spans="1:8" ht="15.75" customHeight="1" x14ac:dyDescent="0.25">
      <c r="A5234" s="26"/>
      <c r="B5234" s="26"/>
      <c r="C5234" s="26"/>
      <c r="D5234" s="26"/>
      <c r="E5234" s="26"/>
      <c r="F5234" s="26"/>
      <c r="G5234" s="27"/>
      <c r="H5234" s="28"/>
    </row>
    <row r="5235" spans="1:8" ht="15.75" customHeight="1" x14ac:dyDescent="0.25">
      <c r="A5235" s="26"/>
      <c r="B5235" s="26"/>
      <c r="C5235" s="26"/>
      <c r="D5235" s="26"/>
      <c r="E5235" s="26"/>
      <c r="F5235" s="26"/>
      <c r="G5235" s="27"/>
      <c r="H5235" s="28"/>
    </row>
    <row r="5236" spans="1:8" ht="15.75" customHeight="1" x14ac:dyDescent="0.25">
      <c r="A5236" s="26"/>
      <c r="B5236" s="26"/>
      <c r="C5236" s="26"/>
      <c r="D5236" s="26"/>
      <c r="E5236" s="26"/>
      <c r="F5236" s="26"/>
      <c r="G5236" s="27"/>
      <c r="H5236" s="28"/>
    </row>
    <row r="5237" spans="1:8" ht="15.75" customHeight="1" x14ac:dyDescent="0.25">
      <c r="A5237" s="26"/>
      <c r="B5237" s="26"/>
      <c r="C5237" s="26"/>
      <c r="D5237" s="26"/>
      <c r="E5237" s="26"/>
      <c r="F5237" s="26"/>
      <c r="G5237" s="27"/>
      <c r="H5237" s="28"/>
    </row>
    <row r="5238" spans="1:8" ht="15.75" customHeight="1" x14ac:dyDescent="0.25">
      <c r="A5238" s="26"/>
      <c r="B5238" s="26"/>
      <c r="C5238" s="26"/>
      <c r="D5238" s="26"/>
      <c r="E5238" s="26"/>
      <c r="F5238" s="26"/>
      <c r="G5238" s="27"/>
      <c r="H5238" s="28"/>
    </row>
    <row r="5239" spans="1:8" ht="15.75" customHeight="1" x14ac:dyDescent="0.25">
      <c r="A5239" s="26"/>
      <c r="B5239" s="26"/>
      <c r="C5239" s="26"/>
      <c r="D5239" s="26"/>
      <c r="E5239" s="26"/>
      <c r="F5239" s="26"/>
      <c r="G5239" s="27"/>
      <c r="H5239" s="28"/>
    </row>
    <row r="5240" spans="1:8" ht="15.75" customHeight="1" x14ac:dyDescent="0.25">
      <c r="A5240" s="26"/>
      <c r="B5240" s="26"/>
      <c r="C5240" s="26"/>
      <c r="D5240" s="26"/>
      <c r="E5240" s="26"/>
      <c r="F5240" s="26"/>
      <c r="G5240" s="27"/>
      <c r="H5240" s="28"/>
    </row>
  </sheetData>
  <conditionalFormatting sqref="D1:D1048576">
    <cfRule type="expression" dxfId="5" priority="1">
      <formula>AND(LEN(B1043574)&lt;&gt;0,B1043574=B1043573,D1043574&lt;&gt;(D1043573+1))</formula>
    </cfRule>
  </conditionalFormatting>
  <dataValidations count="1">
    <dataValidation type="list" allowBlank="1" showErrorMessage="1" sqref="H1:H2403 H2405:H4548 H4550:H4575 H4577:H4728 H4730:H5041 H5043:H5064 H5066:H5240" xr:uid="{00000000-0002-0000-0000-000000000000}">
      <formula1>INDIRECT("ShortCodes[Stage Code]")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3887"/>
  <sheetViews>
    <sheetView workbookViewId="0">
      <pane ySplit="1" topLeftCell="A2" activePane="bottomLeft" state="frozen"/>
      <selection pane="bottomLeft"/>
    </sheetView>
  </sheetViews>
  <sheetFormatPr defaultColWidth="12.7109375" defaultRowHeight="15" customHeight="1" x14ac:dyDescent="0.2"/>
  <cols>
    <col min="1" max="1" width="24.28515625" customWidth="1"/>
    <col min="2" max="8" width="19.140625" customWidth="1"/>
    <col min="9" max="9" width="22.28515625" customWidth="1"/>
  </cols>
  <sheetData>
    <row r="1" spans="1:9" ht="18" customHeight="1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customHeight="1" x14ac:dyDescent="0.25">
      <c r="A2" s="33" t="s">
        <v>9</v>
      </c>
      <c r="B2" s="33">
        <v>1</v>
      </c>
      <c r="C2" s="33" t="s">
        <v>10</v>
      </c>
      <c r="D2" s="33">
        <v>1</v>
      </c>
      <c r="E2" s="33">
        <v>0</v>
      </c>
      <c r="F2" s="33" t="s">
        <v>11</v>
      </c>
      <c r="G2" s="34"/>
      <c r="H2" s="35" t="s">
        <v>12</v>
      </c>
      <c r="I2" s="29" t="str">
        <f>VLOOKUP(PANAJI!$H2,Code2Loc,2,FALSE)</f>
        <v>PANAJI</v>
      </c>
    </row>
    <row r="3" spans="1:9" ht="15.75" customHeight="1" x14ac:dyDescent="0.25">
      <c r="A3" s="33" t="s">
        <v>9</v>
      </c>
      <c r="B3" s="33">
        <v>1</v>
      </c>
      <c r="C3" s="33" t="s">
        <v>13</v>
      </c>
      <c r="D3" s="33">
        <v>2</v>
      </c>
      <c r="E3" s="33">
        <v>3</v>
      </c>
      <c r="F3" s="33" t="s">
        <v>11</v>
      </c>
      <c r="G3" s="34"/>
      <c r="H3" s="35" t="s">
        <v>14</v>
      </c>
      <c r="I3" s="29" t="str">
        <f>VLOOKUP(PANAJI!$H3,Code2Loc,2,FALSE)</f>
        <v>ST. CRUZ X</v>
      </c>
    </row>
    <row r="4" spans="1:9" ht="15.75" customHeight="1" x14ac:dyDescent="0.25">
      <c r="A4" s="33" t="s">
        <v>9</v>
      </c>
      <c r="B4" s="33">
        <v>1</v>
      </c>
      <c r="C4" s="33" t="s">
        <v>15</v>
      </c>
      <c r="D4" s="33">
        <v>3</v>
      </c>
      <c r="E4" s="33">
        <v>4</v>
      </c>
      <c r="F4" s="33" t="s">
        <v>11</v>
      </c>
      <c r="G4" s="34"/>
      <c r="H4" s="35" t="s">
        <v>16</v>
      </c>
      <c r="I4" s="29" t="str">
        <f>VLOOKUP(PANAJI!$H4,Code2Loc,2,FALSE)</f>
        <v>BAMBOLI GMC</v>
      </c>
    </row>
    <row r="5" spans="1:9" ht="15.75" customHeight="1" x14ac:dyDescent="0.25">
      <c r="A5" s="33" t="s">
        <v>9</v>
      </c>
      <c r="B5" s="33">
        <v>1</v>
      </c>
      <c r="C5" s="33" t="s">
        <v>17</v>
      </c>
      <c r="D5" s="33">
        <v>4</v>
      </c>
      <c r="E5" s="33">
        <v>6</v>
      </c>
      <c r="F5" s="33" t="s">
        <v>11</v>
      </c>
      <c r="G5" s="34"/>
      <c r="H5" s="35" t="s">
        <v>18</v>
      </c>
      <c r="I5" s="29" t="str">
        <f>VLOOKUP(PANAJI!$H5,Code2Loc,2,FALSE)</f>
        <v>BAMBOLI W/S</v>
      </c>
    </row>
    <row r="6" spans="1:9" ht="15.75" customHeight="1" x14ac:dyDescent="0.25">
      <c r="A6" s="33" t="s">
        <v>9</v>
      </c>
      <c r="B6" s="33">
        <v>1</v>
      </c>
      <c r="C6" s="33" t="s">
        <v>19</v>
      </c>
      <c r="D6" s="33">
        <v>5</v>
      </c>
      <c r="E6" s="33">
        <v>8</v>
      </c>
      <c r="F6" s="33" t="s">
        <v>11</v>
      </c>
      <c r="G6" s="34"/>
      <c r="H6" s="35" t="s">
        <v>20</v>
      </c>
      <c r="I6" s="29" t="str">
        <f>VLOOKUP(PANAJI!$H6,Code2Loc,2,FALSE)</f>
        <v>SIRDON/ZUAR</v>
      </c>
    </row>
    <row r="7" spans="1:9" ht="15.75" customHeight="1" x14ac:dyDescent="0.25">
      <c r="A7" s="33" t="s">
        <v>9</v>
      </c>
      <c r="B7" s="33">
        <v>1</v>
      </c>
      <c r="C7" s="33" t="s">
        <v>21</v>
      </c>
      <c r="D7" s="33">
        <v>6</v>
      </c>
      <c r="E7" s="33">
        <v>10</v>
      </c>
      <c r="F7" s="33" t="s">
        <v>11</v>
      </c>
      <c r="G7" s="34"/>
      <c r="H7" s="35" t="s">
        <v>22</v>
      </c>
      <c r="I7" s="29" t="str">
        <f>VLOOKUP(PANAJI!$H7,Code2Loc,2,FALSE)</f>
        <v>GOA VELHA</v>
      </c>
    </row>
    <row r="8" spans="1:9" ht="15.75" customHeight="1" x14ac:dyDescent="0.25">
      <c r="A8" s="33" t="s">
        <v>9</v>
      </c>
      <c r="B8" s="33">
        <v>1</v>
      </c>
      <c r="C8" s="33" t="s">
        <v>23</v>
      </c>
      <c r="D8" s="33">
        <v>7</v>
      </c>
      <c r="E8" s="33">
        <v>12</v>
      </c>
      <c r="F8" s="33" t="s">
        <v>11</v>
      </c>
      <c r="G8" s="34"/>
      <c r="H8" s="35" t="s">
        <v>24</v>
      </c>
      <c r="I8" s="29" t="str">
        <f>VLOOKUP(PANAJI!$H8,Code2Loc,2,FALSE)</f>
        <v>PILLAR</v>
      </c>
    </row>
    <row r="9" spans="1:9" ht="15.75" customHeight="1" x14ac:dyDescent="0.25">
      <c r="A9" s="33" t="s">
        <v>9</v>
      </c>
      <c r="B9" s="33">
        <v>1</v>
      </c>
      <c r="C9" s="33" t="s">
        <v>25</v>
      </c>
      <c r="D9" s="33">
        <v>8</v>
      </c>
      <c r="E9" s="33">
        <v>14</v>
      </c>
      <c r="F9" s="33" t="s">
        <v>11</v>
      </c>
      <c r="G9" s="34"/>
      <c r="H9" s="35" t="s">
        <v>26</v>
      </c>
      <c r="I9" s="29" t="str">
        <f>VLOOKUP(PANAJI!$H9,Code2Loc,2,FALSE)</f>
        <v>AGASSAIM</v>
      </c>
    </row>
    <row r="10" spans="1:9" ht="15.75" customHeight="1" x14ac:dyDescent="0.25">
      <c r="A10" s="33" t="s">
        <v>9</v>
      </c>
      <c r="B10" s="33">
        <v>1</v>
      </c>
      <c r="C10" s="33" t="s">
        <v>27</v>
      </c>
      <c r="D10" s="33">
        <v>9</v>
      </c>
      <c r="E10" s="33">
        <v>16</v>
      </c>
      <c r="F10" s="33" t="s">
        <v>11</v>
      </c>
      <c r="G10" s="34"/>
      <c r="H10" s="35" t="s">
        <v>28</v>
      </c>
      <c r="I10" s="29" t="str">
        <f>VLOOKUP(PANAJI!$H10,Code2Loc,2,FALSE)</f>
        <v>CORTALIM</v>
      </c>
    </row>
    <row r="11" spans="1:9" ht="15.75" customHeight="1" x14ac:dyDescent="0.25">
      <c r="A11" s="33" t="s">
        <v>9</v>
      </c>
      <c r="B11" s="33">
        <v>1</v>
      </c>
      <c r="C11" s="33" t="s">
        <v>29</v>
      </c>
      <c r="D11" s="33">
        <v>10</v>
      </c>
      <c r="E11" s="33">
        <v>18</v>
      </c>
      <c r="F11" s="33" t="s">
        <v>11</v>
      </c>
      <c r="G11" s="34"/>
      <c r="H11" s="35" t="s">
        <v>30</v>
      </c>
      <c r="I11" s="29" t="str">
        <f>VLOOKUP(PANAJI!$H11,Code2Loc,2,FALSE)</f>
        <v>PAJENTAR</v>
      </c>
    </row>
    <row r="12" spans="1:9" ht="15.75" customHeight="1" x14ac:dyDescent="0.25">
      <c r="A12" s="33" t="s">
        <v>9</v>
      </c>
      <c r="B12" s="33">
        <v>1</v>
      </c>
      <c r="C12" s="33" t="s">
        <v>31</v>
      </c>
      <c r="D12" s="33">
        <v>11</v>
      </c>
      <c r="E12" s="33">
        <v>19</v>
      </c>
      <c r="F12" s="33" t="s">
        <v>11</v>
      </c>
      <c r="G12" s="34"/>
      <c r="H12" s="35" t="s">
        <v>32</v>
      </c>
      <c r="I12" s="29" t="str">
        <f>VLOOKUP(PANAJI!$H12,Code2Loc,2,FALSE)</f>
        <v>KSRL/BRLA X</v>
      </c>
    </row>
    <row r="13" spans="1:9" ht="15.75" customHeight="1" x14ac:dyDescent="0.25">
      <c r="A13" s="33" t="s">
        <v>9</v>
      </c>
      <c r="B13" s="33">
        <v>1</v>
      </c>
      <c r="C13" s="33" t="s">
        <v>33</v>
      </c>
      <c r="D13" s="33">
        <v>12</v>
      </c>
      <c r="E13" s="33">
        <v>20</v>
      </c>
      <c r="F13" s="33" t="s">
        <v>11</v>
      </c>
      <c r="G13" s="34"/>
      <c r="H13" s="35" t="s">
        <v>34</v>
      </c>
      <c r="I13" s="29" t="str">
        <f>VLOOKUP(PANAJI!$H13,Code2Loc,2,FALSE)</f>
        <v>TITAN</v>
      </c>
    </row>
    <row r="14" spans="1:9" ht="15.75" customHeight="1" x14ac:dyDescent="0.25">
      <c r="A14" s="33" t="s">
        <v>9</v>
      </c>
      <c r="B14" s="33">
        <v>1</v>
      </c>
      <c r="C14" s="33" t="s">
        <v>35</v>
      </c>
      <c r="D14" s="33">
        <v>13</v>
      </c>
      <c r="E14" s="33">
        <v>21</v>
      </c>
      <c r="F14" s="33" t="s">
        <v>11</v>
      </c>
      <c r="G14" s="34"/>
      <c r="H14" s="35" t="s">
        <v>36</v>
      </c>
      <c r="I14" s="29" t="str">
        <f>VLOOKUP(PANAJI!$H14,Code2Loc,2,FALSE)</f>
        <v>PIRNI</v>
      </c>
    </row>
    <row r="15" spans="1:9" ht="15.75" customHeight="1" x14ac:dyDescent="0.25">
      <c r="A15" s="33" t="s">
        <v>9</v>
      </c>
      <c r="B15" s="33">
        <v>1</v>
      </c>
      <c r="C15" s="33" t="s">
        <v>37</v>
      </c>
      <c r="D15" s="33">
        <v>14</v>
      </c>
      <c r="E15" s="33">
        <v>23</v>
      </c>
      <c r="F15" s="33" t="s">
        <v>11</v>
      </c>
      <c r="G15" s="34"/>
      <c r="H15" s="35" t="s">
        <v>38</v>
      </c>
      <c r="I15" s="29" t="str">
        <f>VLOOKUP(PANAJI!$H15,Code2Loc,2,FALSE)</f>
        <v>VERNA</v>
      </c>
    </row>
    <row r="16" spans="1:9" ht="15.75" customHeight="1" x14ac:dyDescent="0.25">
      <c r="A16" s="33" t="s">
        <v>9</v>
      </c>
      <c r="B16" s="33">
        <v>1</v>
      </c>
      <c r="C16" s="33" t="s">
        <v>39</v>
      </c>
      <c r="D16" s="33">
        <v>15</v>
      </c>
      <c r="E16" s="33">
        <v>24</v>
      </c>
      <c r="F16" s="33" t="s">
        <v>11</v>
      </c>
      <c r="G16" s="34"/>
      <c r="H16" s="35" t="s">
        <v>40</v>
      </c>
      <c r="I16" s="29" t="str">
        <f>VLOOKUP(PANAJI!$H16,Code2Loc,2,FALSE)</f>
        <v>SONAULIM</v>
      </c>
    </row>
    <row r="17" spans="1:9" ht="15.75" customHeight="1" x14ac:dyDescent="0.25">
      <c r="A17" s="33" t="s">
        <v>9</v>
      </c>
      <c r="B17" s="33">
        <v>1</v>
      </c>
      <c r="C17" s="33" t="s">
        <v>41</v>
      </c>
      <c r="D17" s="33">
        <v>16</v>
      </c>
      <c r="E17" s="33">
        <v>25</v>
      </c>
      <c r="F17" s="33" t="s">
        <v>11</v>
      </c>
      <c r="G17" s="34"/>
      <c r="H17" s="35" t="s">
        <v>42</v>
      </c>
      <c r="I17" s="29" t="str">
        <f>VLOOKUP(PANAJI!$H17,Code2Loc,2,FALSE)</f>
        <v>AGNEL ASHRM</v>
      </c>
    </row>
    <row r="18" spans="1:9" ht="15.75" customHeight="1" x14ac:dyDescent="0.25">
      <c r="A18" s="33" t="s">
        <v>9</v>
      </c>
      <c r="B18" s="33">
        <v>1</v>
      </c>
      <c r="C18" s="33" t="s">
        <v>43</v>
      </c>
      <c r="D18" s="33">
        <v>17</v>
      </c>
      <c r="E18" s="33">
        <v>27</v>
      </c>
      <c r="F18" s="33" t="s">
        <v>11</v>
      </c>
      <c r="G18" s="34"/>
      <c r="H18" s="35" t="s">
        <v>44</v>
      </c>
      <c r="I18" s="29" t="str">
        <f>VLOOKUP(PANAJI!$H18,Code2Loc,2,FALSE)</f>
        <v>RUMDER</v>
      </c>
    </row>
    <row r="19" spans="1:9" ht="15.75" customHeight="1" x14ac:dyDescent="0.25">
      <c r="A19" s="33" t="s">
        <v>9</v>
      </c>
      <c r="B19" s="33">
        <v>1</v>
      </c>
      <c r="C19" s="33" t="s">
        <v>45</v>
      </c>
      <c r="D19" s="33">
        <v>18</v>
      </c>
      <c r="E19" s="33">
        <v>28</v>
      </c>
      <c r="F19" s="33" t="s">
        <v>11</v>
      </c>
      <c r="G19" s="34"/>
      <c r="H19" s="35" t="s">
        <v>46</v>
      </c>
      <c r="I19" s="29" t="str">
        <f>VLOOKUP(PANAJI!$H19,Code2Loc,2,FALSE)</f>
        <v>NUVEM</v>
      </c>
    </row>
    <row r="20" spans="1:9" ht="15.75" customHeight="1" x14ac:dyDescent="0.25">
      <c r="A20" s="33" t="s">
        <v>9</v>
      </c>
      <c r="B20" s="33">
        <v>1</v>
      </c>
      <c r="C20" s="33" t="s">
        <v>47</v>
      </c>
      <c r="D20" s="33">
        <v>19</v>
      </c>
      <c r="E20" s="33">
        <v>31</v>
      </c>
      <c r="F20" s="33" t="s">
        <v>11</v>
      </c>
      <c r="G20" s="34"/>
      <c r="H20" s="35" t="s">
        <v>48</v>
      </c>
      <c r="I20" s="29" t="str">
        <f>VLOOKUP(PANAJI!$H20,Code2Loc,2,FALSE)</f>
        <v>MARGAO</v>
      </c>
    </row>
    <row r="21" spans="1:9" ht="15.75" customHeight="1" x14ac:dyDescent="0.25">
      <c r="A21" s="33" t="s">
        <v>49</v>
      </c>
      <c r="B21" s="33">
        <v>2</v>
      </c>
      <c r="C21" s="33" t="s">
        <v>10</v>
      </c>
      <c r="D21" s="33">
        <v>1</v>
      </c>
      <c r="E21" s="33">
        <v>0</v>
      </c>
      <c r="F21" s="33" t="s">
        <v>11</v>
      </c>
      <c r="G21" s="34"/>
      <c r="H21" s="35" t="s">
        <v>12</v>
      </c>
      <c r="I21" s="29" t="str">
        <f>VLOOKUP(PANAJI!$H21,Code2Loc,2,FALSE)</f>
        <v>PANAJI</v>
      </c>
    </row>
    <row r="22" spans="1:9" ht="15.75" customHeight="1" x14ac:dyDescent="0.25">
      <c r="A22" s="33" t="s">
        <v>49</v>
      </c>
      <c r="B22" s="33">
        <v>2</v>
      </c>
      <c r="C22" s="33" t="s">
        <v>13</v>
      </c>
      <c r="D22" s="33">
        <v>2</v>
      </c>
      <c r="E22" s="33">
        <v>3</v>
      </c>
      <c r="F22" s="33" t="s">
        <v>11</v>
      </c>
      <c r="G22" s="34"/>
      <c r="H22" s="35" t="s">
        <v>14</v>
      </c>
      <c r="I22" s="29" t="str">
        <f>VLOOKUP(PANAJI!$H22,Code2Loc,2,FALSE)</f>
        <v>ST. CRUZ X</v>
      </c>
    </row>
    <row r="23" spans="1:9" ht="15.75" customHeight="1" x14ac:dyDescent="0.25">
      <c r="A23" s="33" t="s">
        <v>49</v>
      </c>
      <c r="B23" s="33">
        <v>2</v>
      </c>
      <c r="C23" s="33" t="s">
        <v>15</v>
      </c>
      <c r="D23" s="33">
        <v>3</v>
      </c>
      <c r="E23" s="33">
        <v>4</v>
      </c>
      <c r="F23" s="33" t="s">
        <v>11</v>
      </c>
      <c r="G23" s="34"/>
      <c r="H23" s="35" t="s">
        <v>16</v>
      </c>
      <c r="I23" s="29" t="str">
        <f>VLOOKUP(PANAJI!$H23,Code2Loc,2,FALSE)</f>
        <v>BAMBOLI GMC</v>
      </c>
    </row>
    <row r="24" spans="1:9" ht="15.75" customHeight="1" x14ac:dyDescent="0.25">
      <c r="A24" s="33" t="s">
        <v>49</v>
      </c>
      <c r="B24" s="33">
        <v>2</v>
      </c>
      <c r="C24" s="33" t="s">
        <v>17</v>
      </c>
      <c r="D24" s="33">
        <v>4</v>
      </c>
      <c r="E24" s="33">
        <v>6</v>
      </c>
      <c r="F24" s="33" t="s">
        <v>11</v>
      </c>
      <c r="G24" s="34"/>
      <c r="H24" s="35" t="s">
        <v>18</v>
      </c>
      <c r="I24" s="29" t="str">
        <f>VLOOKUP(PANAJI!$H24,Code2Loc,2,FALSE)</f>
        <v>BAMBOLI W/S</v>
      </c>
    </row>
    <row r="25" spans="1:9" ht="15.75" customHeight="1" x14ac:dyDescent="0.25">
      <c r="A25" s="33" t="s">
        <v>49</v>
      </c>
      <c r="B25" s="33">
        <v>2</v>
      </c>
      <c r="C25" s="33" t="s">
        <v>19</v>
      </c>
      <c r="D25" s="33">
        <v>5</v>
      </c>
      <c r="E25" s="33">
        <v>8</v>
      </c>
      <c r="F25" s="33" t="s">
        <v>11</v>
      </c>
      <c r="G25" s="34"/>
      <c r="H25" s="35" t="s">
        <v>20</v>
      </c>
      <c r="I25" s="29" t="str">
        <f>VLOOKUP(PANAJI!$H25,Code2Loc,2,FALSE)</f>
        <v>SIRDON/ZUAR</v>
      </c>
    </row>
    <row r="26" spans="1:9" ht="15.75" customHeight="1" x14ac:dyDescent="0.25">
      <c r="A26" s="33" t="s">
        <v>49</v>
      </c>
      <c r="B26" s="33">
        <v>2</v>
      </c>
      <c r="C26" s="33" t="s">
        <v>21</v>
      </c>
      <c r="D26" s="33">
        <v>6</v>
      </c>
      <c r="E26" s="33">
        <v>10</v>
      </c>
      <c r="F26" s="33" t="s">
        <v>11</v>
      </c>
      <c r="G26" s="34"/>
      <c r="H26" s="35" t="s">
        <v>22</v>
      </c>
      <c r="I26" s="29" t="str">
        <f>VLOOKUP(PANAJI!$H26,Code2Loc,2,FALSE)</f>
        <v>GOA VELHA</v>
      </c>
    </row>
    <row r="27" spans="1:9" ht="15.75" customHeight="1" x14ac:dyDescent="0.25">
      <c r="A27" s="33" t="s">
        <v>49</v>
      </c>
      <c r="B27" s="33">
        <v>2</v>
      </c>
      <c r="C27" s="33" t="s">
        <v>23</v>
      </c>
      <c r="D27" s="33">
        <v>7</v>
      </c>
      <c r="E27" s="33">
        <v>12</v>
      </c>
      <c r="F27" s="33" t="s">
        <v>11</v>
      </c>
      <c r="G27" s="34"/>
      <c r="H27" s="35" t="s">
        <v>24</v>
      </c>
      <c r="I27" s="29" t="str">
        <f>VLOOKUP(PANAJI!$H27,Code2Loc,2,FALSE)</f>
        <v>PILLAR</v>
      </c>
    </row>
    <row r="28" spans="1:9" ht="15.75" customHeight="1" x14ac:dyDescent="0.25">
      <c r="A28" s="33" t="s">
        <v>49</v>
      </c>
      <c r="B28" s="33">
        <v>2</v>
      </c>
      <c r="C28" s="33" t="s">
        <v>25</v>
      </c>
      <c r="D28" s="33">
        <v>8</v>
      </c>
      <c r="E28" s="33">
        <v>14</v>
      </c>
      <c r="F28" s="33" t="s">
        <v>11</v>
      </c>
      <c r="G28" s="34"/>
      <c r="H28" s="35" t="s">
        <v>26</v>
      </c>
      <c r="I28" s="29" t="str">
        <f>VLOOKUP(PANAJI!$H28,Code2Loc,2,FALSE)</f>
        <v>AGASSAIM</v>
      </c>
    </row>
    <row r="29" spans="1:9" ht="15.75" customHeight="1" x14ac:dyDescent="0.25">
      <c r="A29" s="33" t="s">
        <v>49</v>
      </c>
      <c r="B29" s="33">
        <v>2</v>
      </c>
      <c r="C29" s="33" t="s">
        <v>27</v>
      </c>
      <c r="D29" s="33">
        <v>9</v>
      </c>
      <c r="E29" s="33">
        <v>16</v>
      </c>
      <c r="F29" s="33" t="s">
        <v>11</v>
      </c>
      <c r="G29" s="34"/>
      <c r="H29" s="35" t="s">
        <v>28</v>
      </c>
      <c r="I29" s="29" t="str">
        <f>VLOOKUP(PANAJI!$H29,Code2Loc,2,FALSE)</f>
        <v>CORTALIM</v>
      </c>
    </row>
    <row r="30" spans="1:9" ht="15.75" customHeight="1" x14ac:dyDescent="0.25">
      <c r="A30" s="33" t="s">
        <v>49</v>
      </c>
      <c r="B30" s="33">
        <v>2</v>
      </c>
      <c r="C30" s="33" t="s">
        <v>50</v>
      </c>
      <c r="D30" s="33">
        <v>10</v>
      </c>
      <c r="E30" s="33">
        <v>18</v>
      </c>
      <c r="F30" s="33" t="s">
        <v>11</v>
      </c>
      <c r="G30" s="34"/>
      <c r="H30" s="35" t="s">
        <v>51</v>
      </c>
      <c r="I30" s="29" t="str">
        <f>VLOOKUP(PANAJI!$H30,Code2Loc,2,FALSE)</f>
        <v>SANCOALE</v>
      </c>
    </row>
    <row r="31" spans="1:9" ht="15.75" customHeight="1" x14ac:dyDescent="0.25">
      <c r="A31" s="33" t="s">
        <v>49</v>
      </c>
      <c r="B31" s="33">
        <v>2</v>
      </c>
      <c r="C31" s="33" t="s">
        <v>52</v>
      </c>
      <c r="D31" s="33">
        <v>11</v>
      </c>
      <c r="E31" s="33">
        <v>19</v>
      </c>
      <c r="F31" s="33" t="s">
        <v>11</v>
      </c>
      <c r="G31" s="34"/>
      <c r="H31" s="35" t="s">
        <v>53</v>
      </c>
      <c r="I31" s="29" t="str">
        <f>VLOOKUP(PANAJI!$H31,Code2Loc,2,FALSE)</f>
        <v>S CONVENT</v>
      </c>
    </row>
    <row r="32" spans="1:9" ht="15.75" customHeight="1" x14ac:dyDescent="0.25">
      <c r="A32" s="33" t="s">
        <v>49</v>
      </c>
      <c r="B32" s="33">
        <v>2</v>
      </c>
      <c r="C32" s="33" t="s">
        <v>54</v>
      </c>
      <c r="D32" s="33">
        <v>12</v>
      </c>
      <c r="E32" s="33">
        <v>21</v>
      </c>
      <c r="F32" s="33" t="s">
        <v>11</v>
      </c>
      <c r="G32" s="34"/>
      <c r="H32" s="35" t="s">
        <v>55</v>
      </c>
      <c r="I32" s="29" t="str">
        <f>VLOOKUP(PANAJI!$H32,Code2Loc,2,FALSE)</f>
        <v>ZAREER</v>
      </c>
    </row>
    <row r="33" spans="1:9" ht="15.75" customHeight="1" x14ac:dyDescent="0.25">
      <c r="A33" s="33" t="s">
        <v>49</v>
      </c>
      <c r="B33" s="33">
        <v>2</v>
      </c>
      <c r="C33" s="33" t="s">
        <v>56</v>
      </c>
      <c r="D33" s="33">
        <v>13</v>
      </c>
      <c r="E33" s="33">
        <v>23</v>
      </c>
      <c r="F33" s="33" t="s">
        <v>11</v>
      </c>
      <c r="G33" s="34"/>
      <c r="H33" s="35" t="s">
        <v>57</v>
      </c>
      <c r="I33" s="29" t="str">
        <f>VLOOKUP(PANAJI!$H33,Code2Loc,2,FALSE)</f>
        <v>ZUYAR</v>
      </c>
    </row>
    <row r="34" spans="1:9" ht="15.75" customHeight="1" x14ac:dyDescent="0.25">
      <c r="A34" s="33" t="s">
        <v>49</v>
      </c>
      <c r="B34" s="33">
        <v>2</v>
      </c>
      <c r="C34" s="33" t="s">
        <v>246</v>
      </c>
      <c r="D34" s="33">
        <v>14</v>
      </c>
      <c r="E34" s="33">
        <v>24</v>
      </c>
      <c r="F34" s="33" t="s">
        <v>11</v>
      </c>
      <c r="G34" s="34"/>
      <c r="H34" s="35" t="s">
        <v>247</v>
      </c>
      <c r="I34" s="29" t="str">
        <f>VLOOKUP(PANAJI!$H34,Code2Loc,2,FALSE)</f>
        <v>DABOLI</v>
      </c>
    </row>
    <row r="35" spans="1:9" ht="15.75" customHeight="1" x14ac:dyDescent="0.25">
      <c r="A35" s="33" t="s">
        <v>49</v>
      </c>
      <c r="B35" s="33">
        <v>2</v>
      </c>
      <c r="C35" s="33" t="s">
        <v>60</v>
      </c>
      <c r="D35" s="33">
        <v>15</v>
      </c>
      <c r="E35" s="33">
        <v>26</v>
      </c>
      <c r="F35" s="33" t="s">
        <v>11</v>
      </c>
      <c r="G35" s="34"/>
      <c r="H35" s="35" t="s">
        <v>61</v>
      </c>
      <c r="I35" s="29" t="str">
        <f>VLOOKUP(PANAJI!$H35,Code2Loc,2,FALSE)</f>
        <v>CHICALIM</v>
      </c>
    </row>
    <row r="36" spans="1:9" ht="15.75" customHeight="1" x14ac:dyDescent="0.25">
      <c r="A36" s="33" t="s">
        <v>49</v>
      </c>
      <c r="B36" s="33">
        <v>2</v>
      </c>
      <c r="C36" s="33" t="s">
        <v>62</v>
      </c>
      <c r="D36" s="33">
        <v>16</v>
      </c>
      <c r="E36" s="33">
        <v>28</v>
      </c>
      <c r="F36" s="33" t="s">
        <v>11</v>
      </c>
      <c r="G36" s="34"/>
      <c r="H36" s="35" t="s">
        <v>63</v>
      </c>
      <c r="I36" s="29" t="str">
        <f>VLOOKUP(PANAJI!$H36,Code2Loc,2,FALSE)</f>
        <v>VADEM</v>
      </c>
    </row>
    <row r="37" spans="1:9" ht="15.75" customHeight="1" x14ac:dyDescent="0.25">
      <c r="A37" s="33" t="s">
        <v>49</v>
      </c>
      <c r="B37" s="33">
        <v>2</v>
      </c>
      <c r="C37" s="33" t="s">
        <v>64</v>
      </c>
      <c r="D37" s="33">
        <v>17</v>
      </c>
      <c r="E37" s="33">
        <v>29</v>
      </c>
      <c r="F37" s="33" t="s">
        <v>11</v>
      </c>
      <c r="G37" s="34"/>
      <c r="H37" s="35" t="s">
        <v>65</v>
      </c>
      <c r="I37" s="29" t="str">
        <f>VLOOKUP(PANAJI!$H37,Code2Loc,2,FALSE)</f>
        <v>SHIPYARD</v>
      </c>
    </row>
    <row r="38" spans="1:9" ht="15.75" customHeight="1" x14ac:dyDescent="0.25">
      <c r="A38" s="33" t="s">
        <v>49</v>
      </c>
      <c r="B38" s="33">
        <v>2</v>
      </c>
      <c r="C38" s="33" t="s">
        <v>66</v>
      </c>
      <c r="D38" s="33">
        <v>18</v>
      </c>
      <c r="E38" s="33">
        <v>30</v>
      </c>
      <c r="F38" s="33" t="s">
        <v>11</v>
      </c>
      <c r="G38" s="34"/>
      <c r="H38" s="35" t="s">
        <v>67</v>
      </c>
      <c r="I38" s="29" t="str">
        <f>VLOOKUP(PANAJI!$H38,Code2Loc,2,FALSE)</f>
        <v>VASCO</v>
      </c>
    </row>
    <row r="39" spans="1:9" ht="15.75" customHeight="1" x14ac:dyDescent="0.25">
      <c r="A39" s="33" t="s">
        <v>49</v>
      </c>
      <c r="B39" s="33">
        <v>3</v>
      </c>
      <c r="C39" s="33" t="s">
        <v>10</v>
      </c>
      <c r="D39" s="33">
        <v>1</v>
      </c>
      <c r="E39" s="33">
        <v>0</v>
      </c>
      <c r="F39" s="33" t="s">
        <v>11</v>
      </c>
      <c r="G39" s="34"/>
      <c r="H39" s="35" t="s">
        <v>12</v>
      </c>
      <c r="I39" s="29" t="str">
        <f>VLOOKUP(PANAJI!$H39,Code2Loc,2,FALSE)</f>
        <v>PANAJI</v>
      </c>
    </row>
    <row r="40" spans="1:9" ht="15.75" customHeight="1" x14ac:dyDescent="0.25">
      <c r="A40" s="33" t="s">
        <v>49</v>
      </c>
      <c r="B40" s="33">
        <v>3</v>
      </c>
      <c r="C40" s="33" t="s">
        <v>13</v>
      </c>
      <c r="D40" s="33">
        <v>2</v>
      </c>
      <c r="E40" s="33">
        <v>3</v>
      </c>
      <c r="F40" s="33" t="s">
        <v>11</v>
      </c>
      <c r="G40" s="34"/>
      <c r="H40" s="35" t="s">
        <v>14</v>
      </c>
      <c r="I40" s="29" t="str">
        <f>VLOOKUP(PANAJI!$H40,Code2Loc,2,FALSE)</f>
        <v>ST. CRUZ X</v>
      </c>
    </row>
    <row r="41" spans="1:9" ht="15.75" customHeight="1" x14ac:dyDescent="0.25">
      <c r="A41" s="33" t="s">
        <v>49</v>
      </c>
      <c r="B41" s="33">
        <v>3</v>
      </c>
      <c r="C41" s="33" t="s">
        <v>15</v>
      </c>
      <c r="D41" s="33">
        <v>3</v>
      </c>
      <c r="E41" s="33">
        <v>4</v>
      </c>
      <c r="F41" s="33" t="s">
        <v>11</v>
      </c>
      <c r="G41" s="34"/>
      <c r="H41" s="35" t="s">
        <v>16</v>
      </c>
      <c r="I41" s="29" t="str">
        <f>VLOOKUP(PANAJI!$H41,Code2Loc,2,FALSE)</f>
        <v>BAMBOLI GMC</v>
      </c>
    </row>
    <row r="42" spans="1:9" ht="15.75" customHeight="1" x14ac:dyDescent="0.25">
      <c r="A42" s="33" t="s">
        <v>49</v>
      </c>
      <c r="B42" s="33">
        <v>3</v>
      </c>
      <c r="C42" s="33" t="s">
        <v>17</v>
      </c>
      <c r="D42" s="33">
        <v>4</v>
      </c>
      <c r="E42" s="33">
        <v>6</v>
      </c>
      <c r="F42" s="33" t="s">
        <v>11</v>
      </c>
      <c r="G42" s="34"/>
      <c r="H42" s="35" t="s">
        <v>18</v>
      </c>
      <c r="I42" s="29" t="str">
        <f>VLOOKUP(PANAJI!$H42,Code2Loc,2,FALSE)</f>
        <v>BAMBOLI W/S</v>
      </c>
    </row>
    <row r="43" spans="1:9" ht="15.75" customHeight="1" x14ac:dyDescent="0.25">
      <c r="A43" s="33" t="s">
        <v>49</v>
      </c>
      <c r="B43" s="33">
        <v>3</v>
      </c>
      <c r="C43" s="33" t="s">
        <v>19</v>
      </c>
      <c r="D43" s="33">
        <v>5</v>
      </c>
      <c r="E43" s="33">
        <v>8</v>
      </c>
      <c r="F43" s="33" t="s">
        <v>11</v>
      </c>
      <c r="G43" s="34"/>
      <c r="H43" s="35" t="s">
        <v>20</v>
      </c>
      <c r="I43" s="29" t="str">
        <f>VLOOKUP(PANAJI!$H43,Code2Loc,2,FALSE)</f>
        <v>SIRDON/ZUAR</v>
      </c>
    </row>
    <row r="44" spans="1:9" ht="15.75" customHeight="1" x14ac:dyDescent="0.25">
      <c r="A44" s="33" t="s">
        <v>49</v>
      </c>
      <c r="B44" s="33">
        <v>3</v>
      </c>
      <c r="C44" s="33" t="s">
        <v>21</v>
      </c>
      <c r="D44" s="33">
        <v>6</v>
      </c>
      <c r="E44" s="33">
        <v>10</v>
      </c>
      <c r="F44" s="33" t="s">
        <v>11</v>
      </c>
      <c r="G44" s="34"/>
      <c r="H44" s="35" t="s">
        <v>22</v>
      </c>
      <c r="I44" s="29" t="str">
        <f>VLOOKUP(PANAJI!$H44,Code2Loc,2,FALSE)</f>
        <v>GOA VELHA</v>
      </c>
    </row>
    <row r="45" spans="1:9" ht="15.75" customHeight="1" x14ac:dyDescent="0.25">
      <c r="A45" s="33" t="s">
        <v>49</v>
      </c>
      <c r="B45" s="33">
        <v>3</v>
      </c>
      <c r="C45" s="33" t="s">
        <v>23</v>
      </c>
      <c r="D45" s="33">
        <v>7</v>
      </c>
      <c r="E45" s="33">
        <v>12</v>
      </c>
      <c r="F45" s="33" t="s">
        <v>11</v>
      </c>
      <c r="G45" s="34"/>
      <c r="H45" s="35" t="s">
        <v>24</v>
      </c>
      <c r="I45" s="29" t="str">
        <f>VLOOKUP(PANAJI!$H45,Code2Loc,2,FALSE)</f>
        <v>PILLAR</v>
      </c>
    </row>
    <row r="46" spans="1:9" ht="15.75" customHeight="1" x14ac:dyDescent="0.25">
      <c r="A46" s="33" t="s">
        <v>49</v>
      </c>
      <c r="B46" s="33">
        <v>3</v>
      </c>
      <c r="C46" s="33" t="s">
        <v>25</v>
      </c>
      <c r="D46" s="33">
        <v>8</v>
      </c>
      <c r="E46" s="33">
        <v>14</v>
      </c>
      <c r="F46" s="33" t="s">
        <v>11</v>
      </c>
      <c r="G46" s="34"/>
      <c r="H46" s="35" t="s">
        <v>26</v>
      </c>
      <c r="I46" s="29" t="str">
        <f>VLOOKUP(PANAJI!$H46,Code2Loc,2,FALSE)</f>
        <v>AGASSAIM</v>
      </c>
    </row>
    <row r="47" spans="1:9" ht="15.75" customHeight="1" x14ac:dyDescent="0.25">
      <c r="A47" s="33" t="s">
        <v>49</v>
      </c>
      <c r="B47" s="33">
        <v>3</v>
      </c>
      <c r="C47" s="33" t="s">
        <v>27</v>
      </c>
      <c r="D47" s="33">
        <v>9</v>
      </c>
      <c r="E47" s="33">
        <v>16</v>
      </c>
      <c r="F47" s="33" t="s">
        <v>11</v>
      </c>
      <c r="G47" s="34"/>
      <c r="H47" s="35" t="s">
        <v>28</v>
      </c>
      <c r="I47" s="29" t="str">
        <f>VLOOKUP(PANAJI!$H47,Code2Loc,2,FALSE)</f>
        <v>CORTALIM</v>
      </c>
    </row>
    <row r="48" spans="1:9" ht="15.75" customHeight="1" x14ac:dyDescent="0.25">
      <c r="A48" s="33" t="s">
        <v>49</v>
      </c>
      <c r="B48" s="33">
        <v>3</v>
      </c>
      <c r="C48" s="33" t="s">
        <v>1668</v>
      </c>
      <c r="D48" s="33">
        <v>10</v>
      </c>
      <c r="E48" s="33">
        <v>17</v>
      </c>
      <c r="F48" s="33" t="s">
        <v>11</v>
      </c>
      <c r="G48" s="34"/>
      <c r="H48" s="35" t="s">
        <v>1669</v>
      </c>
      <c r="I48" s="29" t="str">
        <f>VLOOKUP(PANAJI!$H48,Code2Loc,2,FALSE)</f>
        <v>CORTALIM X</v>
      </c>
    </row>
    <row r="49" spans="1:9" ht="15.75" customHeight="1" x14ac:dyDescent="0.25">
      <c r="A49" s="33" t="s">
        <v>49</v>
      </c>
      <c r="B49" s="33">
        <v>3</v>
      </c>
      <c r="C49" s="33" t="s">
        <v>1666</v>
      </c>
      <c r="D49" s="33">
        <v>11</v>
      </c>
      <c r="E49" s="33">
        <v>18</v>
      </c>
      <c r="F49" s="33" t="s">
        <v>11</v>
      </c>
      <c r="G49" s="34"/>
      <c r="H49" s="35" t="s">
        <v>1667</v>
      </c>
      <c r="I49" s="29" t="str">
        <f>VLOOKUP(PANAJI!$H49,Code2Loc,2,FALSE)</f>
        <v>SNC BANK</v>
      </c>
    </row>
    <row r="50" spans="1:9" ht="15.75" customHeight="1" x14ac:dyDescent="0.25">
      <c r="A50" s="33" t="s">
        <v>49</v>
      </c>
      <c r="B50" s="33">
        <v>3</v>
      </c>
      <c r="C50" s="33" t="s">
        <v>1664</v>
      </c>
      <c r="D50" s="33">
        <v>12</v>
      </c>
      <c r="E50" s="33">
        <v>19</v>
      </c>
      <c r="F50" s="33" t="s">
        <v>11</v>
      </c>
      <c r="G50" s="34"/>
      <c r="H50" s="35" t="s">
        <v>1665</v>
      </c>
      <c r="I50" s="29" t="str">
        <f>VLOOKUP(PANAJI!$H50,Code2Loc,2,FALSE)</f>
        <v>SNC TMP/JNC</v>
      </c>
    </row>
    <row r="51" spans="1:9" ht="15.75" customHeight="1" x14ac:dyDescent="0.25">
      <c r="A51" s="33" t="s">
        <v>49</v>
      </c>
      <c r="B51" s="33">
        <v>3</v>
      </c>
      <c r="C51" s="33" t="s">
        <v>50</v>
      </c>
      <c r="D51" s="33">
        <v>13</v>
      </c>
      <c r="E51" s="33">
        <v>20</v>
      </c>
      <c r="F51" s="33" t="s">
        <v>11</v>
      </c>
      <c r="G51" s="34"/>
      <c r="H51" s="35" t="s">
        <v>51</v>
      </c>
      <c r="I51" s="29" t="str">
        <f>VLOOKUP(PANAJI!$H51,Code2Loc,2,FALSE)</f>
        <v>SANCOALE</v>
      </c>
    </row>
    <row r="52" spans="1:9" ht="15.75" customHeight="1" x14ac:dyDescent="0.25">
      <c r="A52" s="33" t="s">
        <v>49</v>
      </c>
      <c r="B52" s="33">
        <v>3</v>
      </c>
      <c r="C52" s="33" t="s">
        <v>1662</v>
      </c>
      <c r="D52" s="33">
        <v>14</v>
      </c>
      <c r="E52" s="33">
        <v>23</v>
      </c>
      <c r="F52" s="33" t="s">
        <v>11</v>
      </c>
      <c r="G52" s="34"/>
      <c r="H52" s="35" t="s">
        <v>1663</v>
      </c>
      <c r="I52" s="29" t="str">
        <f>VLOOKUP(PANAJI!$H52,Code2Loc,2,FALSE)</f>
        <v>UPAS NAGAR</v>
      </c>
    </row>
    <row r="53" spans="1:9" ht="15.75" customHeight="1" x14ac:dyDescent="0.25">
      <c r="A53" s="33" t="s">
        <v>49</v>
      </c>
      <c r="B53" s="33">
        <v>3</v>
      </c>
      <c r="C53" s="33" t="s">
        <v>1680</v>
      </c>
      <c r="D53" s="33">
        <v>15</v>
      </c>
      <c r="E53" s="33">
        <v>24</v>
      </c>
      <c r="F53" s="33" t="s">
        <v>11</v>
      </c>
      <c r="G53" s="34"/>
      <c r="H53" s="35" t="s">
        <v>1681</v>
      </c>
      <c r="I53" s="29" t="str">
        <f>VLOOKUP(PANAJI!$H53,Code2Loc,2,FALSE)</f>
        <v>ZUARINAGAR</v>
      </c>
    </row>
    <row r="54" spans="1:9" ht="15.75" customHeight="1" x14ac:dyDescent="0.25">
      <c r="A54" s="33" t="s">
        <v>49</v>
      </c>
      <c r="B54" s="33">
        <v>3</v>
      </c>
      <c r="C54" s="33" t="s">
        <v>1682</v>
      </c>
      <c r="D54" s="33">
        <v>16</v>
      </c>
      <c r="E54" s="33">
        <v>25</v>
      </c>
      <c r="F54" s="33" t="s">
        <v>11</v>
      </c>
      <c r="G54" s="34"/>
      <c r="H54" s="35" t="s">
        <v>1136</v>
      </c>
      <c r="I54" s="29" t="str">
        <f>VLOOKUP(PANAJI!$H54,Code2Loc,2,FALSE)</f>
        <v>ZHARI</v>
      </c>
    </row>
    <row r="55" spans="1:9" ht="15.75" customHeight="1" x14ac:dyDescent="0.25">
      <c r="A55" s="33" t="s">
        <v>49</v>
      </c>
      <c r="B55" s="33">
        <v>3</v>
      </c>
      <c r="C55" s="33" t="s">
        <v>1683</v>
      </c>
      <c r="D55" s="33">
        <v>17</v>
      </c>
      <c r="E55" s="33">
        <v>26</v>
      </c>
      <c r="F55" s="33" t="s">
        <v>11</v>
      </c>
      <c r="G55" s="34"/>
      <c r="H55" s="35" t="s">
        <v>1684</v>
      </c>
      <c r="I55" s="29" t="str">
        <f>VLOOKUP(PANAJI!$H55,Code2Loc,2,FALSE)</f>
        <v>BIRLA</v>
      </c>
    </row>
    <row r="56" spans="1:9" ht="15.75" customHeight="1" x14ac:dyDescent="0.25">
      <c r="A56" s="33" t="s">
        <v>49</v>
      </c>
      <c r="B56" s="33">
        <v>3</v>
      </c>
      <c r="C56" s="33" t="s">
        <v>1685</v>
      </c>
      <c r="D56" s="33">
        <v>18</v>
      </c>
      <c r="E56" s="33">
        <v>27</v>
      </c>
      <c r="F56" s="33" t="s">
        <v>11</v>
      </c>
      <c r="G56" s="34"/>
      <c r="H56" s="35" t="s">
        <v>1686</v>
      </c>
      <c r="I56" s="29" t="str">
        <f>VLOOKUP(PANAJI!$H56,Code2Loc,2,FALSE)</f>
        <v>MES COLLEGE</v>
      </c>
    </row>
    <row r="57" spans="1:9" ht="15.75" customHeight="1" x14ac:dyDescent="0.25">
      <c r="A57" s="33" t="s">
        <v>49</v>
      </c>
      <c r="B57" s="33">
        <v>3</v>
      </c>
      <c r="C57" s="33" t="s">
        <v>246</v>
      </c>
      <c r="D57" s="33">
        <v>19</v>
      </c>
      <c r="E57" s="33">
        <v>28</v>
      </c>
      <c r="F57" s="33" t="s">
        <v>11</v>
      </c>
      <c r="G57" s="34"/>
      <c r="H57" s="35" t="s">
        <v>247</v>
      </c>
      <c r="I57" s="29" t="str">
        <f>VLOOKUP(PANAJI!$H57,Code2Loc,2,FALSE)</f>
        <v>DABOLI</v>
      </c>
    </row>
    <row r="58" spans="1:9" ht="15.75" customHeight="1" x14ac:dyDescent="0.25">
      <c r="A58" s="33" t="s">
        <v>49</v>
      </c>
      <c r="B58" s="33">
        <v>3</v>
      </c>
      <c r="C58" s="33" t="s">
        <v>1174</v>
      </c>
      <c r="D58" s="33">
        <v>20</v>
      </c>
      <c r="E58" s="33">
        <v>29</v>
      </c>
      <c r="F58" s="33" t="s">
        <v>11</v>
      </c>
      <c r="G58" s="34"/>
      <c r="H58" s="35" t="s">
        <v>1175</v>
      </c>
      <c r="I58" s="29" t="str">
        <f>VLOOKUP(PANAJI!$H58,Code2Loc,2,FALSE)</f>
        <v>AIRPORT</v>
      </c>
    </row>
    <row r="59" spans="1:9" ht="15.75" customHeight="1" x14ac:dyDescent="0.25">
      <c r="A59" s="33" t="s">
        <v>49</v>
      </c>
      <c r="B59" s="33">
        <v>3</v>
      </c>
      <c r="C59" s="33" t="s">
        <v>1687</v>
      </c>
      <c r="D59" s="33">
        <v>21</v>
      </c>
      <c r="E59" s="33">
        <v>30</v>
      </c>
      <c r="F59" s="33" t="s">
        <v>11</v>
      </c>
      <c r="G59" s="34"/>
      <c r="H59" s="35" t="s">
        <v>1688</v>
      </c>
      <c r="I59" s="29" t="str">
        <f>VLOOKUP(PANAJI!$H59,Code2Loc,2,FALSE)</f>
        <v>VIDYA/RIGIN</v>
      </c>
    </row>
    <row r="60" spans="1:9" ht="15.75" customHeight="1" x14ac:dyDescent="0.25">
      <c r="A60" s="33" t="s">
        <v>49</v>
      </c>
      <c r="B60" s="33">
        <v>3</v>
      </c>
      <c r="C60" s="33" t="s">
        <v>60</v>
      </c>
      <c r="D60" s="33">
        <v>22</v>
      </c>
      <c r="E60" s="33">
        <v>31</v>
      </c>
      <c r="F60" s="33" t="s">
        <v>11</v>
      </c>
      <c r="G60" s="34"/>
      <c r="H60" s="35" t="s">
        <v>61</v>
      </c>
      <c r="I60" s="29" t="str">
        <f>VLOOKUP(PANAJI!$H60,Code2Loc,2,FALSE)</f>
        <v>CHICALIM</v>
      </c>
    </row>
    <row r="61" spans="1:9" ht="15.75" customHeight="1" x14ac:dyDescent="0.25">
      <c r="A61" s="33" t="s">
        <v>49</v>
      </c>
      <c r="B61" s="33">
        <v>3</v>
      </c>
      <c r="C61" s="33" t="s">
        <v>62</v>
      </c>
      <c r="D61" s="33">
        <v>23</v>
      </c>
      <c r="E61" s="33">
        <v>33</v>
      </c>
      <c r="F61" s="33" t="s">
        <v>11</v>
      </c>
      <c r="G61" s="34"/>
      <c r="H61" s="35" t="s">
        <v>63</v>
      </c>
      <c r="I61" s="29" t="str">
        <f>VLOOKUP(PANAJI!$H61,Code2Loc,2,FALSE)</f>
        <v>VADEM</v>
      </c>
    </row>
    <row r="62" spans="1:9" ht="15.75" customHeight="1" x14ac:dyDescent="0.25">
      <c r="A62" s="33" t="s">
        <v>49</v>
      </c>
      <c r="B62" s="33">
        <v>3</v>
      </c>
      <c r="C62" s="33" t="s">
        <v>64</v>
      </c>
      <c r="D62" s="33">
        <v>24</v>
      </c>
      <c r="E62" s="33">
        <v>34</v>
      </c>
      <c r="F62" s="33" t="s">
        <v>11</v>
      </c>
      <c r="G62" s="34"/>
      <c r="H62" s="35" t="s">
        <v>65</v>
      </c>
      <c r="I62" s="29" t="str">
        <f>VLOOKUP(PANAJI!$H62,Code2Loc,2,FALSE)</f>
        <v>SHIPYARD</v>
      </c>
    </row>
    <row r="63" spans="1:9" ht="15.75" customHeight="1" x14ac:dyDescent="0.25">
      <c r="A63" s="33" t="s">
        <v>49</v>
      </c>
      <c r="B63" s="33">
        <v>3</v>
      </c>
      <c r="C63" s="33" t="s">
        <v>66</v>
      </c>
      <c r="D63" s="33">
        <v>25</v>
      </c>
      <c r="E63" s="33">
        <v>35</v>
      </c>
      <c r="F63" s="33" t="s">
        <v>11</v>
      </c>
      <c r="G63" s="34"/>
      <c r="H63" s="35" t="s">
        <v>67</v>
      </c>
      <c r="I63" s="29" t="str">
        <f>VLOOKUP(PANAJI!$H63,Code2Loc,2,FALSE)</f>
        <v>VASCO</v>
      </c>
    </row>
    <row r="64" spans="1:9" ht="15.75" customHeight="1" x14ac:dyDescent="0.25">
      <c r="A64" s="33" t="s">
        <v>68</v>
      </c>
      <c r="B64" s="33">
        <v>4</v>
      </c>
      <c r="C64" s="33" t="s">
        <v>10</v>
      </c>
      <c r="D64" s="33">
        <v>1</v>
      </c>
      <c r="E64" s="33">
        <v>0</v>
      </c>
      <c r="F64" s="33" t="s">
        <v>11</v>
      </c>
      <c r="G64" s="34"/>
      <c r="H64" s="35" t="s">
        <v>12</v>
      </c>
      <c r="I64" s="29" t="str">
        <f>VLOOKUP(PANAJI!$H64,Code2Loc,2,FALSE)</f>
        <v>PANAJI</v>
      </c>
    </row>
    <row r="65" spans="1:9" ht="15.75" customHeight="1" x14ac:dyDescent="0.25">
      <c r="A65" s="33" t="s">
        <v>68</v>
      </c>
      <c r="B65" s="33">
        <v>4</v>
      </c>
      <c r="C65" s="33" t="s">
        <v>13</v>
      </c>
      <c r="D65" s="33">
        <v>2</v>
      </c>
      <c r="E65" s="33">
        <v>3</v>
      </c>
      <c r="F65" s="33" t="s">
        <v>11</v>
      </c>
      <c r="G65" s="34"/>
      <c r="H65" s="35" t="s">
        <v>14</v>
      </c>
      <c r="I65" s="29" t="str">
        <f>VLOOKUP(PANAJI!$H65,Code2Loc,2,FALSE)</f>
        <v>ST. CRUZ X</v>
      </c>
    </row>
    <row r="66" spans="1:9" ht="15.75" customHeight="1" x14ac:dyDescent="0.25">
      <c r="A66" s="33" t="s">
        <v>68</v>
      </c>
      <c r="B66" s="33">
        <v>4</v>
      </c>
      <c r="C66" s="33" t="s">
        <v>15</v>
      </c>
      <c r="D66" s="33">
        <v>3</v>
      </c>
      <c r="E66" s="33">
        <v>4</v>
      </c>
      <c r="F66" s="33" t="s">
        <v>11</v>
      </c>
      <c r="G66" s="34"/>
      <c r="H66" s="35" t="s">
        <v>16</v>
      </c>
      <c r="I66" s="29" t="str">
        <f>VLOOKUP(PANAJI!$H66,Code2Loc,2,FALSE)</f>
        <v>BAMBOLI GMC</v>
      </c>
    </row>
    <row r="67" spans="1:9" ht="15.75" customHeight="1" x14ac:dyDescent="0.25">
      <c r="A67" s="33" t="s">
        <v>68</v>
      </c>
      <c r="B67" s="33">
        <v>4</v>
      </c>
      <c r="C67" s="33" t="s">
        <v>17</v>
      </c>
      <c r="D67" s="33">
        <v>4</v>
      </c>
      <c r="E67" s="33">
        <v>6</v>
      </c>
      <c r="F67" s="33" t="s">
        <v>11</v>
      </c>
      <c r="G67" s="34"/>
      <c r="H67" s="35" t="s">
        <v>18</v>
      </c>
      <c r="I67" s="29" t="str">
        <f>VLOOKUP(PANAJI!$H67,Code2Loc,2,FALSE)</f>
        <v>BAMBOLI W/S</v>
      </c>
    </row>
    <row r="68" spans="1:9" ht="15.75" customHeight="1" x14ac:dyDescent="0.25">
      <c r="A68" s="33" t="s">
        <v>68</v>
      </c>
      <c r="B68" s="33">
        <v>4</v>
      </c>
      <c r="C68" s="33" t="s">
        <v>19</v>
      </c>
      <c r="D68" s="33">
        <v>5</v>
      </c>
      <c r="E68" s="33">
        <v>8</v>
      </c>
      <c r="F68" s="33" t="s">
        <v>11</v>
      </c>
      <c r="G68" s="34"/>
      <c r="H68" s="35" t="s">
        <v>20</v>
      </c>
      <c r="I68" s="29" t="str">
        <f>VLOOKUP(PANAJI!$H68,Code2Loc,2,FALSE)</f>
        <v>SIRDON/ZUAR</v>
      </c>
    </row>
    <row r="69" spans="1:9" ht="15.75" customHeight="1" x14ac:dyDescent="0.25">
      <c r="A69" s="33" t="s">
        <v>68</v>
      </c>
      <c r="B69" s="33">
        <v>4</v>
      </c>
      <c r="C69" s="33" t="s">
        <v>21</v>
      </c>
      <c r="D69" s="33">
        <v>6</v>
      </c>
      <c r="E69" s="33">
        <v>10</v>
      </c>
      <c r="F69" s="33" t="s">
        <v>11</v>
      </c>
      <c r="G69" s="34"/>
      <c r="H69" s="35" t="s">
        <v>22</v>
      </c>
      <c r="I69" s="29" t="str">
        <f>VLOOKUP(PANAJI!$H69,Code2Loc,2,FALSE)</f>
        <v>GOA VELHA</v>
      </c>
    </row>
    <row r="70" spans="1:9" ht="15.75" customHeight="1" x14ac:dyDescent="0.25">
      <c r="A70" s="33" t="s">
        <v>68</v>
      </c>
      <c r="B70" s="33">
        <v>4</v>
      </c>
      <c r="C70" s="33" t="s">
        <v>23</v>
      </c>
      <c r="D70" s="33">
        <v>7</v>
      </c>
      <c r="E70" s="33">
        <v>12</v>
      </c>
      <c r="F70" s="33" t="s">
        <v>11</v>
      </c>
      <c r="G70" s="34"/>
      <c r="H70" s="35" t="s">
        <v>24</v>
      </c>
      <c r="I70" s="29" t="str">
        <f>VLOOKUP(PANAJI!$H70,Code2Loc,2,FALSE)</f>
        <v>PILLAR</v>
      </c>
    </row>
    <row r="71" spans="1:9" ht="15.75" customHeight="1" x14ac:dyDescent="0.25">
      <c r="A71" s="33" t="s">
        <v>68</v>
      </c>
      <c r="B71" s="33">
        <v>4</v>
      </c>
      <c r="C71" s="33" t="s">
        <v>25</v>
      </c>
      <c r="D71" s="33">
        <v>8</v>
      </c>
      <c r="E71" s="33">
        <v>14</v>
      </c>
      <c r="F71" s="33" t="s">
        <v>11</v>
      </c>
      <c r="G71" s="34"/>
      <c r="H71" s="35" t="s">
        <v>26</v>
      </c>
      <c r="I71" s="29" t="str">
        <f>VLOOKUP(PANAJI!$H71,Code2Loc,2,FALSE)</f>
        <v>AGASSAIM</v>
      </c>
    </row>
    <row r="72" spans="1:9" ht="15.75" customHeight="1" x14ac:dyDescent="0.25">
      <c r="A72" s="33" t="s">
        <v>68</v>
      </c>
      <c r="B72" s="33">
        <v>4</v>
      </c>
      <c r="C72" s="33" t="s">
        <v>27</v>
      </c>
      <c r="D72" s="33">
        <v>9</v>
      </c>
      <c r="E72" s="33">
        <v>16</v>
      </c>
      <c r="F72" s="33" t="s">
        <v>11</v>
      </c>
      <c r="G72" s="34"/>
      <c r="H72" s="35" t="s">
        <v>28</v>
      </c>
      <c r="I72" s="29" t="str">
        <f>VLOOKUP(PANAJI!$H72,Code2Loc,2,FALSE)</f>
        <v>CORTALIM</v>
      </c>
    </row>
    <row r="73" spans="1:9" ht="15.75" customHeight="1" x14ac:dyDescent="0.25">
      <c r="A73" s="33" t="s">
        <v>68</v>
      </c>
      <c r="B73" s="33">
        <v>4</v>
      </c>
      <c r="C73" s="33" t="s">
        <v>50</v>
      </c>
      <c r="D73" s="33">
        <v>10</v>
      </c>
      <c r="E73" s="33">
        <v>18</v>
      </c>
      <c r="F73" s="33" t="s">
        <v>11</v>
      </c>
      <c r="G73" s="34"/>
      <c r="H73" s="35" t="s">
        <v>51</v>
      </c>
      <c r="I73" s="29" t="str">
        <f>VLOOKUP(PANAJI!$H73,Code2Loc,2,FALSE)</f>
        <v>SANCOALE</v>
      </c>
    </row>
    <row r="74" spans="1:9" ht="15.75" customHeight="1" x14ac:dyDescent="0.25">
      <c r="A74" s="33" t="s">
        <v>68</v>
      </c>
      <c r="B74" s="33">
        <v>4</v>
      </c>
      <c r="C74" s="33" t="s">
        <v>52</v>
      </c>
      <c r="D74" s="33">
        <v>11</v>
      </c>
      <c r="E74" s="33">
        <v>19</v>
      </c>
      <c r="F74" s="33" t="s">
        <v>11</v>
      </c>
      <c r="G74" s="34"/>
      <c r="H74" s="35" t="s">
        <v>53</v>
      </c>
      <c r="I74" s="29" t="str">
        <f>VLOOKUP(PANAJI!$H74,Code2Loc,2,FALSE)</f>
        <v>S CONVENT</v>
      </c>
    </row>
    <row r="75" spans="1:9" ht="15.75" customHeight="1" x14ac:dyDescent="0.25">
      <c r="A75" s="33" t="s">
        <v>68</v>
      </c>
      <c r="B75" s="33">
        <v>4</v>
      </c>
      <c r="C75" s="33" t="s">
        <v>54</v>
      </c>
      <c r="D75" s="33">
        <v>12</v>
      </c>
      <c r="E75" s="33">
        <v>21</v>
      </c>
      <c r="F75" s="33" t="s">
        <v>11</v>
      </c>
      <c r="G75" s="34"/>
      <c r="H75" s="35" t="s">
        <v>55</v>
      </c>
      <c r="I75" s="29" t="str">
        <f>VLOOKUP(PANAJI!$H75,Code2Loc,2,FALSE)</f>
        <v>ZAREER</v>
      </c>
    </row>
    <row r="76" spans="1:9" ht="15.75" customHeight="1" x14ac:dyDescent="0.25">
      <c r="A76" s="33" t="s">
        <v>68</v>
      </c>
      <c r="B76" s="33">
        <v>4</v>
      </c>
      <c r="C76" s="33" t="s">
        <v>56</v>
      </c>
      <c r="D76" s="33">
        <v>13</v>
      </c>
      <c r="E76" s="33">
        <v>23</v>
      </c>
      <c r="F76" s="33" t="s">
        <v>11</v>
      </c>
      <c r="G76" s="34"/>
      <c r="H76" s="35" t="s">
        <v>57</v>
      </c>
      <c r="I76" s="29" t="str">
        <f>VLOOKUP(PANAJI!$H76,Code2Loc,2,FALSE)</f>
        <v>ZUYAR</v>
      </c>
    </row>
    <row r="77" spans="1:9" ht="15.75" customHeight="1" x14ac:dyDescent="0.25">
      <c r="A77" s="33" t="s">
        <v>68</v>
      </c>
      <c r="B77" s="33">
        <v>4</v>
      </c>
      <c r="C77" s="33" t="s">
        <v>246</v>
      </c>
      <c r="D77" s="33">
        <v>14</v>
      </c>
      <c r="E77" s="33">
        <v>24</v>
      </c>
      <c r="F77" s="33" t="s">
        <v>11</v>
      </c>
      <c r="G77" s="34"/>
      <c r="H77" s="35" t="s">
        <v>247</v>
      </c>
      <c r="I77" s="29" t="str">
        <f>VLOOKUP(PANAJI!$H77,Code2Loc,2,FALSE)</f>
        <v>DABOLI</v>
      </c>
    </row>
    <row r="78" spans="1:9" ht="15.75" customHeight="1" x14ac:dyDescent="0.25">
      <c r="A78" s="33" t="s">
        <v>68</v>
      </c>
      <c r="B78" s="33">
        <v>4</v>
      </c>
      <c r="C78" s="33" t="s">
        <v>60</v>
      </c>
      <c r="D78" s="33">
        <v>15</v>
      </c>
      <c r="E78" s="33">
        <v>26</v>
      </c>
      <c r="F78" s="33" t="s">
        <v>11</v>
      </c>
      <c r="G78" s="34"/>
      <c r="H78" s="35" t="s">
        <v>61</v>
      </c>
      <c r="I78" s="29" t="str">
        <f>VLOOKUP(PANAJI!$H78,Code2Loc,2,FALSE)</f>
        <v>CHICALIM</v>
      </c>
    </row>
    <row r="79" spans="1:9" ht="15.75" customHeight="1" x14ac:dyDescent="0.25">
      <c r="A79" s="33" t="s">
        <v>68</v>
      </c>
      <c r="B79" s="33">
        <v>4</v>
      </c>
      <c r="C79" s="33" t="s">
        <v>62</v>
      </c>
      <c r="D79" s="33">
        <v>16</v>
      </c>
      <c r="E79" s="33">
        <v>28</v>
      </c>
      <c r="F79" s="33" t="s">
        <v>11</v>
      </c>
      <c r="G79" s="34"/>
      <c r="H79" s="35" t="s">
        <v>63</v>
      </c>
      <c r="I79" s="29" t="str">
        <f>VLOOKUP(PANAJI!$H79,Code2Loc,2,FALSE)</f>
        <v>VADEM</v>
      </c>
    </row>
    <row r="80" spans="1:9" ht="15.75" customHeight="1" x14ac:dyDescent="0.25">
      <c r="A80" s="33" t="s">
        <v>68</v>
      </c>
      <c r="B80" s="33">
        <v>4</v>
      </c>
      <c r="C80" s="33" t="s">
        <v>64</v>
      </c>
      <c r="D80" s="33">
        <v>17</v>
      </c>
      <c r="E80" s="33">
        <v>29</v>
      </c>
      <c r="F80" s="33" t="s">
        <v>11</v>
      </c>
      <c r="G80" s="34"/>
      <c r="H80" s="35" t="s">
        <v>65</v>
      </c>
      <c r="I80" s="29" t="str">
        <f>VLOOKUP(PANAJI!$H80,Code2Loc,2,FALSE)</f>
        <v>SHIPYARD</v>
      </c>
    </row>
    <row r="81" spans="1:9" ht="15.75" customHeight="1" x14ac:dyDescent="0.25">
      <c r="A81" s="33" t="s">
        <v>68</v>
      </c>
      <c r="B81" s="33">
        <v>4</v>
      </c>
      <c r="C81" s="33" t="s">
        <v>66</v>
      </c>
      <c r="D81" s="33">
        <v>18</v>
      </c>
      <c r="E81" s="33">
        <v>30</v>
      </c>
      <c r="F81" s="33" t="s">
        <v>11</v>
      </c>
      <c r="G81" s="34"/>
      <c r="H81" s="35" t="s">
        <v>67</v>
      </c>
      <c r="I81" s="29" t="str">
        <f>VLOOKUP(PANAJI!$H81,Code2Loc,2,FALSE)</f>
        <v>VASCO</v>
      </c>
    </row>
    <row r="82" spans="1:9" ht="15.75" customHeight="1" x14ac:dyDescent="0.25">
      <c r="A82" s="33" t="s">
        <v>68</v>
      </c>
      <c r="B82" s="33">
        <v>4</v>
      </c>
      <c r="C82" s="33" t="s">
        <v>69</v>
      </c>
      <c r="D82" s="33">
        <v>19</v>
      </c>
      <c r="E82" s="33">
        <v>32</v>
      </c>
      <c r="F82" s="33" t="s">
        <v>11</v>
      </c>
      <c r="G82" s="34"/>
      <c r="H82" s="35" t="s">
        <v>70</v>
      </c>
      <c r="I82" s="29" t="str">
        <f>VLOOKUP(PANAJI!$H82,Code2Loc,2,FALSE)</f>
        <v>SADA</v>
      </c>
    </row>
    <row r="83" spans="1:9" ht="15.75" customHeight="1" x14ac:dyDescent="0.25">
      <c r="A83" s="33" t="s">
        <v>68</v>
      </c>
      <c r="B83" s="33">
        <v>4</v>
      </c>
      <c r="C83" s="33" t="s">
        <v>71</v>
      </c>
      <c r="D83" s="33">
        <v>20</v>
      </c>
      <c r="E83" s="33">
        <v>34</v>
      </c>
      <c r="F83" s="33" t="s">
        <v>11</v>
      </c>
      <c r="G83" s="34"/>
      <c r="H83" s="35" t="s">
        <v>72</v>
      </c>
      <c r="I83" s="29" t="str">
        <f>VLOOKUP(PANAJI!$H83,Code2Loc,2,FALSE)</f>
        <v>HARBOUR</v>
      </c>
    </row>
    <row r="84" spans="1:9" ht="15.75" customHeight="1" x14ac:dyDescent="0.25">
      <c r="A84" s="33" t="s">
        <v>9</v>
      </c>
      <c r="B84" s="33">
        <v>5</v>
      </c>
      <c r="C84" s="33" t="s">
        <v>10</v>
      </c>
      <c r="D84" s="33">
        <v>1</v>
      </c>
      <c r="E84" s="33">
        <v>0</v>
      </c>
      <c r="F84" s="33" t="s">
        <v>11</v>
      </c>
      <c r="G84" s="34"/>
      <c r="H84" s="35" t="s">
        <v>12</v>
      </c>
      <c r="I84" s="29" t="str">
        <f>VLOOKUP(PANAJI!$H84,Code2Loc,2,FALSE)</f>
        <v>PANAJI</v>
      </c>
    </row>
    <row r="85" spans="1:9" ht="15.75" customHeight="1" x14ac:dyDescent="0.25">
      <c r="A85" s="33" t="s">
        <v>9</v>
      </c>
      <c r="B85" s="33">
        <v>5</v>
      </c>
      <c r="C85" s="33" t="s">
        <v>203</v>
      </c>
      <c r="D85" s="33">
        <v>2</v>
      </c>
      <c r="E85" s="33">
        <v>2</v>
      </c>
      <c r="F85" s="33" t="s">
        <v>11</v>
      </c>
      <c r="G85" s="34"/>
      <c r="H85" s="35" t="s">
        <v>204</v>
      </c>
      <c r="I85" s="29" t="str">
        <f>VLOOKUP(PANAJI!$H85,Code2Loc,2,FALSE)</f>
        <v>R. PATTO</v>
      </c>
    </row>
    <row r="86" spans="1:9" ht="15.75" customHeight="1" x14ac:dyDescent="0.25">
      <c r="A86" s="33" t="s">
        <v>9</v>
      </c>
      <c r="B86" s="33">
        <v>5</v>
      </c>
      <c r="C86" s="33" t="s">
        <v>205</v>
      </c>
      <c r="D86" s="33">
        <v>3</v>
      </c>
      <c r="E86" s="33">
        <v>3</v>
      </c>
      <c r="F86" s="33" t="s">
        <v>11</v>
      </c>
      <c r="G86" s="34"/>
      <c r="H86" s="35" t="s">
        <v>206</v>
      </c>
      <c r="I86" s="29" t="str">
        <f>VLOOKUP(PANAJI!$H86,Code2Loc,2,FALSE)</f>
        <v>RBDR FERRY</v>
      </c>
    </row>
    <row r="87" spans="1:9" ht="15.75" customHeight="1" x14ac:dyDescent="0.25">
      <c r="A87" s="33" t="s">
        <v>9</v>
      </c>
      <c r="B87" s="33">
        <v>5</v>
      </c>
      <c r="C87" s="33" t="s">
        <v>207</v>
      </c>
      <c r="D87" s="33">
        <v>4</v>
      </c>
      <c r="E87" s="33">
        <v>4</v>
      </c>
      <c r="F87" s="33" t="s">
        <v>11</v>
      </c>
      <c r="G87" s="34"/>
      <c r="H87" s="35" t="s">
        <v>208</v>
      </c>
      <c r="I87" s="29" t="str">
        <f>VLOOKUP(PANAJI!$H87,Code2Loc,2,FALSE)</f>
        <v>RIBANDAR</v>
      </c>
    </row>
    <row r="88" spans="1:9" ht="15.75" customHeight="1" x14ac:dyDescent="0.25">
      <c r="A88" s="33" t="s">
        <v>9</v>
      </c>
      <c r="B88" s="33">
        <v>5</v>
      </c>
      <c r="C88" s="33" t="s">
        <v>209</v>
      </c>
      <c r="D88" s="33">
        <v>5</v>
      </c>
      <c r="E88" s="33">
        <v>5</v>
      </c>
      <c r="F88" s="33" t="s">
        <v>11</v>
      </c>
      <c r="G88" s="34"/>
      <c r="H88" s="35" t="s">
        <v>210</v>
      </c>
      <c r="I88" s="29" t="str">
        <f>VLOOKUP(PANAJI!$H88,Code2Loc,2,FALSE)</f>
        <v>RBDR SCHOOL</v>
      </c>
    </row>
    <row r="89" spans="1:9" ht="15.75" customHeight="1" x14ac:dyDescent="0.25">
      <c r="A89" s="33" t="s">
        <v>9</v>
      </c>
      <c r="B89" s="33">
        <v>5</v>
      </c>
      <c r="C89" s="33" t="s">
        <v>211</v>
      </c>
      <c r="D89" s="33">
        <v>6</v>
      </c>
      <c r="E89" s="33">
        <v>6</v>
      </c>
      <c r="F89" s="33" t="s">
        <v>11</v>
      </c>
      <c r="G89" s="34"/>
      <c r="H89" s="35" t="s">
        <v>212</v>
      </c>
      <c r="I89" s="29" t="str">
        <f>VLOOKUP(PANAJI!$H89,Code2Loc,2,FALSE)</f>
        <v>ST.PEDRO</v>
      </c>
    </row>
    <row r="90" spans="1:9" ht="15.75" customHeight="1" x14ac:dyDescent="0.25">
      <c r="A90" s="33" t="s">
        <v>9</v>
      </c>
      <c r="B90" s="33">
        <v>5</v>
      </c>
      <c r="C90" s="33" t="s">
        <v>213</v>
      </c>
      <c r="D90" s="33">
        <v>7</v>
      </c>
      <c r="E90" s="33">
        <v>7</v>
      </c>
      <c r="F90" s="33" t="s">
        <v>11</v>
      </c>
      <c r="G90" s="34"/>
      <c r="H90" s="35" t="s">
        <v>214</v>
      </c>
      <c r="I90" s="29" t="str">
        <f>VLOOKUP(PANAJI!$H90,Code2Loc,2,FALSE)</f>
        <v>BAINGINI</v>
      </c>
    </row>
    <row r="91" spans="1:9" ht="15.75" customHeight="1" x14ac:dyDescent="0.25">
      <c r="A91" s="33" t="s">
        <v>9</v>
      </c>
      <c r="B91" s="33">
        <v>5</v>
      </c>
      <c r="C91" s="33" t="s">
        <v>215</v>
      </c>
      <c r="D91" s="33">
        <v>8</v>
      </c>
      <c r="E91" s="33">
        <v>9</v>
      </c>
      <c r="F91" s="33" t="s">
        <v>11</v>
      </c>
      <c r="G91" s="34"/>
      <c r="H91" s="35" t="s">
        <v>216</v>
      </c>
      <c r="I91" s="29" t="str">
        <f>VLOOKUP(PANAJI!$H91,Code2Loc,2,FALSE)</f>
        <v>OLD GOA</v>
      </c>
    </row>
    <row r="92" spans="1:9" ht="15.75" customHeight="1" x14ac:dyDescent="0.25">
      <c r="A92" s="33" t="s">
        <v>9</v>
      </c>
      <c r="B92" s="33">
        <v>5</v>
      </c>
      <c r="C92" s="33" t="s">
        <v>217</v>
      </c>
      <c r="D92" s="33">
        <v>9</v>
      </c>
      <c r="E92" s="33">
        <v>11</v>
      </c>
      <c r="F92" s="33" t="s">
        <v>11</v>
      </c>
      <c r="G92" s="34"/>
      <c r="H92" s="35" t="s">
        <v>218</v>
      </c>
      <c r="I92" s="29" t="str">
        <f>VLOOKUP(PANAJI!$H92,Code2Loc,2,FALSE)</f>
        <v>CORLI PUMP</v>
      </c>
    </row>
    <row r="93" spans="1:9" ht="15.75" customHeight="1" x14ac:dyDescent="0.25">
      <c r="A93" s="33" t="s">
        <v>9</v>
      </c>
      <c r="B93" s="33">
        <v>5</v>
      </c>
      <c r="C93" s="33" t="s">
        <v>219</v>
      </c>
      <c r="D93" s="33">
        <v>10</v>
      </c>
      <c r="E93" s="33">
        <v>12</v>
      </c>
      <c r="F93" s="33" t="s">
        <v>11</v>
      </c>
      <c r="G93" s="34"/>
      <c r="H93" s="35" t="s">
        <v>220</v>
      </c>
      <c r="I93" s="29" t="str">
        <f>VLOOKUP(PANAJI!$H93,Code2Loc,2,FALSE)</f>
        <v>CORLIM</v>
      </c>
    </row>
    <row r="94" spans="1:9" ht="15.75" customHeight="1" x14ac:dyDescent="0.25">
      <c r="A94" s="33" t="s">
        <v>9</v>
      </c>
      <c r="B94" s="33">
        <v>5</v>
      </c>
      <c r="C94" s="33" t="s">
        <v>221</v>
      </c>
      <c r="D94" s="33">
        <v>11</v>
      </c>
      <c r="E94" s="33">
        <v>13</v>
      </c>
      <c r="F94" s="33" t="s">
        <v>11</v>
      </c>
      <c r="G94" s="34"/>
      <c r="H94" s="35" t="s">
        <v>222</v>
      </c>
      <c r="I94" s="29" t="str">
        <f>VLOOKUP(PANAJI!$H94,Code2Loc,2,FALSE)</f>
        <v>DHULAPI</v>
      </c>
    </row>
    <row r="95" spans="1:9" ht="15.75" customHeight="1" x14ac:dyDescent="0.25">
      <c r="A95" s="33" t="s">
        <v>9</v>
      </c>
      <c r="B95" s="33">
        <v>5</v>
      </c>
      <c r="C95" s="33" t="s">
        <v>160</v>
      </c>
      <c r="D95" s="33">
        <v>12</v>
      </c>
      <c r="E95" s="33">
        <v>14</v>
      </c>
      <c r="F95" s="33" t="s">
        <v>11</v>
      </c>
      <c r="G95" s="34"/>
      <c r="H95" s="35" t="s">
        <v>161</v>
      </c>
      <c r="I95" s="29" t="str">
        <f>VLOOKUP(PANAJI!$H95,Code2Loc,2,FALSE)</f>
        <v>BANASTARI</v>
      </c>
    </row>
    <row r="96" spans="1:9" ht="15.75" customHeight="1" x14ac:dyDescent="0.25">
      <c r="A96" s="33" t="s">
        <v>9</v>
      </c>
      <c r="B96" s="33">
        <v>5</v>
      </c>
      <c r="C96" s="33" t="s">
        <v>162</v>
      </c>
      <c r="D96" s="33">
        <v>13</v>
      </c>
      <c r="E96" s="33">
        <v>16</v>
      </c>
      <c r="F96" s="33" t="s">
        <v>11</v>
      </c>
      <c r="G96" s="34"/>
      <c r="H96" s="35" t="s">
        <v>163</v>
      </c>
      <c r="I96" s="29" t="str">
        <f>VLOOKUP(PANAJI!$H96,Code2Loc,2,FALSE)</f>
        <v>BHOMA</v>
      </c>
    </row>
    <row r="97" spans="1:9" ht="15.75" customHeight="1" x14ac:dyDescent="0.25">
      <c r="A97" s="33" t="s">
        <v>9</v>
      </c>
      <c r="B97" s="33">
        <v>5</v>
      </c>
      <c r="C97" s="33" t="s">
        <v>164</v>
      </c>
      <c r="D97" s="33">
        <v>14</v>
      </c>
      <c r="E97" s="33">
        <v>18</v>
      </c>
      <c r="F97" s="33" t="s">
        <v>11</v>
      </c>
      <c r="G97" s="34"/>
      <c r="H97" s="35" t="s">
        <v>165</v>
      </c>
      <c r="I97" s="29" t="str">
        <f>VLOOKUP(PANAJI!$H97,Code2Loc,2,FALSE)</f>
        <v>KUNDAI</v>
      </c>
    </row>
    <row r="98" spans="1:9" ht="15.75" customHeight="1" x14ac:dyDescent="0.25">
      <c r="A98" s="33" t="s">
        <v>9</v>
      </c>
      <c r="B98" s="33">
        <v>5</v>
      </c>
      <c r="C98" s="33" t="s">
        <v>166</v>
      </c>
      <c r="D98" s="33">
        <v>15</v>
      </c>
      <c r="E98" s="33">
        <v>20</v>
      </c>
      <c r="F98" s="33" t="s">
        <v>11</v>
      </c>
      <c r="G98" s="34"/>
      <c r="H98" s="35" t="s">
        <v>167</v>
      </c>
      <c r="I98" s="29" t="str">
        <f>VLOOKUP(PANAJI!$H98,Code2Loc,2,FALSE)</f>
        <v>MANGESHI</v>
      </c>
    </row>
    <row r="99" spans="1:9" ht="15.75" customHeight="1" x14ac:dyDescent="0.25">
      <c r="A99" s="33" t="s">
        <v>9</v>
      </c>
      <c r="B99" s="33">
        <v>5</v>
      </c>
      <c r="C99" s="33" t="s">
        <v>168</v>
      </c>
      <c r="D99" s="33">
        <v>16</v>
      </c>
      <c r="E99" s="33">
        <v>21</v>
      </c>
      <c r="F99" s="33" t="s">
        <v>11</v>
      </c>
      <c r="G99" s="34"/>
      <c r="H99" s="35" t="s">
        <v>169</v>
      </c>
      <c r="I99" s="29" t="str">
        <f>VLOOKUP(PANAJI!$H99,Code2Loc,2,FALSE)</f>
        <v>MARDOL</v>
      </c>
    </row>
    <row r="100" spans="1:9" ht="15.75" customHeight="1" x14ac:dyDescent="0.25">
      <c r="A100" s="33" t="s">
        <v>9</v>
      </c>
      <c r="B100" s="33">
        <v>5</v>
      </c>
      <c r="C100" s="33" t="s">
        <v>170</v>
      </c>
      <c r="D100" s="33">
        <v>17</v>
      </c>
      <c r="E100" s="33">
        <v>23</v>
      </c>
      <c r="F100" s="33" t="s">
        <v>11</v>
      </c>
      <c r="G100" s="34"/>
      <c r="H100" s="35" t="s">
        <v>171</v>
      </c>
      <c r="I100" s="29" t="str">
        <f>VLOOKUP(PANAJI!$H100,Code2Loc,2,FALSE)</f>
        <v>PATYEKADE</v>
      </c>
    </row>
    <row r="101" spans="1:9" ht="15.75" customHeight="1" x14ac:dyDescent="0.25">
      <c r="A101" s="33" t="s">
        <v>9</v>
      </c>
      <c r="B101" s="33">
        <v>5</v>
      </c>
      <c r="C101" s="33" t="s">
        <v>172</v>
      </c>
      <c r="D101" s="33">
        <v>18</v>
      </c>
      <c r="E101" s="33">
        <v>25</v>
      </c>
      <c r="F101" s="33" t="s">
        <v>11</v>
      </c>
      <c r="G101" s="34"/>
      <c r="H101" s="35" t="s">
        <v>173</v>
      </c>
      <c r="I101" s="29" t="str">
        <f>VLOOKUP(PANAJI!$H101,Code2Loc,2,FALSE)</f>
        <v>FARMAGUDI</v>
      </c>
    </row>
    <row r="102" spans="1:9" ht="15.75" customHeight="1" x14ac:dyDescent="0.25">
      <c r="A102" s="33" t="s">
        <v>9</v>
      </c>
      <c r="B102" s="33">
        <v>5</v>
      </c>
      <c r="C102" s="33" t="s">
        <v>174</v>
      </c>
      <c r="D102" s="33">
        <v>19</v>
      </c>
      <c r="E102" s="33">
        <v>26</v>
      </c>
      <c r="F102" s="33" t="s">
        <v>11</v>
      </c>
      <c r="G102" s="34"/>
      <c r="H102" s="35" t="s">
        <v>175</v>
      </c>
      <c r="I102" s="29" t="str">
        <f>VLOOKUP(PANAJI!$H102,Code2Loc,2,FALSE)</f>
        <v>FMD CIRCLE</v>
      </c>
    </row>
    <row r="103" spans="1:9" ht="15.75" customHeight="1" x14ac:dyDescent="0.25">
      <c r="A103" s="33" t="s">
        <v>9</v>
      </c>
      <c r="B103" s="33">
        <v>5</v>
      </c>
      <c r="C103" s="33" t="s">
        <v>176</v>
      </c>
      <c r="D103" s="33">
        <v>20</v>
      </c>
      <c r="E103" s="33">
        <v>28</v>
      </c>
      <c r="F103" s="33" t="s">
        <v>11</v>
      </c>
      <c r="G103" s="34"/>
      <c r="H103" s="35" t="s">
        <v>177</v>
      </c>
      <c r="I103" s="29" t="str">
        <f>VLOOKUP(PANAJI!$H103,Code2Loc,2,FALSE)</f>
        <v>PONDA</v>
      </c>
    </row>
    <row r="104" spans="1:9" ht="15.75" customHeight="1" x14ac:dyDescent="0.25">
      <c r="A104" s="33" t="s">
        <v>9</v>
      </c>
      <c r="B104" s="33">
        <v>5</v>
      </c>
      <c r="C104" s="33" t="s">
        <v>178</v>
      </c>
      <c r="D104" s="33">
        <v>21</v>
      </c>
      <c r="E104" s="33">
        <v>30</v>
      </c>
      <c r="F104" s="33" t="s">
        <v>11</v>
      </c>
      <c r="G104" s="34"/>
      <c r="H104" s="35" t="s">
        <v>179</v>
      </c>
      <c r="I104" s="29" t="str">
        <f>VLOOKUP(PANAJI!$H104,Code2Loc,2,FALSE)</f>
        <v>DHAVLI</v>
      </c>
    </row>
    <row r="105" spans="1:9" ht="15.75" customHeight="1" x14ac:dyDescent="0.25">
      <c r="A105" s="33" t="s">
        <v>9</v>
      </c>
      <c r="B105" s="33">
        <v>5</v>
      </c>
      <c r="C105" s="33" t="s">
        <v>180</v>
      </c>
      <c r="D105" s="33">
        <v>22</v>
      </c>
      <c r="E105" s="33">
        <v>32</v>
      </c>
      <c r="F105" s="33" t="s">
        <v>11</v>
      </c>
      <c r="G105" s="34"/>
      <c r="H105" s="35" t="s">
        <v>181</v>
      </c>
      <c r="I105" s="29" t="str">
        <f>VLOOKUP(PANAJI!$H105,Code2Loc,2,FALSE)</f>
        <v>TOP COLA</v>
      </c>
    </row>
    <row r="106" spans="1:9" ht="15.75" customHeight="1" x14ac:dyDescent="0.25">
      <c r="A106" s="33" t="s">
        <v>9</v>
      </c>
      <c r="B106" s="33">
        <v>5</v>
      </c>
      <c r="C106" s="33" t="s">
        <v>182</v>
      </c>
      <c r="D106" s="33">
        <v>23</v>
      </c>
      <c r="E106" s="33">
        <v>33</v>
      </c>
      <c r="F106" s="33" t="s">
        <v>11</v>
      </c>
      <c r="G106" s="34"/>
      <c r="H106" s="35" t="s">
        <v>183</v>
      </c>
      <c r="I106" s="29" t="str">
        <f>VLOOKUP(PANAJI!$H106,Code2Loc,2,FALSE)</f>
        <v>BORI SKVR</v>
      </c>
    </row>
    <row r="107" spans="1:9" ht="15.75" customHeight="1" x14ac:dyDescent="0.25">
      <c r="A107" s="33" t="s">
        <v>9</v>
      </c>
      <c r="B107" s="33">
        <v>5</v>
      </c>
      <c r="C107" s="33" t="s">
        <v>184</v>
      </c>
      <c r="D107" s="33">
        <v>24</v>
      </c>
      <c r="E107" s="33">
        <v>34</v>
      </c>
      <c r="F107" s="33" t="s">
        <v>11</v>
      </c>
      <c r="G107" s="34"/>
      <c r="H107" s="35" t="s">
        <v>185</v>
      </c>
      <c r="I107" s="29" t="str">
        <f>VLOOKUP(PANAJI!$H107,Code2Loc,2,FALSE)</f>
        <v>SAI TMPLE</v>
      </c>
    </row>
    <row r="108" spans="1:9" ht="15.75" customHeight="1" x14ac:dyDescent="0.25">
      <c r="A108" s="33" t="s">
        <v>9</v>
      </c>
      <c r="B108" s="33">
        <v>5</v>
      </c>
      <c r="C108" s="33" t="s">
        <v>186</v>
      </c>
      <c r="D108" s="33">
        <v>25</v>
      </c>
      <c r="E108" s="33">
        <v>36</v>
      </c>
      <c r="F108" s="33" t="s">
        <v>11</v>
      </c>
      <c r="G108" s="34"/>
      <c r="H108" s="35" t="s">
        <v>187</v>
      </c>
      <c r="I108" s="29" t="str">
        <f>VLOOKUP(PANAJI!$H108,Code2Loc,2,FALSE)</f>
        <v>BORI BRDG</v>
      </c>
    </row>
    <row r="109" spans="1:9" ht="15.75" customHeight="1" x14ac:dyDescent="0.25">
      <c r="A109" s="33" t="s">
        <v>9</v>
      </c>
      <c r="B109" s="33">
        <v>5</v>
      </c>
      <c r="C109" s="33" t="s">
        <v>188</v>
      </c>
      <c r="D109" s="33">
        <v>26</v>
      </c>
      <c r="E109" s="33">
        <v>37</v>
      </c>
      <c r="F109" s="33" t="s">
        <v>11</v>
      </c>
      <c r="G109" s="34"/>
      <c r="H109" s="35" t="s">
        <v>189</v>
      </c>
      <c r="I109" s="29" t="str">
        <f>VLOOKUP(PANAJI!$H109,Code2Loc,2,FALSE)</f>
        <v>CHWGULE DOK</v>
      </c>
    </row>
    <row r="110" spans="1:9" ht="15.75" customHeight="1" x14ac:dyDescent="0.25">
      <c r="A110" s="33" t="s">
        <v>9</v>
      </c>
      <c r="B110" s="33">
        <v>5</v>
      </c>
      <c r="C110" s="33" t="s">
        <v>190</v>
      </c>
      <c r="D110" s="33">
        <v>27</v>
      </c>
      <c r="E110" s="33">
        <v>38</v>
      </c>
      <c r="F110" s="33" t="s">
        <v>11</v>
      </c>
      <c r="G110" s="34"/>
      <c r="H110" s="35" t="s">
        <v>191</v>
      </c>
      <c r="I110" s="29" t="str">
        <f>VLOOKUP(PANAJI!$H110,Code2Loc,2,FALSE)</f>
        <v>AMORA</v>
      </c>
    </row>
    <row r="111" spans="1:9" ht="15.75" customHeight="1" x14ac:dyDescent="0.25">
      <c r="A111" s="33" t="s">
        <v>9</v>
      </c>
      <c r="B111" s="33">
        <v>5</v>
      </c>
      <c r="C111" s="33" t="s">
        <v>192</v>
      </c>
      <c r="D111" s="33">
        <v>28</v>
      </c>
      <c r="E111" s="33">
        <v>39</v>
      </c>
      <c r="F111" s="33" t="s">
        <v>11</v>
      </c>
      <c r="G111" s="34"/>
      <c r="H111" s="35" t="s">
        <v>193</v>
      </c>
      <c r="I111" s="29" t="str">
        <f>VLOOKUP(PANAJI!$H111,Code2Loc,2,FALSE)</f>
        <v>TEMBER</v>
      </c>
    </row>
    <row r="112" spans="1:9" ht="15.75" customHeight="1" x14ac:dyDescent="0.25">
      <c r="A112" s="33" t="s">
        <v>9</v>
      </c>
      <c r="B112" s="33">
        <v>5</v>
      </c>
      <c r="C112" s="33" t="s">
        <v>194</v>
      </c>
      <c r="D112" s="33">
        <v>29</v>
      </c>
      <c r="E112" s="33">
        <v>40</v>
      </c>
      <c r="F112" s="33" t="s">
        <v>11</v>
      </c>
      <c r="G112" s="34"/>
      <c r="H112" s="35" t="s">
        <v>195</v>
      </c>
      <c r="I112" s="29" t="str">
        <f>VLOOKUP(PANAJI!$H112,Code2Loc,2,FALSE)</f>
        <v>RAI AMYAKDE</v>
      </c>
    </row>
    <row r="113" spans="1:9" ht="15.75" customHeight="1" x14ac:dyDescent="0.25">
      <c r="A113" s="33" t="s">
        <v>9</v>
      </c>
      <c r="B113" s="33">
        <v>5</v>
      </c>
      <c r="C113" s="33" t="s">
        <v>196</v>
      </c>
      <c r="D113" s="33">
        <v>30</v>
      </c>
      <c r="E113" s="33">
        <v>41</v>
      </c>
      <c r="F113" s="33" t="s">
        <v>11</v>
      </c>
      <c r="G113" s="34"/>
      <c r="H113" s="35" t="s">
        <v>196</v>
      </c>
      <c r="I113" s="29" t="str">
        <f>VLOOKUP(PANAJI!$H113,Code2Loc,2,FALSE)</f>
        <v>RAI</v>
      </c>
    </row>
    <row r="114" spans="1:9" ht="15.75" customHeight="1" x14ac:dyDescent="0.25">
      <c r="A114" s="33" t="s">
        <v>9</v>
      </c>
      <c r="B114" s="33">
        <v>5</v>
      </c>
      <c r="C114" s="33" t="s">
        <v>197</v>
      </c>
      <c r="D114" s="33">
        <v>31</v>
      </c>
      <c r="E114" s="33">
        <v>43</v>
      </c>
      <c r="F114" s="33" t="s">
        <v>11</v>
      </c>
      <c r="G114" s="34"/>
      <c r="H114" s="35" t="s">
        <v>198</v>
      </c>
      <c r="I114" s="29" t="str">
        <f>VLOOKUP(PANAJI!$H114,Code2Loc,2,FALSE)</f>
        <v>ARLEM</v>
      </c>
    </row>
    <row r="115" spans="1:9" ht="15.75" customHeight="1" x14ac:dyDescent="0.25">
      <c r="A115" s="33" t="s">
        <v>9</v>
      </c>
      <c r="B115" s="33">
        <v>5</v>
      </c>
      <c r="C115" s="33" t="s">
        <v>199</v>
      </c>
      <c r="D115" s="33">
        <v>32</v>
      </c>
      <c r="E115" s="33">
        <v>44</v>
      </c>
      <c r="F115" s="33" t="s">
        <v>11</v>
      </c>
      <c r="G115" s="34"/>
      <c r="H115" s="35" t="s">
        <v>200</v>
      </c>
      <c r="I115" s="29" t="str">
        <f>VLOOKUP(PANAJI!$H115,Code2Loc,2,FALSE)</f>
        <v>MARGAO PWD</v>
      </c>
    </row>
    <row r="116" spans="1:9" ht="15.75" customHeight="1" x14ac:dyDescent="0.25">
      <c r="A116" s="33" t="s">
        <v>9</v>
      </c>
      <c r="B116" s="33">
        <v>5</v>
      </c>
      <c r="C116" s="33" t="s">
        <v>201</v>
      </c>
      <c r="D116" s="33">
        <v>33</v>
      </c>
      <c r="E116" s="33">
        <v>45</v>
      </c>
      <c r="F116" s="33" t="s">
        <v>11</v>
      </c>
      <c r="G116" s="34"/>
      <c r="H116" s="35" t="s">
        <v>202</v>
      </c>
      <c r="I116" s="29" t="str">
        <f>VLOOKUP(PANAJI!$H116,Code2Loc,2,FALSE)</f>
        <v>FATORDA</v>
      </c>
    </row>
    <row r="117" spans="1:9" ht="15.75" customHeight="1" x14ac:dyDescent="0.25">
      <c r="A117" s="33" t="s">
        <v>9</v>
      </c>
      <c r="B117" s="33">
        <v>5</v>
      </c>
      <c r="C117" s="33" t="s">
        <v>47</v>
      </c>
      <c r="D117" s="33">
        <v>34</v>
      </c>
      <c r="E117" s="33">
        <v>46</v>
      </c>
      <c r="F117" s="33" t="s">
        <v>11</v>
      </c>
      <c r="G117" s="34"/>
      <c r="H117" s="35" t="s">
        <v>48</v>
      </c>
      <c r="I117" s="29" t="str">
        <f>VLOOKUP(PANAJI!$H117,Code2Loc,2,FALSE)</f>
        <v>MARGAO</v>
      </c>
    </row>
    <row r="118" spans="1:9" ht="15.75" customHeight="1" x14ac:dyDescent="0.25">
      <c r="A118" s="33" t="s">
        <v>9</v>
      </c>
      <c r="B118" s="33">
        <v>6</v>
      </c>
      <c r="C118" s="33" t="s">
        <v>10</v>
      </c>
      <c r="D118" s="33">
        <v>1</v>
      </c>
      <c r="E118" s="33">
        <v>0</v>
      </c>
      <c r="F118" s="33" t="s">
        <v>11</v>
      </c>
      <c r="G118" s="34"/>
      <c r="H118" s="35" t="s">
        <v>12</v>
      </c>
      <c r="I118" s="29" t="str">
        <f>VLOOKUP(PANAJI!$H118,Code2Loc,2,FALSE)</f>
        <v>PANAJI</v>
      </c>
    </row>
    <row r="119" spans="1:9" ht="15.75" customHeight="1" x14ac:dyDescent="0.25">
      <c r="A119" s="33" t="s">
        <v>9</v>
      </c>
      <c r="B119" s="33">
        <v>6</v>
      </c>
      <c r="C119" s="33" t="s">
        <v>74</v>
      </c>
      <c r="D119" s="33">
        <v>2</v>
      </c>
      <c r="E119" s="33">
        <v>2</v>
      </c>
      <c r="F119" s="33" t="s">
        <v>11</v>
      </c>
      <c r="G119" s="34"/>
      <c r="H119" s="35" t="s">
        <v>75</v>
      </c>
      <c r="I119" s="29" t="str">
        <f>VLOOKUP(PANAJI!$H119,Code2Loc,2,FALSE)</f>
        <v>SAI SERVICE</v>
      </c>
    </row>
    <row r="120" spans="1:9" ht="15.75" customHeight="1" x14ac:dyDescent="0.25">
      <c r="A120" s="33" t="s">
        <v>9</v>
      </c>
      <c r="B120" s="33">
        <v>6</v>
      </c>
      <c r="C120" s="33" t="s">
        <v>76</v>
      </c>
      <c r="D120" s="33">
        <v>3</v>
      </c>
      <c r="E120" s="33">
        <v>3</v>
      </c>
      <c r="F120" s="33" t="s">
        <v>11</v>
      </c>
      <c r="G120" s="34"/>
      <c r="H120" s="35" t="s">
        <v>77</v>
      </c>
      <c r="I120" s="29" t="str">
        <f>VLOOKUP(PANAJI!$H120,Code2Loc,2,FALSE)</f>
        <v>TIN BLD/COL</v>
      </c>
    </row>
    <row r="121" spans="1:9" ht="15.75" customHeight="1" x14ac:dyDescent="0.25">
      <c r="A121" s="33" t="s">
        <v>9</v>
      </c>
      <c r="B121" s="33">
        <v>6</v>
      </c>
      <c r="C121" s="33" t="s">
        <v>78</v>
      </c>
      <c r="D121" s="33">
        <v>4</v>
      </c>
      <c r="E121" s="33">
        <v>4</v>
      </c>
      <c r="F121" s="33" t="s">
        <v>11</v>
      </c>
      <c r="G121" s="34"/>
      <c r="H121" s="35" t="s">
        <v>79</v>
      </c>
      <c r="I121" s="29" t="str">
        <f>VLOOKUP(PANAJI!$H121,Code2Loc,2,FALSE)</f>
        <v>GULYAKADE</v>
      </c>
    </row>
    <row r="122" spans="1:9" ht="15.75" customHeight="1" x14ac:dyDescent="0.25">
      <c r="A122" s="33" t="s">
        <v>9</v>
      </c>
      <c r="B122" s="33">
        <v>6</v>
      </c>
      <c r="C122" s="33" t="s">
        <v>80</v>
      </c>
      <c r="D122" s="33">
        <v>5</v>
      </c>
      <c r="E122" s="33">
        <v>5</v>
      </c>
      <c r="F122" s="33" t="s">
        <v>11</v>
      </c>
      <c r="G122" s="34"/>
      <c r="H122" s="35" t="s">
        <v>81</v>
      </c>
      <c r="I122" s="29" t="str">
        <f>VLOOKUP(PANAJI!$H122,Code2Loc,2,FALSE)</f>
        <v>PRV COPEL</v>
      </c>
    </row>
    <row r="123" spans="1:9" ht="15.75" customHeight="1" x14ac:dyDescent="0.25">
      <c r="A123" s="33" t="s">
        <v>9</v>
      </c>
      <c r="B123" s="33">
        <v>6</v>
      </c>
      <c r="C123" s="33" t="s">
        <v>82</v>
      </c>
      <c r="D123" s="33">
        <v>6</v>
      </c>
      <c r="E123" s="33">
        <v>6</v>
      </c>
      <c r="F123" s="33" t="s">
        <v>11</v>
      </c>
      <c r="G123" s="34"/>
      <c r="H123" s="35" t="s">
        <v>83</v>
      </c>
      <c r="I123" s="29" t="str">
        <f>VLOOKUP(PANAJI!$H123,Code2Loc,2,FALSE)</f>
        <v>PRV WADAKAD</v>
      </c>
    </row>
    <row r="124" spans="1:9" ht="15.75" customHeight="1" x14ac:dyDescent="0.25">
      <c r="A124" s="33" t="s">
        <v>9</v>
      </c>
      <c r="B124" s="33">
        <v>6</v>
      </c>
      <c r="C124" s="33" t="s">
        <v>84</v>
      </c>
      <c r="D124" s="33">
        <v>7</v>
      </c>
      <c r="E124" s="33">
        <v>7</v>
      </c>
      <c r="F124" s="33" t="s">
        <v>11</v>
      </c>
      <c r="G124" s="34"/>
      <c r="H124" s="35" t="s">
        <v>85</v>
      </c>
      <c r="I124" s="29" t="str">
        <f>VLOOKUP(PANAJI!$H124,Code2Loc,2,FALSE)</f>
        <v>PRV BAZAR</v>
      </c>
    </row>
    <row r="125" spans="1:9" ht="15.75" customHeight="1" x14ac:dyDescent="0.25">
      <c r="A125" s="33" t="s">
        <v>9</v>
      </c>
      <c r="B125" s="33">
        <v>6</v>
      </c>
      <c r="C125" s="33" t="s">
        <v>86</v>
      </c>
      <c r="D125" s="33">
        <v>8</v>
      </c>
      <c r="E125" s="33">
        <v>8</v>
      </c>
      <c r="F125" s="33" t="s">
        <v>11</v>
      </c>
      <c r="G125" s="34"/>
      <c r="H125" s="35" t="s">
        <v>87</v>
      </c>
      <c r="I125" s="29" t="str">
        <f>VLOOKUP(PANAJI!$H125,Code2Loc,2,FALSE)</f>
        <v>GIRI CROSS</v>
      </c>
    </row>
    <row r="126" spans="1:9" ht="15.75" customHeight="1" x14ac:dyDescent="0.25">
      <c r="A126" s="33" t="s">
        <v>9</v>
      </c>
      <c r="B126" s="33">
        <v>6</v>
      </c>
      <c r="C126" s="33" t="s">
        <v>88</v>
      </c>
      <c r="D126" s="33">
        <v>9</v>
      </c>
      <c r="E126" s="33">
        <v>9</v>
      </c>
      <c r="F126" s="33" t="s">
        <v>11</v>
      </c>
      <c r="G126" s="34"/>
      <c r="H126" s="35" t="s">
        <v>89</v>
      </c>
      <c r="I126" s="29" t="str">
        <f>VLOOKUP(PANAJI!$H126,Code2Loc,2,FALSE)</f>
        <v>GREEN PARK</v>
      </c>
    </row>
    <row r="127" spans="1:9" ht="15.75" customHeight="1" x14ac:dyDescent="0.25">
      <c r="A127" s="33" t="s">
        <v>9</v>
      </c>
      <c r="B127" s="33">
        <v>6</v>
      </c>
      <c r="C127" s="33" t="s">
        <v>90</v>
      </c>
      <c r="D127" s="33">
        <v>10</v>
      </c>
      <c r="E127" s="33">
        <v>10</v>
      </c>
      <c r="F127" s="33" t="s">
        <v>11</v>
      </c>
      <c r="G127" s="34"/>
      <c r="H127" s="35" t="s">
        <v>91</v>
      </c>
      <c r="I127" s="29" t="str">
        <f>VLOOKUP(PANAJI!$H127,Code2Loc,2,FALSE)</f>
        <v>GIRI CHAPEL</v>
      </c>
    </row>
    <row r="128" spans="1:9" ht="15.75" customHeight="1" x14ac:dyDescent="0.25">
      <c r="A128" s="33" t="s">
        <v>9</v>
      </c>
      <c r="B128" s="33">
        <v>6</v>
      </c>
      <c r="C128" s="33" t="s">
        <v>92</v>
      </c>
      <c r="D128" s="33">
        <v>11</v>
      </c>
      <c r="E128" s="33">
        <v>12</v>
      </c>
      <c r="F128" s="33" t="s">
        <v>11</v>
      </c>
      <c r="G128" s="34"/>
      <c r="H128" s="35" t="s">
        <v>93</v>
      </c>
      <c r="I128" s="29" t="str">
        <f>VLOOKUP(PANAJI!$H128,Code2Loc,2,FALSE)</f>
        <v>MAPUSA</v>
      </c>
    </row>
    <row r="129" spans="1:9" ht="15.75" customHeight="1" x14ac:dyDescent="0.25">
      <c r="A129" s="33" t="s">
        <v>9</v>
      </c>
      <c r="B129" s="33">
        <v>6</v>
      </c>
      <c r="C129" s="33" t="s">
        <v>96</v>
      </c>
      <c r="D129" s="33">
        <v>12</v>
      </c>
      <c r="E129" s="33">
        <v>13</v>
      </c>
      <c r="F129" s="33" t="s">
        <v>11</v>
      </c>
      <c r="G129" s="34"/>
      <c r="H129" s="35" t="s">
        <v>97</v>
      </c>
      <c r="I129" s="29" t="str">
        <f>VLOOKUP(PANAJI!$H129,Code2Loc,2,FALSE)</f>
        <v>MPS COURT</v>
      </c>
    </row>
    <row r="130" spans="1:9" ht="15.75" customHeight="1" x14ac:dyDescent="0.25">
      <c r="A130" s="33" t="s">
        <v>9</v>
      </c>
      <c r="B130" s="33">
        <v>6</v>
      </c>
      <c r="C130" s="33" t="s">
        <v>98</v>
      </c>
      <c r="D130" s="33">
        <v>13</v>
      </c>
      <c r="E130" s="33">
        <v>14</v>
      </c>
      <c r="F130" s="33" t="s">
        <v>11</v>
      </c>
      <c r="G130" s="34"/>
      <c r="H130" s="35" t="s">
        <v>99</v>
      </c>
      <c r="I130" s="29" t="str">
        <f>VLOOKUP(PANAJI!$H130,Code2Loc,2,FALSE)</f>
        <v>DULER</v>
      </c>
    </row>
    <row r="131" spans="1:9" ht="15.75" customHeight="1" x14ac:dyDescent="0.25">
      <c r="A131" s="33" t="s">
        <v>9</v>
      </c>
      <c r="B131" s="33">
        <v>6</v>
      </c>
      <c r="C131" s="33" t="s">
        <v>100</v>
      </c>
      <c r="D131" s="33">
        <v>14</v>
      </c>
      <c r="E131" s="33">
        <v>15</v>
      </c>
      <c r="F131" s="33" t="s">
        <v>11</v>
      </c>
      <c r="G131" s="34"/>
      <c r="H131" s="35" t="s">
        <v>101</v>
      </c>
      <c r="I131" s="29" t="str">
        <f>VLOOKUP(PANAJI!$H131,Code2Loc,2,FALSE)</f>
        <v>PDEM/KRWDA</v>
      </c>
    </row>
    <row r="132" spans="1:9" ht="15.75" customHeight="1" x14ac:dyDescent="0.25">
      <c r="A132" s="33" t="s">
        <v>9</v>
      </c>
      <c r="B132" s="33">
        <v>6</v>
      </c>
      <c r="C132" s="33" t="s">
        <v>102</v>
      </c>
      <c r="D132" s="33">
        <v>15</v>
      </c>
      <c r="E132" s="33">
        <v>16</v>
      </c>
      <c r="F132" s="33" t="s">
        <v>11</v>
      </c>
      <c r="G132" s="34"/>
      <c r="H132" s="35" t="s">
        <v>103</v>
      </c>
      <c r="I132" s="29" t="str">
        <f>VLOOKUP(PANAJI!$H132,Code2Loc,2,FALSE)</f>
        <v>KARASWADA</v>
      </c>
    </row>
    <row r="133" spans="1:9" ht="15.75" customHeight="1" x14ac:dyDescent="0.25">
      <c r="A133" s="33" t="s">
        <v>9</v>
      </c>
      <c r="B133" s="33">
        <v>6</v>
      </c>
      <c r="C133" s="33" t="s">
        <v>104</v>
      </c>
      <c r="D133" s="33">
        <v>16</v>
      </c>
      <c r="E133" s="33">
        <v>17</v>
      </c>
      <c r="F133" s="33" t="s">
        <v>11</v>
      </c>
      <c r="G133" s="34"/>
      <c r="H133" s="35" t="s">
        <v>105</v>
      </c>
      <c r="I133" s="29" t="str">
        <f>VLOOKUP(PANAJI!$H133,Code2Loc,2,FALSE)</f>
        <v>MADEL</v>
      </c>
    </row>
    <row r="134" spans="1:9" ht="15.75" customHeight="1" x14ac:dyDescent="0.25">
      <c r="A134" s="33" t="s">
        <v>9</v>
      </c>
      <c r="B134" s="33">
        <v>6</v>
      </c>
      <c r="C134" s="33" t="s">
        <v>106</v>
      </c>
      <c r="D134" s="33">
        <v>17</v>
      </c>
      <c r="E134" s="33">
        <v>18</v>
      </c>
      <c r="F134" s="33" t="s">
        <v>11</v>
      </c>
      <c r="G134" s="34"/>
      <c r="H134" s="35" t="s">
        <v>107</v>
      </c>
      <c r="I134" s="29" t="str">
        <f>VLOOKUP(PANAJI!$H134,Code2Loc,2,FALSE)</f>
        <v>TIVIM</v>
      </c>
    </row>
    <row r="135" spans="1:9" ht="15.75" customHeight="1" x14ac:dyDescent="0.25">
      <c r="A135" s="33" t="s">
        <v>9</v>
      </c>
      <c r="B135" s="33">
        <v>6</v>
      </c>
      <c r="C135" s="33" t="s">
        <v>108</v>
      </c>
      <c r="D135" s="33">
        <v>18</v>
      </c>
      <c r="E135" s="33">
        <v>19</v>
      </c>
      <c r="F135" s="33" t="s">
        <v>11</v>
      </c>
      <c r="G135" s="34"/>
      <c r="H135" s="35" t="s">
        <v>109</v>
      </c>
      <c r="I135" s="29" t="str">
        <f>VLOOKUP(PANAJI!$H135,Code2Loc,2,FALSE)</f>
        <v>TIVI GROUND</v>
      </c>
    </row>
    <row r="136" spans="1:9" ht="15.75" customHeight="1" x14ac:dyDescent="0.25">
      <c r="A136" s="33" t="s">
        <v>9</v>
      </c>
      <c r="B136" s="33">
        <v>6</v>
      </c>
      <c r="C136" s="33" t="s">
        <v>110</v>
      </c>
      <c r="D136" s="33">
        <v>19</v>
      </c>
      <c r="E136" s="33">
        <v>20</v>
      </c>
      <c r="F136" s="33" t="s">
        <v>11</v>
      </c>
      <c r="G136" s="34"/>
      <c r="H136" s="35" t="s">
        <v>111</v>
      </c>
      <c r="I136" s="29" t="str">
        <f>VLOOKUP(PANAJI!$H136,Code2Loc,2,FALSE)</f>
        <v>CANSA BRD</v>
      </c>
    </row>
    <row r="137" spans="1:9" ht="15.75" customHeight="1" x14ac:dyDescent="0.25">
      <c r="A137" s="33" t="s">
        <v>9</v>
      </c>
      <c r="B137" s="33">
        <v>6</v>
      </c>
      <c r="C137" s="33" t="s">
        <v>112</v>
      </c>
      <c r="D137" s="33">
        <v>20</v>
      </c>
      <c r="E137" s="33">
        <v>21</v>
      </c>
      <c r="F137" s="33" t="s">
        <v>11</v>
      </c>
      <c r="G137" s="34"/>
      <c r="H137" s="35" t="s">
        <v>113</v>
      </c>
      <c r="I137" s="29" t="str">
        <f>VLOOKUP(PANAJI!$H137,Code2Loc,2,FALSE)</f>
        <v>SIRSAI RLY</v>
      </c>
    </row>
    <row r="138" spans="1:9" ht="15.75" customHeight="1" x14ac:dyDescent="0.25">
      <c r="A138" s="33" t="s">
        <v>9</v>
      </c>
      <c r="B138" s="33">
        <v>6</v>
      </c>
      <c r="C138" s="33" t="s">
        <v>114</v>
      </c>
      <c r="D138" s="33">
        <v>21</v>
      </c>
      <c r="E138" s="33">
        <v>22</v>
      </c>
      <c r="F138" s="33" t="s">
        <v>11</v>
      </c>
      <c r="G138" s="34"/>
      <c r="H138" s="35" t="s">
        <v>115</v>
      </c>
      <c r="I138" s="29" t="str">
        <f>VLOOKUP(PANAJI!$H138,Code2Loc,2,FALSE)</f>
        <v>SIRSAI COPL</v>
      </c>
    </row>
    <row r="139" spans="1:9" ht="15.75" customHeight="1" x14ac:dyDescent="0.25">
      <c r="A139" s="33" t="s">
        <v>9</v>
      </c>
      <c r="B139" s="33">
        <v>6</v>
      </c>
      <c r="C139" s="33" t="s">
        <v>116</v>
      </c>
      <c r="D139" s="33">
        <v>22</v>
      </c>
      <c r="E139" s="33">
        <v>23</v>
      </c>
      <c r="F139" s="33" t="s">
        <v>11</v>
      </c>
      <c r="G139" s="34"/>
      <c r="H139" s="35" t="s">
        <v>117</v>
      </c>
      <c r="I139" s="29" t="str">
        <f>VLOOKUP(PANAJI!$H139,Code2Loc,2,FALSE)</f>
        <v>CLERRA SCOL</v>
      </c>
    </row>
    <row r="140" spans="1:9" ht="15.75" customHeight="1" x14ac:dyDescent="0.25">
      <c r="A140" s="33" t="s">
        <v>9</v>
      </c>
      <c r="B140" s="33">
        <v>6</v>
      </c>
      <c r="C140" s="33" t="s">
        <v>118</v>
      </c>
      <c r="D140" s="33">
        <v>23</v>
      </c>
      <c r="E140" s="33">
        <v>24</v>
      </c>
      <c r="F140" s="33" t="s">
        <v>11</v>
      </c>
      <c r="G140" s="34"/>
      <c r="H140" s="35" t="s">
        <v>119</v>
      </c>
      <c r="I140" s="29" t="str">
        <f>VLOOKUP(PANAJI!$H140,Code2Loc,2,FALSE)</f>
        <v>ASSNODA</v>
      </c>
    </row>
    <row r="141" spans="1:9" ht="15.75" customHeight="1" x14ac:dyDescent="0.25">
      <c r="A141" s="33" t="s">
        <v>9</v>
      </c>
      <c r="B141" s="33">
        <v>6</v>
      </c>
      <c r="C141" s="33" t="s">
        <v>120</v>
      </c>
      <c r="D141" s="33">
        <v>24</v>
      </c>
      <c r="E141" s="33">
        <v>26</v>
      </c>
      <c r="F141" s="33" t="s">
        <v>11</v>
      </c>
      <c r="G141" s="34"/>
      <c r="H141" s="35" t="s">
        <v>121</v>
      </c>
      <c r="I141" s="29" t="str">
        <f>VLOOKUP(PANAJI!$H141,Code2Loc,2,FALSE)</f>
        <v>MULGAO B/S</v>
      </c>
    </row>
    <row r="142" spans="1:9" ht="15.75" customHeight="1" x14ac:dyDescent="0.25">
      <c r="A142" s="33" t="s">
        <v>9</v>
      </c>
      <c r="B142" s="33">
        <v>6</v>
      </c>
      <c r="C142" s="33" t="s">
        <v>122</v>
      </c>
      <c r="D142" s="33">
        <v>25</v>
      </c>
      <c r="E142" s="33">
        <v>28</v>
      </c>
      <c r="F142" s="33" t="s">
        <v>11</v>
      </c>
      <c r="G142" s="34"/>
      <c r="H142" s="35" t="s">
        <v>123</v>
      </c>
      <c r="I142" s="29" t="str">
        <f>VLOOKUP(PANAJI!$H142,Code2Loc,2,FALSE)</f>
        <v>MULGAO TMP</v>
      </c>
    </row>
    <row r="143" spans="1:9" ht="15.75" customHeight="1" x14ac:dyDescent="0.25">
      <c r="A143" s="33" t="s">
        <v>9</v>
      </c>
      <c r="B143" s="33">
        <v>6</v>
      </c>
      <c r="C143" s="33" t="s">
        <v>124</v>
      </c>
      <c r="D143" s="33">
        <v>26</v>
      </c>
      <c r="E143" s="33">
        <v>29</v>
      </c>
      <c r="F143" s="33" t="s">
        <v>11</v>
      </c>
      <c r="G143" s="34"/>
      <c r="H143" s="35" t="s">
        <v>125</v>
      </c>
      <c r="I143" s="29" t="str">
        <f>VLOOKUP(PANAJI!$H143,Code2Loc,2,FALSE)</f>
        <v>VALSHI</v>
      </c>
    </row>
    <row r="144" spans="1:9" ht="15.75" customHeight="1" x14ac:dyDescent="0.25">
      <c r="A144" s="33" t="s">
        <v>9</v>
      </c>
      <c r="B144" s="33">
        <v>6</v>
      </c>
      <c r="C144" s="33" t="s">
        <v>126</v>
      </c>
      <c r="D144" s="33">
        <v>27</v>
      </c>
      <c r="E144" s="33">
        <v>30</v>
      </c>
      <c r="F144" s="33" t="s">
        <v>11</v>
      </c>
      <c r="G144" s="34"/>
      <c r="H144" s="35" t="s">
        <v>127</v>
      </c>
      <c r="I144" s="29" t="str">
        <f>VLOOKUP(PANAJI!$H144,Code2Loc,2,FALSE)</f>
        <v>BICHOLIM</v>
      </c>
    </row>
    <row r="145" spans="1:9" ht="15.75" customHeight="1" x14ac:dyDescent="0.25">
      <c r="A145" s="33" t="s">
        <v>9</v>
      </c>
      <c r="B145" s="33">
        <v>6</v>
      </c>
      <c r="C145" s="33" t="s">
        <v>128</v>
      </c>
      <c r="D145" s="33">
        <v>28</v>
      </c>
      <c r="E145" s="33">
        <v>32</v>
      </c>
      <c r="F145" s="33" t="s">
        <v>11</v>
      </c>
      <c r="G145" s="34"/>
      <c r="H145" s="35" t="s">
        <v>129</v>
      </c>
      <c r="I145" s="29" t="str">
        <f>VLOOKUP(PANAJI!$H145,Code2Loc,2,FALSE)</f>
        <v>ZATYE COLGE</v>
      </c>
    </row>
    <row r="146" spans="1:9" ht="15.75" customHeight="1" x14ac:dyDescent="0.25">
      <c r="A146" s="33" t="s">
        <v>9</v>
      </c>
      <c r="B146" s="33">
        <v>6</v>
      </c>
      <c r="C146" s="33" t="s">
        <v>130</v>
      </c>
      <c r="D146" s="33">
        <v>29</v>
      </c>
      <c r="E146" s="33">
        <v>34</v>
      </c>
      <c r="F146" s="33" t="s">
        <v>11</v>
      </c>
      <c r="G146" s="34"/>
      <c r="H146" s="35" t="s">
        <v>131</v>
      </c>
      <c r="I146" s="29" t="str">
        <f>VLOOKUP(PANAJI!$H146,Code2Loc,2,FALSE)</f>
        <v>SARVAN X</v>
      </c>
    </row>
    <row r="147" spans="1:9" ht="15.75" customHeight="1" x14ac:dyDescent="0.25">
      <c r="A147" s="33" t="s">
        <v>9</v>
      </c>
      <c r="B147" s="33">
        <v>6</v>
      </c>
      <c r="C147" s="33" t="s">
        <v>132</v>
      </c>
      <c r="D147" s="33">
        <v>30</v>
      </c>
      <c r="E147" s="33">
        <v>35</v>
      </c>
      <c r="F147" s="33" t="s">
        <v>11</v>
      </c>
      <c r="G147" s="34"/>
      <c r="H147" s="35" t="s">
        <v>133</v>
      </c>
      <c r="I147" s="29" t="str">
        <f>VLOOKUP(PANAJI!$H147,Code2Loc,2,FALSE)</f>
        <v>ADHAR HSPTL</v>
      </c>
    </row>
    <row r="148" spans="1:9" ht="15.75" customHeight="1" x14ac:dyDescent="0.25">
      <c r="A148" s="33" t="s">
        <v>9</v>
      </c>
      <c r="B148" s="33">
        <v>6</v>
      </c>
      <c r="C148" s="33" t="s">
        <v>134</v>
      </c>
      <c r="D148" s="33">
        <v>31</v>
      </c>
      <c r="E148" s="33">
        <v>36</v>
      </c>
      <c r="F148" s="33" t="s">
        <v>11</v>
      </c>
      <c r="G148" s="34"/>
      <c r="H148" s="35" t="s">
        <v>135</v>
      </c>
      <c r="I148" s="29" t="str">
        <f>VLOOKUP(PANAJI!$H148,Code2Loc,2,FALSE)</f>
        <v>VIJAY NAGAR</v>
      </c>
    </row>
    <row r="149" spans="1:9" ht="15.75" customHeight="1" x14ac:dyDescent="0.25">
      <c r="A149" s="33" t="s">
        <v>9</v>
      </c>
      <c r="B149" s="33">
        <v>6</v>
      </c>
      <c r="C149" s="33" t="s">
        <v>136</v>
      </c>
      <c r="D149" s="33">
        <v>32</v>
      </c>
      <c r="E149" s="33">
        <v>37</v>
      </c>
      <c r="F149" s="33" t="s">
        <v>11</v>
      </c>
      <c r="G149" s="34"/>
      <c r="H149" s="35" t="s">
        <v>137</v>
      </c>
      <c r="I149" s="29" t="str">
        <f>VLOOKUP(PANAJI!$H149,Code2Loc,2,FALSE)</f>
        <v>KARAPUR TSK</v>
      </c>
    </row>
    <row r="150" spans="1:9" ht="15.75" customHeight="1" x14ac:dyDescent="0.25">
      <c r="A150" s="33" t="s">
        <v>9</v>
      </c>
      <c r="B150" s="33">
        <v>6</v>
      </c>
      <c r="C150" s="33" t="s">
        <v>138</v>
      </c>
      <c r="D150" s="33">
        <v>33</v>
      </c>
      <c r="E150" s="33">
        <v>38</v>
      </c>
      <c r="F150" s="33" t="s">
        <v>11</v>
      </c>
      <c r="G150" s="34"/>
      <c r="H150" s="35" t="s">
        <v>139</v>
      </c>
      <c r="I150" s="29" t="str">
        <f>VLOOKUP(PANAJI!$H150,Code2Loc,2,FALSE)</f>
        <v>SANKHALI</v>
      </c>
    </row>
    <row r="151" spans="1:9" ht="15.75" customHeight="1" x14ac:dyDescent="0.25">
      <c r="A151" s="33" t="s">
        <v>9</v>
      </c>
      <c r="B151" s="33">
        <v>6</v>
      </c>
      <c r="C151" s="33" t="s">
        <v>140</v>
      </c>
      <c r="D151" s="33">
        <v>34</v>
      </c>
      <c r="E151" s="33">
        <v>39</v>
      </c>
      <c r="F151" s="33" t="s">
        <v>11</v>
      </c>
      <c r="G151" s="34"/>
      <c r="H151" s="35" t="s">
        <v>141</v>
      </c>
      <c r="I151" s="29" t="str">
        <f>VLOOKUP(PANAJI!$H151,Code2Loc,2,FALSE)</f>
        <v>GAWTHAN</v>
      </c>
    </row>
    <row r="152" spans="1:9" ht="15.75" customHeight="1" x14ac:dyDescent="0.25">
      <c r="A152" s="33" t="s">
        <v>9</v>
      </c>
      <c r="B152" s="33">
        <v>6</v>
      </c>
      <c r="C152" s="33" t="s">
        <v>142</v>
      </c>
      <c r="D152" s="33">
        <v>35</v>
      </c>
      <c r="E152" s="33">
        <v>41</v>
      </c>
      <c r="F152" s="33" t="s">
        <v>11</v>
      </c>
      <c r="G152" s="34"/>
      <c r="H152" s="35" t="s">
        <v>143</v>
      </c>
      <c r="I152" s="29" t="str">
        <f>VLOOKUP(PANAJI!$H152,Code2Loc,2,FALSE)</f>
        <v>KUDNE</v>
      </c>
    </row>
    <row r="153" spans="1:9" ht="15.75" customHeight="1" x14ac:dyDescent="0.25">
      <c r="A153" s="33" t="s">
        <v>9</v>
      </c>
      <c r="B153" s="33">
        <v>6</v>
      </c>
      <c r="C153" s="33" t="s">
        <v>144</v>
      </c>
      <c r="D153" s="33">
        <v>36</v>
      </c>
      <c r="E153" s="33">
        <v>43</v>
      </c>
      <c r="F153" s="33" t="s">
        <v>11</v>
      </c>
      <c r="G153" s="34"/>
      <c r="H153" s="35" t="s">
        <v>145</v>
      </c>
      <c r="I153" s="29" t="str">
        <f>VLOOKUP(PANAJI!$H153,Code2Loc,2,FALSE)</f>
        <v>NHAVELI</v>
      </c>
    </row>
    <row r="154" spans="1:9" ht="15.75" customHeight="1" x14ac:dyDescent="0.25">
      <c r="A154" s="33" t="s">
        <v>9</v>
      </c>
      <c r="B154" s="33">
        <v>6</v>
      </c>
      <c r="C154" s="33" t="s">
        <v>146</v>
      </c>
      <c r="D154" s="33">
        <v>37</v>
      </c>
      <c r="E154" s="33">
        <v>44</v>
      </c>
      <c r="F154" s="33" t="s">
        <v>11</v>
      </c>
      <c r="G154" s="34"/>
      <c r="H154" s="35" t="s">
        <v>147</v>
      </c>
      <c r="I154" s="29" t="str">
        <f>VLOOKUP(PANAJI!$H154,Code2Loc,2,FALSE)</f>
        <v>NHAVELI TMP</v>
      </c>
    </row>
    <row r="155" spans="1:9" ht="15.75" customHeight="1" x14ac:dyDescent="0.25">
      <c r="A155" s="33" t="s">
        <v>9</v>
      </c>
      <c r="B155" s="33">
        <v>6</v>
      </c>
      <c r="C155" s="33" t="s">
        <v>148</v>
      </c>
      <c r="D155" s="33">
        <v>38</v>
      </c>
      <c r="E155" s="33">
        <v>45</v>
      </c>
      <c r="F155" s="33" t="s">
        <v>11</v>
      </c>
      <c r="G155" s="34"/>
      <c r="H155" s="35" t="s">
        <v>149</v>
      </c>
      <c r="I155" s="29" t="str">
        <f>VLOOKUP(PANAJI!$H155,Code2Loc,2,FALSE)</f>
        <v>SEZA GATE</v>
      </c>
    </row>
    <row r="156" spans="1:9" ht="15.75" customHeight="1" x14ac:dyDescent="0.25">
      <c r="A156" s="33" t="s">
        <v>9</v>
      </c>
      <c r="B156" s="33">
        <v>6</v>
      </c>
      <c r="C156" s="33" t="s">
        <v>150</v>
      </c>
      <c r="D156" s="33">
        <v>39</v>
      </c>
      <c r="E156" s="33">
        <v>46</v>
      </c>
      <c r="F156" s="33" t="s">
        <v>11</v>
      </c>
      <c r="G156" s="34"/>
      <c r="H156" s="35" t="s">
        <v>151</v>
      </c>
      <c r="I156" s="29" t="str">
        <f>VLOOKUP(PANAJI!$H156,Code2Loc,2,FALSE)</f>
        <v>AMONA</v>
      </c>
    </row>
    <row r="157" spans="1:9" ht="15.75" customHeight="1" x14ac:dyDescent="0.25">
      <c r="A157" s="33" t="s">
        <v>9</v>
      </c>
      <c r="B157" s="33">
        <v>6</v>
      </c>
      <c r="C157" s="33" t="s">
        <v>152</v>
      </c>
      <c r="D157" s="33">
        <v>40</v>
      </c>
      <c r="E157" s="33">
        <v>47</v>
      </c>
      <c r="F157" s="33" t="s">
        <v>11</v>
      </c>
      <c r="G157" s="34"/>
      <c r="H157" s="35" t="s">
        <v>153</v>
      </c>
      <c r="I157" s="29" t="str">
        <f>VLOOKUP(PANAJI!$H157,Code2Loc,2,FALSE)</f>
        <v>KANDOL TMP</v>
      </c>
    </row>
    <row r="158" spans="1:9" ht="15.75" customHeight="1" x14ac:dyDescent="0.25">
      <c r="A158" s="33" t="s">
        <v>9</v>
      </c>
      <c r="B158" s="33">
        <v>6</v>
      </c>
      <c r="C158" s="33" t="s">
        <v>154</v>
      </c>
      <c r="D158" s="33">
        <v>41</v>
      </c>
      <c r="E158" s="33">
        <v>48</v>
      </c>
      <c r="F158" s="33" t="s">
        <v>11</v>
      </c>
      <c r="G158" s="34"/>
      <c r="H158" s="35" t="s">
        <v>155</v>
      </c>
      <c r="I158" s="29" t="str">
        <f>VLOOKUP(PANAJI!$H158,Code2Loc,2,FALSE)</f>
        <v>MARCEL</v>
      </c>
    </row>
    <row r="159" spans="1:9" ht="15.75" customHeight="1" x14ac:dyDescent="0.25">
      <c r="A159" s="33" t="s">
        <v>9</v>
      </c>
      <c r="B159" s="33">
        <v>6</v>
      </c>
      <c r="C159" s="33" t="s">
        <v>156</v>
      </c>
      <c r="D159" s="33">
        <v>42</v>
      </c>
      <c r="E159" s="33">
        <v>50</v>
      </c>
      <c r="F159" s="33" t="s">
        <v>11</v>
      </c>
      <c r="G159" s="34"/>
      <c r="H159" s="35" t="s">
        <v>157</v>
      </c>
      <c r="I159" s="29" t="str">
        <f>VLOOKUP(PANAJI!$H159,Code2Loc,2,FALSE)</f>
        <v>TIVREM</v>
      </c>
    </row>
    <row r="160" spans="1:9" ht="15.75" customHeight="1" x14ac:dyDescent="0.25">
      <c r="A160" s="33" t="s">
        <v>9</v>
      </c>
      <c r="B160" s="33">
        <v>6</v>
      </c>
      <c r="C160" s="33" t="s">
        <v>158</v>
      </c>
      <c r="D160" s="33">
        <v>43</v>
      </c>
      <c r="E160" s="33">
        <v>51</v>
      </c>
      <c r="F160" s="33" t="s">
        <v>11</v>
      </c>
      <c r="G160" s="34"/>
      <c r="H160" s="35" t="s">
        <v>159</v>
      </c>
      <c r="I160" s="29" t="str">
        <f>VLOOKUP(PANAJI!$H160,Code2Loc,2,FALSE)</f>
        <v>TIVRE BUILD</v>
      </c>
    </row>
    <row r="161" spans="1:9" ht="15.75" customHeight="1" x14ac:dyDescent="0.25">
      <c r="A161" s="33" t="s">
        <v>9</v>
      </c>
      <c r="B161" s="33">
        <v>6</v>
      </c>
      <c r="C161" s="33" t="s">
        <v>160</v>
      </c>
      <c r="D161" s="33">
        <v>44</v>
      </c>
      <c r="E161" s="33">
        <v>52</v>
      </c>
      <c r="F161" s="33" t="s">
        <v>11</v>
      </c>
      <c r="G161" s="34"/>
      <c r="H161" s="35" t="s">
        <v>161</v>
      </c>
      <c r="I161" s="29" t="str">
        <f>VLOOKUP(PANAJI!$H161,Code2Loc,2,FALSE)</f>
        <v>BANASTARI</v>
      </c>
    </row>
    <row r="162" spans="1:9" ht="15.75" customHeight="1" x14ac:dyDescent="0.25">
      <c r="A162" s="33" t="s">
        <v>9</v>
      </c>
      <c r="B162" s="33">
        <v>6</v>
      </c>
      <c r="C162" s="33" t="s">
        <v>162</v>
      </c>
      <c r="D162" s="33">
        <v>45</v>
      </c>
      <c r="E162" s="33">
        <v>54</v>
      </c>
      <c r="F162" s="33" t="s">
        <v>11</v>
      </c>
      <c r="G162" s="34"/>
      <c r="H162" s="35" t="s">
        <v>163</v>
      </c>
      <c r="I162" s="29" t="str">
        <f>VLOOKUP(PANAJI!$H162,Code2Loc,2,FALSE)</f>
        <v>BHOMA</v>
      </c>
    </row>
    <row r="163" spans="1:9" ht="15.75" customHeight="1" x14ac:dyDescent="0.25">
      <c r="A163" s="33" t="s">
        <v>9</v>
      </c>
      <c r="B163" s="33">
        <v>6</v>
      </c>
      <c r="C163" s="33" t="s">
        <v>164</v>
      </c>
      <c r="D163" s="33">
        <v>46</v>
      </c>
      <c r="E163" s="33">
        <v>56</v>
      </c>
      <c r="F163" s="33" t="s">
        <v>11</v>
      </c>
      <c r="G163" s="34"/>
      <c r="H163" s="35" t="s">
        <v>165</v>
      </c>
      <c r="I163" s="29" t="str">
        <f>VLOOKUP(PANAJI!$H163,Code2Loc,2,FALSE)</f>
        <v>KUNDAI</v>
      </c>
    </row>
    <row r="164" spans="1:9" ht="15.75" customHeight="1" x14ac:dyDescent="0.25">
      <c r="A164" s="33" t="s">
        <v>9</v>
      </c>
      <c r="B164" s="33">
        <v>6</v>
      </c>
      <c r="C164" s="33" t="s">
        <v>166</v>
      </c>
      <c r="D164" s="33">
        <v>47</v>
      </c>
      <c r="E164" s="33">
        <v>57</v>
      </c>
      <c r="F164" s="33" t="s">
        <v>11</v>
      </c>
      <c r="G164" s="34"/>
      <c r="H164" s="35" t="s">
        <v>167</v>
      </c>
      <c r="I164" s="29" t="str">
        <f>VLOOKUP(PANAJI!$H164,Code2Loc,2,FALSE)</f>
        <v>MANGESHI</v>
      </c>
    </row>
    <row r="165" spans="1:9" ht="15.75" customHeight="1" x14ac:dyDescent="0.25">
      <c r="A165" s="33" t="s">
        <v>9</v>
      </c>
      <c r="B165" s="33">
        <v>6</v>
      </c>
      <c r="C165" s="33" t="s">
        <v>168</v>
      </c>
      <c r="D165" s="33">
        <v>48</v>
      </c>
      <c r="E165" s="33">
        <v>59</v>
      </c>
      <c r="F165" s="33" t="s">
        <v>11</v>
      </c>
      <c r="G165" s="34"/>
      <c r="H165" s="35" t="s">
        <v>169</v>
      </c>
      <c r="I165" s="29" t="str">
        <f>VLOOKUP(PANAJI!$H165,Code2Loc,2,FALSE)</f>
        <v>MARDOL</v>
      </c>
    </row>
    <row r="166" spans="1:9" ht="15.75" customHeight="1" x14ac:dyDescent="0.25">
      <c r="A166" s="33" t="s">
        <v>9</v>
      </c>
      <c r="B166" s="33">
        <v>6</v>
      </c>
      <c r="C166" s="33" t="s">
        <v>170</v>
      </c>
      <c r="D166" s="33">
        <v>49</v>
      </c>
      <c r="E166" s="33">
        <v>61</v>
      </c>
      <c r="F166" s="33" t="s">
        <v>11</v>
      </c>
      <c r="G166" s="34"/>
      <c r="H166" s="35" t="s">
        <v>171</v>
      </c>
      <c r="I166" s="29" t="str">
        <f>VLOOKUP(PANAJI!$H166,Code2Loc,2,FALSE)</f>
        <v>PATYEKADE</v>
      </c>
    </row>
    <row r="167" spans="1:9" ht="15.75" customHeight="1" x14ac:dyDescent="0.25">
      <c r="A167" s="33" t="s">
        <v>9</v>
      </c>
      <c r="B167" s="33">
        <v>6</v>
      </c>
      <c r="C167" s="33" t="s">
        <v>172</v>
      </c>
      <c r="D167" s="33">
        <v>50</v>
      </c>
      <c r="E167" s="33">
        <v>62</v>
      </c>
      <c r="F167" s="33" t="s">
        <v>11</v>
      </c>
      <c r="G167" s="34"/>
      <c r="H167" s="35" t="s">
        <v>173</v>
      </c>
      <c r="I167" s="29" t="str">
        <f>VLOOKUP(PANAJI!$H167,Code2Loc,2,FALSE)</f>
        <v>FARMAGUDI</v>
      </c>
    </row>
    <row r="168" spans="1:9" ht="15.75" customHeight="1" x14ac:dyDescent="0.25">
      <c r="A168" s="33" t="s">
        <v>9</v>
      </c>
      <c r="B168" s="33">
        <v>6</v>
      </c>
      <c r="C168" s="33" t="s">
        <v>174</v>
      </c>
      <c r="D168" s="33">
        <v>51</v>
      </c>
      <c r="E168" s="33">
        <v>64</v>
      </c>
      <c r="F168" s="33" t="s">
        <v>11</v>
      </c>
      <c r="G168" s="34"/>
      <c r="H168" s="35" t="s">
        <v>175</v>
      </c>
      <c r="I168" s="29" t="str">
        <f>VLOOKUP(PANAJI!$H168,Code2Loc,2,FALSE)</f>
        <v>FMD CIRCLE</v>
      </c>
    </row>
    <row r="169" spans="1:9" ht="15.75" customHeight="1" x14ac:dyDescent="0.25">
      <c r="A169" s="33" t="s">
        <v>9</v>
      </c>
      <c r="B169" s="33">
        <v>6</v>
      </c>
      <c r="C169" s="33" t="s">
        <v>176</v>
      </c>
      <c r="D169" s="33">
        <v>52</v>
      </c>
      <c r="E169" s="33">
        <v>66</v>
      </c>
      <c r="F169" s="33" t="s">
        <v>11</v>
      </c>
      <c r="G169" s="34"/>
      <c r="H169" s="35" t="s">
        <v>177</v>
      </c>
      <c r="I169" s="29" t="str">
        <f>VLOOKUP(PANAJI!$H169,Code2Loc,2,FALSE)</f>
        <v>PONDA</v>
      </c>
    </row>
    <row r="170" spans="1:9" ht="15.75" customHeight="1" x14ac:dyDescent="0.25">
      <c r="A170" s="33" t="s">
        <v>9</v>
      </c>
      <c r="B170" s="33">
        <v>6</v>
      </c>
      <c r="C170" s="33" t="s">
        <v>178</v>
      </c>
      <c r="D170" s="33">
        <v>53</v>
      </c>
      <c r="E170" s="33">
        <v>68</v>
      </c>
      <c r="F170" s="33" t="s">
        <v>11</v>
      </c>
      <c r="G170" s="34"/>
      <c r="H170" s="35" t="s">
        <v>179</v>
      </c>
      <c r="I170" s="29" t="str">
        <f>VLOOKUP(PANAJI!$H170,Code2Loc,2,FALSE)</f>
        <v>DHAVLI</v>
      </c>
    </row>
    <row r="171" spans="1:9" ht="15.75" customHeight="1" x14ac:dyDescent="0.25">
      <c r="A171" s="33" t="s">
        <v>9</v>
      </c>
      <c r="B171" s="33">
        <v>6</v>
      </c>
      <c r="C171" s="33" t="s">
        <v>180</v>
      </c>
      <c r="D171" s="33">
        <v>54</v>
      </c>
      <c r="E171" s="33">
        <v>70</v>
      </c>
      <c r="F171" s="33" t="s">
        <v>11</v>
      </c>
      <c r="G171" s="34"/>
      <c r="H171" s="35" t="s">
        <v>181</v>
      </c>
      <c r="I171" s="29" t="str">
        <f>VLOOKUP(PANAJI!$H171,Code2Loc,2,FALSE)</f>
        <v>TOP COLA</v>
      </c>
    </row>
    <row r="172" spans="1:9" ht="15.75" customHeight="1" x14ac:dyDescent="0.25">
      <c r="A172" s="33" t="s">
        <v>9</v>
      </c>
      <c r="B172" s="33">
        <v>6</v>
      </c>
      <c r="C172" s="33" t="s">
        <v>182</v>
      </c>
      <c r="D172" s="33">
        <v>55</v>
      </c>
      <c r="E172" s="33">
        <v>71</v>
      </c>
      <c r="F172" s="33" t="s">
        <v>11</v>
      </c>
      <c r="G172" s="34"/>
      <c r="H172" s="35" t="s">
        <v>183</v>
      </c>
      <c r="I172" s="29" t="str">
        <f>VLOOKUP(PANAJI!$H172,Code2Loc,2,FALSE)</f>
        <v>BORI SKVR</v>
      </c>
    </row>
    <row r="173" spans="1:9" ht="15.75" customHeight="1" x14ac:dyDescent="0.25">
      <c r="A173" s="33" t="s">
        <v>9</v>
      </c>
      <c r="B173" s="33">
        <v>6</v>
      </c>
      <c r="C173" s="33" t="s">
        <v>184</v>
      </c>
      <c r="D173" s="33">
        <v>56</v>
      </c>
      <c r="E173" s="33">
        <v>72</v>
      </c>
      <c r="F173" s="33" t="s">
        <v>11</v>
      </c>
      <c r="G173" s="34"/>
      <c r="H173" s="35" t="s">
        <v>185</v>
      </c>
      <c r="I173" s="29" t="str">
        <f>VLOOKUP(PANAJI!$H173,Code2Loc,2,FALSE)</f>
        <v>SAI TMPLE</v>
      </c>
    </row>
    <row r="174" spans="1:9" ht="15.75" customHeight="1" x14ac:dyDescent="0.25">
      <c r="A174" s="33" t="s">
        <v>9</v>
      </c>
      <c r="B174" s="33">
        <v>6</v>
      </c>
      <c r="C174" s="33" t="s">
        <v>186</v>
      </c>
      <c r="D174" s="33">
        <v>57</v>
      </c>
      <c r="E174" s="33">
        <v>74</v>
      </c>
      <c r="F174" s="33" t="s">
        <v>11</v>
      </c>
      <c r="G174" s="34"/>
      <c r="H174" s="35" t="s">
        <v>187</v>
      </c>
      <c r="I174" s="29" t="str">
        <f>VLOOKUP(PANAJI!$H174,Code2Loc,2,FALSE)</f>
        <v>BORI BRDG</v>
      </c>
    </row>
    <row r="175" spans="1:9" ht="15.75" customHeight="1" x14ac:dyDescent="0.25">
      <c r="A175" s="33" t="s">
        <v>9</v>
      </c>
      <c r="B175" s="33">
        <v>6</v>
      </c>
      <c r="C175" s="33" t="s">
        <v>188</v>
      </c>
      <c r="D175" s="33">
        <v>58</v>
      </c>
      <c r="E175" s="33">
        <v>75</v>
      </c>
      <c r="F175" s="33" t="s">
        <v>11</v>
      </c>
      <c r="G175" s="34"/>
      <c r="H175" s="35" t="s">
        <v>189</v>
      </c>
      <c r="I175" s="29" t="str">
        <f>VLOOKUP(PANAJI!$H175,Code2Loc,2,FALSE)</f>
        <v>CHWGULE DOK</v>
      </c>
    </row>
    <row r="176" spans="1:9" ht="15.75" customHeight="1" x14ac:dyDescent="0.25">
      <c r="A176" s="33" t="s">
        <v>9</v>
      </c>
      <c r="B176" s="33">
        <v>6</v>
      </c>
      <c r="C176" s="33" t="s">
        <v>190</v>
      </c>
      <c r="D176" s="33">
        <v>59</v>
      </c>
      <c r="E176" s="33">
        <v>76</v>
      </c>
      <c r="F176" s="33" t="s">
        <v>11</v>
      </c>
      <c r="G176" s="34"/>
      <c r="H176" s="35" t="s">
        <v>191</v>
      </c>
      <c r="I176" s="29" t="str">
        <f>VLOOKUP(PANAJI!$H176,Code2Loc,2,FALSE)</f>
        <v>AMORA</v>
      </c>
    </row>
    <row r="177" spans="1:9" ht="15.75" customHeight="1" x14ac:dyDescent="0.25">
      <c r="A177" s="33" t="s">
        <v>9</v>
      </c>
      <c r="B177" s="33">
        <v>6</v>
      </c>
      <c r="C177" s="33" t="s">
        <v>192</v>
      </c>
      <c r="D177" s="33">
        <v>60</v>
      </c>
      <c r="E177" s="33">
        <v>77</v>
      </c>
      <c r="F177" s="33" t="s">
        <v>11</v>
      </c>
      <c r="G177" s="34"/>
      <c r="H177" s="35" t="s">
        <v>193</v>
      </c>
      <c r="I177" s="29" t="str">
        <f>VLOOKUP(PANAJI!$H177,Code2Loc,2,FALSE)</f>
        <v>TEMBER</v>
      </c>
    </row>
    <row r="178" spans="1:9" ht="15.75" customHeight="1" x14ac:dyDescent="0.25">
      <c r="A178" s="33" t="s">
        <v>9</v>
      </c>
      <c r="B178" s="33">
        <v>6</v>
      </c>
      <c r="C178" s="33" t="s">
        <v>194</v>
      </c>
      <c r="D178" s="33">
        <v>61</v>
      </c>
      <c r="E178" s="33">
        <v>78</v>
      </c>
      <c r="F178" s="33" t="s">
        <v>11</v>
      </c>
      <c r="G178" s="34"/>
      <c r="H178" s="35" t="s">
        <v>195</v>
      </c>
      <c r="I178" s="29" t="str">
        <f>VLOOKUP(PANAJI!$H178,Code2Loc,2,FALSE)</f>
        <v>RAI AMYAKDE</v>
      </c>
    </row>
    <row r="179" spans="1:9" ht="15.75" customHeight="1" x14ac:dyDescent="0.25">
      <c r="A179" s="33" t="s">
        <v>9</v>
      </c>
      <c r="B179" s="33">
        <v>6</v>
      </c>
      <c r="C179" s="33" t="s">
        <v>196</v>
      </c>
      <c r="D179" s="33">
        <v>62</v>
      </c>
      <c r="E179" s="33">
        <v>79</v>
      </c>
      <c r="F179" s="33" t="s">
        <v>11</v>
      </c>
      <c r="G179" s="34"/>
      <c r="H179" s="35" t="s">
        <v>196</v>
      </c>
      <c r="I179" s="29" t="str">
        <f>VLOOKUP(PANAJI!$H179,Code2Loc,2,FALSE)</f>
        <v>RAI</v>
      </c>
    </row>
    <row r="180" spans="1:9" ht="15.75" customHeight="1" x14ac:dyDescent="0.25">
      <c r="A180" s="33" t="s">
        <v>9</v>
      </c>
      <c r="B180" s="33">
        <v>6</v>
      </c>
      <c r="C180" s="33" t="s">
        <v>197</v>
      </c>
      <c r="D180" s="33">
        <v>63</v>
      </c>
      <c r="E180" s="33">
        <v>81</v>
      </c>
      <c r="F180" s="33" t="s">
        <v>11</v>
      </c>
      <c r="G180" s="34"/>
      <c r="H180" s="35" t="s">
        <v>198</v>
      </c>
      <c r="I180" s="29" t="str">
        <f>VLOOKUP(PANAJI!$H180,Code2Loc,2,FALSE)</f>
        <v>ARLEM</v>
      </c>
    </row>
    <row r="181" spans="1:9" ht="15.75" customHeight="1" x14ac:dyDescent="0.25">
      <c r="A181" s="33" t="s">
        <v>9</v>
      </c>
      <c r="B181" s="33">
        <v>6</v>
      </c>
      <c r="C181" s="33" t="s">
        <v>199</v>
      </c>
      <c r="D181" s="33">
        <v>64</v>
      </c>
      <c r="E181" s="33">
        <v>82</v>
      </c>
      <c r="F181" s="33" t="s">
        <v>11</v>
      </c>
      <c r="G181" s="34"/>
      <c r="H181" s="35" t="s">
        <v>200</v>
      </c>
      <c r="I181" s="29" t="str">
        <f>VLOOKUP(PANAJI!$H181,Code2Loc,2,FALSE)</f>
        <v>MARGAO PWD</v>
      </c>
    </row>
    <row r="182" spans="1:9" ht="15.75" customHeight="1" x14ac:dyDescent="0.25">
      <c r="A182" s="33" t="s">
        <v>9</v>
      </c>
      <c r="B182" s="33">
        <v>6</v>
      </c>
      <c r="C182" s="33" t="s">
        <v>201</v>
      </c>
      <c r="D182" s="33">
        <v>65</v>
      </c>
      <c r="E182" s="33">
        <v>83</v>
      </c>
      <c r="F182" s="33" t="s">
        <v>11</v>
      </c>
      <c r="G182" s="34"/>
      <c r="H182" s="35" t="s">
        <v>202</v>
      </c>
      <c r="I182" s="29" t="str">
        <f>VLOOKUP(PANAJI!$H182,Code2Loc,2,FALSE)</f>
        <v>FATORDA</v>
      </c>
    </row>
    <row r="183" spans="1:9" ht="15.75" customHeight="1" x14ac:dyDescent="0.25">
      <c r="A183" s="33" t="s">
        <v>9</v>
      </c>
      <c r="B183" s="33">
        <v>6</v>
      </c>
      <c r="C183" s="33" t="s">
        <v>47</v>
      </c>
      <c r="D183" s="33">
        <v>66</v>
      </c>
      <c r="E183" s="33">
        <v>84</v>
      </c>
      <c r="F183" s="33" t="s">
        <v>11</v>
      </c>
      <c r="G183" s="34"/>
      <c r="H183" s="35" t="s">
        <v>48</v>
      </c>
      <c r="I183" s="29" t="str">
        <f>VLOOKUP(PANAJI!$H183,Code2Loc,2,FALSE)</f>
        <v>MARGAO</v>
      </c>
    </row>
    <row r="184" spans="1:9" ht="15.75" customHeight="1" x14ac:dyDescent="0.25">
      <c r="A184" s="33" t="s">
        <v>73</v>
      </c>
      <c r="B184" s="33">
        <v>7</v>
      </c>
      <c r="C184" s="33" t="s">
        <v>10</v>
      </c>
      <c r="D184" s="33">
        <v>1</v>
      </c>
      <c r="E184" s="33">
        <v>0</v>
      </c>
      <c r="F184" s="33" t="s">
        <v>11</v>
      </c>
      <c r="G184" s="34"/>
      <c r="H184" s="35" t="s">
        <v>12</v>
      </c>
      <c r="I184" s="29" t="str">
        <f>VLOOKUP(PANAJI!$H184,Code2Loc,2,FALSE)</f>
        <v>PANAJI</v>
      </c>
    </row>
    <row r="185" spans="1:9" ht="15.75" customHeight="1" x14ac:dyDescent="0.25">
      <c r="A185" s="33" t="s">
        <v>73</v>
      </c>
      <c r="B185" s="33">
        <v>7</v>
      </c>
      <c r="C185" s="33" t="s">
        <v>74</v>
      </c>
      <c r="D185" s="33">
        <v>2</v>
      </c>
      <c r="E185" s="33">
        <v>2</v>
      </c>
      <c r="F185" s="33" t="s">
        <v>11</v>
      </c>
      <c r="G185" s="34"/>
      <c r="H185" s="35" t="s">
        <v>75</v>
      </c>
      <c r="I185" s="29" t="str">
        <f>VLOOKUP(PANAJI!$H185,Code2Loc,2,FALSE)</f>
        <v>SAI SERVICE</v>
      </c>
    </row>
    <row r="186" spans="1:9" ht="15.75" customHeight="1" x14ac:dyDescent="0.25">
      <c r="A186" s="33" t="s">
        <v>73</v>
      </c>
      <c r="B186" s="33">
        <v>7</v>
      </c>
      <c r="C186" s="33" t="s">
        <v>76</v>
      </c>
      <c r="D186" s="33">
        <v>3</v>
      </c>
      <c r="E186" s="33">
        <v>3</v>
      </c>
      <c r="F186" s="33" t="s">
        <v>11</v>
      </c>
      <c r="G186" s="34"/>
      <c r="H186" s="35" t="s">
        <v>77</v>
      </c>
      <c r="I186" s="29" t="str">
        <f>VLOOKUP(PANAJI!$H186,Code2Loc,2,FALSE)</f>
        <v>TIN BLD/COL</v>
      </c>
    </row>
    <row r="187" spans="1:9" ht="15.75" customHeight="1" x14ac:dyDescent="0.25">
      <c r="A187" s="33" t="s">
        <v>73</v>
      </c>
      <c r="B187" s="33">
        <v>7</v>
      </c>
      <c r="C187" s="33" t="s">
        <v>78</v>
      </c>
      <c r="D187" s="33">
        <v>4</v>
      </c>
      <c r="E187" s="33">
        <v>4</v>
      </c>
      <c r="F187" s="33" t="s">
        <v>11</v>
      </c>
      <c r="G187" s="34"/>
      <c r="H187" s="35" t="s">
        <v>79</v>
      </c>
      <c r="I187" s="29" t="str">
        <f>VLOOKUP(PANAJI!$H187,Code2Loc,2,FALSE)</f>
        <v>GULYAKADE</v>
      </c>
    </row>
    <row r="188" spans="1:9" ht="15.75" customHeight="1" x14ac:dyDescent="0.25">
      <c r="A188" s="33" t="s">
        <v>73</v>
      </c>
      <c r="B188" s="33">
        <v>7</v>
      </c>
      <c r="C188" s="33" t="s">
        <v>80</v>
      </c>
      <c r="D188" s="33">
        <v>5</v>
      </c>
      <c r="E188" s="33">
        <v>5</v>
      </c>
      <c r="F188" s="33" t="s">
        <v>11</v>
      </c>
      <c r="G188" s="34"/>
      <c r="H188" s="35" t="s">
        <v>81</v>
      </c>
      <c r="I188" s="29" t="str">
        <f>VLOOKUP(PANAJI!$H188,Code2Loc,2,FALSE)</f>
        <v>PRV COPEL</v>
      </c>
    </row>
    <row r="189" spans="1:9" ht="15.75" customHeight="1" x14ac:dyDescent="0.25">
      <c r="A189" s="33" t="s">
        <v>73</v>
      </c>
      <c r="B189" s="33">
        <v>7</v>
      </c>
      <c r="C189" s="33" t="s">
        <v>82</v>
      </c>
      <c r="D189" s="33">
        <v>6</v>
      </c>
      <c r="E189" s="33">
        <v>6</v>
      </c>
      <c r="F189" s="33" t="s">
        <v>11</v>
      </c>
      <c r="G189" s="34"/>
      <c r="H189" s="35" t="s">
        <v>83</v>
      </c>
      <c r="I189" s="29" t="str">
        <f>VLOOKUP(PANAJI!$H189,Code2Loc,2,FALSE)</f>
        <v>PRV WADAKAD</v>
      </c>
    </row>
    <row r="190" spans="1:9" ht="15.75" customHeight="1" x14ac:dyDescent="0.25">
      <c r="A190" s="33" t="s">
        <v>73</v>
      </c>
      <c r="B190" s="33">
        <v>7</v>
      </c>
      <c r="C190" s="33" t="s">
        <v>84</v>
      </c>
      <c r="D190" s="33">
        <v>7</v>
      </c>
      <c r="E190" s="33">
        <v>7</v>
      </c>
      <c r="F190" s="33" t="s">
        <v>11</v>
      </c>
      <c r="G190" s="34"/>
      <c r="H190" s="35" t="s">
        <v>85</v>
      </c>
      <c r="I190" s="29" t="str">
        <f>VLOOKUP(PANAJI!$H190,Code2Loc,2,FALSE)</f>
        <v>PRV BAZAR</v>
      </c>
    </row>
    <row r="191" spans="1:9" ht="15.75" customHeight="1" x14ac:dyDescent="0.25">
      <c r="A191" s="33" t="s">
        <v>73</v>
      </c>
      <c r="B191" s="33">
        <v>7</v>
      </c>
      <c r="C191" s="33" t="s">
        <v>86</v>
      </c>
      <c r="D191" s="33">
        <v>8</v>
      </c>
      <c r="E191" s="33">
        <v>8</v>
      </c>
      <c r="F191" s="33" t="s">
        <v>11</v>
      </c>
      <c r="G191" s="34"/>
      <c r="H191" s="35" t="s">
        <v>87</v>
      </c>
      <c r="I191" s="29" t="str">
        <f>VLOOKUP(PANAJI!$H191,Code2Loc,2,FALSE)</f>
        <v>GIRI CROSS</v>
      </c>
    </row>
    <row r="192" spans="1:9" ht="15.75" customHeight="1" x14ac:dyDescent="0.25">
      <c r="A192" s="33" t="s">
        <v>73</v>
      </c>
      <c r="B192" s="33">
        <v>7</v>
      </c>
      <c r="C192" s="33" t="s">
        <v>88</v>
      </c>
      <c r="D192" s="33">
        <v>9</v>
      </c>
      <c r="E192" s="33">
        <v>9</v>
      </c>
      <c r="F192" s="33" t="s">
        <v>11</v>
      </c>
      <c r="G192" s="34"/>
      <c r="H192" s="35" t="s">
        <v>89</v>
      </c>
      <c r="I192" s="29" t="str">
        <f>VLOOKUP(PANAJI!$H192,Code2Loc,2,FALSE)</f>
        <v>GREEN PARK</v>
      </c>
    </row>
    <row r="193" spans="1:9" ht="15.75" customHeight="1" x14ac:dyDescent="0.25">
      <c r="A193" s="33" t="s">
        <v>73</v>
      </c>
      <c r="B193" s="33">
        <v>7</v>
      </c>
      <c r="C193" s="33" t="s">
        <v>90</v>
      </c>
      <c r="D193" s="33">
        <v>10</v>
      </c>
      <c r="E193" s="33">
        <v>10</v>
      </c>
      <c r="F193" s="33" t="s">
        <v>11</v>
      </c>
      <c r="G193" s="34"/>
      <c r="H193" s="35" t="s">
        <v>91</v>
      </c>
      <c r="I193" s="29" t="str">
        <f>VLOOKUP(PANAJI!$H193,Code2Loc,2,FALSE)</f>
        <v>GIRI CHAPEL</v>
      </c>
    </row>
    <row r="194" spans="1:9" ht="15.75" customHeight="1" x14ac:dyDescent="0.25">
      <c r="A194" s="33" t="s">
        <v>73</v>
      </c>
      <c r="B194" s="33">
        <v>7</v>
      </c>
      <c r="C194" s="33" t="s">
        <v>92</v>
      </c>
      <c r="D194" s="33">
        <v>11</v>
      </c>
      <c r="E194" s="33">
        <v>12</v>
      </c>
      <c r="F194" s="33" t="s">
        <v>11</v>
      </c>
      <c r="G194" s="34"/>
      <c r="H194" s="35" t="s">
        <v>93</v>
      </c>
      <c r="I194" s="29" t="str">
        <f>VLOOKUP(PANAJI!$H194,Code2Loc,2,FALSE)</f>
        <v>MAPUSA</v>
      </c>
    </row>
    <row r="195" spans="1:9" ht="15.75" customHeight="1" x14ac:dyDescent="0.25">
      <c r="A195" s="33" t="s">
        <v>320</v>
      </c>
      <c r="B195" s="33">
        <v>8</v>
      </c>
      <c r="C195" s="33" t="s">
        <v>10</v>
      </c>
      <c r="D195" s="33">
        <v>1</v>
      </c>
      <c r="E195" s="33">
        <v>0</v>
      </c>
      <c r="F195" s="33" t="s">
        <v>11</v>
      </c>
      <c r="G195" s="34"/>
      <c r="H195" s="35" t="s">
        <v>12</v>
      </c>
      <c r="I195" s="29" t="str">
        <f>VLOOKUP(PANAJI!$H195,Code2Loc,2,FALSE)</f>
        <v>PANAJI</v>
      </c>
    </row>
    <row r="196" spans="1:9" ht="15.75" customHeight="1" x14ac:dyDescent="0.25">
      <c r="A196" s="33" t="s">
        <v>320</v>
      </c>
      <c r="B196" s="33">
        <v>8</v>
      </c>
      <c r="C196" s="33" t="s">
        <v>74</v>
      </c>
      <c r="D196" s="33">
        <v>2</v>
      </c>
      <c r="E196" s="33">
        <v>2</v>
      </c>
      <c r="F196" s="33" t="s">
        <v>11</v>
      </c>
      <c r="G196" s="34"/>
      <c r="H196" s="35" t="s">
        <v>75</v>
      </c>
      <c r="I196" s="29" t="str">
        <f>VLOOKUP(PANAJI!$H196,Code2Loc,2,FALSE)</f>
        <v>SAI SERVICE</v>
      </c>
    </row>
    <row r="197" spans="1:9" ht="15.75" customHeight="1" x14ac:dyDescent="0.25">
      <c r="A197" s="33" t="s">
        <v>320</v>
      </c>
      <c r="B197" s="33">
        <v>8</v>
      </c>
      <c r="C197" s="33" t="s">
        <v>76</v>
      </c>
      <c r="D197" s="33">
        <v>3</v>
      </c>
      <c r="E197" s="33">
        <v>3</v>
      </c>
      <c r="F197" s="33" t="s">
        <v>11</v>
      </c>
      <c r="G197" s="34"/>
      <c r="H197" s="35" t="s">
        <v>77</v>
      </c>
      <c r="I197" s="29" t="str">
        <f>VLOOKUP(PANAJI!$H197,Code2Loc,2,FALSE)</f>
        <v>TIN BLD/COL</v>
      </c>
    </row>
    <row r="198" spans="1:9" ht="15.75" customHeight="1" x14ac:dyDescent="0.25">
      <c r="A198" s="33" t="s">
        <v>320</v>
      </c>
      <c r="B198" s="33">
        <v>8</v>
      </c>
      <c r="C198" s="33" t="s">
        <v>78</v>
      </c>
      <c r="D198" s="33">
        <v>4</v>
      </c>
      <c r="E198" s="33">
        <v>4</v>
      </c>
      <c r="F198" s="33" t="s">
        <v>11</v>
      </c>
      <c r="G198" s="34"/>
      <c r="H198" s="35" t="s">
        <v>79</v>
      </c>
      <c r="I198" s="29" t="str">
        <f>VLOOKUP(PANAJI!$H198,Code2Loc,2,FALSE)</f>
        <v>GULYAKADE</v>
      </c>
    </row>
    <row r="199" spans="1:9" ht="15.75" customHeight="1" x14ac:dyDescent="0.25">
      <c r="A199" s="33" t="s">
        <v>320</v>
      </c>
      <c r="B199" s="33">
        <v>8</v>
      </c>
      <c r="C199" s="33" t="s">
        <v>80</v>
      </c>
      <c r="D199" s="33">
        <v>5</v>
      </c>
      <c r="E199" s="33">
        <v>5</v>
      </c>
      <c r="F199" s="33" t="s">
        <v>11</v>
      </c>
      <c r="G199" s="34"/>
      <c r="H199" s="35" t="s">
        <v>81</v>
      </c>
      <c r="I199" s="29" t="str">
        <f>VLOOKUP(PANAJI!$H199,Code2Loc,2,FALSE)</f>
        <v>PRV COPEL</v>
      </c>
    </row>
    <row r="200" spans="1:9" ht="15.75" customHeight="1" x14ac:dyDescent="0.25">
      <c r="A200" s="33" t="s">
        <v>320</v>
      </c>
      <c r="B200" s="33">
        <v>8</v>
      </c>
      <c r="C200" s="33" t="s">
        <v>82</v>
      </c>
      <c r="D200" s="33">
        <v>6</v>
      </c>
      <c r="E200" s="33">
        <v>6</v>
      </c>
      <c r="F200" s="33" t="s">
        <v>11</v>
      </c>
      <c r="G200" s="34"/>
      <c r="H200" s="35" t="s">
        <v>83</v>
      </c>
      <c r="I200" s="29" t="str">
        <f>VLOOKUP(PANAJI!$H200,Code2Loc,2,FALSE)</f>
        <v>PRV WADAKAD</v>
      </c>
    </row>
    <row r="201" spans="1:9" ht="15.75" customHeight="1" x14ac:dyDescent="0.25">
      <c r="A201" s="33" t="s">
        <v>320</v>
      </c>
      <c r="B201" s="33">
        <v>8</v>
      </c>
      <c r="C201" s="33" t="s">
        <v>84</v>
      </c>
      <c r="D201" s="33">
        <v>7</v>
      </c>
      <c r="E201" s="33">
        <v>7</v>
      </c>
      <c r="F201" s="33" t="s">
        <v>11</v>
      </c>
      <c r="G201" s="34"/>
      <c r="H201" s="35" t="s">
        <v>85</v>
      </c>
      <c r="I201" s="29" t="str">
        <f>VLOOKUP(PANAJI!$H201,Code2Loc,2,FALSE)</f>
        <v>PRV BAZAR</v>
      </c>
    </row>
    <row r="202" spans="1:9" ht="15.75" customHeight="1" x14ac:dyDescent="0.25">
      <c r="A202" s="33" t="s">
        <v>320</v>
      </c>
      <c r="B202" s="33">
        <v>8</v>
      </c>
      <c r="C202" s="33" t="s">
        <v>86</v>
      </c>
      <c r="D202" s="33">
        <v>8</v>
      </c>
      <c r="E202" s="33">
        <v>8</v>
      </c>
      <c r="F202" s="33" t="s">
        <v>11</v>
      </c>
      <c r="G202" s="34"/>
      <c r="H202" s="35" t="s">
        <v>87</v>
      </c>
      <c r="I202" s="29" t="str">
        <f>VLOOKUP(PANAJI!$H202,Code2Loc,2,FALSE)</f>
        <v>GIRI CROSS</v>
      </c>
    </row>
    <row r="203" spans="1:9" ht="15.75" customHeight="1" x14ac:dyDescent="0.25">
      <c r="A203" s="33" t="s">
        <v>320</v>
      </c>
      <c r="B203" s="33">
        <v>8</v>
      </c>
      <c r="C203" s="33" t="s">
        <v>88</v>
      </c>
      <c r="D203" s="33">
        <v>9</v>
      </c>
      <c r="E203" s="33">
        <v>9</v>
      </c>
      <c r="F203" s="33" t="s">
        <v>11</v>
      </c>
      <c r="G203" s="34"/>
      <c r="H203" s="35" t="s">
        <v>89</v>
      </c>
      <c r="I203" s="29" t="str">
        <f>VLOOKUP(PANAJI!$H203,Code2Loc,2,FALSE)</f>
        <v>GREEN PARK</v>
      </c>
    </row>
    <row r="204" spans="1:9" ht="15.75" customHeight="1" x14ac:dyDescent="0.25">
      <c r="A204" s="33" t="s">
        <v>320</v>
      </c>
      <c r="B204" s="33">
        <v>8</v>
      </c>
      <c r="C204" s="33" t="s">
        <v>90</v>
      </c>
      <c r="D204" s="33">
        <v>10</v>
      </c>
      <c r="E204" s="33">
        <v>10</v>
      </c>
      <c r="F204" s="33" t="s">
        <v>11</v>
      </c>
      <c r="G204" s="34"/>
      <c r="H204" s="35" t="s">
        <v>91</v>
      </c>
      <c r="I204" s="29" t="str">
        <f>VLOOKUP(PANAJI!$H204,Code2Loc,2,FALSE)</f>
        <v>GIRI CHAPEL</v>
      </c>
    </row>
    <row r="205" spans="1:9" ht="15.75" customHeight="1" x14ac:dyDescent="0.25">
      <c r="A205" s="33" t="s">
        <v>320</v>
      </c>
      <c r="B205" s="33">
        <v>8</v>
      </c>
      <c r="C205" s="33" t="s">
        <v>92</v>
      </c>
      <c r="D205" s="33">
        <v>11</v>
      </c>
      <c r="E205" s="33">
        <v>12</v>
      </c>
      <c r="F205" s="33" t="s">
        <v>11</v>
      </c>
      <c r="G205" s="34"/>
      <c r="H205" s="35" t="s">
        <v>93</v>
      </c>
      <c r="I205" s="29" t="str">
        <f>VLOOKUP(PANAJI!$H205,Code2Loc,2,FALSE)</f>
        <v>MAPUSA</v>
      </c>
    </row>
    <row r="206" spans="1:9" ht="15.75" customHeight="1" x14ac:dyDescent="0.25">
      <c r="A206" s="33" t="s">
        <v>320</v>
      </c>
      <c r="B206" s="33">
        <v>8</v>
      </c>
      <c r="C206" s="33" t="s">
        <v>96</v>
      </c>
      <c r="D206" s="33">
        <v>12</v>
      </c>
      <c r="E206" s="33">
        <v>13</v>
      </c>
      <c r="F206" s="33" t="s">
        <v>11</v>
      </c>
      <c r="G206" s="34"/>
      <c r="H206" s="35" t="s">
        <v>97</v>
      </c>
      <c r="I206" s="29" t="str">
        <f>VLOOKUP(PANAJI!$H206,Code2Loc,2,FALSE)</f>
        <v>MPS COURT</v>
      </c>
    </row>
    <row r="207" spans="1:9" ht="15.75" customHeight="1" x14ac:dyDescent="0.25">
      <c r="A207" s="33" t="s">
        <v>320</v>
      </c>
      <c r="B207" s="33">
        <v>8</v>
      </c>
      <c r="C207" s="33" t="s">
        <v>98</v>
      </c>
      <c r="D207" s="33">
        <v>13</v>
      </c>
      <c r="E207" s="33">
        <v>14</v>
      </c>
      <c r="F207" s="33" t="s">
        <v>11</v>
      </c>
      <c r="G207" s="34"/>
      <c r="H207" s="35" t="s">
        <v>99</v>
      </c>
      <c r="I207" s="29" t="str">
        <f>VLOOKUP(PANAJI!$H207,Code2Loc,2,FALSE)</f>
        <v>DULER</v>
      </c>
    </row>
    <row r="208" spans="1:9" ht="15.75" customHeight="1" x14ac:dyDescent="0.25">
      <c r="A208" s="33" t="s">
        <v>320</v>
      </c>
      <c r="B208" s="33">
        <v>8</v>
      </c>
      <c r="C208" s="33" t="s">
        <v>100</v>
      </c>
      <c r="D208" s="33">
        <v>14</v>
      </c>
      <c r="E208" s="33">
        <v>15</v>
      </c>
      <c r="F208" s="33" t="s">
        <v>11</v>
      </c>
      <c r="G208" s="34"/>
      <c r="H208" s="35" t="s">
        <v>101</v>
      </c>
      <c r="I208" s="29" t="str">
        <f>VLOOKUP(PANAJI!$H208,Code2Loc,2,FALSE)</f>
        <v>PDEM/KRWDA</v>
      </c>
    </row>
    <row r="209" spans="1:9" ht="15.75" customHeight="1" x14ac:dyDescent="0.25">
      <c r="A209" s="33" t="s">
        <v>320</v>
      </c>
      <c r="B209" s="33">
        <v>8</v>
      </c>
      <c r="C209" s="33" t="s">
        <v>102</v>
      </c>
      <c r="D209" s="33">
        <v>15</v>
      </c>
      <c r="E209" s="33">
        <v>16</v>
      </c>
      <c r="F209" s="33" t="s">
        <v>11</v>
      </c>
      <c r="G209" s="34"/>
      <c r="H209" s="35" t="s">
        <v>103</v>
      </c>
      <c r="I209" s="29" t="str">
        <f>VLOOKUP(PANAJI!$H209,Code2Loc,2,FALSE)</f>
        <v>KARASWADA</v>
      </c>
    </row>
    <row r="210" spans="1:9" ht="15.75" customHeight="1" x14ac:dyDescent="0.25">
      <c r="A210" s="33" t="s">
        <v>320</v>
      </c>
      <c r="B210" s="33">
        <v>8</v>
      </c>
      <c r="C210" s="33" t="s">
        <v>104</v>
      </c>
      <c r="D210" s="33">
        <v>16</v>
      </c>
      <c r="E210" s="33">
        <v>17</v>
      </c>
      <c r="F210" s="33" t="s">
        <v>11</v>
      </c>
      <c r="G210" s="34"/>
      <c r="H210" s="35" t="s">
        <v>105</v>
      </c>
      <c r="I210" s="29" t="str">
        <f>VLOOKUP(PANAJI!$H210,Code2Loc,2,FALSE)</f>
        <v>MADEL</v>
      </c>
    </row>
    <row r="211" spans="1:9" ht="15.75" customHeight="1" x14ac:dyDescent="0.25">
      <c r="A211" s="33" t="s">
        <v>320</v>
      </c>
      <c r="B211" s="33">
        <v>8</v>
      </c>
      <c r="C211" s="33" t="s">
        <v>106</v>
      </c>
      <c r="D211" s="33">
        <v>17</v>
      </c>
      <c r="E211" s="33">
        <v>18</v>
      </c>
      <c r="F211" s="33" t="s">
        <v>11</v>
      </c>
      <c r="G211" s="34"/>
      <c r="H211" s="35" t="s">
        <v>107</v>
      </c>
      <c r="I211" s="29" t="str">
        <f>VLOOKUP(PANAJI!$H211,Code2Loc,2,FALSE)</f>
        <v>TIVIM</v>
      </c>
    </row>
    <row r="212" spans="1:9" ht="15.75" customHeight="1" x14ac:dyDescent="0.25">
      <c r="A212" s="33" t="s">
        <v>320</v>
      </c>
      <c r="B212" s="33">
        <v>8</v>
      </c>
      <c r="C212" s="33" t="s">
        <v>108</v>
      </c>
      <c r="D212" s="33">
        <v>18</v>
      </c>
      <c r="E212" s="33">
        <v>19</v>
      </c>
      <c r="F212" s="33" t="s">
        <v>11</v>
      </c>
      <c r="G212" s="34"/>
      <c r="H212" s="35" t="s">
        <v>109</v>
      </c>
      <c r="I212" s="29" t="str">
        <f>VLOOKUP(PANAJI!$H212,Code2Loc,2,FALSE)</f>
        <v>TIVI GROUND</v>
      </c>
    </row>
    <row r="213" spans="1:9" ht="15.75" customHeight="1" x14ac:dyDescent="0.25">
      <c r="A213" s="33" t="s">
        <v>320</v>
      </c>
      <c r="B213" s="33">
        <v>8</v>
      </c>
      <c r="C213" s="33" t="s">
        <v>110</v>
      </c>
      <c r="D213" s="33">
        <v>19</v>
      </c>
      <c r="E213" s="33">
        <v>20</v>
      </c>
      <c r="F213" s="33" t="s">
        <v>11</v>
      </c>
      <c r="G213" s="34"/>
      <c r="H213" s="35" t="s">
        <v>111</v>
      </c>
      <c r="I213" s="29" t="str">
        <f>VLOOKUP(PANAJI!$H213,Code2Loc,2,FALSE)</f>
        <v>CANSA BRD</v>
      </c>
    </row>
    <row r="214" spans="1:9" ht="15.75" customHeight="1" x14ac:dyDescent="0.25">
      <c r="A214" s="33" t="s">
        <v>320</v>
      </c>
      <c r="B214" s="33">
        <v>8</v>
      </c>
      <c r="C214" s="33" t="s">
        <v>112</v>
      </c>
      <c r="D214" s="33">
        <v>20</v>
      </c>
      <c r="E214" s="33">
        <v>21</v>
      </c>
      <c r="F214" s="33" t="s">
        <v>11</v>
      </c>
      <c r="G214" s="34"/>
      <c r="H214" s="35" t="s">
        <v>113</v>
      </c>
      <c r="I214" s="29" t="str">
        <f>VLOOKUP(PANAJI!$H214,Code2Loc,2,FALSE)</f>
        <v>SIRSAI RLY</v>
      </c>
    </row>
    <row r="215" spans="1:9" ht="15.75" customHeight="1" x14ac:dyDescent="0.25">
      <c r="A215" s="33" t="s">
        <v>320</v>
      </c>
      <c r="B215" s="33">
        <v>8</v>
      </c>
      <c r="C215" s="33" t="s">
        <v>114</v>
      </c>
      <c r="D215" s="33">
        <v>21</v>
      </c>
      <c r="E215" s="33">
        <v>22</v>
      </c>
      <c r="F215" s="33" t="s">
        <v>11</v>
      </c>
      <c r="G215" s="34"/>
      <c r="H215" s="35" t="s">
        <v>115</v>
      </c>
      <c r="I215" s="29" t="str">
        <f>VLOOKUP(PANAJI!$H215,Code2Loc,2,FALSE)</f>
        <v>SIRSAI COPL</v>
      </c>
    </row>
    <row r="216" spans="1:9" ht="15.75" customHeight="1" x14ac:dyDescent="0.25">
      <c r="A216" s="33" t="s">
        <v>320</v>
      </c>
      <c r="B216" s="33">
        <v>8</v>
      </c>
      <c r="C216" s="33" t="s">
        <v>116</v>
      </c>
      <c r="D216" s="33">
        <v>22</v>
      </c>
      <c r="E216" s="33">
        <v>23</v>
      </c>
      <c r="F216" s="33" t="s">
        <v>11</v>
      </c>
      <c r="G216" s="34"/>
      <c r="H216" s="35" t="s">
        <v>117</v>
      </c>
      <c r="I216" s="29" t="str">
        <f>VLOOKUP(PANAJI!$H216,Code2Loc,2,FALSE)</f>
        <v>CLERRA SCOL</v>
      </c>
    </row>
    <row r="217" spans="1:9" ht="15.75" customHeight="1" x14ac:dyDescent="0.25">
      <c r="A217" s="33" t="s">
        <v>320</v>
      </c>
      <c r="B217" s="33">
        <v>8</v>
      </c>
      <c r="C217" s="33" t="s">
        <v>118</v>
      </c>
      <c r="D217" s="33">
        <v>23</v>
      </c>
      <c r="E217" s="33">
        <v>24</v>
      </c>
      <c r="F217" s="33" t="s">
        <v>11</v>
      </c>
      <c r="G217" s="34"/>
      <c r="H217" s="35" t="s">
        <v>119</v>
      </c>
      <c r="I217" s="29" t="str">
        <f>VLOOKUP(PANAJI!$H217,Code2Loc,2,FALSE)</f>
        <v>ASSNODA</v>
      </c>
    </row>
    <row r="218" spans="1:9" ht="15.75" customHeight="1" x14ac:dyDescent="0.25">
      <c r="A218" s="33" t="s">
        <v>320</v>
      </c>
      <c r="B218" s="33">
        <v>8</v>
      </c>
      <c r="C218" s="33" t="s">
        <v>120</v>
      </c>
      <c r="D218" s="33">
        <v>24</v>
      </c>
      <c r="E218" s="33">
        <v>26</v>
      </c>
      <c r="F218" s="33" t="s">
        <v>11</v>
      </c>
      <c r="G218" s="34"/>
      <c r="H218" s="35" t="s">
        <v>121</v>
      </c>
      <c r="I218" s="29" t="str">
        <f>VLOOKUP(PANAJI!$H218,Code2Loc,2,FALSE)</f>
        <v>MULGAO B/S</v>
      </c>
    </row>
    <row r="219" spans="1:9" ht="15.75" customHeight="1" x14ac:dyDescent="0.25">
      <c r="A219" s="33" t="s">
        <v>320</v>
      </c>
      <c r="B219" s="33">
        <v>8</v>
      </c>
      <c r="C219" s="33" t="s">
        <v>122</v>
      </c>
      <c r="D219" s="33">
        <v>25</v>
      </c>
      <c r="E219" s="33">
        <v>28</v>
      </c>
      <c r="F219" s="33" t="s">
        <v>11</v>
      </c>
      <c r="G219" s="34"/>
      <c r="H219" s="35" t="s">
        <v>123</v>
      </c>
      <c r="I219" s="29" t="str">
        <f>VLOOKUP(PANAJI!$H219,Code2Loc,2,FALSE)</f>
        <v>MULGAO TMP</v>
      </c>
    </row>
    <row r="220" spans="1:9" ht="15.75" customHeight="1" x14ac:dyDescent="0.25">
      <c r="A220" s="33" t="s">
        <v>320</v>
      </c>
      <c r="B220" s="33">
        <v>8</v>
      </c>
      <c r="C220" s="33" t="s">
        <v>124</v>
      </c>
      <c r="D220" s="33">
        <v>26</v>
      </c>
      <c r="E220" s="33">
        <v>29</v>
      </c>
      <c r="F220" s="33" t="s">
        <v>11</v>
      </c>
      <c r="G220" s="34"/>
      <c r="H220" s="35" t="s">
        <v>125</v>
      </c>
      <c r="I220" s="29" t="str">
        <f>VLOOKUP(PANAJI!$H220,Code2Loc,2,FALSE)</f>
        <v>VALSHI</v>
      </c>
    </row>
    <row r="221" spans="1:9" ht="15.75" customHeight="1" x14ac:dyDescent="0.25">
      <c r="A221" s="33" t="s">
        <v>320</v>
      </c>
      <c r="B221" s="33">
        <v>8</v>
      </c>
      <c r="C221" s="33" t="s">
        <v>126</v>
      </c>
      <c r="D221" s="33">
        <v>27</v>
      </c>
      <c r="E221" s="33">
        <v>30</v>
      </c>
      <c r="F221" s="33" t="s">
        <v>11</v>
      </c>
      <c r="G221" s="34"/>
      <c r="H221" s="35" t="s">
        <v>127</v>
      </c>
      <c r="I221" s="29" t="str">
        <f>VLOOKUP(PANAJI!$H221,Code2Loc,2,FALSE)</f>
        <v>BICHOLIM</v>
      </c>
    </row>
    <row r="222" spans="1:9" ht="15.75" customHeight="1" x14ac:dyDescent="0.25">
      <c r="A222" s="33" t="s">
        <v>320</v>
      </c>
      <c r="B222" s="33">
        <v>8</v>
      </c>
      <c r="C222" s="33" t="s">
        <v>128</v>
      </c>
      <c r="D222" s="33">
        <v>28</v>
      </c>
      <c r="E222" s="33">
        <v>32</v>
      </c>
      <c r="F222" s="33" t="s">
        <v>11</v>
      </c>
      <c r="G222" s="34"/>
      <c r="H222" s="35" t="s">
        <v>129</v>
      </c>
      <c r="I222" s="29" t="str">
        <f>VLOOKUP(PANAJI!$H222,Code2Loc,2,FALSE)</f>
        <v>ZATYE COLGE</v>
      </c>
    </row>
    <row r="223" spans="1:9" ht="15.75" customHeight="1" x14ac:dyDescent="0.25">
      <c r="A223" s="33" t="s">
        <v>320</v>
      </c>
      <c r="B223" s="33">
        <v>8</v>
      </c>
      <c r="C223" s="33" t="s">
        <v>130</v>
      </c>
      <c r="D223" s="33">
        <v>29</v>
      </c>
      <c r="E223" s="33">
        <v>34</v>
      </c>
      <c r="F223" s="33" t="s">
        <v>11</v>
      </c>
      <c r="G223" s="34"/>
      <c r="H223" s="35" t="s">
        <v>131</v>
      </c>
      <c r="I223" s="29" t="str">
        <f>VLOOKUP(PANAJI!$H223,Code2Loc,2,FALSE)</f>
        <v>SARVAN X</v>
      </c>
    </row>
    <row r="224" spans="1:9" ht="15.75" customHeight="1" x14ac:dyDescent="0.25">
      <c r="A224" s="33" t="s">
        <v>320</v>
      </c>
      <c r="B224" s="33">
        <v>8</v>
      </c>
      <c r="C224" s="33" t="s">
        <v>132</v>
      </c>
      <c r="D224" s="33">
        <v>30</v>
      </c>
      <c r="E224" s="33">
        <v>35</v>
      </c>
      <c r="F224" s="33" t="s">
        <v>11</v>
      </c>
      <c r="G224" s="34"/>
      <c r="H224" s="35" t="s">
        <v>133</v>
      </c>
      <c r="I224" s="29" t="str">
        <f>VLOOKUP(PANAJI!$H224,Code2Loc,2,FALSE)</f>
        <v>ADHAR HSPTL</v>
      </c>
    </row>
    <row r="225" spans="1:9" ht="15.75" customHeight="1" x14ac:dyDescent="0.25">
      <c r="A225" s="33" t="s">
        <v>320</v>
      </c>
      <c r="B225" s="33">
        <v>8</v>
      </c>
      <c r="C225" s="33" t="s">
        <v>134</v>
      </c>
      <c r="D225" s="33">
        <v>31</v>
      </c>
      <c r="E225" s="33">
        <v>36</v>
      </c>
      <c r="F225" s="33" t="s">
        <v>11</v>
      </c>
      <c r="G225" s="34"/>
      <c r="H225" s="35" t="s">
        <v>135</v>
      </c>
      <c r="I225" s="29" t="str">
        <f>VLOOKUP(PANAJI!$H225,Code2Loc,2,FALSE)</f>
        <v>VIJAY NAGAR</v>
      </c>
    </row>
    <row r="226" spans="1:9" ht="15.75" customHeight="1" x14ac:dyDescent="0.25">
      <c r="A226" s="33" t="s">
        <v>320</v>
      </c>
      <c r="B226" s="33">
        <v>8</v>
      </c>
      <c r="C226" s="33" t="s">
        <v>136</v>
      </c>
      <c r="D226" s="33">
        <v>32</v>
      </c>
      <c r="E226" s="33">
        <v>37</v>
      </c>
      <c r="F226" s="33" t="s">
        <v>11</v>
      </c>
      <c r="G226" s="34"/>
      <c r="H226" s="35" t="s">
        <v>137</v>
      </c>
      <c r="I226" s="29" t="str">
        <f>VLOOKUP(PANAJI!$H226,Code2Loc,2,FALSE)</f>
        <v>KARAPUR TSK</v>
      </c>
    </row>
    <row r="227" spans="1:9" ht="15.75" customHeight="1" x14ac:dyDescent="0.25">
      <c r="A227" s="33" t="s">
        <v>320</v>
      </c>
      <c r="B227" s="33">
        <v>8</v>
      </c>
      <c r="C227" s="33" t="s">
        <v>138</v>
      </c>
      <c r="D227" s="33">
        <v>33</v>
      </c>
      <c r="E227" s="33">
        <v>38</v>
      </c>
      <c r="F227" s="33" t="s">
        <v>11</v>
      </c>
      <c r="G227" s="34"/>
      <c r="H227" s="35" t="s">
        <v>139</v>
      </c>
      <c r="I227" s="29" t="str">
        <f>VLOOKUP(PANAJI!$H227,Code2Loc,2,FALSE)</f>
        <v>SANKHALI</v>
      </c>
    </row>
    <row r="228" spans="1:9" ht="15.75" customHeight="1" x14ac:dyDescent="0.25">
      <c r="A228" s="33" t="s">
        <v>320</v>
      </c>
      <c r="B228" s="33">
        <v>9</v>
      </c>
      <c r="C228" s="33" t="s">
        <v>10</v>
      </c>
      <c r="D228" s="33">
        <v>1</v>
      </c>
      <c r="E228" s="33">
        <v>0</v>
      </c>
      <c r="F228" s="33" t="s">
        <v>11</v>
      </c>
      <c r="G228" s="34"/>
      <c r="H228" s="35" t="s">
        <v>12</v>
      </c>
      <c r="I228" s="29" t="str">
        <f>VLOOKUP(PANAJI!$H228,Code2Loc,2,FALSE)</f>
        <v>PANAJI</v>
      </c>
    </row>
    <row r="229" spans="1:9" ht="15.75" customHeight="1" x14ac:dyDescent="0.25">
      <c r="A229" s="33" t="s">
        <v>320</v>
      </c>
      <c r="B229" s="33">
        <v>9</v>
      </c>
      <c r="C229" s="33" t="s">
        <v>203</v>
      </c>
      <c r="D229" s="33">
        <v>2</v>
      </c>
      <c r="E229" s="33">
        <v>2</v>
      </c>
      <c r="F229" s="33" t="s">
        <v>11</v>
      </c>
      <c r="G229" s="34"/>
      <c r="H229" s="35" t="s">
        <v>204</v>
      </c>
      <c r="I229" s="29" t="str">
        <f>VLOOKUP(PANAJI!$H229,Code2Loc,2,FALSE)</f>
        <v>R. PATTO</v>
      </c>
    </row>
    <row r="230" spans="1:9" ht="15.75" customHeight="1" x14ac:dyDescent="0.25">
      <c r="A230" s="33" t="s">
        <v>320</v>
      </c>
      <c r="B230" s="33">
        <v>9</v>
      </c>
      <c r="C230" s="33" t="s">
        <v>205</v>
      </c>
      <c r="D230" s="33">
        <v>3</v>
      </c>
      <c r="E230" s="33">
        <v>3</v>
      </c>
      <c r="F230" s="33" t="s">
        <v>11</v>
      </c>
      <c r="G230" s="34"/>
      <c r="H230" s="35" t="s">
        <v>206</v>
      </c>
      <c r="I230" s="29" t="str">
        <f>VLOOKUP(PANAJI!$H230,Code2Loc,2,FALSE)</f>
        <v>RBDR FERRY</v>
      </c>
    </row>
    <row r="231" spans="1:9" ht="15.75" customHeight="1" x14ac:dyDescent="0.25">
      <c r="A231" s="33" t="s">
        <v>320</v>
      </c>
      <c r="B231" s="33">
        <v>9</v>
      </c>
      <c r="C231" s="33" t="s">
        <v>207</v>
      </c>
      <c r="D231" s="33">
        <v>4</v>
      </c>
      <c r="E231" s="33">
        <v>4</v>
      </c>
      <c r="F231" s="33" t="s">
        <v>11</v>
      </c>
      <c r="G231" s="34"/>
      <c r="H231" s="35" t="s">
        <v>208</v>
      </c>
      <c r="I231" s="29" t="str">
        <f>VLOOKUP(PANAJI!$H231,Code2Loc,2,FALSE)</f>
        <v>RIBANDAR</v>
      </c>
    </row>
    <row r="232" spans="1:9" ht="15.75" customHeight="1" x14ac:dyDescent="0.25">
      <c r="A232" s="33" t="s">
        <v>320</v>
      </c>
      <c r="B232" s="33">
        <v>9</v>
      </c>
      <c r="C232" s="33" t="s">
        <v>209</v>
      </c>
      <c r="D232" s="33">
        <v>5</v>
      </c>
      <c r="E232" s="33">
        <v>5</v>
      </c>
      <c r="F232" s="33" t="s">
        <v>11</v>
      </c>
      <c r="G232" s="34"/>
      <c r="H232" s="35" t="s">
        <v>210</v>
      </c>
      <c r="I232" s="29" t="str">
        <f>VLOOKUP(PANAJI!$H232,Code2Loc,2,FALSE)</f>
        <v>RBDR SCHOOL</v>
      </c>
    </row>
    <row r="233" spans="1:9" ht="15.75" customHeight="1" x14ac:dyDescent="0.25">
      <c r="A233" s="33" t="s">
        <v>320</v>
      </c>
      <c r="B233" s="33">
        <v>9</v>
      </c>
      <c r="C233" s="33" t="s">
        <v>211</v>
      </c>
      <c r="D233" s="33">
        <v>6</v>
      </c>
      <c r="E233" s="33">
        <v>6</v>
      </c>
      <c r="F233" s="33" t="s">
        <v>11</v>
      </c>
      <c r="G233" s="34"/>
      <c r="H233" s="35" t="s">
        <v>212</v>
      </c>
      <c r="I233" s="29" t="str">
        <f>VLOOKUP(PANAJI!$H233,Code2Loc,2,FALSE)</f>
        <v>ST.PEDRO</v>
      </c>
    </row>
    <row r="234" spans="1:9" ht="15.75" customHeight="1" x14ac:dyDescent="0.25">
      <c r="A234" s="33" t="s">
        <v>320</v>
      </c>
      <c r="B234" s="33">
        <v>9</v>
      </c>
      <c r="C234" s="33" t="s">
        <v>213</v>
      </c>
      <c r="D234" s="33">
        <v>7</v>
      </c>
      <c r="E234" s="33">
        <v>7</v>
      </c>
      <c r="F234" s="33" t="s">
        <v>11</v>
      </c>
      <c r="G234" s="34"/>
      <c r="H234" s="35" t="s">
        <v>214</v>
      </c>
      <c r="I234" s="29" t="str">
        <f>VLOOKUP(PANAJI!$H234,Code2Loc,2,FALSE)</f>
        <v>BAINGINI</v>
      </c>
    </row>
    <row r="235" spans="1:9" ht="15.75" customHeight="1" x14ac:dyDescent="0.25">
      <c r="A235" s="33" t="s">
        <v>320</v>
      </c>
      <c r="B235" s="33">
        <v>9</v>
      </c>
      <c r="C235" s="33" t="s">
        <v>215</v>
      </c>
      <c r="D235" s="33">
        <v>8</v>
      </c>
      <c r="E235" s="33">
        <v>9</v>
      </c>
      <c r="F235" s="33" t="s">
        <v>11</v>
      </c>
      <c r="G235" s="34"/>
      <c r="H235" s="35" t="s">
        <v>216</v>
      </c>
      <c r="I235" s="29" t="str">
        <f>VLOOKUP(PANAJI!$H235,Code2Loc,2,FALSE)</f>
        <v>OLD GOA</v>
      </c>
    </row>
    <row r="236" spans="1:9" ht="15.75" customHeight="1" x14ac:dyDescent="0.25">
      <c r="A236" s="33" t="s">
        <v>320</v>
      </c>
      <c r="B236" s="33">
        <v>9</v>
      </c>
      <c r="C236" s="33" t="s">
        <v>217</v>
      </c>
      <c r="D236" s="33">
        <v>9</v>
      </c>
      <c r="E236" s="33">
        <v>11</v>
      </c>
      <c r="F236" s="33" t="s">
        <v>11</v>
      </c>
      <c r="G236" s="34"/>
      <c r="H236" s="35" t="s">
        <v>218</v>
      </c>
      <c r="I236" s="29" t="str">
        <f>VLOOKUP(PANAJI!$H236,Code2Loc,2,FALSE)</f>
        <v>CORLI PUMP</v>
      </c>
    </row>
    <row r="237" spans="1:9" ht="15.75" customHeight="1" x14ac:dyDescent="0.25">
      <c r="A237" s="33" t="s">
        <v>320</v>
      </c>
      <c r="B237" s="33">
        <v>9</v>
      </c>
      <c r="C237" s="33" t="s">
        <v>219</v>
      </c>
      <c r="D237" s="33">
        <v>10</v>
      </c>
      <c r="E237" s="33">
        <v>12</v>
      </c>
      <c r="F237" s="33" t="s">
        <v>11</v>
      </c>
      <c r="G237" s="34"/>
      <c r="H237" s="35" t="s">
        <v>220</v>
      </c>
      <c r="I237" s="29" t="str">
        <f>VLOOKUP(PANAJI!$H237,Code2Loc,2,FALSE)</f>
        <v>CORLIM</v>
      </c>
    </row>
    <row r="238" spans="1:9" ht="15.75" customHeight="1" x14ac:dyDescent="0.25">
      <c r="A238" s="33" t="s">
        <v>320</v>
      </c>
      <c r="B238" s="33">
        <v>9</v>
      </c>
      <c r="C238" s="33" t="s">
        <v>221</v>
      </c>
      <c r="D238" s="33">
        <v>11</v>
      </c>
      <c r="E238" s="33">
        <v>13</v>
      </c>
      <c r="F238" s="33" t="s">
        <v>11</v>
      </c>
      <c r="G238" s="34"/>
      <c r="H238" s="35" t="s">
        <v>222</v>
      </c>
      <c r="I238" s="29" t="str">
        <f>VLOOKUP(PANAJI!$H238,Code2Loc,2,FALSE)</f>
        <v>DHULAPI</v>
      </c>
    </row>
    <row r="239" spans="1:9" ht="15.75" customHeight="1" x14ac:dyDescent="0.25">
      <c r="A239" s="33" t="s">
        <v>320</v>
      </c>
      <c r="B239" s="33">
        <v>9</v>
      </c>
      <c r="C239" s="33" t="s">
        <v>160</v>
      </c>
      <c r="D239" s="33">
        <v>12</v>
      </c>
      <c r="E239" s="33">
        <v>14</v>
      </c>
      <c r="F239" s="33" t="s">
        <v>11</v>
      </c>
      <c r="G239" s="34"/>
      <c r="H239" s="35" t="s">
        <v>161</v>
      </c>
      <c r="I239" s="29" t="str">
        <f>VLOOKUP(PANAJI!$H239,Code2Loc,2,FALSE)</f>
        <v>BANASTARI</v>
      </c>
    </row>
    <row r="240" spans="1:9" ht="15.75" customHeight="1" x14ac:dyDescent="0.25">
      <c r="A240" s="33" t="s">
        <v>320</v>
      </c>
      <c r="B240" s="33">
        <v>9</v>
      </c>
      <c r="C240" s="33" t="s">
        <v>158</v>
      </c>
      <c r="D240" s="33">
        <v>13</v>
      </c>
      <c r="E240" s="33">
        <v>15</v>
      </c>
      <c r="F240" s="33" t="s">
        <v>11</v>
      </c>
      <c r="G240" s="34"/>
      <c r="H240" s="35" t="s">
        <v>159</v>
      </c>
      <c r="I240" s="29" t="str">
        <f>VLOOKUP(PANAJI!$H240,Code2Loc,2,FALSE)</f>
        <v>TIVRE BUILD</v>
      </c>
    </row>
    <row r="241" spans="1:9" ht="15.75" customHeight="1" x14ac:dyDescent="0.25">
      <c r="A241" s="33" t="s">
        <v>320</v>
      </c>
      <c r="B241" s="33">
        <v>9</v>
      </c>
      <c r="C241" s="33" t="s">
        <v>156</v>
      </c>
      <c r="D241" s="33">
        <v>14</v>
      </c>
      <c r="E241" s="33">
        <v>16</v>
      </c>
      <c r="F241" s="33" t="s">
        <v>11</v>
      </c>
      <c r="G241" s="34"/>
      <c r="H241" s="35" t="s">
        <v>157</v>
      </c>
      <c r="I241" s="29" t="str">
        <f>VLOOKUP(PANAJI!$H241,Code2Loc,2,FALSE)</f>
        <v>TIVREM</v>
      </c>
    </row>
    <row r="242" spans="1:9" ht="15.75" customHeight="1" x14ac:dyDescent="0.25">
      <c r="A242" s="33" t="s">
        <v>320</v>
      </c>
      <c r="B242" s="33">
        <v>9</v>
      </c>
      <c r="C242" s="33" t="s">
        <v>154</v>
      </c>
      <c r="D242" s="33">
        <v>15</v>
      </c>
      <c r="E242" s="33">
        <v>18</v>
      </c>
      <c r="F242" s="33" t="s">
        <v>11</v>
      </c>
      <c r="G242" s="34"/>
      <c r="H242" s="35" t="s">
        <v>155</v>
      </c>
      <c r="I242" s="29" t="str">
        <f>VLOOKUP(PANAJI!$H242,Code2Loc,2,FALSE)</f>
        <v>MARCEL</v>
      </c>
    </row>
    <row r="243" spans="1:9" ht="15.75" customHeight="1" x14ac:dyDescent="0.25">
      <c r="A243" s="33" t="s">
        <v>320</v>
      </c>
      <c r="B243" s="33">
        <v>9</v>
      </c>
      <c r="C243" s="33" t="s">
        <v>152</v>
      </c>
      <c r="D243" s="33">
        <v>16</v>
      </c>
      <c r="E243" s="33">
        <v>19</v>
      </c>
      <c r="F243" s="33" t="s">
        <v>11</v>
      </c>
      <c r="G243" s="34"/>
      <c r="H243" s="35" t="s">
        <v>153</v>
      </c>
      <c r="I243" s="29" t="str">
        <f>VLOOKUP(PANAJI!$H243,Code2Loc,2,FALSE)</f>
        <v>KANDOL TMP</v>
      </c>
    </row>
    <row r="244" spans="1:9" ht="15.75" customHeight="1" x14ac:dyDescent="0.25">
      <c r="A244" s="33" t="s">
        <v>320</v>
      </c>
      <c r="B244" s="33">
        <v>9</v>
      </c>
      <c r="C244" s="33" t="s">
        <v>150</v>
      </c>
      <c r="D244" s="33">
        <v>17</v>
      </c>
      <c r="E244" s="33">
        <v>20</v>
      </c>
      <c r="F244" s="33" t="s">
        <v>11</v>
      </c>
      <c r="G244" s="34"/>
      <c r="H244" s="35" t="s">
        <v>151</v>
      </c>
      <c r="I244" s="29" t="str">
        <f>VLOOKUP(PANAJI!$H244,Code2Loc,2,FALSE)</f>
        <v>AMONA</v>
      </c>
    </row>
    <row r="245" spans="1:9" ht="15.75" customHeight="1" x14ac:dyDescent="0.25">
      <c r="A245" s="33" t="s">
        <v>320</v>
      </c>
      <c r="B245" s="33">
        <v>9</v>
      </c>
      <c r="C245" s="33" t="s">
        <v>148</v>
      </c>
      <c r="D245" s="33">
        <v>18</v>
      </c>
      <c r="E245" s="33">
        <v>21</v>
      </c>
      <c r="F245" s="33" t="s">
        <v>11</v>
      </c>
      <c r="G245" s="34"/>
      <c r="H245" s="35" t="s">
        <v>149</v>
      </c>
      <c r="I245" s="29" t="str">
        <f>VLOOKUP(PANAJI!$H245,Code2Loc,2,FALSE)</f>
        <v>SEZA GATE</v>
      </c>
    </row>
    <row r="246" spans="1:9" ht="15.75" customHeight="1" x14ac:dyDescent="0.25">
      <c r="A246" s="33" t="s">
        <v>320</v>
      </c>
      <c r="B246" s="33">
        <v>9</v>
      </c>
      <c r="C246" s="33" t="s">
        <v>146</v>
      </c>
      <c r="D246" s="33">
        <v>19</v>
      </c>
      <c r="E246" s="33">
        <v>22</v>
      </c>
      <c r="F246" s="33" t="s">
        <v>11</v>
      </c>
      <c r="G246" s="34"/>
      <c r="H246" s="35" t="s">
        <v>147</v>
      </c>
      <c r="I246" s="29" t="str">
        <f>VLOOKUP(PANAJI!$H246,Code2Loc,2,FALSE)</f>
        <v>NHAVELI TMP</v>
      </c>
    </row>
    <row r="247" spans="1:9" ht="15.75" customHeight="1" x14ac:dyDescent="0.25">
      <c r="A247" s="33" t="s">
        <v>320</v>
      </c>
      <c r="B247" s="33">
        <v>9</v>
      </c>
      <c r="C247" s="33" t="s">
        <v>144</v>
      </c>
      <c r="D247" s="33">
        <v>20</v>
      </c>
      <c r="E247" s="33">
        <v>23</v>
      </c>
      <c r="F247" s="33" t="s">
        <v>11</v>
      </c>
      <c r="G247" s="34"/>
      <c r="H247" s="35" t="s">
        <v>145</v>
      </c>
      <c r="I247" s="29" t="str">
        <f>VLOOKUP(PANAJI!$H247,Code2Loc,2,FALSE)</f>
        <v>NHAVELI</v>
      </c>
    </row>
    <row r="248" spans="1:9" ht="15.75" customHeight="1" x14ac:dyDescent="0.25">
      <c r="A248" s="33" t="s">
        <v>320</v>
      </c>
      <c r="B248" s="33">
        <v>9</v>
      </c>
      <c r="C248" s="33" t="s">
        <v>142</v>
      </c>
      <c r="D248" s="33">
        <v>21</v>
      </c>
      <c r="E248" s="33">
        <v>25</v>
      </c>
      <c r="F248" s="33" t="s">
        <v>11</v>
      </c>
      <c r="G248" s="34"/>
      <c r="H248" s="35" t="s">
        <v>143</v>
      </c>
      <c r="I248" s="29" t="str">
        <f>VLOOKUP(PANAJI!$H248,Code2Loc,2,FALSE)</f>
        <v>KUDNE</v>
      </c>
    </row>
    <row r="249" spans="1:9" ht="15.75" customHeight="1" x14ac:dyDescent="0.25">
      <c r="A249" s="33" t="s">
        <v>320</v>
      </c>
      <c r="B249" s="33">
        <v>9</v>
      </c>
      <c r="C249" s="33" t="s">
        <v>140</v>
      </c>
      <c r="D249" s="33">
        <v>22</v>
      </c>
      <c r="E249" s="33">
        <v>27</v>
      </c>
      <c r="F249" s="33" t="s">
        <v>11</v>
      </c>
      <c r="G249" s="34"/>
      <c r="H249" s="35" t="s">
        <v>141</v>
      </c>
      <c r="I249" s="29" t="str">
        <f>VLOOKUP(PANAJI!$H249,Code2Loc,2,FALSE)</f>
        <v>GAWTHAN</v>
      </c>
    </row>
    <row r="250" spans="1:9" ht="15.75" customHeight="1" x14ac:dyDescent="0.25">
      <c r="A250" s="33" t="s">
        <v>320</v>
      </c>
      <c r="B250" s="33">
        <v>9</v>
      </c>
      <c r="C250" s="33" t="s">
        <v>138</v>
      </c>
      <c r="D250" s="33">
        <v>23</v>
      </c>
      <c r="E250" s="33">
        <v>28</v>
      </c>
      <c r="F250" s="33" t="s">
        <v>11</v>
      </c>
      <c r="G250" s="34"/>
      <c r="H250" s="35" t="s">
        <v>139</v>
      </c>
      <c r="I250" s="29" t="str">
        <f>VLOOKUP(PANAJI!$H250,Code2Loc,2,FALSE)</f>
        <v>SANKHALI</v>
      </c>
    </row>
    <row r="251" spans="1:9" ht="15.75" customHeight="1" x14ac:dyDescent="0.25">
      <c r="A251" s="33" t="s">
        <v>268</v>
      </c>
      <c r="B251" s="33">
        <v>10</v>
      </c>
      <c r="C251" s="33" t="s">
        <v>10</v>
      </c>
      <c r="D251" s="33">
        <v>1</v>
      </c>
      <c r="E251" s="33">
        <v>0</v>
      </c>
      <c r="F251" s="33" t="s">
        <v>11</v>
      </c>
      <c r="G251" s="34"/>
      <c r="H251" s="35" t="s">
        <v>12</v>
      </c>
      <c r="I251" s="29" t="str">
        <f>VLOOKUP(PANAJI!$H251,Code2Loc,2,FALSE)</f>
        <v>PANAJI</v>
      </c>
    </row>
    <row r="252" spans="1:9" ht="15.75" customHeight="1" x14ac:dyDescent="0.25">
      <c r="A252" s="33" t="s">
        <v>268</v>
      </c>
      <c r="B252" s="33">
        <v>10</v>
      </c>
      <c r="C252" s="33" t="s">
        <v>74</v>
      </c>
      <c r="D252" s="33">
        <v>2</v>
      </c>
      <c r="E252" s="33">
        <v>2</v>
      </c>
      <c r="F252" s="33" t="s">
        <v>11</v>
      </c>
      <c r="G252" s="34"/>
      <c r="H252" s="35" t="s">
        <v>75</v>
      </c>
      <c r="I252" s="29" t="str">
        <f>VLOOKUP(PANAJI!$H252,Code2Loc,2,FALSE)</f>
        <v>SAI SERVICE</v>
      </c>
    </row>
    <row r="253" spans="1:9" ht="15.75" customHeight="1" x14ac:dyDescent="0.25">
      <c r="A253" s="33" t="s">
        <v>268</v>
      </c>
      <c r="B253" s="33">
        <v>10</v>
      </c>
      <c r="C253" s="33" t="s">
        <v>76</v>
      </c>
      <c r="D253" s="33">
        <v>3</v>
      </c>
      <c r="E253" s="33">
        <v>3</v>
      </c>
      <c r="F253" s="33" t="s">
        <v>11</v>
      </c>
      <c r="G253" s="34"/>
      <c r="H253" s="35" t="s">
        <v>77</v>
      </c>
      <c r="I253" s="29" t="str">
        <f>VLOOKUP(PANAJI!$H253,Code2Loc,2,FALSE)</f>
        <v>TIN BLD/COL</v>
      </c>
    </row>
    <row r="254" spans="1:9" ht="15.75" customHeight="1" x14ac:dyDescent="0.25">
      <c r="A254" s="33" t="s">
        <v>268</v>
      </c>
      <c r="B254" s="33">
        <v>10</v>
      </c>
      <c r="C254" s="33" t="s">
        <v>78</v>
      </c>
      <c r="D254" s="33">
        <v>4</v>
      </c>
      <c r="E254" s="33">
        <v>4</v>
      </c>
      <c r="F254" s="33" t="s">
        <v>11</v>
      </c>
      <c r="G254" s="34"/>
      <c r="H254" s="35" t="s">
        <v>79</v>
      </c>
      <c r="I254" s="29" t="str">
        <f>VLOOKUP(PANAJI!$H254,Code2Loc,2,FALSE)</f>
        <v>GULYAKADE</v>
      </c>
    </row>
    <row r="255" spans="1:9" ht="15.75" customHeight="1" x14ac:dyDescent="0.25">
      <c r="A255" s="33" t="s">
        <v>268</v>
      </c>
      <c r="B255" s="33">
        <v>10</v>
      </c>
      <c r="C255" s="33" t="s">
        <v>80</v>
      </c>
      <c r="D255" s="33">
        <v>5</v>
      </c>
      <c r="E255" s="33">
        <v>5</v>
      </c>
      <c r="F255" s="33" t="s">
        <v>11</v>
      </c>
      <c r="G255" s="34"/>
      <c r="H255" s="35" t="s">
        <v>81</v>
      </c>
      <c r="I255" s="29" t="str">
        <f>VLOOKUP(PANAJI!$H255,Code2Loc,2,FALSE)</f>
        <v>PRV COPEL</v>
      </c>
    </row>
    <row r="256" spans="1:9" ht="15.75" customHeight="1" x14ac:dyDescent="0.25">
      <c r="A256" s="33" t="s">
        <v>268</v>
      </c>
      <c r="B256" s="33">
        <v>10</v>
      </c>
      <c r="C256" s="33" t="s">
        <v>82</v>
      </c>
      <c r="D256" s="33">
        <v>6</v>
      </c>
      <c r="E256" s="33">
        <v>6</v>
      </c>
      <c r="F256" s="33" t="s">
        <v>11</v>
      </c>
      <c r="G256" s="34"/>
      <c r="H256" s="35" t="s">
        <v>83</v>
      </c>
      <c r="I256" s="29" t="str">
        <f>VLOOKUP(PANAJI!$H256,Code2Loc,2,FALSE)</f>
        <v>PRV WADAKAD</v>
      </c>
    </row>
    <row r="257" spans="1:9" ht="15.75" customHeight="1" x14ac:dyDescent="0.25">
      <c r="A257" s="33" t="s">
        <v>268</v>
      </c>
      <c r="B257" s="33">
        <v>10</v>
      </c>
      <c r="C257" s="33" t="s">
        <v>84</v>
      </c>
      <c r="D257" s="33">
        <v>7</v>
      </c>
      <c r="E257" s="33">
        <v>7</v>
      </c>
      <c r="F257" s="33" t="s">
        <v>11</v>
      </c>
      <c r="G257" s="34"/>
      <c r="H257" s="35" t="s">
        <v>85</v>
      </c>
      <c r="I257" s="29" t="str">
        <f>VLOOKUP(PANAJI!$H257,Code2Loc,2,FALSE)</f>
        <v>PRV BAZAR</v>
      </c>
    </row>
    <row r="258" spans="1:9" ht="15.75" customHeight="1" x14ac:dyDescent="0.25">
      <c r="A258" s="33" t="s">
        <v>268</v>
      </c>
      <c r="B258" s="33">
        <v>10</v>
      </c>
      <c r="C258" s="33" t="s">
        <v>86</v>
      </c>
      <c r="D258" s="33">
        <v>8</v>
      </c>
      <c r="E258" s="33">
        <v>8</v>
      </c>
      <c r="F258" s="33" t="s">
        <v>11</v>
      </c>
      <c r="G258" s="34"/>
      <c r="H258" s="35" t="s">
        <v>87</v>
      </c>
      <c r="I258" s="29" t="str">
        <f>VLOOKUP(PANAJI!$H258,Code2Loc,2,FALSE)</f>
        <v>GIRI CROSS</v>
      </c>
    </row>
    <row r="259" spans="1:9" ht="15.75" customHeight="1" x14ac:dyDescent="0.25">
      <c r="A259" s="33" t="s">
        <v>268</v>
      </c>
      <c r="B259" s="33">
        <v>10</v>
      </c>
      <c r="C259" s="33" t="s">
        <v>88</v>
      </c>
      <c r="D259" s="33">
        <v>9</v>
      </c>
      <c r="E259" s="33">
        <v>9</v>
      </c>
      <c r="F259" s="33" t="s">
        <v>11</v>
      </c>
      <c r="G259" s="34"/>
      <c r="H259" s="35" t="s">
        <v>89</v>
      </c>
      <c r="I259" s="29" t="str">
        <f>VLOOKUP(PANAJI!$H259,Code2Loc,2,FALSE)</f>
        <v>GREEN PARK</v>
      </c>
    </row>
    <row r="260" spans="1:9" ht="15.75" customHeight="1" x14ac:dyDescent="0.25">
      <c r="A260" s="33" t="s">
        <v>268</v>
      </c>
      <c r="B260" s="33">
        <v>10</v>
      </c>
      <c r="C260" s="33" t="s">
        <v>90</v>
      </c>
      <c r="D260" s="33">
        <v>10</v>
      </c>
      <c r="E260" s="33">
        <v>10</v>
      </c>
      <c r="F260" s="33" t="s">
        <v>11</v>
      </c>
      <c r="G260" s="34"/>
      <c r="H260" s="35" t="s">
        <v>91</v>
      </c>
      <c r="I260" s="29" t="str">
        <f>VLOOKUP(PANAJI!$H260,Code2Loc,2,FALSE)</f>
        <v>GIRI CHAPEL</v>
      </c>
    </row>
    <row r="261" spans="1:9" ht="15.75" customHeight="1" x14ac:dyDescent="0.25">
      <c r="A261" s="33" t="s">
        <v>268</v>
      </c>
      <c r="B261" s="33">
        <v>10</v>
      </c>
      <c r="C261" s="33" t="s">
        <v>92</v>
      </c>
      <c r="D261" s="33">
        <v>11</v>
      </c>
      <c r="E261" s="33">
        <v>12</v>
      </c>
      <c r="F261" s="33" t="s">
        <v>11</v>
      </c>
      <c r="G261" s="34"/>
      <c r="H261" s="35" t="s">
        <v>93</v>
      </c>
      <c r="I261" s="29" t="str">
        <f>VLOOKUP(PANAJI!$H261,Code2Loc,2,FALSE)</f>
        <v>MAPUSA</v>
      </c>
    </row>
    <row r="262" spans="1:9" ht="15.75" customHeight="1" x14ac:dyDescent="0.25">
      <c r="A262" s="33" t="s">
        <v>268</v>
      </c>
      <c r="B262" s="33">
        <v>10</v>
      </c>
      <c r="C262" s="33" t="s">
        <v>96</v>
      </c>
      <c r="D262" s="33">
        <v>12</v>
      </c>
      <c r="E262" s="33">
        <v>13</v>
      </c>
      <c r="F262" s="33" t="s">
        <v>11</v>
      </c>
      <c r="G262" s="34"/>
      <c r="H262" s="35" t="s">
        <v>97</v>
      </c>
      <c r="I262" s="29" t="str">
        <f>VLOOKUP(PANAJI!$H262,Code2Loc,2,FALSE)</f>
        <v>MPS COURT</v>
      </c>
    </row>
    <row r="263" spans="1:9" ht="15.75" customHeight="1" x14ac:dyDescent="0.25">
      <c r="A263" s="33" t="s">
        <v>268</v>
      </c>
      <c r="B263" s="33">
        <v>10</v>
      </c>
      <c r="C263" s="33" t="s">
        <v>98</v>
      </c>
      <c r="D263" s="33">
        <v>13</v>
      </c>
      <c r="E263" s="33">
        <v>14</v>
      </c>
      <c r="F263" s="33" t="s">
        <v>11</v>
      </c>
      <c r="G263" s="34"/>
      <c r="H263" s="35" t="s">
        <v>99</v>
      </c>
      <c r="I263" s="29" t="str">
        <f>VLOOKUP(PANAJI!$H263,Code2Loc,2,FALSE)</f>
        <v>DULER</v>
      </c>
    </row>
    <row r="264" spans="1:9" ht="15.75" customHeight="1" x14ac:dyDescent="0.25">
      <c r="A264" s="33" t="s">
        <v>268</v>
      </c>
      <c r="B264" s="33">
        <v>10</v>
      </c>
      <c r="C264" s="33" t="s">
        <v>100</v>
      </c>
      <c r="D264" s="33">
        <v>14</v>
      </c>
      <c r="E264" s="33">
        <v>15</v>
      </c>
      <c r="F264" s="33" t="s">
        <v>11</v>
      </c>
      <c r="G264" s="34"/>
      <c r="H264" s="35" t="s">
        <v>101</v>
      </c>
      <c r="I264" s="29" t="str">
        <f>VLOOKUP(PANAJI!$H264,Code2Loc,2,FALSE)</f>
        <v>PDEM/KRWDA</v>
      </c>
    </row>
    <row r="265" spans="1:9" ht="15.75" customHeight="1" x14ac:dyDescent="0.25">
      <c r="A265" s="33" t="s">
        <v>268</v>
      </c>
      <c r="B265" s="33">
        <v>10</v>
      </c>
      <c r="C265" s="33" t="s">
        <v>102</v>
      </c>
      <c r="D265" s="33">
        <v>15</v>
      </c>
      <c r="E265" s="33">
        <v>16</v>
      </c>
      <c r="F265" s="33" t="s">
        <v>11</v>
      </c>
      <c r="G265" s="34"/>
      <c r="H265" s="35" t="s">
        <v>103</v>
      </c>
      <c r="I265" s="29" t="str">
        <f>VLOOKUP(PANAJI!$H265,Code2Loc,2,FALSE)</f>
        <v>KARASWADA</v>
      </c>
    </row>
    <row r="266" spans="1:9" ht="15.75" customHeight="1" x14ac:dyDescent="0.25">
      <c r="A266" s="33" t="s">
        <v>268</v>
      </c>
      <c r="B266" s="33">
        <v>10</v>
      </c>
      <c r="C266" s="33" t="s">
        <v>104</v>
      </c>
      <c r="D266" s="33">
        <v>16</v>
      </c>
      <c r="E266" s="33">
        <v>17</v>
      </c>
      <c r="F266" s="33" t="s">
        <v>11</v>
      </c>
      <c r="G266" s="34"/>
      <c r="H266" s="35" t="s">
        <v>105</v>
      </c>
      <c r="I266" s="29" t="str">
        <f>VLOOKUP(PANAJI!$H266,Code2Loc,2,FALSE)</f>
        <v>MADEL</v>
      </c>
    </row>
    <row r="267" spans="1:9" ht="15.75" customHeight="1" x14ac:dyDescent="0.25">
      <c r="A267" s="33" t="s">
        <v>268</v>
      </c>
      <c r="B267" s="33">
        <v>10</v>
      </c>
      <c r="C267" s="33" t="s">
        <v>106</v>
      </c>
      <c r="D267" s="33">
        <v>17</v>
      </c>
      <c r="E267" s="33">
        <v>18</v>
      </c>
      <c r="F267" s="33" t="s">
        <v>11</v>
      </c>
      <c r="G267" s="34"/>
      <c r="H267" s="35" t="s">
        <v>107</v>
      </c>
      <c r="I267" s="29" t="str">
        <f>VLOOKUP(PANAJI!$H267,Code2Loc,2,FALSE)</f>
        <v>TIVIM</v>
      </c>
    </row>
    <row r="268" spans="1:9" ht="15.75" customHeight="1" x14ac:dyDescent="0.25">
      <c r="A268" s="33" t="s">
        <v>268</v>
      </c>
      <c r="B268" s="33">
        <v>10</v>
      </c>
      <c r="C268" s="33" t="s">
        <v>108</v>
      </c>
      <c r="D268" s="33">
        <v>18</v>
      </c>
      <c r="E268" s="33">
        <v>19</v>
      </c>
      <c r="F268" s="33" t="s">
        <v>11</v>
      </c>
      <c r="G268" s="34"/>
      <c r="H268" s="35" t="s">
        <v>109</v>
      </c>
      <c r="I268" s="29" t="str">
        <f>VLOOKUP(PANAJI!$H268,Code2Loc,2,FALSE)</f>
        <v>TIVI GROUND</v>
      </c>
    </row>
    <row r="269" spans="1:9" ht="15.75" customHeight="1" x14ac:dyDescent="0.25">
      <c r="A269" s="33" t="s">
        <v>268</v>
      </c>
      <c r="B269" s="33">
        <v>10</v>
      </c>
      <c r="C269" s="33" t="s">
        <v>110</v>
      </c>
      <c r="D269" s="33">
        <v>19</v>
      </c>
      <c r="E269" s="33">
        <v>20</v>
      </c>
      <c r="F269" s="33" t="s">
        <v>11</v>
      </c>
      <c r="G269" s="34"/>
      <c r="H269" s="35" t="s">
        <v>111</v>
      </c>
      <c r="I269" s="29" t="str">
        <f>VLOOKUP(PANAJI!$H269,Code2Loc,2,FALSE)</f>
        <v>CANSA BRD</v>
      </c>
    </row>
    <row r="270" spans="1:9" ht="15.75" customHeight="1" x14ac:dyDescent="0.25">
      <c r="A270" s="33" t="s">
        <v>268</v>
      </c>
      <c r="B270" s="33">
        <v>10</v>
      </c>
      <c r="C270" s="33" t="s">
        <v>112</v>
      </c>
      <c r="D270" s="33">
        <v>20</v>
      </c>
      <c r="E270" s="33">
        <v>21</v>
      </c>
      <c r="F270" s="33" t="s">
        <v>11</v>
      </c>
      <c r="G270" s="34"/>
      <c r="H270" s="35" t="s">
        <v>113</v>
      </c>
      <c r="I270" s="29" t="str">
        <f>VLOOKUP(PANAJI!$H270,Code2Loc,2,FALSE)</f>
        <v>SIRSAI RLY</v>
      </c>
    </row>
    <row r="271" spans="1:9" ht="15.75" customHeight="1" x14ac:dyDescent="0.25">
      <c r="A271" s="33" t="s">
        <v>268</v>
      </c>
      <c r="B271" s="33">
        <v>10</v>
      </c>
      <c r="C271" s="33" t="s">
        <v>114</v>
      </c>
      <c r="D271" s="33">
        <v>21</v>
      </c>
      <c r="E271" s="33">
        <v>22</v>
      </c>
      <c r="F271" s="33" t="s">
        <v>11</v>
      </c>
      <c r="G271" s="34"/>
      <c r="H271" s="35" t="s">
        <v>115</v>
      </c>
      <c r="I271" s="29" t="str">
        <f>VLOOKUP(PANAJI!$H271,Code2Loc,2,FALSE)</f>
        <v>SIRSAI COPL</v>
      </c>
    </row>
    <row r="272" spans="1:9" ht="15.75" customHeight="1" x14ac:dyDescent="0.25">
      <c r="A272" s="33" t="s">
        <v>268</v>
      </c>
      <c r="B272" s="33">
        <v>10</v>
      </c>
      <c r="C272" s="33" t="s">
        <v>116</v>
      </c>
      <c r="D272" s="33">
        <v>22</v>
      </c>
      <c r="E272" s="33">
        <v>23</v>
      </c>
      <c r="F272" s="33" t="s">
        <v>11</v>
      </c>
      <c r="G272" s="34"/>
      <c r="H272" s="35" t="s">
        <v>117</v>
      </c>
      <c r="I272" s="29" t="str">
        <f>VLOOKUP(PANAJI!$H272,Code2Loc,2,FALSE)</f>
        <v>CLERRA SCOL</v>
      </c>
    </row>
    <row r="273" spans="1:9" ht="15.75" customHeight="1" x14ac:dyDescent="0.25">
      <c r="A273" s="33" t="s">
        <v>268</v>
      </c>
      <c r="B273" s="33">
        <v>10</v>
      </c>
      <c r="C273" s="33" t="s">
        <v>118</v>
      </c>
      <c r="D273" s="33">
        <v>23</v>
      </c>
      <c r="E273" s="33">
        <v>24</v>
      </c>
      <c r="F273" s="33" t="s">
        <v>11</v>
      </c>
      <c r="G273" s="34"/>
      <c r="H273" s="35" t="s">
        <v>119</v>
      </c>
      <c r="I273" s="29" t="str">
        <f>VLOOKUP(PANAJI!$H273,Code2Loc,2,FALSE)</f>
        <v>ASSNODA</v>
      </c>
    </row>
    <row r="274" spans="1:9" ht="15.75" customHeight="1" x14ac:dyDescent="0.25">
      <c r="A274" s="33" t="s">
        <v>268</v>
      </c>
      <c r="B274" s="33">
        <v>10</v>
      </c>
      <c r="C274" s="33" t="s">
        <v>120</v>
      </c>
      <c r="D274" s="33">
        <v>24</v>
      </c>
      <c r="E274" s="33">
        <v>26</v>
      </c>
      <c r="F274" s="33" t="s">
        <v>11</v>
      </c>
      <c r="G274" s="34"/>
      <c r="H274" s="35" t="s">
        <v>121</v>
      </c>
      <c r="I274" s="29" t="str">
        <f>VLOOKUP(PANAJI!$H274,Code2Loc,2,FALSE)</f>
        <v>MULGAO B/S</v>
      </c>
    </row>
    <row r="275" spans="1:9" ht="15.75" customHeight="1" x14ac:dyDescent="0.25">
      <c r="A275" s="33" t="s">
        <v>268</v>
      </c>
      <c r="B275" s="33">
        <v>10</v>
      </c>
      <c r="C275" s="33" t="s">
        <v>122</v>
      </c>
      <c r="D275" s="33">
        <v>25</v>
      </c>
      <c r="E275" s="33">
        <v>28</v>
      </c>
      <c r="F275" s="33" t="s">
        <v>11</v>
      </c>
      <c r="G275" s="34"/>
      <c r="H275" s="35" t="s">
        <v>123</v>
      </c>
      <c r="I275" s="29" t="str">
        <f>VLOOKUP(PANAJI!$H275,Code2Loc,2,FALSE)</f>
        <v>MULGAO TMP</v>
      </c>
    </row>
    <row r="276" spans="1:9" ht="15.75" customHeight="1" x14ac:dyDescent="0.25">
      <c r="A276" s="33" t="s">
        <v>268</v>
      </c>
      <c r="B276" s="33">
        <v>10</v>
      </c>
      <c r="C276" s="33" t="s">
        <v>124</v>
      </c>
      <c r="D276" s="33">
        <v>26</v>
      </c>
      <c r="E276" s="33">
        <v>29</v>
      </c>
      <c r="F276" s="33" t="s">
        <v>11</v>
      </c>
      <c r="G276" s="34"/>
      <c r="H276" s="35" t="s">
        <v>125</v>
      </c>
      <c r="I276" s="29" t="str">
        <f>VLOOKUP(PANAJI!$H276,Code2Loc,2,FALSE)</f>
        <v>VALSHI</v>
      </c>
    </row>
    <row r="277" spans="1:9" ht="15.75" customHeight="1" x14ac:dyDescent="0.25">
      <c r="A277" s="33" t="s">
        <v>268</v>
      </c>
      <c r="B277" s="33">
        <v>10</v>
      </c>
      <c r="C277" s="33" t="s">
        <v>126</v>
      </c>
      <c r="D277" s="33">
        <v>27</v>
      </c>
      <c r="E277" s="33">
        <v>30</v>
      </c>
      <c r="F277" s="33" t="s">
        <v>11</v>
      </c>
      <c r="G277" s="34"/>
      <c r="H277" s="35" t="s">
        <v>127</v>
      </c>
      <c r="I277" s="29" t="str">
        <f>VLOOKUP(PANAJI!$H277,Code2Loc,2,FALSE)</f>
        <v>BICHOLIM</v>
      </c>
    </row>
    <row r="278" spans="1:9" ht="15.75" customHeight="1" x14ac:dyDescent="0.25">
      <c r="A278" s="33" t="s">
        <v>268</v>
      </c>
      <c r="B278" s="33">
        <v>10</v>
      </c>
      <c r="C278" s="33" t="s">
        <v>128</v>
      </c>
      <c r="D278" s="33">
        <v>28</v>
      </c>
      <c r="E278" s="33">
        <v>32</v>
      </c>
      <c r="F278" s="33" t="s">
        <v>11</v>
      </c>
      <c r="G278" s="34"/>
      <c r="H278" s="35" t="s">
        <v>129</v>
      </c>
      <c r="I278" s="29" t="str">
        <f>VLOOKUP(PANAJI!$H278,Code2Loc,2,FALSE)</f>
        <v>ZATYE COLGE</v>
      </c>
    </row>
    <row r="279" spans="1:9" ht="15.75" customHeight="1" x14ac:dyDescent="0.25">
      <c r="A279" s="33" t="s">
        <v>268</v>
      </c>
      <c r="B279" s="33">
        <v>10</v>
      </c>
      <c r="C279" s="33" t="s">
        <v>130</v>
      </c>
      <c r="D279" s="33">
        <v>29</v>
      </c>
      <c r="E279" s="33">
        <v>34</v>
      </c>
      <c r="F279" s="33" t="s">
        <v>11</v>
      </c>
      <c r="G279" s="34"/>
      <c r="H279" s="35" t="s">
        <v>131</v>
      </c>
      <c r="I279" s="29" t="str">
        <f>VLOOKUP(PANAJI!$H279,Code2Loc,2,FALSE)</f>
        <v>SARVAN X</v>
      </c>
    </row>
    <row r="280" spans="1:9" ht="15.75" customHeight="1" x14ac:dyDescent="0.25">
      <c r="A280" s="33" t="s">
        <v>268</v>
      </c>
      <c r="B280" s="33">
        <v>10</v>
      </c>
      <c r="C280" s="33" t="s">
        <v>132</v>
      </c>
      <c r="D280" s="33">
        <v>30</v>
      </c>
      <c r="E280" s="33">
        <v>35</v>
      </c>
      <c r="F280" s="33" t="s">
        <v>11</v>
      </c>
      <c r="G280" s="34"/>
      <c r="H280" s="35" t="s">
        <v>133</v>
      </c>
      <c r="I280" s="29" t="str">
        <f>VLOOKUP(PANAJI!$H280,Code2Loc,2,FALSE)</f>
        <v>ADHAR HSPTL</v>
      </c>
    </row>
    <row r="281" spans="1:9" ht="15.75" customHeight="1" x14ac:dyDescent="0.25">
      <c r="A281" s="33" t="s">
        <v>268</v>
      </c>
      <c r="B281" s="33">
        <v>10</v>
      </c>
      <c r="C281" s="33" t="s">
        <v>134</v>
      </c>
      <c r="D281" s="33">
        <v>31</v>
      </c>
      <c r="E281" s="33">
        <v>36</v>
      </c>
      <c r="F281" s="33" t="s">
        <v>11</v>
      </c>
      <c r="G281" s="34"/>
      <c r="H281" s="35" t="s">
        <v>135</v>
      </c>
      <c r="I281" s="29" t="str">
        <f>VLOOKUP(PANAJI!$H281,Code2Loc,2,FALSE)</f>
        <v>VIJAY NAGAR</v>
      </c>
    </row>
    <row r="282" spans="1:9" ht="15.75" customHeight="1" x14ac:dyDescent="0.25">
      <c r="A282" s="33" t="s">
        <v>268</v>
      </c>
      <c r="B282" s="33">
        <v>10</v>
      </c>
      <c r="C282" s="33" t="s">
        <v>136</v>
      </c>
      <c r="D282" s="33">
        <v>32</v>
      </c>
      <c r="E282" s="33">
        <v>37</v>
      </c>
      <c r="F282" s="33" t="s">
        <v>11</v>
      </c>
      <c r="G282" s="34"/>
      <c r="H282" s="35" t="s">
        <v>137</v>
      </c>
      <c r="I282" s="29" t="str">
        <f>VLOOKUP(PANAJI!$H282,Code2Loc,2,FALSE)</f>
        <v>KARAPUR TSK</v>
      </c>
    </row>
    <row r="283" spans="1:9" ht="15.75" customHeight="1" x14ac:dyDescent="0.25">
      <c r="A283" s="33" t="s">
        <v>268</v>
      </c>
      <c r="B283" s="33">
        <v>10</v>
      </c>
      <c r="C283" s="33" t="s">
        <v>138</v>
      </c>
      <c r="D283" s="33">
        <v>33</v>
      </c>
      <c r="E283" s="33">
        <v>38</v>
      </c>
      <c r="F283" s="33" t="s">
        <v>11</v>
      </c>
      <c r="G283" s="34"/>
      <c r="H283" s="35" t="s">
        <v>139</v>
      </c>
      <c r="I283" s="29" t="str">
        <f>VLOOKUP(PANAJI!$H283,Code2Loc,2,FALSE)</f>
        <v>SANKHALI</v>
      </c>
    </row>
    <row r="284" spans="1:9" ht="15.75" customHeight="1" x14ac:dyDescent="0.25">
      <c r="A284" s="33" t="s">
        <v>268</v>
      </c>
      <c r="B284" s="33">
        <v>10</v>
      </c>
      <c r="C284" s="33" t="s">
        <v>269</v>
      </c>
      <c r="D284" s="33">
        <v>34</v>
      </c>
      <c r="E284" s="33">
        <v>40</v>
      </c>
      <c r="F284" s="33" t="s">
        <v>11</v>
      </c>
      <c r="G284" s="34"/>
      <c r="H284" s="35" t="s">
        <v>270</v>
      </c>
      <c r="I284" s="29" t="str">
        <f>VLOOKUP(PANAJI!$H284,Code2Loc,2,FALSE)</f>
        <v>HOUSIN BRD</v>
      </c>
    </row>
    <row r="285" spans="1:9" ht="15.75" customHeight="1" x14ac:dyDescent="0.25">
      <c r="A285" s="33" t="s">
        <v>268</v>
      </c>
      <c r="B285" s="33">
        <v>10</v>
      </c>
      <c r="C285" s="33" t="s">
        <v>271</v>
      </c>
      <c r="D285" s="33">
        <v>35</v>
      </c>
      <c r="E285" s="33">
        <v>41</v>
      </c>
      <c r="F285" s="33" t="s">
        <v>11</v>
      </c>
      <c r="G285" s="34"/>
      <c r="H285" s="35" t="s">
        <v>272</v>
      </c>
      <c r="I285" s="29" t="str">
        <f>VLOOKUP(PANAJI!$H285,Code2Loc,2,FALSE)</f>
        <v>HARVALE</v>
      </c>
    </row>
    <row r="286" spans="1:9" ht="15.75" customHeight="1" x14ac:dyDescent="0.25">
      <c r="A286" s="33" t="s">
        <v>268</v>
      </c>
      <c r="B286" s="33">
        <v>10</v>
      </c>
      <c r="C286" s="33" t="s">
        <v>273</v>
      </c>
      <c r="D286" s="33">
        <v>36</v>
      </c>
      <c r="E286" s="33">
        <v>42</v>
      </c>
      <c r="F286" s="33" t="s">
        <v>11</v>
      </c>
      <c r="G286" s="34"/>
      <c r="H286" s="35" t="s">
        <v>274</v>
      </c>
      <c r="I286" s="29" t="str">
        <f>VLOOKUP(PANAJI!$H286,Code2Loc,2,FALSE)</f>
        <v>PRATAP NAGR</v>
      </c>
    </row>
    <row r="287" spans="1:9" ht="15.75" customHeight="1" x14ac:dyDescent="0.25">
      <c r="A287" s="33" t="s">
        <v>268</v>
      </c>
      <c r="B287" s="33">
        <v>10</v>
      </c>
      <c r="C287" s="33" t="s">
        <v>275</v>
      </c>
      <c r="D287" s="33">
        <v>37</v>
      </c>
      <c r="E287" s="33">
        <v>43</v>
      </c>
      <c r="F287" s="33" t="s">
        <v>11</v>
      </c>
      <c r="G287" s="34"/>
      <c r="H287" s="35" t="s">
        <v>276</v>
      </c>
      <c r="I287" s="29" t="str">
        <f>VLOOKUP(PANAJI!$H287,Code2Loc,2,FALSE)</f>
        <v>SUPACHI PUD</v>
      </c>
    </row>
    <row r="288" spans="1:9" ht="15.75" customHeight="1" x14ac:dyDescent="0.25">
      <c r="A288" s="33" t="s">
        <v>268</v>
      </c>
      <c r="B288" s="33">
        <v>10</v>
      </c>
      <c r="C288" s="33" t="s">
        <v>277</v>
      </c>
      <c r="D288" s="33">
        <v>38</v>
      </c>
      <c r="E288" s="33">
        <v>44</v>
      </c>
      <c r="F288" s="33" t="s">
        <v>11</v>
      </c>
      <c r="G288" s="34"/>
      <c r="H288" s="35" t="s">
        <v>278</v>
      </c>
      <c r="I288" s="29" t="str">
        <f>VLOOKUP(PANAJI!$H288,Code2Loc,2,FALSE)</f>
        <v>HONDA</v>
      </c>
    </row>
    <row r="289" spans="1:9" ht="15.75" customHeight="1" x14ac:dyDescent="0.25">
      <c r="A289" s="33" t="s">
        <v>268</v>
      </c>
      <c r="B289" s="33">
        <v>10</v>
      </c>
      <c r="C289" s="33" t="s">
        <v>279</v>
      </c>
      <c r="D289" s="33">
        <v>39</v>
      </c>
      <c r="E289" s="33">
        <v>45</v>
      </c>
      <c r="F289" s="33" t="s">
        <v>11</v>
      </c>
      <c r="G289" s="34"/>
      <c r="H289" s="35" t="s">
        <v>280</v>
      </c>
      <c r="I289" s="29" t="str">
        <f>VLOOKUP(PANAJI!$H289,Code2Loc,2,FALSE)</f>
        <v>HONDA VADAK</v>
      </c>
    </row>
    <row r="290" spans="1:9" ht="15.75" customHeight="1" x14ac:dyDescent="0.25">
      <c r="A290" s="33" t="s">
        <v>268</v>
      </c>
      <c r="B290" s="33">
        <v>10</v>
      </c>
      <c r="C290" s="33" t="s">
        <v>281</v>
      </c>
      <c r="D290" s="33">
        <v>40</v>
      </c>
      <c r="E290" s="33">
        <v>47</v>
      </c>
      <c r="F290" s="33" t="s">
        <v>11</v>
      </c>
      <c r="G290" s="34"/>
      <c r="H290" s="35" t="s">
        <v>282</v>
      </c>
      <c r="I290" s="29" t="str">
        <f>VLOOKUP(PANAJI!$H290,Code2Loc,2,FALSE)</f>
        <v>ACGL/SALELI</v>
      </c>
    </row>
    <row r="291" spans="1:9" ht="15.75" customHeight="1" x14ac:dyDescent="0.25">
      <c r="A291" s="33" t="s">
        <v>268</v>
      </c>
      <c r="B291" s="33">
        <v>10</v>
      </c>
      <c r="C291" s="33" t="s">
        <v>283</v>
      </c>
      <c r="D291" s="33">
        <v>41</v>
      </c>
      <c r="E291" s="33">
        <v>48</v>
      </c>
      <c r="F291" s="33" t="s">
        <v>11</v>
      </c>
      <c r="G291" s="34"/>
      <c r="H291" s="35" t="s">
        <v>284</v>
      </c>
      <c r="I291" s="29" t="str">
        <f>VLOOKUP(PANAJI!$H291,Code2Loc,2,FALSE)</f>
        <v>BHUIPAL</v>
      </c>
    </row>
    <row r="292" spans="1:9" ht="15.75" customHeight="1" x14ac:dyDescent="0.25">
      <c r="A292" s="33" t="s">
        <v>268</v>
      </c>
      <c r="B292" s="33">
        <v>10</v>
      </c>
      <c r="C292" s="33" t="s">
        <v>285</v>
      </c>
      <c r="D292" s="33">
        <v>42</v>
      </c>
      <c r="E292" s="33">
        <v>49</v>
      </c>
      <c r="F292" s="33" t="s">
        <v>11</v>
      </c>
      <c r="G292" s="34"/>
      <c r="H292" s="35" t="s">
        <v>286</v>
      </c>
      <c r="I292" s="29" t="str">
        <f>VLOOKUP(PANAJI!$H292,Code2Loc,2,FALSE)</f>
        <v>KUMARKHAN</v>
      </c>
    </row>
    <row r="293" spans="1:9" ht="15.75" customHeight="1" x14ac:dyDescent="0.25">
      <c r="A293" s="33" t="s">
        <v>268</v>
      </c>
      <c r="B293" s="33">
        <v>10</v>
      </c>
      <c r="C293" s="33" t="s">
        <v>287</v>
      </c>
      <c r="D293" s="33">
        <v>43</v>
      </c>
      <c r="E293" s="33">
        <v>51</v>
      </c>
      <c r="F293" s="33" t="s">
        <v>11</v>
      </c>
      <c r="G293" s="34"/>
      <c r="H293" s="35" t="s">
        <v>288</v>
      </c>
      <c r="I293" s="29" t="str">
        <f>VLOOKUP(PANAJI!$H293,Code2Loc,2,FALSE)</f>
        <v>REDIGHAT</v>
      </c>
    </row>
    <row r="294" spans="1:9" ht="15.75" customHeight="1" x14ac:dyDescent="0.25">
      <c r="A294" s="33" t="s">
        <v>268</v>
      </c>
      <c r="B294" s="33">
        <v>10</v>
      </c>
      <c r="C294" s="33" t="s">
        <v>289</v>
      </c>
      <c r="D294" s="33">
        <v>44</v>
      </c>
      <c r="E294" s="33">
        <v>53</v>
      </c>
      <c r="F294" s="33" t="s">
        <v>11</v>
      </c>
      <c r="G294" s="34"/>
      <c r="H294" s="35" t="s">
        <v>290</v>
      </c>
      <c r="I294" s="29" t="str">
        <f>VLOOKUP(PANAJI!$H294,Code2Loc,2,FALSE)</f>
        <v>NGVE/N.CROS</v>
      </c>
    </row>
    <row r="295" spans="1:9" ht="15.75" customHeight="1" x14ac:dyDescent="0.25">
      <c r="A295" s="33" t="s">
        <v>268</v>
      </c>
      <c r="B295" s="33">
        <v>10</v>
      </c>
      <c r="C295" s="33" t="s">
        <v>291</v>
      </c>
      <c r="D295" s="33">
        <v>45</v>
      </c>
      <c r="E295" s="33">
        <v>54</v>
      </c>
      <c r="F295" s="33" t="s">
        <v>11</v>
      </c>
      <c r="G295" s="34"/>
      <c r="H295" s="35" t="s">
        <v>292</v>
      </c>
      <c r="I295" s="29" t="str">
        <f>VLOOKUP(PANAJI!$H295,Code2Loc,2,FALSE)</f>
        <v>VALPOI</v>
      </c>
    </row>
    <row r="296" spans="1:9" ht="15.75" customHeight="1" x14ac:dyDescent="0.25">
      <c r="A296" s="33" t="s">
        <v>268</v>
      </c>
      <c r="B296" s="33">
        <v>11</v>
      </c>
      <c r="C296" s="33" t="s">
        <v>10</v>
      </c>
      <c r="D296" s="33">
        <v>1</v>
      </c>
      <c r="E296" s="33">
        <v>0</v>
      </c>
      <c r="F296" s="33" t="s">
        <v>11</v>
      </c>
      <c r="G296" s="34"/>
      <c r="H296" s="35" t="s">
        <v>12</v>
      </c>
      <c r="I296" s="29" t="str">
        <f>VLOOKUP(PANAJI!$H296,Code2Loc,2,FALSE)</f>
        <v>PANAJI</v>
      </c>
    </row>
    <row r="297" spans="1:9" ht="15.75" customHeight="1" x14ac:dyDescent="0.25">
      <c r="A297" s="33" t="s">
        <v>268</v>
      </c>
      <c r="B297" s="33">
        <v>11</v>
      </c>
      <c r="C297" s="33" t="s">
        <v>203</v>
      </c>
      <c r="D297" s="33">
        <v>2</v>
      </c>
      <c r="E297" s="33">
        <v>2</v>
      </c>
      <c r="F297" s="33" t="s">
        <v>11</v>
      </c>
      <c r="G297" s="34"/>
      <c r="H297" s="35" t="s">
        <v>204</v>
      </c>
      <c r="I297" s="29" t="str">
        <f>VLOOKUP(PANAJI!$H297,Code2Loc,2,FALSE)</f>
        <v>R. PATTO</v>
      </c>
    </row>
    <row r="298" spans="1:9" ht="15.75" customHeight="1" x14ac:dyDescent="0.25">
      <c r="A298" s="33" t="s">
        <v>268</v>
      </c>
      <c r="B298" s="33">
        <v>11</v>
      </c>
      <c r="C298" s="33" t="s">
        <v>205</v>
      </c>
      <c r="D298" s="33">
        <v>3</v>
      </c>
      <c r="E298" s="33">
        <v>3</v>
      </c>
      <c r="F298" s="33" t="s">
        <v>11</v>
      </c>
      <c r="G298" s="34"/>
      <c r="H298" s="35" t="s">
        <v>206</v>
      </c>
      <c r="I298" s="29" t="str">
        <f>VLOOKUP(PANAJI!$H298,Code2Loc,2,FALSE)</f>
        <v>RBDR FERRY</v>
      </c>
    </row>
    <row r="299" spans="1:9" ht="15.75" customHeight="1" x14ac:dyDescent="0.25">
      <c r="A299" s="33" t="s">
        <v>268</v>
      </c>
      <c r="B299" s="33">
        <v>11</v>
      </c>
      <c r="C299" s="33" t="s">
        <v>207</v>
      </c>
      <c r="D299" s="33">
        <v>4</v>
      </c>
      <c r="E299" s="33">
        <v>4</v>
      </c>
      <c r="F299" s="33" t="s">
        <v>11</v>
      </c>
      <c r="G299" s="34"/>
      <c r="H299" s="35" t="s">
        <v>208</v>
      </c>
      <c r="I299" s="29" t="str">
        <f>VLOOKUP(PANAJI!$H299,Code2Loc,2,FALSE)</f>
        <v>RIBANDAR</v>
      </c>
    </row>
    <row r="300" spans="1:9" ht="15.75" customHeight="1" x14ac:dyDescent="0.25">
      <c r="A300" s="33" t="s">
        <v>268</v>
      </c>
      <c r="B300" s="33">
        <v>11</v>
      </c>
      <c r="C300" s="33" t="s">
        <v>209</v>
      </c>
      <c r="D300" s="33">
        <v>5</v>
      </c>
      <c r="E300" s="33">
        <v>5</v>
      </c>
      <c r="F300" s="33" t="s">
        <v>11</v>
      </c>
      <c r="G300" s="34"/>
      <c r="H300" s="35" t="s">
        <v>210</v>
      </c>
      <c r="I300" s="29" t="str">
        <f>VLOOKUP(PANAJI!$H300,Code2Loc,2,FALSE)</f>
        <v>RBDR SCHOOL</v>
      </c>
    </row>
    <row r="301" spans="1:9" ht="15.75" customHeight="1" x14ac:dyDescent="0.25">
      <c r="A301" s="33" t="s">
        <v>268</v>
      </c>
      <c r="B301" s="33">
        <v>11</v>
      </c>
      <c r="C301" s="33" t="s">
        <v>211</v>
      </c>
      <c r="D301" s="33">
        <v>6</v>
      </c>
      <c r="E301" s="33">
        <v>6</v>
      </c>
      <c r="F301" s="33" t="s">
        <v>11</v>
      </c>
      <c r="G301" s="34"/>
      <c r="H301" s="35" t="s">
        <v>212</v>
      </c>
      <c r="I301" s="29" t="str">
        <f>VLOOKUP(PANAJI!$H301,Code2Loc,2,FALSE)</f>
        <v>ST.PEDRO</v>
      </c>
    </row>
    <row r="302" spans="1:9" ht="15.75" customHeight="1" x14ac:dyDescent="0.25">
      <c r="A302" s="33" t="s">
        <v>268</v>
      </c>
      <c r="B302" s="33">
        <v>11</v>
      </c>
      <c r="C302" s="33" t="s">
        <v>213</v>
      </c>
      <c r="D302" s="33">
        <v>7</v>
      </c>
      <c r="E302" s="33">
        <v>7</v>
      </c>
      <c r="F302" s="33" t="s">
        <v>11</v>
      </c>
      <c r="G302" s="34"/>
      <c r="H302" s="35" t="s">
        <v>214</v>
      </c>
      <c r="I302" s="29" t="str">
        <f>VLOOKUP(PANAJI!$H302,Code2Loc,2,FALSE)</f>
        <v>BAINGINI</v>
      </c>
    </row>
    <row r="303" spans="1:9" ht="15.75" customHeight="1" x14ac:dyDescent="0.25">
      <c r="A303" s="33" t="s">
        <v>268</v>
      </c>
      <c r="B303" s="33">
        <v>11</v>
      </c>
      <c r="C303" s="33" t="s">
        <v>215</v>
      </c>
      <c r="D303" s="33">
        <v>8</v>
      </c>
      <c r="E303" s="33">
        <v>9</v>
      </c>
      <c r="F303" s="33" t="s">
        <v>11</v>
      </c>
      <c r="G303" s="34"/>
      <c r="H303" s="35" t="s">
        <v>216</v>
      </c>
      <c r="I303" s="29" t="str">
        <f>VLOOKUP(PANAJI!$H303,Code2Loc,2,FALSE)</f>
        <v>OLD GOA</v>
      </c>
    </row>
    <row r="304" spans="1:9" ht="15.75" customHeight="1" x14ac:dyDescent="0.25">
      <c r="A304" s="33" t="s">
        <v>268</v>
      </c>
      <c r="B304" s="33">
        <v>11</v>
      </c>
      <c r="C304" s="33" t="s">
        <v>217</v>
      </c>
      <c r="D304" s="33">
        <v>9</v>
      </c>
      <c r="E304" s="33">
        <v>11</v>
      </c>
      <c r="F304" s="33" t="s">
        <v>11</v>
      </c>
      <c r="G304" s="34"/>
      <c r="H304" s="35" t="s">
        <v>218</v>
      </c>
      <c r="I304" s="29" t="str">
        <f>VLOOKUP(PANAJI!$H304,Code2Loc,2,FALSE)</f>
        <v>CORLI PUMP</v>
      </c>
    </row>
    <row r="305" spans="1:9" ht="15.75" customHeight="1" x14ac:dyDescent="0.25">
      <c r="A305" s="33" t="s">
        <v>268</v>
      </c>
      <c r="B305" s="33">
        <v>11</v>
      </c>
      <c r="C305" s="33" t="s">
        <v>219</v>
      </c>
      <c r="D305" s="33">
        <v>10</v>
      </c>
      <c r="E305" s="33">
        <v>12</v>
      </c>
      <c r="F305" s="33" t="s">
        <v>11</v>
      </c>
      <c r="G305" s="34"/>
      <c r="H305" s="35" t="s">
        <v>220</v>
      </c>
      <c r="I305" s="29" t="str">
        <f>VLOOKUP(PANAJI!$H305,Code2Loc,2,FALSE)</f>
        <v>CORLIM</v>
      </c>
    </row>
    <row r="306" spans="1:9" ht="15.75" customHeight="1" x14ac:dyDescent="0.25">
      <c r="A306" s="33" t="s">
        <v>268</v>
      </c>
      <c r="B306" s="33">
        <v>11</v>
      </c>
      <c r="C306" s="33" t="s">
        <v>221</v>
      </c>
      <c r="D306" s="33">
        <v>11</v>
      </c>
      <c r="E306" s="33">
        <v>13</v>
      </c>
      <c r="F306" s="33" t="s">
        <v>11</v>
      </c>
      <c r="G306" s="34"/>
      <c r="H306" s="35" t="s">
        <v>222</v>
      </c>
      <c r="I306" s="29" t="str">
        <f>VLOOKUP(PANAJI!$H306,Code2Loc,2,FALSE)</f>
        <v>DHULAPI</v>
      </c>
    </row>
    <row r="307" spans="1:9" ht="15.75" customHeight="1" x14ac:dyDescent="0.25">
      <c r="A307" s="33" t="s">
        <v>268</v>
      </c>
      <c r="B307" s="33">
        <v>11</v>
      </c>
      <c r="C307" s="33" t="s">
        <v>160</v>
      </c>
      <c r="D307" s="33">
        <v>12</v>
      </c>
      <c r="E307" s="33">
        <v>14</v>
      </c>
      <c r="F307" s="33" t="s">
        <v>11</v>
      </c>
      <c r="G307" s="34"/>
      <c r="H307" s="35" t="s">
        <v>161</v>
      </c>
      <c r="I307" s="29" t="str">
        <f>VLOOKUP(PANAJI!$H307,Code2Loc,2,FALSE)</f>
        <v>BANASTARI</v>
      </c>
    </row>
    <row r="308" spans="1:9" ht="15.75" customHeight="1" x14ac:dyDescent="0.25">
      <c r="A308" s="33" t="s">
        <v>268</v>
      </c>
      <c r="B308" s="33">
        <v>11</v>
      </c>
      <c r="C308" s="33" t="s">
        <v>158</v>
      </c>
      <c r="D308" s="33">
        <v>13</v>
      </c>
      <c r="E308" s="33">
        <v>15</v>
      </c>
      <c r="F308" s="33" t="s">
        <v>11</v>
      </c>
      <c r="G308" s="34"/>
      <c r="H308" s="35" t="s">
        <v>159</v>
      </c>
      <c r="I308" s="29" t="str">
        <f>VLOOKUP(PANAJI!$H308,Code2Loc,2,FALSE)</f>
        <v>TIVRE BUILD</v>
      </c>
    </row>
    <row r="309" spans="1:9" ht="15.75" customHeight="1" x14ac:dyDescent="0.25">
      <c r="A309" s="33" t="s">
        <v>268</v>
      </c>
      <c r="B309" s="33">
        <v>11</v>
      </c>
      <c r="C309" s="33" t="s">
        <v>156</v>
      </c>
      <c r="D309" s="33">
        <v>14</v>
      </c>
      <c r="E309" s="33">
        <v>16</v>
      </c>
      <c r="F309" s="33" t="s">
        <v>11</v>
      </c>
      <c r="G309" s="34"/>
      <c r="H309" s="35" t="s">
        <v>157</v>
      </c>
      <c r="I309" s="29" t="str">
        <f>VLOOKUP(PANAJI!$H309,Code2Loc,2,FALSE)</f>
        <v>TIVREM</v>
      </c>
    </row>
    <row r="310" spans="1:9" ht="15.75" customHeight="1" x14ac:dyDescent="0.25">
      <c r="A310" s="33" t="s">
        <v>268</v>
      </c>
      <c r="B310" s="33">
        <v>11</v>
      </c>
      <c r="C310" s="33" t="s">
        <v>154</v>
      </c>
      <c r="D310" s="33">
        <v>15</v>
      </c>
      <c r="E310" s="33">
        <v>18</v>
      </c>
      <c r="F310" s="33" t="s">
        <v>11</v>
      </c>
      <c r="G310" s="34"/>
      <c r="H310" s="35" t="s">
        <v>155</v>
      </c>
      <c r="I310" s="29" t="str">
        <f>VLOOKUP(PANAJI!$H310,Code2Loc,2,FALSE)</f>
        <v>MARCEL</v>
      </c>
    </row>
    <row r="311" spans="1:9" ht="15.75" customHeight="1" x14ac:dyDescent="0.25">
      <c r="A311" s="33" t="s">
        <v>268</v>
      </c>
      <c r="B311" s="33">
        <v>11</v>
      </c>
      <c r="C311" s="33" t="s">
        <v>152</v>
      </c>
      <c r="D311" s="33">
        <v>16</v>
      </c>
      <c r="E311" s="33">
        <v>19</v>
      </c>
      <c r="F311" s="33" t="s">
        <v>11</v>
      </c>
      <c r="G311" s="34"/>
      <c r="H311" s="35" t="s">
        <v>153</v>
      </c>
      <c r="I311" s="29" t="str">
        <f>VLOOKUP(PANAJI!$H311,Code2Loc,2,FALSE)</f>
        <v>KANDOL TMP</v>
      </c>
    </row>
    <row r="312" spans="1:9" ht="15.75" customHeight="1" x14ac:dyDescent="0.25">
      <c r="A312" s="33" t="s">
        <v>268</v>
      </c>
      <c r="B312" s="33">
        <v>11</v>
      </c>
      <c r="C312" s="33" t="s">
        <v>150</v>
      </c>
      <c r="D312" s="33">
        <v>17</v>
      </c>
      <c r="E312" s="33">
        <v>20</v>
      </c>
      <c r="F312" s="33" t="s">
        <v>11</v>
      </c>
      <c r="G312" s="34"/>
      <c r="H312" s="35" t="s">
        <v>151</v>
      </c>
      <c r="I312" s="29" t="str">
        <f>VLOOKUP(PANAJI!$H312,Code2Loc,2,FALSE)</f>
        <v>AMONA</v>
      </c>
    </row>
    <row r="313" spans="1:9" ht="15.75" customHeight="1" x14ac:dyDescent="0.25">
      <c r="A313" s="33" t="s">
        <v>268</v>
      </c>
      <c r="B313" s="33">
        <v>11</v>
      </c>
      <c r="C313" s="33" t="s">
        <v>148</v>
      </c>
      <c r="D313" s="33">
        <v>18</v>
      </c>
      <c r="E313" s="33">
        <v>21</v>
      </c>
      <c r="F313" s="33" t="s">
        <v>11</v>
      </c>
      <c r="G313" s="34"/>
      <c r="H313" s="35" t="s">
        <v>149</v>
      </c>
      <c r="I313" s="29" t="str">
        <f>VLOOKUP(PANAJI!$H313,Code2Loc,2,FALSE)</f>
        <v>SEZA GATE</v>
      </c>
    </row>
    <row r="314" spans="1:9" ht="15.75" customHeight="1" x14ac:dyDescent="0.25">
      <c r="A314" s="33" t="s">
        <v>268</v>
      </c>
      <c r="B314" s="33">
        <v>11</v>
      </c>
      <c r="C314" s="33" t="s">
        <v>146</v>
      </c>
      <c r="D314" s="33">
        <v>19</v>
      </c>
      <c r="E314" s="33">
        <v>22</v>
      </c>
      <c r="F314" s="33" t="s">
        <v>11</v>
      </c>
      <c r="G314" s="34"/>
      <c r="H314" s="35" t="s">
        <v>147</v>
      </c>
      <c r="I314" s="29" t="str">
        <f>VLOOKUP(PANAJI!$H314,Code2Loc,2,FALSE)</f>
        <v>NHAVELI TMP</v>
      </c>
    </row>
    <row r="315" spans="1:9" ht="15.75" customHeight="1" x14ac:dyDescent="0.25">
      <c r="A315" s="33" t="s">
        <v>268</v>
      </c>
      <c r="B315" s="33">
        <v>11</v>
      </c>
      <c r="C315" s="33" t="s">
        <v>144</v>
      </c>
      <c r="D315" s="33">
        <v>20</v>
      </c>
      <c r="E315" s="33">
        <v>23</v>
      </c>
      <c r="F315" s="33" t="s">
        <v>11</v>
      </c>
      <c r="G315" s="34"/>
      <c r="H315" s="35" t="s">
        <v>145</v>
      </c>
      <c r="I315" s="29" t="str">
        <f>VLOOKUP(PANAJI!$H315,Code2Loc,2,FALSE)</f>
        <v>NHAVELI</v>
      </c>
    </row>
    <row r="316" spans="1:9" ht="15.75" customHeight="1" x14ac:dyDescent="0.25">
      <c r="A316" s="33" t="s">
        <v>268</v>
      </c>
      <c r="B316" s="33">
        <v>11</v>
      </c>
      <c r="C316" s="33" t="s">
        <v>142</v>
      </c>
      <c r="D316" s="33">
        <v>21</v>
      </c>
      <c r="E316" s="33">
        <v>25</v>
      </c>
      <c r="F316" s="33" t="s">
        <v>11</v>
      </c>
      <c r="G316" s="34"/>
      <c r="H316" s="35" t="s">
        <v>143</v>
      </c>
      <c r="I316" s="29" t="str">
        <f>VLOOKUP(PANAJI!$H316,Code2Loc,2,FALSE)</f>
        <v>KUDNE</v>
      </c>
    </row>
    <row r="317" spans="1:9" ht="15.75" customHeight="1" x14ac:dyDescent="0.25">
      <c r="A317" s="33" t="s">
        <v>268</v>
      </c>
      <c r="B317" s="33">
        <v>11</v>
      </c>
      <c r="C317" s="33" t="s">
        <v>140</v>
      </c>
      <c r="D317" s="33">
        <v>22</v>
      </c>
      <c r="E317" s="33">
        <v>27</v>
      </c>
      <c r="F317" s="33" t="s">
        <v>11</v>
      </c>
      <c r="G317" s="34"/>
      <c r="H317" s="35" t="s">
        <v>141</v>
      </c>
      <c r="I317" s="29" t="str">
        <f>VLOOKUP(PANAJI!$H317,Code2Loc,2,FALSE)</f>
        <v>GAWTHAN</v>
      </c>
    </row>
    <row r="318" spans="1:9" ht="15.75" customHeight="1" x14ac:dyDescent="0.25">
      <c r="A318" s="33" t="s">
        <v>268</v>
      </c>
      <c r="B318" s="33">
        <v>11</v>
      </c>
      <c r="C318" s="33" t="s">
        <v>138</v>
      </c>
      <c r="D318" s="33">
        <v>23</v>
      </c>
      <c r="E318" s="33">
        <v>28</v>
      </c>
      <c r="F318" s="33" t="s">
        <v>11</v>
      </c>
      <c r="G318" s="34"/>
      <c r="H318" s="35" t="s">
        <v>139</v>
      </c>
      <c r="I318" s="29" t="str">
        <f>VLOOKUP(PANAJI!$H318,Code2Loc,2,FALSE)</f>
        <v>SANKHALI</v>
      </c>
    </row>
    <row r="319" spans="1:9" ht="15.75" customHeight="1" x14ac:dyDescent="0.25">
      <c r="A319" s="33" t="s">
        <v>268</v>
      </c>
      <c r="B319" s="33">
        <v>11</v>
      </c>
      <c r="C319" s="33" t="s">
        <v>269</v>
      </c>
      <c r="D319" s="33">
        <v>24</v>
      </c>
      <c r="E319" s="33">
        <v>30</v>
      </c>
      <c r="F319" s="33" t="s">
        <v>11</v>
      </c>
      <c r="G319" s="34"/>
      <c r="H319" s="35" t="s">
        <v>270</v>
      </c>
      <c r="I319" s="29" t="str">
        <f>VLOOKUP(PANAJI!$H319,Code2Loc,2,FALSE)</f>
        <v>HOUSIN BRD</v>
      </c>
    </row>
    <row r="320" spans="1:9" ht="15.75" customHeight="1" x14ac:dyDescent="0.25">
      <c r="A320" s="33" t="s">
        <v>268</v>
      </c>
      <c r="B320" s="33">
        <v>11</v>
      </c>
      <c r="C320" s="33" t="s">
        <v>271</v>
      </c>
      <c r="D320" s="33">
        <v>25</v>
      </c>
      <c r="E320" s="33">
        <v>31</v>
      </c>
      <c r="F320" s="33" t="s">
        <v>11</v>
      </c>
      <c r="G320" s="34"/>
      <c r="H320" s="35" t="s">
        <v>272</v>
      </c>
      <c r="I320" s="29" t="str">
        <f>VLOOKUP(PANAJI!$H320,Code2Loc,2,FALSE)</f>
        <v>HARVALE</v>
      </c>
    </row>
    <row r="321" spans="1:9" ht="15.75" customHeight="1" x14ac:dyDescent="0.25">
      <c r="A321" s="33" t="s">
        <v>268</v>
      </c>
      <c r="B321" s="33">
        <v>11</v>
      </c>
      <c r="C321" s="33" t="s">
        <v>273</v>
      </c>
      <c r="D321" s="33">
        <v>26</v>
      </c>
      <c r="E321" s="33">
        <v>32</v>
      </c>
      <c r="F321" s="33" t="s">
        <v>11</v>
      </c>
      <c r="G321" s="34"/>
      <c r="H321" s="35" t="s">
        <v>274</v>
      </c>
      <c r="I321" s="29" t="str">
        <f>VLOOKUP(PANAJI!$H321,Code2Loc,2,FALSE)</f>
        <v>PRATAP NAGR</v>
      </c>
    </row>
    <row r="322" spans="1:9" ht="15.75" customHeight="1" x14ac:dyDescent="0.25">
      <c r="A322" s="33" t="s">
        <v>268</v>
      </c>
      <c r="B322" s="33">
        <v>11</v>
      </c>
      <c r="C322" s="33" t="s">
        <v>275</v>
      </c>
      <c r="D322" s="33">
        <v>27</v>
      </c>
      <c r="E322" s="33">
        <v>33</v>
      </c>
      <c r="F322" s="33" t="s">
        <v>11</v>
      </c>
      <c r="G322" s="34"/>
      <c r="H322" s="35" t="s">
        <v>276</v>
      </c>
      <c r="I322" s="29" t="str">
        <f>VLOOKUP(PANAJI!$H322,Code2Loc,2,FALSE)</f>
        <v>SUPACHI PUD</v>
      </c>
    </row>
    <row r="323" spans="1:9" ht="15.75" customHeight="1" x14ac:dyDescent="0.25">
      <c r="A323" s="33" t="s">
        <v>268</v>
      </c>
      <c r="B323" s="33">
        <v>11</v>
      </c>
      <c r="C323" s="33" t="s">
        <v>277</v>
      </c>
      <c r="D323" s="33">
        <v>28</v>
      </c>
      <c r="E323" s="33">
        <v>34</v>
      </c>
      <c r="F323" s="33" t="s">
        <v>11</v>
      </c>
      <c r="G323" s="34"/>
      <c r="H323" s="35" t="s">
        <v>278</v>
      </c>
      <c r="I323" s="29" t="str">
        <f>VLOOKUP(PANAJI!$H323,Code2Loc,2,FALSE)</f>
        <v>HONDA</v>
      </c>
    </row>
    <row r="324" spans="1:9" ht="15.75" customHeight="1" x14ac:dyDescent="0.25">
      <c r="A324" s="33" t="s">
        <v>268</v>
      </c>
      <c r="B324" s="33">
        <v>11</v>
      </c>
      <c r="C324" s="33" t="s">
        <v>279</v>
      </c>
      <c r="D324" s="33">
        <v>29</v>
      </c>
      <c r="E324" s="33">
        <v>35</v>
      </c>
      <c r="F324" s="33" t="s">
        <v>11</v>
      </c>
      <c r="G324" s="34"/>
      <c r="H324" s="35" t="s">
        <v>280</v>
      </c>
      <c r="I324" s="29" t="str">
        <f>VLOOKUP(PANAJI!$H324,Code2Loc,2,FALSE)</f>
        <v>HONDA VADAK</v>
      </c>
    </row>
    <row r="325" spans="1:9" ht="15.75" customHeight="1" x14ac:dyDescent="0.25">
      <c r="A325" s="33" t="s">
        <v>268</v>
      </c>
      <c r="B325" s="33">
        <v>11</v>
      </c>
      <c r="C325" s="33" t="s">
        <v>281</v>
      </c>
      <c r="D325" s="33">
        <v>30</v>
      </c>
      <c r="E325" s="33">
        <v>37</v>
      </c>
      <c r="F325" s="33" t="s">
        <v>11</v>
      </c>
      <c r="G325" s="34"/>
      <c r="H325" s="35" t="s">
        <v>282</v>
      </c>
      <c r="I325" s="29" t="str">
        <f>VLOOKUP(PANAJI!$H325,Code2Loc,2,FALSE)</f>
        <v>ACGL/SALELI</v>
      </c>
    </row>
    <row r="326" spans="1:9" ht="15.75" customHeight="1" x14ac:dyDescent="0.25">
      <c r="A326" s="33" t="s">
        <v>268</v>
      </c>
      <c r="B326" s="33">
        <v>11</v>
      </c>
      <c r="C326" s="33" t="s">
        <v>283</v>
      </c>
      <c r="D326" s="33">
        <v>31</v>
      </c>
      <c r="E326" s="33">
        <v>38</v>
      </c>
      <c r="F326" s="33" t="s">
        <v>11</v>
      </c>
      <c r="G326" s="34"/>
      <c r="H326" s="35" t="s">
        <v>284</v>
      </c>
      <c r="I326" s="29" t="str">
        <f>VLOOKUP(PANAJI!$H326,Code2Loc,2,FALSE)</f>
        <v>BHUIPAL</v>
      </c>
    </row>
    <row r="327" spans="1:9" ht="15.75" customHeight="1" x14ac:dyDescent="0.25">
      <c r="A327" s="33" t="s">
        <v>268</v>
      </c>
      <c r="B327" s="33">
        <v>11</v>
      </c>
      <c r="C327" s="33" t="s">
        <v>285</v>
      </c>
      <c r="D327" s="33">
        <v>32</v>
      </c>
      <c r="E327" s="33">
        <v>39</v>
      </c>
      <c r="F327" s="33" t="s">
        <v>11</v>
      </c>
      <c r="G327" s="34"/>
      <c r="H327" s="35" t="s">
        <v>286</v>
      </c>
      <c r="I327" s="29" t="str">
        <f>VLOOKUP(PANAJI!$H327,Code2Loc,2,FALSE)</f>
        <v>KUMARKHAN</v>
      </c>
    </row>
    <row r="328" spans="1:9" ht="15.75" customHeight="1" x14ac:dyDescent="0.25">
      <c r="A328" s="33" t="s">
        <v>268</v>
      </c>
      <c r="B328" s="33">
        <v>11</v>
      </c>
      <c r="C328" s="33" t="s">
        <v>287</v>
      </c>
      <c r="D328" s="33">
        <v>33</v>
      </c>
      <c r="E328" s="33">
        <v>41</v>
      </c>
      <c r="F328" s="33" t="s">
        <v>11</v>
      </c>
      <c r="G328" s="34"/>
      <c r="H328" s="35" t="s">
        <v>288</v>
      </c>
      <c r="I328" s="29" t="str">
        <f>VLOOKUP(PANAJI!$H328,Code2Loc,2,FALSE)</f>
        <v>REDIGHAT</v>
      </c>
    </row>
    <row r="329" spans="1:9" ht="15.75" customHeight="1" x14ac:dyDescent="0.25">
      <c r="A329" s="33" t="s">
        <v>268</v>
      </c>
      <c r="B329" s="33">
        <v>11</v>
      </c>
      <c r="C329" s="33" t="s">
        <v>289</v>
      </c>
      <c r="D329" s="33">
        <v>34</v>
      </c>
      <c r="E329" s="33">
        <v>43</v>
      </c>
      <c r="F329" s="33" t="s">
        <v>11</v>
      </c>
      <c r="G329" s="34"/>
      <c r="H329" s="35" t="s">
        <v>290</v>
      </c>
      <c r="I329" s="29" t="str">
        <f>VLOOKUP(PANAJI!$H329,Code2Loc,2,FALSE)</f>
        <v>NGVE/N.CROS</v>
      </c>
    </row>
    <row r="330" spans="1:9" ht="15.75" customHeight="1" x14ac:dyDescent="0.25">
      <c r="A330" s="33" t="s">
        <v>268</v>
      </c>
      <c r="B330" s="33">
        <v>11</v>
      </c>
      <c r="C330" s="33" t="s">
        <v>291</v>
      </c>
      <c r="D330" s="33">
        <v>35</v>
      </c>
      <c r="E330" s="33">
        <v>44</v>
      </c>
      <c r="F330" s="33" t="s">
        <v>11</v>
      </c>
      <c r="G330" s="34"/>
      <c r="H330" s="35" t="s">
        <v>292</v>
      </c>
      <c r="I330" s="29" t="str">
        <f>VLOOKUP(PANAJI!$H330,Code2Loc,2,FALSE)</f>
        <v>VALPOI</v>
      </c>
    </row>
    <row r="331" spans="1:9" ht="15.75" customHeight="1" x14ac:dyDescent="0.25">
      <c r="A331" s="33" t="s">
        <v>322</v>
      </c>
      <c r="B331" s="33">
        <v>12</v>
      </c>
      <c r="C331" s="33" t="s">
        <v>10</v>
      </c>
      <c r="D331" s="33">
        <v>1</v>
      </c>
      <c r="E331" s="33">
        <v>0</v>
      </c>
      <c r="F331" s="33" t="s">
        <v>11</v>
      </c>
      <c r="G331" s="34"/>
      <c r="H331" s="35" t="s">
        <v>12</v>
      </c>
      <c r="I331" s="29" t="str">
        <f>VLOOKUP(PANAJI!$H331,Code2Loc,2,FALSE)</f>
        <v>PANAJI</v>
      </c>
    </row>
    <row r="332" spans="1:9" ht="15.75" customHeight="1" x14ac:dyDescent="0.25">
      <c r="A332" s="33" t="s">
        <v>322</v>
      </c>
      <c r="B332" s="33">
        <v>12</v>
      </c>
      <c r="C332" s="33" t="s">
        <v>203</v>
      </c>
      <c r="D332" s="33">
        <v>2</v>
      </c>
      <c r="E332" s="33">
        <v>2</v>
      </c>
      <c r="F332" s="33" t="s">
        <v>11</v>
      </c>
      <c r="G332" s="34"/>
      <c r="H332" s="35" t="s">
        <v>204</v>
      </c>
      <c r="I332" s="29" t="str">
        <f>VLOOKUP(PANAJI!$H332,Code2Loc,2,FALSE)</f>
        <v>R. PATTO</v>
      </c>
    </row>
    <row r="333" spans="1:9" ht="15.75" customHeight="1" x14ac:dyDescent="0.25">
      <c r="A333" s="33" t="s">
        <v>322</v>
      </c>
      <c r="B333" s="33">
        <v>12</v>
      </c>
      <c r="C333" s="33" t="s">
        <v>205</v>
      </c>
      <c r="D333" s="33">
        <v>3</v>
      </c>
      <c r="E333" s="33">
        <v>3</v>
      </c>
      <c r="F333" s="33" t="s">
        <v>11</v>
      </c>
      <c r="G333" s="34"/>
      <c r="H333" s="35" t="s">
        <v>206</v>
      </c>
      <c r="I333" s="29" t="str">
        <f>VLOOKUP(PANAJI!$H333,Code2Loc,2,FALSE)</f>
        <v>RBDR FERRY</v>
      </c>
    </row>
    <row r="334" spans="1:9" ht="15.75" customHeight="1" x14ac:dyDescent="0.25">
      <c r="A334" s="33" t="s">
        <v>322</v>
      </c>
      <c r="B334" s="33">
        <v>12</v>
      </c>
      <c r="C334" s="33" t="s">
        <v>207</v>
      </c>
      <c r="D334" s="33">
        <v>4</v>
      </c>
      <c r="E334" s="33">
        <v>4</v>
      </c>
      <c r="F334" s="33" t="s">
        <v>11</v>
      </c>
      <c r="G334" s="34"/>
      <c r="H334" s="35" t="s">
        <v>208</v>
      </c>
      <c r="I334" s="29" t="str">
        <f>VLOOKUP(PANAJI!$H334,Code2Loc,2,FALSE)</f>
        <v>RIBANDAR</v>
      </c>
    </row>
    <row r="335" spans="1:9" ht="15.75" customHeight="1" x14ac:dyDescent="0.25">
      <c r="A335" s="33" t="s">
        <v>322</v>
      </c>
      <c r="B335" s="33">
        <v>12</v>
      </c>
      <c r="C335" s="33" t="s">
        <v>209</v>
      </c>
      <c r="D335" s="33">
        <v>5</v>
      </c>
      <c r="E335" s="33">
        <v>5</v>
      </c>
      <c r="F335" s="33" t="s">
        <v>11</v>
      </c>
      <c r="G335" s="34"/>
      <c r="H335" s="35" t="s">
        <v>210</v>
      </c>
      <c r="I335" s="29" t="str">
        <f>VLOOKUP(PANAJI!$H335,Code2Loc,2,FALSE)</f>
        <v>RBDR SCHOOL</v>
      </c>
    </row>
    <row r="336" spans="1:9" ht="15.75" customHeight="1" x14ac:dyDescent="0.25">
      <c r="A336" s="33" t="s">
        <v>322</v>
      </c>
      <c r="B336" s="33">
        <v>12</v>
      </c>
      <c r="C336" s="33" t="s">
        <v>211</v>
      </c>
      <c r="D336" s="33">
        <v>6</v>
      </c>
      <c r="E336" s="33">
        <v>6</v>
      </c>
      <c r="F336" s="33" t="s">
        <v>11</v>
      </c>
      <c r="G336" s="34"/>
      <c r="H336" s="35" t="s">
        <v>212</v>
      </c>
      <c r="I336" s="29" t="str">
        <f>VLOOKUP(PANAJI!$H336,Code2Loc,2,FALSE)</f>
        <v>ST.PEDRO</v>
      </c>
    </row>
    <row r="337" spans="1:9" ht="15.75" customHeight="1" x14ac:dyDescent="0.25">
      <c r="A337" s="33" t="s">
        <v>322</v>
      </c>
      <c r="B337" s="33">
        <v>12</v>
      </c>
      <c r="C337" s="33" t="s">
        <v>213</v>
      </c>
      <c r="D337" s="33">
        <v>7</v>
      </c>
      <c r="E337" s="33">
        <v>7</v>
      </c>
      <c r="F337" s="33" t="s">
        <v>11</v>
      </c>
      <c r="G337" s="34"/>
      <c r="H337" s="35" t="s">
        <v>214</v>
      </c>
      <c r="I337" s="29" t="str">
        <f>VLOOKUP(PANAJI!$H337,Code2Loc,2,FALSE)</f>
        <v>BAINGINI</v>
      </c>
    </row>
    <row r="338" spans="1:9" ht="15.75" customHeight="1" x14ac:dyDescent="0.25">
      <c r="A338" s="33" t="s">
        <v>322</v>
      </c>
      <c r="B338" s="33">
        <v>12</v>
      </c>
      <c r="C338" s="33" t="s">
        <v>215</v>
      </c>
      <c r="D338" s="33">
        <v>8</v>
      </c>
      <c r="E338" s="33">
        <v>9</v>
      </c>
      <c r="F338" s="33" t="s">
        <v>11</v>
      </c>
      <c r="G338" s="34"/>
      <c r="H338" s="35" t="s">
        <v>216</v>
      </c>
      <c r="I338" s="29" t="str">
        <f>VLOOKUP(PANAJI!$H338,Code2Loc,2,FALSE)</f>
        <v>OLD GOA</v>
      </c>
    </row>
    <row r="339" spans="1:9" ht="15.75" customHeight="1" x14ac:dyDescent="0.25">
      <c r="A339" s="33" t="s">
        <v>322</v>
      </c>
      <c r="B339" s="33">
        <v>12</v>
      </c>
      <c r="C339" s="33" t="s">
        <v>217</v>
      </c>
      <c r="D339" s="33">
        <v>9</v>
      </c>
      <c r="E339" s="33">
        <v>11</v>
      </c>
      <c r="F339" s="33" t="s">
        <v>11</v>
      </c>
      <c r="G339" s="34"/>
      <c r="H339" s="35" t="s">
        <v>218</v>
      </c>
      <c r="I339" s="29" t="str">
        <f>VLOOKUP(PANAJI!$H339,Code2Loc,2,FALSE)</f>
        <v>CORLI PUMP</v>
      </c>
    </row>
    <row r="340" spans="1:9" ht="15.75" customHeight="1" x14ac:dyDescent="0.25">
      <c r="A340" s="33" t="s">
        <v>322</v>
      </c>
      <c r="B340" s="33">
        <v>12</v>
      </c>
      <c r="C340" s="33" t="s">
        <v>219</v>
      </c>
      <c r="D340" s="33">
        <v>10</v>
      </c>
      <c r="E340" s="33">
        <v>12</v>
      </c>
      <c r="F340" s="33" t="s">
        <v>11</v>
      </c>
      <c r="G340" s="34"/>
      <c r="H340" s="35" t="s">
        <v>220</v>
      </c>
      <c r="I340" s="29" t="str">
        <f>VLOOKUP(PANAJI!$H340,Code2Loc,2,FALSE)</f>
        <v>CORLIM</v>
      </c>
    </row>
    <row r="341" spans="1:9" ht="15.75" customHeight="1" x14ac:dyDescent="0.25">
      <c r="A341" s="33" t="s">
        <v>322</v>
      </c>
      <c r="B341" s="33">
        <v>12</v>
      </c>
      <c r="C341" s="33" t="s">
        <v>221</v>
      </c>
      <c r="D341" s="33">
        <v>11</v>
      </c>
      <c r="E341" s="33">
        <v>13</v>
      </c>
      <c r="F341" s="33" t="s">
        <v>11</v>
      </c>
      <c r="G341" s="34"/>
      <c r="H341" s="35" t="s">
        <v>222</v>
      </c>
      <c r="I341" s="29" t="str">
        <f>VLOOKUP(PANAJI!$H341,Code2Loc,2,FALSE)</f>
        <v>DHULAPI</v>
      </c>
    </row>
    <row r="342" spans="1:9" ht="15.75" customHeight="1" x14ac:dyDescent="0.25">
      <c r="A342" s="33" t="s">
        <v>322</v>
      </c>
      <c r="B342" s="33">
        <v>12</v>
      </c>
      <c r="C342" s="33" t="s">
        <v>160</v>
      </c>
      <c r="D342" s="33">
        <v>12</v>
      </c>
      <c r="E342" s="33">
        <v>14</v>
      </c>
      <c r="F342" s="33" t="s">
        <v>11</v>
      </c>
      <c r="G342" s="34"/>
      <c r="H342" s="35" t="s">
        <v>161</v>
      </c>
      <c r="I342" s="29" t="str">
        <f>VLOOKUP(PANAJI!$H342,Code2Loc,2,FALSE)</f>
        <v>BANASTARI</v>
      </c>
    </row>
    <row r="343" spans="1:9" ht="15.75" customHeight="1" x14ac:dyDescent="0.25">
      <c r="A343" s="33" t="s">
        <v>322</v>
      </c>
      <c r="B343" s="33">
        <v>12</v>
      </c>
      <c r="C343" s="33" t="s">
        <v>162</v>
      </c>
      <c r="D343" s="33">
        <v>13</v>
      </c>
      <c r="E343" s="33">
        <v>16</v>
      </c>
      <c r="F343" s="33" t="s">
        <v>11</v>
      </c>
      <c r="G343" s="34"/>
      <c r="H343" s="35" t="s">
        <v>163</v>
      </c>
      <c r="I343" s="29" t="str">
        <f>VLOOKUP(PANAJI!$H343,Code2Loc,2,FALSE)</f>
        <v>BHOMA</v>
      </c>
    </row>
    <row r="344" spans="1:9" ht="15.75" customHeight="1" x14ac:dyDescent="0.25">
      <c r="A344" s="33" t="s">
        <v>322</v>
      </c>
      <c r="B344" s="33">
        <v>12</v>
      </c>
      <c r="C344" s="33" t="s">
        <v>164</v>
      </c>
      <c r="D344" s="33">
        <v>14</v>
      </c>
      <c r="E344" s="33">
        <v>18</v>
      </c>
      <c r="F344" s="33" t="s">
        <v>11</v>
      </c>
      <c r="G344" s="34"/>
      <c r="H344" s="35" t="s">
        <v>165</v>
      </c>
      <c r="I344" s="29" t="str">
        <f>VLOOKUP(PANAJI!$H344,Code2Loc,2,FALSE)</f>
        <v>KUNDAI</v>
      </c>
    </row>
    <row r="345" spans="1:9" ht="15.75" customHeight="1" x14ac:dyDescent="0.25">
      <c r="A345" s="33" t="s">
        <v>322</v>
      </c>
      <c r="B345" s="33">
        <v>12</v>
      </c>
      <c r="C345" s="33" t="s">
        <v>166</v>
      </c>
      <c r="D345" s="33">
        <v>15</v>
      </c>
      <c r="E345" s="33">
        <v>20</v>
      </c>
      <c r="F345" s="33" t="s">
        <v>11</v>
      </c>
      <c r="G345" s="34"/>
      <c r="H345" s="35" t="s">
        <v>167</v>
      </c>
      <c r="I345" s="29" t="str">
        <f>VLOOKUP(PANAJI!$H345,Code2Loc,2,FALSE)</f>
        <v>MANGESHI</v>
      </c>
    </row>
    <row r="346" spans="1:9" ht="15.75" customHeight="1" x14ac:dyDescent="0.25">
      <c r="A346" s="33" t="s">
        <v>322</v>
      </c>
      <c r="B346" s="33">
        <v>12</v>
      </c>
      <c r="C346" s="33" t="s">
        <v>168</v>
      </c>
      <c r="D346" s="33">
        <v>16</v>
      </c>
      <c r="E346" s="33">
        <v>21</v>
      </c>
      <c r="F346" s="33" t="s">
        <v>11</v>
      </c>
      <c r="G346" s="34"/>
      <c r="H346" s="35" t="s">
        <v>169</v>
      </c>
      <c r="I346" s="29" t="str">
        <f>VLOOKUP(PANAJI!$H346,Code2Loc,2,FALSE)</f>
        <v>MARDOL</v>
      </c>
    </row>
    <row r="347" spans="1:9" ht="15.75" customHeight="1" x14ac:dyDescent="0.25">
      <c r="A347" s="33" t="s">
        <v>322</v>
      </c>
      <c r="B347" s="33">
        <v>12</v>
      </c>
      <c r="C347" s="33" t="s">
        <v>170</v>
      </c>
      <c r="D347" s="33">
        <v>17</v>
      </c>
      <c r="E347" s="33">
        <v>23</v>
      </c>
      <c r="F347" s="33" t="s">
        <v>11</v>
      </c>
      <c r="G347" s="34"/>
      <c r="H347" s="35" t="s">
        <v>171</v>
      </c>
      <c r="I347" s="29" t="str">
        <f>VLOOKUP(PANAJI!$H347,Code2Loc,2,FALSE)</f>
        <v>PATYEKADE</v>
      </c>
    </row>
    <row r="348" spans="1:9" ht="15.75" customHeight="1" x14ac:dyDescent="0.25">
      <c r="A348" s="33" t="s">
        <v>322</v>
      </c>
      <c r="B348" s="33">
        <v>12</v>
      </c>
      <c r="C348" s="33" t="s">
        <v>172</v>
      </c>
      <c r="D348" s="33">
        <v>18</v>
      </c>
      <c r="E348" s="33">
        <v>25</v>
      </c>
      <c r="F348" s="33" t="s">
        <v>11</v>
      </c>
      <c r="G348" s="34"/>
      <c r="H348" s="35" t="s">
        <v>173</v>
      </c>
      <c r="I348" s="29" t="str">
        <f>VLOOKUP(PANAJI!$H348,Code2Loc,2,FALSE)</f>
        <v>FARMAGUDI</v>
      </c>
    </row>
    <row r="349" spans="1:9" ht="15.75" customHeight="1" x14ac:dyDescent="0.25">
      <c r="A349" s="33" t="s">
        <v>322</v>
      </c>
      <c r="B349" s="33">
        <v>12</v>
      </c>
      <c r="C349" s="33" t="s">
        <v>174</v>
      </c>
      <c r="D349" s="33">
        <v>19</v>
      </c>
      <c r="E349" s="33">
        <v>26</v>
      </c>
      <c r="F349" s="33" t="s">
        <v>11</v>
      </c>
      <c r="G349" s="34"/>
      <c r="H349" s="35" t="s">
        <v>175</v>
      </c>
      <c r="I349" s="29" t="str">
        <f>VLOOKUP(PANAJI!$H349,Code2Loc,2,FALSE)</f>
        <v>FMD CIRCLE</v>
      </c>
    </row>
    <row r="350" spans="1:9" ht="15.75" customHeight="1" x14ac:dyDescent="0.25">
      <c r="A350" s="33" t="s">
        <v>322</v>
      </c>
      <c r="B350" s="33">
        <v>12</v>
      </c>
      <c r="C350" s="33" t="s">
        <v>176</v>
      </c>
      <c r="D350" s="33">
        <v>20</v>
      </c>
      <c r="E350" s="33">
        <v>28</v>
      </c>
      <c r="F350" s="33" t="s">
        <v>11</v>
      </c>
      <c r="G350" s="34"/>
      <c r="H350" s="35" t="s">
        <v>177</v>
      </c>
      <c r="I350" s="29" t="str">
        <f>VLOOKUP(PANAJI!$H350,Code2Loc,2,FALSE)</f>
        <v>PONDA</v>
      </c>
    </row>
    <row r="351" spans="1:9" ht="15.75" customHeight="1" x14ac:dyDescent="0.25">
      <c r="A351" s="33" t="s">
        <v>322</v>
      </c>
      <c r="B351" s="33">
        <v>13</v>
      </c>
      <c r="C351" s="33" t="s">
        <v>10</v>
      </c>
      <c r="D351" s="33">
        <v>1</v>
      </c>
      <c r="E351" s="33">
        <v>0</v>
      </c>
      <c r="F351" s="33" t="s">
        <v>11</v>
      </c>
      <c r="G351" s="34"/>
      <c r="H351" s="35" t="s">
        <v>12</v>
      </c>
      <c r="I351" s="29" t="str">
        <f>VLOOKUP(PANAJI!$H351,Code2Loc,2,FALSE)</f>
        <v>PANAJI</v>
      </c>
    </row>
    <row r="352" spans="1:9" ht="15.75" customHeight="1" x14ac:dyDescent="0.25">
      <c r="A352" s="33" t="s">
        <v>322</v>
      </c>
      <c r="B352" s="33">
        <v>13</v>
      </c>
      <c r="C352" s="33" t="s">
        <v>203</v>
      </c>
      <c r="D352" s="33">
        <v>2</v>
      </c>
      <c r="E352" s="33">
        <v>2</v>
      </c>
      <c r="F352" s="33" t="s">
        <v>11</v>
      </c>
      <c r="G352" s="34"/>
      <c r="H352" s="35" t="s">
        <v>204</v>
      </c>
      <c r="I352" s="29" t="str">
        <f>VLOOKUP(PANAJI!$H352,Code2Loc,2,FALSE)</f>
        <v>R. PATTO</v>
      </c>
    </row>
    <row r="353" spans="1:9" ht="15.75" customHeight="1" x14ac:dyDescent="0.25">
      <c r="A353" s="33" t="s">
        <v>322</v>
      </c>
      <c r="B353" s="33">
        <v>13</v>
      </c>
      <c r="C353" s="33" t="s">
        <v>205</v>
      </c>
      <c r="D353" s="33">
        <v>3</v>
      </c>
      <c r="E353" s="33">
        <v>3</v>
      </c>
      <c r="F353" s="33" t="s">
        <v>11</v>
      </c>
      <c r="G353" s="34"/>
      <c r="H353" s="35" t="s">
        <v>206</v>
      </c>
      <c r="I353" s="29" t="str">
        <f>VLOOKUP(PANAJI!$H353,Code2Loc,2,FALSE)</f>
        <v>RBDR FERRY</v>
      </c>
    </row>
    <row r="354" spans="1:9" ht="15.75" customHeight="1" x14ac:dyDescent="0.25">
      <c r="A354" s="33" t="s">
        <v>322</v>
      </c>
      <c r="B354" s="33">
        <v>13</v>
      </c>
      <c r="C354" s="33" t="s">
        <v>207</v>
      </c>
      <c r="D354" s="33">
        <v>4</v>
      </c>
      <c r="E354" s="33">
        <v>4</v>
      </c>
      <c r="F354" s="33" t="s">
        <v>11</v>
      </c>
      <c r="G354" s="34"/>
      <c r="H354" s="35" t="s">
        <v>208</v>
      </c>
      <c r="I354" s="29" t="str">
        <f>VLOOKUP(PANAJI!$H354,Code2Loc,2,FALSE)</f>
        <v>RIBANDAR</v>
      </c>
    </row>
    <row r="355" spans="1:9" ht="15.75" customHeight="1" x14ac:dyDescent="0.25">
      <c r="A355" s="33" t="s">
        <v>322</v>
      </c>
      <c r="B355" s="33">
        <v>13</v>
      </c>
      <c r="C355" s="33" t="s">
        <v>209</v>
      </c>
      <c r="D355" s="33">
        <v>5</v>
      </c>
      <c r="E355" s="33">
        <v>5</v>
      </c>
      <c r="F355" s="33" t="s">
        <v>11</v>
      </c>
      <c r="G355" s="34"/>
      <c r="H355" s="35" t="s">
        <v>210</v>
      </c>
      <c r="I355" s="29" t="str">
        <f>VLOOKUP(PANAJI!$H355,Code2Loc,2,FALSE)</f>
        <v>RBDR SCHOOL</v>
      </c>
    </row>
    <row r="356" spans="1:9" ht="15.75" customHeight="1" x14ac:dyDescent="0.25">
      <c r="A356" s="33" t="s">
        <v>322</v>
      </c>
      <c r="B356" s="33">
        <v>13</v>
      </c>
      <c r="C356" s="33" t="s">
        <v>211</v>
      </c>
      <c r="D356" s="33">
        <v>6</v>
      </c>
      <c r="E356" s="33">
        <v>6</v>
      </c>
      <c r="F356" s="33" t="s">
        <v>11</v>
      </c>
      <c r="G356" s="34"/>
      <c r="H356" s="35" t="s">
        <v>212</v>
      </c>
      <c r="I356" s="29" t="str">
        <f>VLOOKUP(PANAJI!$H356,Code2Loc,2,FALSE)</f>
        <v>ST.PEDRO</v>
      </c>
    </row>
    <row r="357" spans="1:9" ht="15.75" customHeight="1" x14ac:dyDescent="0.25">
      <c r="A357" s="33" t="s">
        <v>322</v>
      </c>
      <c r="B357" s="33">
        <v>13</v>
      </c>
      <c r="C357" s="33" t="s">
        <v>213</v>
      </c>
      <c r="D357" s="33">
        <v>7</v>
      </c>
      <c r="E357" s="33">
        <v>7</v>
      </c>
      <c r="F357" s="33" t="s">
        <v>11</v>
      </c>
      <c r="G357" s="34"/>
      <c r="H357" s="35" t="s">
        <v>214</v>
      </c>
      <c r="I357" s="29" t="str">
        <f>VLOOKUP(PANAJI!$H357,Code2Loc,2,FALSE)</f>
        <v>BAINGINI</v>
      </c>
    </row>
    <row r="358" spans="1:9" ht="15.75" customHeight="1" x14ac:dyDescent="0.25">
      <c r="A358" s="33" t="s">
        <v>322</v>
      </c>
      <c r="B358" s="33">
        <v>13</v>
      </c>
      <c r="C358" s="33" t="s">
        <v>215</v>
      </c>
      <c r="D358" s="33">
        <v>8</v>
      </c>
      <c r="E358" s="33">
        <v>9</v>
      </c>
      <c r="F358" s="33" t="s">
        <v>11</v>
      </c>
      <c r="G358" s="34"/>
      <c r="H358" s="35" t="s">
        <v>216</v>
      </c>
      <c r="I358" s="29" t="str">
        <f>VLOOKUP(PANAJI!$H358,Code2Loc,2,FALSE)</f>
        <v>OLD GOA</v>
      </c>
    </row>
    <row r="359" spans="1:9" ht="15.75" customHeight="1" x14ac:dyDescent="0.25">
      <c r="A359" s="33" t="s">
        <v>322</v>
      </c>
      <c r="B359" s="33">
        <v>13</v>
      </c>
      <c r="C359" s="33" t="s">
        <v>217</v>
      </c>
      <c r="D359" s="33">
        <v>9</v>
      </c>
      <c r="E359" s="33">
        <v>11</v>
      </c>
      <c r="F359" s="33" t="s">
        <v>11</v>
      </c>
      <c r="G359" s="34"/>
      <c r="H359" s="35" t="s">
        <v>218</v>
      </c>
      <c r="I359" s="29" t="str">
        <f>VLOOKUP(PANAJI!$H359,Code2Loc,2,FALSE)</f>
        <v>CORLI PUMP</v>
      </c>
    </row>
    <row r="360" spans="1:9" ht="15.75" customHeight="1" x14ac:dyDescent="0.25">
      <c r="A360" s="33" t="s">
        <v>322</v>
      </c>
      <c r="B360" s="33">
        <v>13</v>
      </c>
      <c r="C360" s="33" t="s">
        <v>219</v>
      </c>
      <c r="D360" s="33">
        <v>10</v>
      </c>
      <c r="E360" s="33">
        <v>12</v>
      </c>
      <c r="F360" s="33" t="s">
        <v>11</v>
      </c>
      <c r="G360" s="34"/>
      <c r="H360" s="35" t="s">
        <v>220</v>
      </c>
      <c r="I360" s="29" t="str">
        <f>VLOOKUP(PANAJI!$H360,Code2Loc,2,FALSE)</f>
        <v>CORLIM</v>
      </c>
    </row>
    <row r="361" spans="1:9" ht="15.75" customHeight="1" x14ac:dyDescent="0.25">
      <c r="A361" s="33" t="s">
        <v>322</v>
      </c>
      <c r="B361" s="33">
        <v>13</v>
      </c>
      <c r="C361" s="33" t="s">
        <v>221</v>
      </c>
      <c r="D361" s="33">
        <v>11</v>
      </c>
      <c r="E361" s="33">
        <v>13</v>
      </c>
      <c r="F361" s="33" t="s">
        <v>11</v>
      </c>
      <c r="G361" s="34"/>
      <c r="H361" s="35" t="s">
        <v>222</v>
      </c>
      <c r="I361" s="29" t="str">
        <f>VLOOKUP(PANAJI!$H361,Code2Loc,2,FALSE)</f>
        <v>DHULAPI</v>
      </c>
    </row>
    <row r="362" spans="1:9" ht="15.75" customHeight="1" x14ac:dyDescent="0.25">
      <c r="A362" s="33" t="s">
        <v>322</v>
      </c>
      <c r="B362" s="33">
        <v>13</v>
      </c>
      <c r="C362" s="33" t="s">
        <v>160</v>
      </c>
      <c r="D362" s="33">
        <v>12</v>
      </c>
      <c r="E362" s="33">
        <v>14</v>
      </c>
      <c r="F362" s="33" t="s">
        <v>11</v>
      </c>
      <c r="G362" s="34"/>
      <c r="H362" s="35" t="s">
        <v>161</v>
      </c>
      <c r="I362" s="29" t="str">
        <f>VLOOKUP(PANAJI!$H362,Code2Loc,2,FALSE)</f>
        <v>BANASTARI</v>
      </c>
    </row>
    <row r="363" spans="1:9" ht="15.75" customHeight="1" x14ac:dyDescent="0.25">
      <c r="A363" s="33" t="s">
        <v>322</v>
      </c>
      <c r="B363" s="33">
        <v>13</v>
      </c>
      <c r="C363" s="33" t="s">
        <v>158</v>
      </c>
      <c r="D363" s="33">
        <v>13</v>
      </c>
      <c r="E363" s="33">
        <v>15</v>
      </c>
      <c r="F363" s="33" t="s">
        <v>11</v>
      </c>
      <c r="G363" s="34"/>
      <c r="H363" s="35" t="s">
        <v>159</v>
      </c>
      <c r="I363" s="29" t="str">
        <f>VLOOKUP(PANAJI!$H363,Code2Loc,2,FALSE)</f>
        <v>TIVRE BUILD</v>
      </c>
    </row>
    <row r="364" spans="1:9" ht="15.75" customHeight="1" x14ac:dyDescent="0.25">
      <c r="A364" s="33" t="s">
        <v>322</v>
      </c>
      <c r="B364" s="33">
        <v>13</v>
      </c>
      <c r="C364" s="33" t="s">
        <v>156</v>
      </c>
      <c r="D364" s="33">
        <v>14</v>
      </c>
      <c r="E364" s="33">
        <v>16</v>
      </c>
      <c r="F364" s="33" t="s">
        <v>11</v>
      </c>
      <c r="G364" s="34"/>
      <c r="H364" s="35" t="s">
        <v>157</v>
      </c>
      <c r="I364" s="29" t="str">
        <f>VLOOKUP(PANAJI!$H364,Code2Loc,2,FALSE)</f>
        <v>TIVREM</v>
      </c>
    </row>
    <row r="365" spans="1:9" ht="15.75" customHeight="1" x14ac:dyDescent="0.25">
      <c r="A365" s="33" t="s">
        <v>322</v>
      </c>
      <c r="B365" s="33">
        <v>13</v>
      </c>
      <c r="C365" s="33" t="s">
        <v>154</v>
      </c>
      <c r="D365" s="33">
        <v>15</v>
      </c>
      <c r="E365" s="33">
        <v>18</v>
      </c>
      <c r="F365" s="33" t="s">
        <v>11</v>
      </c>
      <c r="G365" s="34"/>
      <c r="H365" s="35" t="s">
        <v>155</v>
      </c>
      <c r="I365" s="29" t="str">
        <f>VLOOKUP(PANAJI!$H365,Code2Loc,2,FALSE)</f>
        <v>MARCEL</v>
      </c>
    </row>
    <row r="366" spans="1:9" ht="15.75" customHeight="1" x14ac:dyDescent="0.25">
      <c r="A366" s="33" t="s">
        <v>322</v>
      </c>
      <c r="B366" s="33">
        <v>13</v>
      </c>
      <c r="C366" s="33" t="s">
        <v>1159</v>
      </c>
      <c r="D366" s="33">
        <v>16</v>
      </c>
      <c r="E366" s="33">
        <v>19</v>
      </c>
      <c r="F366" s="33" t="s">
        <v>11</v>
      </c>
      <c r="G366" s="34"/>
      <c r="H366" s="35" t="s">
        <v>1160</v>
      </c>
      <c r="I366" s="29" t="str">
        <f>VLOOKUP(PANAJI!$H366,Code2Loc,2,FALSE)</f>
        <v>GIMONE</v>
      </c>
    </row>
    <row r="367" spans="1:9" ht="15.75" customHeight="1" x14ac:dyDescent="0.25">
      <c r="A367" s="33" t="s">
        <v>322</v>
      </c>
      <c r="B367" s="33">
        <v>13</v>
      </c>
      <c r="C367" s="33" t="s">
        <v>1161</v>
      </c>
      <c r="D367" s="33">
        <v>17</v>
      </c>
      <c r="E367" s="33">
        <v>21</v>
      </c>
      <c r="F367" s="33" t="s">
        <v>11</v>
      </c>
      <c r="G367" s="34"/>
      <c r="H367" s="35" t="s">
        <v>1162</v>
      </c>
      <c r="I367" s="29" t="str">
        <f>VLOOKUP(PANAJI!$H367,Code2Loc,2,FALSE)</f>
        <v>DHAMSIRE</v>
      </c>
    </row>
    <row r="368" spans="1:9" ht="15.75" customHeight="1" x14ac:dyDescent="0.25">
      <c r="A368" s="33" t="s">
        <v>322</v>
      </c>
      <c r="B368" s="33">
        <v>13</v>
      </c>
      <c r="C368" s="33" t="s">
        <v>1163</v>
      </c>
      <c r="D368" s="33">
        <v>18</v>
      </c>
      <c r="E368" s="33">
        <v>22</v>
      </c>
      <c r="F368" s="33" t="s">
        <v>11</v>
      </c>
      <c r="G368" s="34"/>
      <c r="H368" s="35" t="s">
        <v>1164</v>
      </c>
      <c r="I368" s="29" t="str">
        <f>VLOOKUP(PANAJI!$H368,Code2Loc,2,FALSE)</f>
        <v>PALSARE</v>
      </c>
    </row>
    <row r="369" spans="1:9" ht="15.75" customHeight="1" x14ac:dyDescent="0.25">
      <c r="A369" s="33" t="s">
        <v>322</v>
      </c>
      <c r="B369" s="33">
        <v>13</v>
      </c>
      <c r="C369" s="33" t="s">
        <v>594</v>
      </c>
      <c r="D369" s="33">
        <v>19</v>
      </c>
      <c r="E369" s="33">
        <v>23</v>
      </c>
      <c r="F369" s="33" t="s">
        <v>11</v>
      </c>
      <c r="G369" s="34"/>
      <c r="H369" s="35" t="s">
        <v>595</v>
      </c>
      <c r="I369" s="29" t="str">
        <f>VLOOKUP(PANAJI!$H369,Code2Loc,2,FALSE)</f>
        <v>AMADI</v>
      </c>
    </row>
    <row r="370" spans="1:9" ht="15.75" customHeight="1" x14ac:dyDescent="0.25">
      <c r="A370" s="33" t="s">
        <v>322</v>
      </c>
      <c r="B370" s="33">
        <v>13</v>
      </c>
      <c r="C370" s="33" t="s">
        <v>437</v>
      </c>
      <c r="D370" s="33">
        <v>20</v>
      </c>
      <c r="E370" s="33">
        <v>25</v>
      </c>
      <c r="F370" s="33" t="s">
        <v>11</v>
      </c>
      <c r="G370" s="34"/>
      <c r="H370" s="35" t="s">
        <v>438</v>
      </c>
      <c r="I370" s="29" t="str">
        <f>VLOOKUP(PANAJI!$H370,Code2Loc,2,FALSE)</f>
        <v>KERI</v>
      </c>
    </row>
    <row r="371" spans="1:9" ht="15.75" customHeight="1" x14ac:dyDescent="0.25">
      <c r="A371" s="33" t="s">
        <v>322</v>
      </c>
      <c r="B371" s="33">
        <v>13</v>
      </c>
      <c r="C371" s="33" t="s">
        <v>1047</v>
      </c>
      <c r="D371" s="33">
        <v>21</v>
      </c>
      <c r="E371" s="33">
        <v>26</v>
      </c>
      <c r="F371" s="33" t="s">
        <v>11</v>
      </c>
      <c r="G371" s="34"/>
      <c r="H371" s="35" t="s">
        <v>1048</v>
      </c>
      <c r="I371" s="29" t="str">
        <f>VLOOKUP(PANAJI!$H371,Code2Loc,2,FALSE)</f>
        <v>ARLA</v>
      </c>
    </row>
    <row r="372" spans="1:9" ht="15.75" customHeight="1" x14ac:dyDescent="0.25">
      <c r="A372" s="33" t="s">
        <v>322</v>
      </c>
      <c r="B372" s="33">
        <v>13</v>
      </c>
      <c r="C372" s="33" t="s">
        <v>1045</v>
      </c>
      <c r="D372" s="33">
        <v>22</v>
      </c>
      <c r="E372" s="33">
        <v>27</v>
      </c>
      <c r="F372" s="33" t="s">
        <v>11</v>
      </c>
      <c r="G372" s="34"/>
      <c r="H372" s="35" t="s">
        <v>1046</v>
      </c>
      <c r="I372" s="29" t="str">
        <f>VLOOKUP(PANAJI!$H372,Code2Loc,2,FALSE)</f>
        <v>KARMANE</v>
      </c>
    </row>
    <row r="373" spans="1:9" ht="15.75" customHeight="1" x14ac:dyDescent="0.25">
      <c r="A373" s="33" t="s">
        <v>322</v>
      </c>
      <c r="B373" s="33">
        <v>13</v>
      </c>
      <c r="C373" s="33" t="s">
        <v>1043</v>
      </c>
      <c r="D373" s="33">
        <v>23</v>
      </c>
      <c r="E373" s="33">
        <v>28</v>
      </c>
      <c r="F373" s="33" t="s">
        <v>11</v>
      </c>
      <c r="G373" s="34"/>
      <c r="H373" s="35" t="s">
        <v>1044</v>
      </c>
      <c r="I373" s="29" t="str">
        <f>VLOOKUP(PANAJI!$H373,Code2Loc,2,FALSE)</f>
        <v>APEWAL</v>
      </c>
    </row>
    <row r="374" spans="1:9" ht="15.75" customHeight="1" x14ac:dyDescent="0.25">
      <c r="A374" s="33" t="s">
        <v>322</v>
      </c>
      <c r="B374" s="33">
        <v>13</v>
      </c>
      <c r="C374" s="33" t="s">
        <v>1041</v>
      </c>
      <c r="D374" s="33">
        <v>24</v>
      </c>
      <c r="E374" s="33">
        <v>30</v>
      </c>
      <c r="F374" s="33" t="s">
        <v>11</v>
      </c>
      <c r="G374" s="34"/>
      <c r="H374" s="35" t="s">
        <v>1042</v>
      </c>
      <c r="I374" s="29" t="str">
        <f>VLOOKUP(PANAJI!$H374,Code2Loc,2,FALSE)</f>
        <v>CURTI</v>
      </c>
    </row>
    <row r="375" spans="1:9" ht="15.75" customHeight="1" x14ac:dyDescent="0.25">
      <c r="A375" s="33" t="s">
        <v>322</v>
      </c>
      <c r="B375" s="33">
        <v>13</v>
      </c>
      <c r="C375" s="33" t="s">
        <v>1039</v>
      </c>
      <c r="D375" s="33">
        <v>25</v>
      </c>
      <c r="E375" s="33">
        <v>32</v>
      </c>
      <c r="F375" s="33" t="s">
        <v>11</v>
      </c>
      <c r="G375" s="34"/>
      <c r="H375" s="35" t="s">
        <v>1040</v>
      </c>
      <c r="I375" s="29" t="str">
        <f>VLOOKUP(PANAJI!$H375,Code2Loc,2,FALSE)</f>
        <v>UPPER BAZAR</v>
      </c>
    </row>
    <row r="376" spans="1:9" ht="15.75" customHeight="1" x14ac:dyDescent="0.25">
      <c r="A376" s="33" t="s">
        <v>322</v>
      </c>
      <c r="B376" s="33">
        <v>13</v>
      </c>
      <c r="C376" s="33" t="s">
        <v>176</v>
      </c>
      <c r="D376" s="33">
        <v>26</v>
      </c>
      <c r="E376" s="33">
        <v>33</v>
      </c>
      <c r="F376" s="33" t="s">
        <v>11</v>
      </c>
      <c r="G376" s="34"/>
      <c r="H376" s="35" t="s">
        <v>177</v>
      </c>
      <c r="I376" s="29" t="str">
        <f>VLOOKUP(PANAJI!$H376,Code2Loc,2,FALSE)</f>
        <v>PONDA</v>
      </c>
    </row>
    <row r="377" spans="1:9" ht="15.75" customHeight="1" x14ac:dyDescent="0.25">
      <c r="A377" s="33" t="s">
        <v>322</v>
      </c>
      <c r="B377" s="33">
        <v>14</v>
      </c>
      <c r="C377" s="33" t="s">
        <v>10</v>
      </c>
      <c r="D377" s="33">
        <v>1</v>
      </c>
      <c r="E377" s="33">
        <v>0</v>
      </c>
      <c r="F377" s="33" t="s">
        <v>11</v>
      </c>
      <c r="G377" s="34"/>
      <c r="H377" s="35" t="s">
        <v>12</v>
      </c>
      <c r="I377" s="29" t="str">
        <f>VLOOKUP(PANAJI!$H377,Code2Loc,2,FALSE)</f>
        <v>PANAJI</v>
      </c>
    </row>
    <row r="378" spans="1:9" ht="15.75" customHeight="1" x14ac:dyDescent="0.25">
      <c r="A378" s="33" t="s">
        <v>322</v>
      </c>
      <c r="B378" s="33">
        <v>14</v>
      </c>
      <c r="C378" s="33" t="s">
        <v>203</v>
      </c>
      <c r="D378" s="33">
        <v>2</v>
      </c>
      <c r="E378" s="33">
        <v>2</v>
      </c>
      <c r="F378" s="33" t="s">
        <v>11</v>
      </c>
      <c r="G378" s="34"/>
      <c r="H378" s="35" t="s">
        <v>204</v>
      </c>
      <c r="I378" s="29" t="str">
        <f>VLOOKUP(PANAJI!$H378,Code2Loc,2,FALSE)</f>
        <v>R. PATTO</v>
      </c>
    </row>
    <row r="379" spans="1:9" ht="15.75" customHeight="1" x14ac:dyDescent="0.25">
      <c r="A379" s="33" t="s">
        <v>322</v>
      </c>
      <c r="B379" s="33">
        <v>14</v>
      </c>
      <c r="C379" s="33" t="s">
        <v>205</v>
      </c>
      <c r="D379" s="33">
        <v>3</v>
      </c>
      <c r="E379" s="33">
        <v>3</v>
      </c>
      <c r="F379" s="33" t="s">
        <v>11</v>
      </c>
      <c r="G379" s="34"/>
      <c r="H379" s="35" t="s">
        <v>206</v>
      </c>
      <c r="I379" s="29" t="str">
        <f>VLOOKUP(PANAJI!$H379,Code2Loc,2,FALSE)</f>
        <v>RBDR FERRY</v>
      </c>
    </row>
    <row r="380" spans="1:9" ht="15.75" customHeight="1" x14ac:dyDescent="0.25">
      <c r="A380" s="33" t="s">
        <v>322</v>
      </c>
      <c r="B380" s="33">
        <v>14</v>
      </c>
      <c r="C380" s="33" t="s">
        <v>207</v>
      </c>
      <c r="D380" s="33">
        <v>4</v>
      </c>
      <c r="E380" s="33">
        <v>4</v>
      </c>
      <c r="F380" s="33" t="s">
        <v>11</v>
      </c>
      <c r="G380" s="34"/>
      <c r="H380" s="35" t="s">
        <v>208</v>
      </c>
      <c r="I380" s="29" t="str">
        <f>VLOOKUP(PANAJI!$H380,Code2Loc,2,FALSE)</f>
        <v>RIBANDAR</v>
      </c>
    </row>
    <row r="381" spans="1:9" ht="15.75" customHeight="1" x14ac:dyDescent="0.25">
      <c r="A381" s="33" t="s">
        <v>322</v>
      </c>
      <c r="B381" s="33">
        <v>14</v>
      </c>
      <c r="C381" s="33" t="s">
        <v>209</v>
      </c>
      <c r="D381" s="33">
        <v>5</v>
      </c>
      <c r="E381" s="33">
        <v>5</v>
      </c>
      <c r="F381" s="33" t="s">
        <v>11</v>
      </c>
      <c r="G381" s="34"/>
      <c r="H381" s="35" t="s">
        <v>210</v>
      </c>
      <c r="I381" s="29" t="str">
        <f>VLOOKUP(PANAJI!$H381,Code2Loc,2,FALSE)</f>
        <v>RBDR SCHOOL</v>
      </c>
    </row>
    <row r="382" spans="1:9" ht="15.75" customHeight="1" x14ac:dyDescent="0.25">
      <c r="A382" s="33" t="s">
        <v>322</v>
      </c>
      <c r="B382" s="33">
        <v>14</v>
      </c>
      <c r="C382" s="33" t="s">
        <v>211</v>
      </c>
      <c r="D382" s="33">
        <v>6</v>
      </c>
      <c r="E382" s="33">
        <v>6</v>
      </c>
      <c r="F382" s="33" t="s">
        <v>11</v>
      </c>
      <c r="G382" s="34"/>
      <c r="H382" s="35" t="s">
        <v>212</v>
      </c>
      <c r="I382" s="29" t="str">
        <f>VLOOKUP(PANAJI!$H382,Code2Loc,2,FALSE)</f>
        <v>ST.PEDRO</v>
      </c>
    </row>
    <row r="383" spans="1:9" ht="15.75" customHeight="1" x14ac:dyDescent="0.25">
      <c r="A383" s="33" t="s">
        <v>322</v>
      </c>
      <c r="B383" s="33">
        <v>14</v>
      </c>
      <c r="C383" s="33" t="s">
        <v>213</v>
      </c>
      <c r="D383" s="33">
        <v>7</v>
      </c>
      <c r="E383" s="33">
        <v>7</v>
      </c>
      <c r="F383" s="33" t="s">
        <v>11</v>
      </c>
      <c r="G383" s="34"/>
      <c r="H383" s="35" t="s">
        <v>214</v>
      </c>
      <c r="I383" s="29" t="str">
        <f>VLOOKUP(PANAJI!$H383,Code2Loc,2,FALSE)</f>
        <v>BAINGINI</v>
      </c>
    </row>
    <row r="384" spans="1:9" ht="15.75" customHeight="1" x14ac:dyDescent="0.25">
      <c r="A384" s="33" t="s">
        <v>322</v>
      </c>
      <c r="B384" s="33">
        <v>14</v>
      </c>
      <c r="C384" s="33" t="s">
        <v>215</v>
      </c>
      <c r="D384" s="33">
        <v>8</v>
      </c>
      <c r="E384" s="33">
        <v>9</v>
      </c>
      <c r="F384" s="33" t="s">
        <v>11</v>
      </c>
      <c r="G384" s="34"/>
      <c r="H384" s="35" t="s">
        <v>216</v>
      </c>
      <c r="I384" s="29" t="str">
        <f>VLOOKUP(PANAJI!$H384,Code2Loc,2,FALSE)</f>
        <v>OLD GOA</v>
      </c>
    </row>
    <row r="385" spans="1:9" ht="15.75" customHeight="1" x14ac:dyDescent="0.25">
      <c r="A385" s="33" t="s">
        <v>322</v>
      </c>
      <c r="B385" s="33">
        <v>14</v>
      </c>
      <c r="C385" s="33" t="s">
        <v>217</v>
      </c>
      <c r="D385" s="33">
        <v>9</v>
      </c>
      <c r="E385" s="33">
        <v>11</v>
      </c>
      <c r="F385" s="33" t="s">
        <v>11</v>
      </c>
      <c r="G385" s="34"/>
      <c r="H385" s="35" t="s">
        <v>218</v>
      </c>
      <c r="I385" s="29" t="str">
        <f>VLOOKUP(PANAJI!$H385,Code2Loc,2,FALSE)</f>
        <v>CORLI PUMP</v>
      </c>
    </row>
    <row r="386" spans="1:9" ht="15.75" customHeight="1" x14ac:dyDescent="0.25">
      <c r="A386" s="33" t="s">
        <v>322</v>
      </c>
      <c r="B386" s="33">
        <v>14</v>
      </c>
      <c r="C386" s="33" t="s">
        <v>219</v>
      </c>
      <c r="D386" s="33">
        <v>10</v>
      </c>
      <c r="E386" s="33">
        <v>12</v>
      </c>
      <c r="F386" s="33" t="s">
        <v>11</v>
      </c>
      <c r="G386" s="34"/>
      <c r="H386" s="35" t="s">
        <v>220</v>
      </c>
      <c r="I386" s="29" t="str">
        <f>VLOOKUP(PANAJI!$H386,Code2Loc,2,FALSE)</f>
        <v>CORLIM</v>
      </c>
    </row>
    <row r="387" spans="1:9" ht="15.75" customHeight="1" x14ac:dyDescent="0.25">
      <c r="A387" s="33" t="s">
        <v>322</v>
      </c>
      <c r="B387" s="33">
        <v>14</v>
      </c>
      <c r="C387" s="33" t="s">
        <v>221</v>
      </c>
      <c r="D387" s="33">
        <v>11</v>
      </c>
      <c r="E387" s="33">
        <v>13</v>
      </c>
      <c r="F387" s="33" t="s">
        <v>11</v>
      </c>
      <c r="G387" s="34"/>
      <c r="H387" s="35" t="s">
        <v>222</v>
      </c>
      <c r="I387" s="29" t="str">
        <f>VLOOKUP(PANAJI!$H387,Code2Loc,2,FALSE)</f>
        <v>DHULAPI</v>
      </c>
    </row>
    <row r="388" spans="1:9" ht="15.75" customHeight="1" x14ac:dyDescent="0.25">
      <c r="A388" s="33" t="s">
        <v>322</v>
      </c>
      <c r="B388" s="33">
        <v>14</v>
      </c>
      <c r="C388" s="33" t="s">
        <v>160</v>
      </c>
      <c r="D388" s="33">
        <v>12</v>
      </c>
      <c r="E388" s="33">
        <v>14</v>
      </c>
      <c r="F388" s="33" t="s">
        <v>11</v>
      </c>
      <c r="G388" s="34"/>
      <c r="H388" s="35" t="s">
        <v>161</v>
      </c>
      <c r="I388" s="29" t="str">
        <f>VLOOKUP(PANAJI!$H388,Code2Loc,2,FALSE)</f>
        <v>BANASTARI</v>
      </c>
    </row>
    <row r="389" spans="1:9" ht="15.75" customHeight="1" x14ac:dyDescent="0.25">
      <c r="A389" s="33" t="s">
        <v>322</v>
      </c>
      <c r="B389" s="33">
        <v>14</v>
      </c>
      <c r="C389" s="33" t="s">
        <v>158</v>
      </c>
      <c r="D389" s="33">
        <v>13</v>
      </c>
      <c r="E389" s="33">
        <v>15</v>
      </c>
      <c r="F389" s="33" t="s">
        <v>11</v>
      </c>
      <c r="G389" s="34"/>
      <c r="H389" s="35" t="s">
        <v>159</v>
      </c>
      <c r="I389" s="29" t="str">
        <f>VLOOKUP(PANAJI!$H389,Code2Loc,2,FALSE)</f>
        <v>TIVRE BUILD</v>
      </c>
    </row>
    <row r="390" spans="1:9" ht="15.75" customHeight="1" x14ac:dyDescent="0.25">
      <c r="A390" s="33" t="s">
        <v>322</v>
      </c>
      <c r="B390" s="33">
        <v>14</v>
      </c>
      <c r="C390" s="33" t="s">
        <v>156</v>
      </c>
      <c r="D390" s="33">
        <v>14</v>
      </c>
      <c r="E390" s="33">
        <v>16</v>
      </c>
      <c r="F390" s="33" t="s">
        <v>11</v>
      </c>
      <c r="G390" s="34"/>
      <c r="H390" s="35" t="s">
        <v>157</v>
      </c>
      <c r="I390" s="29" t="str">
        <f>VLOOKUP(PANAJI!$H390,Code2Loc,2,FALSE)</f>
        <v>TIVREM</v>
      </c>
    </row>
    <row r="391" spans="1:9" ht="15.75" customHeight="1" x14ac:dyDescent="0.25">
      <c r="A391" s="33" t="s">
        <v>322</v>
      </c>
      <c r="B391" s="33">
        <v>14</v>
      </c>
      <c r="C391" s="33" t="s">
        <v>154</v>
      </c>
      <c r="D391" s="33">
        <v>15</v>
      </c>
      <c r="E391" s="33">
        <v>18</v>
      </c>
      <c r="F391" s="33" t="s">
        <v>11</v>
      </c>
      <c r="G391" s="34"/>
      <c r="H391" s="35" t="s">
        <v>155</v>
      </c>
      <c r="I391" s="29" t="str">
        <f>VLOOKUP(PANAJI!$H391,Code2Loc,2,FALSE)</f>
        <v>MARCEL</v>
      </c>
    </row>
    <row r="392" spans="1:9" ht="15.75" customHeight="1" x14ac:dyDescent="0.25">
      <c r="A392" s="33" t="s">
        <v>322</v>
      </c>
      <c r="B392" s="33">
        <v>14</v>
      </c>
      <c r="C392" s="33" t="s">
        <v>1060</v>
      </c>
      <c r="D392" s="33">
        <v>16</v>
      </c>
      <c r="E392" s="33">
        <v>20</v>
      </c>
      <c r="F392" s="33" t="s">
        <v>11</v>
      </c>
      <c r="G392" s="34"/>
      <c r="H392" s="35" t="s">
        <v>1061</v>
      </c>
      <c r="I392" s="29" t="str">
        <f>VLOOKUP(PANAJI!$H392,Code2Loc,2,FALSE)</f>
        <v>TAMSULI</v>
      </c>
    </row>
    <row r="393" spans="1:9" ht="15.75" customHeight="1" x14ac:dyDescent="0.25">
      <c r="A393" s="33" t="s">
        <v>322</v>
      </c>
      <c r="B393" s="33">
        <v>14</v>
      </c>
      <c r="C393" s="33" t="s">
        <v>1062</v>
      </c>
      <c r="D393" s="33">
        <v>17</v>
      </c>
      <c r="E393" s="33">
        <v>21</v>
      </c>
      <c r="F393" s="33" t="s">
        <v>11</v>
      </c>
      <c r="G393" s="34"/>
      <c r="H393" s="35" t="s">
        <v>1063</v>
      </c>
      <c r="I393" s="29" t="str">
        <f>VLOOKUP(PANAJI!$H393,Code2Loc,2,FALSE)</f>
        <v>BETKI HSPTL</v>
      </c>
    </row>
    <row r="394" spans="1:9" ht="15.75" customHeight="1" x14ac:dyDescent="0.25">
      <c r="A394" s="33" t="s">
        <v>322</v>
      </c>
      <c r="B394" s="33">
        <v>14</v>
      </c>
      <c r="C394" s="33" t="s">
        <v>1064</v>
      </c>
      <c r="D394" s="33">
        <v>18</v>
      </c>
      <c r="E394" s="33">
        <v>22</v>
      </c>
      <c r="F394" s="33" t="s">
        <v>11</v>
      </c>
      <c r="G394" s="34"/>
      <c r="H394" s="35" t="s">
        <v>1065</v>
      </c>
      <c r="I394" s="29" t="str">
        <f>VLOOKUP(PANAJI!$H394,Code2Loc,2,FALSE)</f>
        <v>BETKI</v>
      </c>
    </row>
    <row r="395" spans="1:9" ht="15.75" customHeight="1" x14ac:dyDescent="0.25">
      <c r="A395" s="33" t="s">
        <v>322</v>
      </c>
      <c r="B395" s="33">
        <v>14</v>
      </c>
      <c r="C395" s="33" t="s">
        <v>1066</v>
      </c>
      <c r="D395" s="33">
        <v>19</v>
      </c>
      <c r="E395" s="33">
        <v>24</v>
      </c>
      <c r="F395" s="33" t="s">
        <v>11</v>
      </c>
      <c r="G395" s="34"/>
      <c r="H395" s="35" t="s">
        <v>1067</v>
      </c>
      <c r="I395" s="29" t="str">
        <f>VLOOKUP(PANAJI!$H395,Code2Loc,2,FALSE)</f>
        <v>GHANO</v>
      </c>
    </row>
    <row r="396" spans="1:9" ht="15.75" customHeight="1" x14ac:dyDescent="0.25">
      <c r="A396" s="33" t="s">
        <v>322</v>
      </c>
      <c r="B396" s="33">
        <v>14</v>
      </c>
      <c r="C396" s="33" t="s">
        <v>1068</v>
      </c>
      <c r="D396" s="33">
        <v>20</v>
      </c>
      <c r="E396" s="33">
        <v>27</v>
      </c>
      <c r="F396" s="33" t="s">
        <v>11</v>
      </c>
      <c r="G396" s="34"/>
      <c r="H396" s="35" t="s">
        <v>1069</v>
      </c>
      <c r="I396" s="29" t="str">
        <f>VLOOKUP(PANAJI!$H396,Code2Loc,2,FALSE)</f>
        <v>SAVAI</v>
      </c>
    </row>
    <row r="397" spans="1:9" ht="15.75" customHeight="1" x14ac:dyDescent="0.25">
      <c r="A397" s="33" t="s">
        <v>322</v>
      </c>
      <c r="B397" s="33">
        <v>14</v>
      </c>
      <c r="C397" s="33" t="s">
        <v>1070</v>
      </c>
      <c r="D397" s="33">
        <v>21</v>
      </c>
      <c r="E397" s="33">
        <v>28</v>
      </c>
      <c r="F397" s="33" t="s">
        <v>11</v>
      </c>
      <c r="G397" s="34"/>
      <c r="H397" s="35" t="s">
        <v>1071</v>
      </c>
      <c r="I397" s="29" t="str">
        <f>VLOOKUP(PANAJI!$H397,Code2Loc,2,FALSE)</f>
        <v>SATERI BHAT</v>
      </c>
    </row>
    <row r="398" spans="1:9" ht="15.75" customHeight="1" x14ac:dyDescent="0.25">
      <c r="A398" s="33" t="s">
        <v>322</v>
      </c>
      <c r="B398" s="33">
        <v>14</v>
      </c>
      <c r="C398" s="33" t="s">
        <v>1072</v>
      </c>
      <c r="D398" s="33">
        <v>22</v>
      </c>
      <c r="E398" s="33">
        <v>29</v>
      </c>
      <c r="F398" s="33" t="s">
        <v>11</v>
      </c>
      <c r="G398" s="34"/>
      <c r="H398" s="35" t="s">
        <v>1073</v>
      </c>
      <c r="I398" s="29" t="str">
        <f>VLOOKUP(PANAJI!$H398,Code2Loc,2,FALSE)</f>
        <v>VOLVOI</v>
      </c>
    </row>
    <row r="399" spans="1:9" ht="15.75" customHeight="1" x14ac:dyDescent="0.25">
      <c r="A399" s="33" t="s">
        <v>322</v>
      </c>
      <c r="B399" s="33">
        <v>14</v>
      </c>
      <c r="C399" s="33" t="s">
        <v>1074</v>
      </c>
      <c r="D399" s="33">
        <v>23</v>
      </c>
      <c r="E399" s="33">
        <v>30</v>
      </c>
      <c r="F399" s="33" t="s">
        <v>11</v>
      </c>
      <c r="G399" s="34"/>
      <c r="H399" s="35" t="s">
        <v>1075</v>
      </c>
      <c r="I399" s="29" t="str">
        <f>VLOOKUP(PANAJI!$H399,Code2Loc,2,FALSE)</f>
        <v>VEREM</v>
      </c>
    </row>
    <row r="400" spans="1:9" ht="15.75" customHeight="1" x14ac:dyDescent="0.25">
      <c r="A400" s="33" t="s">
        <v>322</v>
      </c>
      <c r="B400" s="33">
        <v>14</v>
      </c>
      <c r="C400" s="33" t="s">
        <v>1689</v>
      </c>
      <c r="D400" s="33">
        <v>24</v>
      </c>
      <c r="E400" s="33">
        <v>32</v>
      </c>
      <c r="F400" s="33" t="s">
        <v>11</v>
      </c>
      <c r="G400" s="34"/>
      <c r="H400" s="35" t="s">
        <v>1690</v>
      </c>
      <c r="I400" s="29" t="str">
        <f>VLOOKUP(PANAJI!$H400,Code2Loc,2,FALSE)</f>
        <v>KANGWADA</v>
      </c>
    </row>
    <row r="401" spans="1:9" ht="15.75" customHeight="1" x14ac:dyDescent="0.25">
      <c r="A401" s="33" t="s">
        <v>322</v>
      </c>
      <c r="B401" s="33">
        <v>14</v>
      </c>
      <c r="C401" s="33" t="s">
        <v>1691</v>
      </c>
      <c r="D401" s="33">
        <v>25</v>
      </c>
      <c r="E401" s="33">
        <v>35</v>
      </c>
      <c r="F401" s="33" t="s">
        <v>11</v>
      </c>
      <c r="G401" s="34"/>
      <c r="H401" s="35" t="s">
        <v>1692</v>
      </c>
      <c r="I401" s="29" t="str">
        <f>VLOOKUP(PANAJI!$H401,Code2Loc,2,FALSE)</f>
        <v>VAGURME</v>
      </c>
    </row>
    <row r="402" spans="1:9" ht="15.75" customHeight="1" x14ac:dyDescent="0.25">
      <c r="A402" s="33" t="s">
        <v>322</v>
      </c>
      <c r="B402" s="33">
        <v>14</v>
      </c>
      <c r="C402" s="33" t="s">
        <v>683</v>
      </c>
      <c r="D402" s="33">
        <v>26</v>
      </c>
      <c r="E402" s="33">
        <v>38</v>
      </c>
      <c r="F402" s="33" t="s">
        <v>11</v>
      </c>
      <c r="G402" s="34"/>
      <c r="H402" s="35" t="s">
        <v>684</v>
      </c>
      <c r="I402" s="29" t="str">
        <f>VLOOKUP(PANAJI!$H402,Code2Loc,2,FALSE)</f>
        <v>MURDI</v>
      </c>
    </row>
    <row r="403" spans="1:9" ht="15.75" customHeight="1" x14ac:dyDescent="0.25">
      <c r="A403" s="33" t="s">
        <v>322</v>
      </c>
      <c r="B403" s="33">
        <v>14</v>
      </c>
      <c r="C403" s="33" t="s">
        <v>1693</v>
      </c>
      <c r="D403" s="33">
        <v>27</v>
      </c>
      <c r="E403" s="33">
        <v>39</v>
      </c>
      <c r="F403" s="33" t="s">
        <v>11</v>
      </c>
      <c r="G403" s="34"/>
      <c r="H403" s="35" t="s">
        <v>1694</v>
      </c>
      <c r="I403" s="29" t="str">
        <f>VLOOKUP(PANAJI!$H403,Code2Loc,2,FALSE)</f>
        <v>MARICO</v>
      </c>
    </row>
    <row r="404" spans="1:9" ht="15.75" customHeight="1" x14ac:dyDescent="0.25">
      <c r="A404" s="33" t="s">
        <v>322</v>
      </c>
      <c r="B404" s="33">
        <v>14</v>
      </c>
      <c r="C404" s="33" t="s">
        <v>1695</v>
      </c>
      <c r="D404" s="33">
        <v>28</v>
      </c>
      <c r="E404" s="33">
        <v>41</v>
      </c>
      <c r="F404" s="33" t="s">
        <v>11</v>
      </c>
      <c r="G404" s="34"/>
      <c r="H404" s="35" t="s">
        <v>1696</v>
      </c>
      <c r="I404" s="29" t="str">
        <f>VLOOKUP(PANAJI!$H404,Code2Loc,2,FALSE)</f>
        <v>KDPR S. TMP</v>
      </c>
    </row>
    <row r="405" spans="1:9" ht="15.75" customHeight="1" x14ac:dyDescent="0.25">
      <c r="A405" s="33" t="s">
        <v>322</v>
      </c>
      <c r="B405" s="33">
        <v>14</v>
      </c>
      <c r="C405" s="33" t="s">
        <v>1697</v>
      </c>
      <c r="D405" s="33">
        <v>29</v>
      </c>
      <c r="E405" s="33">
        <v>43</v>
      </c>
      <c r="F405" s="33" t="s">
        <v>11</v>
      </c>
      <c r="G405" s="34"/>
      <c r="H405" s="35" t="s">
        <v>1698</v>
      </c>
      <c r="I405" s="29" t="str">
        <f>VLOOKUP(PANAJI!$H405,Code2Loc,2,FALSE)</f>
        <v>KHANDEPAR</v>
      </c>
    </row>
    <row r="406" spans="1:9" ht="15.75" customHeight="1" x14ac:dyDescent="0.25">
      <c r="A406" s="33" t="s">
        <v>322</v>
      </c>
      <c r="B406" s="33">
        <v>14</v>
      </c>
      <c r="C406" s="33" t="s">
        <v>1041</v>
      </c>
      <c r="D406" s="33">
        <v>30</v>
      </c>
      <c r="E406" s="33">
        <v>44</v>
      </c>
      <c r="F406" s="33" t="s">
        <v>11</v>
      </c>
      <c r="G406" s="34"/>
      <c r="H406" s="35" t="s">
        <v>1042</v>
      </c>
      <c r="I406" s="29" t="str">
        <f>VLOOKUP(PANAJI!$H406,Code2Loc,2,FALSE)</f>
        <v>CURTI</v>
      </c>
    </row>
    <row r="407" spans="1:9" ht="15.75" customHeight="1" x14ac:dyDescent="0.25">
      <c r="A407" s="33" t="s">
        <v>322</v>
      </c>
      <c r="B407" s="33">
        <v>14</v>
      </c>
      <c r="C407" s="33" t="s">
        <v>1039</v>
      </c>
      <c r="D407" s="33">
        <v>31</v>
      </c>
      <c r="E407" s="33">
        <v>46</v>
      </c>
      <c r="F407" s="33" t="s">
        <v>11</v>
      </c>
      <c r="G407" s="34"/>
      <c r="H407" s="35" t="s">
        <v>1040</v>
      </c>
      <c r="I407" s="29" t="str">
        <f>VLOOKUP(PANAJI!$H407,Code2Loc,2,FALSE)</f>
        <v>UPPER BAZAR</v>
      </c>
    </row>
    <row r="408" spans="1:9" ht="15.75" customHeight="1" x14ac:dyDescent="0.25">
      <c r="A408" s="33" t="s">
        <v>322</v>
      </c>
      <c r="B408" s="33">
        <v>14</v>
      </c>
      <c r="C408" s="33" t="s">
        <v>176</v>
      </c>
      <c r="D408" s="33">
        <v>32</v>
      </c>
      <c r="E408" s="33">
        <v>47</v>
      </c>
      <c r="F408" s="33" t="s">
        <v>11</v>
      </c>
      <c r="G408" s="34"/>
      <c r="H408" s="35" t="s">
        <v>177</v>
      </c>
      <c r="I408" s="29" t="str">
        <f>VLOOKUP(PANAJI!$H408,Code2Loc,2,FALSE)</f>
        <v>PONDA</v>
      </c>
    </row>
    <row r="409" spans="1:9" ht="15.75" customHeight="1" x14ac:dyDescent="0.25">
      <c r="A409" s="33" t="s">
        <v>1699</v>
      </c>
      <c r="B409" s="33">
        <v>15</v>
      </c>
      <c r="C409" s="33" t="s">
        <v>294</v>
      </c>
      <c r="D409" s="33">
        <v>1</v>
      </c>
      <c r="E409" s="33">
        <v>0</v>
      </c>
      <c r="F409" s="33" t="s">
        <v>1564</v>
      </c>
      <c r="G409" s="34"/>
      <c r="H409" s="35" t="s">
        <v>295</v>
      </c>
      <c r="I409" s="29" t="str">
        <f>VLOOKUP(PANAJI!$H409,Code2Loc,2,FALSE)</f>
        <v>PANAJI MKT</v>
      </c>
    </row>
    <row r="410" spans="1:9" ht="15.75" customHeight="1" x14ac:dyDescent="0.25">
      <c r="A410" s="33" t="s">
        <v>1699</v>
      </c>
      <c r="B410" s="33">
        <v>15</v>
      </c>
      <c r="C410" s="33" t="s">
        <v>296</v>
      </c>
      <c r="D410" s="33">
        <v>2</v>
      </c>
      <c r="E410" s="33">
        <v>1</v>
      </c>
      <c r="F410" s="33" t="s">
        <v>1564</v>
      </c>
      <c r="G410" s="34"/>
      <c r="H410" s="35" t="s">
        <v>297</v>
      </c>
      <c r="I410" s="29" t="str">
        <f>VLOOKUP(PANAJI!$H410,Code2Loc,2,FALSE)</f>
        <v>FERRY BOAT</v>
      </c>
    </row>
    <row r="411" spans="1:9" ht="15.75" customHeight="1" x14ac:dyDescent="0.25">
      <c r="A411" s="33" t="s">
        <v>1699</v>
      </c>
      <c r="B411" s="33">
        <v>15</v>
      </c>
      <c r="C411" s="33" t="s">
        <v>10</v>
      </c>
      <c r="D411" s="33">
        <v>3</v>
      </c>
      <c r="E411" s="33">
        <v>3</v>
      </c>
      <c r="F411" s="33" t="s">
        <v>1564</v>
      </c>
      <c r="G411" s="34"/>
      <c r="H411" s="35" t="s">
        <v>12</v>
      </c>
      <c r="I411" s="29" t="str">
        <f>VLOOKUP(PANAJI!$H411,Code2Loc,2,FALSE)</f>
        <v>PANAJI</v>
      </c>
    </row>
    <row r="412" spans="1:9" ht="15.75" customHeight="1" x14ac:dyDescent="0.25">
      <c r="A412" s="33" t="s">
        <v>1699</v>
      </c>
      <c r="B412" s="33">
        <v>15</v>
      </c>
      <c r="C412" s="33" t="s">
        <v>203</v>
      </c>
      <c r="D412" s="33">
        <v>4</v>
      </c>
      <c r="E412" s="33">
        <v>5</v>
      </c>
      <c r="F412" s="33" t="s">
        <v>1564</v>
      </c>
      <c r="G412" s="34"/>
      <c r="H412" s="35" t="s">
        <v>204</v>
      </c>
      <c r="I412" s="29" t="str">
        <f>VLOOKUP(PANAJI!$H412,Code2Loc,2,FALSE)</f>
        <v>R. PATTO</v>
      </c>
    </row>
    <row r="413" spans="1:9" ht="15.75" customHeight="1" x14ac:dyDescent="0.25">
      <c r="A413" s="33" t="s">
        <v>1699</v>
      </c>
      <c r="B413" s="33">
        <v>15</v>
      </c>
      <c r="C413" s="33" t="s">
        <v>205</v>
      </c>
      <c r="D413" s="33">
        <v>5</v>
      </c>
      <c r="E413" s="33">
        <v>6</v>
      </c>
      <c r="F413" s="33" t="s">
        <v>1564</v>
      </c>
      <c r="G413" s="34"/>
      <c r="H413" s="35" t="s">
        <v>206</v>
      </c>
      <c r="I413" s="29" t="str">
        <f>VLOOKUP(PANAJI!$H413,Code2Loc,2,FALSE)</f>
        <v>RBDR FERRY</v>
      </c>
    </row>
    <row r="414" spans="1:9" ht="15.75" customHeight="1" x14ac:dyDescent="0.25">
      <c r="A414" s="33" t="s">
        <v>1699</v>
      </c>
      <c r="B414" s="33">
        <v>15</v>
      </c>
      <c r="C414" s="33" t="s">
        <v>207</v>
      </c>
      <c r="D414" s="33">
        <v>6</v>
      </c>
      <c r="E414" s="33">
        <v>7</v>
      </c>
      <c r="F414" s="33" t="s">
        <v>1564</v>
      </c>
      <c r="G414" s="34"/>
      <c r="H414" s="35" t="s">
        <v>208</v>
      </c>
      <c r="I414" s="29" t="str">
        <f>VLOOKUP(PANAJI!$H414,Code2Loc,2,FALSE)</f>
        <v>RIBANDAR</v>
      </c>
    </row>
    <row r="415" spans="1:9" ht="15.75" customHeight="1" x14ac:dyDescent="0.25">
      <c r="A415" s="33" t="s">
        <v>1699</v>
      </c>
      <c r="B415" s="33">
        <v>15</v>
      </c>
      <c r="C415" s="33" t="s">
        <v>209</v>
      </c>
      <c r="D415" s="33">
        <v>7</v>
      </c>
      <c r="E415" s="33">
        <v>8</v>
      </c>
      <c r="F415" s="33" t="s">
        <v>1564</v>
      </c>
      <c r="G415" s="34"/>
      <c r="H415" s="35" t="s">
        <v>210</v>
      </c>
      <c r="I415" s="29" t="str">
        <f>VLOOKUP(PANAJI!$H415,Code2Loc,2,FALSE)</f>
        <v>RBDR SCHOOL</v>
      </c>
    </row>
    <row r="416" spans="1:9" ht="15.75" customHeight="1" x14ac:dyDescent="0.25">
      <c r="A416" s="33" t="s">
        <v>1699</v>
      </c>
      <c r="B416" s="33">
        <v>15</v>
      </c>
      <c r="C416" s="33" t="s">
        <v>211</v>
      </c>
      <c r="D416" s="33">
        <v>8</v>
      </c>
      <c r="E416" s="33">
        <v>9</v>
      </c>
      <c r="F416" s="33" t="s">
        <v>1564</v>
      </c>
      <c r="G416" s="34"/>
      <c r="H416" s="35" t="s">
        <v>212</v>
      </c>
      <c r="I416" s="29" t="str">
        <f>VLOOKUP(PANAJI!$H416,Code2Loc,2,FALSE)</f>
        <v>ST.PEDRO</v>
      </c>
    </row>
    <row r="417" spans="1:9" ht="15.75" customHeight="1" x14ac:dyDescent="0.25">
      <c r="A417" s="33" t="s">
        <v>1699</v>
      </c>
      <c r="B417" s="33">
        <v>15</v>
      </c>
      <c r="C417" s="33" t="s">
        <v>213</v>
      </c>
      <c r="D417" s="33">
        <v>9</v>
      </c>
      <c r="E417" s="33">
        <v>10</v>
      </c>
      <c r="F417" s="33" t="s">
        <v>1564</v>
      </c>
      <c r="G417" s="34"/>
      <c r="H417" s="35" t="s">
        <v>214</v>
      </c>
      <c r="I417" s="29" t="str">
        <f>VLOOKUP(PANAJI!$H417,Code2Loc,2,FALSE)</f>
        <v>BAINGINI</v>
      </c>
    </row>
    <row r="418" spans="1:9" ht="15.75" customHeight="1" x14ac:dyDescent="0.25">
      <c r="A418" s="33" t="s">
        <v>1699</v>
      </c>
      <c r="B418" s="33">
        <v>15</v>
      </c>
      <c r="C418" s="33" t="s">
        <v>215</v>
      </c>
      <c r="D418" s="33">
        <v>10</v>
      </c>
      <c r="E418" s="33">
        <v>12</v>
      </c>
      <c r="F418" s="33" t="s">
        <v>1564</v>
      </c>
      <c r="G418" s="34"/>
      <c r="H418" s="35" t="s">
        <v>216</v>
      </c>
      <c r="I418" s="29" t="str">
        <f>VLOOKUP(PANAJI!$H418,Code2Loc,2,FALSE)</f>
        <v>OLD GOA</v>
      </c>
    </row>
    <row r="419" spans="1:9" ht="15.75" customHeight="1" x14ac:dyDescent="0.25">
      <c r="A419" s="33" t="s">
        <v>1699</v>
      </c>
      <c r="B419" s="33">
        <v>15</v>
      </c>
      <c r="C419" s="33" t="s">
        <v>217</v>
      </c>
      <c r="D419" s="33">
        <v>11</v>
      </c>
      <c r="E419" s="33">
        <v>14</v>
      </c>
      <c r="F419" s="33" t="s">
        <v>1564</v>
      </c>
      <c r="G419" s="34"/>
      <c r="H419" s="35" t="s">
        <v>218</v>
      </c>
      <c r="I419" s="29" t="str">
        <f>VLOOKUP(PANAJI!$H419,Code2Loc,2,FALSE)</f>
        <v>CORLI PUMP</v>
      </c>
    </row>
    <row r="420" spans="1:9" ht="15.75" customHeight="1" x14ac:dyDescent="0.25">
      <c r="A420" s="33" t="s">
        <v>1699</v>
      </c>
      <c r="B420" s="33">
        <v>15</v>
      </c>
      <c r="C420" s="33" t="s">
        <v>219</v>
      </c>
      <c r="D420" s="33">
        <v>12</v>
      </c>
      <c r="E420" s="33">
        <v>15</v>
      </c>
      <c r="F420" s="33" t="s">
        <v>1564</v>
      </c>
      <c r="G420" s="34"/>
      <c r="H420" s="35" t="s">
        <v>220</v>
      </c>
      <c r="I420" s="29" t="str">
        <f>VLOOKUP(PANAJI!$H420,Code2Loc,2,FALSE)</f>
        <v>CORLIM</v>
      </c>
    </row>
    <row r="421" spans="1:9" ht="15.75" customHeight="1" x14ac:dyDescent="0.25">
      <c r="A421" s="33" t="s">
        <v>1699</v>
      </c>
      <c r="B421" s="33">
        <v>15</v>
      </c>
      <c r="C421" s="33" t="s">
        <v>221</v>
      </c>
      <c r="D421" s="33">
        <v>13</v>
      </c>
      <c r="E421" s="33">
        <v>16</v>
      </c>
      <c r="F421" s="33" t="s">
        <v>1564</v>
      </c>
      <c r="G421" s="34"/>
      <c r="H421" s="35" t="s">
        <v>222</v>
      </c>
      <c r="I421" s="29" t="str">
        <f>VLOOKUP(PANAJI!$H421,Code2Loc,2,FALSE)</f>
        <v>DHULAPI</v>
      </c>
    </row>
    <row r="422" spans="1:9" ht="15.75" customHeight="1" x14ac:dyDescent="0.25">
      <c r="A422" s="33" t="s">
        <v>1699</v>
      </c>
      <c r="B422" s="33">
        <v>15</v>
      </c>
      <c r="C422" s="33" t="s">
        <v>160</v>
      </c>
      <c r="D422" s="33">
        <v>14</v>
      </c>
      <c r="E422" s="33">
        <v>17</v>
      </c>
      <c r="F422" s="33" t="s">
        <v>1564</v>
      </c>
      <c r="G422" s="34"/>
      <c r="H422" s="35" t="s">
        <v>161</v>
      </c>
      <c r="I422" s="29" t="str">
        <f>VLOOKUP(PANAJI!$H422,Code2Loc,2,FALSE)</f>
        <v>BANASTARI</v>
      </c>
    </row>
    <row r="423" spans="1:9" ht="15.75" customHeight="1" x14ac:dyDescent="0.25">
      <c r="A423" s="33" t="s">
        <v>1699</v>
      </c>
      <c r="B423" s="33">
        <v>15</v>
      </c>
      <c r="C423" s="33" t="s">
        <v>162</v>
      </c>
      <c r="D423" s="33">
        <v>15</v>
      </c>
      <c r="E423" s="33">
        <v>19</v>
      </c>
      <c r="F423" s="33" t="s">
        <v>1564</v>
      </c>
      <c r="G423" s="34"/>
      <c r="H423" s="35" t="s">
        <v>163</v>
      </c>
      <c r="I423" s="29" t="str">
        <f>VLOOKUP(PANAJI!$H423,Code2Loc,2,FALSE)</f>
        <v>BHOMA</v>
      </c>
    </row>
    <row r="424" spans="1:9" ht="15.75" customHeight="1" x14ac:dyDescent="0.25">
      <c r="A424" s="33" t="s">
        <v>1699</v>
      </c>
      <c r="B424" s="33">
        <v>15</v>
      </c>
      <c r="C424" s="33" t="s">
        <v>164</v>
      </c>
      <c r="D424" s="33">
        <v>16</v>
      </c>
      <c r="E424" s="33">
        <v>21</v>
      </c>
      <c r="F424" s="33" t="s">
        <v>1564</v>
      </c>
      <c r="G424" s="34"/>
      <c r="H424" s="35" t="s">
        <v>165</v>
      </c>
      <c r="I424" s="29" t="str">
        <f>VLOOKUP(PANAJI!$H424,Code2Loc,2,FALSE)</f>
        <v>KUNDAI</v>
      </c>
    </row>
    <row r="425" spans="1:9" ht="15.75" customHeight="1" x14ac:dyDescent="0.25">
      <c r="A425" s="33" t="s">
        <v>1699</v>
      </c>
      <c r="B425" s="33">
        <v>15</v>
      </c>
      <c r="C425" s="33" t="s">
        <v>166</v>
      </c>
      <c r="D425" s="33">
        <v>17</v>
      </c>
      <c r="E425" s="33">
        <v>23</v>
      </c>
      <c r="F425" s="33" t="s">
        <v>1564</v>
      </c>
      <c r="G425" s="34"/>
      <c r="H425" s="35" t="s">
        <v>167</v>
      </c>
      <c r="I425" s="29" t="str">
        <f>VLOOKUP(PANAJI!$H425,Code2Loc,2,FALSE)</f>
        <v>MANGESHI</v>
      </c>
    </row>
    <row r="426" spans="1:9" ht="15.75" customHeight="1" x14ac:dyDescent="0.25">
      <c r="A426" s="33" t="s">
        <v>1699</v>
      </c>
      <c r="B426" s="33">
        <v>15</v>
      </c>
      <c r="C426" s="33" t="s">
        <v>168</v>
      </c>
      <c r="D426" s="33">
        <v>18</v>
      </c>
      <c r="E426" s="33">
        <v>24</v>
      </c>
      <c r="F426" s="33" t="s">
        <v>1564</v>
      </c>
      <c r="G426" s="34"/>
      <c r="H426" s="35" t="s">
        <v>169</v>
      </c>
      <c r="I426" s="29" t="str">
        <f>VLOOKUP(PANAJI!$H426,Code2Loc,2,FALSE)</f>
        <v>MARDOL</v>
      </c>
    </row>
    <row r="427" spans="1:9" ht="15.75" customHeight="1" x14ac:dyDescent="0.25">
      <c r="A427" s="33" t="s">
        <v>1699</v>
      </c>
      <c r="B427" s="33">
        <v>15</v>
      </c>
      <c r="C427" s="33" t="s">
        <v>170</v>
      </c>
      <c r="D427" s="33">
        <v>19</v>
      </c>
      <c r="E427" s="33">
        <v>26</v>
      </c>
      <c r="F427" s="33" t="s">
        <v>1564</v>
      </c>
      <c r="G427" s="34"/>
      <c r="H427" s="35" t="s">
        <v>171</v>
      </c>
      <c r="I427" s="29" t="str">
        <f>VLOOKUP(PANAJI!$H427,Code2Loc,2,FALSE)</f>
        <v>PATYEKADE</v>
      </c>
    </row>
    <row r="428" spans="1:9" ht="15.75" customHeight="1" x14ac:dyDescent="0.25">
      <c r="A428" s="33" t="s">
        <v>1699</v>
      </c>
      <c r="B428" s="33">
        <v>15</v>
      </c>
      <c r="C428" s="33" t="s">
        <v>172</v>
      </c>
      <c r="D428" s="33">
        <v>20</v>
      </c>
      <c r="E428" s="33">
        <v>28</v>
      </c>
      <c r="F428" s="33" t="s">
        <v>1564</v>
      </c>
      <c r="G428" s="34"/>
      <c r="H428" s="35" t="s">
        <v>173</v>
      </c>
      <c r="I428" s="29" t="str">
        <f>VLOOKUP(PANAJI!$H428,Code2Loc,2,FALSE)</f>
        <v>FARMAGUDI</v>
      </c>
    </row>
    <row r="429" spans="1:9" ht="15.75" customHeight="1" x14ac:dyDescent="0.25">
      <c r="A429" s="33" t="s">
        <v>1699</v>
      </c>
      <c r="B429" s="33">
        <v>15</v>
      </c>
      <c r="C429" s="33" t="s">
        <v>174</v>
      </c>
      <c r="D429" s="33">
        <v>21</v>
      </c>
      <c r="E429" s="33">
        <v>29</v>
      </c>
      <c r="F429" s="33" t="s">
        <v>1564</v>
      </c>
      <c r="G429" s="34"/>
      <c r="H429" s="35" t="s">
        <v>175</v>
      </c>
      <c r="I429" s="29" t="str">
        <f>VLOOKUP(PANAJI!$H429,Code2Loc,2,FALSE)</f>
        <v>FMD CIRCLE</v>
      </c>
    </row>
    <row r="430" spans="1:9" ht="15.75" customHeight="1" x14ac:dyDescent="0.25">
      <c r="A430" s="33" t="s">
        <v>1699</v>
      </c>
      <c r="B430" s="33">
        <v>15</v>
      </c>
      <c r="C430" s="33" t="s">
        <v>176</v>
      </c>
      <c r="D430" s="33">
        <v>22</v>
      </c>
      <c r="E430" s="33">
        <v>31</v>
      </c>
      <c r="F430" s="33" t="s">
        <v>1564</v>
      </c>
      <c r="G430" s="34"/>
      <c r="H430" s="35" t="s">
        <v>177</v>
      </c>
      <c r="I430" s="29" t="str">
        <f>VLOOKUP(PANAJI!$H430,Code2Loc,2,FALSE)</f>
        <v>PONDA</v>
      </c>
    </row>
    <row r="431" spans="1:9" ht="15.75" customHeight="1" x14ac:dyDescent="0.25">
      <c r="A431" s="33" t="s">
        <v>1699</v>
      </c>
      <c r="B431" s="33">
        <v>15</v>
      </c>
      <c r="C431" s="33" t="s">
        <v>178</v>
      </c>
      <c r="D431" s="33">
        <v>23</v>
      </c>
      <c r="E431" s="33">
        <v>33</v>
      </c>
      <c r="F431" s="33" t="s">
        <v>1564</v>
      </c>
      <c r="G431" s="34"/>
      <c r="H431" s="35" t="s">
        <v>179</v>
      </c>
      <c r="I431" s="29" t="str">
        <f>VLOOKUP(PANAJI!$H431,Code2Loc,2,FALSE)</f>
        <v>DHAVLI</v>
      </c>
    </row>
    <row r="432" spans="1:9" ht="15.75" customHeight="1" x14ac:dyDescent="0.25">
      <c r="A432" s="33" t="s">
        <v>1699</v>
      </c>
      <c r="B432" s="33">
        <v>15</v>
      </c>
      <c r="C432" s="33" t="s">
        <v>180</v>
      </c>
      <c r="D432" s="33">
        <v>24</v>
      </c>
      <c r="E432" s="33">
        <v>35</v>
      </c>
      <c r="F432" s="33" t="s">
        <v>1564</v>
      </c>
      <c r="G432" s="34"/>
      <c r="H432" s="35" t="s">
        <v>181</v>
      </c>
      <c r="I432" s="29" t="str">
        <f>VLOOKUP(PANAJI!$H432,Code2Loc,2,FALSE)</f>
        <v>TOP COLA</v>
      </c>
    </row>
    <row r="433" spans="1:9" ht="15.75" customHeight="1" x14ac:dyDescent="0.25">
      <c r="A433" s="33" t="s">
        <v>1699</v>
      </c>
      <c r="B433" s="33">
        <v>15</v>
      </c>
      <c r="C433" s="33" t="s">
        <v>182</v>
      </c>
      <c r="D433" s="33">
        <v>25</v>
      </c>
      <c r="E433" s="33">
        <v>36</v>
      </c>
      <c r="F433" s="33" t="s">
        <v>1564</v>
      </c>
      <c r="G433" s="34"/>
      <c r="H433" s="35" t="s">
        <v>183</v>
      </c>
      <c r="I433" s="29" t="str">
        <f>VLOOKUP(PANAJI!$H433,Code2Loc,2,FALSE)</f>
        <v>BORI SKVR</v>
      </c>
    </row>
    <row r="434" spans="1:9" ht="15.75" customHeight="1" x14ac:dyDescent="0.25">
      <c r="A434" s="33" t="s">
        <v>1699</v>
      </c>
      <c r="B434" s="33">
        <v>15</v>
      </c>
      <c r="C434" s="33" t="s">
        <v>184</v>
      </c>
      <c r="D434" s="33">
        <v>26</v>
      </c>
      <c r="E434" s="33">
        <v>37</v>
      </c>
      <c r="F434" s="33" t="s">
        <v>1564</v>
      </c>
      <c r="G434" s="34"/>
      <c r="H434" s="35" t="s">
        <v>185</v>
      </c>
      <c r="I434" s="29" t="str">
        <f>VLOOKUP(PANAJI!$H434,Code2Loc,2,FALSE)</f>
        <v>SAI TMPLE</v>
      </c>
    </row>
    <row r="435" spans="1:9" ht="15.75" customHeight="1" x14ac:dyDescent="0.25">
      <c r="A435" s="33" t="s">
        <v>1699</v>
      </c>
      <c r="B435" s="33">
        <v>15</v>
      </c>
      <c r="C435" s="33" t="s">
        <v>186</v>
      </c>
      <c r="D435" s="33">
        <v>27</v>
      </c>
      <c r="E435" s="33">
        <v>39</v>
      </c>
      <c r="F435" s="33" t="s">
        <v>1564</v>
      </c>
      <c r="G435" s="34"/>
      <c r="H435" s="35" t="s">
        <v>187</v>
      </c>
      <c r="I435" s="29" t="str">
        <f>VLOOKUP(PANAJI!$H435,Code2Loc,2,FALSE)</f>
        <v>BORI BRDG</v>
      </c>
    </row>
    <row r="436" spans="1:9" ht="15.75" customHeight="1" x14ac:dyDescent="0.25">
      <c r="A436" s="33" t="s">
        <v>1699</v>
      </c>
      <c r="B436" s="33">
        <v>15</v>
      </c>
      <c r="C436" s="33" t="s">
        <v>240</v>
      </c>
      <c r="D436" s="33">
        <v>28</v>
      </c>
      <c r="E436" s="33">
        <v>40</v>
      </c>
      <c r="F436" s="33" t="s">
        <v>1564</v>
      </c>
      <c r="G436" s="34"/>
      <c r="H436" s="35" t="s">
        <v>241</v>
      </c>
      <c r="I436" s="29" t="str">
        <f>VLOOKUP(PANAJI!$H436,Code2Loc,2,FALSE)</f>
        <v>TARVALEM</v>
      </c>
    </row>
    <row r="437" spans="1:9" ht="15.75" customHeight="1" x14ac:dyDescent="0.25">
      <c r="A437" s="33" t="s">
        <v>1699</v>
      </c>
      <c r="B437" s="33">
        <v>15</v>
      </c>
      <c r="C437" s="33" t="s">
        <v>242</v>
      </c>
      <c r="D437" s="33">
        <v>29</v>
      </c>
      <c r="E437" s="33">
        <v>41</v>
      </c>
      <c r="F437" s="33" t="s">
        <v>1564</v>
      </c>
      <c r="G437" s="34"/>
      <c r="H437" s="35" t="s">
        <v>243</v>
      </c>
      <c r="I437" s="29" t="str">
        <f>VLOOKUP(PANAJI!$H437,Code2Loc,2,FALSE)</f>
        <v>VAZEM</v>
      </c>
    </row>
    <row r="438" spans="1:9" ht="15.75" customHeight="1" x14ac:dyDescent="0.25">
      <c r="A438" s="33" t="s">
        <v>1699</v>
      </c>
      <c r="B438" s="33">
        <v>15</v>
      </c>
      <c r="C438" s="33" t="s">
        <v>244</v>
      </c>
      <c r="D438" s="33">
        <v>30</v>
      </c>
      <c r="E438" s="33">
        <v>43</v>
      </c>
      <c r="F438" s="33" t="s">
        <v>1564</v>
      </c>
      <c r="G438" s="34"/>
      <c r="H438" s="35" t="s">
        <v>245</v>
      </c>
      <c r="I438" s="29" t="str">
        <f>VLOOKUP(PANAJI!$H438,Code2Loc,2,FALSE)</f>
        <v>SHIRODA</v>
      </c>
    </row>
    <row r="439" spans="1:9" ht="15.75" customHeight="1" x14ac:dyDescent="0.25">
      <c r="A439" s="33" t="s">
        <v>1699</v>
      </c>
      <c r="B439" s="33">
        <v>15</v>
      </c>
      <c r="C439" s="33" t="s">
        <v>246</v>
      </c>
      <c r="D439" s="33">
        <v>31</v>
      </c>
      <c r="E439" s="33">
        <v>45</v>
      </c>
      <c r="F439" s="33" t="s">
        <v>1564</v>
      </c>
      <c r="G439" s="34"/>
      <c r="H439" s="35" t="s">
        <v>247</v>
      </c>
      <c r="I439" s="29" t="str">
        <f>VLOOKUP(PANAJI!$H439,Code2Loc,2,FALSE)</f>
        <v>DABOLI</v>
      </c>
    </row>
    <row r="440" spans="1:9" ht="15.75" customHeight="1" x14ac:dyDescent="0.25">
      <c r="A440" s="33" t="s">
        <v>1699</v>
      </c>
      <c r="B440" s="33">
        <v>15</v>
      </c>
      <c r="C440" s="33" t="s">
        <v>248</v>
      </c>
      <c r="D440" s="33">
        <v>32</v>
      </c>
      <c r="E440" s="33">
        <v>46</v>
      </c>
      <c r="F440" s="33" t="s">
        <v>1564</v>
      </c>
      <c r="G440" s="34"/>
      <c r="H440" s="35" t="s">
        <v>249</v>
      </c>
      <c r="I440" s="29" t="str">
        <f>VLOOKUP(PANAJI!$H440,Code2Loc,2,FALSE)</f>
        <v>MANKE</v>
      </c>
    </row>
    <row r="441" spans="1:9" ht="15.75" customHeight="1" x14ac:dyDescent="0.25">
      <c r="A441" s="33" t="s">
        <v>1699</v>
      </c>
      <c r="B441" s="33">
        <v>15</v>
      </c>
      <c r="C441" s="33" t="s">
        <v>250</v>
      </c>
      <c r="D441" s="33">
        <v>33</v>
      </c>
      <c r="E441" s="33">
        <v>48</v>
      </c>
      <c r="F441" s="33" t="s">
        <v>1564</v>
      </c>
      <c r="G441" s="34"/>
      <c r="H441" s="35" t="s">
        <v>251</v>
      </c>
      <c r="I441" s="29" t="str">
        <f>VLOOKUP(PANAJI!$H441,Code2Loc,2,FALSE)</f>
        <v>VAZANGAL</v>
      </c>
    </row>
    <row r="442" spans="1:9" ht="15.75" customHeight="1" x14ac:dyDescent="0.25">
      <c r="A442" s="33" t="s">
        <v>1699</v>
      </c>
      <c r="B442" s="33">
        <v>15</v>
      </c>
      <c r="C442" s="33" t="s">
        <v>252</v>
      </c>
      <c r="D442" s="33">
        <v>34</v>
      </c>
      <c r="E442" s="33">
        <v>49</v>
      </c>
      <c r="F442" s="33" t="s">
        <v>1564</v>
      </c>
      <c r="G442" s="34"/>
      <c r="H442" s="35" t="s">
        <v>253</v>
      </c>
      <c r="I442" s="29" t="str">
        <f>VLOOKUP(PANAJI!$H442,Code2Loc,2,FALSE)</f>
        <v>AMLI</v>
      </c>
    </row>
    <row r="443" spans="1:9" ht="15.75" customHeight="1" x14ac:dyDescent="0.25">
      <c r="A443" s="33" t="s">
        <v>1699</v>
      </c>
      <c r="B443" s="33">
        <v>15</v>
      </c>
      <c r="C443" s="33" t="s">
        <v>254</v>
      </c>
      <c r="D443" s="33">
        <v>35</v>
      </c>
      <c r="E443" s="33">
        <v>51</v>
      </c>
      <c r="F443" s="33" t="s">
        <v>1564</v>
      </c>
      <c r="G443" s="34"/>
      <c r="H443" s="35" t="s">
        <v>255</v>
      </c>
      <c r="I443" s="29" t="str">
        <f>VLOOKUP(PANAJI!$H443,Code2Loc,2,FALSE)</f>
        <v>PANCHWADI</v>
      </c>
    </row>
    <row r="444" spans="1:9" ht="15.75" customHeight="1" x14ac:dyDescent="0.25">
      <c r="A444" s="33" t="s">
        <v>1699</v>
      </c>
      <c r="B444" s="33">
        <v>15</v>
      </c>
      <c r="C444" s="33" t="s">
        <v>256</v>
      </c>
      <c r="D444" s="33">
        <v>36</v>
      </c>
      <c r="E444" s="33">
        <v>52</v>
      </c>
      <c r="F444" s="33" t="s">
        <v>1564</v>
      </c>
      <c r="G444" s="34"/>
      <c r="H444" s="35" t="s">
        <v>257</v>
      </c>
      <c r="I444" s="29" t="str">
        <f>VLOOKUP(PANAJI!$H444,Code2Loc,2,FALSE)</f>
        <v>P.TEMPLE</v>
      </c>
    </row>
    <row r="445" spans="1:9" ht="15.75" customHeight="1" x14ac:dyDescent="0.25">
      <c r="A445" s="33" t="s">
        <v>1699</v>
      </c>
      <c r="B445" s="33">
        <v>15</v>
      </c>
      <c r="C445" s="33" t="s">
        <v>258</v>
      </c>
      <c r="D445" s="33">
        <v>37</v>
      </c>
      <c r="E445" s="33">
        <v>53</v>
      </c>
      <c r="F445" s="33" t="s">
        <v>1564</v>
      </c>
      <c r="G445" s="34"/>
      <c r="H445" s="35" t="s">
        <v>259</v>
      </c>
      <c r="I445" s="29" t="str">
        <f>VLOOKUP(PANAJI!$H445,Code2Loc,2,FALSE)</f>
        <v>DAM ROAD</v>
      </c>
    </row>
    <row r="446" spans="1:9" ht="15.75" customHeight="1" x14ac:dyDescent="0.25">
      <c r="A446" s="33" t="s">
        <v>1699</v>
      </c>
      <c r="B446" s="33">
        <v>15</v>
      </c>
      <c r="C446" s="33" t="s">
        <v>260</v>
      </c>
      <c r="D446" s="33">
        <v>38</v>
      </c>
      <c r="E446" s="33">
        <v>54</v>
      </c>
      <c r="F446" s="33" t="s">
        <v>1564</v>
      </c>
      <c r="G446" s="34"/>
      <c r="H446" s="35" t="s">
        <v>261</v>
      </c>
      <c r="I446" s="29" t="str">
        <f>VLOOKUP(PANAJI!$H446,Code2Loc,2,FALSE)</f>
        <v>MAPA</v>
      </c>
    </row>
    <row r="447" spans="1:9" ht="15.75" customHeight="1" x14ac:dyDescent="0.25">
      <c r="A447" s="33" t="s">
        <v>1699</v>
      </c>
      <c r="B447" s="33">
        <v>15</v>
      </c>
      <c r="C447" s="33" t="s">
        <v>262</v>
      </c>
      <c r="D447" s="33">
        <v>39</v>
      </c>
      <c r="E447" s="33">
        <v>55</v>
      </c>
      <c r="F447" s="33" t="s">
        <v>1564</v>
      </c>
      <c r="G447" s="34"/>
      <c r="H447" s="35" t="s">
        <v>263</v>
      </c>
      <c r="I447" s="29" t="str">
        <f>VLOOKUP(PANAJI!$H447,Code2Loc,2,FALSE)</f>
        <v>CAPXEM</v>
      </c>
    </row>
    <row r="448" spans="1:9" ht="15.75" customHeight="1" x14ac:dyDescent="0.25">
      <c r="A448" s="33" t="s">
        <v>1699</v>
      </c>
      <c r="B448" s="33">
        <v>15</v>
      </c>
      <c r="C448" s="33" t="s">
        <v>264</v>
      </c>
      <c r="D448" s="33">
        <v>40</v>
      </c>
      <c r="E448" s="33">
        <v>56</v>
      </c>
      <c r="F448" s="33" t="s">
        <v>1564</v>
      </c>
      <c r="G448" s="34"/>
      <c r="H448" s="35" t="s">
        <v>265</v>
      </c>
      <c r="I448" s="29" t="str">
        <f>VLOOKUP(PANAJI!$H448,Code2Loc,2,FALSE)</f>
        <v>SAVORDE TSK</v>
      </c>
    </row>
    <row r="449" spans="1:9" ht="15.75" customHeight="1" x14ac:dyDescent="0.25">
      <c r="A449" s="33" t="s">
        <v>1699</v>
      </c>
      <c r="B449" s="33">
        <v>15</v>
      </c>
      <c r="C449" s="33" t="s">
        <v>266</v>
      </c>
      <c r="D449" s="33">
        <v>41</v>
      </c>
      <c r="E449" s="33">
        <v>57</v>
      </c>
      <c r="F449" s="33" t="s">
        <v>1564</v>
      </c>
      <c r="G449" s="34"/>
      <c r="H449" s="35" t="s">
        <v>267</v>
      </c>
      <c r="I449" s="29" t="str">
        <f>VLOOKUP(PANAJI!$H449,Code2Loc,2,FALSE)</f>
        <v>CURCHOREM</v>
      </c>
    </row>
    <row r="450" spans="1:9" ht="15.75" customHeight="1" x14ac:dyDescent="0.25">
      <c r="A450" s="33" t="s">
        <v>1700</v>
      </c>
      <c r="B450" s="33">
        <v>16</v>
      </c>
      <c r="C450" s="33" t="s">
        <v>176</v>
      </c>
      <c r="D450" s="33">
        <v>1</v>
      </c>
      <c r="E450" s="33">
        <v>0</v>
      </c>
      <c r="F450" s="33" t="s">
        <v>11</v>
      </c>
      <c r="G450" s="34"/>
      <c r="H450" s="35" t="s">
        <v>177</v>
      </c>
      <c r="I450" s="29" t="str">
        <f>VLOOKUP(PANAJI!$H450,Code2Loc,2,FALSE)</f>
        <v>PONDA</v>
      </c>
    </row>
    <row r="451" spans="1:9" ht="15.75" customHeight="1" x14ac:dyDescent="0.25">
      <c r="A451" s="33" t="s">
        <v>1700</v>
      </c>
      <c r="B451" s="33">
        <v>16</v>
      </c>
      <c r="C451" s="33" t="s">
        <v>178</v>
      </c>
      <c r="D451" s="33">
        <v>2</v>
      </c>
      <c r="E451" s="33">
        <v>2</v>
      </c>
      <c r="F451" s="33" t="s">
        <v>11</v>
      </c>
      <c r="G451" s="34"/>
      <c r="H451" s="35" t="s">
        <v>179</v>
      </c>
      <c r="I451" s="29" t="str">
        <f>VLOOKUP(PANAJI!$H451,Code2Loc,2,FALSE)</f>
        <v>DHAVLI</v>
      </c>
    </row>
    <row r="452" spans="1:9" ht="15.75" customHeight="1" x14ac:dyDescent="0.25">
      <c r="A452" s="33" t="s">
        <v>1700</v>
      </c>
      <c r="B452" s="33">
        <v>16</v>
      </c>
      <c r="C452" s="33" t="s">
        <v>180</v>
      </c>
      <c r="D452" s="33">
        <v>3</v>
      </c>
      <c r="E452" s="33">
        <v>4</v>
      </c>
      <c r="F452" s="33" t="s">
        <v>11</v>
      </c>
      <c r="G452" s="34"/>
      <c r="H452" s="35" t="s">
        <v>181</v>
      </c>
      <c r="I452" s="29" t="str">
        <f>VLOOKUP(PANAJI!$H452,Code2Loc,2,FALSE)</f>
        <v>TOP COLA</v>
      </c>
    </row>
    <row r="453" spans="1:9" ht="15.75" customHeight="1" x14ac:dyDescent="0.25">
      <c r="A453" s="33" t="s">
        <v>1700</v>
      </c>
      <c r="B453" s="33">
        <v>16</v>
      </c>
      <c r="C453" s="33" t="s">
        <v>182</v>
      </c>
      <c r="D453" s="33">
        <v>4</v>
      </c>
      <c r="E453" s="33">
        <v>5</v>
      </c>
      <c r="F453" s="33" t="s">
        <v>11</v>
      </c>
      <c r="G453" s="34"/>
      <c r="H453" s="35" t="s">
        <v>183</v>
      </c>
      <c r="I453" s="29" t="str">
        <f>VLOOKUP(PANAJI!$H453,Code2Loc,2,FALSE)</f>
        <v>BORI SKVR</v>
      </c>
    </row>
    <row r="454" spans="1:9" ht="15.75" customHeight="1" x14ac:dyDescent="0.25">
      <c r="A454" s="33" t="s">
        <v>1700</v>
      </c>
      <c r="B454" s="33">
        <v>16</v>
      </c>
      <c r="C454" s="33" t="s">
        <v>184</v>
      </c>
      <c r="D454" s="33">
        <v>5</v>
      </c>
      <c r="E454" s="33">
        <v>6</v>
      </c>
      <c r="F454" s="33" t="s">
        <v>11</v>
      </c>
      <c r="G454" s="34"/>
      <c r="H454" s="35" t="s">
        <v>185</v>
      </c>
      <c r="I454" s="29" t="str">
        <f>VLOOKUP(PANAJI!$H454,Code2Loc,2,FALSE)</f>
        <v>SAI TMPLE</v>
      </c>
    </row>
    <row r="455" spans="1:9" ht="15.75" customHeight="1" x14ac:dyDescent="0.25">
      <c r="A455" s="33" t="s">
        <v>1700</v>
      </c>
      <c r="B455" s="33">
        <v>16</v>
      </c>
      <c r="C455" s="33" t="s">
        <v>186</v>
      </c>
      <c r="D455" s="33">
        <v>6</v>
      </c>
      <c r="E455" s="33">
        <v>8</v>
      </c>
      <c r="F455" s="33" t="s">
        <v>11</v>
      </c>
      <c r="G455" s="34"/>
      <c r="H455" s="35" t="s">
        <v>187</v>
      </c>
      <c r="I455" s="29" t="str">
        <f>VLOOKUP(PANAJI!$H455,Code2Loc,2,FALSE)</f>
        <v>BORI BRDG</v>
      </c>
    </row>
    <row r="456" spans="1:9" ht="15.75" customHeight="1" x14ac:dyDescent="0.25">
      <c r="A456" s="33" t="s">
        <v>1700</v>
      </c>
      <c r="B456" s="33">
        <v>16</v>
      </c>
      <c r="C456" s="33" t="s">
        <v>240</v>
      </c>
      <c r="D456" s="33">
        <v>7</v>
      </c>
      <c r="E456" s="33">
        <v>9</v>
      </c>
      <c r="F456" s="33" t="s">
        <v>11</v>
      </c>
      <c r="G456" s="34"/>
      <c r="H456" s="35" t="s">
        <v>241</v>
      </c>
      <c r="I456" s="29" t="str">
        <f>VLOOKUP(PANAJI!$H456,Code2Loc,2,FALSE)</f>
        <v>TARVALEM</v>
      </c>
    </row>
    <row r="457" spans="1:9" ht="15.75" customHeight="1" x14ac:dyDescent="0.25">
      <c r="A457" s="33" t="s">
        <v>1700</v>
      </c>
      <c r="B457" s="33">
        <v>16</v>
      </c>
      <c r="C457" s="33" t="s">
        <v>242</v>
      </c>
      <c r="D457" s="33">
        <v>8</v>
      </c>
      <c r="E457" s="33">
        <v>10</v>
      </c>
      <c r="F457" s="33" t="s">
        <v>11</v>
      </c>
      <c r="G457" s="34"/>
      <c r="H457" s="35" t="s">
        <v>243</v>
      </c>
      <c r="I457" s="29" t="str">
        <f>VLOOKUP(PANAJI!$H457,Code2Loc,2,FALSE)</f>
        <v>VAZEM</v>
      </c>
    </row>
    <row r="458" spans="1:9" ht="15.75" customHeight="1" x14ac:dyDescent="0.25">
      <c r="A458" s="33" t="s">
        <v>1700</v>
      </c>
      <c r="B458" s="33">
        <v>16</v>
      </c>
      <c r="C458" s="33" t="s">
        <v>244</v>
      </c>
      <c r="D458" s="33">
        <v>9</v>
      </c>
      <c r="E458" s="33">
        <v>12</v>
      </c>
      <c r="F458" s="33" t="s">
        <v>11</v>
      </c>
      <c r="G458" s="34"/>
      <c r="H458" s="35" t="s">
        <v>245</v>
      </c>
      <c r="I458" s="29" t="str">
        <f>VLOOKUP(PANAJI!$H458,Code2Loc,2,FALSE)</f>
        <v>SHIRODA</v>
      </c>
    </row>
    <row r="459" spans="1:9" ht="15.75" customHeight="1" x14ac:dyDescent="0.25">
      <c r="A459" s="33" t="s">
        <v>1700</v>
      </c>
      <c r="B459" s="33">
        <v>16</v>
      </c>
      <c r="C459" s="33" t="s">
        <v>246</v>
      </c>
      <c r="D459" s="33">
        <v>10</v>
      </c>
      <c r="E459" s="33">
        <v>14</v>
      </c>
      <c r="F459" s="33" t="s">
        <v>11</v>
      </c>
      <c r="G459" s="34"/>
      <c r="H459" s="35" t="s">
        <v>247</v>
      </c>
      <c r="I459" s="29" t="str">
        <f>VLOOKUP(PANAJI!$H459,Code2Loc,2,FALSE)</f>
        <v>DABOLI</v>
      </c>
    </row>
    <row r="460" spans="1:9" ht="15.75" customHeight="1" x14ac:dyDescent="0.25">
      <c r="A460" s="33" t="s">
        <v>1700</v>
      </c>
      <c r="B460" s="33">
        <v>16</v>
      </c>
      <c r="C460" s="33" t="s">
        <v>248</v>
      </c>
      <c r="D460" s="33">
        <v>11</v>
      </c>
      <c r="E460" s="33">
        <v>15</v>
      </c>
      <c r="F460" s="33" t="s">
        <v>11</v>
      </c>
      <c r="G460" s="34"/>
      <c r="H460" s="35" t="s">
        <v>249</v>
      </c>
      <c r="I460" s="29" t="str">
        <f>VLOOKUP(PANAJI!$H460,Code2Loc,2,FALSE)</f>
        <v>MANKE</v>
      </c>
    </row>
    <row r="461" spans="1:9" ht="15.75" customHeight="1" x14ac:dyDescent="0.25">
      <c r="A461" s="33" t="s">
        <v>1700</v>
      </c>
      <c r="B461" s="33">
        <v>16</v>
      </c>
      <c r="C461" s="33" t="s">
        <v>250</v>
      </c>
      <c r="D461" s="33">
        <v>12</v>
      </c>
      <c r="E461" s="33">
        <v>17</v>
      </c>
      <c r="F461" s="33" t="s">
        <v>11</v>
      </c>
      <c r="G461" s="34"/>
      <c r="H461" s="35" t="s">
        <v>251</v>
      </c>
      <c r="I461" s="29" t="str">
        <f>VLOOKUP(PANAJI!$H461,Code2Loc,2,FALSE)</f>
        <v>VAZANGAL</v>
      </c>
    </row>
    <row r="462" spans="1:9" ht="15.75" customHeight="1" x14ac:dyDescent="0.25">
      <c r="A462" s="33" t="s">
        <v>1700</v>
      </c>
      <c r="B462" s="33">
        <v>16</v>
      </c>
      <c r="C462" s="33" t="s">
        <v>252</v>
      </c>
      <c r="D462" s="33">
        <v>13</v>
      </c>
      <c r="E462" s="33">
        <v>18</v>
      </c>
      <c r="F462" s="33" t="s">
        <v>11</v>
      </c>
      <c r="G462" s="34"/>
      <c r="H462" s="35" t="s">
        <v>253</v>
      </c>
      <c r="I462" s="29" t="str">
        <f>VLOOKUP(PANAJI!$H462,Code2Loc,2,FALSE)</f>
        <v>AMLI</v>
      </c>
    </row>
    <row r="463" spans="1:9" ht="15.75" customHeight="1" x14ac:dyDescent="0.25">
      <c r="A463" s="33" t="s">
        <v>1700</v>
      </c>
      <c r="B463" s="33">
        <v>16</v>
      </c>
      <c r="C463" s="33" t="s">
        <v>254</v>
      </c>
      <c r="D463" s="33">
        <v>14</v>
      </c>
      <c r="E463" s="33">
        <v>20</v>
      </c>
      <c r="F463" s="33" t="s">
        <v>11</v>
      </c>
      <c r="G463" s="34"/>
      <c r="H463" s="35" t="s">
        <v>255</v>
      </c>
      <c r="I463" s="29" t="str">
        <f>VLOOKUP(PANAJI!$H463,Code2Loc,2,FALSE)</f>
        <v>PANCHWADI</v>
      </c>
    </row>
    <row r="464" spans="1:9" ht="15.75" customHeight="1" x14ac:dyDescent="0.25">
      <c r="A464" s="33" t="s">
        <v>1700</v>
      </c>
      <c r="B464" s="33">
        <v>16</v>
      </c>
      <c r="C464" s="33" t="s">
        <v>256</v>
      </c>
      <c r="D464" s="33">
        <v>15</v>
      </c>
      <c r="E464" s="33">
        <v>21</v>
      </c>
      <c r="F464" s="33" t="s">
        <v>11</v>
      </c>
      <c r="G464" s="34"/>
      <c r="H464" s="35" t="s">
        <v>257</v>
      </c>
      <c r="I464" s="29" t="str">
        <f>VLOOKUP(PANAJI!$H464,Code2Loc,2,FALSE)</f>
        <v>P.TEMPLE</v>
      </c>
    </row>
    <row r="465" spans="1:9" ht="15.75" customHeight="1" x14ac:dyDescent="0.25">
      <c r="A465" s="33" t="s">
        <v>1700</v>
      </c>
      <c r="B465" s="33">
        <v>16</v>
      </c>
      <c r="C465" s="33" t="s">
        <v>258</v>
      </c>
      <c r="D465" s="33">
        <v>16</v>
      </c>
      <c r="E465" s="33">
        <v>22</v>
      </c>
      <c r="F465" s="33" t="s">
        <v>11</v>
      </c>
      <c r="G465" s="34"/>
      <c r="H465" s="35" t="s">
        <v>259</v>
      </c>
      <c r="I465" s="29" t="str">
        <f>VLOOKUP(PANAJI!$H465,Code2Loc,2,FALSE)</f>
        <v>DAM ROAD</v>
      </c>
    </row>
    <row r="466" spans="1:9" ht="15.75" customHeight="1" x14ac:dyDescent="0.25">
      <c r="A466" s="33" t="s">
        <v>1700</v>
      </c>
      <c r="B466" s="33">
        <v>16</v>
      </c>
      <c r="C466" s="33" t="s">
        <v>260</v>
      </c>
      <c r="D466" s="33">
        <v>17</v>
      </c>
      <c r="E466" s="33">
        <v>23</v>
      </c>
      <c r="F466" s="33" t="s">
        <v>11</v>
      </c>
      <c r="G466" s="34"/>
      <c r="H466" s="35" t="s">
        <v>261</v>
      </c>
      <c r="I466" s="29" t="str">
        <f>VLOOKUP(PANAJI!$H466,Code2Loc,2,FALSE)</f>
        <v>MAPA</v>
      </c>
    </row>
    <row r="467" spans="1:9" ht="15.75" customHeight="1" x14ac:dyDescent="0.25">
      <c r="A467" s="33" t="s">
        <v>1700</v>
      </c>
      <c r="B467" s="33">
        <v>16</v>
      </c>
      <c r="C467" s="33" t="s">
        <v>262</v>
      </c>
      <c r="D467" s="33">
        <v>18</v>
      </c>
      <c r="E467" s="33">
        <v>24</v>
      </c>
      <c r="F467" s="33" t="s">
        <v>11</v>
      </c>
      <c r="G467" s="34"/>
      <c r="H467" s="35" t="s">
        <v>263</v>
      </c>
      <c r="I467" s="29" t="str">
        <f>VLOOKUP(PANAJI!$H467,Code2Loc,2,FALSE)</f>
        <v>CAPXEM</v>
      </c>
    </row>
    <row r="468" spans="1:9" ht="15.75" customHeight="1" x14ac:dyDescent="0.25">
      <c r="A468" s="33" t="s">
        <v>1700</v>
      </c>
      <c r="B468" s="33">
        <v>16</v>
      </c>
      <c r="C468" s="33" t="s">
        <v>264</v>
      </c>
      <c r="D468" s="33">
        <v>19</v>
      </c>
      <c r="E468" s="33">
        <v>25</v>
      </c>
      <c r="F468" s="33" t="s">
        <v>11</v>
      </c>
      <c r="G468" s="34"/>
      <c r="H468" s="35" t="s">
        <v>265</v>
      </c>
      <c r="I468" s="29" t="str">
        <f>VLOOKUP(PANAJI!$H468,Code2Loc,2,FALSE)</f>
        <v>SAVORDE TSK</v>
      </c>
    </row>
    <row r="469" spans="1:9" ht="15.75" customHeight="1" x14ac:dyDescent="0.25">
      <c r="A469" s="33" t="s">
        <v>1700</v>
      </c>
      <c r="B469" s="33">
        <v>16</v>
      </c>
      <c r="C469" s="33" t="s">
        <v>266</v>
      </c>
      <c r="D469" s="33">
        <v>20</v>
      </c>
      <c r="E469" s="33">
        <v>26</v>
      </c>
      <c r="F469" s="33" t="s">
        <v>11</v>
      </c>
      <c r="G469" s="34"/>
      <c r="H469" s="35" t="s">
        <v>267</v>
      </c>
      <c r="I469" s="29" t="str">
        <f>VLOOKUP(PANAJI!$H469,Code2Loc,2,FALSE)</f>
        <v>CURCHOREM</v>
      </c>
    </row>
    <row r="470" spans="1:9" ht="15.75" customHeight="1" x14ac:dyDescent="0.25">
      <c r="A470" s="33" t="s">
        <v>1701</v>
      </c>
      <c r="B470" s="33">
        <v>17</v>
      </c>
      <c r="C470" s="33" t="s">
        <v>176</v>
      </c>
      <c r="D470" s="33">
        <v>1</v>
      </c>
      <c r="E470" s="33">
        <v>0</v>
      </c>
      <c r="F470" s="33" t="s">
        <v>11</v>
      </c>
      <c r="G470" s="34"/>
      <c r="H470" s="35" t="s">
        <v>177</v>
      </c>
      <c r="I470" s="29" t="str">
        <f>VLOOKUP(PANAJI!$H470,Code2Loc,2,FALSE)</f>
        <v>PONDA</v>
      </c>
    </row>
    <row r="471" spans="1:9" ht="15.75" customHeight="1" x14ac:dyDescent="0.25">
      <c r="A471" s="33" t="s">
        <v>1701</v>
      </c>
      <c r="B471" s="33">
        <v>17</v>
      </c>
      <c r="C471" s="33" t="s">
        <v>174</v>
      </c>
      <c r="D471" s="33">
        <v>2</v>
      </c>
      <c r="E471" s="33">
        <v>2</v>
      </c>
      <c r="F471" s="33" t="s">
        <v>11</v>
      </c>
      <c r="G471" s="34"/>
      <c r="H471" s="35" t="s">
        <v>175</v>
      </c>
      <c r="I471" s="29" t="str">
        <f>VLOOKUP(PANAJI!$H471,Code2Loc,2,FALSE)</f>
        <v>FMD CIRCLE</v>
      </c>
    </row>
    <row r="472" spans="1:9" ht="15.75" customHeight="1" x14ac:dyDescent="0.25">
      <c r="A472" s="33" t="s">
        <v>1701</v>
      </c>
      <c r="B472" s="33">
        <v>17</v>
      </c>
      <c r="C472" s="33" t="s">
        <v>172</v>
      </c>
      <c r="D472" s="33">
        <v>3</v>
      </c>
      <c r="E472" s="33">
        <v>3</v>
      </c>
      <c r="F472" s="33" t="s">
        <v>11</v>
      </c>
      <c r="G472" s="34"/>
      <c r="H472" s="35" t="s">
        <v>173</v>
      </c>
      <c r="I472" s="29" t="str">
        <f>VLOOKUP(PANAJI!$H472,Code2Loc,2,FALSE)</f>
        <v>FARMAGUDI</v>
      </c>
    </row>
    <row r="473" spans="1:9" ht="15.75" customHeight="1" x14ac:dyDescent="0.25">
      <c r="A473" s="33" t="s">
        <v>1701</v>
      </c>
      <c r="B473" s="33">
        <v>17</v>
      </c>
      <c r="C473" s="33" t="s">
        <v>170</v>
      </c>
      <c r="D473" s="33">
        <v>4</v>
      </c>
      <c r="E473" s="33">
        <v>5</v>
      </c>
      <c r="F473" s="33" t="s">
        <v>11</v>
      </c>
      <c r="G473" s="34"/>
      <c r="H473" s="35" t="s">
        <v>171</v>
      </c>
      <c r="I473" s="29" t="str">
        <f>VLOOKUP(PANAJI!$H473,Code2Loc,2,FALSE)</f>
        <v>PATYEKADE</v>
      </c>
    </row>
    <row r="474" spans="1:9" ht="15.75" customHeight="1" x14ac:dyDescent="0.25">
      <c r="A474" s="33" t="s">
        <v>1701</v>
      </c>
      <c r="B474" s="33">
        <v>17</v>
      </c>
      <c r="C474" s="33" t="s">
        <v>168</v>
      </c>
      <c r="D474" s="33">
        <v>5</v>
      </c>
      <c r="E474" s="33">
        <v>7</v>
      </c>
      <c r="F474" s="33" t="s">
        <v>11</v>
      </c>
      <c r="G474" s="34"/>
      <c r="H474" s="35" t="s">
        <v>169</v>
      </c>
      <c r="I474" s="29" t="str">
        <f>VLOOKUP(PANAJI!$H474,Code2Loc,2,FALSE)</f>
        <v>MARDOL</v>
      </c>
    </row>
    <row r="475" spans="1:9" ht="15.75" customHeight="1" x14ac:dyDescent="0.25">
      <c r="A475" s="33" t="s">
        <v>1701</v>
      </c>
      <c r="B475" s="33">
        <v>17</v>
      </c>
      <c r="C475" s="33" t="s">
        <v>166</v>
      </c>
      <c r="D475" s="33">
        <v>6</v>
      </c>
      <c r="E475" s="33">
        <v>8</v>
      </c>
      <c r="F475" s="33" t="s">
        <v>11</v>
      </c>
      <c r="G475" s="34"/>
      <c r="H475" s="35" t="s">
        <v>167</v>
      </c>
      <c r="I475" s="29" t="str">
        <f>VLOOKUP(PANAJI!$H475,Code2Loc,2,FALSE)</f>
        <v>MANGESHI</v>
      </c>
    </row>
    <row r="476" spans="1:9" ht="15.75" customHeight="1" x14ac:dyDescent="0.25">
      <c r="A476" s="33" t="s">
        <v>1701</v>
      </c>
      <c r="B476" s="33">
        <v>17</v>
      </c>
      <c r="C476" s="33" t="s">
        <v>164</v>
      </c>
      <c r="D476" s="33">
        <v>7</v>
      </c>
      <c r="E476" s="33">
        <v>10</v>
      </c>
      <c r="F476" s="33" t="s">
        <v>11</v>
      </c>
      <c r="G476" s="34"/>
      <c r="H476" s="35" t="s">
        <v>165</v>
      </c>
      <c r="I476" s="29" t="str">
        <f>VLOOKUP(PANAJI!$H476,Code2Loc,2,FALSE)</f>
        <v>KUNDAI</v>
      </c>
    </row>
    <row r="477" spans="1:9" ht="15.75" customHeight="1" x14ac:dyDescent="0.25">
      <c r="A477" s="33" t="s">
        <v>1701</v>
      </c>
      <c r="B477" s="33">
        <v>17</v>
      </c>
      <c r="C477" s="33" t="s">
        <v>162</v>
      </c>
      <c r="D477" s="33">
        <v>8</v>
      </c>
      <c r="E477" s="33">
        <v>12</v>
      </c>
      <c r="F477" s="33" t="s">
        <v>11</v>
      </c>
      <c r="G477" s="34"/>
      <c r="H477" s="35" t="s">
        <v>163</v>
      </c>
      <c r="I477" s="29" t="str">
        <f>VLOOKUP(PANAJI!$H477,Code2Loc,2,FALSE)</f>
        <v>BHOMA</v>
      </c>
    </row>
    <row r="478" spans="1:9" ht="15.75" customHeight="1" x14ac:dyDescent="0.25">
      <c r="A478" s="33" t="s">
        <v>1701</v>
      </c>
      <c r="B478" s="33">
        <v>17</v>
      </c>
      <c r="C478" s="33" t="s">
        <v>160</v>
      </c>
      <c r="D478" s="33">
        <v>9</v>
      </c>
      <c r="E478" s="33">
        <v>14</v>
      </c>
      <c r="F478" s="33" t="s">
        <v>11</v>
      </c>
      <c r="G478" s="34"/>
      <c r="H478" s="35" t="s">
        <v>161</v>
      </c>
      <c r="I478" s="29" t="str">
        <f>VLOOKUP(PANAJI!$H478,Code2Loc,2,FALSE)</f>
        <v>BANASTARI</v>
      </c>
    </row>
    <row r="479" spans="1:9" ht="15.75" customHeight="1" x14ac:dyDescent="0.25">
      <c r="A479" s="33" t="s">
        <v>1701</v>
      </c>
      <c r="B479" s="33">
        <v>17</v>
      </c>
      <c r="C479" s="33" t="s">
        <v>158</v>
      </c>
      <c r="D479" s="33">
        <v>10</v>
      </c>
      <c r="E479" s="33">
        <v>15</v>
      </c>
      <c r="F479" s="33" t="s">
        <v>11</v>
      </c>
      <c r="G479" s="34"/>
      <c r="H479" s="35" t="s">
        <v>159</v>
      </c>
      <c r="I479" s="29" t="str">
        <f>VLOOKUP(PANAJI!$H479,Code2Loc,2,FALSE)</f>
        <v>TIVRE BUILD</v>
      </c>
    </row>
    <row r="480" spans="1:9" ht="15.75" customHeight="1" x14ac:dyDescent="0.25">
      <c r="A480" s="33" t="s">
        <v>1701</v>
      </c>
      <c r="B480" s="33">
        <v>17</v>
      </c>
      <c r="C480" s="33" t="s">
        <v>156</v>
      </c>
      <c r="D480" s="33">
        <v>11</v>
      </c>
      <c r="E480" s="33">
        <v>16</v>
      </c>
      <c r="F480" s="33" t="s">
        <v>11</v>
      </c>
      <c r="G480" s="34"/>
      <c r="H480" s="35" t="s">
        <v>157</v>
      </c>
      <c r="I480" s="29" t="str">
        <f>VLOOKUP(PANAJI!$H480,Code2Loc,2,FALSE)</f>
        <v>TIVREM</v>
      </c>
    </row>
    <row r="481" spans="1:9" ht="15.75" customHeight="1" x14ac:dyDescent="0.25">
      <c r="A481" s="33" t="s">
        <v>1701</v>
      </c>
      <c r="B481" s="33">
        <v>17</v>
      </c>
      <c r="C481" s="33" t="s">
        <v>154</v>
      </c>
      <c r="D481" s="33">
        <v>12</v>
      </c>
      <c r="E481" s="33">
        <v>18</v>
      </c>
      <c r="F481" s="33" t="s">
        <v>11</v>
      </c>
      <c r="G481" s="34"/>
      <c r="H481" s="35" t="s">
        <v>155</v>
      </c>
      <c r="I481" s="29" t="str">
        <f>VLOOKUP(PANAJI!$H481,Code2Loc,2,FALSE)</f>
        <v>MARCEL</v>
      </c>
    </row>
    <row r="482" spans="1:9" ht="15.75" customHeight="1" x14ac:dyDescent="0.25">
      <c r="A482" s="33" t="s">
        <v>1701</v>
      </c>
      <c r="B482" s="33">
        <v>17</v>
      </c>
      <c r="C482" s="33" t="s">
        <v>152</v>
      </c>
      <c r="D482" s="33">
        <v>13</v>
      </c>
      <c r="E482" s="33">
        <v>19</v>
      </c>
      <c r="F482" s="33" t="s">
        <v>11</v>
      </c>
      <c r="G482" s="34"/>
      <c r="H482" s="35" t="s">
        <v>153</v>
      </c>
      <c r="I482" s="29" t="str">
        <f>VLOOKUP(PANAJI!$H482,Code2Loc,2,FALSE)</f>
        <v>KANDOL TMP</v>
      </c>
    </row>
    <row r="483" spans="1:9" ht="15.75" customHeight="1" x14ac:dyDescent="0.25">
      <c r="A483" s="33" t="s">
        <v>1701</v>
      </c>
      <c r="B483" s="33">
        <v>17</v>
      </c>
      <c r="C483" s="33" t="s">
        <v>150</v>
      </c>
      <c r="D483" s="33">
        <v>14</v>
      </c>
      <c r="E483" s="33">
        <v>20</v>
      </c>
      <c r="F483" s="33" t="s">
        <v>11</v>
      </c>
      <c r="G483" s="34"/>
      <c r="H483" s="35" t="s">
        <v>151</v>
      </c>
      <c r="I483" s="29" t="str">
        <f>VLOOKUP(PANAJI!$H483,Code2Loc,2,FALSE)</f>
        <v>AMONA</v>
      </c>
    </row>
    <row r="484" spans="1:9" ht="15.75" customHeight="1" x14ac:dyDescent="0.25">
      <c r="A484" s="33" t="s">
        <v>1701</v>
      </c>
      <c r="B484" s="33">
        <v>17</v>
      </c>
      <c r="C484" s="33" t="s">
        <v>148</v>
      </c>
      <c r="D484" s="33">
        <v>15</v>
      </c>
      <c r="E484" s="33">
        <v>21</v>
      </c>
      <c r="F484" s="33" t="s">
        <v>11</v>
      </c>
      <c r="G484" s="34"/>
      <c r="H484" s="35" t="s">
        <v>149</v>
      </c>
      <c r="I484" s="29" t="str">
        <f>VLOOKUP(PANAJI!$H484,Code2Loc,2,FALSE)</f>
        <v>SEZA GATE</v>
      </c>
    </row>
    <row r="485" spans="1:9" ht="15.75" customHeight="1" x14ac:dyDescent="0.25">
      <c r="A485" s="33" t="s">
        <v>1701</v>
      </c>
      <c r="B485" s="33">
        <v>17</v>
      </c>
      <c r="C485" s="33" t="s">
        <v>146</v>
      </c>
      <c r="D485" s="33">
        <v>16</v>
      </c>
      <c r="E485" s="33">
        <v>22</v>
      </c>
      <c r="F485" s="33" t="s">
        <v>11</v>
      </c>
      <c r="G485" s="34"/>
      <c r="H485" s="35" t="s">
        <v>147</v>
      </c>
      <c r="I485" s="29" t="str">
        <f>VLOOKUP(PANAJI!$H485,Code2Loc,2,FALSE)</f>
        <v>NHAVELI TMP</v>
      </c>
    </row>
    <row r="486" spans="1:9" ht="15.75" customHeight="1" x14ac:dyDescent="0.25">
      <c r="A486" s="33" t="s">
        <v>1701</v>
      </c>
      <c r="B486" s="33">
        <v>17</v>
      </c>
      <c r="C486" s="33" t="s">
        <v>144</v>
      </c>
      <c r="D486" s="33">
        <v>17</v>
      </c>
      <c r="E486" s="33">
        <v>23</v>
      </c>
      <c r="F486" s="33" t="s">
        <v>11</v>
      </c>
      <c r="G486" s="34"/>
      <c r="H486" s="35" t="s">
        <v>145</v>
      </c>
      <c r="I486" s="29" t="str">
        <f>VLOOKUP(PANAJI!$H486,Code2Loc,2,FALSE)</f>
        <v>NHAVELI</v>
      </c>
    </row>
    <row r="487" spans="1:9" ht="15.75" customHeight="1" x14ac:dyDescent="0.25">
      <c r="A487" s="33" t="s">
        <v>1701</v>
      </c>
      <c r="B487" s="33">
        <v>17</v>
      </c>
      <c r="C487" s="33" t="s">
        <v>142</v>
      </c>
      <c r="D487" s="33">
        <v>18</v>
      </c>
      <c r="E487" s="33">
        <v>25</v>
      </c>
      <c r="F487" s="33" t="s">
        <v>11</v>
      </c>
      <c r="G487" s="34"/>
      <c r="H487" s="35" t="s">
        <v>143</v>
      </c>
      <c r="I487" s="29" t="str">
        <f>VLOOKUP(PANAJI!$H487,Code2Loc,2,FALSE)</f>
        <v>KUDNE</v>
      </c>
    </row>
    <row r="488" spans="1:9" ht="15.75" customHeight="1" x14ac:dyDescent="0.25">
      <c r="A488" s="33" t="s">
        <v>1701</v>
      </c>
      <c r="B488" s="33">
        <v>17</v>
      </c>
      <c r="C488" s="33" t="s">
        <v>140</v>
      </c>
      <c r="D488" s="33">
        <v>19</v>
      </c>
      <c r="E488" s="33">
        <v>27</v>
      </c>
      <c r="F488" s="33" t="s">
        <v>11</v>
      </c>
      <c r="G488" s="34"/>
      <c r="H488" s="35" t="s">
        <v>141</v>
      </c>
      <c r="I488" s="29" t="str">
        <f>VLOOKUP(PANAJI!$H488,Code2Loc,2,FALSE)</f>
        <v>GAWTHAN</v>
      </c>
    </row>
    <row r="489" spans="1:9" ht="15.75" customHeight="1" x14ac:dyDescent="0.25">
      <c r="A489" s="33" t="s">
        <v>1701</v>
      </c>
      <c r="B489" s="33">
        <v>17</v>
      </c>
      <c r="C489" s="33" t="s">
        <v>138</v>
      </c>
      <c r="D489" s="33">
        <v>20</v>
      </c>
      <c r="E489" s="33">
        <v>28</v>
      </c>
      <c r="F489" s="33" t="s">
        <v>11</v>
      </c>
      <c r="G489" s="34"/>
      <c r="H489" s="35" t="s">
        <v>139</v>
      </c>
      <c r="I489" s="29" t="str">
        <f>VLOOKUP(PANAJI!$H489,Code2Loc,2,FALSE)</f>
        <v>SANKHALI</v>
      </c>
    </row>
    <row r="490" spans="1:9" ht="15.75" customHeight="1" x14ac:dyDescent="0.25">
      <c r="A490" s="33" t="s">
        <v>1701</v>
      </c>
      <c r="B490" s="33">
        <v>17</v>
      </c>
      <c r="C490" s="33" t="s">
        <v>136</v>
      </c>
      <c r="D490" s="33">
        <v>21</v>
      </c>
      <c r="E490" s="33">
        <v>29</v>
      </c>
      <c r="F490" s="33" t="s">
        <v>11</v>
      </c>
      <c r="G490" s="34"/>
      <c r="H490" s="35" t="s">
        <v>137</v>
      </c>
      <c r="I490" s="29" t="str">
        <f>VLOOKUP(PANAJI!$H490,Code2Loc,2,FALSE)</f>
        <v>KARAPUR TSK</v>
      </c>
    </row>
    <row r="491" spans="1:9" ht="15.75" customHeight="1" x14ac:dyDescent="0.25">
      <c r="A491" s="33" t="s">
        <v>1701</v>
      </c>
      <c r="B491" s="33">
        <v>17</v>
      </c>
      <c r="C491" s="33" t="s">
        <v>134</v>
      </c>
      <c r="D491" s="33">
        <v>22</v>
      </c>
      <c r="E491" s="33">
        <v>30</v>
      </c>
      <c r="F491" s="33" t="s">
        <v>11</v>
      </c>
      <c r="G491" s="34"/>
      <c r="H491" s="35" t="s">
        <v>135</v>
      </c>
      <c r="I491" s="29" t="str">
        <f>VLOOKUP(PANAJI!$H491,Code2Loc,2,FALSE)</f>
        <v>VIJAY NAGAR</v>
      </c>
    </row>
    <row r="492" spans="1:9" ht="15.75" customHeight="1" x14ac:dyDescent="0.25">
      <c r="A492" s="33" t="s">
        <v>1701</v>
      </c>
      <c r="B492" s="33">
        <v>17</v>
      </c>
      <c r="C492" s="33" t="s">
        <v>132</v>
      </c>
      <c r="D492" s="33">
        <v>23</v>
      </c>
      <c r="E492" s="33">
        <v>31</v>
      </c>
      <c r="F492" s="33" t="s">
        <v>11</v>
      </c>
      <c r="G492" s="34"/>
      <c r="H492" s="35" t="s">
        <v>133</v>
      </c>
      <c r="I492" s="29" t="str">
        <f>VLOOKUP(PANAJI!$H492,Code2Loc,2,FALSE)</f>
        <v>ADHAR HSPTL</v>
      </c>
    </row>
    <row r="493" spans="1:9" ht="15.75" customHeight="1" x14ac:dyDescent="0.25">
      <c r="A493" s="33" t="s">
        <v>1701</v>
      </c>
      <c r="B493" s="33">
        <v>17</v>
      </c>
      <c r="C493" s="33" t="s">
        <v>130</v>
      </c>
      <c r="D493" s="33">
        <v>24</v>
      </c>
      <c r="E493" s="33">
        <v>32</v>
      </c>
      <c r="F493" s="33" t="s">
        <v>11</v>
      </c>
      <c r="G493" s="34"/>
      <c r="H493" s="35" t="s">
        <v>131</v>
      </c>
      <c r="I493" s="29" t="str">
        <f>VLOOKUP(PANAJI!$H493,Code2Loc,2,FALSE)</f>
        <v>SARVAN X</v>
      </c>
    </row>
    <row r="494" spans="1:9" ht="15.75" customHeight="1" x14ac:dyDescent="0.25">
      <c r="A494" s="33" t="s">
        <v>1701</v>
      </c>
      <c r="B494" s="33">
        <v>17</v>
      </c>
      <c r="C494" s="33" t="s">
        <v>128</v>
      </c>
      <c r="D494" s="33">
        <v>25</v>
      </c>
      <c r="E494" s="33">
        <v>34</v>
      </c>
      <c r="F494" s="33" t="s">
        <v>11</v>
      </c>
      <c r="G494" s="34"/>
      <c r="H494" s="35" t="s">
        <v>129</v>
      </c>
      <c r="I494" s="29" t="str">
        <f>VLOOKUP(PANAJI!$H494,Code2Loc,2,FALSE)</f>
        <v>ZATYE COLGE</v>
      </c>
    </row>
    <row r="495" spans="1:9" ht="15.75" customHeight="1" x14ac:dyDescent="0.25">
      <c r="A495" s="33" t="s">
        <v>1701</v>
      </c>
      <c r="B495" s="33">
        <v>17</v>
      </c>
      <c r="C495" s="33" t="s">
        <v>126</v>
      </c>
      <c r="D495" s="33">
        <v>26</v>
      </c>
      <c r="E495" s="33">
        <v>36</v>
      </c>
      <c r="F495" s="33" t="s">
        <v>11</v>
      </c>
      <c r="G495" s="34"/>
      <c r="H495" s="35" t="s">
        <v>127</v>
      </c>
      <c r="I495" s="29" t="str">
        <f>VLOOKUP(PANAJI!$H495,Code2Loc,2,FALSE)</f>
        <v>BICHOLIM</v>
      </c>
    </row>
    <row r="496" spans="1:9" ht="15.75" customHeight="1" x14ac:dyDescent="0.25">
      <c r="A496" s="33" t="s">
        <v>1702</v>
      </c>
      <c r="B496" s="33">
        <v>18</v>
      </c>
      <c r="C496" s="33" t="s">
        <v>176</v>
      </c>
      <c r="D496" s="33">
        <v>1</v>
      </c>
      <c r="E496" s="33">
        <v>0</v>
      </c>
      <c r="F496" s="33" t="s">
        <v>11</v>
      </c>
      <c r="G496" s="34"/>
      <c r="H496" s="35" t="s">
        <v>177</v>
      </c>
      <c r="I496" s="29" t="str">
        <f>VLOOKUP(PANAJI!$H496,Code2Loc,2,FALSE)</f>
        <v>PONDA</v>
      </c>
    </row>
    <row r="497" spans="1:9" ht="15.75" customHeight="1" x14ac:dyDescent="0.25">
      <c r="A497" s="33" t="s">
        <v>1702</v>
      </c>
      <c r="B497" s="33">
        <v>18</v>
      </c>
      <c r="C497" s="33" t="s">
        <v>174</v>
      </c>
      <c r="D497" s="33">
        <v>2</v>
      </c>
      <c r="E497" s="33">
        <v>2</v>
      </c>
      <c r="F497" s="33" t="s">
        <v>11</v>
      </c>
      <c r="G497" s="34"/>
      <c r="H497" s="35" t="s">
        <v>175</v>
      </c>
      <c r="I497" s="29" t="str">
        <f>VLOOKUP(PANAJI!$H497,Code2Loc,2,FALSE)</f>
        <v>FMD CIRCLE</v>
      </c>
    </row>
    <row r="498" spans="1:9" ht="15.75" customHeight="1" x14ac:dyDescent="0.25">
      <c r="A498" s="33" t="s">
        <v>1702</v>
      </c>
      <c r="B498" s="33">
        <v>18</v>
      </c>
      <c r="C498" s="33" t="s">
        <v>172</v>
      </c>
      <c r="D498" s="33">
        <v>3</v>
      </c>
      <c r="E498" s="33">
        <v>3</v>
      </c>
      <c r="F498" s="33" t="s">
        <v>11</v>
      </c>
      <c r="G498" s="34"/>
      <c r="H498" s="35" t="s">
        <v>173</v>
      </c>
      <c r="I498" s="29" t="str">
        <f>VLOOKUP(PANAJI!$H498,Code2Loc,2,FALSE)</f>
        <v>FARMAGUDI</v>
      </c>
    </row>
    <row r="499" spans="1:9" ht="15.75" customHeight="1" x14ac:dyDescent="0.25">
      <c r="A499" s="33" t="s">
        <v>1702</v>
      </c>
      <c r="B499" s="33">
        <v>18</v>
      </c>
      <c r="C499" s="33" t="s">
        <v>170</v>
      </c>
      <c r="D499" s="33">
        <v>4</v>
      </c>
      <c r="E499" s="33">
        <v>5</v>
      </c>
      <c r="F499" s="33" t="s">
        <v>11</v>
      </c>
      <c r="G499" s="34"/>
      <c r="H499" s="35" t="s">
        <v>171</v>
      </c>
      <c r="I499" s="29" t="str">
        <f>VLOOKUP(PANAJI!$H499,Code2Loc,2,FALSE)</f>
        <v>PATYEKADE</v>
      </c>
    </row>
    <row r="500" spans="1:9" ht="15.75" customHeight="1" x14ac:dyDescent="0.25">
      <c r="A500" s="33" t="s">
        <v>1702</v>
      </c>
      <c r="B500" s="33">
        <v>18</v>
      </c>
      <c r="C500" s="33" t="s">
        <v>168</v>
      </c>
      <c r="D500" s="33">
        <v>5</v>
      </c>
      <c r="E500" s="33">
        <v>7</v>
      </c>
      <c r="F500" s="33" t="s">
        <v>11</v>
      </c>
      <c r="G500" s="34"/>
      <c r="H500" s="35" t="s">
        <v>169</v>
      </c>
      <c r="I500" s="29" t="str">
        <f>VLOOKUP(PANAJI!$H500,Code2Loc,2,FALSE)</f>
        <v>MARDOL</v>
      </c>
    </row>
    <row r="501" spans="1:9" ht="15.75" customHeight="1" x14ac:dyDescent="0.25">
      <c r="A501" s="33" t="s">
        <v>1702</v>
      </c>
      <c r="B501" s="33">
        <v>18</v>
      </c>
      <c r="C501" s="33" t="s">
        <v>166</v>
      </c>
      <c r="D501" s="33">
        <v>6</v>
      </c>
      <c r="E501" s="33">
        <v>8</v>
      </c>
      <c r="F501" s="33" t="s">
        <v>11</v>
      </c>
      <c r="G501" s="34"/>
      <c r="H501" s="35" t="s">
        <v>167</v>
      </c>
      <c r="I501" s="29" t="str">
        <f>VLOOKUP(PANAJI!$H501,Code2Loc,2,FALSE)</f>
        <v>MANGESHI</v>
      </c>
    </row>
    <row r="502" spans="1:9" ht="15.75" customHeight="1" x14ac:dyDescent="0.25">
      <c r="A502" s="33" t="s">
        <v>1702</v>
      </c>
      <c r="B502" s="33">
        <v>18</v>
      </c>
      <c r="C502" s="33" t="s">
        <v>164</v>
      </c>
      <c r="D502" s="33">
        <v>7</v>
      </c>
      <c r="E502" s="33">
        <v>10</v>
      </c>
      <c r="F502" s="33" t="s">
        <v>11</v>
      </c>
      <c r="G502" s="34"/>
      <c r="H502" s="35" t="s">
        <v>165</v>
      </c>
      <c r="I502" s="29" t="str">
        <f>VLOOKUP(PANAJI!$H502,Code2Loc,2,FALSE)</f>
        <v>KUNDAI</v>
      </c>
    </row>
    <row r="503" spans="1:9" ht="15.75" customHeight="1" x14ac:dyDescent="0.25">
      <c r="A503" s="33" t="s">
        <v>1702</v>
      </c>
      <c r="B503" s="33">
        <v>18</v>
      </c>
      <c r="C503" s="33" t="s">
        <v>162</v>
      </c>
      <c r="D503" s="33">
        <v>8</v>
      </c>
      <c r="E503" s="33">
        <v>12</v>
      </c>
      <c r="F503" s="33" t="s">
        <v>11</v>
      </c>
      <c r="G503" s="34"/>
      <c r="H503" s="35" t="s">
        <v>163</v>
      </c>
      <c r="I503" s="29" t="str">
        <f>VLOOKUP(PANAJI!$H503,Code2Loc,2,FALSE)</f>
        <v>BHOMA</v>
      </c>
    </row>
    <row r="504" spans="1:9" ht="15.75" customHeight="1" x14ac:dyDescent="0.25">
      <c r="A504" s="33" t="s">
        <v>1702</v>
      </c>
      <c r="B504" s="33">
        <v>18</v>
      </c>
      <c r="C504" s="33" t="s">
        <v>160</v>
      </c>
      <c r="D504" s="33">
        <v>9</v>
      </c>
      <c r="E504" s="33">
        <v>14</v>
      </c>
      <c r="F504" s="33" t="s">
        <v>11</v>
      </c>
      <c r="G504" s="34"/>
      <c r="H504" s="35" t="s">
        <v>161</v>
      </c>
      <c r="I504" s="29" t="str">
        <f>VLOOKUP(PANAJI!$H504,Code2Loc,2,FALSE)</f>
        <v>BANASTARI</v>
      </c>
    </row>
    <row r="505" spans="1:9" ht="15.75" customHeight="1" x14ac:dyDescent="0.25">
      <c r="A505" s="33" t="s">
        <v>1702</v>
      </c>
      <c r="B505" s="33">
        <v>18</v>
      </c>
      <c r="C505" s="33" t="s">
        <v>158</v>
      </c>
      <c r="D505" s="33">
        <v>10</v>
      </c>
      <c r="E505" s="33">
        <v>15</v>
      </c>
      <c r="F505" s="33" t="s">
        <v>11</v>
      </c>
      <c r="G505" s="34"/>
      <c r="H505" s="35" t="s">
        <v>159</v>
      </c>
      <c r="I505" s="29" t="str">
        <f>VLOOKUP(PANAJI!$H505,Code2Loc,2,FALSE)</f>
        <v>TIVRE BUILD</v>
      </c>
    </row>
    <row r="506" spans="1:9" ht="15.75" customHeight="1" x14ac:dyDescent="0.25">
      <c r="A506" s="33" t="s">
        <v>1702</v>
      </c>
      <c r="B506" s="33">
        <v>18</v>
      </c>
      <c r="C506" s="33" t="s">
        <v>156</v>
      </c>
      <c r="D506" s="33">
        <v>11</v>
      </c>
      <c r="E506" s="33">
        <v>16</v>
      </c>
      <c r="F506" s="33" t="s">
        <v>11</v>
      </c>
      <c r="G506" s="34"/>
      <c r="H506" s="35" t="s">
        <v>157</v>
      </c>
      <c r="I506" s="29" t="str">
        <f>VLOOKUP(PANAJI!$H506,Code2Loc,2,FALSE)</f>
        <v>TIVREM</v>
      </c>
    </row>
    <row r="507" spans="1:9" ht="15.75" customHeight="1" x14ac:dyDescent="0.25">
      <c r="A507" s="33" t="s">
        <v>1702</v>
      </c>
      <c r="B507" s="33">
        <v>18</v>
      </c>
      <c r="C507" s="33" t="s">
        <v>154</v>
      </c>
      <c r="D507" s="33">
        <v>12</v>
      </c>
      <c r="E507" s="33">
        <v>18</v>
      </c>
      <c r="F507" s="33" t="s">
        <v>11</v>
      </c>
      <c r="G507" s="34"/>
      <c r="H507" s="35" t="s">
        <v>155</v>
      </c>
      <c r="I507" s="29" t="str">
        <f>VLOOKUP(PANAJI!$H507,Code2Loc,2,FALSE)</f>
        <v>MARCEL</v>
      </c>
    </row>
    <row r="508" spans="1:9" ht="15.75" customHeight="1" x14ac:dyDescent="0.25">
      <c r="A508" s="33" t="s">
        <v>1702</v>
      </c>
      <c r="B508" s="33">
        <v>18</v>
      </c>
      <c r="C508" s="33" t="s">
        <v>152</v>
      </c>
      <c r="D508" s="33">
        <v>13</v>
      </c>
      <c r="E508" s="33">
        <v>19</v>
      </c>
      <c r="F508" s="33" t="s">
        <v>11</v>
      </c>
      <c r="G508" s="34"/>
      <c r="H508" s="35" t="s">
        <v>153</v>
      </c>
      <c r="I508" s="29" t="str">
        <f>VLOOKUP(PANAJI!$H508,Code2Loc,2,FALSE)</f>
        <v>KANDOL TMP</v>
      </c>
    </row>
    <row r="509" spans="1:9" ht="15.75" customHeight="1" x14ac:dyDescent="0.25">
      <c r="A509" s="33" t="s">
        <v>1702</v>
      </c>
      <c r="B509" s="33">
        <v>18</v>
      </c>
      <c r="C509" s="33" t="s">
        <v>150</v>
      </c>
      <c r="D509" s="33">
        <v>14</v>
      </c>
      <c r="E509" s="33">
        <v>20</v>
      </c>
      <c r="F509" s="33" t="s">
        <v>11</v>
      </c>
      <c r="G509" s="34"/>
      <c r="H509" s="35" t="s">
        <v>151</v>
      </c>
      <c r="I509" s="29" t="str">
        <f>VLOOKUP(PANAJI!$H509,Code2Loc,2,FALSE)</f>
        <v>AMONA</v>
      </c>
    </row>
    <row r="510" spans="1:9" ht="15.75" customHeight="1" x14ac:dyDescent="0.25">
      <c r="A510" s="33" t="s">
        <v>1702</v>
      </c>
      <c r="B510" s="33">
        <v>18</v>
      </c>
      <c r="C510" s="33" t="s">
        <v>148</v>
      </c>
      <c r="D510" s="33">
        <v>15</v>
      </c>
      <c r="E510" s="33">
        <v>21</v>
      </c>
      <c r="F510" s="33" t="s">
        <v>11</v>
      </c>
      <c r="G510" s="34"/>
      <c r="H510" s="35" t="s">
        <v>149</v>
      </c>
      <c r="I510" s="29" t="str">
        <f>VLOOKUP(PANAJI!$H510,Code2Loc,2,FALSE)</f>
        <v>SEZA GATE</v>
      </c>
    </row>
    <row r="511" spans="1:9" ht="15.75" customHeight="1" x14ac:dyDescent="0.25">
      <c r="A511" s="33" t="s">
        <v>1702</v>
      </c>
      <c r="B511" s="33">
        <v>18</v>
      </c>
      <c r="C511" s="33" t="s">
        <v>146</v>
      </c>
      <c r="D511" s="33">
        <v>16</v>
      </c>
      <c r="E511" s="33">
        <v>22</v>
      </c>
      <c r="F511" s="33" t="s">
        <v>11</v>
      </c>
      <c r="G511" s="34"/>
      <c r="H511" s="35" t="s">
        <v>147</v>
      </c>
      <c r="I511" s="29" t="str">
        <f>VLOOKUP(PANAJI!$H511,Code2Loc,2,FALSE)</f>
        <v>NHAVELI TMP</v>
      </c>
    </row>
    <row r="512" spans="1:9" ht="15.75" customHeight="1" x14ac:dyDescent="0.25">
      <c r="A512" s="33" t="s">
        <v>1702</v>
      </c>
      <c r="B512" s="33">
        <v>18</v>
      </c>
      <c r="C512" s="33" t="s">
        <v>144</v>
      </c>
      <c r="D512" s="33">
        <v>17</v>
      </c>
      <c r="E512" s="33">
        <v>23</v>
      </c>
      <c r="F512" s="33" t="s">
        <v>11</v>
      </c>
      <c r="G512" s="34"/>
      <c r="H512" s="35" t="s">
        <v>145</v>
      </c>
      <c r="I512" s="29" t="str">
        <f>VLOOKUP(PANAJI!$H512,Code2Loc,2,FALSE)</f>
        <v>NHAVELI</v>
      </c>
    </row>
    <row r="513" spans="1:9" ht="15.75" customHeight="1" x14ac:dyDescent="0.25">
      <c r="A513" s="33" t="s">
        <v>1702</v>
      </c>
      <c r="B513" s="33">
        <v>18</v>
      </c>
      <c r="C513" s="33" t="s">
        <v>142</v>
      </c>
      <c r="D513" s="33">
        <v>18</v>
      </c>
      <c r="E513" s="33">
        <v>25</v>
      </c>
      <c r="F513" s="33" t="s">
        <v>11</v>
      </c>
      <c r="G513" s="34"/>
      <c r="H513" s="35" t="s">
        <v>143</v>
      </c>
      <c r="I513" s="29" t="str">
        <f>VLOOKUP(PANAJI!$H513,Code2Loc,2,FALSE)</f>
        <v>KUDNE</v>
      </c>
    </row>
    <row r="514" spans="1:9" ht="15.75" customHeight="1" x14ac:dyDescent="0.25">
      <c r="A514" s="33" t="s">
        <v>1702</v>
      </c>
      <c r="B514" s="33">
        <v>18</v>
      </c>
      <c r="C514" s="33" t="s">
        <v>140</v>
      </c>
      <c r="D514" s="33">
        <v>19</v>
      </c>
      <c r="E514" s="33">
        <v>27</v>
      </c>
      <c r="F514" s="33" t="s">
        <v>11</v>
      </c>
      <c r="G514" s="34"/>
      <c r="H514" s="35" t="s">
        <v>141</v>
      </c>
      <c r="I514" s="29" t="str">
        <f>VLOOKUP(PANAJI!$H514,Code2Loc,2,FALSE)</f>
        <v>GAWTHAN</v>
      </c>
    </row>
    <row r="515" spans="1:9" ht="15.75" customHeight="1" x14ac:dyDescent="0.25">
      <c r="A515" s="33" t="s">
        <v>1702</v>
      </c>
      <c r="B515" s="33">
        <v>18</v>
      </c>
      <c r="C515" s="33" t="s">
        <v>138</v>
      </c>
      <c r="D515" s="33">
        <v>20</v>
      </c>
      <c r="E515" s="33">
        <v>28</v>
      </c>
      <c r="F515" s="33" t="s">
        <v>11</v>
      </c>
      <c r="G515" s="34"/>
      <c r="H515" s="35" t="s">
        <v>139</v>
      </c>
      <c r="I515" s="29" t="str">
        <f>VLOOKUP(PANAJI!$H515,Code2Loc,2,FALSE)</f>
        <v>SANKHALI</v>
      </c>
    </row>
    <row r="516" spans="1:9" ht="15.75" customHeight="1" x14ac:dyDescent="0.25">
      <c r="A516" s="33" t="s">
        <v>1085</v>
      </c>
      <c r="B516" s="33">
        <v>19</v>
      </c>
      <c r="C516" s="33" t="s">
        <v>176</v>
      </c>
      <c r="D516" s="33">
        <v>1</v>
      </c>
      <c r="E516" s="33">
        <v>0</v>
      </c>
      <c r="F516" s="33" t="s">
        <v>11</v>
      </c>
      <c r="G516" s="34"/>
      <c r="H516" s="35" t="s">
        <v>177</v>
      </c>
      <c r="I516" s="29" t="str">
        <f>VLOOKUP(PANAJI!$H516,Code2Loc,2,FALSE)</f>
        <v>PONDA</v>
      </c>
    </row>
    <row r="517" spans="1:9" ht="15.75" customHeight="1" x14ac:dyDescent="0.25">
      <c r="A517" s="33" t="s">
        <v>1085</v>
      </c>
      <c r="B517" s="33">
        <v>19</v>
      </c>
      <c r="C517" s="33" t="s">
        <v>178</v>
      </c>
      <c r="D517" s="33">
        <v>2</v>
      </c>
      <c r="E517" s="33">
        <v>2</v>
      </c>
      <c r="F517" s="33" t="s">
        <v>11</v>
      </c>
      <c r="G517" s="34"/>
      <c r="H517" s="35" t="s">
        <v>179</v>
      </c>
      <c r="I517" s="29" t="str">
        <f>VLOOKUP(PANAJI!$H517,Code2Loc,2,FALSE)</f>
        <v>DHAVLI</v>
      </c>
    </row>
    <row r="518" spans="1:9" ht="15.75" customHeight="1" x14ac:dyDescent="0.25">
      <c r="A518" s="33" t="s">
        <v>1085</v>
      </c>
      <c r="B518" s="33">
        <v>19</v>
      </c>
      <c r="C518" s="33" t="s">
        <v>180</v>
      </c>
      <c r="D518" s="33">
        <v>3</v>
      </c>
      <c r="E518" s="33">
        <v>4</v>
      </c>
      <c r="F518" s="33" t="s">
        <v>11</v>
      </c>
      <c r="G518" s="34"/>
      <c r="H518" s="35" t="s">
        <v>181</v>
      </c>
      <c r="I518" s="29" t="str">
        <f>VLOOKUP(PANAJI!$H518,Code2Loc,2,FALSE)</f>
        <v>TOP COLA</v>
      </c>
    </row>
    <row r="519" spans="1:9" ht="15.75" customHeight="1" x14ac:dyDescent="0.25">
      <c r="A519" s="33" t="s">
        <v>1085</v>
      </c>
      <c r="B519" s="33">
        <v>19</v>
      </c>
      <c r="C519" s="33" t="s">
        <v>182</v>
      </c>
      <c r="D519" s="33">
        <v>4</v>
      </c>
      <c r="E519" s="33">
        <v>5</v>
      </c>
      <c r="F519" s="33" t="s">
        <v>11</v>
      </c>
      <c r="G519" s="34"/>
      <c r="H519" s="35" t="s">
        <v>183</v>
      </c>
      <c r="I519" s="29" t="str">
        <f>VLOOKUP(PANAJI!$H519,Code2Loc,2,FALSE)</f>
        <v>BORI SKVR</v>
      </c>
    </row>
    <row r="520" spans="1:9" ht="15.75" customHeight="1" x14ac:dyDescent="0.25">
      <c r="A520" s="33" t="s">
        <v>1085</v>
      </c>
      <c r="B520" s="33">
        <v>19</v>
      </c>
      <c r="C520" s="33" t="s">
        <v>184</v>
      </c>
      <c r="D520" s="33">
        <v>5</v>
      </c>
      <c r="E520" s="33">
        <v>6</v>
      </c>
      <c r="F520" s="33" t="s">
        <v>11</v>
      </c>
      <c r="G520" s="34"/>
      <c r="H520" s="35" t="s">
        <v>185</v>
      </c>
      <c r="I520" s="29" t="str">
        <f>VLOOKUP(PANAJI!$H520,Code2Loc,2,FALSE)</f>
        <v>SAI TMPLE</v>
      </c>
    </row>
    <row r="521" spans="1:9" ht="15.75" customHeight="1" x14ac:dyDescent="0.25">
      <c r="A521" s="33" t="s">
        <v>1085</v>
      </c>
      <c r="B521" s="33">
        <v>19</v>
      </c>
      <c r="C521" s="33" t="s">
        <v>186</v>
      </c>
      <c r="D521" s="33">
        <v>6</v>
      </c>
      <c r="E521" s="33">
        <v>8</v>
      </c>
      <c r="F521" s="33" t="s">
        <v>11</v>
      </c>
      <c r="G521" s="34"/>
      <c r="H521" s="35" t="s">
        <v>187</v>
      </c>
      <c r="I521" s="29" t="str">
        <f>VLOOKUP(PANAJI!$H521,Code2Loc,2,FALSE)</f>
        <v>BORI BRDG</v>
      </c>
    </row>
    <row r="522" spans="1:9" ht="15.75" customHeight="1" x14ac:dyDescent="0.25">
      <c r="A522" s="33" t="s">
        <v>1085</v>
      </c>
      <c r="B522" s="33">
        <v>19</v>
      </c>
      <c r="C522" s="33" t="s">
        <v>188</v>
      </c>
      <c r="D522" s="33">
        <v>7</v>
      </c>
      <c r="E522" s="33">
        <v>9</v>
      </c>
      <c r="F522" s="33" t="s">
        <v>11</v>
      </c>
      <c r="G522" s="34"/>
      <c r="H522" s="35" t="s">
        <v>189</v>
      </c>
      <c r="I522" s="29" t="str">
        <f>VLOOKUP(PANAJI!$H522,Code2Loc,2,FALSE)</f>
        <v>CHWGULE DOK</v>
      </c>
    </row>
    <row r="523" spans="1:9" ht="15.75" customHeight="1" x14ac:dyDescent="0.25">
      <c r="A523" s="33" t="s">
        <v>1085</v>
      </c>
      <c r="B523" s="33">
        <v>19</v>
      </c>
      <c r="C523" s="33" t="s">
        <v>190</v>
      </c>
      <c r="D523" s="33">
        <v>8</v>
      </c>
      <c r="E523" s="33">
        <v>10</v>
      </c>
      <c r="F523" s="33" t="s">
        <v>11</v>
      </c>
      <c r="G523" s="34"/>
      <c r="H523" s="35" t="s">
        <v>191</v>
      </c>
      <c r="I523" s="29" t="str">
        <f>VLOOKUP(PANAJI!$H523,Code2Loc,2,FALSE)</f>
        <v>AMORA</v>
      </c>
    </row>
    <row r="524" spans="1:9" ht="15.75" customHeight="1" x14ac:dyDescent="0.25">
      <c r="A524" s="33" t="s">
        <v>1085</v>
      </c>
      <c r="B524" s="33">
        <v>19</v>
      </c>
      <c r="C524" s="33" t="s">
        <v>192</v>
      </c>
      <c r="D524" s="33">
        <v>9</v>
      </c>
      <c r="E524" s="33">
        <v>11</v>
      </c>
      <c r="F524" s="33" t="s">
        <v>11</v>
      </c>
      <c r="G524" s="34"/>
      <c r="H524" s="35" t="s">
        <v>193</v>
      </c>
      <c r="I524" s="29" t="str">
        <f>VLOOKUP(PANAJI!$H524,Code2Loc,2,FALSE)</f>
        <v>TEMBER</v>
      </c>
    </row>
    <row r="525" spans="1:9" ht="15.75" customHeight="1" x14ac:dyDescent="0.25">
      <c r="A525" s="33" t="s">
        <v>1085</v>
      </c>
      <c r="B525" s="33">
        <v>19</v>
      </c>
      <c r="C525" s="33" t="s">
        <v>194</v>
      </c>
      <c r="D525" s="33">
        <v>10</v>
      </c>
      <c r="E525" s="33">
        <v>12</v>
      </c>
      <c r="F525" s="33" t="s">
        <v>11</v>
      </c>
      <c r="G525" s="34"/>
      <c r="H525" s="35" t="s">
        <v>195</v>
      </c>
      <c r="I525" s="29" t="str">
        <f>VLOOKUP(PANAJI!$H525,Code2Loc,2,FALSE)</f>
        <v>RAI AMYAKDE</v>
      </c>
    </row>
    <row r="526" spans="1:9" ht="15.75" customHeight="1" x14ac:dyDescent="0.25">
      <c r="A526" s="33" t="s">
        <v>1085</v>
      </c>
      <c r="B526" s="33">
        <v>19</v>
      </c>
      <c r="C526" s="33" t="s">
        <v>196</v>
      </c>
      <c r="D526" s="33">
        <v>11</v>
      </c>
      <c r="E526" s="33">
        <v>13</v>
      </c>
      <c r="F526" s="33" t="s">
        <v>11</v>
      </c>
      <c r="G526" s="34"/>
      <c r="H526" s="35" t="s">
        <v>196</v>
      </c>
      <c r="I526" s="29" t="str">
        <f>VLOOKUP(PANAJI!$H526,Code2Loc,2,FALSE)</f>
        <v>RAI</v>
      </c>
    </row>
    <row r="527" spans="1:9" ht="15.75" customHeight="1" x14ac:dyDescent="0.25">
      <c r="A527" s="33" t="s">
        <v>1085</v>
      </c>
      <c r="B527" s="33">
        <v>19</v>
      </c>
      <c r="C527" s="33" t="s">
        <v>197</v>
      </c>
      <c r="D527" s="33">
        <v>12</v>
      </c>
      <c r="E527" s="33">
        <v>15</v>
      </c>
      <c r="F527" s="33" t="s">
        <v>11</v>
      </c>
      <c r="G527" s="34"/>
      <c r="H527" s="35" t="s">
        <v>198</v>
      </c>
      <c r="I527" s="29" t="str">
        <f>VLOOKUP(PANAJI!$H527,Code2Loc,2,FALSE)</f>
        <v>ARLEM</v>
      </c>
    </row>
    <row r="528" spans="1:9" ht="15.75" customHeight="1" x14ac:dyDescent="0.25">
      <c r="A528" s="33" t="s">
        <v>1085</v>
      </c>
      <c r="B528" s="33">
        <v>19</v>
      </c>
      <c r="C528" s="33" t="s">
        <v>199</v>
      </c>
      <c r="D528" s="33">
        <v>13</v>
      </c>
      <c r="E528" s="33">
        <v>16</v>
      </c>
      <c r="F528" s="33" t="s">
        <v>11</v>
      </c>
      <c r="G528" s="34"/>
      <c r="H528" s="35" t="s">
        <v>200</v>
      </c>
      <c r="I528" s="29" t="str">
        <f>VLOOKUP(PANAJI!$H528,Code2Loc,2,FALSE)</f>
        <v>MARGAO PWD</v>
      </c>
    </row>
    <row r="529" spans="1:9" ht="15.75" customHeight="1" x14ac:dyDescent="0.25">
      <c r="A529" s="33" t="s">
        <v>1085</v>
      </c>
      <c r="B529" s="33">
        <v>19</v>
      </c>
      <c r="C529" s="33" t="s">
        <v>201</v>
      </c>
      <c r="D529" s="33">
        <v>14</v>
      </c>
      <c r="E529" s="33">
        <v>17</v>
      </c>
      <c r="F529" s="33" t="s">
        <v>11</v>
      </c>
      <c r="G529" s="34"/>
      <c r="H529" s="35" t="s">
        <v>202</v>
      </c>
      <c r="I529" s="29" t="str">
        <f>VLOOKUP(PANAJI!$H529,Code2Loc,2,FALSE)</f>
        <v>FATORDA</v>
      </c>
    </row>
    <row r="530" spans="1:9" ht="15.75" customHeight="1" x14ac:dyDescent="0.25">
      <c r="A530" s="33" t="s">
        <v>1085</v>
      </c>
      <c r="B530" s="33">
        <v>19</v>
      </c>
      <c r="C530" s="33" t="s">
        <v>47</v>
      </c>
      <c r="D530" s="33">
        <v>15</v>
      </c>
      <c r="E530" s="33">
        <v>18</v>
      </c>
      <c r="F530" s="33" t="s">
        <v>11</v>
      </c>
      <c r="G530" s="34"/>
      <c r="H530" s="35" t="s">
        <v>48</v>
      </c>
      <c r="I530" s="29" t="str">
        <f>VLOOKUP(PANAJI!$H530,Code2Loc,2,FALSE)</f>
        <v>MARGAO</v>
      </c>
    </row>
    <row r="531" spans="1:9" ht="15.75" customHeight="1" x14ac:dyDescent="0.25">
      <c r="A531" s="33" t="s">
        <v>1703</v>
      </c>
      <c r="B531" s="33">
        <v>20</v>
      </c>
      <c r="C531" s="33" t="s">
        <v>176</v>
      </c>
      <c r="D531" s="33">
        <v>1</v>
      </c>
      <c r="E531" s="33">
        <v>0</v>
      </c>
      <c r="F531" s="33" t="s">
        <v>11</v>
      </c>
      <c r="G531" s="34"/>
      <c r="H531" s="35" t="s">
        <v>177</v>
      </c>
      <c r="I531" s="29" t="str">
        <f>VLOOKUP(PANAJI!$H531,Code2Loc,2,FALSE)</f>
        <v>PONDA</v>
      </c>
    </row>
    <row r="532" spans="1:9" ht="15.75" customHeight="1" x14ac:dyDescent="0.25">
      <c r="A532" s="33" t="s">
        <v>1703</v>
      </c>
      <c r="B532" s="33">
        <v>20</v>
      </c>
      <c r="C532" s="33" t="s">
        <v>178</v>
      </c>
      <c r="D532" s="33">
        <v>2</v>
      </c>
      <c r="E532" s="33">
        <v>2</v>
      </c>
      <c r="F532" s="33" t="s">
        <v>11</v>
      </c>
      <c r="G532" s="34"/>
      <c r="H532" s="35" t="s">
        <v>179</v>
      </c>
      <c r="I532" s="29" t="str">
        <f>VLOOKUP(PANAJI!$H532,Code2Loc,2,FALSE)</f>
        <v>DHAVLI</v>
      </c>
    </row>
    <row r="533" spans="1:9" ht="15.75" customHeight="1" x14ac:dyDescent="0.25">
      <c r="A533" s="33" t="s">
        <v>1703</v>
      </c>
      <c r="B533" s="33">
        <v>20</v>
      </c>
      <c r="C533" s="33" t="s">
        <v>180</v>
      </c>
      <c r="D533" s="33">
        <v>3</v>
      </c>
      <c r="E533" s="33">
        <v>4</v>
      </c>
      <c r="F533" s="33" t="s">
        <v>11</v>
      </c>
      <c r="G533" s="34"/>
      <c r="H533" s="35" t="s">
        <v>181</v>
      </c>
      <c r="I533" s="29" t="str">
        <f>VLOOKUP(PANAJI!$H533,Code2Loc,2,FALSE)</f>
        <v>TOP COLA</v>
      </c>
    </row>
    <row r="534" spans="1:9" ht="15.75" customHeight="1" x14ac:dyDescent="0.25">
      <c r="A534" s="33" t="s">
        <v>1703</v>
      </c>
      <c r="B534" s="33">
        <v>20</v>
      </c>
      <c r="C534" s="33" t="s">
        <v>182</v>
      </c>
      <c r="D534" s="33">
        <v>4</v>
      </c>
      <c r="E534" s="33">
        <v>5</v>
      </c>
      <c r="F534" s="33" t="s">
        <v>11</v>
      </c>
      <c r="G534" s="34"/>
      <c r="H534" s="35" t="s">
        <v>183</v>
      </c>
      <c r="I534" s="29" t="str">
        <f>VLOOKUP(PANAJI!$H534,Code2Loc,2,FALSE)</f>
        <v>BORI SKVR</v>
      </c>
    </row>
    <row r="535" spans="1:9" ht="15.75" customHeight="1" x14ac:dyDescent="0.25">
      <c r="A535" s="33" t="s">
        <v>1703</v>
      </c>
      <c r="B535" s="33">
        <v>20</v>
      </c>
      <c r="C535" s="33" t="s">
        <v>184</v>
      </c>
      <c r="D535" s="33">
        <v>5</v>
      </c>
      <c r="E535" s="33">
        <v>6</v>
      </c>
      <c r="F535" s="33" t="s">
        <v>11</v>
      </c>
      <c r="G535" s="34"/>
      <c r="H535" s="35" t="s">
        <v>185</v>
      </c>
      <c r="I535" s="29" t="str">
        <f>VLOOKUP(PANAJI!$H535,Code2Loc,2,FALSE)</f>
        <v>SAI TMPLE</v>
      </c>
    </row>
    <row r="536" spans="1:9" ht="15.75" customHeight="1" x14ac:dyDescent="0.25">
      <c r="A536" s="33" t="s">
        <v>1703</v>
      </c>
      <c r="B536" s="33">
        <v>20</v>
      </c>
      <c r="C536" s="33" t="s">
        <v>186</v>
      </c>
      <c r="D536" s="33">
        <v>6</v>
      </c>
      <c r="E536" s="33">
        <v>7</v>
      </c>
      <c r="F536" s="33" t="s">
        <v>11</v>
      </c>
      <c r="G536" s="34"/>
      <c r="H536" s="35" t="s">
        <v>187</v>
      </c>
      <c r="I536" s="29" t="str">
        <f>VLOOKUP(PANAJI!$H536,Code2Loc,2,FALSE)</f>
        <v>BORI BRDG</v>
      </c>
    </row>
    <row r="537" spans="1:9" ht="15.75" customHeight="1" x14ac:dyDescent="0.25">
      <c r="A537" s="33" t="s">
        <v>1703</v>
      </c>
      <c r="B537" s="33">
        <v>20</v>
      </c>
      <c r="C537" s="33" t="s">
        <v>188</v>
      </c>
      <c r="D537" s="33">
        <v>7</v>
      </c>
      <c r="E537" s="33">
        <v>8</v>
      </c>
      <c r="F537" s="33" t="s">
        <v>11</v>
      </c>
      <c r="G537" s="34"/>
      <c r="H537" s="35" t="s">
        <v>189</v>
      </c>
      <c r="I537" s="29" t="str">
        <f>VLOOKUP(PANAJI!$H537,Code2Loc,2,FALSE)</f>
        <v>CHWGULE DOK</v>
      </c>
    </row>
    <row r="538" spans="1:9" ht="15.75" customHeight="1" x14ac:dyDescent="0.25">
      <c r="A538" s="33" t="s">
        <v>1703</v>
      </c>
      <c r="B538" s="33">
        <v>20</v>
      </c>
      <c r="C538" s="33" t="s">
        <v>223</v>
      </c>
      <c r="D538" s="33">
        <v>8</v>
      </c>
      <c r="E538" s="33">
        <v>9</v>
      </c>
      <c r="F538" s="33" t="s">
        <v>11</v>
      </c>
      <c r="G538" s="34"/>
      <c r="H538" s="35" t="s">
        <v>224</v>
      </c>
      <c r="I538" s="29" t="str">
        <f>VLOOKUP(PANAJI!$H538,Code2Loc,2,FALSE)</f>
        <v>LOTULIM</v>
      </c>
    </row>
    <row r="539" spans="1:9" ht="15.75" customHeight="1" x14ac:dyDescent="0.25">
      <c r="A539" s="33" t="s">
        <v>1703</v>
      </c>
      <c r="B539" s="33">
        <v>20</v>
      </c>
      <c r="C539" s="33" t="s">
        <v>225</v>
      </c>
      <c r="D539" s="33">
        <v>9</v>
      </c>
      <c r="E539" s="33">
        <v>11</v>
      </c>
      <c r="F539" s="33" t="s">
        <v>11</v>
      </c>
      <c r="G539" s="34"/>
      <c r="H539" s="35" t="s">
        <v>226</v>
      </c>
      <c r="I539" s="29" t="str">
        <f>VLOOKUP(PANAJI!$H539,Code2Loc,2,FALSE)</f>
        <v>ANGDI</v>
      </c>
    </row>
    <row r="540" spans="1:9" ht="15.75" customHeight="1" x14ac:dyDescent="0.25">
      <c r="A540" s="33" t="s">
        <v>1703</v>
      </c>
      <c r="B540" s="33">
        <v>20</v>
      </c>
      <c r="C540" s="33" t="s">
        <v>227</v>
      </c>
      <c r="D540" s="33">
        <v>10</v>
      </c>
      <c r="E540" s="33">
        <v>13</v>
      </c>
      <c r="F540" s="33" t="s">
        <v>11</v>
      </c>
      <c r="G540" s="34"/>
      <c r="H540" s="35" t="s">
        <v>228</v>
      </c>
      <c r="I540" s="29" t="str">
        <f>VLOOKUP(PANAJI!$H540,Code2Loc,2,FALSE)</f>
        <v>RASSAIM FRY</v>
      </c>
    </row>
    <row r="541" spans="1:9" ht="15.75" customHeight="1" x14ac:dyDescent="0.25">
      <c r="A541" s="33" t="s">
        <v>1703</v>
      </c>
      <c r="B541" s="33">
        <v>20</v>
      </c>
      <c r="C541" s="33" t="s">
        <v>229</v>
      </c>
      <c r="D541" s="33">
        <v>11</v>
      </c>
      <c r="E541" s="33">
        <v>14</v>
      </c>
      <c r="F541" s="33" t="s">
        <v>11</v>
      </c>
      <c r="G541" s="34"/>
      <c r="H541" s="35" t="s">
        <v>230</v>
      </c>
      <c r="I541" s="29" t="str">
        <f>VLOOKUP(PANAJI!$H541,Code2Loc,2,FALSE)</f>
        <v>RASSAIM DOK</v>
      </c>
    </row>
    <row r="542" spans="1:9" ht="15.75" customHeight="1" x14ac:dyDescent="0.25">
      <c r="A542" s="33" t="s">
        <v>1703</v>
      </c>
      <c r="B542" s="33">
        <v>20</v>
      </c>
      <c r="C542" s="33" t="s">
        <v>231</v>
      </c>
      <c r="D542" s="33">
        <v>12</v>
      </c>
      <c r="E542" s="33">
        <v>16</v>
      </c>
      <c r="F542" s="33" t="s">
        <v>11</v>
      </c>
      <c r="G542" s="34"/>
      <c r="H542" s="35" t="s">
        <v>232</v>
      </c>
      <c r="I542" s="29" t="str">
        <f>VLOOKUP(PANAJI!$H542,Code2Loc,2,FALSE)</f>
        <v>KELOSI</v>
      </c>
    </row>
    <row r="543" spans="1:9" ht="15.75" customHeight="1" x14ac:dyDescent="0.25">
      <c r="A543" s="33" t="s">
        <v>1703</v>
      </c>
      <c r="B543" s="33">
        <v>20</v>
      </c>
      <c r="C543" s="33" t="s">
        <v>233</v>
      </c>
      <c r="D543" s="33">
        <v>13</v>
      </c>
      <c r="E543" s="33">
        <v>18</v>
      </c>
      <c r="F543" s="33" t="s">
        <v>11</v>
      </c>
      <c r="G543" s="34"/>
      <c r="H543" s="35" t="s">
        <v>234</v>
      </c>
      <c r="I543" s="29" t="str">
        <f>VLOOKUP(PANAJI!$H543,Code2Loc,2,FALSE)</f>
        <v>CORPAWADA</v>
      </c>
    </row>
    <row r="544" spans="1:9" ht="15.75" customHeight="1" x14ac:dyDescent="0.25">
      <c r="A544" s="33" t="s">
        <v>1703</v>
      </c>
      <c r="B544" s="33">
        <v>20</v>
      </c>
      <c r="C544" s="33" t="s">
        <v>235</v>
      </c>
      <c r="D544" s="33">
        <v>14</v>
      </c>
      <c r="E544" s="33">
        <v>19</v>
      </c>
      <c r="F544" s="33" t="s">
        <v>11</v>
      </c>
      <c r="G544" s="34"/>
      <c r="H544" s="35" t="s">
        <v>236</v>
      </c>
      <c r="I544" s="29" t="str">
        <f>VLOOKUP(PANAJI!$H544,Code2Loc,2,FALSE)</f>
        <v>THANA</v>
      </c>
    </row>
    <row r="545" spans="1:9" ht="15.75" customHeight="1" x14ac:dyDescent="0.25">
      <c r="A545" s="33" t="s">
        <v>1703</v>
      </c>
      <c r="B545" s="33">
        <v>20</v>
      </c>
      <c r="C545" s="33" t="s">
        <v>27</v>
      </c>
      <c r="D545" s="33">
        <v>15</v>
      </c>
      <c r="E545" s="33">
        <v>20</v>
      </c>
      <c r="F545" s="33" t="s">
        <v>11</v>
      </c>
      <c r="G545" s="34"/>
      <c r="H545" s="35" t="s">
        <v>28</v>
      </c>
      <c r="I545" s="29" t="str">
        <f>VLOOKUP(PANAJI!$H545,Code2Loc,2,FALSE)</f>
        <v>CORTALIM</v>
      </c>
    </row>
    <row r="546" spans="1:9" ht="15.75" customHeight="1" x14ac:dyDescent="0.25">
      <c r="A546" s="33" t="s">
        <v>1703</v>
      </c>
      <c r="B546" s="33">
        <v>20</v>
      </c>
      <c r="C546" s="33" t="s">
        <v>50</v>
      </c>
      <c r="D546" s="33">
        <v>16</v>
      </c>
      <c r="E546" s="33">
        <v>22</v>
      </c>
      <c r="F546" s="33" t="s">
        <v>11</v>
      </c>
      <c r="G546" s="34"/>
      <c r="H546" s="35" t="s">
        <v>51</v>
      </c>
      <c r="I546" s="29" t="str">
        <f>VLOOKUP(PANAJI!$H546,Code2Loc,2,FALSE)</f>
        <v>SANCOALE</v>
      </c>
    </row>
    <row r="547" spans="1:9" ht="15.75" customHeight="1" x14ac:dyDescent="0.25">
      <c r="A547" s="33" t="s">
        <v>1703</v>
      </c>
      <c r="B547" s="33">
        <v>20</v>
      </c>
      <c r="C547" s="33" t="s">
        <v>52</v>
      </c>
      <c r="D547" s="33">
        <v>17</v>
      </c>
      <c r="E547" s="33">
        <v>23</v>
      </c>
      <c r="F547" s="33" t="s">
        <v>11</v>
      </c>
      <c r="G547" s="34"/>
      <c r="H547" s="35" t="s">
        <v>53</v>
      </c>
      <c r="I547" s="29" t="str">
        <f>VLOOKUP(PANAJI!$H547,Code2Loc,2,FALSE)</f>
        <v>S CONVENT</v>
      </c>
    </row>
    <row r="548" spans="1:9" ht="15.75" customHeight="1" x14ac:dyDescent="0.25">
      <c r="A548" s="33" t="s">
        <v>1703</v>
      </c>
      <c r="B548" s="33">
        <v>20</v>
      </c>
      <c r="C548" s="33" t="s">
        <v>54</v>
      </c>
      <c r="D548" s="33">
        <v>18</v>
      </c>
      <c r="E548" s="33">
        <v>25</v>
      </c>
      <c r="F548" s="33" t="s">
        <v>11</v>
      </c>
      <c r="G548" s="34"/>
      <c r="H548" s="35" t="s">
        <v>55</v>
      </c>
      <c r="I548" s="29" t="str">
        <f>VLOOKUP(PANAJI!$H548,Code2Loc,2,FALSE)</f>
        <v>ZAREER</v>
      </c>
    </row>
    <row r="549" spans="1:9" ht="15.75" customHeight="1" x14ac:dyDescent="0.25">
      <c r="A549" s="33" t="s">
        <v>1703</v>
      </c>
      <c r="B549" s="33">
        <v>20</v>
      </c>
      <c r="C549" s="33" t="s">
        <v>56</v>
      </c>
      <c r="D549" s="33">
        <v>19</v>
      </c>
      <c r="E549" s="33">
        <v>27</v>
      </c>
      <c r="F549" s="33" t="s">
        <v>11</v>
      </c>
      <c r="G549" s="34"/>
      <c r="H549" s="35" t="s">
        <v>57</v>
      </c>
      <c r="I549" s="29" t="str">
        <f>VLOOKUP(PANAJI!$H549,Code2Loc,2,FALSE)</f>
        <v>ZUYAR</v>
      </c>
    </row>
    <row r="550" spans="1:9" ht="15.75" customHeight="1" x14ac:dyDescent="0.25">
      <c r="A550" s="33" t="s">
        <v>1703</v>
      </c>
      <c r="B550" s="33">
        <v>20</v>
      </c>
      <c r="C550" s="33" t="s">
        <v>246</v>
      </c>
      <c r="D550" s="33">
        <v>20</v>
      </c>
      <c r="E550" s="33">
        <v>28</v>
      </c>
      <c r="F550" s="33" t="s">
        <v>11</v>
      </c>
      <c r="G550" s="34"/>
      <c r="H550" s="35" t="s">
        <v>247</v>
      </c>
      <c r="I550" s="29" t="str">
        <f>VLOOKUP(PANAJI!$H550,Code2Loc,2,FALSE)</f>
        <v>DABOLI</v>
      </c>
    </row>
    <row r="551" spans="1:9" ht="15.75" customHeight="1" x14ac:dyDescent="0.25">
      <c r="A551" s="33" t="s">
        <v>1703</v>
      </c>
      <c r="B551" s="33">
        <v>20</v>
      </c>
      <c r="C551" s="33" t="s">
        <v>60</v>
      </c>
      <c r="D551" s="33">
        <v>21</v>
      </c>
      <c r="E551" s="33">
        <v>30</v>
      </c>
      <c r="F551" s="33" t="s">
        <v>11</v>
      </c>
      <c r="G551" s="34"/>
      <c r="H551" s="35" t="s">
        <v>61</v>
      </c>
      <c r="I551" s="29" t="str">
        <f>VLOOKUP(PANAJI!$H551,Code2Loc,2,FALSE)</f>
        <v>CHICALIM</v>
      </c>
    </row>
    <row r="552" spans="1:9" ht="15.75" customHeight="1" x14ac:dyDescent="0.25">
      <c r="A552" s="33" t="s">
        <v>1703</v>
      </c>
      <c r="B552" s="33">
        <v>20</v>
      </c>
      <c r="C552" s="33" t="s">
        <v>62</v>
      </c>
      <c r="D552" s="33">
        <v>22</v>
      </c>
      <c r="E552" s="33">
        <v>32</v>
      </c>
      <c r="F552" s="33" t="s">
        <v>11</v>
      </c>
      <c r="G552" s="34"/>
      <c r="H552" s="35" t="s">
        <v>63</v>
      </c>
      <c r="I552" s="29" t="str">
        <f>VLOOKUP(PANAJI!$H552,Code2Loc,2,FALSE)</f>
        <v>VADEM</v>
      </c>
    </row>
    <row r="553" spans="1:9" ht="15.75" customHeight="1" x14ac:dyDescent="0.25">
      <c r="A553" s="33" t="s">
        <v>1703</v>
      </c>
      <c r="B553" s="33">
        <v>20</v>
      </c>
      <c r="C553" s="33" t="s">
        <v>64</v>
      </c>
      <c r="D553" s="33">
        <v>23</v>
      </c>
      <c r="E553" s="33">
        <v>33</v>
      </c>
      <c r="F553" s="33" t="s">
        <v>11</v>
      </c>
      <c r="G553" s="34"/>
      <c r="H553" s="35" t="s">
        <v>65</v>
      </c>
      <c r="I553" s="29" t="str">
        <f>VLOOKUP(PANAJI!$H553,Code2Loc,2,FALSE)</f>
        <v>SHIPYARD</v>
      </c>
    </row>
    <row r="554" spans="1:9" ht="15.75" customHeight="1" x14ac:dyDescent="0.25">
      <c r="A554" s="33" t="s">
        <v>1703</v>
      </c>
      <c r="B554" s="33">
        <v>20</v>
      </c>
      <c r="C554" s="33" t="s">
        <v>66</v>
      </c>
      <c r="D554" s="33">
        <v>24</v>
      </c>
      <c r="E554" s="33">
        <v>34</v>
      </c>
      <c r="F554" s="33" t="s">
        <v>11</v>
      </c>
      <c r="G554" s="34"/>
      <c r="H554" s="35" t="s">
        <v>67</v>
      </c>
      <c r="I554" s="29" t="str">
        <f>VLOOKUP(PANAJI!$H554,Code2Loc,2,FALSE)</f>
        <v>VASCO</v>
      </c>
    </row>
    <row r="555" spans="1:9" ht="15.75" customHeight="1" x14ac:dyDescent="0.25">
      <c r="A555" s="33" t="s">
        <v>1703</v>
      </c>
      <c r="B555" s="33">
        <v>20</v>
      </c>
      <c r="C555" s="33" t="s">
        <v>69</v>
      </c>
      <c r="D555" s="33">
        <v>25</v>
      </c>
      <c r="E555" s="33">
        <v>36</v>
      </c>
      <c r="F555" s="33" t="s">
        <v>11</v>
      </c>
      <c r="G555" s="34"/>
      <c r="H555" s="35" t="s">
        <v>70</v>
      </c>
      <c r="I555" s="29" t="str">
        <f>VLOOKUP(PANAJI!$H555,Code2Loc,2,FALSE)</f>
        <v>SADA</v>
      </c>
    </row>
    <row r="556" spans="1:9" ht="15.75" customHeight="1" x14ac:dyDescent="0.25">
      <c r="A556" s="33" t="s">
        <v>1703</v>
      </c>
      <c r="B556" s="33">
        <v>20</v>
      </c>
      <c r="C556" s="33" t="s">
        <v>71</v>
      </c>
      <c r="D556" s="33">
        <v>26</v>
      </c>
      <c r="E556" s="33">
        <v>38</v>
      </c>
      <c r="F556" s="33" t="s">
        <v>11</v>
      </c>
      <c r="G556" s="34"/>
      <c r="H556" s="35" t="s">
        <v>72</v>
      </c>
      <c r="I556" s="29" t="str">
        <f>VLOOKUP(PANAJI!$H556,Code2Loc,2,FALSE)</f>
        <v>HARBOUR</v>
      </c>
    </row>
    <row r="557" spans="1:9" ht="15.75" customHeight="1" x14ac:dyDescent="0.25">
      <c r="A557" s="33" t="s">
        <v>1704</v>
      </c>
      <c r="B557" s="33">
        <v>21</v>
      </c>
      <c r="C557" s="33" t="s">
        <v>126</v>
      </c>
      <c r="D557" s="33">
        <v>1</v>
      </c>
      <c r="E557" s="33">
        <v>0</v>
      </c>
      <c r="F557" s="33" t="s">
        <v>11</v>
      </c>
      <c r="G557" s="34"/>
      <c r="H557" s="35" t="s">
        <v>127</v>
      </c>
      <c r="I557" s="29" t="str">
        <f>VLOOKUP(PANAJI!$H557,Code2Loc,2,FALSE)</f>
        <v>BICHOLIM</v>
      </c>
    </row>
    <row r="558" spans="1:9" ht="15.75" customHeight="1" x14ac:dyDescent="0.25">
      <c r="A558" s="33" t="s">
        <v>1704</v>
      </c>
      <c r="B558" s="33">
        <v>21</v>
      </c>
      <c r="C558" s="33" t="s">
        <v>128</v>
      </c>
      <c r="D558" s="33">
        <v>2</v>
      </c>
      <c r="E558" s="33">
        <v>2</v>
      </c>
      <c r="F558" s="33" t="s">
        <v>11</v>
      </c>
      <c r="G558" s="34"/>
      <c r="H558" s="35" t="s">
        <v>129</v>
      </c>
      <c r="I558" s="29" t="str">
        <f>VLOOKUP(PANAJI!$H558,Code2Loc,2,FALSE)</f>
        <v>ZATYE COLGE</v>
      </c>
    </row>
    <row r="559" spans="1:9" ht="15.75" customHeight="1" x14ac:dyDescent="0.25">
      <c r="A559" s="33" t="s">
        <v>1704</v>
      </c>
      <c r="B559" s="33">
        <v>21</v>
      </c>
      <c r="C559" s="33" t="s">
        <v>130</v>
      </c>
      <c r="D559" s="33">
        <v>3</v>
      </c>
      <c r="E559" s="33">
        <v>4</v>
      </c>
      <c r="F559" s="33" t="s">
        <v>11</v>
      </c>
      <c r="G559" s="34"/>
      <c r="H559" s="35" t="s">
        <v>131</v>
      </c>
      <c r="I559" s="29" t="str">
        <f>VLOOKUP(PANAJI!$H559,Code2Loc,2,FALSE)</f>
        <v>SARVAN X</v>
      </c>
    </row>
    <row r="560" spans="1:9" ht="15.75" customHeight="1" x14ac:dyDescent="0.25">
      <c r="A560" s="33" t="s">
        <v>1704</v>
      </c>
      <c r="B560" s="33">
        <v>21</v>
      </c>
      <c r="C560" s="33" t="s">
        <v>132</v>
      </c>
      <c r="D560" s="33">
        <v>4</v>
      </c>
      <c r="E560" s="33">
        <v>5</v>
      </c>
      <c r="F560" s="33" t="s">
        <v>11</v>
      </c>
      <c r="G560" s="34"/>
      <c r="H560" s="35" t="s">
        <v>133</v>
      </c>
      <c r="I560" s="29" t="str">
        <f>VLOOKUP(PANAJI!$H560,Code2Loc,2,FALSE)</f>
        <v>ADHAR HSPTL</v>
      </c>
    </row>
    <row r="561" spans="1:9" ht="15.75" customHeight="1" x14ac:dyDescent="0.25">
      <c r="A561" s="33" t="s">
        <v>1704</v>
      </c>
      <c r="B561" s="33">
        <v>21</v>
      </c>
      <c r="C561" s="33" t="s">
        <v>134</v>
      </c>
      <c r="D561" s="33">
        <v>5</v>
      </c>
      <c r="E561" s="33">
        <v>6</v>
      </c>
      <c r="F561" s="33" t="s">
        <v>11</v>
      </c>
      <c r="G561" s="34"/>
      <c r="H561" s="35" t="s">
        <v>135</v>
      </c>
      <c r="I561" s="29" t="str">
        <f>VLOOKUP(PANAJI!$H561,Code2Loc,2,FALSE)</f>
        <v>VIJAY NAGAR</v>
      </c>
    </row>
    <row r="562" spans="1:9" ht="15.75" customHeight="1" x14ac:dyDescent="0.25">
      <c r="A562" s="33" t="s">
        <v>1704</v>
      </c>
      <c r="B562" s="33">
        <v>21</v>
      </c>
      <c r="C562" s="33" t="s">
        <v>136</v>
      </c>
      <c r="D562" s="33">
        <v>6</v>
      </c>
      <c r="E562" s="33">
        <v>7</v>
      </c>
      <c r="F562" s="33" t="s">
        <v>11</v>
      </c>
      <c r="G562" s="34"/>
      <c r="H562" s="35" t="s">
        <v>137</v>
      </c>
      <c r="I562" s="29" t="str">
        <f>VLOOKUP(PANAJI!$H562,Code2Loc,2,FALSE)</f>
        <v>KARAPUR TSK</v>
      </c>
    </row>
    <row r="563" spans="1:9" ht="15.75" customHeight="1" x14ac:dyDescent="0.25">
      <c r="A563" s="33" t="s">
        <v>1704</v>
      </c>
      <c r="B563" s="33">
        <v>21</v>
      </c>
      <c r="C563" s="33" t="s">
        <v>138</v>
      </c>
      <c r="D563" s="33">
        <v>7</v>
      </c>
      <c r="E563" s="33">
        <v>8</v>
      </c>
      <c r="F563" s="33" t="s">
        <v>11</v>
      </c>
      <c r="G563" s="34"/>
      <c r="H563" s="35" t="s">
        <v>139</v>
      </c>
      <c r="I563" s="29" t="str">
        <f>VLOOKUP(PANAJI!$H563,Code2Loc,2,FALSE)</f>
        <v>SANKHALI</v>
      </c>
    </row>
    <row r="564" spans="1:9" ht="15.75" customHeight="1" x14ac:dyDescent="0.25">
      <c r="A564" s="33" t="s">
        <v>1704</v>
      </c>
      <c r="B564" s="33">
        <v>21</v>
      </c>
      <c r="C564" s="33" t="s">
        <v>140</v>
      </c>
      <c r="D564" s="33">
        <v>8</v>
      </c>
      <c r="E564" s="33">
        <v>9</v>
      </c>
      <c r="F564" s="33" t="s">
        <v>11</v>
      </c>
      <c r="G564" s="34"/>
      <c r="H564" s="35" t="s">
        <v>141</v>
      </c>
      <c r="I564" s="29" t="str">
        <f>VLOOKUP(PANAJI!$H564,Code2Loc,2,FALSE)</f>
        <v>GAWTHAN</v>
      </c>
    </row>
    <row r="565" spans="1:9" ht="15.75" customHeight="1" x14ac:dyDescent="0.25">
      <c r="A565" s="33" t="s">
        <v>1704</v>
      </c>
      <c r="B565" s="33">
        <v>21</v>
      </c>
      <c r="C565" s="33" t="s">
        <v>142</v>
      </c>
      <c r="D565" s="33">
        <v>9</v>
      </c>
      <c r="E565" s="33">
        <v>11</v>
      </c>
      <c r="F565" s="33" t="s">
        <v>11</v>
      </c>
      <c r="G565" s="34"/>
      <c r="H565" s="35" t="s">
        <v>143</v>
      </c>
      <c r="I565" s="29" t="str">
        <f>VLOOKUP(PANAJI!$H565,Code2Loc,2,FALSE)</f>
        <v>KUDNE</v>
      </c>
    </row>
    <row r="566" spans="1:9" ht="15.75" customHeight="1" x14ac:dyDescent="0.25">
      <c r="A566" s="33" t="s">
        <v>1704</v>
      </c>
      <c r="B566" s="33">
        <v>21</v>
      </c>
      <c r="C566" s="33" t="s">
        <v>144</v>
      </c>
      <c r="D566" s="33">
        <v>10</v>
      </c>
      <c r="E566" s="33">
        <v>13</v>
      </c>
      <c r="F566" s="33" t="s">
        <v>11</v>
      </c>
      <c r="G566" s="34"/>
      <c r="H566" s="35" t="s">
        <v>145</v>
      </c>
      <c r="I566" s="29" t="str">
        <f>VLOOKUP(PANAJI!$H566,Code2Loc,2,FALSE)</f>
        <v>NHAVELI</v>
      </c>
    </row>
    <row r="567" spans="1:9" ht="15.75" customHeight="1" x14ac:dyDescent="0.25">
      <c r="A567" s="33" t="s">
        <v>1704</v>
      </c>
      <c r="B567" s="33">
        <v>21</v>
      </c>
      <c r="C567" s="33" t="s">
        <v>146</v>
      </c>
      <c r="D567" s="33">
        <v>11</v>
      </c>
      <c r="E567" s="33">
        <v>14</v>
      </c>
      <c r="F567" s="33" t="s">
        <v>11</v>
      </c>
      <c r="G567" s="34"/>
      <c r="H567" s="35" t="s">
        <v>147</v>
      </c>
      <c r="I567" s="29" t="str">
        <f>VLOOKUP(PANAJI!$H567,Code2Loc,2,FALSE)</f>
        <v>NHAVELI TMP</v>
      </c>
    </row>
    <row r="568" spans="1:9" ht="15.75" customHeight="1" x14ac:dyDescent="0.25">
      <c r="A568" s="33" t="s">
        <v>1704</v>
      </c>
      <c r="B568" s="33">
        <v>21</v>
      </c>
      <c r="C568" s="33" t="s">
        <v>148</v>
      </c>
      <c r="D568" s="33">
        <v>12</v>
      </c>
      <c r="E568" s="33">
        <v>15</v>
      </c>
      <c r="F568" s="33" t="s">
        <v>11</v>
      </c>
      <c r="G568" s="34"/>
      <c r="H568" s="35" t="s">
        <v>149</v>
      </c>
      <c r="I568" s="29" t="str">
        <f>VLOOKUP(PANAJI!$H568,Code2Loc,2,FALSE)</f>
        <v>SEZA GATE</v>
      </c>
    </row>
    <row r="569" spans="1:9" ht="15.75" customHeight="1" x14ac:dyDescent="0.25">
      <c r="A569" s="33" t="s">
        <v>1704</v>
      </c>
      <c r="B569" s="33">
        <v>21</v>
      </c>
      <c r="C569" s="33" t="s">
        <v>150</v>
      </c>
      <c r="D569" s="33">
        <v>13</v>
      </c>
      <c r="E569" s="33">
        <v>16</v>
      </c>
      <c r="F569" s="33" t="s">
        <v>11</v>
      </c>
      <c r="G569" s="34"/>
      <c r="H569" s="35" t="s">
        <v>151</v>
      </c>
      <c r="I569" s="29" t="str">
        <f>VLOOKUP(PANAJI!$H569,Code2Loc,2,FALSE)</f>
        <v>AMONA</v>
      </c>
    </row>
    <row r="570" spans="1:9" ht="15.75" customHeight="1" x14ac:dyDescent="0.25">
      <c r="A570" s="33" t="s">
        <v>1704</v>
      </c>
      <c r="B570" s="33">
        <v>21</v>
      </c>
      <c r="C570" s="33" t="s">
        <v>152</v>
      </c>
      <c r="D570" s="33">
        <v>14</v>
      </c>
      <c r="E570" s="33">
        <v>17</v>
      </c>
      <c r="F570" s="33" t="s">
        <v>11</v>
      </c>
      <c r="G570" s="34"/>
      <c r="H570" s="35" t="s">
        <v>153</v>
      </c>
      <c r="I570" s="29" t="str">
        <f>VLOOKUP(PANAJI!$H570,Code2Loc,2,FALSE)</f>
        <v>KANDOL TMP</v>
      </c>
    </row>
    <row r="571" spans="1:9" ht="15.75" customHeight="1" x14ac:dyDescent="0.25">
      <c r="A571" s="33" t="s">
        <v>1704</v>
      </c>
      <c r="B571" s="33">
        <v>21</v>
      </c>
      <c r="C571" s="33" t="s">
        <v>154</v>
      </c>
      <c r="D571" s="33">
        <v>15</v>
      </c>
      <c r="E571" s="33">
        <v>18</v>
      </c>
      <c r="F571" s="33" t="s">
        <v>11</v>
      </c>
      <c r="G571" s="34"/>
      <c r="H571" s="35" t="s">
        <v>155</v>
      </c>
      <c r="I571" s="29" t="str">
        <f>VLOOKUP(PANAJI!$H571,Code2Loc,2,FALSE)</f>
        <v>MARCEL</v>
      </c>
    </row>
    <row r="572" spans="1:9" ht="15.75" customHeight="1" x14ac:dyDescent="0.25">
      <c r="A572" s="33" t="s">
        <v>1704</v>
      </c>
      <c r="B572" s="33">
        <v>21</v>
      </c>
      <c r="C572" s="33" t="s">
        <v>156</v>
      </c>
      <c r="D572" s="33">
        <v>16</v>
      </c>
      <c r="E572" s="33">
        <v>20</v>
      </c>
      <c r="F572" s="33" t="s">
        <v>11</v>
      </c>
      <c r="G572" s="34"/>
      <c r="H572" s="35" t="s">
        <v>157</v>
      </c>
      <c r="I572" s="29" t="str">
        <f>VLOOKUP(PANAJI!$H572,Code2Loc,2,FALSE)</f>
        <v>TIVREM</v>
      </c>
    </row>
    <row r="573" spans="1:9" ht="15.75" customHeight="1" x14ac:dyDescent="0.25">
      <c r="A573" s="33" t="s">
        <v>1704</v>
      </c>
      <c r="B573" s="33">
        <v>21</v>
      </c>
      <c r="C573" s="33" t="s">
        <v>158</v>
      </c>
      <c r="D573" s="33">
        <v>17</v>
      </c>
      <c r="E573" s="33">
        <v>21</v>
      </c>
      <c r="F573" s="33" t="s">
        <v>11</v>
      </c>
      <c r="G573" s="34"/>
      <c r="H573" s="35" t="s">
        <v>159</v>
      </c>
      <c r="I573" s="29" t="str">
        <f>VLOOKUP(PANAJI!$H573,Code2Loc,2,FALSE)</f>
        <v>TIVRE BUILD</v>
      </c>
    </row>
    <row r="574" spans="1:9" ht="15.75" customHeight="1" x14ac:dyDescent="0.25">
      <c r="A574" s="33" t="s">
        <v>1704</v>
      </c>
      <c r="B574" s="33">
        <v>21</v>
      </c>
      <c r="C574" s="33" t="s">
        <v>160</v>
      </c>
      <c r="D574" s="33">
        <v>18</v>
      </c>
      <c r="E574" s="33">
        <v>22</v>
      </c>
      <c r="F574" s="33" t="s">
        <v>11</v>
      </c>
      <c r="G574" s="34"/>
      <c r="H574" s="35" t="s">
        <v>161</v>
      </c>
      <c r="I574" s="29" t="str">
        <f>VLOOKUP(PANAJI!$H574,Code2Loc,2,FALSE)</f>
        <v>BANASTARI</v>
      </c>
    </row>
    <row r="575" spans="1:9" ht="15.75" customHeight="1" x14ac:dyDescent="0.25">
      <c r="A575" s="33" t="s">
        <v>1704</v>
      </c>
      <c r="B575" s="33">
        <v>21</v>
      </c>
      <c r="C575" s="33" t="s">
        <v>162</v>
      </c>
      <c r="D575" s="33">
        <v>19</v>
      </c>
      <c r="E575" s="33">
        <v>24</v>
      </c>
      <c r="F575" s="33" t="s">
        <v>11</v>
      </c>
      <c r="G575" s="34"/>
      <c r="H575" s="35" t="s">
        <v>163</v>
      </c>
      <c r="I575" s="29" t="str">
        <f>VLOOKUP(PANAJI!$H575,Code2Loc,2,FALSE)</f>
        <v>BHOMA</v>
      </c>
    </row>
    <row r="576" spans="1:9" ht="15.75" customHeight="1" x14ac:dyDescent="0.25">
      <c r="A576" s="33" t="s">
        <v>1704</v>
      </c>
      <c r="B576" s="33">
        <v>21</v>
      </c>
      <c r="C576" s="33" t="s">
        <v>164</v>
      </c>
      <c r="D576" s="33">
        <v>20</v>
      </c>
      <c r="E576" s="33">
        <v>26</v>
      </c>
      <c r="F576" s="33" t="s">
        <v>11</v>
      </c>
      <c r="G576" s="34"/>
      <c r="H576" s="35" t="s">
        <v>165</v>
      </c>
      <c r="I576" s="29" t="str">
        <f>VLOOKUP(PANAJI!$H576,Code2Loc,2,FALSE)</f>
        <v>KUNDAI</v>
      </c>
    </row>
    <row r="577" spans="1:9" ht="15.75" customHeight="1" x14ac:dyDescent="0.25">
      <c r="A577" s="33" t="s">
        <v>1704</v>
      </c>
      <c r="B577" s="33">
        <v>21</v>
      </c>
      <c r="C577" s="33" t="s">
        <v>166</v>
      </c>
      <c r="D577" s="33">
        <v>21</v>
      </c>
      <c r="E577" s="33">
        <v>28</v>
      </c>
      <c r="F577" s="33" t="s">
        <v>11</v>
      </c>
      <c r="G577" s="34"/>
      <c r="H577" s="35" t="s">
        <v>167</v>
      </c>
      <c r="I577" s="29" t="str">
        <f>VLOOKUP(PANAJI!$H577,Code2Loc,2,FALSE)</f>
        <v>MANGESHI</v>
      </c>
    </row>
    <row r="578" spans="1:9" ht="15.75" customHeight="1" x14ac:dyDescent="0.25">
      <c r="A578" s="33" t="s">
        <v>1704</v>
      </c>
      <c r="B578" s="33">
        <v>21</v>
      </c>
      <c r="C578" s="33" t="s">
        <v>168</v>
      </c>
      <c r="D578" s="33">
        <v>22</v>
      </c>
      <c r="E578" s="33">
        <v>29</v>
      </c>
      <c r="F578" s="33" t="s">
        <v>11</v>
      </c>
      <c r="G578" s="34"/>
      <c r="H578" s="35" t="s">
        <v>169</v>
      </c>
      <c r="I578" s="29" t="str">
        <f>VLOOKUP(PANAJI!$H578,Code2Loc,2,FALSE)</f>
        <v>MARDOL</v>
      </c>
    </row>
    <row r="579" spans="1:9" ht="15.75" customHeight="1" x14ac:dyDescent="0.25">
      <c r="A579" s="33" t="s">
        <v>1704</v>
      </c>
      <c r="B579" s="33">
        <v>21</v>
      </c>
      <c r="C579" s="33" t="s">
        <v>170</v>
      </c>
      <c r="D579" s="33">
        <v>23</v>
      </c>
      <c r="E579" s="33">
        <v>31</v>
      </c>
      <c r="F579" s="33" t="s">
        <v>11</v>
      </c>
      <c r="G579" s="34"/>
      <c r="H579" s="35" t="s">
        <v>171</v>
      </c>
      <c r="I579" s="29" t="str">
        <f>VLOOKUP(PANAJI!$H579,Code2Loc,2,FALSE)</f>
        <v>PATYEKADE</v>
      </c>
    </row>
    <row r="580" spans="1:9" ht="15.75" customHeight="1" x14ac:dyDescent="0.25">
      <c r="A580" s="33" t="s">
        <v>1704</v>
      </c>
      <c r="B580" s="33">
        <v>21</v>
      </c>
      <c r="C580" s="33" t="s">
        <v>172</v>
      </c>
      <c r="D580" s="33">
        <v>24</v>
      </c>
      <c r="E580" s="33">
        <v>33</v>
      </c>
      <c r="F580" s="33" t="s">
        <v>11</v>
      </c>
      <c r="G580" s="34"/>
      <c r="H580" s="35" t="s">
        <v>173</v>
      </c>
      <c r="I580" s="29" t="str">
        <f>VLOOKUP(PANAJI!$H580,Code2Loc,2,FALSE)</f>
        <v>FARMAGUDI</v>
      </c>
    </row>
    <row r="581" spans="1:9" ht="15.75" customHeight="1" x14ac:dyDescent="0.25">
      <c r="A581" s="33" t="s">
        <v>1704</v>
      </c>
      <c r="B581" s="33">
        <v>21</v>
      </c>
      <c r="C581" s="33" t="s">
        <v>174</v>
      </c>
      <c r="D581" s="33">
        <v>25</v>
      </c>
      <c r="E581" s="33">
        <v>34</v>
      </c>
      <c r="F581" s="33" t="s">
        <v>11</v>
      </c>
      <c r="G581" s="34"/>
      <c r="H581" s="35" t="s">
        <v>175</v>
      </c>
      <c r="I581" s="29" t="str">
        <f>VLOOKUP(PANAJI!$H581,Code2Loc,2,FALSE)</f>
        <v>FMD CIRCLE</v>
      </c>
    </row>
    <row r="582" spans="1:9" ht="15.75" customHeight="1" x14ac:dyDescent="0.25">
      <c r="A582" s="33" t="s">
        <v>1704</v>
      </c>
      <c r="B582" s="33">
        <v>21</v>
      </c>
      <c r="C582" s="33" t="s">
        <v>176</v>
      </c>
      <c r="D582" s="33">
        <v>26</v>
      </c>
      <c r="E582" s="33">
        <v>36</v>
      </c>
      <c r="F582" s="33" t="s">
        <v>11</v>
      </c>
      <c r="G582" s="34"/>
      <c r="H582" s="35" t="s">
        <v>177</v>
      </c>
      <c r="I582" s="29" t="str">
        <f>VLOOKUP(PANAJI!$H582,Code2Loc,2,FALSE)</f>
        <v>PONDA</v>
      </c>
    </row>
    <row r="583" spans="1:9" ht="15.75" customHeight="1" x14ac:dyDescent="0.25">
      <c r="A583" s="33" t="s">
        <v>1704</v>
      </c>
      <c r="B583" s="33">
        <v>21</v>
      </c>
      <c r="C583" s="33" t="s">
        <v>178</v>
      </c>
      <c r="D583" s="33">
        <v>27</v>
      </c>
      <c r="E583" s="33">
        <v>38</v>
      </c>
      <c r="F583" s="33" t="s">
        <v>11</v>
      </c>
      <c r="G583" s="34"/>
      <c r="H583" s="35" t="s">
        <v>179</v>
      </c>
      <c r="I583" s="29" t="str">
        <f>VLOOKUP(PANAJI!$H583,Code2Loc,2,FALSE)</f>
        <v>DHAVLI</v>
      </c>
    </row>
    <row r="584" spans="1:9" ht="15.75" customHeight="1" x14ac:dyDescent="0.25">
      <c r="A584" s="33" t="s">
        <v>1704</v>
      </c>
      <c r="B584" s="33">
        <v>21</v>
      </c>
      <c r="C584" s="33" t="s">
        <v>180</v>
      </c>
      <c r="D584" s="33">
        <v>28</v>
      </c>
      <c r="E584" s="33">
        <v>40</v>
      </c>
      <c r="F584" s="33" t="s">
        <v>11</v>
      </c>
      <c r="G584" s="34"/>
      <c r="H584" s="35" t="s">
        <v>181</v>
      </c>
      <c r="I584" s="29" t="str">
        <f>VLOOKUP(PANAJI!$H584,Code2Loc,2,FALSE)</f>
        <v>TOP COLA</v>
      </c>
    </row>
    <row r="585" spans="1:9" ht="15.75" customHeight="1" x14ac:dyDescent="0.25">
      <c r="A585" s="33" t="s">
        <v>1704</v>
      </c>
      <c r="B585" s="33">
        <v>21</v>
      </c>
      <c r="C585" s="33" t="s">
        <v>182</v>
      </c>
      <c r="D585" s="33">
        <v>29</v>
      </c>
      <c r="E585" s="33">
        <v>41</v>
      </c>
      <c r="F585" s="33" t="s">
        <v>11</v>
      </c>
      <c r="G585" s="34"/>
      <c r="H585" s="35" t="s">
        <v>183</v>
      </c>
      <c r="I585" s="29" t="str">
        <f>VLOOKUP(PANAJI!$H585,Code2Loc,2,FALSE)</f>
        <v>BORI SKVR</v>
      </c>
    </row>
    <row r="586" spans="1:9" ht="15.75" customHeight="1" x14ac:dyDescent="0.25">
      <c r="A586" s="33" t="s">
        <v>1704</v>
      </c>
      <c r="B586" s="33">
        <v>21</v>
      </c>
      <c r="C586" s="33" t="s">
        <v>184</v>
      </c>
      <c r="D586" s="33">
        <v>30</v>
      </c>
      <c r="E586" s="33">
        <v>42</v>
      </c>
      <c r="F586" s="33" t="s">
        <v>11</v>
      </c>
      <c r="G586" s="34"/>
      <c r="H586" s="35" t="s">
        <v>185</v>
      </c>
      <c r="I586" s="29" t="str">
        <f>VLOOKUP(PANAJI!$H586,Code2Loc,2,FALSE)</f>
        <v>SAI TMPLE</v>
      </c>
    </row>
    <row r="587" spans="1:9" ht="15.75" customHeight="1" x14ac:dyDescent="0.25">
      <c r="A587" s="33" t="s">
        <v>1704</v>
      </c>
      <c r="B587" s="33">
        <v>21</v>
      </c>
      <c r="C587" s="33" t="s">
        <v>186</v>
      </c>
      <c r="D587" s="33">
        <v>31</v>
      </c>
      <c r="E587" s="33">
        <v>44</v>
      </c>
      <c r="F587" s="33" t="s">
        <v>11</v>
      </c>
      <c r="G587" s="34"/>
      <c r="H587" s="35" t="s">
        <v>187</v>
      </c>
      <c r="I587" s="29" t="str">
        <f>VLOOKUP(PANAJI!$H587,Code2Loc,2,FALSE)</f>
        <v>BORI BRDG</v>
      </c>
    </row>
    <row r="588" spans="1:9" ht="15.75" customHeight="1" x14ac:dyDescent="0.25">
      <c r="A588" s="33" t="s">
        <v>1704</v>
      </c>
      <c r="B588" s="33">
        <v>21</v>
      </c>
      <c r="C588" s="33" t="s">
        <v>188</v>
      </c>
      <c r="D588" s="33">
        <v>32</v>
      </c>
      <c r="E588" s="33">
        <v>45</v>
      </c>
      <c r="F588" s="33" t="s">
        <v>11</v>
      </c>
      <c r="G588" s="34"/>
      <c r="H588" s="35" t="s">
        <v>189</v>
      </c>
      <c r="I588" s="29" t="str">
        <f>VLOOKUP(PANAJI!$H588,Code2Loc,2,FALSE)</f>
        <v>CHWGULE DOK</v>
      </c>
    </row>
    <row r="589" spans="1:9" ht="15.75" customHeight="1" x14ac:dyDescent="0.25">
      <c r="A589" s="33" t="s">
        <v>1704</v>
      </c>
      <c r="B589" s="33">
        <v>21</v>
      </c>
      <c r="C589" s="33" t="s">
        <v>190</v>
      </c>
      <c r="D589" s="33">
        <v>33</v>
      </c>
      <c r="E589" s="33">
        <v>46</v>
      </c>
      <c r="F589" s="33" t="s">
        <v>11</v>
      </c>
      <c r="G589" s="34"/>
      <c r="H589" s="35" t="s">
        <v>191</v>
      </c>
      <c r="I589" s="29" t="str">
        <f>VLOOKUP(PANAJI!$H589,Code2Loc,2,FALSE)</f>
        <v>AMORA</v>
      </c>
    </row>
    <row r="590" spans="1:9" ht="15.75" customHeight="1" x14ac:dyDescent="0.25">
      <c r="A590" s="33" t="s">
        <v>1704</v>
      </c>
      <c r="B590" s="33">
        <v>21</v>
      </c>
      <c r="C590" s="33" t="s">
        <v>192</v>
      </c>
      <c r="D590" s="33">
        <v>34</v>
      </c>
      <c r="E590" s="33">
        <v>47</v>
      </c>
      <c r="F590" s="33" t="s">
        <v>11</v>
      </c>
      <c r="G590" s="34"/>
      <c r="H590" s="35" t="s">
        <v>193</v>
      </c>
      <c r="I590" s="29" t="str">
        <f>VLOOKUP(PANAJI!$H590,Code2Loc,2,FALSE)</f>
        <v>TEMBER</v>
      </c>
    </row>
    <row r="591" spans="1:9" ht="15.75" customHeight="1" x14ac:dyDescent="0.25">
      <c r="A591" s="33" t="s">
        <v>1704</v>
      </c>
      <c r="B591" s="33">
        <v>21</v>
      </c>
      <c r="C591" s="33" t="s">
        <v>194</v>
      </c>
      <c r="D591" s="33">
        <v>35</v>
      </c>
      <c r="E591" s="33">
        <v>48</v>
      </c>
      <c r="F591" s="33" t="s">
        <v>11</v>
      </c>
      <c r="G591" s="34"/>
      <c r="H591" s="35" t="s">
        <v>195</v>
      </c>
      <c r="I591" s="29" t="str">
        <f>VLOOKUP(PANAJI!$H591,Code2Loc,2,FALSE)</f>
        <v>RAI AMYAKDE</v>
      </c>
    </row>
    <row r="592" spans="1:9" ht="15.75" customHeight="1" x14ac:dyDescent="0.25">
      <c r="A592" s="33" t="s">
        <v>1704</v>
      </c>
      <c r="B592" s="33">
        <v>21</v>
      </c>
      <c r="C592" s="33" t="s">
        <v>196</v>
      </c>
      <c r="D592" s="33">
        <v>36</v>
      </c>
      <c r="E592" s="33">
        <v>49</v>
      </c>
      <c r="F592" s="33" t="s">
        <v>11</v>
      </c>
      <c r="G592" s="34"/>
      <c r="H592" s="35" t="s">
        <v>196</v>
      </c>
      <c r="I592" s="29" t="str">
        <f>VLOOKUP(PANAJI!$H592,Code2Loc,2,FALSE)</f>
        <v>RAI</v>
      </c>
    </row>
    <row r="593" spans="1:9" ht="15.75" customHeight="1" x14ac:dyDescent="0.25">
      <c r="A593" s="33" t="s">
        <v>1704</v>
      </c>
      <c r="B593" s="33">
        <v>21</v>
      </c>
      <c r="C593" s="33" t="s">
        <v>197</v>
      </c>
      <c r="D593" s="33">
        <v>37</v>
      </c>
      <c r="E593" s="33">
        <v>51</v>
      </c>
      <c r="F593" s="33" t="s">
        <v>11</v>
      </c>
      <c r="G593" s="34"/>
      <c r="H593" s="35" t="s">
        <v>198</v>
      </c>
      <c r="I593" s="29" t="str">
        <f>VLOOKUP(PANAJI!$H593,Code2Loc,2,FALSE)</f>
        <v>ARLEM</v>
      </c>
    </row>
    <row r="594" spans="1:9" ht="15.75" customHeight="1" x14ac:dyDescent="0.25">
      <c r="A594" s="33" t="s">
        <v>1704</v>
      </c>
      <c r="B594" s="33">
        <v>21</v>
      </c>
      <c r="C594" s="33" t="s">
        <v>199</v>
      </c>
      <c r="D594" s="33">
        <v>38</v>
      </c>
      <c r="E594" s="33">
        <v>52</v>
      </c>
      <c r="F594" s="33" t="s">
        <v>11</v>
      </c>
      <c r="G594" s="34"/>
      <c r="H594" s="35" t="s">
        <v>200</v>
      </c>
      <c r="I594" s="29" t="str">
        <f>VLOOKUP(PANAJI!$H594,Code2Loc,2,FALSE)</f>
        <v>MARGAO PWD</v>
      </c>
    </row>
    <row r="595" spans="1:9" ht="15.75" customHeight="1" x14ac:dyDescent="0.25">
      <c r="A595" s="33" t="s">
        <v>1704</v>
      </c>
      <c r="B595" s="33">
        <v>21</v>
      </c>
      <c r="C595" s="33" t="s">
        <v>201</v>
      </c>
      <c r="D595" s="33">
        <v>39</v>
      </c>
      <c r="E595" s="33">
        <v>53</v>
      </c>
      <c r="F595" s="33" t="s">
        <v>11</v>
      </c>
      <c r="G595" s="34"/>
      <c r="H595" s="35" t="s">
        <v>202</v>
      </c>
      <c r="I595" s="29" t="str">
        <f>VLOOKUP(PANAJI!$H595,Code2Loc,2,FALSE)</f>
        <v>FATORDA</v>
      </c>
    </row>
    <row r="596" spans="1:9" ht="15.75" customHeight="1" x14ac:dyDescent="0.25">
      <c r="A596" s="33" t="s">
        <v>1704</v>
      </c>
      <c r="B596" s="33">
        <v>21</v>
      </c>
      <c r="C596" s="33" t="s">
        <v>47</v>
      </c>
      <c r="D596" s="33">
        <v>40</v>
      </c>
      <c r="E596" s="33">
        <v>54</v>
      </c>
      <c r="F596" s="33" t="s">
        <v>11</v>
      </c>
      <c r="G596" s="34"/>
      <c r="H596" s="35" t="s">
        <v>48</v>
      </c>
      <c r="I596" s="29" t="str">
        <f>VLOOKUP(PANAJI!$H596,Code2Loc,2,FALSE)</f>
        <v>MARGAO</v>
      </c>
    </row>
    <row r="597" spans="1:9" ht="15.75" customHeight="1" x14ac:dyDescent="0.25">
      <c r="A597" s="33" t="s">
        <v>1705</v>
      </c>
      <c r="B597" s="33">
        <v>22</v>
      </c>
      <c r="C597" s="33" t="s">
        <v>126</v>
      </c>
      <c r="D597" s="33">
        <v>1</v>
      </c>
      <c r="E597" s="33">
        <v>0</v>
      </c>
      <c r="F597" s="33" t="s">
        <v>11</v>
      </c>
      <c r="G597" s="34"/>
      <c r="H597" s="35" t="s">
        <v>127</v>
      </c>
      <c r="I597" s="29" t="str">
        <f>VLOOKUP(PANAJI!$H597,Code2Loc,2,FALSE)</f>
        <v>BICHOLIM</v>
      </c>
    </row>
    <row r="598" spans="1:9" ht="15.75" customHeight="1" x14ac:dyDescent="0.25">
      <c r="A598" s="33" t="s">
        <v>1705</v>
      </c>
      <c r="B598" s="33">
        <v>22</v>
      </c>
      <c r="C598" s="33" t="s">
        <v>579</v>
      </c>
      <c r="D598" s="33">
        <v>2</v>
      </c>
      <c r="E598" s="33">
        <v>2</v>
      </c>
      <c r="F598" s="33" t="s">
        <v>11</v>
      </c>
      <c r="G598" s="34"/>
      <c r="H598" s="35" t="s">
        <v>580</v>
      </c>
      <c r="I598" s="29" t="str">
        <f>VLOOKUP(PANAJI!$H598,Code2Loc,2,FALSE)</f>
        <v>POLYTECNIC</v>
      </c>
    </row>
    <row r="599" spans="1:9" ht="15.75" customHeight="1" x14ac:dyDescent="0.25">
      <c r="A599" s="33" t="s">
        <v>1705</v>
      </c>
      <c r="B599" s="33">
        <v>22</v>
      </c>
      <c r="C599" s="33" t="s">
        <v>577</v>
      </c>
      <c r="D599" s="33">
        <v>3</v>
      </c>
      <c r="E599" s="33">
        <v>3</v>
      </c>
      <c r="F599" s="33" t="s">
        <v>11</v>
      </c>
      <c r="G599" s="34"/>
      <c r="H599" s="35" t="s">
        <v>578</v>
      </c>
      <c r="I599" s="29" t="str">
        <f>VLOOKUP(PANAJI!$H599,Code2Loc,2,FALSE)</f>
        <v>WADYAR</v>
      </c>
    </row>
    <row r="600" spans="1:9" ht="15.75" customHeight="1" x14ac:dyDescent="0.25">
      <c r="A600" s="33" t="s">
        <v>1705</v>
      </c>
      <c r="B600" s="33">
        <v>22</v>
      </c>
      <c r="C600" s="33" t="s">
        <v>575</v>
      </c>
      <c r="D600" s="33">
        <v>4</v>
      </c>
      <c r="E600" s="33">
        <v>4</v>
      </c>
      <c r="F600" s="33" t="s">
        <v>11</v>
      </c>
      <c r="G600" s="34"/>
      <c r="H600" s="35" t="s">
        <v>576</v>
      </c>
      <c r="I600" s="29" t="str">
        <f>VLOOKUP(PANAJI!$H600,Code2Loc,2,FALSE)</f>
        <v>MAYE PNCHYT</v>
      </c>
    </row>
    <row r="601" spans="1:9" ht="15.75" customHeight="1" x14ac:dyDescent="0.25">
      <c r="A601" s="33" t="s">
        <v>1705</v>
      </c>
      <c r="B601" s="33">
        <v>22</v>
      </c>
      <c r="C601" s="33" t="s">
        <v>573</v>
      </c>
      <c r="D601" s="33">
        <v>5</v>
      </c>
      <c r="E601" s="33">
        <v>5</v>
      </c>
      <c r="F601" s="33" t="s">
        <v>11</v>
      </c>
      <c r="G601" s="34"/>
      <c r="H601" s="35" t="s">
        <v>574</v>
      </c>
      <c r="I601" s="29" t="str">
        <f>VLOOKUP(PANAJI!$H601,Code2Loc,2,FALSE)</f>
        <v>GAONKARWADA</v>
      </c>
    </row>
    <row r="602" spans="1:9" ht="15.75" customHeight="1" x14ac:dyDescent="0.25">
      <c r="A602" s="33" t="s">
        <v>1705</v>
      </c>
      <c r="B602" s="33">
        <v>22</v>
      </c>
      <c r="C602" s="33" t="s">
        <v>571</v>
      </c>
      <c r="D602" s="33">
        <v>6</v>
      </c>
      <c r="E602" s="33">
        <v>6</v>
      </c>
      <c r="F602" s="33" t="s">
        <v>11</v>
      </c>
      <c r="G602" s="34"/>
      <c r="H602" s="35" t="s">
        <v>572</v>
      </c>
      <c r="I602" s="29" t="str">
        <f>VLOOKUP(PANAJI!$H602,Code2Loc,2,FALSE)</f>
        <v>MAYE TISK</v>
      </c>
    </row>
    <row r="603" spans="1:9" ht="15.75" customHeight="1" x14ac:dyDescent="0.25">
      <c r="A603" s="33" t="s">
        <v>1705</v>
      </c>
      <c r="B603" s="33">
        <v>22</v>
      </c>
      <c r="C603" s="33" t="s">
        <v>569</v>
      </c>
      <c r="D603" s="33">
        <v>7</v>
      </c>
      <c r="E603" s="33">
        <v>7</v>
      </c>
      <c r="F603" s="33" t="s">
        <v>11</v>
      </c>
      <c r="G603" s="34"/>
      <c r="H603" s="35" t="s">
        <v>570</v>
      </c>
      <c r="I603" s="29" t="str">
        <f>VLOOKUP(PANAJI!$H603,Code2Loc,2,FALSE)</f>
        <v>POIRA</v>
      </c>
    </row>
    <row r="604" spans="1:9" ht="15.75" customHeight="1" x14ac:dyDescent="0.25">
      <c r="A604" s="33" t="s">
        <v>1705</v>
      </c>
      <c r="B604" s="33">
        <v>22</v>
      </c>
      <c r="C604" s="33" t="s">
        <v>567</v>
      </c>
      <c r="D604" s="33">
        <v>8</v>
      </c>
      <c r="E604" s="33">
        <v>8</v>
      </c>
      <c r="F604" s="33" t="s">
        <v>11</v>
      </c>
      <c r="G604" s="34"/>
      <c r="H604" s="35" t="s">
        <v>568</v>
      </c>
      <c r="I604" s="29" t="str">
        <f>VLOOKUP(PANAJI!$H604,Code2Loc,2,FALSE)</f>
        <v>PODWAL</v>
      </c>
    </row>
    <row r="605" spans="1:9" ht="15.75" customHeight="1" x14ac:dyDescent="0.25">
      <c r="A605" s="33" t="s">
        <v>1705</v>
      </c>
      <c r="B605" s="33">
        <v>22</v>
      </c>
      <c r="C605" s="33" t="s">
        <v>565</v>
      </c>
      <c r="D605" s="33">
        <v>9</v>
      </c>
      <c r="E605" s="33">
        <v>10</v>
      </c>
      <c r="F605" s="33" t="s">
        <v>11</v>
      </c>
      <c r="G605" s="34"/>
      <c r="H605" s="35" t="s">
        <v>566</v>
      </c>
      <c r="I605" s="29" t="str">
        <f>VLOOKUP(PANAJI!$H605,Code2Loc,2,FALSE)</f>
        <v>KHORJVE CLB</v>
      </c>
    </row>
    <row r="606" spans="1:9" ht="15.75" customHeight="1" x14ac:dyDescent="0.25">
      <c r="A606" s="33" t="s">
        <v>1705</v>
      </c>
      <c r="B606" s="33">
        <v>22</v>
      </c>
      <c r="C606" s="33" t="s">
        <v>548</v>
      </c>
      <c r="D606" s="33">
        <v>10</v>
      </c>
      <c r="E606" s="33">
        <v>11</v>
      </c>
      <c r="F606" s="33" t="s">
        <v>11</v>
      </c>
      <c r="G606" s="34"/>
      <c r="H606" s="35" t="s">
        <v>549</v>
      </c>
      <c r="I606" s="29" t="str">
        <f>VLOOKUP(PANAJI!$H606,Code2Loc,2,FALSE)</f>
        <v>KHORJVE BDG</v>
      </c>
    </row>
    <row r="607" spans="1:9" ht="15.75" customHeight="1" x14ac:dyDescent="0.25">
      <c r="A607" s="33" t="s">
        <v>1705</v>
      </c>
      <c r="B607" s="33">
        <v>22</v>
      </c>
      <c r="C607" s="33" t="s">
        <v>546</v>
      </c>
      <c r="D607" s="33">
        <v>11</v>
      </c>
      <c r="E607" s="33">
        <v>12</v>
      </c>
      <c r="F607" s="33" t="s">
        <v>11</v>
      </c>
      <c r="G607" s="34"/>
      <c r="H607" s="35" t="s">
        <v>547</v>
      </c>
      <c r="I607" s="29" t="str">
        <f>VLOOKUP(PANAJI!$H607,Code2Loc,2,FALSE)</f>
        <v>ALDONA</v>
      </c>
    </row>
    <row r="608" spans="1:9" ht="15.75" customHeight="1" x14ac:dyDescent="0.25">
      <c r="A608" s="33" t="s">
        <v>1705</v>
      </c>
      <c r="B608" s="33">
        <v>22</v>
      </c>
      <c r="C608" s="33" t="s">
        <v>544</v>
      </c>
      <c r="D608" s="33">
        <v>12</v>
      </c>
      <c r="E608" s="33">
        <v>13</v>
      </c>
      <c r="F608" s="33" t="s">
        <v>11</v>
      </c>
      <c r="G608" s="34"/>
      <c r="H608" s="35" t="s">
        <v>545</v>
      </c>
      <c r="I608" s="29" t="str">
        <f>VLOOKUP(PANAJI!$H608,Code2Loc,2,FALSE)</f>
        <v>BHGWATI TMP</v>
      </c>
    </row>
    <row r="609" spans="1:9" ht="15.75" customHeight="1" x14ac:dyDescent="0.25">
      <c r="A609" s="33" t="s">
        <v>1705</v>
      </c>
      <c r="B609" s="33">
        <v>22</v>
      </c>
      <c r="C609" s="33" t="s">
        <v>542</v>
      </c>
      <c r="D609" s="33">
        <v>13</v>
      </c>
      <c r="E609" s="33">
        <v>14</v>
      </c>
      <c r="F609" s="33" t="s">
        <v>11</v>
      </c>
      <c r="G609" s="34"/>
      <c r="H609" s="35" t="s">
        <v>543</v>
      </c>
      <c r="I609" s="29" t="str">
        <f>VLOOKUP(PANAJI!$H609,Code2Loc,2,FALSE)</f>
        <v>CARONA</v>
      </c>
    </row>
    <row r="610" spans="1:9" ht="15.75" customHeight="1" x14ac:dyDescent="0.25">
      <c r="A610" s="33" t="s">
        <v>1705</v>
      </c>
      <c r="B610" s="33">
        <v>22</v>
      </c>
      <c r="C610" s="33" t="s">
        <v>540</v>
      </c>
      <c r="D610" s="33">
        <v>14</v>
      </c>
      <c r="E610" s="33">
        <v>15</v>
      </c>
      <c r="F610" s="33" t="s">
        <v>11</v>
      </c>
      <c r="G610" s="34"/>
      <c r="H610" s="35" t="s">
        <v>541</v>
      </c>
      <c r="I610" s="29" t="str">
        <f>VLOOKUP(PANAJI!$H610,Code2Loc,2,FALSE)</f>
        <v>GALVAR</v>
      </c>
    </row>
    <row r="611" spans="1:9" ht="15.75" customHeight="1" x14ac:dyDescent="0.25">
      <c r="A611" s="33" t="s">
        <v>1705</v>
      </c>
      <c r="B611" s="33">
        <v>22</v>
      </c>
      <c r="C611" s="33" t="s">
        <v>538</v>
      </c>
      <c r="D611" s="33">
        <v>15</v>
      </c>
      <c r="E611" s="33">
        <v>16</v>
      </c>
      <c r="F611" s="33" t="s">
        <v>11</v>
      </c>
      <c r="G611" s="34"/>
      <c r="H611" s="35" t="s">
        <v>539</v>
      </c>
      <c r="I611" s="29" t="str">
        <f>VLOOKUP(PANAJI!$H611,Code2Loc,2,FALSE)</f>
        <v>OLAULIM</v>
      </c>
    </row>
    <row r="612" spans="1:9" ht="15.75" customHeight="1" x14ac:dyDescent="0.25">
      <c r="A612" s="33" t="s">
        <v>1705</v>
      </c>
      <c r="B612" s="33">
        <v>22</v>
      </c>
      <c r="C612" s="33" t="s">
        <v>536</v>
      </c>
      <c r="D612" s="33">
        <v>16</v>
      </c>
      <c r="E612" s="33">
        <v>17</v>
      </c>
      <c r="F612" s="33" t="s">
        <v>11</v>
      </c>
      <c r="G612" s="34"/>
      <c r="H612" s="35" t="s">
        <v>537</v>
      </c>
      <c r="I612" s="29" t="str">
        <f>VLOOKUP(PANAJI!$H612,Code2Loc,2,FALSE)</f>
        <v>GOYNA</v>
      </c>
    </row>
    <row r="613" spans="1:9" ht="15.75" customHeight="1" x14ac:dyDescent="0.25">
      <c r="A613" s="33" t="s">
        <v>1705</v>
      </c>
      <c r="B613" s="33">
        <v>22</v>
      </c>
      <c r="C613" s="33" t="s">
        <v>534</v>
      </c>
      <c r="D613" s="33">
        <v>17</v>
      </c>
      <c r="E613" s="33">
        <v>19</v>
      </c>
      <c r="F613" s="33" t="s">
        <v>11</v>
      </c>
      <c r="G613" s="34"/>
      <c r="H613" s="35" t="s">
        <v>535</v>
      </c>
      <c r="I613" s="29" t="str">
        <f>VLOOKUP(PANAJI!$H613,Code2Loc,2,FALSE)</f>
        <v>POMBURPA</v>
      </c>
    </row>
    <row r="614" spans="1:9" ht="15.75" customHeight="1" x14ac:dyDescent="0.25">
      <c r="A614" s="33" t="s">
        <v>1705</v>
      </c>
      <c r="B614" s="33">
        <v>22</v>
      </c>
      <c r="C614" s="33" t="s">
        <v>532</v>
      </c>
      <c r="D614" s="33">
        <v>18</v>
      </c>
      <c r="E614" s="33">
        <v>20</v>
      </c>
      <c r="F614" s="33" t="s">
        <v>11</v>
      </c>
      <c r="G614" s="34"/>
      <c r="H614" s="35" t="s">
        <v>533</v>
      </c>
      <c r="I614" s="29" t="str">
        <f>VLOOKUP(PANAJI!$H614,Code2Loc,2,FALSE)</f>
        <v>ECOXIM</v>
      </c>
    </row>
    <row r="615" spans="1:9" ht="15.75" customHeight="1" x14ac:dyDescent="0.25">
      <c r="A615" s="33" t="s">
        <v>1705</v>
      </c>
      <c r="B615" s="33">
        <v>22</v>
      </c>
      <c r="C615" s="33" t="s">
        <v>530</v>
      </c>
      <c r="D615" s="33">
        <v>19</v>
      </c>
      <c r="E615" s="33">
        <v>22</v>
      </c>
      <c r="F615" s="33" t="s">
        <v>11</v>
      </c>
      <c r="G615" s="34"/>
      <c r="H615" s="35" t="s">
        <v>531</v>
      </c>
      <c r="I615" s="29" t="str">
        <f>VLOOKUP(PANAJI!$H615,Code2Loc,2,FALSE)</f>
        <v>SALVADOR</v>
      </c>
    </row>
    <row r="616" spans="1:9" ht="15.75" customHeight="1" x14ac:dyDescent="0.25">
      <c r="A616" s="33" t="s">
        <v>1705</v>
      </c>
      <c r="B616" s="33">
        <v>22</v>
      </c>
      <c r="C616" s="33" t="s">
        <v>515</v>
      </c>
      <c r="D616" s="33">
        <v>20</v>
      </c>
      <c r="E616" s="33">
        <v>24</v>
      </c>
      <c r="F616" s="33" t="s">
        <v>11</v>
      </c>
      <c r="G616" s="34"/>
      <c r="H616" s="35" t="s">
        <v>516</v>
      </c>
      <c r="I616" s="29" t="str">
        <f>VLOOKUP(PANAJI!$H616,Code2Loc,2,FALSE)</f>
        <v>BRITTONA</v>
      </c>
    </row>
    <row r="617" spans="1:9" ht="15.75" customHeight="1" x14ac:dyDescent="0.25">
      <c r="A617" s="33" t="s">
        <v>1705</v>
      </c>
      <c r="B617" s="33">
        <v>22</v>
      </c>
      <c r="C617" s="33" t="s">
        <v>513</v>
      </c>
      <c r="D617" s="33">
        <v>21</v>
      </c>
      <c r="E617" s="33">
        <v>25</v>
      </c>
      <c r="F617" s="33" t="s">
        <v>11</v>
      </c>
      <c r="G617" s="34"/>
      <c r="H617" s="35" t="s">
        <v>514</v>
      </c>
      <c r="I617" s="29" t="str">
        <f>VLOOKUP(PANAJI!$H617,Code2Loc,2,FALSE)</f>
        <v>VIRLOSA</v>
      </c>
    </row>
    <row r="618" spans="1:9" ht="15.75" customHeight="1" x14ac:dyDescent="0.25">
      <c r="A618" s="33" t="s">
        <v>1705</v>
      </c>
      <c r="B618" s="33">
        <v>22</v>
      </c>
      <c r="C618" s="33" t="s">
        <v>511</v>
      </c>
      <c r="D618" s="33">
        <v>22</v>
      </c>
      <c r="E618" s="33">
        <v>26</v>
      </c>
      <c r="F618" s="33" t="s">
        <v>11</v>
      </c>
      <c r="G618" s="34"/>
      <c r="H618" s="35" t="s">
        <v>512</v>
      </c>
      <c r="I618" s="29" t="str">
        <f>VLOOKUP(PANAJI!$H618,Code2Loc,2,FALSE)</f>
        <v>MALIM</v>
      </c>
    </row>
    <row r="619" spans="1:9" ht="15.75" customHeight="1" x14ac:dyDescent="0.25">
      <c r="A619" s="33" t="s">
        <v>1705</v>
      </c>
      <c r="B619" s="33">
        <v>22</v>
      </c>
      <c r="C619" s="33" t="s">
        <v>10</v>
      </c>
      <c r="D619" s="33">
        <v>23</v>
      </c>
      <c r="E619" s="33">
        <v>28</v>
      </c>
      <c r="F619" s="33" t="s">
        <v>11</v>
      </c>
      <c r="G619" s="34"/>
      <c r="H619" s="35" t="s">
        <v>12</v>
      </c>
      <c r="I619" s="29" t="str">
        <f>VLOOKUP(PANAJI!$H619,Code2Loc,2,FALSE)</f>
        <v>PANAJI</v>
      </c>
    </row>
    <row r="620" spans="1:9" ht="15.75" customHeight="1" x14ac:dyDescent="0.25">
      <c r="A620" s="33" t="s">
        <v>1706</v>
      </c>
      <c r="B620" s="33">
        <v>23</v>
      </c>
      <c r="C620" s="33" t="s">
        <v>10</v>
      </c>
      <c r="D620" s="33">
        <v>1</v>
      </c>
      <c r="E620" s="33">
        <v>0</v>
      </c>
      <c r="F620" s="33" t="s">
        <v>11</v>
      </c>
      <c r="G620" s="34"/>
      <c r="H620" s="35" t="s">
        <v>12</v>
      </c>
      <c r="I620" s="29" t="str">
        <f>VLOOKUP(PANAJI!$H620,Code2Loc,2,FALSE)</f>
        <v>PANAJI</v>
      </c>
    </row>
    <row r="621" spans="1:9" ht="15.75" customHeight="1" x14ac:dyDescent="0.25">
      <c r="A621" s="33" t="s">
        <v>1706</v>
      </c>
      <c r="B621" s="33">
        <v>23</v>
      </c>
      <c r="C621" s="33" t="s">
        <v>74</v>
      </c>
      <c r="D621" s="33">
        <v>2</v>
      </c>
      <c r="E621" s="33">
        <v>2</v>
      </c>
      <c r="F621" s="33" t="s">
        <v>11</v>
      </c>
      <c r="G621" s="34"/>
      <c r="H621" s="35" t="s">
        <v>75</v>
      </c>
      <c r="I621" s="29" t="str">
        <f>VLOOKUP(PANAJI!$H621,Code2Loc,2,FALSE)</f>
        <v>SAI SERVICE</v>
      </c>
    </row>
    <row r="622" spans="1:9" ht="15.75" customHeight="1" x14ac:dyDescent="0.25">
      <c r="A622" s="33" t="s">
        <v>1706</v>
      </c>
      <c r="B622" s="33">
        <v>23</v>
      </c>
      <c r="C622" s="33" t="s">
        <v>76</v>
      </c>
      <c r="D622" s="33">
        <v>3</v>
      </c>
      <c r="E622" s="33">
        <v>3</v>
      </c>
      <c r="F622" s="33" t="s">
        <v>11</v>
      </c>
      <c r="G622" s="34"/>
      <c r="H622" s="35" t="s">
        <v>77</v>
      </c>
      <c r="I622" s="29" t="str">
        <f>VLOOKUP(PANAJI!$H622,Code2Loc,2,FALSE)</f>
        <v>TIN BLD/COL</v>
      </c>
    </row>
    <row r="623" spans="1:9" ht="15.75" customHeight="1" x14ac:dyDescent="0.25">
      <c r="A623" s="33" t="s">
        <v>1706</v>
      </c>
      <c r="B623" s="33">
        <v>23</v>
      </c>
      <c r="C623" s="33" t="s">
        <v>78</v>
      </c>
      <c r="D623" s="33">
        <v>4</v>
      </c>
      <c r="E623" s="33">
        <v>4</v>
      </c>
      <c r="F623" s="33" t="s">
        <v>11</v>
      </c>
      <c r="G623" s="34"/>
      <c r="H623" s="35" t="s">
        <v>79</v>
      </c>
      <c r="I623" s="29" t="str">
        <f>VLOOKUP(PANAJI!$H623,Code2Loc,2,FALSE)</f>
        <v>GULYAKADE</v>
      </c>
    </row>
    <row r="624" spans="1:9" ht="15.75" customHeight="1" x14ac:dyDescent="0.25">
      <c r="A624" s="33" t="s">
        <v>1706</v>
      </c>
      <c r="B624" s="33">
        <v>23</v>
      </c>
      <c r="C624" s="33" t="s">
        <v>80</v>
      </c>
      <c r="D624" s="33">
        <v>5</v>
      </c>
      <c r="E624" s="33">
        <v>5</v>
      </c>
      <c r="F624" s="33" t="s">
        <v>11</v>
      </c>
      <c r="G624" s="34"/>
      <c r="H624" s="35" t="s">
        <v>81</v>
      </c>
      <c r="I624" s="29" t="str">
        <f>VLOOKUP(PANAJI!$H624,Code2Loc,2,FALSE)</f>
        <v>PRV COPEL</v>
      </c>
    </row>
    <row r="625" spans="1:9" ht="15.75" customHeight="1" x14ac:dyDescent="0.25">
      <c r="A625" s="33" t="s">
        <v>1706</v>
      </c>
      <c r="B625" s="33">
        <v>23</v>
      </c>
      <c r="C625" s="33" t="s">
        <v>82</v>
      </c>
      <c r="D625" s="33">
        <v>6</v>
      </c>
      <c r="E625" s="33">
        <v>6</v>
      </c>
      <c r="F625" s="33" t="s">
        <v>11</v>
      </c>
      <c r="G625" s="34"/>
      <c r="H625" s="35" t="s">
        <v>83</v>
      </c>
      <c r="I625" s="29" t="str">
        <f>VLOOKUP(PANAJI!$H625,Code2Loc,2,FALSE)</f>
        <v>PRV WADAKAD</v>
      </c>
    </row>
    <row r="626" spans="1:9" ht="15.75" customHeight="1" x14ac:dyDescent="0.25">
      <c r="A626" s="33" t="s">
        <v>1706</v>
      </c>
      <c r="B626" s="33">
        <v>23</v>
      </c>
      <c r="C626" s="33" t="s">
        <v>84</v>
      </c>
      <c r="D626" s="33">
        <v>7</v>
      </c>
      <c r="E626" s="33">
        <v>7</v>
      </c>
      <c r="F626" s="33" t="s">
        <v>11</v>
      </c>
      <c r="G626" s="34"/>
      <c r="H626" s="35" t="s">
        <v>85</v>
      </c>
      <c r="I626" s="29" t="str">
        <f>VLOOKUP(PANAJI!$H626,Code2Loc,2,FALSE)</f>
        <v>PRV BAZAR</v>
      </c>
    </row>
    <row r="627" spans="1:9" ht="15.75" customHeight="1" x14ac:dyDescent="0.25">
      <c r="A627" s="33" t="s">
        <v>1706</v>
      </c>
      <c r="B627" s="33">
        <v>23</v>
      </c>
      <c r="C627" s="33" t="s">
        <v>86</v>
      </c>
      <c r="D627" s="33">
        <v>8</v>
      </c>
      <c r="E627" s="33">
        <v>8</v>
      </c>
      <c r="F627" s="33" t="s">
        <v>11</v>
      </c>
      <c r="G627" s="34"/>
      <c r="H627" s="35" t="s">
        <v>87</v>
      </c>
      <c r="I627" s="29" t="str">
        <f>VLOOKUP(PANAJI!$H627,Code2Loc,2,FALSE)</f>
        <v>GIRI CROSS</v>
      </c>
    </row>
    <row r="628" spans="1:9" ht="15.75" customHeight="1" x14ac:dyDescent="0.25">
      <c r="A628" s="33" t="s">
        <v>1706</v>
      </c>
      <c r="B628" s="33">
        <v>23</v>
      </c>
      <c r="C628" s="33" t="s">
        <v>88</v>
      </c>
      <c r="D628" s="33">
        <v>9</v>
      </c>
      <c r="E628" s="33">
        <v>9</v>
      </c>
      <c r="F628" s="33" t="s">
        <v>11</v>
      </c>
      <c r="G628" s="34"/>
      <c r="H628" s="35" t="s">
        <v>89</v>
      </c>
      <c r="I628" s="29" t="str">
        <f>VLOOKUP(PANAJI!$H628,Code2Loc,2,FALSE)</f>
        <v>GREEN PARK</v>
      </c>
    </row>
    <row r="629" spans="1:9" ht="15.75" customHeight="1" x14ac:dyDescent="0.25">
      <c r="A629" s="33" t="s">
        <v>1706</v>
      </c>
      <c r="B629" s="33">
        <v>23</v>
      </c>
      <c r="C629" s="33" t="s">
        <v>90</v>
      </c>
      <c r="D629" s="33">
        <v>10</v>
      </c>
      <c r="E629" s="33">
        <v>10</v>
      </c>
      <c r="F629" s="33" t="s">
        <v>11</v>
      </c>
      <c r="G629" s="34"/>
      <c r="H629" s="35" t="s">
        <v>91</v>
      </c>
      <c r="I629" s="29" t="str">
        <f>VLOOKUP(PANAJI!$H629,Code2Loc,2,FALSE)</f>
        <v>GIRI CHAPEL</v>
      </c>
    </row>
    <row r="630" spans="1:9" ht="15.75" customHeight="1" x14ac:dyDescent="0.25">
      <c r="A630" s="33" t="s">
        <v>1706</v>
      </c>
      <c r="B630" s="33">
        <v>23</v>
      </c>
      <c r="C630" s="33" t="s">
        <v>92</v>
      </c>
      <c r="D630" s="33">
        <v>11</v>
      </c>
      <c r="E630" s="33">
        <v>12</v>
      </c>
      <c r="F630" s="33" t="s">
        <v>11</v>
      </c>
      <c r="G630" s="34"/>
      <c r="H630" s="35" t="s">
        <v>93</v>
      </c>
      <c r="I630" s="29" t="str">
        <f>VLOOKUP(PANAJI!$H630,Code2Loc,2,FALSE)</f>
        <v>MAPUSA</v>
      </c>
    </row>
    <row r="631" spans="1:9" ht="15.75" customHeight="1" x14ac:dyDescent="0.25">
      <c r="A631" s="33" t="s">
        <v>1706</v>
      </c>
      <c r="B631" s="33">
        <v>23</v>
      </c>
      <c r="C631" s="33" t="s">
        <v>96</v>
      </c>
      <c r="D631" s="33">
        <v>12</v>
      </c>
      <c r="E631" s="33">
        <v>13</v>
      </c>
      <c r="F631" s="33" t="s">
        <v>11</v>
      </c>
      <c r="G631" s="34"/>
      <c r="H631" s="35" t="s">
        <v>97</v>
      </c>
      <c r="I631" s="29" t="str">
        <f>VLOOKUP(PANAJI!$H631,Code2Loc,2,FALSE)</f>
        <v>MPS COURT</v>
      </c>
    </row>
    <row r="632" spans="1:9" ht="15.75" customHeight="1" x14ac:dyDescent="0.25">
      <c r="A632" s="33" t="s">
        <v>1706</v>
      </c>
      <c r="B632" s="33">
        <v>23</v>
      </c>
      <c r="C632" s="33" t="s">
        <v>98</v>
      </c>
      <c r="D632" s="33">
        <v>13</v>
      </c>
      <c r="E632" s="33">
        <v>14</v>
      </c>
      <c r="F632" s="33" t="s">
        <v>11</v>
      </c>
      <c r="G632" s="34"/>
      <c r="H632" s="35" t="s">
        <v>99</v>
      </c>
      <c r="I632" s="29" t="str">
        <f>VLOOKUP(PANAJI!$H632,Code2Loc,2,FALSE)</f>
        <v>DULER</v>
      </c>
    </row>
    <row r="633" spans="1:9" ht="15.75" customHeight="1" x14ac:dyDescent="0.25">
      <c r="A633" s="33" t="s">
        <v>1706</v>
      </c>
      <c r="B633" s="33">
        <v>23</v>
      </c>
      <c r="C633" s="33" t="s">
        <v>100</v>
      </c>
      <c r="D633" s="33">
        <v>14</v>
      </c>
      <c r="E633" s="33">
        <v>15</v>
      </c>
      <c r="F633" s="33" t="s">
        <v>11</v>
      </c>
      <c r="G633" s="34"/>
      <c r="H633" s="35" t="s">
        <v>101</v>
      </c>
      <c r="I633" s="29" t="str">
        <f>VLOOKUP(PANAJI!$H633,Code2Loc,2,FALSE)</f>
        <v>PDEM/KRWDA</v>
      </c>
    </row>
    <row r="634" spans="1:9" ht="15.75" customHeight="1" x14ac:dyDescent="0.25">
      <c r="A634" s="33" t="s">
        <v>1706</v>
      </c>
      <c r="B634" s="33">
        <v>23</v>
      </c>
      <c r="C634" s="33" t="s">
        <v>102</v>
      </c>
      <c r="D634" s="33">
        <v>15</v>
      </c>
      <c r="E634" s="33">
        <v>16</v>
      </c>
      <c r="F634" s="33" t="s">
        <v>11</v>
      </c>
      <c r="G634" s="34"/>
      <c r="H634" s="35" t="s">
        <v>103</v>
      </c>
      <c r="I634" s="29" t="str">
        <f>VLOOKUP(PANAJI!$H634,Code2Loc,2,FALSE)</f>
        <v>KARASWADA</v>
      </c>
    </row>
    <row r="635" spans="1:9" ht="15.75" customHeight="1" x14ac:dyDescent="0.25">
      <c r="A635" s="33" t="s">
        <v>1706</v>
      </c>
      <c r="B635" s="33">
        <v>23</v>
      </c>
      <c r="C635" s="33" t="s">
        <v>703</v>
      </c>
      <c r="D635" s="33">
        <v>16</v>
      </c>
      <c r="E635" s="33">
        <v>18</v>
      </c>
      <c r="F635" s="33" t="s">
        <v>11</v>
      </c>
      <c r="G635" s="34"/>
      <c r="H635" s="35" t="s">
        <v>704</v>
      </c>
      <c r="I635" s="29" t="str">
        <f>VLOOKUP(PANAJI!$H635,Code2Loc,2,FALSE)</f>
        <v>C HUSIG BRD</v>
      </c>
    </row>
    <row r="636" spans="1:9" ht="15.75" customHeight="1" x14ac:dyDescent="0.25">
      <c r="A636" s="33" t="s">
        <v>1706</v>
      </c>
      <c r="B636" s="33">
        <v>23</v>
      </c>
      <c r="C636" s="33" t="s">
        <v>705</v>
      </c>
      <c r="D636" s="33">
        <v>17</v>
      </c>
      <c r="E636" s="33">
        <v>19</v>
      </c>
      <c r="F636" s="33" t="s">
        <v>11</v>
      </c>
      <c r="G636" s="34"/>
      <c r="H636" s="35" t="s">
        <v>706</v>
      </c>
      <c r="I636" s="29" t="str">
        <f>VLOOKUP(PANAJI!$H636,Code2Loc,2,FALSE)</f>
        <v>BINANI</v>
      </c>
    </row>
    <row r="637" spans="1:9" ht="15.75" customHeight="1" x14ac:dyDescent="0.25">
      <c r="A637" s="33" t="s">
        <v>1706</v>
      </c>
      <c r="B637" s="33">
        <v>23</v>
      </c>
      <c r="C637" s="33" t="s">
        <v>707</v>
      </c>
      <c r="D637" s="33">
        <v>18</v>
      </c>
      <c r="E637" s="33">
        <v>20</v>
      </c>
      <c r="F637" s="33" t="s">
        <v>11</v>
      </c>
      <c r="G637" s="34"/>
      <c r="H637" s="35" t="s">
        <v>708</v>
      </c>
      <c r="I637" s="29" t="str">
        <f>VLOOKUP(PANAJI!$H637,Code2Loc,2,FALSE)</f>
        <v>COLVALE</v>
      </c>
    </row>
    <row r="638" spans="1:9" ht="15.75" customHeight="1" x14ac:dyDescent="0.25">
      <c r="A638" s="33" t="s">
        <v>1706</v>
      </c>
      <c r="B638" s="33">
        <v>23</v>
      </c>
      <c r="C638" s="33" t="s">
        <v>709</v>
      </c>
      <c r="D638" s="33">
        <v>19</v>
      </c>
      <c r="E638" s="33">
        <v>21</v>
      </c>
      <c r="F638" s="33" t="s">
        <v>11</v>
      </c>
      <c r="G638" s="34"/>
      <c r="H638" s="35" t="s">
        <v>710</v>
      </c>
      <c r="I638" s="29" t="str">
        <f>VLOOKUP(PANAJI!$H638,Code2Loc,2,FALSE)</f>
        <v>MAHAKHAJAN</v>
      </c>
    </row>
    <row r="639" spans="1:9" ht="15.75" customHeight="1" x14ac:dyDescent="0.25">
      <c r="A639" s="33" t="s">
        <v>1706</v>
      </c>
      <c r="B639" s="33">
        <v>23</v>
      </c>
      <c r="C639" s="33" t="s">
        <v>711</v>
      </c>
      <c r="D639" s="33">
        <v>20</v>
      </c>
      <c r="E639" s="33">
        <v>22</v>
      </c>
      <c r="F639" s="33" t="s">
        <v>11</v>
      </c>
      <c r="G639" s="34"/>
      <c r="H639" s="35" t="s">
        <v>712</v>
      </c>
      <c r="I639" s="29" t="str">
        <f>VLOOKUP(PANAJI!$H639,Code2Loc,2,FALSE)</f>
        <v>DHARGAL</v>
      </c>
    </row>
    <row r="640" spans="1:9" ht="15.75" customHeight="1" x14ac:dyDescent="0.25">
      <c r="A640" s="33" t="s">
        <v>1706</v>
      </c>
      <c r="B640" s="33">
        <v>23</v>
      </c>
      <c r="C640" s="33" t="s">
        <v>713</v>
      </c>
      <c r="D640" s="33">
        <v>21</v>
      </c>
      <c r="E640" s="33">
        <v>24</v>
      </c>
      <c r="F640" s="33" t="s">
        <v>11</v>
      </c>
      <c r="G640" s="34"/>
      <c r="H640" s="35" t="s">
        <v>714</v>
      </c>
      <c r="I640" s="29" t="str">
        <f>VLOOKUP(PANAJI!$H640,Code2Loc,2,FALSE)</f>
        <v>KULAN</v>
      </c>
    </row>
    <row r="641" spans="1:9" ht="15.75" customHeight="1" x14ac:dyDescent="0.25">
      <c r="A641" s="33" t="s">
        <v>1706</v>
      </c>
      <c r="B641" s="33">
        <v>23</v>
      </c>
      <c r="C641" s="33" t="s">
        <v>814</v>
      </c>
      <c r="D641" s="33">
        <v>22</v>
      </c>
      <c r="E641" s="33">
        <v>25</v>
      </c>
      <c r="F641" s="33" t="s">
        <v>11</v>
      </c>
      <c r="G641" s="34"/>
      <c r="H641" s="35" t="s">
        <v>815</v>
      </c>
      <c r="I641" s="29" t="str">
        <f>VLOOKUP(PANAJI!$H641,Code2Loc,2,FALSE)</f>
        <v>OSHELBAG</v>
      </c>
    </row>
    <row r="642" spans="1:9" ht="15.75" customHeight="1" x14ac:dyDescent="0.25">
      <c r="A642" s="33" t="s">
        <v>1706</v>
      </c>
      <c r="B642" s="33">
        <v>23</v>
      </c>
      <c r="C642" s="33" t="s">
        <v>816</v>
      </c>
      <c r="D642" s="33">
        <v>23</v>
      </c>
      <c r="E642" s="33">
        <v>26</v>
      </c>
      <c r="F642" s="33" t="s">
        <v>11</v>
      </c>
      <c r="G642" s="34"/>
      <c r="H642" s="35" t="s">
        <v>817</v>
      </c>
      <c r="I642" s="29" t="str">
        <f>VLOOKUP(PANAJI!$H642,Code2Loc,2,FALSE)</f>
        <v>WALPE</v>
      </c>
    </row>
    <row r="643" spans="1:9" ht="15.75" customHeight="1" x14ac:dyDescent="0.25">
      <c r="A643" s="33" t="s">
        <v>1706</v>
      </c>
      <c r="B643" s="33">
        <v>23</v>
      </c>
      <c r="C643" s="33" t="s">
        <v>818</v>
      </c>
      <c r="D643" s="33">
        <v>24</v>
      </c>
      <c r="E643" s="33">
        <v>27</v>
      </c>
      <c r="F643" s="33" t="s">
        <v>11</v>
      </c>
      <c r="G643" s="34"/>
      <c r="H643" s="35" t="s">
        <v>819</v>
      </c>
      <c r="I643" s="29" t="str">
        <f>VLOOKUP(PANAJI!$H643,Code2Loc,2,FALSE)</f>
        <v>WALPE COLGE</v>
      </c>
    </row>
    <row r="644" spans="1:9" ht="15.75" customHeight="1" x14ac:dyDescent="0.25">
      <c r="A644" s="33" t="s">
        <v>1706</v>
      </c>
      <c r="B644" s="33">
        <v>23</v>
      </c>
      <c r="C644" s="33" t="s">
        <v>820</v>
      </c>
      <c r="D644" s="33">
        <v>25</v>
      </c>
      <c r="E644" s="33">
        <v>28</v>
      </c>
      <c r="F644" s="33" t="s">
        <v>11</v>
      </c>
      <c r="G644" s="34"/>
      <c r="H644" s="35" t="s">
        <v>821</v>
      </c>
      <c r="I644" s="29" t="str">
        <f>VLOOKUP(PANAJI!$H644,Code2Loc,2,FALSE)</f>
        <v>MALPE</v>
      </c>
    </row>
    <row r="645" spans="1:9" ht="15.75" customHeight="1" x14ac:dyDescent="0.25">
      <c r="A645" s="33" t="s">
        <v>1706</v>
      </c>
      <c r="B645" s="33">
        <v>23</v>
      </c>
      <c r="C645" s="33" t="s">
        <v>822</v>
      </c>
      <c r="D645" s="33">
        <v>26</v>
      </c>
      <c r="E645" s="33">
        <v>30</v>
      </c>
      <c r="F645" s="33" t="s">
        <v>11</v>
      </c>
      <c r="G645" s="34"/>
      <c r="H645" s="35" t="s">
        <v>823</v>
      </c>
      <c r="I645" s="29" t="str">
        <f>VLOOKUP(PANAJI!$H645,Code2Loc,2,FALSE)</f>
        <v>PEDNE</v>
      </c>
    </row>
    <row r="646" spans="1:9" ht="15.75" customHeight="1" x14ac:dyDescent="0.25">
      <c r="A646" s="33" t="s">
        <v>358</v>
      </c>
      <c r="B646" s="33">
        <v>24</v>
      </c>
      <c r="C646" s="33" t="s">
        <v>10</v>
      </c>
      <c r="D646" s="33">
        <v>1</v>
      </c>
      <c r="E646" s="33">
        <v>0</v>
      </c>
      <c r="F646" s="33" t="s">
        <v>11</v>
      </c>
      <c r="G646" s="34"/>
      <c r="H646" s="35" t="s">
        <v>12</v>
      </c>
      <c r="I646" s="29" t="str">
        <f>VLOOKUP(PANAJI!$H646,Code2Loc,2,FALSE)</f>
        <v>PANAJI</v>
      </c>
    </row>
    <row r="647" spans="1:9" ht="15.75" customHeight="1" x14ac:dyDescent="0.25">
      <c r="A647" s="33" t="s">
        <v>358</v>
      </c>
      <c r="B647" s="33">
        <v>24</v>
      </c>
      <c r="C647" s="33" t="s">
        <v>74</v>
      </c>
      <c r="D647" s="33">
        <v>2</v>
      </c>
      <c r="E647" s="33">
        <v>2</v>
      </c>
      <c r="F647" s="33" t="s">
        <v>11</v>
      </c>
      <c r="G647" s="34"/>
      <c r="H647" s="35" t="s">
        <v>75</v>
      </c>
      <c r="I647" s="29" t="str">
        <f>VLOOKUP(PANAJI!$H647,Code2Loc,2,FALSE)</f>
        <v>SAI SERVICE</v>
      </c>
    </row>
    <row r="648" spans="1:9" ht="15.75" customHeight="1" x14ac:dyDescent="0.25">
      <c r="A648" s="33" t="s">
        <v>358</v>
      </c>
      <c r="B648" s="33">
        <v>24</v>
      </c>
      <c r="C648" s="33" t="s">
        <v>76</v>
      </c>
      <c r="D648" s="33">
        <v>3</v>
      </c>
      <c r="E648" s="33">
        <v>3</v>
      </c>
      <c r="F648" s="33" t="s">
        <v>11</v>
      </c>
      <c r="G648" s="34"/>
      <c r="H648" s="35" t="s">
        <v>77</v>
      </c>
      <c r="I648" s="29" t="str">
        <f>VLOOKUP(PANAJI!$H648,Code2Loc,2,FALSE)</f>
        <v>TIN BLD/COL</v>
      </c>
    </row>
    <row r="649" spans="1:9" ht="15.75" customHeight="1" x14ac:dyDescent="0.25">
      <c r="A649" s="33" t="s">
        <v>358</v>
      </c>
      <c r="B649" s="33">
        <v>24</v>
      </c>
      <c r="C649" s="33" t="s">
        <v>78</v>
      </c>
      <c r="D649" s="33">
        <v>4</v>
      </c>
      <c r="E649" s="33">
        <v>4</v>
      </c>
      <c r="F649" s="33" t="s">
        <v>11</v>
      </c>
      <c r="G649" s="34"/>
      <c r="H649" s="35" t="s">
        <v>79</v>
      </c>
      <c r="I649" s="29" t="str">
        <f>VLOOKUP(PANAJI!$H649,Code2Loc,2,FALSE)</f>
        <v>GULYAKADE</v>
      </c>
    </row>
    <row r="650" spans="1:9" ht="15.75" customHeight="1" x14ac:dyDescent="0.25">
      <c r="A650" s="33" t="s">
        <v>358</v>
      </c>
      <c r="B650" s="33">
        <v>24</v>
      </c>
      <c r="C650" s="33" t="s">
        <v>80</v>
      </c>
      <c r="D650" s="33">
        <v>5</v>
      </c>
      <c r="E650" s="33">
        <v>5</v>
      </c>
      <c r="F650" s="33" t="s">
        <v>11</v>
      </c>
      <c r="G650" s="34"/>
      <c r="H650" s="35" t="s">
        <v>81</v>
      </c>
      <c r="I650" s="29" t="str">
        <f>VLOOKUP(PANAJI!$H650,Code2Loc,2,FALSE)</f>
        <v>PRV COPEL</v>
      </c>
    </row>
    <row r="651" spans="1:9" ht="15.75" customHeight="1" x14ac:dyDescent="0.25">
      <c r="A651" s="33" t="s">
        <v>358</v>
      </c>
      <c r="B651" s="33">
        <v>24</v>
      </c>
      <c r="C651" s="33" t="s">
        <v>82</v>
      </c>
      <c r="D651" s="33">
        <v>6</v>
      </c>
      <c r="E651" s="33">
        <v>6</v>
      </c>
      <c r="F651" s="33" t="s">
        <v>11</v>
      </c>
      <c r="G651" s="34"/>
      <c r="H651" s="35" t="s">
        <v>83</v>
      </c>
      <c r="I651" s="29" t="str">
        <f>VLOOKUP(PANAJI!$H651,Code2Loc,2,FALSE)</f>
        <v>PRV WADAKAD</v>
      </c>
    </row>
    <row r="652" spans="1:9" ht="15.75" customHeight="1" x14ac:dyDescent="0.25">
      <c r="A652" s="33" t="s">
        <v>358</v>
      </c>
      <c r="B652" s="33">
        <v>24</v>
      </c>
      <c r="C652" s="33" t="s">
        <v>84</v>
      </c>
      <c r="D652" s="33">
        <v>7</v>
      </c>
      <c r="E652" s="33">
        <v>7</v>
      </c>
      <c r="F652" s="33" t="s">
        <v>11</v>
      </c>
      <c r="G652" s="34"/>
      <c r="H652" s="35" t="s">
        <v>85</v>
      </c>
      <c r="I652" s="29" t="str">
        <f>VLOOKUP(PANAJI!$H652,Code2Loc,2,FALSE)</f>
        <v>PRV BAZAR</v>
      </c>
    </row>
    <row r="653" spans="1:9" ht="15.75" customHeight="1" x14ac:dyDescent="0.25">
      <c r="A653" s="33" t="s">
        <v>358</v>
      </c>
      <c r="B653" s="33">
        <v>24</v>
      </c>
      <c r="C653" s="33" t="s">
        <v>86</v>
      </c>
      <c r="D653" s="33">
        <v>8</v>
      </c>
      <c r="E653" s="33">
        <v>8</v>
      </c>
      <c r="F653" s="33" t="s">
        <v>11</v>
      </c>
      <c r="G653" s="34"/>
      <c r="H653" s="35" t="s">
        <v>87</v>
      </c>
      <c r="I653" s="29" t="str">
        <f>VLOOKUP(PANAJI!$H653,Code2Loc,2,FALSE)</f>
        <v>GIRI CROSS</v>
      </c>
    </row>
    <row r="654" spans="1:9" ht="15.75" customHeight="1" x14ac:dyDescent="0.25">
      <c r="A654" s="33" t="s">
        <v>358</v>
      </c>
      <c r="B654" s="33">
        <v>24</v>
      </c>
      <c r="C654" s="33" t="s">
        <v>88</v>
      </c>
      <c r="D654" s="33">
        <v>9</v>
      </c>
      <c r="E654" s="33">
        <v>9</v>
      </c>
      <c r="F654" s="33" t="s">
        <v>11</v>
      </c>
      <c r="G654" s="34"/>
      <c r="H654" s="35" t="s">
        <v>89</v>
      </c>
      <c r="I654" s="29" t="str">
        <f>VLOOKUP(PANAJI!$H654,Code2Loc,2,FALSE)</f>
        <v>GREEN PARK</v>
      </c>
    </row>
    <row r="655" spans="1:9" ht="15.75" customHeight="1" x14ac:dyDescent="0.25">
      <c r="A655" s="33" t="s">
        <v>358</v>
      </c>
      <c r="B655" s="33">
        <v>24</v>
      </c>
      <c r="C655" s="33" t="s">
        <v>90</v>
      </c>
      <c r="D655" s="33">
        <v>10</v>
      </c>
      <c r="E655" s="33">
        <v>10</v>
      </c>
      <c r="F655" s="33" t="s">
        <v>11</v>
      </c>
      <c r="G655" s="34"/>
      <c r="H655" s="35" t="s">
        <v>91</v>
      </c>
      <c r="I655" s="29" t="str">
        <f>VLOOKUP(PANAJI!$H655,Code2Loc,2,FALSE)</f>
        <v>GIRI CHAPEL</v>
      </c>
    </row>
    <row r="656" spans="1:9" ht="15.75" customHeight="1" x14ac:dyDescent="0.25">
      <c r="A656" s="33" t="s">
        <v>358</v>
      </c>
      <c r="B656" s="33">
        <v>24</v>
      </c>
      <c r="C656" s="33" t="s">
        <v>92</v>
      </c>
      <c r="D656" s="33">
        <v>11</v>
      </c>
      <c r="E656" s="33">
        <v>12</v>
      </c>
      <c r="F656" s="33" t="s">
        <v>11</v>
      </c>
      <c r="G656" s="34"/>
      <c r="H656" s="35" t="s">
        <v>93</v>
      </c>
      <c r="I656" s="29" t="str">
        <f>VLOOKUP(PANAJI!$H656,Code2Loc,2,FALSE)</f>
        <v>MAPUSA</v>
      </c>
    </row>
    <row r="657" spans="1:9" ht="15.75" customHeight="1" x14ac:dyDescent="0.25">
      <c r="A657" s="33" t="s">
        <v>358</v>
      </c>
      <c r="B657" s="33">
        <v>24</v>
      </c>
      <c r="C657" s="33" t="s">
        <v>96</v>
      </c>
      <c r="D657" s="33">
        <v>12</v>
      </c>
      <c r="E657" s="33">
        <v>13</v>
      </c>
      <c r="F657" s="33" t="s">
        <v>11</v>
      </c>
      <c r="G657" s="34"/>
      <c r="H657" s="35" t="s">
        <v>97</v>
      </c>
      <c r="I657" s="29" t="str">
        <f>VLOOKUP(PANAJI!$H657,Code2Loc,2,FALSE)</f>
        <v>MPS COURT</v>
      </c>
    </row>
    <row r="658" spans="1:9" ht="15.75" customHeight="1" x14ac:dyDescent="0.25">
      <c r="A658" s="33" t="s">
        <v>358</v>
      </c>
      <c r="B658" s="33">
        <v>24</v>
      </c>
      <c r="C658" s="33" t="s">
        <v>98</v>
      </c>
      <c r="D658" s="33">
        <v>13</v>
      </c>
      <c r="E658" s="33">
        <v>14</v>
      </c>
      <c r="F658" s="33" t="s">
        <v>11</v>
      </c>
      <c r="G658" s="34"/>
      <c r="H658" s="35" t="s">
        <v>99</v>
      </c>
      <c r="I658" s="29" t="str">
        <f>VLOOKUP(PANAJI!$H658,Code2Loc,2,FALSE)</f>
        <v>DULER</v>
      </c>
    </row>
    <row r="659" spans="1:9" ht="15.75" customHeight="1" x14ac:dyDescent="0.25">
      <c r="A659" s="33" t="s">
        <v>358</v>
      </c>
      <c r="B659" s="33">
        <v>24</v>
      </c>
      <c r="C659" s="33" t="s">
        <v>100</v>
      </c>
      <c r="D659" s="33">
        <v>14</v>
      </c>
      <c r="E659" s="33">
        <v>15</v>
      </c>
      <c r="F659" s="33" t="s">
        <v>11</v>
      </c>
      <c r="G659" s="34"/>
      <c r="H659" s="35" t="s">
        <v>101</v>
      </c>
      <c r="I659" s="29" t="str">
        <f>VLOOKUP(PANAJI!$H659,Code2Loc,2,FALSE)</f>
        <v>PDEM/KRWDA</v>
      </c>
    </row>
    <row r="660" spans="1:9" ht="15.75" customHeight="1" x14ac:dyDescent="0.25">
      <c r="A660" s="33" t="s">
        <v>358</v>
      </c>
      <c r="B660" s="33">
        <v>24</v>
      </c>
      <c r="C660" s="33" t="s">
        <v>102</v>
      </c>
      <c r="D660" s="33">
        <v>15</v>
      </c>
      <c r="E660" s="33">
        <v>16</v>
      </c>
      <c r="F660" s="33" t="s">
        <v>11</v>
      </c>
      <c r="G660" s="34"/>
      <c r="H660" s="35" t="s">
        <v>103</v>
      </c>
      <c r="I660" s="29" t="str">
        <f>VLOOKUP(PANAJI!$H660,Code2Loc,2,FALSE)</f>
        <v>KARASWADA</v>
      </c>
    </row>
    <row r="661" spans="1:9" ht="15.75" customHeight="1" x14ac:dyDescent="0.25">
      <c r="A661" s="33" t="s">
        <v>358</v>
      </c>
      <c r="B661" s="33">
        <v>24</v>
      </c>
      <c r="C661" s="33" t="s">
        <v>104</v>
      </c>
      <c r="D661" s="33">
        <v>16</v>
      </c>
      <c r="E661" s="33">
        <v>17</v>
      </c>
      <c r="F661" s="33" t="s">
        <v>11</v>
      </c>
      <c r="G661" s="34"/>
      <c r="H661" s="35" t="s">
        <v>105</v>
      </c>
      <c r="I661" s="29" t="str">
        <f>VLOOKUP(PANAJI!$H661,Code2Loc,2,FALSE)</f>
        <v>MADEL</v>
      </c>
    </row>
    <row r="662" spans="1:9" ht="15.75" customHeight="1" x14ac:dyDescent="0.25">
      <c r="A662" s="33" t="s">
        <v>358</v>
      </c>
      <c r="B662" s="33">
        <v>24</v>
      </c>
      <c r="C662" s="33" t="s">
        <v>106</v>
      </c>
      <c r="D662" s="33">
        <v>17</v>
      </c>
      <c r="E662" s="33">
        <v>18</v>
      </c>
      <c r="F662" s="33" t="s">
        <v>11</v>
      </c>
      <c r="G662" s="34"/>
      <c r="H662" s="35" t="s">
        <v>107</v>
      </c>
      <c r="I662" s="29" t="str">
        <f>VLOOKUP(PANAJI!$H662,Code2Loc,2,FALSE)</f>
        <v>TIVIM</v>
      </c>
    </row>
    <row r="663" spans="1:9" ht="15.75" customHeight="1" x14ac:dyDescent="0.25">
      <c r="A663" s="33" t="s">
        <v>358</v>
      </c>
      <c r="B663" s="33">
        <v>24</v>
      </c>
      <c r="C663" s="33" t="s">
        <v>108</v>
      </c>
      <c r="D663" s="33">
        <v>18</v>
      </c>
      <c r="E663" s="33">
        <v>19</v>
      </c>
      <c r="F663" s="33" t="s">
        <v>11</v>
      </c>
      <c r="G663" s="34"/>
      <c r="H663" s="35" t="s">
        <v>109</v>
      </c>
      <c r="I663" s="29" t="str">
        <f>VLOOKUP(PANAJI!$H663,Code2Loc,2,FALSE)</f>
        <v>TIVI GROUND</v>
      </c>
    </row>
    <row r="664" spans="1:9" ht="15.75" customHeight="1" x14ac:dyDescent="0.25">
      <c r="A664" s="33" t="s">
        <v>358</v>
      </c>
      <c r="B664" s="33">
        <v>24</v>
      </c>
      <c r="C664" s="33" t="s">
        <v>110</v>
      </c>
      <c r="D664" s="33">
        <v>19</v>
      </c>
      <c r="E664" s="33">
        <v>20</v>
      </c>
      <c r="F664" s="33" t="s">
        <v>11</v>
      </c>
      <c r="G664" s="34"/>
      <c r="H664" s="35" t="s">
        <v>111</v>
      </c>
      <c r="I664" s="29" t="str">
        <f>VLOOKUP(PANAJI!$H664,Code2Loc,2,FALSE)</f>
        <v>CANSA BRD</v>
      </c>
    </row>
    <row r="665" spans="1:9" ht="15.75" customHeight="1" x14ac:dyDescent="0.25">
      <c r="A665" s="33" t="s">
        <v>358</v>
      </c>
      <c r="B665" s="33">
        <v>24</v>
      </c>
      <c r="C665" s="33" t="s">
        <v>112</v>
      </c>
      <c r="D665" s="33">
        <v>20</v>
      </c>
      <c r="E665" s="33">
        <v>21</v>
      </c>
      <c r="F665" s="33" t="s">
        <v>11</v>
      </c>
      <c r="G665" s="34"/>
      <c r="H665" s="35" t="s">
        <v>113</v>
      </c>
      <c r="I665" s="29" t="str">
        <f>VLOOKUP(PANAJI!$H665,Code2Loc,2,FALSE)</f>
        <v>SIRSAI RLY</v>
      </c>
    </row>
    <row r="666" spans="1:9" ht="15.75" customHeight="1" x14ac:dyDescent="0.25">
      <c r="A666" s="33" t="s">
        <v>358</v>
      </c>
      <c r="B666" s="33">
        <v>24</v>
      </c>
      <c r="C666" s="33" t="s">
        <v>114</v>
      </c>
      <c r="D666" s="33">
        <v>21</v>
      </c>
      <c r="E666" s="33">
        <v>22</v>
      </c>
      <c r="F666" s="33" t="s">
        <v>11</v>
      </c>
      <c r="G666" s="34"/>
      <c r="H666" s="35" t="s">
        <v>115</v>
      </c>
      <c r="I666" s="29" t="str">
        <f>VLOOKUP(PANAJI!$H666,Code2Loc,2,FALSE)</f>
        <v>SIRSAI COPL</v>
      </c>
    </row>
    <row r="667" spans="1:9" ht="15.75" customHeight="1" x14ac:dyDescent="0.25">
      <c r="A667" s="33" t="s">
        <v>358</v>
      </c>
      <c r="B667" s="33">
        <v>24</v>
      </c>
      <c r="C667" s="33" t="s">
        <v>116</v>
      </c>
      <c r="D667" s="33">
        <v>22</v>
      </c>
      <c r="E667" s="33">
        <v>23</v>
      </c>
      <c r="F667" s="33" t="s">
        <v>11</v>
      </c>
      <c r="G667" s="34"/>
      <c r="H667" s="35" t="s">
        <v>117</v>
      </c>
      <c r="I667" s="29" t="str">
        <f>VLOOKUP(PANAJI!$H667,Code2Loc,2,FALSE)</f>
        <v>CLERRA SCOL</v>
      </c>
    </row>
    <row r="668" spans="1:9" ht="15.75" customHeight="1" x14ac:dyDescent="0.25">
      <c r="A668" s="33" t="s">
        <v>358</v>
      </c>
      <c r="B668" s="33">
        <v>24</v>
      </c>
      <c r="C668" s="33" t="s">
        <v>118</v>
      </c>
      <c r="D668" s="33">
        <v>23</v>
      </c>
      <c r="E668" s="33">
        <v>24</v>
      </c>
      <c r="F668" s="33" t="s">
        <v>11</v>
      </c>
      <c r="G668" s="34"/>
      <c r="H668" s="35" t="s">
        <v>119</v>
      </c>
      <c r="I668" s="29" t="str">
        <f>VLOOKUP(PANAJI!$H668,Code2Loc,2,FALSE)</f>
        <v>ASSNODA</v>
      </c>
    </row>
    <row r="669" spans="1:9" ht="15.75" customHeight="1" x14ac:dyDescent="0.25">
      <c r="A669" s="33" t="s">
        <v>358</v>
      </c>
      <c r="B669" s="33">
        <v>24</v>
      </c>
      <c r="C669" s="33" t="s">
        <v>120</v>
      </c>
      <c r="D669" s="33">
        <v>24</v>
      </c>
      <c r="E669" s="33">
        <v>26</v>
      </c>
      <c r="F669" s="33" t="s">
        <v>11</v>
      </c>
      <c r="G669" s="34"/>
      <c r="H669" s="35" t="s">
        <v>121</v>
      </c>
      <c r="I669" s="29" t="str">
        <f>VLOOKUP(PANAJI!$H669,Code2Loc,2,FALSE)</f>
        <v>MULGAO B/S</v>
      </c>
    </row>
    <row r="670" spans="1:9" ht="15.75" customHeight="1" x14ac:dyDescent="0.25">
      <c r="A670" s="33" t="s">
        <v>358</v>
      </c>
      <c r="B670" s="33">
        <v>24</v>
      </c>
      <c r="C670" s="33" t="s">
        <v>122</v>
      </c>
      <c r="D670" s="33">
        <v>25</v>
      </c>
      <c r="E670" s="33">
        <v>28</v>
      </c>
      <c r="F670" s="33" t="s">
        <v>11</v>
      </c>
      <c r="G670" s="34"/>
      <c r="H670" s="35" t="s">
        <v>123</v>
      </c>
      <c r="I670" s="29" t="str">
        <f>VLOOKUP(PANAJI!$H670,Code2Loc,2,FALSE)</f>
        <v>MULGAO TMP</v>
      </c>
    </row>
    <row r="671" spans="1:9" ht="15.75" customHeight="1" x14ac:dyDescent="0.25">
      <c r="A671" s="33" t="s">
        <v>358</v>
      </c>
      <c r="B671" s="33">
        <v>24</v>
      </c>
      <c r="C671" s="33" t="s">
        <v>124</v>
      </c>
      <c r="D671" s="33">
        <v>26</v>
      </c>
      <c r="E671" s="33">
        <v>29</v>
      </c>
      <c r="F671" s="33" t="s">
        <v>11</v>
      </c>
      <c r="G671" s="34"/>
      <c r="H671" s="35" t="s">
        <v>125</v>
      </c>
      <c r="I671" s="29" t="str">
        <f>VLOOKUP(PANAJI!$H671,Code2Loc,2,FALSE)</f>
        <v>VALSHI</v>
      </c>
    </row>
    <row r="672" spans="1:9" ht="15.75" customHeight="1" x14ac:dyDescent="0.25">
      <c r="A672" s="33" t="s">
        <v>358</v>
      </c>
      <c r="B672" s="33">
        <v>24</v>
      </c>
      <c r="C672" s="33" t="s">
        <v>126</v>
      </c>
      <c r="D672" s="33">
        <v>27</v>
      </c>
      <c r="E672" s="33">
        <v>30</v>
      </c>
      <c r="F672" s="33" t="s">
        <v>11</v>
      </c>
      <c r="G672" s="34"/>
      <c r="H672" s="35" t="s">
        <v>127</v>
      </c>
      <c r="I672" s="29" t="str">
        <f>VLOOKUP(PANAJI!$H672,Code2Loc,2,FALSE)</f>
        <v>BICHOLIM</v>
      </c>
    </row>
    <row r="673" spans="1:9" ht="15.75" customHeight="1" x14ac:dyDescent="0.25">
      <c r="A673" s="33" t="s">
        <v>358</v>
      </c>
      <c r="B673" s="33">
        <v>24</v>
      </c>
      <c r="C673" s="33" t="s">
        <v>128</v>
      </c>
      <c r="D673" s="33">
        <v>28</v>
      </c>
      <c r="E673" s="33">
        <v>32</v>
      </c>
      <c r="F673" s="33" t="s">
        <v>11</v>
      </c>
      <c r="G673" s="34"/>
      <c r="H673" s="35" t="s">
        <v>129</v>
      </c>
      <c r="I673" s="29" t="str">
        <f>VLOOKUP(PANAJI!$H673,Code2Loc,2,FALSE)</f>
        <v>ZATYE COLGE</v>
      </c>
    </row>
    <row r="674" spans="1:9" ht="15.75" customHeight="1" x14ac:dyDescent="0.25">
      <c r="A674" s="33" t="s">
        <v>358</v>
      </c>
      <c r="B674" s="33">
        <v>24</v>
      </c>
      <c r="C674" s="33" t="s">
        <v>130</v>
      </c>
      <c r="D674" s="33">
        <v>29</v>
      </c>
      <c r="E674" s="33">
        <v>34</v>
      </c>
      <c r="F674" s="33" t="s">
        <v>11</v>
      </c>
      <c r="G674" s="34"/>
      <c r="H674" s="35" t="s">
        <v>131</v>
      </c>
      <c r="I674" s="29" t="str">
        <f>VLOOKUP(PANAJI!$H674,Code2Loc,2,FALSE)</f>
        <v>SARVAN X</v>
      </c>
    </row>
    <row r="675" spans="1:9" ht="15.75" customHeight="1" x14ac:dyDescent="0.25">
      <c r="A675" s="33" t="s">
        <v>358</v>
      </c>
      <c r="B675" s="33">
        <v>24</v>
      </c>
      <c r="C675" s="33" t="s">
        <v>132</v>
      </c>
      <c r="D675" s="33">
        <v>30</v>
      </c>
      <c r="E675" s="33">
        <v>35</v>
      </c>
      <c r="F675" s="33" t="s">
        <v>11</v>
      </c>
      <c r="G675" s="34"/>
      <c r="H675" s="35" t="s">
        <v>133</v>
      </c>
      <c r="I675" s="29" t="str">
        <f>VLOOKUP(PANAJI!$H675,Code2Loc,2,FALSE)</f>
        <v>ADHAR HSPTL</v>
      </c>
    </row>
    <row r="676" spans="1:9" ht="15.75" customHeight="1" x14ac:dyDescent="0.25">
      <c r="A676" s="33" t="s">
        <v>358</v>
      </c>
      <c r="B676" s="33">
        <v>24</v>
      </c>
      <c r="C676" s="33" t="s">
        <v>134</v>
      </c>
      <c r="D676" s="33">
        <v>31</v>
      </c>
      <c r="E676" s="33">
        <v>36</v>
      </c>
      <c r="F676" s="33" t="s">
        <v>11</v>
      </c>
      <c r="G676" s="34"/>
      <c r="H676" s="35" t="s">
        <v>135</v>
      </c>
      <c r="I676" s="29" t="str">
        <f>VLOOKUP(PANAJI!$H676,Code2Loc,2,FALSE)</f>
        <v>VIJAY NAGAR</v>
      </c>
    </row>
    <row r="677" spans="1:9" ht="15.75" customHeight="1" x14ac:dyDescent="0.25">
      <c r="A677" s="33" t="s">
        <v>358</v>
      </c>
      <c r="B677" s="33">
        <v>24</v>
      </c>
      <c r="C677" s="33" t="s">
        <v>136</v>
      </c>
      <c r="D677" s="33">
        <v>32</v>
      </c>
      <c r="E677" s="33">
        <v>37</v>
      </c>
      <c r="F677" s="33" t="s">
        <v>11</v>
      </c>
      <c r="G677" s="34"/>
      <c r="H677" s="35" t="s">
        <v>137</v>
      </c>
      <c r="I677" s="29" t="str">
        <f>VLOOKUP(PANAJI!$H677,Code2Loc,2,FALSE)</f>
        <v>KARAPUR TSK</v>
      </c>
    </row>
    <row r="678" spans="1:9" ht="15.75" customHeight="1" x14ac:dyDescent="0.25">
      <c r="A678" s="33" t="s">
        <v>358</v>
      </c>
      <c r="B678" s="33">
        <v>24</v>
      </c>
      <c r="C678" s="33" t="s">
        <v>138</v>
      </c>
      <c r="D678" s="33">
        <v>33</v>
      </c>
      <c r="E678" s="33">
        <v>38</v>
      </c>
      <c r="F678" s="33" t="s">
        <v>11</v>
      </c>
      <c r="G678" s="34"/>
      <c r="H678" s="35" t="s">
        <v>139</v>
      </c>
      <c r="I678" s="29" t="str">
        <f>VLOOKUP(PANAJI!$H678,Code2Loc,2,FALSE)</f>
        <v>SANKHALI</v>
      </c>
    </row>
    <row r="679" spans="1:9" ht="15.75" customHeight="1" x14ac:dyDescent="0.25">
      <c r="A679" s="33" t="s">
        <v>358</v>
      </c>
      <c r="B679" s="33">
        <v>24</v>
      </c>
      <c r="C679" s="33" t="s">
        <v>269</v>
      </c>
      <c r="D679" s="33">
        <v>34</v>
      </c>
      <c r="E679" s="33">
        <v>40</v>
      </c>
      <c r="F679" s="33" t="s">
        <v>11</v>
      </c>
      <c r="G679" s="34"/>
      <c r="H679" s="35" t="s">
        <v>270</v>
      </c>
      <c r="I679" s="29" t="str">
        <f>VLOOKUP(PANAJI!$H679,Code2Loc,2,FALSE)</f>
        <v>HOUSIN BRD</v>
      </c>
    </row>
    <row r="680" spans="1:9" ht="15.75" customHeight="1" x14ac:dyDescent="0.25">
      <c r="A680" s="33" t="s">
        <v>358</v>
      </c>
      <c r="B680" s="33">
        <v>24</v>
      </c>
      <c r="C680" s="33" t="s">
        <v>271</v>
      </c>
      <c r="D680" s="33">
        <v>35</v>
      </c>
      <c r="E680" s="33">
        <v>41</v>
      </c>
      <c r="F680" s="33" t="s">
        <v>11</v>
      </c>
      <c r="G680" s="34"/>
      <c r="H680" s="35" t="s">
        <v>272</v>
      </c>
      <c r="I680" s="29" t="str">
        <f>VLOOKUP(PANAJI!$H680,Code2Loc,2,FALSE)</f>
        <v>HARVALE</v>
      </c>
    </row>
    <row r="681" spans="1:9" ht="15.75" customHeight="1" x14ac:dyDescent="0.25">
      <c r="A681" s="33" t="s">
        <v>358</v>
      </c>
      <c r="B681" s="33">
        <v>24</v>
      </c>
      <c r="C681" s="33" t="s">
        <v>273</v>
      </c>
      <c r="D681" s="33">
        <v>36</v>
      </c>
      <c r="E681" s="33">
        <v>42</v>
      </c>
      <c r="F681" s="33" t="s">
        <v>11</v>
      </c>
      <c r="G681" s="34"/>
      <c r="H681" s="35" t="s">
        <v>274</v>
      </c>
      <c r="I681" s="29" t="str">
        <f>VLOOKUP(PANAJI!$H681,Code2Loc,2,FALSE)</f>
        <v>PRATAP NAGR</v>
      </c>
    </row>
    <row r="682" spans="1:9" ht="15.75" customHeight="1" x14ac:dyDescent="0.25">
      <c r="A682" s="33" t="s">
        <v>358</v>
      </c>
      <c r="B682" s="33">
        <v>24</v>
      </c>
      <c r="C682" s="33" t="s">
        <v>275</v>
      </c>
      <c r="D682" s="33">
        <v>37</v>
      </c>
      <c r="E682" s="33">
        <v>43</v>
      </c>
      <c r="F682" s="33" t="s">
        <v>11</v>
      </c>
      <c r="G682" s="34"/>
      <c r="H682" s="35" t="s">
        <v>276</v>
      </c>
      <c r="I682" s="29" t="str">
        <f>VLOOKUP(PANAJI!$H682,Code2Loc,2,FALSE)</f>
        <v>SUPACHI PUD</v>
      </c>
    </row>
    <row r="683" spans="1:9" ht="15.75" customHeight="1" x14ac:dyDescent="0.25">
      <c r="A683" s="33" t="s">
        <v>358</v>
      </c>
      <c r="B683" s="33">
        <v>24</v>
      </c>
      <c r="C683" s="33" t="s">
        <v>277</v>
      </c>
      <c r="D683" s="33">
        <v>38</v>
      </c>
      <c r="E683" s="33">
        <v>44</v>
      </c>
      <c r="F683" s="33" t="s">
        <v>11</v>
      </c>
      <c r="G683" s="34"/>
      <c r="H683" s="35" t="s">
        <v>278</v>
      </c>
      <c r="I683" s="29" t="str">
        <f>VLOOKUP(PANAJI!$H683,Code2Loc,2,FALSE)</f>
        <v>HONDA</v>
      </c>
    </row>
    <row r="684" spans="1:9" ht="15.75" customHeight="1" x14ac:dyDescent="0.25">
      <c r="A684" s="33" t="s">
        <v>358</v>
      </c>
      <c r="B684" s="33">
        <v>24</v>
      </c>
      <c r="C684" s="33" t="s">
        <v>279</v>
      </c>
      <c r="D684" s="33">
        <v>39</v>
      </c>
      <c r="E684" s="33">
        <v>45</v>
      </c>
      <c r="F684" s="33" t="s">
        <v>11</v>
      </c>
      <c r="G684" s="34"/>
      <c r="H684" s="35" t="s">
        <v>280</v>
      </c>
      <c r="I684" s="29" t="str">
        <f>VLOOKUP(PANAJI!$H684,Code2Loc,2,FALSE)</f>
        <v>HONDA VADAK</v>
      </c>
    </row>
    <row r="685" spans="1:9" ht="15.75" customHeight="1" x14ac:dyDescent="0.25">
      <c r="A685" s="33" t="s">
        <v>358</v>
      </c>
      <c r="B685" s="33">
        <v>24</v>
      </c>
      <c r="C685" s="33" t="s">
        <v>281</v>
      </c>
      <c r="D685" s="33">
        <v>40</v>
      </c>
      <c r="E685" s="33">
        <v>47</v>
      </c>
      <c r="F685" s="33" t="s">
        <v>11</v>
      </c>
      <c r="G685" s="34"/>
      <c r="H685" s="35" t="s">
        <v>282</v>
      </c>
      <c r="I685" s="29" t="str">
        <f>VLOOKUP(PANAJI!$H685,Code2Loc,2,FALSE)</f>
        <v>ACGL/SALELI</v>
      </c>
    </row>
    <row r="686" spans="1:9" ht="15.75" customHeight="1" x14ac:dyDescent="0.25">
      <c r="A686" s="33" t="s">
        <v>358</v>
      </c>
      <c r="B686" s="33">
        <v>24</v>
      </c>
      <c r="C686" s="33" t="s">
        <v>283</v>
      </c>
      <c r="D686" s="33">
        <v>41</v>
      </c>
      <c r="E686" s="33">
        <v>48</v>
      </c>
      <c r="F686" s="33" t="s">
        <v>11</v>
      </c>
      <c r="G686" s="34"/>
      <c r="H686" s="35" t="s">
        <v>284</v>
      </c>
      <c r="I686" s="29" t="str">
        <f>VLOOKUP(PANAJI!$H686,Code2Loc,2,FALSE)</f>
        <v>BHUIPAL</v>
      </c>
    </row>
    <row r="687" spans="1:9" ht="15.75" customHeight="1" x14ac:dyDescent="0.25">
      <c r="A687" s="33" t="s">
        <v>358</v>
      </c>
      <c r="B687" s="33">
        <v>24</v>
      </c>
      <c r="C687" s="33" t="s">
        <v>285</v>
      </c>
      <c r="D687" s="33">
        <v>42</v>
      </c>
      <c r="E687" s="33">
        <v>49</v>
      </c>
      <c r="F687" s="33" t="s">
        <v>11</v>
      </c>
      <c r="G687" s="34"/>
      <c r="H687" s="35" t="s">
        <v>286</v>
      </c>
      <c r="I687" s="29" t="str">
        <f>VLOOKUP(PANAJI!$H687,Code2Loc,2,FALSE)</f>
        <v>KUMARKHAN</v>
      </c>
    </row>
    <row r="688" spans="1:9" ht="15.75" customHeight="1" x14ac:dyDescent="0.25">
      <c r="A688" s="33" t="s">
        <v>358</v>
      </c>
      <c r="B688" s="33">
        <v>24</v>
      </c>
      <c r="C688" s="33" t="s">
        <v>287</v>
      </c>
      <c r="D688" s="33">
        <v>43</v>
      </c>
      <c r="E688" s="33">
        <v>51</v>
      </c>
      <c r="F688" s="33" t="s">
        <v>11</v>
      </c>
      <c r="G688" s="34"/>
      <c r="H688" s="35" t="s">
        <v>288</v>
      </c>
      <c r="I688" s="29" t="str">
        <f>VLOOKUP(PANAJI!$H688,Code2Loc,2,FALSE)</f>
        <v>REDIGHAT</v>
      </c>
    </row>
    <row r="689" spans="1:9" ht="15.75" customHeight="1" x14ac:dyDescent="0.25">
      <c r="A689" s="33" t="s">
        <v>358</v>
      </c>
      <c r="B689" s="33">
        <v>24</v>
      </c>
      <c r="C689" s="33" t="s">
        <v>289</v>
      </c>
      <c r="D689" s="33">
        <v>44</v>
      </c>
      <c r="E689" s="33">
        <v>53</v>
      </c>
      <c r="F689" s="33" t="s">
        <v>11</v>
      </c>
      <c r="G689" s="34"/>
      <c r="H689" s="35" t="s">
        <v>290</v>
      </c>
      <c r="I689" s="29" t="str">
        <f>VLOOKUP(PANAJI!$H689,Code2Loc,2,FALSE)</f>
        <v>NGVE/N.CROS</v>
      </c>
    </row>
    <row r="690" spans="1:9" ht="15.75" customHeight="1" x14ac:dyDescent="0.25">
      <c r="A690" s="33" t="s">
        <v>358</v>
      </c>
      <c r="B690" s="33">
        <v>24</v>
      </c>
      <c r="C690" s="33" t="s">
        <v>291</v>
      </c>
      <c r="D690" s="33">
        <v>45</v>
      </c>
      <c r="E690" s="33">
        <v>54</v>
      </c>
      <c r="F690" s="33" t="s">
        <v>11</v>
      </c>
      <c r="G690" s="34"/>
      <c r="H690" s="35" t="s">
        <v>292</v>
      </c>
      <c r="I690" s="29" t="str">
        <f>VLOOKUP(PANAJI!$H690,Code2Loc,2,FALSE)</f>
        <v>VALPOI</v>
      </c>
    </row>
    <row r="691" spans="1:9" ht="15.75" customHeight="1" x14ac:dyDescent="0.25">
      <c r="A691" s="33" t="s">
        <v>358</v>
      </c>
      <c r="B691" s="33">
        <v>24</v>
      </c>
      <c r="C691" s="33" t="s">
        <v>352</v>
      </c>
      <c r="D691" s="33">
        <v>46</v>
      </c>
      <c r="E691" s="33">
        <v>56</v>
      </c>
      <c r="F691" s="33" t="s">
        <v>11</v>
      </c>
      <c r="G691" s="34"/>
      <c r="H691" s="35" t="s">
        <v>353</v>
      </c>
      <c r="I691" s="29" t="str">
        <f>VLOOKUP(PANAJI!$H691,Code2Loc,2,FALSE)</f>
        <v>SONAL CROSS</v>
      </c>
    </row>
    <row r="692" spans="1:9" ht="15.75" customHeight="1" x14ac:dyDescent="0.25">
      <c r="A692" s="33" t="s">
        <v>358</v>
      </c>
      <c r="B692" s="33">
        <v>24</v>
      </c>
      <c r="C692" s="33" t="s">
        <v>329</v>
      </c>
      <c r="D692" s="33">
        <v>47</v>
      </c>
      <c r="E692" s="33">
        <v>58</v>
      </c>
      <c r="F692" s="33" t="s">
        <v>11</v>
      </c>
      <c r="G692" s="34"/>
      <c r="H692" s="35" t="s">
        <v>330</v>
      </c>
      <c r="I692" s="29" t="str">
        <f>VLOOKUP(PANAJI!$H692,Code2Loc,2,FALSE)</f>
        <v>NAGARGAO</v>
      </c>
    </row>
    <row r="693" spans="1:9" ht="15.75" customHeight="1" x14ac:dyDescent="0.25">
      <c r="A693" s="33" t="s">
        <v>358</v>
      </c>
      <c r="B693" s="33">
        <v>24</v>
      </c>
      <c r="C693" s="33" t="s">
        <v>331</v>
      </c>
      <c r="D693" s="33">
        <v>48</v>
      </c>
      <c r="E693" s="33">
        <v>62</v>
      </c>
      <c r="F693" s="33" t="s">
        <v>11</v>
      </c>
      <c r="G693" s="34"/>
      <c r="H693" s="35" t="s">
        <v>332</v>
      </c>
      <c r="I693" s="29" t="str">
        <f>VLOOKUP(PANAJI!$H693,Code2Loc,2,FALSE)</f>
        <v>DHAVE</v>
      </c>
    </row>
    <row r="694" spans="1:9" ht="15.75" customHeight="1" x14ac:dyDescent="0.25">
      <c r="A694" s="33" t="s">
        <v>358</v>
      </c>
      <c r="B694" s="33">
        <v>24</v>
      </c>
      <c r="C694" s="33" t="s">
        <v>333</v>
      </c>
      <c r="D694" s="33">
        <v>49</v>
      </c>
      <c r="E694" s="33">
        <v>64</v>
      </c>
      <c r="F694" s="33" t="s">
        <v>11</v>
      </c>
      <c r="G694" s="34"/>
      <c r="H694" s="35" t="s">
        <v>334</v>
      </c>
      <c r="I694" s="29" t="str">
        <f>VLOOKUP(PANAJI!$H694,Code2Loc,2,FALSE)</f>
        <v>VOILE DHAVE</v>
      </c>
    </row>
    <row r="695" spans="1:9" ht="15.75" customHeight="1" x14ac:dyDescent="0.25">
      <c r="A695" s="33" t="s">
        <v>358</v>
      </c>
      <c r="B695" s="33">
        <v>24</v>
      </c>
      <c r="C695" s="33" t="s">
        <v>361</v>
      </c>
      <c r="D695" s="33">
        <v>50</v>
      </c>
      <c r="E695" s="33">
        <v>66</v>
      </c>
      <c r="F695" s="33" t="s">
        <v>11</v>
      </c>
      <c r="G695" s="34"/>
      <c r="H695" s="35" t="s">
        <v>362</v>
      </c>
      <c r="I695" s="29" t="str">
        <f>VLOOKUP(PANAJI!$H695,Code2Loc,2,FALSE)</f>
        <v>POSTAR</v>
      </c>
    </row>
    <row r="696" spans="1:9" ht="15.75" customHeight="1" x14ac:dyDescent="0.25">
      <c r="A696" s="33" t="s">
        <v>358</v>
      </c>
      <c r="B696" s="33">
        <v>24</v>
      </c>
      <c r="C696" s="33" t="s">
        <v>363</v>
      </c>
      <c r="D696" s="33">
        <v>51</v>
      </c>
      <c r="E696" s="33">
        <v>67</v>
      </c>
      <c r="F696" s="33" t="s">
        <v>11</v>
      </c>
      <c r="G696" s="34"/>
      <c r="H696" s="35" t="s">
        <v>364</v>
      </c>
      <c r="I696" s="29" t="str">
        <f>VLOOKUP(PANAJI!$H696,Code2Loc,2,FALSE)</f>
        <v>MALOLI</v>
      </c>
    </row>
    <row r="697" spans="1:9" ht="15.75" customHeight="1" x14ac:dyDescent="0.25">
      <c r="A697" s="33" t="s">
        <v>358</v>
      </c>
      <c r="B697" s="33">
        <v>24</v>
      </c>
      <c r="C697" s="33" t="s">
        <v>365</v>
      </c>
      <c r="D697" s="33">
        <v>52</v>
      </c>
      <c r="E697" s="33">
        <v>68</v>
      </c>
      <c r="F697" s="33" t="s">
        <v>11</v>
      </c>
      <c r="G697" s="34"/>
      <c r="H697" s="35" t="s">
        <v>366</v>
      </c>
      <c r="I697" s="29" t="str">
        <f>VLOOKUP(PANAJI!$H697,Code2Loc,2,FALSE)</f>
        <v>BAMBER</v>
      </c>
    </row>
    <row r="698" spans="1:9" ht="15.75" customHeight="1" x14ac:dyDescent="0.25">
      <c r="A698" s="33" t="s">
        <v>358</v>
      </c>
      <c r="B698" s="33">
        <v>24</v>
      </c>
      <c r="C698" s="33" t="s">
        <v>383</v>
      </c>
      <c r="D698" s="33">
        <v>53</v>
      </c>
      <c r="E698" s="33">
        <v>69</v>
      </c>
      <c r="F698" s="33" t="s">
        <v>11</v>
      </c>
      <c r="G698" s="34"/>
      <c r="H698" s="35" t="s">
        <v>384</v>
      </c>
      <c r="I698" s="29" t="str">
        <f>VLOOKUP(PANAJI!$H698,Code2Loc,2,FALSE)</f>
        <v>NANODA</v>
      </c>
    </row>
    <row r="699" spans="1:9" ht="15.75" customHeight="1" x14ac:dyDescent="0.25">
      <c r="A699" s="33" t="s">
        <v>358</v>
      </c>
      <c r="B699" s="33">
        <v>24</v>
      </c>
      <c r="C699" s="33" t="s">
        <v>367</v>
      </c>
      <c r="D699" s="33">
        <v>54</v>
      </c>
      <c r="E699" s="33">
        <v>72</v>
      </c>
      <c r="F699" s="33" t="s">
        <v>11</v>
      </c>
      <c r="G699" s="34"/>
      <c r="H699" s="35" t="s">
        <v>368</v>
      </c>
      <c r="I699" s="29" t="str">
        <f>VLOOKUP(PANAJI!$H699,Code2Loc,2,FALSE)</f>
        <v>KODAL</v>
      </c>
    </row>
    <row r="700" spans="1:9" ht="15.75" customHeight="1" x14ac:dyDescent="0.25">
      <c r="A700" s="33" t="s">
        <v>358</v>
      </c>
      <c r="B700" s="33">
        <v>24</v>
      </c>
      <c r="C700" s="33" t="s">
        <v>369</v>
      </c>
      <c r="D700" s="33">
        <v>55</v>
      </c>
      <c r="E700" s="33">
        <v>75</v>
      </c>
      <c r="F700" s="33" t="s">
        <v>11</v>
      </c>
      <c r="G700" s="34"/>
      <c r="H700" s="35" t="s">
        <v>370</v>
      </c>
      <c r="I700" s="29" t="str">
        <f>VLOOKUP(PANAJI!$H700,Code2Loc,2,FALSE)</f>
        <v>SATRE</v>
      </c>
    </row>
    <row r="701" spans="1:9" ht="15.75" customHeight="1" x14ac:dyDescent="0.25">
      <c r="A701" s="33" t="s">
        <v>358</v>
      </c>
      <c r="B701" s="33">
        <v>25</v>
      </c>
      <c r="C701" s="33" t="s">
        <v>10</v>
      </c>
      <c r="D701" s="33">
        <v>1</v>
      </c>
      <c r="E701" s="33">
        <v>0</v>
      </c>
      <c r="F701" s="33" t="s">
        <v>11</v>
      </c>
      <c r="G701" s="34"/>
      <c r="H701" s="35" t="s">
        <v>12</v>
      </c>
      <c r="I701" s="29" t="str">
        <f>VLOOKUP(PANAJI!$H701,Code2Loc,2,FALSE)</f>
        <v>PANAJI</v>
      </c>
    </row>
    <row r="702" spans="1:9" ht="15.75" customHeight="1" x14ac:dyDescent="0.25">
      <c r="A702" s="33" t="s">
        <v>358</v>
      </c>
      <c r="B702" s="33">
        <v>25</v>
      </c>
      <c r="C702" s="33" t="s">
        <v>74</v>
      </c>
      <c r="D702" s="33">
        <v>2</v>
      </c>
      <c r="E702" s="33">
        <v>2</v>
      </c>
      <c r="F702" s="33" t="s">
        <v>11</v>
      </c>
      <c r="G702" s="34"/>
      <c r="H702" s="35" t="s">
        <v>75</v>
      </c>
      <c r="I702" s="29" t="str">
        <f>VLOOKUP(PANAJI!$H702,Code2Loc,2,FALSE)</f>
        <v>SAI SERVICE</v>
      </c>
    </row>
    <row r="703" spans="1:9" ht="15.75" customHeight="1" x14ac:dyDescent="0.25">
      <c r="A703" s="33" t="s">
        <v>358</v>
      </c>
      <c r="B703" s="33">
        <v>25</v>
      </c>
      <c r="C703" s="33" t="s">
        <v>76</v>
      </c>
      <c r="D703" s="33">
        <v>3</v>
      </c>
      <c r="E703" s="33">
        <v>3</v>
      </c>
      <c r="F703" s="33" t="s">
        <v>11</v>
      </c>
      <c r="G703" s="34"/>
      <c r="H703" s="35" t="s">
        <v>77</v>
      </c>
      <c r="I703" s="29" t="str">
        <f>VLOOKUP(PANAJI!$H703,Code2Loc,2,FALSE)</f>
        <v>TIN BLD/COL</v>
      </c>
    </row>
    <row r="704" spans="1:9" ht="15.75" customHeight="1" x14ac:dyDescent="0.25">
      <c r="A704" s="33" t="s">
        <v>358</v>
      </c>
      <c r="B704" s="33">
        <v>25</v>
      </c>
      <c r="C704" s="33" t="s">
        <v>78</v>
      </c>
      <c r="D704" s="33">
        <v>4</v>
      </c>
      <c r="E704" s="33">
        <v>4</v>
      </c>
      <c r="F704" s="33" t="s">
        <v>11</v>
      </c>
      <c r="G704" s="34"/>
      <c r="H704" s="35" t="s">
        <v>79</v>
      </c>
      <c r="I704" s="29" t="str">
        <f>VLOOKUP(PANAJI!$H704,Code2Loc,2,FALSE)</f>
        <v>GULYAKADE</v>
      </c>
    </row>
    <row r="705" spans="1:9" ht="15.75" customHeight="1" x14ac:dyDescent="0.25">
      <c r="A705" s="33" t="s">
        <v>358</v>
      </c>
      <c r="B705" s="33">
        <v>25</v>
      </c>
      <c r="C705" s="33" t="s">
        <v>80</v>
      </c>
      <c r="D705" s="33">
        <v>5</v>
      </c>
      <c r="E705" s="33">
        <v>5</v>
      </c>
      <c r="F705" s="33" t="s">
        <v>11</v>
      </c>
      <c r="G705" s="34"/>
      <c r="H705" s="35" t="s">
        <v>81</v>
      </c>
      <c r="I705" s="29" t="str">
        <f>VLOOKUP(PANAJI!$H705,Code2Loc,2,FALSE)</f>
        <v>PRV COPEL</v>
      </c>
    </row>
    <row r="706" spans="1:9" ht="15.75" customHeight="1" x14ac:dyDescent="0.25">
      <c r="A706" s="33" t="s">
        <v>358</v>
      </c>
      <c r="B706" s="33">
        <v>25</v>
      </c>
      <c r="C706" s="33" t="s">
        <v>82</v>
      </c>
      <c r="D706" s="33">
        <v>6</v>
      </c>
      <c r="E706" s="33">
        <v>6</v>
      </c>
      <c r="F706" s="33" t="s">
        <v>11</v>
      </c>
      <c r="G706" s="34"/>
      <c r="H706" s="35" t="s">
        <v>83</v>
      </c>
      <c r="I706" s="29" t="str">
        <f>VLOOKUP(PANAJI!$H706,Code2Loc,2,FALSE)</f>
        <v>PRV WADAKAD</v>
      </c>
    </row>
    <row r="707" spans="1:9" ht="15.75" customHeight="1" x14ac:dyDescent="0.25">
      <c r="A707" s="33" t="s">
        <v>358</v>
      </c>
      <c r="B707" s="33">
        <v>25</v>
      </c>
      <c r="C707" s="33" t="s">
        <v>84</v>
      </c>
      <c r="D707" s="33">
        <v>7</v>
      </c>
      <c r="E707" s="33">
        <v>7</v>
      </c>
      <c r="F707" s="33" t="s">
        <v>11</v>
      </c>
      <c r="G707" s="34"/>
      <c r="H707" s="35" t="s">
        <v>85</v>
      </c>
      <c r="I707" s="29" t="str">
        <f>VLOOKUP(PANAJI!$H707,Code2Loc,2,FALSE)</f>
        <v>PRV BAZAR</v>
      </c>
    </row>
    <row r="708" spans="1:9" ht="15.75" customHeight="1" x14ac:dyDescent="0.25">
      <c r="A708" s="33" t="s">
        <v>358</v>
      </c>
      <c r="B708" s="33">
        <v>25</v>
      </c>
      <c r="C708" s="33" t="s">
        <v>86</v>
      </c>
      <c r="D708" s="33">
        <v>8</v>
      </c>
      <c r="E708" s="33">
        <v>8</v>
      </c>
      <c r="F708" s="33" t="s">
        <v>11</v>
      </c>
      <c r="G708" s="34"/>
      <c r="H708" s="35" t="s">
        <v>87</v>
      </c>
      <c r="I708" s="29" t="str">
        <f>VLOOKUP(PANAJI!$H708,Code2Loc,2,FALSE)</f>
        <v>GIRI CROSS</v>
      </c>
    </row>
    <row r="709" spans="1:9" ht="15.75" customHeight="1" x14ac:dyDescent="0.25">
      <c r="A709" s="33" t="s">
        <v>358</v>
      </c>
      <c r="B709" s="33">
        <v>25</v>
      </c>
      <c r="C709" s="33" t="s">
        <v>88</v>
      </c>
      <c r="D709" s="33">
        <v>9</v>
      </c>
      <c r="E709" s="33">
        <v>9</v>
      </c>
      <c r="F709" s="33" t="s">
        <v>11</v>
      </c>
      <c r="G709" s="34"/>
      <c r="H709" s="35" t="s">
        <v>89</v>
      </c>
      <c r="I709" s="29" t="str">
        <f>VLOOKUP(PANAJI!$H709,Code2Loc,2,FALSE)</f>
        <v>GREEN PARK</v>
      </c>
    </row>
    <row r="710" spans="1:9" ht="15.75" customHeight="1" x14ac:dyDescent="0.25">
      <c r="A710" s="33" t="s">
        <v>358</v>
      </c>
      <c r="B710" s="33">
        <v>25</v>
      </c>
      <c r="C710" s="33" t="s">
        <v>90</v>
      </c>
      <c r="D710" s="33">
        <v>10</v>
      </c>
      <c r="E710" s="33">
        <v>10</v>
      </c>
      <c r="F710" s="33" t="s">
        <v>11</v>
      </c>
      <c r="G710" s="34"/>
      <c r="H710" s="35" t="s">
        <v>91</v>
      </c>
      <c r="I710" s="29" t="str">
        <f>VLOOKUP(PANAJI!$H710,Code2Loc,2,FALSE)</f>
        <v>GIRI CHAPEL</v>
      </c>
    </row>
    <row r="711" spans="1:9" ht="15.75" customHeight="1" x14ac:dyDescent="0.25">
      <c r="A711" s="33" t="s">
        <v>358</v>
      </c>
      <c r="B711" s="33">
        <v>25</v>
      </c>
      <c r="C711" s="33" t="s">
        <v>92</v>
      </c>
      <c r="D711" s="33">
        <v>11</v>
      </c>
      <c r="E711" s="33">
        <v>12</v>
      </c>
      <c r="F711" s="33" t="s">
        <v>11</v>
      </c>
      <c r="G711" s="34"/>
      <c r="H711" s="35" t="s">
        <v>93</v>
      </c>
      <c r="I711" s="29" t="str">
        <f>VLOOKUP(PANAJI!$H711,Code2Loc,2,FALSE)</f>
        <v>MAPUSA</v>
      </c>
    </row>
    <row r="712" spans="1:9" ht="15.75" customHeight="1" x14ac:dyDescent="0.25">
      <c r="A712" s="33" t="s">
        <v>358</v>
      </c>
      <c r="B712" s="33">
        <v>25</v>
      </c>
      <c r="C712" s="33" t="s">
        <v>96</v>
      </c>
      <c r="D712" s="33">
        <v>12</v>
      </c>
      <c r="E712" s="33">
        <v>13</v>
      </c>
      <c r="F712" s="33" t="s">
        <v>11</v>
      </c>
      <c r="G712" s="34"/>
      <c r="H712" s="35" t="s">
        <v>97</v>
      </c>
      <c r="I712" s="29" t="str">
        <f>VLOOKUP(PANAJI!$H712,Code2Loc,2,FALSE)</f>
        <v>MPS COURT</v>
      </c>
    </row>
    <row r="713" spans="1:9" ht="15.75" customHeight="1" x14ac:dyDescent="0.25">
      <c r="A713" s="33" t="s">
        <v>358</v>
      </c>
      <c r="B713" s="33">
        <v>25</v>
      </c>
      <c r="C713" s="33" t="s">
        <v>98</v>
      </c>
      <c r="D713" s="33">
        <v>13</v>
      </c>
      <c r="E713" s="33">
        <v>14</v>
      </c>
      <c r="F713" s="33" t="s">
        <v>11</v>
      </c>
      <c r="G713" s="34"/>
      <c r="H713" s="35" t="s">
        <v>99</v>
      </c>
      <c r="I713" s="29" t="str">
        <f>VLOOKUP(PANAJI!$H713,Code2Loc,2,FALSE)</f>
        <v>DULER</v>
      </c>
    </row>
    <row r="714" spans="1:9" ht="15.75" customHeight="1" x14ac:dyDescent="0.25">
      <c r="A714" s="33" t="s">
        <v>358</v>
      </c>
      <c r="B714" s="33">
        <v>25</v>
      </c>
      <c r="C714" s="33" t="s">
        <v>100</v>
      </c>
      <c r="D714" s="33">
        <v>14</v>
      </c>
      <c r="E714" s="33">
        <v>15</v>
      </c>
      <c r="F714" s="33" t="s">
        <v>11</v>
      </c>
      <c r="G714" s="34"/>
      <c r="H714" s="35" t="s">
        <v>101</v>
      </c>
      <c r="I714" s="29" t="str">
        <f>VLOOKUP(PANAJI!$H714,Code2Loc,2,FALSE)</f>
        <v>PDEM/KRWDA</v>
      </c>
    </row>
    <row r="715" spans="1:9" ht="15.75" customHeight="1" x14ac:dyDescent="0.25">
      <c r="A715" s="33" t="s">
        <v>358</v>
      </c>
      <c r="B715" s="33">
        <v>25</v>
      </c>
      <c r="C715" s="33" t="s">
        <v>102</v>
      </c>
      <c r="D715" s="33">
        <v>15</v>
      </c>
      <c r="E715" s="33">
        <v>16</v>
      </c>
      <c r="F715" s="33" t="s">
        <v>11</v>
      </c>
      <c r="G715" s="34"/>
      <c r="H715" s="35" t="s">
        <v>103</v>
      </c>
      <c r="I715" s="29" t="str">
        <f>VLOOKUP(PANAJI!$H715,Code2Loc,2,FALSE)</f>
        <v>KARASWADA</v>
      </c>
    </row>
    <row r="716" spans="1:9" ht="15.75" customHeight="1" x14ac:dyDescent="0.25">
      <c r="A716" s="33" t="s">
        <v>358</v>
      </c>
      <c r="B716" s="33">
        <v>25</v>
      </c>
      <c r="C716" s="33" t="s">
        <v>104</v>
      </c>
      <c r="D716" s="33">
        <v>16</v>
      </c>
      <c r="E716" s="33">
        <v>17</v>
      </c>
      <c r="F716" s="33" t="s">
        <v>11</v>
      </c>
      <c r="G716" s="34"/>
      <c r="H716" s="35" t="s">
        <v>105</v>
      </c>
      <c r="I716" s="29" t="str">
        <f>VLOOKUP(PANAJI!$H716,Code2Loc,2,FALSE)</f>
        <v>MADEL</v>
      </c>
    </row>
    <row r="717" spans="1:9" ht="15.75" customHeight="1" x14ac:dyDescent="0.25">
      <c r="A717" s="33" t="s">
        <v>358</v>
      </c>
      <c r="B717" s="33">
        <v>25</v>
      </c>
      <c r="C717" s="33" t="s">
        <v>106</v>
      </c>
      <c r="D717" s="33">
        <v>17</v>
      </c>
      <c r="E717" s="33">
        <v>18</v>
      </c>
      <c r="F717" s="33" t="s">
        <v>11</v>
      </c>
      <c r="G717" s="34"/>
      <c r="H717" s="35" t="s">
        <v>107</v>
      </c>
      <c r="I717" s="29" t="str">
        <f>VLOOKUP(PANAJI!$H717,Code2Loc,2,FALSE)</f>
        <v>TIVIM</v>
      </c>
    </row>
    <row r="718" spans="1:9" ht="15.75" customHeight="1" x14ac:dyDescent="0.25">
      <c r="A718" s="33" t="s">
        <v>358</v>
      </c>
      <c r="B718" s="33">
        <v>25</v>
      </c>
      <c r="C718" s="33" t="s">
        <v>108</v>
      </c>
      <c r="D718" s="33">
        <v>18</v>
      </c>
      <c r="E718" s="33">
        <v>19</v>
      </c>
      <c r="F718" s="33" t="s">
        <v>11</v>
      </c>
      <c r="G718" s="34"/>
      <c r="H718" s="35" t="s">
        <v>109</v>
      </c>
      <c r="I718" s="29" t="str">
        <f>VLOOKUP(PANAJI!$H718,Code2Loc,2,FALSE)</f>
        <v>TIVI GROUND</v>
      </c>
    </row>
    <row r="719" spans="1:9" ht="15.75" customHeight="1" x14ac:dyDescent="0.25">
      <c r="A719" s="33" t="s">
        <v>358</v>
      </c>
      <c r="B719" s="33">
        <v>25</v>
      </c>
      <c r="C719" s="33" t="s">
        <v>110</v>
      </c>
      <c r="D719" s="33">
        <v>19</v>
      </c>
      <c r="E719" s="33">
        <v>20</v>
      </c>
      <c r="F719" s="33" t="s">
        <v>11</v>
      </c>
      <c r="G719" s="34"/>
      <c r="H719" s="35" t="s">
        <v>111</v>
      </c>
      <c r="I719" s="29" t="str">
        <f>VLOOKUP(PANAJI!$H719,Code2Loc,2,FALSE)</f>
        <v>CANSA BRD</v>
      </c>
    </row>
    <row r="720" spans="1:9" ht="15.75" customHeight="1" x14ac:dyDescent="0.25">
      <c r="A720" s="33" t="s">
        <v>358</v>
      </c>
      <c r="B720" s="33">
        <v>25</v>
      </c>
      <c r="C720" s="33" t="s">
        <v>112</v>
      </c>
      <c r="D720" s="33">
        <v>20</v>
      </c>
      <c r="E720" s="33">
        <v>21</v>
      </c>
      <c r="F720" s="33" t="s">
        <v>11</v>
      </c>
      <c r="G720" s="34"/>
      <c r="H720" s="35" t="s">
        <v>113</v>
      </c>
      <c r="I720" s="29" t="str">
        <f>VLOOKUP(PANAJI!$H720,Code2Loc,2,FALSE)</f>
        <v>SIRSAI RLY</v>
      </c>
    </row>
    <row r="721" spans="1:9" ht="15.75" customHeight="1" x14ac:dyDescent="0.25">
      <c r="A721" s="33" t="s">
        <v>358</v>
      </c>
      <c r="B721" s="33">
        <v>25</v>
      </c>
      <c r="C721" s="33" t="s">
        <v>114</v>
      </c>
      <c r="D721" s="33">
        <v>21</v>
      </c>
      <c r="E721" s="33">
        <v>22</v>
      </c>
      <c r="F721" s="33" t="s">
        <v>11</v>
      </c>
      <c r="G721" s="34"/>
      <c r="H721" s="35" t="s">
        <v>115</v>
      </c>
      <c r="I721" s="29" t="str">
        <f>VLOOKUP(PANAJI!$H721,Code2Loc,2,FALSE)</f>
        <v>SIRSAI COPL</v>
      </c>
    </row>
    <row r="722" spans="1:9" ht="15.75" customHeight="1" x14ac:dyDescent="0.25">
      <c r="A722" s="33" t="s">
        <v>358</v>
      </c>
      <c r="B722" s="33">
        <v>25</v>
      </c>
      <c r="C722" s="33" t="s">
        <v>116</v>
      </c>
      <c r="D722" s="33">
        <v>22</v>
      </c>
      <c r="E722" s="33">
        <v>23</v>
      </c>
      <c r="F722" s="33" t="s">
        <v>11</v>
      </c>
      <c r="G722" s="34"/>
      <c r="H722" s="35" t="s">
        <v>117</v>
      </c>
      <c r="I722" s="29" t="str">
        <f>VLOOKUP(PANAJI!$H722,Code2Loc,2,FALSE)</f>
        <v>CLERRA SCOL</v>
      </c>
    </row>
    <row r="723" spans="1:9" ht="15.75" customHeight="1" x14ac:dyDescent="0.25">
      <c r="A723" s="33" t="s">
        <v>358</v>
      </c>
      <c r="B723" s="33">
        <v>25</v>
      </c>
      <c r="C723" s="33" t="s">
        <v>118</v>
      </c>
      <c r="D723" s="33">
        <v>23</v>
      </c>
      <c r="E723" s="33">
        <v>24</v>
      </c>
      <c r="F723" s="33" t="s">
        <v>11</v>
      </c>
      <c r="G723" s="34"/>
      <c r="H723" s="35" t="s">
        <v>119</v>
      </c>
      <c r="I723" s="29" t="str">
        <f>VLOOKUP(PANAJI!$H723,Code2Loc,2,FALSE)</f>
        <v>ASSNODA</v>
      </c>
    </row>
    <row r="724" spans="1:9" ht="15.75" customHeight="1" x14ac:dyDescent="0.25">
      <c r="A724" s="33" t="s">
        <v>358</v>
      </c>
      <c r="B724" s="33">
        <v>25</v>
      </c>
      <c r="C724" s="33" t="s">
        <v>120</v>
      </c>
      <c r="D724" s="33">
        <v>24</v>
      </c>
      <c r="E724" s="33">
        <v>26</v>
      </c>
      <c r="F724" s="33" t="s">
        <v>11</v>
      </c>
      <c r="G724" s="34"/>
      <c r="H724" s="35" t="s">
        <v>121</v>
      </c>
      <c r="I724" s="29" t="str">
        <f>VLOOKUP(PANAJI!$H724,Code2Loc,2,FALSE)</f>
        <v>MULGAO B/S</v>
      </c>
    </row>
    <row r="725" spans="1:9" ht="15.75" customHeight="1" x14ac:dyDescent="0.25">
      <c r="A725" s="33" t="s">
        <v>358</v>
      </c>
      <c r="B725" s="33">
        <v>25</v>
      </c>
      <c r="C725" s="33" t="s">
        <v>122</v>
      </c>
      <c r="D725" s="33">
        <v>25</v>
      </c>
      <c r="E725" s="33">
        <v>28</v>
      </c>
      <c r="F725" s="33" t="s">
        <v>11</v>
      </c>
      <c r="G725" s="34"/>
      <c r="H725" s="35" t="s">
        <v>123</v>
      </c>
      <c r="I725" s="29" t="str">
        <f>VLOOKUP(PANAJI!$H725,Code2Loc,2,FALSE)</f>
        <v>MULGAO TMP</v>
      </c>
    </row>
    <row r="726" spans="1:9" ht="15.75" customHeight="1" x14ac:dyDescent="0.25">
      <c r="A726" s="33" t="s">
        <v>358</v>
      </c>
      <c r="B726" s="33">
        <v>25</v>
      </c>
      <c r="C726" s="33" t="s">
        <v>124</v>
      </c>
      <c r="D726" s="33">
        <v>26</v>
      </c>
      <c r="E726" s="33">
        <v>29</v>
      </c>
      <c r="F726" s="33" t="s">
        <v>11</v>
      </c>
      <c r="G726" s="34"/>
      <c r="H726" s="35" t="s">
        <v>125</v>
      </c>
      <c r="I726" s="29" t="str">
        <f>VLOOKUP(PANAJI!$H726,Code2Loc,2,FALSE)</f>
        <v>VALSHI</v>
      </c>
    </row>
    <row r="727" spans="1:9" ht="15.75" customHeight="1" x14ac:dyDescent="0.25">
      <c r="A727" s="33" t="s">
        <v>358</v>
      </c>
      <c r="B727" s="33">
        <v>25</v>
      </c>
      <c r="C727" s="33" t="s">
        <v>126</v>
      </c>
      <c r="D727" s="33">
        <v>27</v>
      </c>
      <c r="E727" s="33">
        <v>30</v>
      </c>
      <c r="F727" s="33" t="s">
        <v>11</v>
      </c>
      <c r="G727" s="34"/>
      <c r="H727" s="35" t="s">
        <v>127</v>
      </c>
      <c r="I727" s="29" t="str">
        <f>VLOOKUP(PANAJI!$H727,Code2Loc,2,FALSE)</f>
        <v>BICHOLIM</v>
      </c>
    </row>
    <row r="728" spans="1:9" ht="15.75" customHeight="1" x14ac:dyDescent="0.25">
      <c r="A728" s="33" t="s">
        <v>358</v>
      </c>
      <c r="B728" s="33">
        <v>25</v>
      </c>
      <c r="C728" s="33" t="s">
        <v>128</v>
      </c>
      <c r="D728" s="33">
        <v>28</v>
      </c>
      <c r="E728" s="33">
        <v>32</v>
      </c>
      <c r="F728" s="33" t="s">
        <v>11</v>
      </c>
      <c r="G728" s="34"/>
      <c r="H728" s="35" t="s">
        <v>129</v>
      </c>
      <c r="I728" s="29" t="str">
        <f>VLOOKUP(PANAJI!$H728,Code2Loc,2,FALSE)</f>
        <v>ZATYE COLGE</v>
      </c>
    </row>
    <row r="729" spans="1:9" ht="15.75" customHeight="1" x14ac:dyDescent="0.25">
      <c r="A729" s="33" t="s">
        <v>358</v>
      </c>
      <c r="B729" s="33">
        <v>25</v>
      </c>
      <c r="C729" s="33" t="s">
        <v>130</v>
      </c>
      <c r="D729" s="33">
        <v>29</v>
      </c>
      <c r="E729" s="33">
        <v>34</v>
      </c>
      <c r="F729" s="33" t="s">
        <v>11</v>
      </c>
      <c r="G729" s="34"/>
      <c r="H729" s="35" t="s">
        <v>131</v>
      </c>
      <c r="I729" s="29" t="str">
        <f>VLOOKUP(PANAJI!$H729,Code2Loc,2,FALSE)</f>
        <v>SARVAN X</v>
      </c>
    </row>
    <row r="730" spans="1:9" ht="15.75" customHeight="1" x14ac:dyDescent="0.25">
      <c r="A730" s="33" t="s">
        <v>358</v>
      </c>
      <c r="B730" s="33">
        <v>25</v>
      </c>
      <c r="C730" s="33" t="s">
        <v>132</v>
      </c>
      <c r="D730" s="33">
        <v>30</v>
      </c>
      <c r="E730" s="33">
        <v>35</v>
      </c>
      <c r="F730" s="33" t="s">
        <v>11</v>
      </c>
      <c r="G730" s="34"/>
      <c r="H730" s="35" t="s">
        <v>133</v>
      </c>
      <c r="I730" s="29" t="str">
        <f>VLOOKUP(PANAJI!$H730,Code2Loc,2,FALSE)</f>
        <v>ADHAR HSPTL</v>
      </c>
    </row>
    <row r="731" spans="1:9" ht="15.75" customHeight="1" x14ac:dyDescent="0.25">
      <c r="A731" s="33" t="s">
        <v>358</v>
      </c>
      <c r="B731" s="33">
        <v>25</v>
      </c>
      <c r="C731" s="33" t="s">
        <v>134</v>
      </c>
      <c r="D731" s="33">
        <v>31</v>
      </c>
      <c r="E731" s="33">
        <v>36</v>
      </c>
      <c r="F731" s="33" t="s">
        <v>11</v>
      </c>
      <c r="G731" s="34"/>
      <c r="H731" s="35" t="s">
        <v>135</v>
      </c>
      <c r="I731" s="29" t="str">
        <f>VLOOKUP(PANAJI!$H731,Code2Loc,2,FALSE)</f>
        <v>VIJAY NAGAR</v>
      </c>
    </row>
    <row r="732" spans="1:9" ht="15.75" customHeight="1" x14ac:dyDescent="0.25">
      <c r="A732" s="33" t="s">
        <v>358</v>
      </c>
      <c r="B732" s="33">
        <v>25</v>
      </c>
      <c r="C732" s="33" t="s">
        <v>136</v>
      </c>
      <c r="D732" s="33">
        <v>32</v>
      </c>
      <c r="E732" s="33">
        <v>37</v>
      </c>
      <c r="F732" s="33" t="s">
        <v>11</v>
      </c>
      <c r="G732" s="34"/>
      <c r="H732" s="35" t="s">
        <v>137</v>
      </c>
      <c r="I732" s="29" t="str">
        <f>VLOOKUP(PANAJI!$H732,Code2Loc,2,FALSE)</f>
        <v>KARAPUR TSK</v>
      </c>
    </row>
    <row r="733" spans="1:9" ht="15.75" customHeight="1" x14ac:dyDescent="0.25">
      <c r="A733" s="33" t="s">
        <v>358</v>
      </c>
      <c r="B733" s="33">
        <v>25</v>
      </c>
      <c r="C733" s="33" t="s">
        <v>138</v>
      </c>
      <c r="D733" s="33">
        <v>33</v>
      </c>
      <c r="E733" s="33">
        <v>38</v>
      </c>
      <c r="F733" s="33" t="s">
        <v>11</v>
      </c>
      <c r="G733" s="34"/>
      <c r="H733" s="35" t="s">
        <v>139</v>
      </c>
      <c r="I733" s="29" t="str">
        <f>VLOOKUP(PANAJI!$H733,Code2Loc,2,FALSE)</f>
        <v>SANKHALI</v>
      </c>
    </row>
    <row r="734" spans="1:9" ht="15.75" customHeight="1" x14ac:dyDescent="0.25">
      <c r="A734" s="33" t="s">
        <v>358</v>
      </c>
      <c r="B734" s="33">
        <v>25</v>
      </c>
      <c r="C734" s="33" t="s">
        <v>269</v>
      </c>
      <c r="D734" s="33">
        <v>34</v>
      </c>
      <c r="E734" s="33">
        <v>40</v>
      </c>
      <c r="F734" s="33" t="s">
        <v>11</v>
      </c>
      <c r="G734" s="34"/>
      <c r="H734" s="35" t="s">
        <v>270</v>
      </c>
      <c r="I734" s="29" t="str">
        <f>VLOOKUP(PANAJI!$H734,Code2Loc,2,FALSE)</f>
        <v>HOUSIN BRD</v>
      </c>
    </row>
    <row r="735" spans="1:9" ht="15.75" customHeight="1" x14ac:dyDescent="0.25">
      <c r="A735" s="33" t="s">
        <v>358</v>
      </c>
      <c r="B735" s="33">
        <v>25</v>
      </c>
      <c r="C735" s="33" t="s">
        <v>271</v>
      </c>
      <c r="D735" s="33">
        <v>35</v>
      </c>
      <c r="E735" s="33">
        <v>41</v>
      </c>
      <c r="F735" s="33" t="s">
        <v>11</v>
      </c>
      <c r="G735" s="34"/>
      <c r="H735" s="35" t="s">
        <v>272</v>
      </c>
      <c r="I735" s="29" t="str">
        <f>VLOOKUP(PANAJI!$H735,Code2Loc,2,FALSE)</f>
        <v>HARVALE</v>
      </c>
    </row>
    <row r="736" spans="1:9" ht="15.75" customHeight="1" x14ac:dyDescent="0.25">
      <c r="A736" s="33" t="s">
        <v>358</v>
      </c>
      <c r="B736" s="33">
        <v>25</v>
      </c>
      <c r="C736" s="33" t="s">
        <v>273</v>
      </c>
      <c r="D736" s="33">
        <v>36</v>
      </c>
      <c r="E736" s="33">
        <v>42</v>
      </c>
      <c r="F736" s="33" t="s">
        <v>11</v>
      </c>
      <c r="G736" s="34"/>
      <c r="H736" s="35" t="s">
        <v>274</v>
      </c>
      <c r="I736" s="29" t="str">
        <f>VLOOKUP(PANAJI!$H736,Code2Loc,2,FALSE)</f>
        <v>PRATAP NAGR</v>
      </c>
    </row>
    <row r="737" spans="1:9" ht="15.75" customHeight="1" x14ac:dyDescent="0.25">
      <c r="A737" s="33" t="s">
        <v>358</v>
      </c>
      <c r="B737" s="33">
        <v>25</v>
      </c>
      <c r="C737" s="33" t="s">
        <v>275</v>
      </c>
      <c r="D737" s="33">
        <v>37</v>
      </c>
      <c r="E737" s="33">
        <v>43</v>
      </c>
      <c r="F737" s="33" t="s">
        <v>11</v>
      </c>
      <c r="G737" s="34"/>
      <c r="H737" s="35" t="s">
        <v>276</v>
      </c>
      <c r="I737" s="29" t="str">
        <f>VLOOKUP(PANAJI!$H737,Code2Loc,2,FALSE)</f>
        <v>SUPACHI PUD</v>
      </c>
    </row>
    <row r="738" spans="1:9" ht="15.75" customHeight="1" x14ac:dyDescent="0.25">
      <c r="A738" s="33" t="s">
        <v>358</v>
      </c>
      <c r="B738" s="33">
        <v>25</v>
      </c>
      <c r="C738" s="33" t="s">
        <v>277</v>
      </c>
      <c r="D738" s="33">
        <v>38</v>
      </c>
      <c r="E738" s="33">
        <v>44</v>
      </c>
      <c r="F738" s="33" t="s">
        <v>11</v>
      </c>
      <c r="G738" s="34"/>
      <c r="H738" s="35" t="s">
        <v>278</v>
      </c>
      <c r="I738" s="29" t="str">
        <f>VLOOKUP(PANAJI!$H738,Code2Loc,2,FALSE)</f>
        <v>HONDA</v>
      </c>
    </row>
    <row r="739" spans="1:9" ht="15.75" customHeight="1" x14ac:dyDescent="0.25">
      <c r="A739" s="33" t="s">
        <v>358</v>
      </c>
      <c r="B739" s="33">
        <v>25</v>
      </c>
      <c r="C739" s="33" t="s">
        <v>279</v>
      </c>
      <c r="D739" s="33">
        <v>39</v>
      </c>
      <c r="E739" s="33">
        <v>45</v>
      </c>
      <c r="F739" s="33" t="s">
        <v>11</v>
      </c>
      <c r="G739" s="34"/>
      <c r="H739" s="35" t="s">
        <v>280</v>
      </c>
      <c r="I739" s="29" t="str">
        <f>VLOOKUP(PANAJI!$H739,Code2Loc,2,FALSE)</f>
        <v>HONDA VADAK</v>
      </c>
    </row>
    <row r="740" spans="1:9" ht="15.75" customHeight="1" x14ac:dyDescent="0.25">
      <c r="A740" s="33" t="s">
        <v>358</v>
      </c>
      <c r="B740" s="33">
        <v>25</v>
      </c>
      <c r="C740" s="33" t="s">
        <v>281</v>
      </c>
      <c r="D740" s="33">
        <v>40</v>
      </c>
      <c r="E740" s="33">
        <v>47</v>
      </c>
      <c r="F740" s="33" t="s">
        <v>11</v>
      </c>
      <c r="G740" s="34"/>
      <c r="H740" s="35" t="s">
        <v>282</v>
      </c>
      <c r="I740" s="29" t="str">
        <f>VLOOKUP(PANAJI!$H740,Code2Loc,2,FALSE)</f>
        <v>ACGL/SALELI</v>
      </c>
    </row>
    <row r="741" spans="1:9" ht="15.75" customHeight="1" x14ac:dyDescent="0.25">
      <c r="A741" s="33" t="s">
        <v>358</v>
      </c>
      <c r="B741" s="33">
        <v>25</v>
      </c>
      <c r="C741" s="33" t="s">
        <v>283</v>
      </c>
      <c r="D741" s="33">
        <v>41</v>
      </c>
      <c r="E741" s="33">
        <v>48</v>
      </c>
      <c r="F741" s="33" t="s">
        <v>11</v>
      </c>
      <c r="G741" s="34"/>
      <c r="H741" s="35" t="s">
        <v>284</v>
      </c>
      <c r="I741" s="29" t="str">
        <f>VLOOKUP(PANAJI!$H741,Code2Loc,2,FALSE)</f>
        <v>BHUIPAL</v>
      </c>
    </row>
    <row r="742" spans="1:9" ht="15.75" customHeight="1" x14ac:dyDescent="0.25">
      <c r="A742" s="33" t="s">
        <v>358</v>
      </c>
      <c r="B742" s="33">
        <v>25</v>
      </c>
      <c r="C742" s="33" t="s">
        <v>285</v>
      </c>
      <c r="D742" s="33">
        <v>42</v>
      </c>
      <c r="E742" s="33">
        <v>49</v>
      </c>
      <c r="F742" s="33" t="s">
        <v>11</v>
      </c>
      <c r="G742" s="34"/>
      <c r="H742" s="35" t="s">
        <v>286</v>
      </c>
      <c r="I742" s="29" t="str">
        <f>VLOOKUP(PANAJI!$H742,Code2Loc,2,FALSE)</f>
        <v>KUMARKHAN</v>
      </c>
    </row>
    <row r="743" spans="1:9" ht="15.75" customHeight="1" x14ac:dyDescent="0.25">
      <c r="A743" s="33" t="s">
        <v>358</v>
      </c>
      <c r="B743" s="33">
        <v>25</v>
      </c>
      <c r="C743" s="33" t="s">
        <v>287</v>
      </c>
      <c r="D743" s="33">
        <v>43</v>
      </c>
      <c r="E743" s="33">
        <v>51</v>
      </c>
      <c r="F743" s="33" t="s">
        <v>11</v>
      </c>
      <c r="G743" s="34"/>
      <c r="H743" s="35" t="s">
        <v>288</v>
      </c>
      <c r="I743" s="29" t="str">
        <f>VLOOKUP(PANAJI!$H743,Code2Loc,2,FALSE)</f>
        <v>REDIGHAT</v>
      </c>
    </row>
    <row r="744" spans="1:9" ht="15.75" customHeight="1" x14ac:dyDescent="0.25">
      <c r="A744" s="33" t="s">
        <v>358</v>
      </c>
      <c r="B744" s="33">
        <v>25</v>
      </c>
      <c r="C744" s="33" t="s">
        <v>289</v>
      </c>
      <c r="D744" s="33">
        <v>44</v>
      </c>
      <c r="E744" s="33">
        <v>53</v>
      </c>
      <c r="F744" s="33" t="s">
        <v>11</v>
      </c>
      <c r="G744" s="34"/>
      <c r="H744" s="35" t="s">
        <v>290</v>
      </c>
      <c r="I744" s="29" t="str">
        <f>VLOOKUP(PANAJI!$H744,Code2Loc,2,FALSE)</f>
        <v>NGVE/N.CROS</v>
      </c>
    </row>
    <row r="745" spans="1:9" ht="15.75" customHeight="1" x14ac:dyDescent="0.25">
      <c r="A745" s="33" t="s">
        <v>358</v>
      </c>
      <c r="B745" s="33">
        <v>25</v>
      </c>
      <c r="C745" s="33" t="s">
        <v>291</v>
      </c>
      <c r="D745" s="33">
        <v>45</v>
      </c>
      <c r="E745" s="33">
        <v>54</v>
      </c>
      <c r="F745" s="33" t="s">
        <v>11</v>
      </c>
      <c r="G745" s="34"/>
      <c r="H745" s="35" t="s">
        <v>292</v>
      </c>
      <c r="I745" s="29" t="str">
        <f>VLOOKUP(PANAJI!$H745,Code2Loc,2,FALSE)</f>
        <v>VALPOI</v>
      </c>
    </row>
    <row r="746" spans="1:9" ht="15.75" customHeight="1" x14ac:dyDescent="0.25">
      <c r="A746" s="33" t="s">
        <v>358</v>
      </c>
      <c r="B746" s="33">
        <v>25</v>
      </c>
      <c r="C746" s="33" t="s">
        <v>352</v>
      </c>
      <c r="D746" s="33">
        <v>46</v>
      </c>
      <c r="E746" s="33">
        <v>56</v>
      </c>
      <c r="F746" s="33" t="s">
        <v>11</v>
      </c>
      <c r="G746" s="34"/>
      <c r="H746" s="35" t="s">
        <v>353</v>
      </c>
      <c r="I746" s="29" t="str">
        <f>VLOOKUP(PANAJI!$H746,Code2Loc,2,FALSE)</f>
        <v>SONAL CROSS</v>
      </c>
    </row>
    <row r="747" spans="1:9" ht="15.75" customHeight="1" x14ac:dyDescent="0.25">
      <c r="A747" s="33" t="s">
        <v>358</v>
      </c>
      <c r="B747" s="33">
        <v>25</v>
      </c>
      <c r="C747" s="33" t="s">
        <v>329</v>
      </c>
      <c r="D747" s="33">
        <v>47</v>
      </c>
      <c r="E747" s="33">
        <v>58</v>
      </c>
      <c r="F747" s="33" t="s">
        <v>11</v>
      </c>
      <c r="G747" s="34"/>
      <c r="H747" s="35" t="s">
        <v>330</v>
      </c>
      <c r="I747" s="29" t="str">
        <f>VLOOKUP(PANAJI!$H747,Code2Loc,2,FALSE)</f>
        <v>NAGARGAO</v>
      </c>
    </row>
    <row r="748" spans="1:9" ht="15.75" customHeight="1" x14ac:dyDescent="0.25">
      <c r="A748" s="33" t="s">
        <v>358</v>
      </c>
      <c r="B748" s="33">
        <v>25</v>
      </c>
      <c r="C748" s="33" t="s">
        <v>359</v>
      </c>
      <c r="D748" s="33">
        <v>48</v>
      </c>
      <c r="E748" s="33">
        <v>60</v>
      </c>
      <c r="F748" s="33" t="s">
        <v>11</v>
      </c>
      <c r="G748" s="34"/>
      <c r="H748" s="35" t="s">
        <v>360</v>
      </c>
      <c r="I748" s="29" t="str">
        <f>VLOOKUP(PANAJI!$H748,Code2Loc,2,FALSE)</f>
        <v>DVE X JMBKD</v>
      </c>
    </row>
    <row r="749" spans="1:9" ht="15.75" customHeight="1" x14ac:dyDescent="0.25">
      <c r="A749" s="33" t="s">
        <v>358</v>
      </c>
      <c r="B749" s="33">
        <v>25</v>
      </c>
      <c r="C749" s="33" t="s">
        <v>361</v>
      </c>
      <c r="D749" s="33">
        <v>49</v>
      </c>
      <c r="E749" s="33">
        <v>62</v>
      </c>
      <c r="F749" s="33" t="s">
        <v>11</v>
      </c>
      <c r="G749" s="34"/>
      <c r="H749" s="35" t="s">
        <v>362</v>
      </c>
      <c r="I749" s="29" t="str">
        <f>VLOOKUP(PANAJI!$H749,Code2Loc,2,FALSE)</f>
        <v>POSTAR</v>
      </c>
    </row>
    <row r="750" spans="1:9" ht="15.75" customHeight="1" x14ac:dyDescent="0.25">
      <c r="A750" s="33" t="s">
        <v>358</v>
      </c>
      <c r="B750" s="33">
        <v>25</v>
      </c>
      <c r="C750" s="33" t="s">
        <v>363</v>
      </c>
      <c r="D750" s="33">
        <v>50</v>
      </c>
      <c r="E750" s="33">
        <v>63</v>
      </c>
      <c r="F750" s="33" t="s">
        <v>11</v>
      </c>
      <c r="G750" s="34"/>
      <c r="H750" s="35" t="s">
        <v>364</v>
      </c>
      <c r="I750" s="29" t="str">
        <f>VLOOKUP(PANAJI!$H750,Code2Loc,2,FALSE)</f>
        <v>MALOLI</v>
      </c>
    </row>
    <row r="751" spans="1:9" ht="15.75" customHeight="1" x14ac:dyDescent="0.25">
      <c r="A751" s="33" t="s">
        <v>358</v>
      </c>
      <c r="B751" s="33">
        <v>25</v>
      </c>
      <c r="C751" s="33" t="s">
        <v>365</v>
      </c>
      <c r="D751" s="33">
        <v>51</v>
      </c>
      <c r="E751" s="33">
        <v>64</v>
      </c>
      <c r="F751" s="33" t="s">
        <v>11</v>
      </c>
      <c r="G751" s="34"/>
      <c r="H751" s="35" t="s">
        <v>366</v>
      </c>
      <c r="I751" s="29" t="str">
        <f>VLOOKUP(PANAJI!$H751,Code2Loc,2,FALSE)</f>
        <v>BAMBER</v>
      </c>
    </row>
    <row r="752" spans="1:9" ht="15.75" customHeight="1" x14ac:dyDescent="0.25">
      <c r="A752" s="33" t="s">
        <v>358</v>
      </c>
      <c r="B752" s="33">
        <v>25</v>
      </c>
      <c r="C752" s="33" t="s">
        <v>367</v>
      </c>
      <c r="D752" s="33">
        <v>52</v>
      </c>
      <c r="E752" s="33">
        <v>67</v>
      </c>
      <c r="F752" s="33" t="s">
        <v>11</v>
      </c>
      <c r="G752" s="34"/>
      <c r="H752" s="35" t="s">
        <v>368</v>
      </c>
      <c r="I752" s="29" t="str">
        <f>VLOOKUP(PANAJI!$H752,Code2Loc,2,FALSE)</f>
        <v>KODAL</v>
      </c>
    </row>
    <row r="753" spans="1:9" ht="15.75" customHeight="1" x14ac:dyDescent="0.25">
      <c r="A753" s="33" t="s">
        <v>358</v>
      </c>
      <c r="B753" s="33">
        <v>25</v>
      </c>
      <c r="C753" s="33" t="s">
        <v>369</v>
      </c>
      <c r="D753" s="33">
        <v>53</v>
      </c>
      <c r="E753" s="33">
        <v>70</v>
      </c>
      <c r="F753" s="33" t="s">
        <v>11</v>
      </c>
      <c r="G753" s="34"/>
      <c r="H753" s="35" t="s">
        <v>370</v>
      </c>
      <c r="I753" s="29" t="str">
        <f>VLOOKUP(PANAJI!$H753,Code2Loc,2,FALSE)</f>
        <v>SATRE</v>
      </c>
    </row>
    <row r="754" spans="1:9" ht="15.75" customHeight="1" x14ac:dyDescent="0.25">
      <c r="A754" s="33" t="s">
        <v>1707</v>
      </c>
      <c r="B754" s="33">
        <v>26</v>
      </c>
      <c r="C754" s="33" t="s">
        <v>10</v>
      </c>
      <c r="D754" s="33">
        <v>1</v>
      </c>
      <c r="E754" s="33">
        <v>0</v>
      </c>
      <c r="F754" s="33" t="s">
        <v>11</v>
      </c>
      <c r="G754" s="34"/>
      <c r="H754" s="35" t="s">
        <v>12</v>
      </c>
      <c r="I754" s="29" t="str">
        <f>VLOOKUP(PANAJI!$H754,Code2Loc,2,FALSE)</f>
        <v>PANAJI</v>
      </c>
    </row>
    <row r="755" spans="1:9" ht="15.75" customHeight="1" x14ac:dyDescent="0.25">
      <c r="A755" s="33" t="s">
        <v>1707</v>
      </c>
      <c r="B755" s="33">
        <v>26</v>
      </c>
      <c r="C755" s="33" t="s">
        <v>74</v>
      </c>
      <c r="D755" s="33">
        <v>2</v>
      </c>
      <c r="E755" s="33">
        <v>2</v>
      </c>
      <c r="F755" s="33" t="s">
        <v>11</v>
      </c>
      <c r="G755" s="34"/>
      <c r="H755" s="35" t="s">
        <v>75</v>
      </c>
      <c r="I755" s="29" t="str">
        <f>VLOOKUP(PANAJI!$H755,Code2Loc,2,FALSE)</f>
        <v>SAI SERVICE</v>
      </c>
    </row>
    <row r="756" spans="1:9" ht="15.75" customHeight="1" x14ac:dyDescent="0.25">
      <c r="A756" s="33" t="s">
        <v>1707</v>
      </c>
      <c r="B756" s="33">
        <v>26</v>
      </c>
      <c r="C756" s="33" t="s">
        <v>76</v>
      </c>
      <c r="D756" s="33">
        <v>3</v>
      </c>
      <c r="E756" s="33">
        <v>3</v>
      </c>
      <c r="F756" s="33" t="s">
        <v>11</v>
      </c>
      <c r="G756" s="34"/>
      <c r="H756" s="35" t="s">
        <v>77</v>
      </c>
      <c r="I756" s="29" t="str">
        <f>VLOOKUP(PANAJI!$H756,Code2Loc,2,FALSE)</f>
        <v>TIN BLD/COL</v>
      </c>
    </row>
    <row r="757" spans="1:9" ht="15.75" customHeight="1" x14ac:dyDescent="0.25">
      <c r="A757" s="33" t="s">
        <v>1707</v>
      </c>
      <c r="B757" s="33">
        <v>26</v>
      </c>
      <c r="C757" s="33" t="s">
        <v>78</v>
      </c>
      <c r="D757" s="33">
        <v>4</v>
      </c>
      <c r="E757" s="33">
        <v>4</v>
      </c>
      <c r="F757" s="33" t="s">
        <v>11</v>
      </c>
      <c r="G757" s="34"/>
      <c r="H757" s="35" t="s">
        <v>79</v>
      </c>
      <c r="I757" s="29" t="str">
        <f>VLOOKUP(PANAJI!$H757,Code2Loc,2,FALSE)</f>
        <v>GULYAKADE</v>
      </c>
    </row>
    <row r="758" spans="1:9" ht="15.75" customHeight="1" x14ac:dyDescent="0.25">
      <c r="A758" s="33" t="s">
        <v>1707</v>
      </c>
      <c r="B758" s="33">
        <v>26</v>
      </c>
      <c r="C758" s="33" t="s">
        <v>80</v>
      </c>
      <c r="D758" s="33">
        <v>5</v>
      </c>
      <c r="E758" s="33">
        <v>5</v>
      </c>
      <c r="F758" s="33" t="s">
        <v>11</v>
      </c>
      <c r="G758" s="34"/>
      <c r="H758" s="35" t="s">
        <v>81</v>
      </c>
      <c r="I758" s="29" t="str">
        <f>VLOOKUP(PANAJI!$H758,Code2Loc,2,FALSE)</f>
        <v>PRV COPEL</v>
      </c>
    </row>
    <row r="759" spans="1:9" ht="15.75" customHeight="1" x14ac:dyDescent="0.25">
      <c r="A759" s="33" t="s">
        <v>1707</v>
      </c>
      <c r="B759" s="33">
        <v>26</v>
      </c>
      <c r="C759" s="33" t="s">
        <v>82</v>
      </c>
      <c r="D759" s="33">
        <v>6</v>
      </c>
      <c r="E759" s="33">
        <v>6</v>
      </c>
      <c r="F759" s="33" t="s">
        <v>11</v>
      </c>
      <c r="G759" s="34"/>
      <c r="H759" s="35" t="s">
        <v>83</v>
      </c>
      <c r="I759" s="29" t="str">
        <f>VLOOKUP(PANAJI!$H759,Code2Loc,2,FALSE)</f>
        <v>PRV WADAKAD</v>
      </c>
    </row>
    <row r="760" spans="1:9" ht="15.75" customHeight="1" x14ac:dyDescent="0.25">
      <c r="A760" s="33" t="s">
        <v>1707</v>
      </c>
      <c r="B760" s="33">
        <v>26</v>
      </c>
      <c r="C760" s="33" t="s">
        <v>84</v>
      </c>
      <c r="D760" s="33">
        <v>7</v>
      </c>
      <c r="E760" s="33">
        <v>7</v>
      </c>
      <c r="F760" s="33" t="s">
        <v>11</v>
      </c>
      <c r="G760" s="34"/>
      <c r="H760" s="35" t="s">
        <v>85</v>
      </c>
      <c r="I760" s="29" t="str">
        <f>VLOOKUP(PANAJI!$H760,Code2Loc,2,FALSE)</f>
        <v>PRV BAZAR</v>
      </c>
    </row>
    <row r="761" spans="1:9" ht="15.75" customHeight="1" x14ac:dyDescent="0.25">
      <c r="A761" s="33" t="s">
        <v>1707</v>
      </c>
      <c r="B761" s="33">
        <v>26</v>
      </c>
      <c r="C761" s="33" t="s">
        <v>86</v>
      </c>
      <c r="D761" s="33">
        <v>8</v>
      </c>
      <c r="E761" s="33">
        <v>8</v>
      </c>
      <c r="F761" s="33" t="s">
        <v>11</v>
      </c>
      <c r="G761" s="34"/>
      <c r="H761" s="35" t="s">
        <v>87</v>
      </c>
      <c r="I761" s="29" t="str">
        <f>VLOOKUP(PANAJI!$H761,Code2Loc,2,FALSE)</f>
        <v>GIRI CROSS</v>
      </c>
    </row>
    <row r="762" spans="1:9" ht="15.75" customHeight="1" x14ac:dyDescent="0.25">
      <c r="A762" s="33" t="s">
        <v>1707</v>
      </c>
      <c r="B762" s="33">
        <v>26</v>
      </c>
      <c r="C762" s="33" t="s">
        <v>88</v>
      </c>
      <c r="D762" s="33">
        <v>9</v>
      </c>
      <c r="E762" s="33">
        <v>9</v>
      </c>
      <c r="F762" s="33" t="s">
        <v>11</v>
      </c>
      <c r="G762" s="34"/>
      <c r="H762" s="35" t="s">
        <v>89</v>
      </c>
      <c r="I762" s="29" t="str">
        <f>VLOOKUP(PANAJI!$H762,Code2Loc,2,FALSE)</f>
        <v>GREEN PARK</v>
      </c>
    </row>
    <row r="763" spans="1:9" ht="15.75" customHeight="1" x14ac:dyDescent="0.25">
      <c r="A763" s="33" t="s">
        <v>1707</v>
      </c>
      <c r="B763" s="33">
        <v>26</v>
      </c>
      <c r="C763" s="33" t="s">
        <v>90</v>
      </c>
      <c r="D763" s="33">
        <v>10</v>
      </c>
      <c r="E763" s="33">
        <v>10</v>
      </c>
      <c r="F763" s="33" t="s">
        <v>11</v>
      </c>
      <c r="G763" s="34"/>
      <c r="H763" s="35" t="s">
        <v>91</v>
      </c>
      <c r="I763" s="29" t="str">
        <f>VLOOKUP(PANAJI!$H763,Code2Loc,2,FALSE)</f>
        <v>GIRI CHAPEL</v>
      </c>
    </row>
    <row r="764" spans="1:9" ht="15.75" customHeight="1" x14ac:dyDescent="0.25">
      <c r="A764" s="33" t="s">
        <v>1707</v>
      </c>
      <c r="B764" s="33">
        <v>26</v>
      </c>
      <c r="C764" s="33" t="s">
        <v>92</v>
      </c>
      <c r="D764" s="33">
        <v>11</v>
      </c>
      <c r="E764" s="33">
        <v>12</v>
      </c>
      <c r="F764" s="33" t="s">
        <v>11</v>
      </c>
      <c r="G764" s="34"/>
      <c r="H764" s="35" t="s">
        <v>93</v>
      </c>
      <c r="I764" s="29" t="str">
        <f>VLOOKUP(PANAJI!$H764,Code2Loc,2,FALSE)</f>
        <v>MAPUSA</v>
      </c>
    </row>
    <row r="765" spans="1:9" ht="15.75" customHeight="1" x14ac:dyDescent="0.25">
      <c r="A765" s="33" t="s">
        <v>1707</v>
      </c>
      <c r="B765" s="33">
        <v>26</v>
      </c>
      <c r="C765" s="33" t="s">
        <v>96</v>
      </c>
      <c r="D765" s="33">
        <v>12</v>
      </c>
      <c r="E765" s="33">
        <v>13</v>
      </c>
      <c r="F765" s="33" t="s">
        <v>11</v>
      </c>
      <c r="G765" s="34"/>
      <c r="H765" s="35" t="s">
        <v>97</v>
      </c>
      <c r="I765" s="29" t="str">
        <f>VLOOKUP(PANAJI!$H765,Code2Loc,2,FALSE)</f>
        <v>MPS COURT</v>
      </c>
    </row>
    <row r="766" spans="1:9" ht="15.75" customHeight="1" x14ac:dyDescent="0.25">
      <c r="A766" s="33" t="s">
        <v>1707</v>
      </c>
      <c r="B766" s="33">
        <v>26</v>
      </c>
      <c r="C766" s="33" t="s">
        <v>98</v>
      </c>
      <c r="D766" s="33">
        <v>13</v>
      </c>
      <c r="E766" s="33">
        <v>14</v>
      </c>
      <c r="F766" s="33" t="s">
        <v>11</v>
      </c>
      <c r="G766" s="34"/>
      <c r="H766" s="35" t="s">
        <v>99</v>
      </c>
      <c r="I766" s="29" t="str">
        <f>VLOOKUP(PANAJI!$H766,Code2Loc,2,FALSE)</f>
        <v>DULER</v>
      </c>
    </row>
    <row r="767" spans="1:9" ht="15.75" customHeight="1" x14ac:dyDescent="0.25">
      <c r="A767" s="33" t="s">
        <v>1707</v>
      </c>
      <c r="B767" s="33">
        <v>26</v>
      </c>
      <c r="C767" s="33" t="s">
        <v>100</v>
      </c>
      <c r="D767" s="33">
        <v>14</v>
      </c>
      <c r="E767" s="33">
        <v>15</v>
      </c>
      <c r="F767" s="33" t="s">
        <v>11</v>
      </c>
      <c r="G767" s="34"/>
      <c r="H767" s="35" t="s">
        <v>101</v>
      </c>
      <c r="I767" s="29" t="str">
        <f>VLOOKUP(PANAJI!$H767,Code2Loc,2,FALSE)</f>
        <v>PDEM/KRWDA</v>
      </c>
    </row>
    <row r="768" spans="1:9" ht="15.75" customHeight="1" x14ac:dyDescent="0.25">
      <c r="A768" s="33" t="s">
        <v>1707</v>
      </c>
      <c r="B768" s="33">
        <v>26</v>
      </c>
      <c r="C768" s="33" t="s">
        <v>102</v>
      </c>
      <c r="D768" s="33">
        <v>15</v>
      </c>
      <c r="E768" s="33">
        <v>16</v>
      </c>
      <c r="F768" s="33" t="s">
        <v>11</v>
      </c>
      <c r="G768" s="34"/>
      <c r="H768" s="35" t="s">
        <v>103</v>
      </c>
      <c r="I768" s="29" t="str">
        <f>VLOOKUP(PANAJI!$H768,Code2Loc,2,FALSE)</f>
        <v>KARASWADA</v>
      </c>
    </row>
    <row r="769" spans="1:9" ht="15.75" customHeight="1" x14ac:dyDescent="0.25">
      <c r="A769" s="33" t="s">
        <v>1707</v>
      </c>
      <c r="B769" s="33">
        <v>26</v>
      </c>
      <c r="C769" s="33" t="s">
        <v>104</v>
      </c>
      <c r="D769" s="33">
        <v>16</v>
      </c>
      <c r="E769" s="33">
        <v>17</v>
      </c>
      <c r="F769" s="33" t="s">
        <v>11</v>
      </c>
      <c r="G769" s="34"/>
      <c r="H769" s="35" t="s">
        <v>105</v>
      </c>
      <c r="I769" s="29" t="str">
        <f>VLOOKUP(PANAJI!$H769,Code2Loc,2,FALSE)</f>
        <v>MADEL</v>
      </c>
    </row>
    <row r="770" spans="1:9" ht="15.75" customHeight="1" x14ac:dyDescent="0.25">
      <c r="A770" s="33" t="s">
        <v>1707</v>
      </c>
      <c r="B770" s="33">
        <v>26</v>
      </c>
      <c r="C770" s="33" t="s">
        <v>106</v>
      </c>
      <c r="D770" s="33">
        <v>17</v>
      </c>
      <c r="E770" s="33">
        <v>18</v>
      </c>
      <c r="F770" s="33" t="s">
        <v>11</v>
      </c>
      <c r="G770" s="34"/>
      <c r="H770" s="35" t="s">
        <v>107</v>
      </c>
      <c r="I770" s="29" t="str">
        <f>VLOOKUP(PANAJI!$H770,Code2Loc,2,FALSE)</f>
        <v>TIVIM</v>
      </c>
    </row>
    <row r="771" spans="1:9" ht="15.75" customHeight="1" x14ac:dyDescent="0.25">
      <c r="A771" s="33" t="s">
        <v>1707</v>
      </c>
      <c r="B771" s="33">
        <v>26</v>
      </c>
      <c r="C771" s="33" t="s">
        <v>108</v>
      </c>
      <c r="D771" s="33">
        <v>18</v>
      </c>
      <c r="E771" s="33">
        <v>19</v>
      </c>
      <c r="F771" s="33" t="s">
        <v>11</v>
      </c>
      <c r="G771" s="34"/>
      <c r="H771" s="35" t="s">
        <v>109</v>
      </c>
      <c r="I771" s="29" t="str">
        <f>VLOOKUP(PANAJI!$H771,Code2Loc,2,FALSE)</f>
        <v>TIVI GROUND</v>
      </c>
    </row>
    <row r="772" spans="1:9" ht="15.75" customHeight="1" x14ac:dyDescent="0.25">
      <c r="A772" s="33" t="s">
        <v>1707</v>
      </c>
      <c r="B772" s="33">
        <v>26</v>
      </c>
      <c r="C772" s="33" t="s">
        <v>110</v>
      </c>
      <c r="D772" s="33">
        <v>19</v>
      </c>
      <c r="E772" s="33">
        <v>20</v>
      </c>
      <c r="F772" s="33" t="s">
        <v>11</v>
      </c>
      <c r="G772" s="34"/>
      <c r="H772" s="35" t="s">
        <v>111</v>
      </c>
      <c r="I772" s="29" t="str">
        <f>VLOOKUP(PANAJI!$H772,Code2Loc,2,FALSE)</f>
        <v>CANSA BRD</v>
      </c>
    </row>
    <row r="773" spans="1:9" ht="15.75" customHeight="1" x14ac:dyDescent="0.25">
      <c r="A773" s="33" t="s">
        <v>1707</v>
      </c>
      <c r="B773" s="33">
        <v>26</v>
      </c>
      <c r="C773" s="33" t="s">
        <v>112</v>
      </c>
      <c r="D773" s="33">
        <v>20</v>
      </c>
      <c r="E773" s="33">
        <v>21</v>
      </c>
      <c r="F773" s="33" t="s">
        <v>11</v>
      </c>
      <c r="G773" s="34"/>
      <c r="H773" s="35" t="s">
        <v>113</v>
      </c>
      <c r="I773" s="29" t="str">
        <f>VLOOKUP(PANAJI!$H773,Code2Loc,2,FALSE)</f>
        <v>SIRSAI RLY</v>
      </c>
    </row>
    <row r="774" spans="1:9" ht="15.75" customHeight="1" x14ac:dyDescent="0.25">
      <c r="A774" s="33" t="s">
        <v>1707</v>
      </c>
      <c r="B774" s="33">
        <v>26</v>
      </c>
      <c r="C774" s="33" t="s">
        <v>114</v>
      </c>
      <c r="D774" s="33">
        <v>21</v>
      </c>
      <c r="E774" s="33">
        <v>22</v>
      </c>
      <c r="F774" s="33" t="s">
        <v>11</v>
      </c>
      <c r="G774" s="34"/>
      <c r="H774" s="35" t="s">
        <v>115</v>
      </c>
      <c r="I774" s="29" t="str">
        <f>VLOOKUP(PANAJI!$H774,Code2Loc,2,FALSE)</f>
        <v>SIRSAI COPL</v>
      </c>
    </row>
    <row r="775" spans="1:9" ht="15.75" customHeight="1" x14ac:dyDescent="0.25">
      <c r="A775" s="33" t="s">
        <v>1707</v>
      </c>
      <c r="B775" s="33">
        <v>26</v>
      </c>
      <c r="C775" s="33" t="s">
        <v>116</v>
      </c>
      <c r="D775" s="33">
        <v>22</v>
      </c>
      <c r="E775" s="33">
        <v>23</v>
      </c>
      <c r="F775" s="33" t="s">
        <v>11</v>
      </c>
      <c r="G775" s="34"/>
      <c r="H775" s="35" t="s">
        <v>117</v>
      </c>
      <c r="I775" s="29" t="str">
        <f>VLOOKUP(PANAJI!$H775,Code2Loc,2,FALSE)</f>
        <v>CLERRA SCOL</v>
      </c>
    </row>
    <row r="776" spans="1:9" ht="15.75" customHeight="1" x14ac:dyDescent="0.25">
      <c r="A776" s="33" t="s">
        <v>1707</v>
      </c>
      <c r="B776" s="33">
        <v>26</v>
      </c>
      <c r="C776" s="33" t="s">
        <v>118</v>
      </c>
      <c r="D776" s="33">
        <v>23</v>
      </c>
      <c r="E776" s="33">
        <v>24</v>
      </c>
      <c r="F776" s="33" t="s">
        <v>11</v>
      </c>
      <c r="G776" s="34"/>
      <c r="H776" s="35" t="s">
        <v>119</v>
      </c>
      <c r="I776" s="29" t="str">
        <f>VLOOKUP(PANAJI!$H776,Code2Loc,2,FALSE)</f>
        <v>ASSNODA</v>
      </c>
    </row>
    <row r="777" spans="1:9" ht="15.75" customHeight="1" x14ac:dyDescent="0.25">
      <c r="A777" s="33" t="s">
        <v>1707</v>
      </c>
      <c r="B777" s="33">
        <v>26</v>
      </c>
      <c r="C777" s="33" t="s">
        <v>120</v>
      </c>
      <c r="D777" s="33">
        <v>24</v>
      </c>
      <c r="E777" s="33">
        <v>26</v>
      </c>
      <c r="F777" s="33" t="s">
        <v>11</v>
      </c>
      <c r="G777" s="34"/>
      <c r="H777" s="35" t="s">
        <v>121</v>
      </c>
      <c r="I777" s="29" t="str">
        <f>VLOOKUP(PANAJI!$H777,Code2Loc,2,FALSE)</f>
        <v>MULGAO B/S</v>
      </c>
    </row>
    <row r="778" spans="1:9" ht="15.75" customHeight="1" x14ac:dyDescent="0.25">
      <c r="A778" s="33" t="s">
        <v>1707</v>
      </c>
      <c r="B778" s="33">
        <v>26</v>
      </c>
      <c r="C778" s="33" t="s">
        <v>122</v>
      </c>
      <c r="D778" s="33">
        <v>25</v>
      </c>
      <c r="E778" s="33">
        <v>28</v>
      </c>
      <c r="F778" s="33" t="s">
        <v>11</v>
      </c>
      <c r="G778" s="34"/>
      <c r="H778" s="35" t="s">
        <v>123</v>
      </c>
      <c r="I778" s="29" t="str">
        <f>VLOOKUP(PANAJI!$H778,Code2Loc,2,FALSE)</f>
        <v>MULGAO TMP</v>
      </c>
    </row>
    <row r="779" spans="1:9" ht="15.75" customHeight="1" x14ac:dyDescent="0.25">
      <c r="A779" s="33" t="s">
        <v>1707</v>
      </c>
      <c r="B779" s="33">
        <v>26</v>
      </c>
      <c r="C779" s="33" t="s">
        <v>124</v>
      </c>
      <c r="D779" s="33">
        <v>26</v>
      </c>
      <c r="E779" s="33">
        <v>29</v>
      </c>
      <c r="F779" s="33" t="s">
        <v>11</v>
      </c>
      <c r="G779" s="34"/>
      <c r="H779" s="35" t="s">
        <v>125</v>
      </c>
      <c r="I779" s="29" t="str">
        <f>VLOOKUP(PANAJI!$H779,Code2Loc,2,FALSE)</f>
        <v>VALSHI</v>
      </c>
    </row>
    <row r="780" spans="1:9" ht="15.75" customHeight="1" x14ac:dyDescent="0.25">
      <c r="A780" s="33" t="s">
        <v>1707</v>
      </c>
      <c r="B780" s="33">
        <v>26</v>
      </c>
      <c r="C780" s="33" t="s">
        <v>126</v>
      </c>
      <c r="D780" s="33">
        <v>27</v>
      </c>
      <c r="E780" s="33">
        <v>30</v>
      </c>
      <c r="F780" s="33" t="s">
        <v>11</v>
      </c>
      <c r="G780" s="34"/>
      <c r="H780" s="35" t="s">
        <v>127</v>
      </c>
      <c r="I780" s="29" t="str">
        <f>VLOOKUP(PANAJI!$H780,Code2Loc,2,FALSE)</f>
        <v>BICHOLIM</v>
      </c>
    </row>
    <row r="781" spans="1:9" ht="15.75" customHeight="1" x14ac:dyDescent="0.25">
      <c r="A781" s="33" t="s">
        <v>1707</v>
      </c>
      <c r="B781" s="33">
        <v>26</v>
      </c>
      <c r="C781" s="33" t="s">
        <v>128</v>
      </c>
      <c r="D781" s="33">
        <v>28</v>
      </c>
      <c r="E781" s="33">
        <v>32</v>
      </c>
      <c r="F781" s="33" t="s">
        <v>11</v>
      </c>
      <c r="G781" s="34"/>
      <c r="H781" s="35" t="s">
        <v>129</v>
      </c>
      <c r="I781" s="29" t="str">
        <f>VLOOKUP(PANAJI!$H781,Code2Loc,2,FALSE)</f>
        <v>ZATYE COLGE</v>
      </c>
    </row>
    <row r="782" spans="1:9" ht="15.75" customHeight="1" x14ac:dyDescent="0.25">
      <c r="A782" s="33" t="s">
        <v>1707</v>
      </c>
      <c r="B782" s="33">
        <v>26</v>
      </c>
      <c r="C782" s="33" t="s">
        <v>130</v>
      </c>
      <c r="D782" s="33">
        <v>29</v>
      </c>
      <c r="E782" s="33">
        <v>34</v>
      </c>
      <c r="F782" s="33" t="s">
        <v>11</v>
      </c>
      <c r="G782" s="34"/>
      <c r="H782" s="35" t="s">
        <v>131</v>
      </c>
      <c r="I782" s="29" t="str">
        <f>VLOOKUP(PANAJI!$H782,Code2Loc,2,FALSE)</f>
        <v>SARVAN X</v>
      </c>
    </row>
    <row r="783" spans="1:9" ht="15.75" customHeight="1" x14ac:dyDescent="0.25">
      <c r="A783" s="33" t="s">
        <v>1707</v>
      </c>
      <c r="B783" s="33">
        <v>26</v>
      </c>
      <c r="C783" s="33" t="s">
        <v>132</v>
      </c>
      <c r="D783" s="33">
        <v>30</v>
      </c>
      <c r="E783" s="33">
        <v>35</v>
      </c>
      <c r="F783" s="33" t="s">
        <v>11</v>
      </c>
      <c r="G783" s="34"/>
      <c r="H783" s="35" t="s">
        <v>133</v>
      </c>
      <c r="I783" s="29" t="str">
        <f>VLOOKUP(PANAJI!$H783,Code2Loc,2,FALSE)</f>
        <v>ADHAR HSPTL</v>
      </c>
    </row>
    <row r="784" spans="1:9" ht="15.75" customHeight="1" x14ac:dyDescent="0.25">
      <c r="A784" s="33" t="s">
        <v>1707</v>
      </c>
      <c r="B784" s="33">
        <v>26</v>
      </c>
      <c r="C784" s="33" t="s">
        <v>134</v>
      </c>
      <c r="D784" s="33">
        <v>31</v>
      </c>
      <c r="E784" s="33">
        <v>36</v>
      </c>
      <c r="F784" s="33" t="s">
        <v>11</v>
      </c>
      <c r="G784" s="34"/>
      <c r="H784" s="35" t="s">
        <v>135</v>
      </c>
      <c r="I784" s="29" t="str">
        <f>VLOOKUP(PANAJI!$H784,Code2Loc,2,FALSE)</f>
        <v>VIJAY NAGAR</v>
      </c>
    </row>
    <row r="785" spans="1:9" ht="15.75" customHeight="1" x14ac:dyDescent="0.25">
      <c r="A785" s="33" t="s">
        <v>1707</v>
      </c>
      <c r="B785" s="33">
        <v>26</v>
      </c>
      <c r="C785" s="33" t="s">
        <v>136</v>
      </c>
      <c r="D785" s="33">
        <v>32</v>
      </c>
      <c r="E785" s="33">
        <v>37</v>
      </c>
      <c r="F785" s="33" t="s">
        <v>11</v>
      </c>
      <c r="G785" s="34"/>
      <c r="H785" s="35" t="s">
        <v>137</v>
      </c>
      <c r="I785" s="29" t="str">
        <f>VLOOKUP(PANAJI!$H785,Code2Loc,2,FALSE)</f>
        <v>KARAPUR TSK</v>
      </c>
    </row>
    <row r="786" spans="1:9" ht="15.75" customHeight="1" x14ac:dyDescent="0.25">
      <c r="A786" s="33" t="s">
        <v>1707</v>
      </c>
      <c r="B786" s="33">
        <v>26</v>
      </c>
      <c r="C786" s="33" t="s">
        <v>138</v>
      </c>
      <c r="D786" s="33">
        <v>33</v>
      </c>
      <c r="E786" s="33">
        <v>38</v>
      </c>
      <c r="F786" s="33" t="s">
        <v>11</v>
      </c>
      <c r="G786" s="34"/>
      <c r="H786" s="35" t="s">
        <v>139</v>
      </c>
      <c r="I786" s="29" t="str">
        <f>VLOOKUP(PANAJI!$H786,Code2Loc,2,FALSE)</f>
        <v>SANKHALI</v>
      </c>
    </row>
    <row r="787" spans="1:9" ht="15.75" customHeight="1" x14ac:dyDescent="0.25">
      <c r="A787" s="33" t="s">
        <v>1707</v>
      </c>
      <c r="B787" s="33">
        <v>26</v>
      </c>
      <c r="C787" s="33" t="s">
        <v>269</v>
      </c>
      <c r="D787" s="33">
        <v>34</v>
      </c>
      <c r="E787" s="33">
        <v>40</v>
      </c>
      <c r="F787" s="33" t="s">
        <v>11</v>
      </c>
      <c r="G787" s="34"/>
      <c r="H787" s="35" t="s">
        <v>270</v>
      </c>
      <c r="I787" s="29" t="str">
        <f>VLOOKUP(PANAJI!$H787,Code2Loc,2,FALSE)</f>
        <v>HOUSIN BRD</v>
      </c>
    </row>
    <row r="788" spans="1:9" ht="15.75" customHeight="1" x14ac:dyDescent="0.25">
      <c r="A788" s="33" t="s">
        <v>1707</v>
      </c>
      <c r="B788" s="33">
        <v>26</v>
      </c>
      <c r="C788" s="33" t="s">
        <v>271</v>
      </c>
      <c r="D788" s="33">
        <v>35</v>
      </c>
      <c r="E788" s="33">
        <v>41</v>
      </c>
      <c r="F788" s="33" t="s">
        <v>11</v>
      </c>
      <c r="G788" s="34"/>
      <c r="H788" s="35" t="s">
        <v>272</v>
      </c>
      <c r="I788" s="29" t="str">
        <f>VLOOKUP(PANAJI!$H788,Code2Loc,2,FALSE)</f>
        <v>HARVALE</v>
      </c>
    </row>
    <row r="789" spans="1:9" ht="15.75" customHeight="1" x14ac:dyDescent="0.25">
      <c r="A789" s="33" t="s">
        <v>1707</v>
      </c>
      <c r="B789" s="33">
        <v>26</v>
      </c>
      <c r="C789" s="33" t="s">
        <v>273</v>
      </c>
      <c r="D789" s="33">
        <v>36</v>
      </c>
      <c r="E789" s="33">
        <v>42</v>
      </c>
      <c r="F789" s="33" t="s">
        <v>11</v>
      </c>
      <c r="G789" s="34"/>
      <c r="H789" s="35" t="s">
        <v>274</v>
      </c>
      <c r="I789" s="29" t="str">
        <f>VLOOKUP(PANAJI!$H789,Code2Loc,2,FALSE)</f>
        <v>PRATAP NAGR</v>
      </c>
    </row>
    <row r="790" spans="1:9" ht="15.75" customHeight="1" x14ac:dyDescent="0.25">
      <c r="A790" s="33" t="s">
        <v>1707</v>
      </c>
      <c r="B790" s="33">
        <v>26</v>
      </c>
      <c r="C790" s="33" t="s">
        <v>275</v>
      </c>
      <c r="D790" s="33">
        <v>37</v>
      </c>
      <c r="E790" s="33">
        <v>43</v>
      </c>
      <c r="F790" s="33" t="s">
        <v>11</v>
      </c>
      <c r="G790" s="34"/>
      <c r="H790" s="35" t="s">
        <v>276</v>
      </c>
      <c r="I790" s="29" t="str">
        <f>VLOOKUP(PANAJI!$H790,Code2Loc,2,FALSE)</f>
        <v>SUPACHI PUD</v>
      </c>
    </row>
    <row r="791" spans="1:9" ht="15.75" customHeight="1" x14ac:dyDescent="0.25">
      <c r="A791" s="33" t="s">
        <v>1707</v>
      </c>
      <c r="B791" s="33">
        <v>26</v>
      </c>
      <c r="C791" s="33" t="s">
        <v>277</v>
      </c>
      <c r="D791" s="33">
        <v>38</v>
      </c>
      <c r="E791" s="33">
        <v>44</v>
      </c>
      <c r="F791" s="33" t="s">
        <v>11</v>
      </c>
      <c r="G791" s="34"/>
      <c r="H791" s="35" t="s">
        <v>278</v>
      </c>
      <c r="I791" s="29" t="str">
        <f>VLOOKUP(PANAJI!$H791,Code2Loc,2,FALSE)</f>
        <v>HONDA</v>
      </c>
    </row>
    <row r="792" spans="1:9" ht="15.75" customHeight="1" x14ac:dyDescent="0.25">
      <c r="A792" s="33" t="s">
        <v>1707</v>
      </c>
      <c r="B792" s="33">
        <v>26</v>
      </c>
      <c r="C792" s="33" t="s">
        <v>279</v>
      </c>
      <c r="D792" s="33">
        <v>39</v>
      </c>
      <c r="E792" s="33">
        <v>45</v>
      </c>
      <c r="F792" s="33" t="s">
        <v>11</v>
      </c>
      <c r="G792" s="34"/>
      <c r="H792" s="35" t="s">
        <v>280</v>
      </c>
      <c r="I792" s="29" t="str">
        <f>VLOOKUP(PANAJI!$H792,Code2Loc,2,FALSE)</f>
        <v>HONDA VADAK</v>
      </c>
    </row>
    <row r="793" spans="1:9" ht="15.75" customHeight="1" x14ac:dyDescent="0.25">
      <c r="A793" s="33" t="s">
        <v>1707</v>
      </c>
      <c r="B793" s="33">
        <v>26</v>
      </c>
      <c r="C793" s="33" t="s">
        <v>281</v>
      </c>
      <c r="D793" s="33">
        <v>40</v>
      </c>
      <c r="E793" s="33">
        <v>47</v>
      </c>
      <c r="F793" s="33" t="s">
        <v>11</v>
      </c>
      <c r="G793" s="34"/>
      <c r="H793" s="35" t="s">
        <v>282</v>
      </c>
      <c r="I793" s="29" t="str">
        <f>VLOOKUP(PANAJI!$H793,Code2Loc,2,FALSE)</f>
        <v>ACGL/SALELI</v>
      </c>
    </row>
    <row r="794" spans="1:9" ht="15.75" customHeight="1" x14ac:dyDescent="0.25">
      <c r="A794" s="33" t="s">
        <v>1707</v>
      </c>
      <c r="B794" s="33">
        <v>26</v>
      </c>
      <c r="C794" s="33" t="s">
        <v>283</v>
      </c>
      <c r="D794" s="33">
        <v>41</v>
      </c>
      <c r="E794" s="33">
        <v>48</v>
      </c>
      <c r="F794" s="33" t="s">
        <v>11</v>
      </c>
      <c r="G794" s="34"/>
      <c r="H794" s="35" t="s">
        <v>284</v>
      </c>
      <c r="I794" s="29" t="str">
        <f>VLOOKUP(PANAJI!$H794,Code2Loc,2,FALSE)</f>
        <v>BHUIPAL</v>
      </c>
    </row>
    <row r="795" spans="1:9" ht="15.75" customHeight="1" x14ac:dyDescent="0.25">
      <c r="A795" s="33" t="s">
        <v>1707</v>
      </c>
      <c r="B795" s="33">
        <v>26</v>
      </c>
      <c r="C795" s="33" t="s">
        <v>285</v>
      </c>
      <c r="D795" s="33">
        <v>42</v>
      </c>
      <c r="E795" s="33">
        <v>49</v>
      </c>
      <c r="F795" s="33" t="s">
        <v>11</v>
      </c>
      <c r="G795" s="34"/>
      <c r="H795" s="35" t="s">
        <v>286</v>
      </c>
      <c r="I795" s="29" t="str">
        <f>VLOOKUP(PANAJI!$H795,Code2Loc,2,FALSE)</f>
        <v>KUMARKHAN</v>
      </c>
    </row>
    <row r="796" spans="1:9" ht="15.75" customHeight="1" x14ac:dyDescent="0.25">
      <c r="A796" s="33" t="s">
        <v>1707</v>
      </c>
      <c r="B796" s="33">
        <v>26</v>
      </c>
      <c r="C796" s="33" t="s">
        <v>287</v>
      </c>
      <c r="D796" s="33">
        <v>43</v>
      </c>
      <c r="E796" s="33">
        <v>51</v>
      </c>
      <c r="F796" s="33" t="s">
        <v>11</v>
      </c>
      <c r="G796" s="34"/>
      <c r="H796" s="35" t="s">
        <v>288</v>
      </c>
      <c r="I796" s="29" t="str">
        <f>VLOOKUP(PANAJI!$H796,Code2Loc,2,FALSE)</f>
        <v>REDIGHAT</v>
      </c>
    </row>
    <row r="797" spans="1:9" ht="15.75" customHeight="1" x14ac:dyDescent="0.25">
      <c r="A797" s="33" t="s">
        <v>1707</v>
      </c>
      <c r="B797" s="33">
        <v>26</v>
      </c>
      <c r="C797" s="33" t="s">
        <v>289</v>
      </c>
      <c r="D797" s="33">
        <v>44</v>
      </c>
      <c r="E797" s="33">
        <v>53</v>
      </c>
      <c r="F797" s="33" t="s">
        <v>11</v>
      </c>
      <c r="G797" s="34"/>
      <c r="H797" s="35" t="s">
        <v>290</v>
      </c>
      <c r="I797" s="29" t="str">
        <f>VLOOKUP(PANAJI!$H797,Code2Loc,2,FALSE)</f>
        <v>NGVE/N.CROS</v>
      </c>
    </row>
    <row r="798" spans="1:9" ht="15.75" customHeight="1" x14ac:dyDescent="0.25">
      <c r="A798" s="33" t="s">
        <v>1707</v>
      </c>
      <c r="B798" s="33">
        <v>26</v>
      </c>
      <c r="C798" s="33" t="s">
        <v>291</v>
      </c>
      <c r="D798" s="33">
        <v>45</v>
      </c>
      <c r="E798" s="33">
        <v>54</v>
      </c>
      <c r="F798" s="33" t="s">
        <v>11</v>
      </c>
      <c r="G798" s="34"/>
      <c r="H798" s="35" t="s">
        <v>292</v>
      </c>
      <c r="I798" s="29" t="str">
        <f>VLOOKUP(PANAJI!$H798,Code2Loc,2,FALSE)</f>
        <v>VALPOI</v>
      </c>
    </row>
    <row r="799" spans="1:9" ht="15.75" customHeight="1" x14ac:dyDescent="0.25">
      <c r="A799" s="33" t="s">
        <v>1707</v>
      </c>
      <c r="B799" s="33">
        <v>26</v>
      </c>
      <c r="C799" s="33" t="s">
        <v>1708</v>
      </c>
      <c r="D799" s="33">
        <v>46</v>
      </c>
      <c r="E799" s="33">
        <v>55</v>
      </c>
      <c r="F799" s="33" t="s">
        <v>11</v>
      </c>
      <c r="G799" s="34"/>
      <c r="H799" s="35" t="s">
        <v>1709</v>
      </c>
      <c r="I799" s="29" t="str">
        <f>VLOOKUP(PANAJI!$H799,Code2Loc,2,FALSE)</f>
        <v>VELUS</v>
      </c>
    </row>
    <row r="800" spans="1:9" ht="15.75" customHeight="1" x14ac:dyDescent="0.25">
      <c r="A800" s="33" t="s">
        <v>1707</v>
      </c>
      <c r="B800" s="33">
        <v>26</v>
      </c>
      <c r="C800" s="33" t="s">
        <v>1710</v>
      </c>
      <c r="D800" s="33">
        <v>47</v>
      </c>
      <c r="E800" s="33">
        <v>58</v>
      </c>
      <c r="F800" s="33" t="s">
        <v>11</v>
      </c>
      <c r="G800" s="34"/>
      <c r="H800" s="35" t="s">
        <v>1711</v>
      </c>
      <c r="I800" s="29" t="str">
        <f>VLOOKUP(PANAJI!$H800,Code2Loc,2,FALSE)</f>
        <v>COPARDE</v>
      </c>
    </row>
    <row r="801" spans="1:9" ht="15.75" customHeight="1" x14ac:dyDescent="0.25">
      <c r="A801" s="33" t="s">
        <v>1712</v>
      </c>
      <c r="B801" s="33">
        <v>27</v>
      </c>
      <c r="C801" s="33" t="s">
        <v>10</v>
      </c>
      <c r="D801" s="33">
        <v>1</v>
      </c>
      <c r="E801" s="33">
        <v>0</v>
      </c>
      <c r="F801" s="33" t="s">
        <v>11</v>
      </c>
      <c r="G801" s="34"/>
      <c r="H801" s="35" t="s">
        <v>12</v>
      </c>
      <c r="I801" s="29" t="str">
        <f>VLOOKUP(PANAJI!$H801,Code2Loc,2,FALSE)</f>
        <v>PANAJI</v>
      </c>
    </row>
    <row r="802" spans="1:9" ht="15.75" customHeight="1" x14ac:dyDescent="0.25">
      <c r="A802" s="33" t="s">
        <v>1712</v>
      </c>
      <c r="B802" s="33">
        <v>27</v>
      </c>
      <c r="C802" s="33" t="s">
        <v>74</v>
      </c>
      <c r="D802" s="33">
        <v>2</v>
      </c>
      <c r="E802" s="33">
        <v>2</v>
      </c>
      <c r="F802" s="33" t="s">
        <v>11</v>
      </c>
      <c r="G802" s="34"/>
      <c r="H802" s="35" t="s">
        <v>75</v>
      </c>
      <c r="I802" s="29" t="str">
        <f>VLOOKUP(PANAJI!$H802,Code2Loc,2,FALSE)</f>
        <v>SAI SERVICE</v>
      </c>
    </row>
    <row r="803" spans="1:9" ht="15.75" customHeight="1" x14ac:dyDescent="0.25">
      <c r="A803" s="33" t="s">
        <v>1712</v>
      </c>
      <c r="B803" s="33">
        <v>27</v>
      </c>
      <c r="C803" s="33" t="s">
        <v>76</v>
      </c>
      <c r="D803" s="33">
        <v>3</v>
      </c>
      <c r="E803" s="33">
        <v>3</v>
      </c>
      <c r="F803" s="33" t="s">
        <v>11</v>
      </c>
      <c r="G803" s="34"/>
      <c r="H803" s="35" t="s">
        <v>77</v>
      </c>
      <c r="I803" s="29" t="str">
        <f>VLOOKUP(PANAJI!$H803,Code2Loc,2,FALSE)</f>
        <v>TIN BLD/COL</v>
      </c>
    </row>
    <row r="804" spans="1:9" ht="15.75" customHeight="1" x14ac:dyDescent="0.25">
      <c r="A804" s="33" t="s">
        <v>1712</v>
      </c>
      <c r="B804" s="33">
        <v>27</v>
      </c>
      <c r="C804" s="33" t="s">
        <v>78</v>
      </c>
      <c r="D804" s="33">
        <v>4</v>
      </c>
      <c r="E804" s="33">
        <v>4</v>
      </c>
      <c r="F804" s="33" t="s">
        <v>11</v>
      </c>
      <c r="G804" s="34"/>
      <c r="H804" s="35" t="s">
        <v>79</v>
      </c>
      <c r="I804" s="29" t="str">
        <f>VLOOKUP(PANAJI!$H804,Code2Loc,2,FALSE)</f>
        <v>GULYAKADE</v>
      </c>
    </row>
    <row r="805" spans="1:9" ht="15.75" customHeight="1" x14ac:dyDescent="0.25">
      <c r="A805" s="33" t="s">
        <v>1712</v>
      </c>
      <c r="B805" s="33">
        <v>27</v>
      </c>
      <c r="C805" s="33" t="s">
        <v>80</v>
      </c>
      <c r="D805" s="33">
        <v>5</v>
      </c>
      <c r="E805" s="33">
        <v>5</v>
      </c>
      <c r="F805" s="33" t="s">
        <v>11</v>
      </c>
      <c r="G805" s="34"/>
      <c r="H805" s="35" t="s">
        <v>81</v>
      </c>
      <c r="I805" s="29" t="str">
        <f>VLOOKUP(PANAJI!$H805,Code2Loc,2,FALSE)</f>
        <v>PRV COPEL</v>
      </c>
    </row>
    <row r="806" spans="1:9" ht="15.75" customHeight="1" x14ac:dyDescent="0.25">
      <c r="A806" s="33" t="s">
        <v>1712</v>
      </c>
      <c r="B806" s="33">
        <v>27</v>
      </c>
      <c r="C806" s="33" t="s">
        <v>82</v>
      </c>
      <c r="D806" s="33">
        <v>6</v>
      </c>
      <c r="E806" s="33">
        <v>6</v>
      </c>
      <c r="F806" s="33" t="s">
        <v>11</v>
      </c>
      <c r="G806" s="34"/>
      <c r="H806" s="35" t="s">
        <v>83</v>
      </c>
      <c r="I806" s="29" t="str">
        <f>VLOOKUP(PANAJI!$H806,Code2Loc,2,FALSE)</f>
        <v>PRV WADAKAD</v>
      </c>
    </row>
    <row r="807" spans="1:9" ht="15.75" customHeight="1" x14ac:dyDescent="0.25">
      <c r="A807" s="33" t="s">
        <v>1712</v>
      </c>
      <c r="B807" s="33">
        <v>27</v>
      </c>
      <c r="C807" s="33" t="s">
        <v>84</v>
      </c>
      <c r="D807" s="33">
        <v>7</v>
      </c>
      <c r="E807" s="33">
        <v>7</v>
      </c>
      <c r="F807" s="33" t="s">
        <v>11</v>
      </c>
      <c r="G807" s="34"/>
      <c r="H807" s="35" t="s">
        <v>85</v>
      </c>
      <c r="I807" s="29" t="str">
        <f>VLOOKUP(PANAJI!$H807,Code2Loc,2,FALSE)</f>
        <v>PRV BAZAR</v>
      </c>
    </row>
    <row r="808" spans="1:9" ht="15.75" customHeight="1" x14ac:dyDescent="0.25">
      <c r="A808" s="33" t="s">
        <v>1712</v>
      </c>
      <c r="B808" s="33">
        <v>27</v>
      </c>
      <c r="C808" s="33" t="s">
        <v>86</v>
      </c>
      <c r="D808" s="33">
        <v>8</v>
      </c>
      <c r="E808" s="33">
        <v>8</v>
      </c>
      <c r="F808" s="33" t="s">
        <v>11</v>
      </c>
      <c r="G808" s="34"/>
      <c r="H808" s="35" t="s">
        <v>87</v>
      </c>
      <c r="I808" s="29" t="str">
        <f>VLOOKUP(PANAJI!$H808,Code2Loc,2,FALSE)</f>
        <v>GIRI CROSS</v>
      </c>
    </row>
    <row r="809" spans="1:9" ht="15.75" customHeight="1" x14ac:dyDescent="0.25">
      <c r="A809" s="33" t="s">
        <v>1712</v>
      </c>
      <c r="B809" s="33">
        <v>27</v>
      </c>
      <c r="C809" s="33" t="s">
        <v>88</v>
      </c>
      <c r="D809" s="33">
        <v>9</v>
      </c>
      <c r="E809" s="33">
        <v>9</v>
      </c>
      <c r="F809" s="33" t="s">
        <v>11</v>
      </c>
      <c r="G809" s="34"/>
      <c r="H809" s="35" t="s">
        <v>89</v>
      </c>
      <c r="I809" s="29" t="str">
        <f>VLOOKUP(PANAJI!$H809,Code2Loc,2,FALSE)</f>
        <v>GREEN PARK</v>
      </c>
    </row>
    <row r="810" spans="1:9" ht="15.75" customHeight="1" x14ac:dyDescent="0.25">
      <c r="A810" s="33" t="s">
        <v>1712</v>
      </c>
      <c r="B810" s="33">
        <v>27</v>
      </c>
      <c r="C810" s="33" t="s">
        <v>90</v>
      </c>
      <c r="D810" s="33">
        <v>10</v>
      </c>
      <c r="E810" s="33">
        <v>10</v>
      </c>
      <c r="F810" s="33" t="s">
        <v>11</v>
      </c>
      <c r="G810" s="34"/>
      <c r="H810" s="35" t="s">
        <v>91</v>
      </c>
      <c r="I810" s="29" t="str">
        <f>VLOOKUP(PANAJI!$H810,Code2Loc,2,FALSE)</f>
        <v>GIRI CHAPEL</v>
      </c>
    </row>
    <row r="811" spans="1:9" ht="15.75" customHeight="1" x14ac:dyDescent="0.25">
      <c r="A811" s="33" t="s">
        <v>1712</v>
      </c>
      <c r="B811" s="33">
        <v>27</v>
      </c>
      <c r="C811" s="33" t="s">
        <v>92</v>
      </c>
      <c r="D811" s="33">
        <v>11</v>
      </c>
      <c r="E811" s="33">
        <v>12</v>
      </c>
      <c r="F811" s="33" t="s">
        <v>11</v>
      </c>
      <c r="G811" s="34"/>
      <c r="H811" s="35" t="s">
        <v>93</v>
      </c>
      <c r="I811" s="29" t="str">
        <f>VLOOKUP(PANAJI!$H811,Code2Loc,2,FALSE)</f>
        <v>MAPUSA</v>
      </c>
    </row>
    <row r="812" spans="1:9" ht="15.75" customHeight="1" x14ac:dyDescent="0.25">
      <c r="A812" s="33" t="s">
        <v>1712</v>
      </c>
      <c r="B812" s="33">
        <v>27</v>
      </c>
      <c r="C812" s="33" t="s">
        <v>96</v>
      </c>
      <c r="D812" s="33">
        <v>12</v>
      </c>
      <c r="E812" s="33">
        <v>13</v>
      </c>
      <c r="F812" s="33" t="s">
        <v>11</v>
      </c>
      <c r="G812" s="34"/>
      <c r="H812" s="35" t="s">
        <v>97</v>
      </c>
      <c r="I812" s="29" t="str">
        <f>VLOOKUP(PANAJI!$H812,Code2Loc,2,FALSE)</f>
        <v>MPS COURT</v>
      </c>
    </row>
    <row r="813" spans="1:9" ht="15.75" customHeight="1" x14ac:dyDescent="0.25">
      <c r="A813" s="33" t="s">
        <v>1712</v>
      </c>
      <c r="B813" s="33">
        <v>27</v>
      </c>
      <c r="C813" s="33" t="s">
        <v>98</v>
      </c>
      <c r="D813" s="33">
        <v>13</v>
      </c>
      <c r="E813" s="33">
        <v>14</v>
      </c>
      <c r="F813" s="33" t="s">
        <v>11</v>
      </c>
      <c r="G813" s="34"/>
      <c r="H813" s="35" t="s">
        <v>99</v>
      </c>
      <c r="I813" s="29" t="str">
        <f>VLOOKUP(PANAJI!$H813,Code2Loc,2,FALSE)</f>
        <v>DULER</v>
      </c>
    </row>
    <row r="814" spans="1:9" ht="15.75" customHeight="1" x14ac:dyDescent="0.25">
      <c r="A814" s="33" t="s">
        <v>1712</v>
      </c>
      <c r="B814" s="33">
        <v>27</v>
      </c>
      <c r="C814" s="33" t="s">
        <v>100</v>
      </c>
      <c r="D814" s="33">
        <v>14</v>
      </c>
      <c r="E814" s="33">
        <v>15</v>
      </c>
      <c r="F814" s="33" t="s">
        <v>11</v>
      </c>
      <c r="G814" s="34"/>
      <c r="H814" s="35" t="s">
        <v>101</v>
      </c>
      <c r="I814" s="29" t="str">
        <f>VLOOKUP(PANAJI!$H814,Code2Loc,2,FALSE)</f>
        <v>PDEM/KRWDA</v>
      </c>
    </row>
    <row r="815" spans="1:9" ht="15.75" customHeight="1" x14ac:dyDescent="0.25">
      <c r="A815" s="33" t="s">
        <v>1712</v>
      </c>
      <c r="B815" s="33">
        <v>27</v>
      </c>
      <c r="C815" s="33" t="s">
        <v>102</v>
      </c>
      <c r="D815" s="33">
        <v>15</v>
      </c>
      <c r="E815" s="33">
        <v>16</v>
      </c>
      <c r="F815" s="33" t="s">
        <v>11</v>
      </c>
      <c r="G815" s="34"/>
      <c r="H815" s="35" t="s">
        <v>103</v>
      </c>
      <c r="I815" s="29" t="str">
        <f>VLOOKUP(PANAJI!$H815,Code2Loc,2,FALSE)</f>
        <v>KARASWADA</v>
      </c>
    </row>
    <row r="816" spans="1:9" ht="15.75" customHeight="1" x14ac:dyDescent="0.25">
      <c r="A816" s="33" t="s">
        <v>1712</v>
      </c>
      <c r="B816" s="33">
        <v>27</v>
      </c>
      <c r="C816" s="33" t="s">
        <v>104</v>
      </c>
      <c r="D816" s="33">
        <v>16</v>
      </c>
      <c r="E816" s="33">
        <v>17</v>
      </c>
      <c r="F816" s="33" t="s">
        <v>11</v>
      </c>
      <c r="G816" s="34"/>
      <c r="H816" s="35" t="s">
        <v>105</v>
      </c>
      <c r="I816" s="29" t="str">
        <f>VLOOKUP(PANAJI!$H816,Code2Loc,2,FALSE)</f>
        <v>MADEL</v>
      </c>
    </row>
    <row r="817" spans="1:9" ht="15.75" customHeight="1" x14ac:dyDescent="0.25">
      <c r="A817" s="33" t="s">
        <v>1712</v>
      </c>
      <c r="B817" s="33">
        <v>27</v>
      </c>
      <c r="C817" s="33" t="s">
        <v>106</v>
      </c>
      <c r="D817" s="33">
        <v>17</v>
      </c>
      <c r="E817" s="33">
        <v>18</v>
      </c>
      <c r="F817" s="33" t="s">
        <v>11</v>
      </c>
      <c r="G817" s="34"/>
      <c r="H817" s="35" t="s">
        <v>107</v>
      </c>
      <c r="I817" s="29" t="str">
        <f>VLOOKUP(PANAJI!$H817,Code2Loc,2,FALSE)</f>
        <v>TIVIM</v>
      </c>
    </row>
    <row r="818" spans="1:9" ht="15.75" customHeight="1" x14ac:dyDescent="0.25">
      <c r="A818" s="33" t="s">
        <v>1712</v>
      </c>
      <c r="B818" s="33">
        <v>27</v>
      </c>
      <c r="C818" s="33" t="s">
        <v>108</v>
      </c>
      <c r="D818" s="33">
        <v>18</v>
      </c>
      <c r="E818" s="33">
        <v>19</v>
      </c>
      <c r="F818" s="33" t="s">
        <v>11</v>
      </c>
      <c r="G818" s="34"/>
      <c r="H818" s="35" t="s">
        <v>109</v>
      </c>
      <c r="I818" s="29" t="str">
        <f>VLOOKUP(PANAJI!$H818,Code2Loc,2,FALSE)</f>
        <v>TIVI GROUND</v>
      </c>
    </row>
    <row r="819" spans="1:9" ht="15.75" customHeight="1" x14ac:dyDescent="0.25">
      <c r="A819" s="33" t="s">
        <v>1712</v>
      </c>
      <c r="B819" s="33">
        <v>27</v>
      </c>
      <c r="C819" s="33" t="s">
        <v>110</v>
      </c>
      <c r="D819" s="33">
        <v>19</v>
      </c>
      <c r="E819" s="33">
        <v>20</v>
      </c>
      <c r="F819" s="33" t="s">
        <v>11</v>
      </c>
      <c r="G819" s="34"/>
      <c r="H819" s="35" t="s">
        <v>111</v>
      </c>
      <c r="I819" s="29" t="str">
        <f>VLOOKUP(PANAJI!$H819,Code2Loc,2,FALSE)</f>
        <v>CANSA BRD</v>
      </c>
    </row>
    <row r="820" spans="1:9" ht="15.75" customHeight="1" x14ac:dyDescent="0.25">
      <c r="A820" s="33" t="s">
        <v>1712</v>
      </c>
      <c r="B820" s="33">
        <v>27</v>
      </c>
      <c r="C820" s="33" t="s">
        <v>112</v>
      </c>
      <c r="D820" s="33">
        <v>20</v>
      </c>
      <c r="E820" s="33">
        <v>21</v>
      </c>
      <c r="F820" s="33" t="s">
        <v>11</v>
      </c>
      <c r="G820" s="34"/>
      <c r="H820" s="35" t="s">
        <v>113</v>
      </c>
      <c r="I820" s="29" t="str">
        <f>VLOOKUP(PANAJI!$H820,Code2Loc,2,FALSE)</f>
        <v>SIRSAI RLY</v>
      </c>
    </row>
    <row r="821" spans="1:9" ht="15.75" customHeight="1" x14ac:dyDescent="0.25">
      <c r="A821" s="33" t="s">
        <v>1712</v>
      </c>
      <c r="B821" s="33">
        <v>27</v>
      </c>
      <c r="C821" s="33" t="s">
        <v>114</v>
      </c>
      <c r="D821" s="33">
        <v>21</v>
      </c>
      <c r="E821" s="33">
        <v>22</v>
      </c>
      <c r="F821" s="33" t="s">
        <v>11</v>
      </c>
      <c r="G821" s="34"/>
      <c r="H821" s="35" t="s">
        <v>115</v>
      </c>
      <c r="I821" s="29" t="str">
        <f>VLOOKUP(PANAJI!$H821,Code2Loc,2,FALSE)</f>
        <v>SIRSAI COPL</v>
      </c>
    </row>
    <row r="822" spans="1:9" ht="15.75" customHeight="1" x14ac:dyDescent="0.25">
      <c r="A822" s="33" t="s">
        <v>1712</v>
      </c>
      <c r="B822" s="33">
        <v>27</v>
      </c>
      <c r="C822" s="33" t="s">
        <v>116</v>
      </c>
      <c r="D822" s="33">
        <v>22</v>
      </c>
      <c r="E822" s="33">
        <v>23</v>
      </c>
      <c r="F822" s="33" t="s">
        <v>11</v>
      </c>
      <c r="G822" s="34"/>
      <c r="H822" s="35" t="s">
        <v>117</v>
      </c>
      <c r="I822" s="29" t="str">
        <f>VLOOKUP(PANAJI!$H822,Code2Loc,2,FALSE)</f>
        <v>CLERRA SCOL</v>
      </c>
    </row>
    <row r="823" spans="1:9" ht="15.75" customHeight="1" x14ac:dyDescent="0.25">
      <c r="A823" s="33" t="s">
        <v>1712</v>
      </c>
      <c r="B823" s="33">
        <v>27</v>
      </c>
      <c r="C823" s="33" t="s">
        <v>118</v>
      </c>
      <c r="D823" s="33">
        <v>23</v>
      </c>
      <c r="E823" s="33">
        <v>24</v>
      </c>
      <c r="F823" s="33" t="s">
        <v>11</v>
      </c>
      <c r="G823" s="34"/>
      <c r="H823" s="35" t="s">
        <v>119</v>
      </c>
      <c r="I823" s="29" t="str">
        <f>VLOOKUP(PANAJI!$H823,Code2Loc,2,FALSE)</f>
        <v>ASSNODA</v>
      </c>
    </row>
    <row r="824" spans="1:9" ht="15.75" customHeight="1" x14ac:dyDescent="0.25">
      <c r="A824" s="33" t="s">
        <v>1712</v>
      </c>
      <c r="B824" s="33">
        <v>27</v>
      </c>
      <c r="C824" s="33" t="s">
        <v>120</v>
      </c>
      <c r="D824" s="33">
        <v>24</v>
      </c>
      <c r="E824" s="33">
        <v>26</v>
      </c>
      <c r="F824" s="33" t="s">
        <v>11</v>
      </c>
      <c r="G824" s="34"/>
      <c r="H824" s="35" t="s">
        <v>121</v>
      </c>
      <c r="I824" s="29" t="str">
        <f>VLOOKUP(PANAJI!$H824,Code2Loc,2,FALSE)</f>
        <v>MULGAO B/S</v>
      </c>
    </row>
    <row r="825" spans="1:9" ht="15.75" customHeight="1" x14ac:dyDescent="0.25">
      <c r="A825" s="33" t="s">
        <v>1712</v>
      </c>
      <c r="B825" s="33">
        <v>27</v>
      </c>
      <c r="C825" s="33" t="s">
        <v>122</v>
      </c>
      <c r="D825" s="33">
        <v>25</v>
      </c>
      <c r="E825" s="33">
        <v>28</v>
      </c>
      <c r="F825" s="33" t="s">
        <v>11</v>
      </c>
      <c r="G825" s="34"/>
      <c r="H825" s="35" t="s">
        <v>123</v>
      </c>
      <c r="I825" s="29" t="str">
        <f>VLOOKUP(PANAJI!$H825,Code2Loc,2,FALSE)</f>
        <v>MULGAO TMP</v>
      </c>
    </row>
    <row r="826" spans="1:9" ht="15.75" customHeight="1" x14ac:dyDescent="0.25">
      <c r="A826" s="33" t="s">
        <v>1712</v>
      </c>
      <c r="B826" s="33">
        <v>27</v>
      </c>
      <c r="C826" s="33" t="s">
        <v>124</v>
      </c>
      <c r="D826" s="33">
        <v>26</v>
      </c>
      <c r="E826" s="33">
        <v>29</v>
      </c>
      <c r="F826" s="33" t="s">
        <v>11</v>
      </c>
      <c r="G826" s="34"/>
      <c r="H826" s="35" t="s">
        <v>125</v>
      </c>
      <c r="I826" s="29" t="str">
        <f>VLOOKUP(PANAJI!$H826,Code2Loc,2,FALSE)</f>
        <v>VALSHI</v>
      </c>
    </row>
    <row r="827" spans="1:9" ht="15.75" customHeight="1" x14ac:dyDescent="0.25">
      <c r="A827" s="33" t="s">
        <v>1712</v>
      </c>
      <c r="B827" s="33">
        <v>27</v>
      </c>
      <c r="C827" s="33" t="s">
        <v>126</v>
      </c>
      <c r="D827" s="33">
        <v>27</v>
      </c>
      <c r="E827" s="33">
        <v>30</v>
      </c>
      <c r="F827" s="33" t="s">
        <v>11</v>
      </c>
      <c r="G827" s="34"/>
      <c r="H827" s="35" t="s">
        <v>127</v>
      </c>
      <c r="I827" s="29" t="str">
        <f>VLOOKUP(PANAJI!$H827,Code2Loc,2,FALSE)</f>
        <v>BICHOLIM</v>
      </c>
    </row>
    <row r="828" spans="1:9" ht="15.75" customHeight="1" x14ac:dyDescent="0.25">
      <c r="A828" s="33" t="s">
        <v>1712</v>
      </c>
      <c r="B828" s="33">
        <v>27</v>
      </c>
      <c r="C828" s="33" t="s">
        <v>128</v>
      </c>
      <c r="D828" s="33">
        <v>28</v>
      </c>
      <c r="E828" s="33">
        <v>32</v>
      </c>
      <c r="F828" s="33" t="s">
        <v>11</v>
      </c>
      <c r="G828" s="34"/>
      <c r="H828" s="35" t="s">
        <v>129</v>
      </c>
      <c r="I828" s="29" t="str">
        <f>VLOOKUP(PANAJI!$H828,Code2Loc,2,FALSE)</f>
        <v>ZATYE COLGE</v>
      </c>
    </row>
    <row r="829" spans="1:9" ht="15.75" customHeight="1" x14ac:dyDescent="0.25">
      <c r="A829" s="33" t="s">
        <v>1712</v>
      </c>
      <c r="B829" s="33">
        <v>27</v>
      </c>
      <c r="C829" s="33" t="s">
        <v>130</v>
      </c>
      <c r="D829" s="33">
        <v>29</v>
      </c>
      <c r="E829" s="33">
        <v>34</v>
      </c>
      <c r="F829" s="33" t="s">
        <v>11</v>
      </c>
      <c r="G829" s="34"/>
      <c r="H829" s="35" t="s">
        <v>131</v>
      </c>
      <c r="I829" s="29" t="str">
        <f>VLOOKUP(PANAJI!$H829,Code2Loc,2,FALSE)</f>
        <v>SARVAN X</v>
      </c>
    </row>
    <row r="830" spans="1:9" ht="15.75" customHeight="1" x14ac:dyDescent="0.25">
      <c r="A830" s="33" t="s">
        <v>1712</v>
      </c>
      <c r="B830" s="33">
        <v>27</v>
      </c>
      <c r="C830" s="33" t="s">
        <v>132</v>
      </c>
      <c r="D830" s="33">
        <v>30</v>
      </c>
      <c r="E830" s="33">
        <v>35</v>
      </c>
      <c r="F830" s="33" t="s">
        <v>11</v>
      </c>
      <c r="G830" s="34"/>
      <c r="H830" s="35" t="s">
        <v>133</v>
      </c>
      <c r="I830" s="29" t="str">
        <f>VLOOKUP(PANAJI!$H830,Code2Loc,2,FALSE)</f>
        <v>ADHAR HSPTL</v>
      </c>
    </row>
    <row r="831" spans="1:9" ht="15.75" customHeight="1" x14ac:dyDescent="0.25">
      <c r="A831" s="33" t="s">
        <v>1712</v>
      </c>
      <c r="B831" s="33">
        <v>27</v>
      </c>
      <c r="C831" s="33" t="s">
        <v>134</v>
      </c>
      <c r="D831" s="33">
        <v>31</v>
      </c>
      <c r="E831" s="33">
        <v>36</v>
      </c>
      <c r="F831" s="33" t="s">
        <v>11</v>
      </c>
      <c r="G831" s="34"/>
      <c r="H831" s="35" t="s">
        <v>135</v>
      </c>
      <c r="I831" s="29" t="str">
        <f>VLOOKUP(PANAJI!$H831,Code2Loc,2,FALSE)</f>
        <v>VIJAY NAGAR</v>
      </c>
    </row>
    <row r="832" spans="1:9" ht="15.75" customHeight="1" x14ac:dyDescent="0.25">
      <c r="A832" s="33" t="s">
        <v>1712</v>
      </c>
      <c r="B832" s="33">
        <v>27</v>
      </c>
      <c r="C832" s="33" t="s">
        <v>136</v>
      </c>
      <c r="D832" s="33">
        <v>32</v>
      </c>
      <c r="E832" s="33">
        <v>37</v>
      </c>
      <c r="F832" s="33" t="s">
        <v>11</v>
      </c>
      <c r="G832" s="34"/>
      <c r="H832" s="35" t="s">
        <v>137</v>
      </c>
      <c r="I832" s="29" t="str">
        <f>VLOOKUP(PANAJI!$H832,Code2Loc,2,FALSE)</f>
        <v>KARAPUR TSK</v>
      </c>
    </row>
    <row r="833" spans="1:9" ht="15.75" customHeight="1" x14ac:dyDescent="0.25">
      <c r="A833" s="33" t="s">
        <v>1712</v>
      </c>
      <c r="B833" s="33">
        <v>27</v>
      </c>
      <c r="C833" s="33" t="s">
        <v>138</v>
      </c>
      <c r="D833" s="33">
        <v>33</v>
      </c>
      <c r="E833" s="33">
        <v>38</v>
      </c>
      <c r="F833" s="33" t="s">
        <v>11</v>
      </c>
      <c r="G833" s="34"/>
      <c r="H833" s="35" t="s">
        <v>139</v>
      </c>
      <c r="I833" s="29" t="str">
        <f>VLOOKUP(PANAJI!$H833,Code2Loc,2,FALSE)</f>
        <v>SANKHALI</v>
      </c>
    </row>
    <row r="834" spans="1:9" ht="15.75" customHeight="1" x14ac:dyDescent="0.25">
      <c r="A834" s="33" t="s">
        <v>1712</v>
      </c>
      <c r="B834" s="33">
        <v>27</v>
      </c>
      <c r="C834" s="33" t="s">
        <v>269</v>
      </c>
      <c r="D834" s="33">
        <v>34</v>
      </c>
      <c r="E834" s="33">
        <v>40</v>
      </c>
      <c r="F834" s="33" t="s">
        <v>11</v>
      </c>
      <c r="G834" s="34"/>
      <c r="H834" s="35" t="s">
        <v>270</v>
      </c>
      <c r="I834" s="29" t="str">
        <f>VLOOKUP(PANAJI!$H834,Code2Loc,2,FALSE)</f>
        <v>HOUSIN BRD</v>
      </c>
    </row>
    <row r="835" spans="1:9" ht="15.75" customHeight="1" x14ac:dyDescent="0.25">
      <c r="A835" s="33" t="s">
        <v>1712</v>
      </c>
      <c r="B835" s="33">
        <v>27</v>
      </c>
      <c r="C835" s="33" t="s">
        <v>271</v>
      </c>
      <c r="D835" s="33">
        <v>35</v>
      </c>
      <c r="E835" s="33">
        <v>41</v>
      </c>
      <c r="F835" s="33" t="s">
        <v>11</v>
      </c>
      <c r="G835" s="34"/>
      <c r="H835" s="35" t="s">
        <v>272</v>
      </c>
      <c r="I835" s="29" t="str">
        <f>VLOOKUP(PANAJI!$H835,Code2Loc,2,FALSE)</f>
        <v>HARVALE</v>
      </c>
    </row>
    <row r="836" spans="1:9" ht="15.75" customHeight="1" x14ac:dyDescent="0.25">
      <c r="A836" s="33" t="s">
        <v>1712</v>
      </c>
      <c r="B836" s="33">
        <v>27</v>
      </c>
      <c r="C836" s="33" t="s">
        <v>273</v>
      </c>
      <c r="D836" s="33">
        <v>36</v>
      </c>
      <c r="E836" s="33">
        <v>42</v>
      </c>
      <c r="F836" s="33" t="s">
        <v>11</v>
      </c>
      <c r="G836" s="34"/>
      <c r="H836" s="35" t="s">
        <v>274</v>
      </c>
      <c r="I836" s="29" t="str">
        <f>VLOOKUP(PANAJI!$H836,Code2Loc,2,FALSE)</f>
        <v>PRATAP NAGR</v>
      </c>
    </row>
    <row r="837" spans="1:9" ht="15.75" customHeight="1" x14ac:dyDescent="0.25">
      <c r="A837" s="33" t="s">
        <v>1712</v>
      </c>
      <c r="B837" s="33">
        <v>27</v>
      </c>
      <c r="C837" s="33" t="s">
        <v>275</v>
      </c>
      <c r="D837" s="33">
        <v>37</v>
      </c>
      <c r="E837" s="33">
        <v>43</v>
      </c>
      <c r="F837" s="33" t="s">
        <v>11</v>
      </c>
      <c r="G837" s="34"/>
      <c r="H837" s="35" t="s">
        <v>276</v>
      </c>
      <c r="I837" s="29" t="str">
        <f>VLOOKUP(PANAJI!$H837,Code2Loc,2,FALSE)</f>
        <v>SUPACHI PUD</v>
      </c>
    </row>
    <row r="838" spans="1:9" ht="15.75" customHeight="1" x14ac:dyDescent="0.25">
      <c r="A838" s="33" t="s">
        <v>1712</v>
      </c>
      <c r="B838" s="33">
        <v>27</v>
      </c>
      <c r="C838" s="33" t="s">
        <v>277</v>
      </c>
      <c r="D838" s="33">
        <v>38</v>
      </c>
      <c r="E838" s="33">
        <v>44</v>
      </c>
      <c r="F838" s="33" t="s">
        <v>11</v>
      </c>
      <c r="G838" s="34"/>
      <c r="H838" s="35" t="s">
        <v>278</v>
      </c>
      <c r="I838" s="29" t="str">
        <f>VLOOKUP(PANAJI!$H838,Code2Loc,2,FALSE)</f>
        <v>HONDA</v>
      </c>
    </row>
    <row r="839" spans="1:9" ht="15.75" customHeight="1" x14ac:dyDescent="0.25">
      <c r="A839" s="33" t="s">
        <v>1712</v>
      </c>
      <c r="B839" s="33">
        <v>27</v>
      </c>
      <c r="C839" s="33" t="s">
        <v>279</v>
      </c>
      <c r="D839" s="33">
        <v>39</v>
      </c>
      <c r="E839" s="33">
        <v>45</v>
      </c>
      <c r="F839" s="33" t="s">
        <v>11</v>
      </c>
      <c r="G839" s="34"/>
      <c r="H839" s="35" t="s">
        <v>280</v>
      </c>
      <c r="I839" s="29" t="str">
        <f>VLOOKUP(PANAJI!$H839,Code2Loc,2,FALSE)</f>
        <v>HONDA VADAK</v>
      </c>
    </row>
    <row r="840" spans="1:9" ht="15.75" customHeight="1" x14ac:dyDescent="0.25">
      <c r="A840" s="33" t="s">
        <v>1712</v>
      </c>
      <c r="B840" s="33">
        <v>27</v>
      </c>
      <c r="C840" s="33" t="s">
        <v>281</v>
      </c>
      <c r="D840" s="33">
        <v>40</v>
      </c>
      <c r="E840" s="33">
        <v>47</v>
      </c>
      <c r="F840" s="33" t="s">
        <v>11</v>
      </c>
      <c r="G840" s="34"/>
      <c r="H840" s="35" t="s">
        <v>282</v>
      </c>
      <c r="I840" s="29" t="str">
        <f>VLOOKUP(PANAJI!$H840,Code2Loc,2,FALSE)</f>
        <v>ACGL/SALELI</v>
      </c>
    </row>
    <row r="841" spans="1:9" ht="15.75" customHeight="1" x14ac:dyDescent="0.25">
      <c r="A841" s="33" t="s">
        <v>1712</v>
      </c>
      <c r="B841" s="33">
        <v>27</v>
      </c>
      <c r="C841" s="33" t="s">
        <v>283</v>
      </c>
      <c r="D841" s="33">
        <v>41</v>
      </c>
      <c r="E841" s="33">
        <v>48</v>
      </c>
      <c r="F841" s="33" t="s">
        <v>11</v>
      </c>
      <c r="G841" s="34"/>
      <c r="H841" s="35" t="s">
        <v>284</v>
      </c>
      <c r="I841" s="29" t="str">
        <f>VLOOKUP(PANAJI!$H841,Code2Loc,2,FALSE)</f>
        <v>BHUIPAL</v>
      </c>
    </row>
    <row r="842" spans="1:9" ht="15.75" customHeight="1" x14ac:dyDescent="0.25">
      <c r="A842" s="33" t="s">
        <v>1712</v>
      </c>
      <c r="B842" s="33">
        <v>27</v>
      </c>
      <c r="C842" s="33" t="s">
        <v>285</v>
      </c>
      <c r="D842" s="33">
        <v>42</v>
      </c>
      <c r="E842" s="33">
        <v>49</v>
      </c>
      <c r="F842" s="33" t="s">
        <v>11</v>
      </c>
      <c r="G842" s="34"/>
      <c r="H842" s="35" t="s">
        <v>286</v>
      </c>
      <c r="I842" s="29" t="str">
        <f>VLOOKUP(PANAJI!$H842,Code2Loc,2,FALSE)</f>
        <v>KUMARKHAN</v>
      </c>
    </row>
    <row r="843" spans="1:9" ht="15.75" customHeight="1" x14ac:dyDescent="0.25">
      <c r="A843" s="33" t="s">
        <v>1712</v>
      </c>
      <c r="B843" s="33">
        <v>27</v>
      </c>
      <c r="C843" s="33" t="s">
        <v>287</v>
      </c>
      <c r="D843" s="33">
        <v>43</v>
      </c>
      <c r="E843" s="33">
        <v>51</v>
      </c>
      <c r="F843" s="33" t="s">
        <v>11</v>
      </c>
      <c r="G843" s="34"/>
      <c r="H843" s="35" t="s">
        <v>288</v>
      </c>
      <c r="I843" s="29" t="str">
        <f>VLOOKUP(PANAJI!$H843,Code2Loc,2,FALSE)</f>
        <v>REDIGHAT</v>
      </c>
    </row>
    <row r="844" spans="1:9" ht="15.75" customHeight="1" x14ac:dyDescent="0.25">
      <c r="A844" s="33" t="s">
        <v>1712</v>
      </c>
      <c r="B844" s="33">
        <v>27</v>
      </c>
      <c r="C844" s="33" t="s">
        <v>289</v>
      </c>
      <c r="D844" s="33">
        <v>44</v>
      </c>
      <c r="E844" s="33">
        <v>53</v>
      </c>
      <c r="F844" s="33" t="s">
        <v>11</v>
      </c>
      <c r="G844" s="34"/>
      <c r="H844" s="35" t="s">
        <v>290</v>
      </c>
      <c r="I844" s="29" t="str">
        <f>VLOOKUP(PANAJI!$H844,Code2Loc,2,FALSE)</f>
        <v>NGVE/N.CROS</v>
      </c>
    </row>
    <row r="845" spans="1:9" ht="15.75" customHeight="1" x14ac:dyDescent="0.25">
      <c r="A845" s="33" t="s">
        <v>1712</v>
      </c>
      <c r="B845" s="33">
        <v>27</v>
      </c>
      <c r="C845" s="33" t="s">
        <v>291</v>
      </c>
      <c r="D845" s="33">
        <v>45</v>
      </c>
      <c r="E845" s="33">
        <v>54</v>
      </c>
      <c r="F845" s="33" t="s">
        <v>11</v>
      </c>
      <c r="G845" s="34"/>
      <c r="H845" s="35" t="s">
        <v>292</v>
      </c>
      <c r="I845" s="29" t="str">
        <f>VLOOKUP(PANAJI!$H845,Code2Loc,2,FALSE)</f>
        <v>VALPOI</v>
      </c>
    </row>
    <row r="846" spans="1:9" ht="15.75" customHeight="1" x14ac:dyDescent="0.25">
      <c r="A846" s="33" t="s">
        <v>1712</v>
      </c>
      <c r="B846" s="33">
        <v>27</v>
      </c>
      <c r="C846" s="33" t="s">
        <v>1708</v>
      </c>
      <c r="D846" s="33">
        <v>46</v>
      </c>
      <c r="E846" s="33">
        <v>55</v>
      </c>
      <c r="F846" s="33" t="s">
        <v>11</v>
      </c>
      <c r="G846" s="34"/>
      <c r="H846" s="35" t="s">
        <v>1709</v>
      </c>
      <c r="I846" s="29" t="str">
        <f>VLOOKUP(PANAJI!$H846,Code2Loc,2,FALSE)</f>
        <v>VELUS</v>
      </c>
    </row>
    <row r="847" spans="1:9" ht="15.75" customHeight="1" x14ac:dyDescent="0.25">
      <c r="A847" s="33" t="s">
        <v>1712</v>
      </c>
      <c r="B847" s="33">
        <v>27</v>
      </c>
      <c r="C847" s="33" t="s">
        <v>1710</v>
      </c>
      <c r="D847" s="33">
        <v>47</v>
      </c>
      <c r="E847" s="33">
        <v>58</v>
      </c>
      <c r="F847" s="33" t="s">
        <v>11</v>
      </c>
      <c r="G847" s="34"/>
      <c r="H847" s="35" t="s">
        <v>1711</v>
      </c>
      <c r="I847" s="29" t="str">
        <f>VLOOKUP(PANAJI!$H847,Code2Loc,2,FALSE)</f>
        <v>COPARDE</v>
      </c>
    </row>
    <row r="848" spans="1:9" ht="15.75" customHeight="1" x14ac:dyDescent="0.25">
      <c r="A848" s="33" t="s">
        <v>1712</v>
      </c>
      <c r="B848" s="33">
        <v>27</v>
      </c>
      <c r="C848" s="33" t="s">
        <v>388</v>
      </c>
      <c r="D848" s="33">
        <v>48</v>
      </c>
      <c r="E848" s="33">
        <v>59</v>
      </c>
      <c r="F848" s="33" t="s">
        <v>11</v>
      </c>
      <c r="G848" s="34"/>
      <c r="H848" s="35" t="s">
        <v>389</v>
      </c>
      <c r="I848" s="29" t="str">
        <f>VLOOKUP(PANAJI!$H848,Code2Loc,2,FALSE)</f>
        <v>HEDODE</v>
      </c>
    </row>
    <row r="849" spans="1:9" ht="15.75" customHeight="1" x14ac:dyDescent="0.25">
      <c r="A849" s="33" t="s">
        <v>1712</v>
      </c>
      <c r="B849" s="33">
        <v>27</v>
      </c>
      <c r="C849" s="33" t="s">
        <v>1713</v>
      </c>
      <c r="D849" s="33">
        <v>49</v>
      </c>
      <c r="E849" s="33">
        <v>62</v>
      </c>
      <c r="F849" s="33" t="s">
        <v>11</v>
      </c>
      <c r="G849" s="34"/>
      <c r="H849" s="35" t="s">
        <v>1714</v>
      </c>
      <c r="I849" s="29" t="str">
        <f>VLOOKUP(PANAJI!$H849,Code2Loc,2,FALSE)</f>
        <v>PALE</v>
      </c>
    </row>
    <row r="850" spans="1:9" ht="15.75" customHeight="1" x14ac:dyDescent="0.25">
      <c r="A850" s="33" t="s">
        <v>1712</v>
      </c>
      <c r="B850" s="33">
        <v>27</v>
      </c>
      <c r="C850" s="33" t="s">
        <v>392</v>
      </c>
      <c r="D850" s="33">
        <v>50</v>
      </c>
      <c r="E850" s="33">
        <v>63</v>
      </c>
      <c r="F850" s="33" t="s">
        <v>11</v>
      </c>
      <c r="G850" s="34"/>
      <c r="H850" s="35" t="s">
        <v>393</v>
      </c>
      <c r="I850" s="29" t="str">
        <f>VLOOKUP(PANAJI!$H850,Code2Loc,2,FALSE)</f>
        <v>THANE</v>
      </c>
    </row>
    <row r="851" spans="1:9" ht="15.75" customHeight="1" x14ac:dyDescent="0.25">
      <c r="A851" s="33" t="s">
        <v>1712</v>
      </c>
      <c r="B851" s="33">
        <v>27</v>
      </c>
      <c r="C851" s="33" t="s">
        <v>394</v>
      </c>
      <c r="D851" s="33">
        <v>51</v>
      </c>
      <c r="E851" s="33">
        <v>66</v>
      </c>
      <c r="F851" s="33" t="s">
        <v>11</v>
      </c>
      <c r="G851" s="34"/>
      <c r="H851" s="35" t="s">
        <v>395</v>
      </c>
      <c r="I851" s="29" t="str">
        <f>VLOOKUP(PANAJI!$H851,Code2Loc,2,FALSE)</f>
        <v>CHARAVNE X</v>
      </c>
    </row>
    <row r="852" spans="1:9" ht="15.75" customHeight="1" x14ac:dyDescent="0.25">
      <c r="A852" s="33" t="s">
        <v>1712</v>
      </c>
      <c r="B852" s="33">
        <v>27</v>
      </c>
      <c r="C852" s="33" t="s">
        <v>1715</v>
      </c>
      <c r="D852" s="33">
        <v>52</v>
      </c>
      <c r="E852" s="33">
        <v>67</v>
      </c>
      <c r="F852" s="33" t="s">
        <v>11</v>
      </c>
      <c r="G852" s="34"/>
      <c r="H852" s="35" t="s">
        <v>1716</v>
      </c>
      <c r="I852" s="29" t="str">
        <f>VLOOKUP(PANAJI!$H852,Code2Loc,2,FALSE)</f>
        <v>GOLAWALI</v>
      </c>
    </row>
    <row r="853" spans="1:9" ht="15.75" customHeight="1" x14ac:dyDescent="0.25">
      <c r="A853" s="33" t="s">
        <v>1712</v>
      </c>
      <c r="B853" s="33">
        <v>27</v>
      </c>
      <c r="C853" s="33" t="s">
        <v>1717</v>
      </c>
      <c r="D853" s="33">
        <v>53</v>
      </c>
      <c r="E853" s="33">
        <v>69</v>
      </c>
      <c r="F853" s="33" t="s">
        <v>11</v>
      </c>
      <c r="G853" s="34"/>
      <c r="H853" s="35" t="s">
        <v>1718</v>
      </c>
      <c r="I853" s="29" t="str">
        <f>VLOOKUP(PANAJI!$H853,Code2Loc,2,FALSE)</f>
        <v>RIVE</v>
      </c>
    </row>
    <row r="854" spans="1:9" ht="15.75" customHeight="1" x14ac:dyDescent="0.25">
      <c r="A854" s="33" t="s">
        <v>1712</v>
      </c>
      <c r="B854" s="33">
        <v>27</v>
      </c>
      <c r="C854" s="33" t="s">
        <v>1719</v>
      </c>
      <c r="D854" s="33">
        <v>54</v>
      </c>
      <c r="E854" s="33">
        <v>72</v>
      </c>
      <c r="F854" s="33" t="s">
        <v>11</v>
      </c>
      <c r="G854" s="34"/>
      <c r="H854" s="35" t="s">
        <v>1720</v>
      </c>
      <c r="I854" s="29" t="str">
        <f>VLOOKUP(PANAJI!$H854,Code2Loc,2,FALSE)</f>
        <v>DONGURLIM</v>
      </c>
    </row>
    <row r="855" spans="1:9" ht="15.75" customHeight="1" x14ac:dyDescent="0.25">
      <c r="A855" s="33" t="s">
        <v>1712</v>
      </c>
      <c r="B855" s="33">
        <v>28</v>
      </c>
      <c r="C855" s="33" t="s">
        <v>10</v>
      </c>
      <c r="D855" s="33">
        <v>1</v>
      </c>
      <c r="E855" s="33">
        <v>0</v>
      </c>
      <c r="F855" s="33" t="s">
        <v>11</v>
      </c>
      <c r="G855" s="34"/>
      <c r="H855" s="35" t="s">
        <v>12</v>
      </c>
      <c r="I855" s="29" t="str">
        <f>VLOOKUP(PANAJI!$H855,Code2Loc,2,FALSE)</f>
        <v>PANAJI</v>
      </c>
    </row>
    <row r="856" spans="1:9" ht="15.75" customHeight="1" x14ac:dyDescent="0.25">
      <c r="A856" s="33" t="s">
        <v>1712</v>
      </c>
      <c r="B856" s="33">
        <v>28</v>
      </c>
      <c r="C856" s="33" t="s">
        <v>203</v>
      </c>
      <c r="D856" s="33">
        <v>2</v>
      </c>
      <c r="E856" s="33">
        <v>2</v>
      </c>
      <c r="F856" s="33" t="s">
        <v>11</v>
      </c>
      <c r="G856" s="34"/>
      <c r="H856" s="35" t="s">
        <v>204</v>
      </c>
      <c r="I856" s="29" t="str">
        <f>VLOOKUP(PANAJI!$H856,Code2Loc,2,FALSE)</f>
        <v>R. PATTO</v>
      </c>
    </row>
    <row r="857" spans="1:9" ht="15.75" customHeight="1" x14ac:dyDescent="0.25">
      <c r="A857" s="33" t="s">
        <v>1712</v>
      </c>
      <c r="B857" s="33">
        <v>28</v>
      </c>
      <c r="C857" s="33" t="s">
        <v>205</v>
      </c>
      <c r="D857" s="33">
        <v>3</v>
      </c>
      <c r="E857" s="33">
        <v>3</v>
      </c>
      <c r="F857" s="33" t="s">
        <v>11</v>
      </c>
      <c r="G857" s="34"/>
      <c r="H857" s="35" t="s">
        <v>206</v>
      </c>
      <c r="I857" s="29" t="str">
        <f>VLOOKUP(PANAJI!$H857,Code2Loc,2,FALSE)</f>
        <v>RBDR FERRY</v>
      </c>
    </row>
    <row r="858" spans="1:9" ht="15.75" customHeight="1" x14ac:dyDescent="0.25">
      <c r="A858" s="33" t="s">
        <v>1712</v>
      </c>
      <c r="B858" s="33">
        <v>28</v>
      </c>
      <c r="C858" s="33" t="s">
        <v>207</v>
      </c>
      <c r="D858" s="33">
        <v>4</v>
      </c>
      <c r="E858" s="33">
        <v>4</v>
      </c>
      <c r="F858" s="33" t="s">
        <v>11</v>
      </c>
      <c r="G858" s="34"/>
      <c r="H858" s="35" t="s">
        <v>208</v>
      </c>
      <c r="I858" s="29" t="str">
        <f>VLOOKUP(PANAJI!$H858,Code2Loc,2,FALSE)</f>
        <v>RIBANDAR</v>
      </c>
    </row>
    <row r="859" spans="1:9" ht="15.75" customHeight="1" x14ac:dyDescent="0.25">
      <c r="A859" s="33" t="s">
        <v>1712</v>
      </c>
      <c r="B859" s="33">
        <v>28</v>
      </c>
      <c r="C859" s="33" t="s">
        <v>209</v>
      </c>
      <c r="D859" s="33">
        <v>5</v>
      </c>
      <c r="E859" s="33">
        <v>5</v>
      </c>
      <c r="F859" s="33" t="s">
        <v>11</v>
      </c>
      <c r="G859" s="34"/>
      <c r="H859" s="35" t="s">
        <v>210</v>
      </c>
      <c r="I859" s="29" t="str">
        <f>VLOOKUP(PANAJI!$H859,Code2Loc,2,FALSE)</f>
        <v>RBDR SCHOOL</v>
      </c>
    </row>
    <row r="860" spans="1:9" ht="15.75" customHeight="1" x14ac:dyDescent="0.25">
      <c r="A860" s="33" t="s">
        <v>1712</v>
      </c>
      <c r="B860" s="33">
        <v>28</v>
      </c>
      <c r="C860" s="33" t="s">
        <v>211</v>
      </c>
      <c r="D860" s="33">
        <v>6</v>
      </c>
      <c r="E860" s="33">
        <v>6</v>
      </c>
      <c r="F860" s="33" t="s">
        <v>11</v>
      </c>
      <c r="G860" s="34"/>
      <c r="H860" s="35" t="s">
        <v>212</v>
      </c>
      <c r="I860" s="29" t="str">
        <f>VLOOKUP(PANAJI!$H860,Code2Loc,2,FALSE)</f>
        <v>ST.PEDRO</v>
      </c>
    </row>
    <row r="861" spans="1:9" ht="15.75" customHeight="1" x14ac:dyDescent="0.25">
      <c r="A861" s="33" t="s">
        <v>1712</v>
      </c>
      <c r="B861" s="33">
        <v>28</v>
      </c>
      <c r="C861" s="33" t="s">
        <v>213</v>
      </c>
      <c r="D861" s="33">
        <v>7</v>
      </c>
      <c r="E861" s="33">
        <v>7</v>
      </c>
      <c r="F861" s="33" t="s">
        <v>11</v>
      </c>
      <c r="G861" s="34"/>
      <c r="H861" s="35" t="s">
        <v>214</v>
      </c>
      <c r="I861" s="29" t="str">
        <f>VLOOKUP(PANAJI!$H861,Code2Loc,2,FALSE)</f>
        <v>BAINGINI</v>
      </c>
    </row>
    <row r="862" spans="1:9" ht="15.75" customHeight="1" x14ac:dyDescent="0.25">
      <c r="A862" s="33" t="s">
        <v>1712</v>
      </c>
      <c r="B862" s="33">
        <v>28</v>
      </c>
      <c r="C862" s="33" t="s">
        <v>215</v>
      </c>
      <c r="D862" s="33">
        <v>8</v>
      </c>
      <c r="E862" s="33">
        <v>9</v>
      </c>
      <c r="F862" s="33" t="s">
        <v>11</v>
      </c>
      <c r="G862" s="34"/>
      <c r="H862" s="35" t="s">
        <v>216</v>
      </c>
      <c r="I862" s="29" t="str">
        <f>VLOOKUP(PANAJI!$H862,Code2Loc,2,FALSE)</f>
        <v>OLD GOA</v>
      </c>
    </row>
    <row r="863" spans="1:9" ht="15.75" customHeight="1" x14ac:dyDescent="0.25">
      <c r="A863" s="33" t="s">
        <v>1712</v>
      </c>
      <c r="B863" s="33">
        <v>28</v>
      </c>
      <c r="C863" s="33" t="s">
        <v>217</v>
      </c>
      <c r="D863" s="33">
        <v>9</v>
      </c>
      <c r="E863" s="33">
        <v>11</v>
      </c>
      <c r="F863" s="33" t="s">
        <v>11</v>
      </c>
      <c r="G863" s="34"/>
      <c r="H863" s="35" t="s">
        <v>218</v>
      </c>
      <c r="I863" s="29" t="str">
        <f>VLOOKUP(PANAJI!$H863,Code2Loc,2,FALSE)</f>
        <v>CORLI PUMP</v>
      </c>
    </row>
    <row r="864" spans="1:9" ht="15.75" customHeight="1" x14ac:dyDescent="0.25">
      <c r="A864" s="33" t="s">
        <v>1712</v>
      </c>
      <c r="B864" s="33">
        <v>28</v>
      </c>
      <c r="C864" s="33" t="s">
        <v>219</v>
      </c>
      <c r="D864" s="33">
        <v>10</v>
      </c>
      <c r="E864" s="33">
        <v>12</v>
      </c>
      <c r="F864" s="33" t="s">
        <v>11</v>
      </c>
      <c r="G864" s="34"/>
      <c r="H864" s="35" t="s">
        <v>220</v>
      </c>
      <c r="I864" s="29" t="str">
        <f>VLOOKUP(PANAJI!$H864,Code2Loc,2,FALSE)</f>
        <v>CORLIM</v>
      </c>
    </row>
    <row r="865" spans="1:9" ht="15.75" customHeight="1" x14ac:dyDescent="0.25">
      <c r="A865" s="33" t="s">
        <v>1712</v>
      </c>
      <c r="B865" s="33">
        <v>28</v>
      </c>
      <c r="C865" s="33" t="s">
        <v>221</v>
      </c>
      <c r="D865" s="33">
        <v>11</v>
      </c>
      <c r="E865" s="33">
        <v>13</v>
      </c>
      <c r="F865" s="33" t="s">
        <v>11</v>
      </c>
      <c r="G865" s="34"/>
      <c r="H865" s="35" t="s">
        <v>222</v>
      </c>
      <c r="I865" s="29" t="str">
        <f>VLOOKUP(PANAJI!$H865,Code2Loc,2,FALSE)</f>
        <v>DHULAPI</v>
      </c>
    </row>
    <row r="866" spans="1:9" ht="15.75" customHeight="1" x14ac:dyDescent="0.25">
      <c r="A866" s="33" t="s">
        <v>1712</v>
      </c>
      <c r="B866" s="33">
        <v>28</v>
      </c>
      <c r="C866" s="33" t="s">
        <v>160</v>
      </c>
      <c r="D866" s="33">
        <v>12</v>
      </c>
      <c r="E866" s="33">
        <v>14</v>
      </c>
      <c r="F866" s="33" t="s">
        <v>11</v>
      </c>
      <c r="G866" s="34"/>
      <c r="H866" s="35" t="s">
        <v>161</v>
      </c>
      <c r="I866" s="29" t="str">
        <f>VLOOKUP(PANAJI!$H866,Code2Loc,2,FALSE)</f>
        <v>BANASTARI</v>
      </c>
    </row>
    <row r="867" spans="1:9" ht="15.75" customHeight="1" x14ac:dyDescent="0.25">
      <c r="A867" s="33" t="s">
        <v>1712</v>
      </c>
      <c r="B867" s="33">
        <v>28</v>
      </c>
      <c r="C867" s="33" t="s">
        <v>158</v>
      </c>
      <c r="D867" s="33">
        <v>13</v>
      </c>
      <c r="E867" s="33">
        <v>15</v>
      </c>
      <c r="F867" s="33" t="s">
        <v>11</v>
      </c>
      <c r="G867" s="34"/>
      <c r="H867" s="35" t="s">
        <v>159</v>
      </c>
      <c r="I867" s="29" t="str">
        <f>VLOOKUP(PANAJI!$H867,Code2Loc,2,FALSE)</f>
        <v>TIVRE BUILD</v>
      </c>
    </row>
    <row r="868" spans="1:9" ht="15.75" customHeight="1" x14ac:dyDescent="0.25">
      <c r="A868" s="33" t="s">
        <v>1712</v>
      </c>
      <c r="B868" s="33">
        <v>28</v>
      </c>
      <c r="C868" s="33" t="s">
        <v>156</v>
      </c>
      <c r="D868" s="33">
        <v>14</v>
      </c>
      <c r="E868" s="33">
        <v>16</v>
      </c>
      <c r="F868" s="33" t="s">
        <v>11</v>
      </c>
      <c r="G868" s="34"/>
      <c r="H868" s="35" t="s">
        <v>157</v>
      </c>
      <c r="I868" s="29" t="str">
        <f>VLOOKUP(PANAJI!$H868,Code2Loc,2,FALSE)</f>
        <v>TIVREM</v>
      </c>
    </row>
    <row r="869" spans="1:9" ht="15.75" customHeight="1" x14ac:dyDescent="0.25">
      <c r="A869" s="33" t="s">
        <v>1712</v>
      </c>
      <c r="B869" s="33">
        <v>28</v>
      </c>
      <c r="C869" s="33" t="s">
        <v>154</v>
      </c>
      <c r="D869" s="33">
        <v>15</v>
      </c>
      <c r="E869" s="33">
        <v>18</v>
      </c>
      <c r="F869" s="33" t="s">
        <v>11</v>
      </c>
      <c r="G869" s="34"/>
      <c r="H869" s="35" t="s">
        <v>155</v>
      </c>
      <c r="I869" s="29" t="str">
        <f>VLOOKUP(PANAJI!$H869,Code2Loc,2,FALSE)</f>
        <v>MARCEL</v>
      </c>
    </row>
    <row r="870" spans="1:9" ht="15.75" customHeight="1" x14ac:dyDescent="0.25">
      <c r="A870" s="33" t="s">
        <v>1712</v>
      </c>
      <c r="B870" s="33">
        <v>28</v>
      </c>
      <c r="C870" s="33" t="s">
        <v>152</v>
      </c>
      <c r="D870" s="33">
        <v>16</v>
      </c>
      <c r="E870" s="33">
        <v>19</v>
      </c>
      <c r="F870" s="33" t="s">
        <v>11</v>
      </c>
      <c r="G870" s="34"/>
      <c r="H870" s="35" t="s">
        <v>153</v>
      </c>
      <c r="I870" s="29" t="str">
        <f>VLOOKUP(PANAJI!$H870,Code2Loc,2,FALSE)</f>
        <v>KANDOL TMP</v>
      </c>
    </row>
    <row r="871" spans="1:9" ht="15.75" customHeight="1" x14ac:dyDescent="0.25">
      <c r="A871" s="33" t="s">
        <v>1712</v>
      </c>
      <c r="B871" s="33">
        <v>28</v>
      </c>
      <c r="C871" s="33" t="s">
        <v>150</v>
      </c>
      <c r="D871" s="33">
        <v>17</v>
      </c>
      <c r="E871" s="33">
        <v>20</v>
      </c>
      <c r="F871" s="33" t="s">
        <v>11</v>
      </c>
      <c r="G871" s="34"/>
      <c r="H871" s="35" t="s">
        <v>151</v>
      </c>
      <c r="I871" s="29" t="str">
        <f>VLOOKUP(PANAJI!$H871,Code2Loc,2,FALSE)</f>
        <v>AMONA</v>
      </c>
    </row>
    <row r="872" spans="1:9" ht="15.75" customHeight="1" x14ac:dyDescent="0.25">
      <c r="A872" s="33" t="s">
        <v>1712</v>
      </c>
      <c r="B872" s="33">
        <v>28</v>
      </c>
      <c r="C872" s="33" t="s">
        <v>148</v>
      </c>
      <c r="D872" s="33">
        <v>18</v>
      </c>
      <c r="E872" s="33">
        <v>21</v>
      </c>
      <c r="F872" s="33" t="s">
        <v>11</v>
      </c>
      <c r="G872" s="34"/>
      <c r="H872" s="35" t="s">
        <v>149</v>
      </c>
      <c r="I872" s="29" t="str">
        <f>VLOOKUP(PANAJI!$H872,Code2Loc,2,FALSE)</f>
        <v>SEZA GATE</v>
      </c>
    </row>
    <row r="873" spans="1:9" ht="15.75" customHeight="1" x14ac:dyDescent="0.25">
      <c r="A873" s="33" t="s">
        <v>1712</v>
      </c>
      <c r="B873" s="33">
        <v>28</v>
      </c>
      <c r="C873" s="33" t="s">
        <v>146</v>
      </c>
      <c r="D873" s="33">
        <v>19</v>
      </c>
      <c r="E873" s="33">
        <v>22</v>
      </c>
      <c r="F873" s="33" t="s">
        <v>11</v>
      </c>
      <c r="G873" s="34"/>
      <c r="H873" s="35" t="s">
        <v>147</v>
      </c>
      <c r="I873" s="29" t="str">
        <f>VLOOKUP(PANAJI!$H873,Code2Loc,2,FALSE)</f>
        <v>NHAVELI TMP</v>
      </c>
    </row>
    <row r="874" spans="1:9" ht="15.75" customHeight="1" x14ac:dyDescent="0.25">
      <c r="A874" s="33" t="s">
        <v>1712</v>
      </c>
      <c r="B874" s="33">
        <v>28</v>
      </c>
      <c r="C874" s="33" t="s">
        <v>144</v>
      </c>
      <c r="D874" s="33">
        <v>20</v>
      </c>
      <c r="E874" s="33">
        <v>23</v>
      </c>
      <c r="F874" s="33" t="s">
        <v>11</v>
      </c>
      <c r="G874" s="34"/>
      <c r="H874" s="35" t="s">
        <v>145</v>
      </c>
      <c r="I874" s="29" t="str">
        <f>VLOOKUP(PANAJI!$H874,Code2Loc,2,FALSE)</f>
        <v>NHAVELI</v>
      </c>
    </row>
    <row r="875" spans="1:9" ht="15.75" customHeight="1" x14ac:dyDescent="0.25">
      <c r="A875" s="33" t="s">
        <v>1712</v>
      </c>
      <c r="B875" s="33">
        <v>28</v>
      </c>
      <c r="C875" s="33" t="s">
        <v>142</v>
      </c>
      <c r="D875" s="33">
        <v>21</v>
      </c>
      <c r="E875" s="33">
        <v>25</v>
      </c>
      <c r="F875" s="33" t="s">
        <v>11</v>
      </c>
      <c r="G875" s="34"/>
      <c r="H875" s="35" t="s">
        <v>143</v>
      </c>
      <c r="I875" s="29" t="str">
        <f>VLOOKUP(PANAJI!$H875,Code2Loc,2,FALSE)</f>
        <v>KUDNE</v>
      </c>
    </row>
    <row r="876" spans="1:9" ht="15.75" customHeight="1" x14ac:dyDescent="0.25">
      <c r="A876" s="33" t="s">
        <v>1712</v>
      </c>
      <c r="B876" s="33">
        <v>28</v>
      </c>
      <c r="C876" s="33" t="s">
        <v>140</v>
      </c>
      <c r="D876" s="33">
        <v>22</v>
      </c>
      <c r="E876" s="33">
        <v>27</v>
      </c>
      <c r="F876" s="33" t="s">
        <v>11</v>
      </c>
      <c r="G876" s="34"/>
      <c r="H876" s="35" t="s">
        <v>141</v>
      </c>
      <c r="I876" s="29" t="str">
        <f>VLOOKUP(PANAJI!$H876,Code2Loc,2,FALSE)</f>
        <v>GAWTHAN</v>
      </c>
    </row>
    <row r="877" spans="1:9" ht="15.75" customHeight="1" x14ac:dyDescent="0.25">
      <c r="A877" s="33" t="s">
        <v>1712</v>
      </c>
      <c r="B877" s="33">
        <v>28</v>
      </c>
      <c r="C877" s="33" t="s">
        <v>138</v>
      </c>
      <c r="D877" s="33">
        <v>23</v>
      </c>
      <c r="E877" s="33">
        <v>28</v>
      </c>
      <c r="F877" s="33" t="s">
        <v>11</v>
      </c>
      <c r="G877" s="34"/>
      <c r="H877" s="35" t="s">
        <v>139</v>
      </c>
      <c r="I877" s="29" t="str">
        <f>VLOOKUP(PANAJI!$H877,Code2Loc,2,FALSE)</f>
        <v>SANKHALI</v>
      </c>
    </row>
    <row r="878" spans="1:9" ht="15.75" customHeight="1" x14ac:dyDescent="0.25">
      <c r="A878" s="33" t="s">
        <v>1712</v>
      </c>
      <c r="B878" s="33">
        <v>28</v>
      </c>
      <c r="C878" s="33" t="s">
        <v>269</v>
      </c>
      <c r="D878" s="33">
        <v>24</v>
      </c>
      <c r="E878" s="33">
        <v>30</v>
      </c>
      <c r="F878" s="33" t="s">
        <v>11</v>
      </c>
      <c r="G878" s="34"/>
      <c r="H878" s="35" t="s">
        <v>270</v>
      </c>
      <c r="I878" s="29" t="str">
        <f>VLOOKUP(PANAJI!$H878,Code2Loc,2,FALSE)</f>
        <v>HOUSIN BRD</v>
      </c>
    </row>
    <row r="879" spans="1:9" ht="15.75" customHeight="1" x14ac:dyDescent="0.25">
      <c r="A879" s="33" t="s">
        <v>1712</v>
      </c>
      <c r="B879" s="33">
        <v>28</v>
      </c>
      <c r="C879" s="33" t="s">
        <v>271</v>
      </c>
      <c r="D879" s="33">
        <v>25</v>
      </c>
      <c r="E879" s="33">
        <v>31</v>
      </c>
      <c r="F879" s="33" t="s">
        <v>11</v>
      </c>
      <c r="G879" s="34"/>
      <c r="H879" s="35" t="s">
        <v>272</v>
      </c>
      <c r="I879" s="29" t="str">
        <f>VLOOKUP(PANAJI!$H879,Code2Loc,2,FALSE)</f>
        <v>HARVALE</v>
      </c>
    </row>
    <row r="880" spans="1:9" ht="15.75" customHeight="1" x14ac:dyDescent="0.25">
      <c r="A880" s="33" t="s">
        <v>1712</v>
      </c>
      <c r="B880" s="33">
        <v>28</v>
      </c>
      <c r="C880" s="33" t="s">
        <v>273</v>
      </c>
      <c r="D880" s="33">
        <v>26</v>
      </c>
      <c r="E880" s="33">
        <v>32</v>
      </c>
      <c r="F880" s="33" t="s">
        <v>11</v>
      </c>
      <c r="G880" s="34"/>
      <c r="H880" s="35" t="s">
        <v>274</v>
      </c>
      <c r="I880" s="29" t="str">
        <f>VLOOKUP(PANAJI!$H880,Code2Loc,2,FALSE)</f>
        <v>PRATAP NAGR</v>
      </c>
    </row>
    <row r="881" spans="1:9" ht="15.75" customHeight="1" x14ac:dyDescent="0.25">
      <c r="A881" s="33" t="s">
        <v>1712</v>
      </c>
      <c r="B881" s="33">
        <v>28</v>
      </c>
      <c r="C881" s="33" t="s">
        <v>275</v>
      </c>
      <c r="D881" s="33">
        <v>27</v>
      </c>
      <c r="E881" s="33">
        <v>33</v>
      </c>
      <c r="F881" s="33" t="s">
        <v>11</v>
      </c>
      <c r="G881" s="34"/>
      <c r="H881" s="35" t="s">
        <v>276</v>
      </c>
      <c r="I881" s="29" t="str">
        <f>VLOOKUP(PANAJI!$H881,Code2Loc,2,FALSE)</f>
        <v>SUPACHI PUD</v>
      </c>
    </row>
    <row r="882" spans="1:9" ht="15.75" customHeight="1" x14ac:dyDescent="0.25">
      <c r="A882" s="33" t="s">
        <v>1712</v>
      </c>
      <c r="B882" s="33">
        <v>28</v>
      </c>
      <c r="C882" s="33" t="s">
        <v>277</v>
      </c>
      <c r="D882" s="33">
        <v>28</v>
      </c>
      <c r="E882" s="33">
        <v>34</v>
      </c>
      <c r="F882" s="33" t="s">
        <v>11</v>
      </c>
      <c r="G882" s="34"/>
      <c r="H882" s="35" t="s">
        <v>278</v>
      </c>
      <c r="I882" s="29" t="str">
        <f>VLOOKUP(PANAJI!$H882,Code2Loc,2,FALSE)</f>
        <v>HONDA</v>
      </c>
    </row>
    <row r="883" spans="1:9" ht="15.75" customHeight="1" x14ac:dyDescent="0.25">
      <c r="A883" s="33" t="s">
        <v>1712</v>
      </c>
      <c r="B883" s="33">
        <v>28</v>
      </c>
      <c r="C883" s="33" t="s">
        <v>279</v>
      </c>
      <c r="D883" s="33">
        <v>29</v>
      </c>
      <c r="E883" s="33">
        <v>35</v>
      </c>
      <c r="F883" s="33" t="s">
        <v>11</v>
      </c>
      <c r="G883" s="34"/>
      <c r="H883" s="35" t="s">
        <v>280</v>
      </c>
      <c r="I883" s="29" t="str">
        <f>VLOOKUP(PANAJI!$H883,Code2Loc,2,FALSE)</f>
        <v>HONDA VADAK</v>
      </c>
    </row>
    <row r="884" spans="1:9" ht="15.75" customHeight="1" x14ac:dyDescent="0.25">
      <c r="A884" s="33" t="s">
        <v>1712</v>
      </c>
      <c r="B884" s="33">
        <v>28</v>
      </c>
      <c r="C884" s="33" t="s">
        <v>281</v>
      </c>
      <c r="D884" s="33">
        <v>30</v>
      </c>
      <c r="E884" s="33">
        <v>37</v>
      </c>
      <c r="F884" s="33" t="s">
        <v>11</v>
      </c>
      <c r="G884" s="34"/>
      <c r="H884" s="35" t="s">
        <v>282</v>
      </c>
      <c r="I884" s="29" t="str">
        <f>VLOOKUP(PANAJI!$H884,Code2Loc,2,FALSE)</f>
        <v>ACGL/SALELI</v>
      </c>
    </row>
    <row r="885" spans="1:9" ht="15.75" customHeight="1" x14ac:dyDescent="0.25">
      <c r="A885" s="33" t="s">
        <v>1712</v>
      </c>
      <c r="B885" s="33">
        <v>28</v>
      </c>
      <c r="C885" s="33" t="s">
        <v>283</v>
      </c>
      <c r="D885" s="33">
        <v>31</v>
      </c>
      <c r="E885" s="33">
        <v>38</v>
      </c>
      <c r="F885" s="33" t="s">
        <v>11</v>
      </c>
      <c r="G885" s="34"/>
      <c r="H885" s="35" t="s">
        <v>284</v>
      </c>
      <c r="I885" s="29" t="str">
        <f>VLOOKUP(PANAJI!$H885,Code2Loc,2,FALSE)</f>
        <v>BHUIPAL</v>
      </c>
    </row>
    <row r="886" spans="1:9" ht="15.75" customHeight="1" x14ac:dyDescent="0.25">
      <c r="A886" s="33" t="s">
        <v>1712</v>
      </c>
      <c r="B886" s="33">
        <v>28</v>
      </c>
      <c r="C886" s="33" t="s">
        <v>285</v>
      </c>
      <c r="D886" s="33">
        <v>32</v>
      </c>
      <c r="E886" s="33">
        <v>39</v>
      </c>
      <c r="F886" s="33" t="s">
        <v>11</v>
      </c>
      <c r="G886" s="34"/>
      <c r="H886" s="35" t="s">
        <v>286</v>
      </c>
      <c r="I886" s="29" t="str">
        <f>VLOOKUP(PANAJI!$H886,Code2Loc,2,FALSE)</f>
        <v>KUMARKHAN</v>
      </c>
    </row>
    <row r="887" spans="1:9" ht="15.75" customHeight="1" x14ac:dyDescent="0.25">
      <c r="A887" s="33" t="s">
        <v>1712</v>
      </c>
      <c r="B887" s="33">
        <v>28</v>
      </c>
      <c r="C887" s="33" t="s">
        <v>287</v>
      </c>
      <c r="D887" s="33">
        <v>33</v>
      </c>
      <c r="E887" s="33">
        <v>41</v>
      </c>
      <c r="F887" s="33" t="s">
        <v>11</v>
      </c>
      <c r="G887" s="34"/>
      <c r="H887" s="35" t="s">
        <v>288</v>
      </c>
      <c r="I887" s="29" t="str">
        <f>VLOOKUP(PANAJI!$H887,Code2Loc,2,FALSE)</f>
        <v>REDIGHAT</v>
      </c>
    </row>
    <row r="888" spans="1:9" ht="15.75" customHeight="1" x14ac:dyDescent="0.25">
      <c r="A888" s="33" t="s">
        <v>1712</v>
      </c>
      <c r="B888" s="33">
        <v>28</v>
      </c>
      <c r="C888" s="33" t="s">
        <v>289</v>
      </c>
      <c r="D888" s="33">
        <v>34</v>
      </c>
      <c r="E888" s="33">
        <v>43</v>
      </c>
      <c r="F888" s="33" t="s">
        <v>11</v>
      </c>
      <c r="G888" s="34"/>
      <c r="H888" s="35" t="s">
        <v>290</v>
      </c>
      <c r="I888" s="29" t="str">
        <f>VLOOKUP(PANAJI!$H888,Code2Loc,2,FALSE)</f>
        <v>NGVE/N.CROS</v>
      </c>
    </row>
    <row r="889" spans="1:9" ht="15.75" customHeight="1" x14ac:dyDescent="0.25">
      <c r="A889" s="33" t="s">
        <v>1712</v>
      </c>
      <c r="B889" s="33">
        <v>28</v>
      </c>
      <c r="C889" s="33" t="s">
        <v>291</v>
      </c>
      <c r="D889" s="33">
        <v>35</v>
      </c>
      <c r="E889" s="33">
        <v>44</v>
      </c>
      <c r="F889" s="33" t="s">
        <v>11</v>
      </c>
      <c r="G889" s="34"/>
      <c r="H889" s="35" t="s">
        <v>292</v>
      </c>
      <c r="I889" s="29" t="str">
        <f>VLOOKUP(PANAJI!$H889,Code2Loc,2,FALSE)</f>
        <v>VALPOI</v>
      </c>
    </row>
    <row r="890" spans="1:9" ht="15.75" customHeight="1" x14ac:dyDescent="0.25">
      <c r="A890" s="33" t="s">
        <v>1712</v>
      </c>
      <c r="B890" s="33">
        <v>28</v>
      </c>
      <c r="C890" s="33" t="s">
        <v>1708</v>
      </c>
      <c r="D890" s="33">
        <v>36</v>
      </c>
      <c r="E890" s="33">
        <v>45</v>
      </c>
      <c r="F890" s="33" t="s">
        <v>11</v>
      </c>
      <c r="G890" s="34"/>
      <c r="H890" s="35" t="s">
        <v>1709</v>
      </c>
      <c r="I890" s="29" t="str">
        <f>VLOOKUP(PANAJI!$H890,Code2Loc,2,FALSE)</f>
        <v>VELUS</v>
      </c>
    </row>
    <row r="891" spans="1:9" ht="15.75" customHeight="1" x14ac:dyDescent="0.25">
      <c r="A891" s="33" t="s">
        <v>1712</v>
      </c>
      <c r="B891" s="33">
        <v>28</v>
      </c>
      <c r="C891" s="33" t="s">
        <v>1710</v>
      </c>
      <c r="D891" s="33">
        <v>37</v>
      </c>
      <c r="E891" s="33">
        <v>48</v>
      </c>
      <c r="F891" s="33" t="s">
        <v>11</v>
      </c>
      <c r="G891" s="34"/>
      <c r="H891" s="35" t="s">
        <v>1711</v>
      </c>
      <c r="I891" s="29" t="str">
        <f>VLOOKUP(PANAJI!$H891,Code2Loc,2,FALSE)</f>
        <v>COPARDE</v>
      </c>
    </row>
    <row r="892" spans="1:9" ht="15.75" customHeight="1" x14ac:dyDescent="0.25">
      <c r="A892" s="33" t="s">
        <v>1712</v>
      </c>
      <c r="B892" s="33">
        <v>28</v>
      </c>
      <c r="C892" s="33" t="s">
        <v>388</v>
      </c>
      <c r="D892" s="33">
        <v>38</v>
      </c>
      <c r="E892" s="33">
        <v>49</v>
      </c>
      <c r="F892" s="33" t="s">
        <v>11</v>
      </c>
      <c r="G892" s="34"/>
      <c r="H892" s="35" t="s">
        <v>389</v>
      </c>
      <c r="I892" s="29" t="str">
        <f>VLOOKUP(PANAJI!$H892,Code2Loc,2,FALSE)</f>
        <v>HEDODE</v>
      </c>
    </row>
    <row r="893" spans="1:9" ht="15.75" customHeight="1" x14ac:dyDescent="0.25">
      <c r="A893" s="33" t="s">
        <v>1712</v>
      </c>
      <c r="B893" s="33">
        <v>28</v>
      </c>
      <c r="C893" s="33" t="s">
        <v>1713</v>
      </c>
      <c r="D893" s="33">
        <v>39</v>
      </c>
      <c r="E893" s="33">
        <v>52</v>
      </c>
      <c r="F893" s="33" t="s">
        <v>11</v>
      </c>
      <c r="G893" s="34"/>
      <c r="H893" s="35" t="s">
        <v>1714</v>
      </c>
      <c r="I893" s="29" t="str">
        <f>VLOOKUP(PANAJI!$H893,Code2Loc,2,FALSE)</f>
        <v>PALE</v>
      </c>
    </row>
    <row r="894" spans="1:9" ht="15.75" customHeight="1" x14ac:dyDescent="0.25">
      <c r="A894" s="33" t="s">
        <v>1712</v>
      </c>
      <c r="B894" s="33">
        <v>28</v>
      </c>
      <c r="C894" s="33" t="s">
        <v>392</v>
      </c>
      <c r="D894" s="33">
        <v>40</v>
      </c>
      <c r="E894" s="33">
        <v>53</v>
      </c>
      <c r="F894" s="33" t="s">
        <v>11</v>
      </c>
      <c r="G894" s="34"/>
      <c r="H894" s="35" t="s">
        <v>393</v>
      </c>
      <c r="I894" s="29" t="str">
        <f>VLOOKUP(PANAJI!$H894,Code2Loc,2,FALSE)</f>
        <v>THANE</v>
      </c>
    </row>
    <row r="895" spans="1:9" ht="15.75" customHeight="1" x14ac:dyDescent="0.25">
      <c r="A895" s="33" t="s">
        <v>1712</v>
      </c>
      <c r="B895" s="33">
        <v>28</v>
      </c>
      <c r="C895" s="33" t="s">
        <v>394</v>
      </c>
      <c r="D895" s="33">
        <v>41</v>
      </c>
      <c r="E895" s="33">
        <v>56</v>
      </c>
      <c r="F895" s="33" t="s">
        <v>11</v>
      </c>
      <c r="G895" s="34"/>
      <c r="H895" s="35" t="s">
        <v>395</v>
      </c>
      <c r="I895" s="29" t="str">
        <f>VLOOKUP(PANAJI!$H895,Code2Loc,2,FALSE)</f>
        <v>CHARAVNE X</v>
      </c>
    </row>
    <row r="896" spans="1:9" ht="15.75" customHeight="1" x14ac:dyDescent="0.25">
      <c r="A896" s="33" t="s">
        <v>1712</v>
      </c>
      <c r="B896" s="33">
        <v>28</v>
      </c>
      <c r="C896" s="33" t="s">
        <v>1715</v>
      </c>
      <c r="D896" s="33">
        <v>42</v>
      </c>
      <c r="E896" s="33">
        <v>57</v>
      </c>
      <c r="F896" s="33" t="s">
        <v>11</v>
      </c>
      <c r="G896" s="34"/>
      <c r="H896" s="35" t="s">
        <v>1716</v>
      </c>
      <c r="I896" s="29" t="str">
        <f>VLOOKUP(PANAJI!$H896,Code2Loc,2,FALSE)</f>
        <v>GOLAWALI</v>
      </c>
    </row>
    <row r="897" spans="1:9" ht="15.75" customHeight="1" x14ac:dyDescent="0.25">
      <c r="A897" s="33" t="s">
        <v>1712</v>
      </c>
      <c r="B897" s="33">
        <v>28</v>
      </c>
      <c r="C897" s="33" t="s">
        <v>1717</v>
      </c>
      <c r="D897" s="33">
        <v>43</v>
      </c>
      <c r="E897" s="33">
        <v>59</v>
      </c>
      <c r="F897" s="33" t="s">
        <v>11</v>
      </c>
      <c r="G897" s="34"/>
      <c r="H897" s="35" t="s">
        <v>1718</v>
      </c>
      <c r="I897" s="29" t="str">
        <f>VLOOKUP(PANAJI!$H897,Code2Loc,2,FALSE)</f>
        <v>RIVE</v>
      </c>
    </row>
    <row r="898" spans="1:9" ht="15.75" customHeight="1" x14ac:dyDescent="0.25">
      <c r="A898" s="33" t="s">
        <v>1712</v>
      </c>
      <c r="B898" s="33">
        <v>28</v>
      </c>
      <c r="C898" s="33" t="s">
        <v>1719</v>
      </c>
      <c r="D898" s="33">
        <v>44</v>
      </c>
      <c r="E898" s="33">
        <v>62</v>
      </c>
      <c r="F898" s="33" t="s">
        <v>11</v>
      </c>
      <c r="G898" s="34"/>
      <c r="H898" s="35" t="s">
        <v>1720</v>
      </c>
      <c r="I898" s="29" t="str">
        <f>VLOOKUP(PANAJI!$H898,Code2Loc,2,FALSE)</f>
        <v>DONGURLIM</v>
      </c>
    </row>
    <row r="899" spans="1:9" ht="15.75" customHeight="1" x14ac:dyDescent="0.25">
      <c r="A899" s="33" t="s">
        <v>1721</v>
      </c>
      <c r="B899" s="33">
        <v>29</v>
      </c>
      <c r="C899" s="33" t="s">
        <v>15</v>
      </c>
      <c r="D899" s="33">
        <v>1</v>
      </c>
      <c r="E899" s="33">
        <v>0</v>
      </c>
      <c r="F899" s="33" t="s">
        <v>11</v>
      </c>
      <c r="G899" s="34"/>
      <c r="H899" s="35" t="s">
        <v>16</v>
      </c>
      <c r="I899" s="29" t="str">
        <f>VLOOKUP(PANAJI!$H899,Code2Loc,2,FALSE)</f>
        <v>BAMBOLI GMC</v>
      </c>
    </row>
    <row r="900" spans="1:9" ht="15.75" customHeight="1" x14ac:dyDescent="0.25">
      <c r="A900" s="33" t="s">
        <v>1721</v>
      </c>
      <c r="B900" s="33">
        <v>29</v>
      </c>
      <c r="C900" s="33" t="s">
        <v>13</v>
      </c>
      <c r="D900" s="33">
        <v>2</v>
      </c>
      <c r="E900" s="33">
        <v>3</v>
      </c>
      <c r="F900" s="33" t="s">
        <v>11</v>
      </c>
      <c r="G900" s="34"/>
      <c r="H900" s="35" t="s">
        <v>14</v>
      </c>
      <c r="I900" s="29" t="str">
        <f>VLOOKUP(PANAJI!$H900,Code2Loc,2,FALSE)</f>
        <v>ST. CRUZ X</v>
      </c>
    </row>
    <row r="901" spans="1:9" ht="15.75" customHeight="1" x14ac:dyDescent="0.25">
      <c r="A901" s="33" t="s">
        <v>1721</v>
      </c>
      <c r="B901" s="33">
        <v>29</v>
      </c>
      <c r="C901" s="33" t="s">
        <v>10</v>
      </c>
      <c r="D901" s="33">
        <v>3</v>
      </c>
      <c r="E901" s="33">
        <v>4</v>
      </c>
      <c r="F901" s="33" t="s">
        <v>11</v>
      </c>
      <c r="G901" s="34"/>
      <c r="H901" s="35" t="s">
        <v>12</v>
      </c>
      <c r="I901" s="29" t="str">
        <f>VLOOKUP(PANAJI!$H901,Code2Loc,2,FALSE)</f>
        <v>PANAJI</v>
      </c>
    </row>
    <row r="902" spans="1:9" ht="15.75" customHeight="1" x14ac:dyDescent="0.25">
      <c r="A902" s="33" t="s">
        <v>1721</v>
      </c>
      <c r="B902" s="33">
        <v>29</v>
      </c>
      <c r="C902" s="33" t="s">
        <v>203</v>
      </c>
      <c r="D902" s="33">
        <v>4</v>
      </c>
      <c r="E902" s="33">
        <v>6</v>
      </c>
      <c r="F902" s="33" t="s">
        <v>11</v>
      </c>
      <c r="G902" s="34"/>
      <c r="H902" s="35" t="s">
        <v>204</v>
      </c>
      <c r="I902" s="29" t="str">
        <f>VLOOKUP(PANAJI!$H902,Code2Loc,2,FALSE)</f>
        <v>R. PATTO</v>
      </c>
    </row>
    <row r="903" spans="1:9" ht="15.75" customHeight="1" x14ac:dyDescent="0.25">
      <c r="A903" s="33" t="s">
        <v>1721</v>
      </c>
      <c r="B903" s="33">
        <v>29</v>
      </c>
      <c r="C903" s="33" t="s">
        <v>205</v>
      </c>
      <c r="D903" s="33">
        <v>5</v>
      </c>
      <c r="E903" s="33">
        <v>7</v>
      </c>
      <c r="F903" s="33" t="s">
        <v>11</v>
      </c>
      <c r="G903" s="34"/>
      <c r="H903" s="35" t="s">
        <v>206</v>
      </c>
      <c r="I903" s="29" t="str">
        <f>VLOOKUP(PANAJI!$H903,Code2Loc,2,FALSE)</f>
        <v>RBDR FERRY</v>
      </c>
    </row>
    <row r="904" spans="1:9" ht="15.75" customHeight="1" x14ac:dyDescent="0.25">
      <c r="A904" s="33" t="s">
        <v>1721</v>
      </c>
      <c r="B904" s="33">
        <v>29</v>
      </c>
      <c r="C904" s="33" t="s">
        <v>207</v>
      </c>
      <c r="D904" s="33">
        <v>6</v>
      </c>
      <c r="E904" s="33">
        <v>8</v>
      </c>
      <c r="F904" s="33" t="s">
        <v>11</v>
      </c>
      <c r="G904" s="34"/>
      <c r="H904" s="35" t="s">
        <v>208</v>
      </c>
      <c r="I904" s="29" t="str">
        <f>VLOOKUP(PANAJI!$H904,Code2Loc,2,FALSE)</f>
        <v>RIBANDAR</v>
      </c>
    </row>
    <row r="905" spans="1:9" ht="15.75" customHeight="1" x14ac:dyDescent="0.25">
      <c r="A905" s="33" t="s">
        <v>1721</v>
      </c>
      <c r="B905" s="33">
        <v>29</v>
      </c>
      <c r="C905" s="33" t="s">
        <v>209</v>
      </c>
      <c r="D905" s="33">
        <v>7</v>
      </c>
      <c r="E905" s="33">
        <v>9</v>
      </c>
      <c r="F905" s="33" t="s">
        <v>11</v>
      </c>
      <c r="G905" s="34"/>
      <c r="H905" s="35" t="s">
        <v>210</v>
      </c>
      <c r="I905" s="29" t="str">
        <f>VLOOKUP(PANAJI!$H905,Code2Loc,2,FALSE)</f>
        <v>RBDR SCHOOL</v>
      </c>
    </row>
    <row r="906" spans="1:9" ht="15.75" customHeight="1" x14ac:dyDescent="0.25">
      <c r="A906" s="33" t="s">
        <v>1721</v>
      </c>
      <c r="B906" s="33">
        <v>29</v>
      </c>
      <c r="C906" s="33" t="s">
        <v>211</v>
      </c>
      <c r="D906" s="33">
        <v>8</v>
      </c>
      <c r="E906" s="33">
        <v>10</v>
      </c>
      <c r="F906" s="33" t="s">
        <v>11</v>
      </c>
      <c r="G906" s="34"/>
      <c r="H906" s="35" t="s">
        <v>212</v>
      </c>
      <c r="I906" s="29" t="str">
        <f>VLOOKUP(PANAJI!$H906,Code2Loc,2,FALSE)</f>
        <v>ST.PEDRO</v>
      </c>
    </row>
    <row r="907" spans="1:9" ht="15.75" customHeight="1" x14ac:dyDescent="0.25">
      <c r="A907" s="33" t="s">
        <v>1721</v>
      </c>
      <c r="B907" s="33">
        <v>29</v>
      </c>
      <c r="C907" s="33" t="s">
        <v>213</v>
      </c>
      <c r="D907" s="33">
        <v>9</v>
      </c>
      <c r="E907" s="33">
        <v>11</v>
      </c>
      <c r="F907" s="33" t="s">
        <v>11</v>
      </c>
      <c r="G907" s="34"/>
      <c r="H907" s="35" t="s">
        <v>214</v>
      </c>
      <c r="I907" s="29" t="str">
        <f>VLOOKUP(PANAJI!$H907,Code2Loc,2,FALSE)</f>
        <v>BAINGINI</v>
      </c>
    </row>
    <row r="908" spans="1:9" ht="15.75" customHeight="1" x14ac:dyDescent="0.25">
      <c r="A908" s="33" t="s">
        <v>1721</v>
      </c>
      <c r="B908" s="33">
        <v>29</v>
      </c>
      <c r="C908" s="33" t="s">
        <v>215</v>
      </c>
      <c r="D908" s="33">
        <v>10</v>
      </c>
      <c r="E908" s="33">
        <v>13</v>
      </c>
      <c r="F908" s="33" t="s">
        <v>11</v>
      </c>
      <c r="G908" s="34"/>
      <c r="H908" s="35" t="s">
        <v>216</v>
      </c>
      <c r="I908" s="29" t="str">
        <f>VLOOKUP(PANAJI!$H908,Code2Loc,2,FALSE)</f>
        <v>OLD GOA</v>
      </c>
    </row>
    <row r="909" spans="1:9" ht="15.75" customHeight="1" x14ac:dyDescent="0.25">
      <c r="A909" s="33" t="s">
        <v>1721</v>
      </c>
      <c r="B909" s="33">
        <v>29</v>
      </c>
      <c r="C909" s="33" t="s">
        <v>217</v>
      </c>
      <c r="D909" s="33">
        <v>11</v>
      </c>
      <c r="E909" s="33">
        <v>15</v>
      </c>
      <c r="F909" s="33" t="s">
        <v>11</v>
      </c>
      <c r="G909" s="34"/>
      <c r="H909" s="35" t="s">
        <v>218</v>
      </c>
      <c r="I909" s="29" t="str">
        <f>VLOOKUP(PANAJI!$H909,Code2Loc,2,FALSE)</f>
        <v>CORLI PUMP</v>
      </c>
    </row>
    <row r="910" spans="1:9" ht="15.75" customHeight="1" x14ac:dyDescent="0.25">
      <c r="A910" s="33" t="s">
        <v>1721</v>
      </c>
      <c r="B910" s="33">
        <v>29</v>
      </c>
      <c r="C910" s="33" t="s">
        <v>219</v>
      </c>
      <c r="D910" s="33">
        <v>12</v>
      </c>
      <c r="E910" s="33">
        <v>16</v>
      </c>
      <c r="F910" s="33" t="s">
        <v>11</v>
      </c>
      <c r="G910" s="34"/>
      <c r="H910" s="35" t="s">
        <v>220</v>
      </c>
      <c r="I910" s="29" t="str">
        <f>VLOOKUP(PANAJI!$H910,Code2Loc,2,FALSE)</f>
        <v>CORLIM</v>
      </c>
    </row>
    <row r="911" spans="1:9" ht="15.75" customHeight="1" x14ac:dyDescent="0.25">
      <c r="A911" s="33" t="s">
        <v>1721</v>
      </c>
      <c r="B911" s="33">
        <v>29</v>
      </c>
      <c r="C911" s="33" t="s">
        <v>221</v>
      </c>
      <c r="D911" s="33">
        <v>13</v>
      </c>
      <c r="E911" s="33">
        <v>17</v>
      </c>
      <c r="F911" s="33" t="s">
        <v>11</v>
      </c>
      <c r="G911" s="34"/>
      <c r="H911" s="35" t="s">
        <v>222</v>
      </c>
      <c r="I911" s="29" t="str">
        <f>VLOOKUP(PANAJI!$H911,Code2Loc,2,FALSE)</f>
        <v>DHULAPI</v>
      </c>
    </row>
    <row r="912" spans="1:9" ht="15.75" customHeight="1" x14ac:dyDescent="0.25">
      <c r="A912" s="33" t="s">
        <v>1721</v>
      </c>
      <c r="B912" s="33">
        <v>29</v>
      </c>
      <c r="C912" s="33" t="s">
        <v>160</v>
      </c>
      <c r="D912" s="33">
        <v>14</v>
      </c>
      <c r="E912" s="33">
        <v>18</v>
      </c>
      <c r="F912" s="33" t="s">
        <v>11</v>
      </c>
      <c r="G912" s="34"/>
      <c r="H912" s="35" t="s">
        <v>161</v>
      </c>
      <c r="I912" s="29" t="str">
        <f>VLOOKUP(PANAJI!$H912,Code2Loc,2,FALSE)</f>
        <v>BANASTARI</v>
      </c>
    </row>
    <row r="913" spans="1:9" ht="15.75" customHeight="1" x14ac:dyDescent="0.25">
      <c r="A913" s="33" t="s">
        <v>1721</v>
      </c>
      <c r="B913" s="33">
        <v>29</v>
      </c>
      <c r="C913" s="33" t="s">
        <v>158</v>
      </c>
      <c r="D913" s="33">
        <v>15</v>
      </c>
      <c r="E913" s="33">
        <v>19</v>
      </c>
      <c r="F913" s="33" t="s">
        <v>11</v>
      </c>
      <c r="G913" s="34"/>
      <c r="H913" s="35" t="s">
        <v>159</v>
      </c>
      <c r="I913" s="29" t="str">
        <f>VLOOKUP(PANAJI!$H913,Code2Loc,2,FALSE)</f>
        <v>TIVRE BUILD</v>
      </c>
    </row>
    <row r="914" spans="1:9" ht="15.75" customHeight="1" x14ac:dyDescent="0.25">
      <c r="A914" s="33" t="s">
        <v>1721</v>
      </c>
      <c r="B914" s="33">
        <v>29</v>
      </c>
      <c r="C914" s="33" t="s">
        <v>156</v>
      </c>
      <c r="D914" s="33">
        <v>16</v>
      </c>
      <c r="E914" s="33">
        <v>20</v>
      </c>
      <c r="F914" s="33" t="s">
        <v>11</v>
      </c>
      <c r="G914" s="34"/>
      <c r="H914" s="35" t="s">
        <v>157</v>
      </c>
      <c r="I914" s="29" t="str">
        <f>VLOOKUP(PANAJI!$H914,Code2Loc,2,FALSE)</f>
        <v>TIVREM</v>
      </c>
    </row>
    <row r="915" spans="1:9" ht="15.75" customHeight="1" x14ac:dyDescent="0.25">
      <c r="A915" s="33" t="s">
        <v>1721</v>
      </c>
      <c r="B915" s="33">
        <v>29</v>
      </c>
      <c r="C915" s="33" t="s">
        <v>154</v>
      </c>
      <c r="D915" s="33">
        <v>17</v>
      </c>
      <c r="E915" s="33">
        <v>22</v>
      </c>
      <c r="F915" s="33" t="s">
        <v>11</v>
      </c>
      <c r="G915" s="34"/>
      <c r="H915" s="35" t="s">
        <v>155</v>
      </c>
      <c r="I915" s="29" t="str">
        <f>VLOOKUP(PANAJI!$H915,Code2Loc,2,FALSE)</f>
        <v>MARCEL</v>
      </c>
    </row>
    <row r="916" spans="1:9" ht="15.75" customHeight="1" x14ac:dyDescent="0.25">
      <c r="A916" s="33" t="s">
        <v>1721</v>
      </c>
      <c r="B916" s="33">
        <v>29</v>
      </c>
      <c r="C916" s="33" t="s">
        <v>152</v>
      </c>
      <c r="D916" s="33">
        <v>18</v>
      </c>
      <c r="E916" s="33">
        <v>23</v>
      </c>
      <c r="F916" s="33" t="s">
        <v>11</v>
      </c>
      <c r="G916" s="34"/>
      <c r="H916" s="35" t="s">
        <v>153</v>
      </c>
      <c r="I916" s="29" t="str">
        <f>VLOOKUP(PANAJI!$H916,Code2Loc,2,FALSE)</f>
        <v>KANDOL TMP</v>
      </c>
    </row>
    <row r="917" spans="1:9" ht="15.75" customHeight="1" x14ac:dyDescent="0.25">
      <c r="A917" s="33" t="s">
        <v>1721</v>
      </c>
      <c r="B917" s="33">
        <v>29</v>
      </c>
      <c r="C917" s="33" t="s">
        <v>150</v>
      </c>
      <c r="D917" s="33">
        <v>19</v>
      </c>
      <c r="E917" s="33">
        <v>24</v>
      </c>
      <c r="F917" s="33" t="s">
        <v>11</v>
      </c>
      <c r="G917" s="34"/>
      <c r="H917" s="35" t="s">
        <v>151</v>
      </c>
      <c r="I917" s="29" t="str">
        <f>VLOOKUP(PANAJI!$H917,Code2Loc,2,FALSE)</f>
        <v>AMONA</v>
      </c>
    </row>
    <row r="918" spans="1:9" ht="15.75" customHeight="1" x14ac:dyDescent="0.25">
      <c r="A918" s="33" t="s">
        <v>1721</v>
      </c>
      <c r="B918" s="33">
        <v>29</v>
      </c>
      <c r="C918" s="33" t="s">
        <v>148</v>
      </c>
      <c r="D918" s="33">
        <v>20</v>
      </c>
      <c r="E918" s="33">
        <v>25</v>
      </c>
      <c r="F918" s="33" t="s">
        <v>11</v>
      </c>
      <c r="G918" s="34"/>
      <c r="H918" s="35" t="s">
        <v>149</v>
      </c>
      <c r="I918" s="29" t="str">
        <f>VLOOKUP(PANAJI!$H918,Code2Loc,2,FALSE)</f>
        <v>SEZA GATE</v>
      </c>
    </row>
    <row r="919" spans="1:9" ht="15.75" customHeight="1" x14ac:dyDescent="0.25">
      <c r="A919" s="33" t="s">
        <v>1721</v>
      </c>
      <c r="B919" s="33">
        <v>29</v>
      </c>
      <c r="C919" s="33" t="s">
        <v>146</v>
      </c>
      <c r="D919" s="33">
        <v>21</v>
      </c>
      <c r="E919" s="33">
        <v>26</v>
      </c>
      <c r="F919" s="33" t="s">
        <v>11</v>
      </c>
      <c r="G919" s="34"/>
      <c r="H919" s="35" t="s">
        <v>147</v>
      </c>
      <c r="I919" s="29" t="str">
        <f>VLOOKUP(PANAJI!$H919,Code2Loc,2,FALSE)</f>
        <v>NHAVELI TMP</v>
      </c>
    </row>
    <row r="920" spans="1:9" ht="15.75" customHeight="1" x14ac:dyDescent="0.25">
      <c r="A920" s="33" t="s">
        <v>1721</v>
      </c>
      <c r="B920" s="33">
        <v>29</v>
      </c>
      <c r="C920" s="33" t="s">
        <v>144</v>
      </c>
      <c r="D920" s="33">
        <v>22</v>
      </c>
      <c r="E920" s="33">
        <v>27</v>
      </c>
      <c r="F920" s="33" t="s">
        <v>11</v>
      </c>
      <c r="G920" s="34"/>
      <c r="H920" s="35" t="s">
        <v>145</v>
      </c>
      <c r="I920" s="29" t="str">
        <f>VLOOKUP(PANAJI!$H920,Code2Loc,2,FALSE)</f>
        <v>NHAVELI</v>
      </c>
    </row>
    <row r="921" spans="1:9" ht="15.75" customHeight="1" x14ac:dyDescent="0.25">
      <c r="A921" s="33" t="s">
        <v>1721</v>
      </c>
      <c r="B921" s="33">
        <v>29</v>
      </c>
      <c r="C921" s="33" t="s">
        <v>142</v>
      </c>
      <c r="D921" s="33">
        <v>23</v>
      </c>
      <c r="E921" s="33">
        <v>29</v>
      </c>
      <c r="F921" s="33" t="s">
        <v>11</v>
      </c>
      <c r="G921" s="34"/>
      <c r="H921" s="35" t="s">
        <v>143</v>
      </c>
      <c r="I921" s="29" t="str">
        <f>VLOOKUP(PANAJI!$H921,Code2Loc,2,FALSE)</f>
        <v>KUDNE</v>
      </c>
    </row>
    <row r="922" spans="1:9" ht="15.75" customHeight="1" x14ac:dyDescent="0.25">
      <c r="A922" s="33" t="s">
        <v>1721</v>
      </c>
      <c r="B922" s="33">
        <v>29</v>
      </c>
      <c r="C922" s="33" t="s">
        <v>140</v>
      </c>
      <c r="D922" s="33">
        <v>24</v>
      </c>
      <c r="E922" s="33">
        <v>31</v>
      </c>
      <c r="F922" s="33" t="s">
        <v>11</v>
      </c>
      <c r="G922" s="34"/>
      <c r="H922" s="35" t="s">
        <v>141</v>
      </c>
      <c r="I922" s="29" t="str">
        <f>VLOOKUP(PANAJI!$H922,Code2Loc,2,FALSE)</f>
        <v>GAWTHAN</v>
      </c>
    </row>
    <row r="923" spans="1:9" ht="15.75" customHeight="1" x14ac:dyDescent="0.25">
      <c r="A923" s="33" t="s">
        <v>1721</v>
      </c>
      <c r="B923" s="33">
        <v>29</v>
      </c>
      <c r="C923" s="33" t="s">
        <v>138</v>
      </c>
      <c r="D923" s="33">
        <v>25</v>
      </c>
      <c r="E923" s="33">
        <v>32</v>
      </c>
      <c r="F923" s="33" t="s">
        <v>11</v>
      </c>
      <c r="G923" s="34"/>
      <c r="H923" s="35" t="s">
        <v>139</v>
      </c>
      <c r="I923" s="29" t="str">
        <f>VLOOKUP(PANAJI!$H923,Code2Loc,2,FALSE)</f>
        <v>SANKHALI</v>
      </c>
    </row>
    <row r="924" spans="1:9" ht="15.75" customHeight="1" x14ac:dyDescent="0.25">
      <c r="A924" s="33" t="s">
        <v>1721</v>
      </c>
      <c r="B924" s="33">
        <v>29</v>
      </c>
      <c r="C924" s="33" t="s">
        <v>269</v>
      </c>
      <c r="D924" s="33">
        <v>26</v>
      </c>
      <c r="E924" s="33">
        <v>33</v>
      </c>
      <c r="F924" s="33" t="s">
        <v>11</v>
      </c>
      <c r="G924" s="34"/>
      <c r="H924" s="35" t="s">
        <v>270</v>
      </c>
      <c r="I924" s="29" t="str">
        <f>VLOOKUP(PANAJI!$H924,Code2Loc,2,FALSE)</f>
        <v>HOUSIN BRD</v>
      </c>
    </row>
    <row r="925" spans="1:9" ht="15.75" customHeight="1" x14ac:dyDescent="0.25">
      <c r="A925" s="33" t="s">
        <v>1721</v>
      </c>
      <c r="B925" s="33">
        <v>29</v>
      </c>
      <c r="C925" s="33" t="s">
        <v>271</v>
      </c>
      <c r="D925" s="33">
        <v>27</v>
      </c>
      <c r="E925" s="33">
        <v>35</v>
      </c>
      <c r="F925" s="33" t="s">
        <v>11</v>
      </c>
      <c r="G925" s="34"/>
      <c r="H925" s="35" t="s">
        <v>272</v>
      </c>
      <c r="I925" s="29" t="str">
        <f>VLOOKUP(PANAJI!$H925,Code2Loc,2,FALSE)</f>
        <v>HARVALE</v>
      </c>
    </row>
    <row r="926" spans="1:9" ht="15.75" customHeight="1" x14ac:dyDescent="0.25">
      <c r="A926" s="33" t="s">
        <v>1721</v>
      </c>
      <c r="B926" s="33">
        <v>29</v>
      </c>
      <c r="C926" s="33" t="s">
        <v>273</v>
      </c>
      <c r="D926" s="33">
        <v>28</v>
      </c>
      <c r="E926" s="33">
        <v>36</v>
      </c>
      <c r="F926" s="33" t="s">
        <v>11</v>
      </c>
      <c r="G926" s="34"/>
      <c r="H926" s="35" t="s">
        <v>274</v>
      </c>
      <c r="I926" s="29" t="str">
        <f>VLOOKUP(PANAJI!$H926,Code2Loc,2,FALSE)</f>
        <v>PRATAP NAGR</v>
      </c>
    </row>
    <row r="927" spans="1:9" ht="15.75" customHeight="1" x14ac:dyDescent="0.25">
      <c r="A927" s="33" t="s">
        <v>1721</v>
      </c>
      <c r="B927" s="33">
        <v>29</v>
      </c>
      <c r="C927" s="33" t="s">
        <v>275</v>
      </c>
      <c r="D927" s="33">
        <v>29</v>
      </c>
      <c r="E927" s="33">
        <v>37</v>
      </c>
      <c r="F927" s="33" t="s">
        <v>11</v>
      </c>
      <c r="G927" s="34"/>
      <c r="H927" s="35" t="s">
        <v>276</v>
      </c>
      <c r="I927" s="29" t="str">
        <f>VLOOKUP(PANAJI!$H927,Code2Loc,2,FALSE)</f>
        <v>SUPACHI PUD</v>
      </c>
    </row>
    <row r="928" spans="1:9" ht="15.75" customHeight="1" x14ac:dyDescent="0.25">
      <c r="A928" s="33" t="s">
        <v>1721</v>
      </c>
      <c r="B928" s="33">
        <v>29</v>
      </c>
      <c r="C928" s="33" t="s">
        <v>277</v>
      </c>
      <c r="D928" s="33">
        <v>30</v>
      </c>
      <c r="E928" s="33">
        <v>38</v>
      </c>
      <c r="F928" s="33" t="s">
        <v>11</v>
      </c>
      <c r="G928" s="34"/>
      <c r="H928" s="35" t="s">
        <v>278</v>
      </c>
      <c r="I928" s="29" t="str">
        <f>VLOOKUP(PANAJI!$H928,Code2Loc,2,FALSE)</f>
        <v>HONDA</v>
      </c>
    </row>
    <row r="929" spans="1:9" ht="15.75" customHeight="1" x14ac:dyDescent="0.25">
      <c r="A929" s="33" t="s">
        <v>1721</v>
      </c>
      <c r="B929" s="33">
        <v>29</v>
      </c>
      <c r="C929" s="33" t="s">
        <v>279</v>
      </c>
      <c r="D929" s="33">
        <v>31</v>
      </c>
      <c r="E929" s="33">
        <v>39</v>
      </c>
      <c r="F929" s="33" t="s">
        <v>11</v>
      </c>
      <c r="G929" s="34"/>
      <c r="H929" s="35" t="s">
        <v>280</v>
      </c>
      <c r="I929" s="29" t="str">
        <f>VLOOKUP(PANAJI!$H929,Code2Loc,2,FALSE)</f>
        <v>HONDA VADAK</v>
      </c>
    </row>
    <row r="930" spans="1:9" ht="15.75" customHeight="1" x14ac:dyDescent="0.25">
      <c r="A930" s="33" t="s">
        <v>1721</v>
      </c>
      <c r="B930" s="33">
        <v>29</v>
      </c>
      <c r="C930" s="33" t="s">
        <v>281</v>
      </c>
      <c r="D930" s="33">
        <v>32</v>
      </c>
      <c r="E930" s="33">
        <v>41</v>
      </c>
      <c r="F930" s="33" t="s">
        <v>11</v>
      </c>
      <c r="G930" s="34"/>
      <c r="H930" s="35" t="s">
        <v>282</v>
      </c>
      <c r="I930" s="29" t="str">
        <f>VLOOKUP(PANAJI!$H930,Code2Loc,2,FALSE)</f>
        <v>ACGL/SALELI</v>
      </c>
    </row>
    <row r="931" spans="1:9" ht="15.75" customHeight="1" x14ac:dyDescent="0.25">
      <c r="A931" s="33" t="s">
        <v>1721</v>
      </c>
      <c r="B931" s="33">
        <v>29</v>
      </c>
      <c r="C931" s="33" t="s">
        <v>283</v>
      </c>
      <c r="D931" s="33">
        <v>33</v>
      </c>
      <c r="E931" s="33">
        <v>42</v>
      </c>
      <c r="F931" s="33" t="s">
        <v>11</v>
      </c>
      <c r="G931" s="34"/>
      <c r="H931" s="35" t="s">
        <v>284</v>
      </c>
      <c r="I931" s="29" t="str">
        <f>VLOOKUP(PANAJI!$H931,Code2Loc,2,FALSE)</f>
        <v>BHUIPAL</v>
      </c>
    </row>
    <row r="932" spans="1:9" ht="15.75" customHeight="1" x14ac:dyDescent="0.25">
      <c r="A932" s="33" t="s">
        <v>1721</v>
      </c>
      <c r="B932" s="33">
        <v>29</v>
      </c>
      <c r="C932" s="33" t="s">
        <v>285</v>
      </c>
      <c r="D932" s="33">
        <v>34</v>
      </c>
      <c r="E932" s="33">
        <v>43</v>
      </c>
      <c r="F932" s="33" t="s">
        <v>11</v>
      </c>
      <c r="G932" s="34"/>
      <c r="H932" s="35" t="s">
        <v>286</v>
      </c>
      <c r="I932" s="29" t="str">
        <f>VLOOKUP(PANAJI!$H932,Code2Loc,2,FALSE)</f>
        <v>KUMARKHAN</v>
      </c>
    </row>
    <row r="933" spans="1:9" ht="15.75" customHeight="1" x14ac:dyDescent="0.25">
      <c r="A933" s="33" t="s">
        <v>1721</v>
      </c>
      <c r="B933" s="33">
        <v>29</v>
      </c>
      <c r="C933" s="33" t="s">
        <v>287</v>
      </c>
      <c r="D933" s="33">
        <v>35</v>
      </c>
      <c r="E933" s="33">
        <v>45</v>
      </c>
      <c r="F933" s="33" t="s">
        <v>11</v>
      </c>
      <c r="G933" s="34"/>
      <c r="H933" s="35" t="s">
        <v>288</v>
      </c>
      <c r="I933" s="29" t="str">
        <f>VLOOKUP(PANAJI!$H933,Code2Loc,2,FALSE)</f>
        <v>REDIGHAT</v>
      </c>
    </row>
    <row r="934" spans="1:9" ht="15.75" customHeight="1" x14ac:dyDescent="0.25">
      <c r="A934" s="33" t="s">
        <v>1721</v>
      </c>
      <c r="B934" s="33">
        <v>29</v>
      </c>
      <c r="C934" s="33" t="s">
        <v>289</v>
      </c>
      <c r="D934" s="33">
        <v>36</v>
      </c>
      <c r="E934" s="33">
        <v>47</v>
      </c>
      <c r="F934" s="33" t="s">
        <v>11</v>
      </c>
      <c r="G934" s="34"/>
      <c r="H934" s="35" t="s">
        <v>290</v>
      </c>
      <c r="I934" s="29" t="str">
        <f>VLOOKUP(PANAJI!$H934,Code2Loc,2,FALSE)</f>
        <v>NGVE/N.CROS</v>
      </c>
    </row>
    <row r="935" spans="1:9" ht="15.75" customHeight="1" x14ac:dyDescent="0.25">
      <c r="A935" s="33" t="s">
        <v>1721</v>
      </c>
      <c r="B935" s="33">
        <v>29</v>
      </c>
      <c r="C935" s="33" t="s">
        <v>291</v>
      </c>
      <c r="D935" s="33">
        <v>37</v>
      </c>
      <c r="E935" s="33">
        <v>48</v>
      </c>
      <c r="F935" s="33" t="s">
        <v>11</v>
      </c>
      <c r="G935" s="34"/>
      <c r="H935" s="35" t="s">
        <v>292</v>
      </c>
      <c r="I935" s="29" t="str">
        <f>VLOOKUP(PANAJI!$H935,Code2Loc,2,FALSE)</f>
        <v>VALPOI</v>
      </c>
    </row>
    <row r="936" spans="1:9" ht="15.75" customHeight="1" x14ac:dyDescent="0.25">
      <c r="A936" s="33" t="s">
        <v>1721</v>
      </c>
      <c r="B936" s="33">
        <v>29</v>
      </c>
      <c r="C936" s="33" t="s">
        <v>352</v>
      </c>
      <c r="D936" s="33">
        <v>38</v>
      </c>
      <c r="E936" s="33">
        <v>50</v>
      </c>
      <c r="F936" s="33" t="s">
        <v>11</v>
      </c>
      <c r="G936" s="34"/>
      <c r="H936" s="35" t="s">
        <v>353</v>
      </c>
      <c r="I936" s="29" t="str">
        <f>VLOOKUP(PANAJI!$H936,Code2Loc,2,FALSE)</f>
        <v>SONAL CROSS</v>
      </c>
    </row>
    <row r="937" spans="1:9" ht="15.75" customHeight="1" x14ac:dyDescent="0.25">
      <c r="A937" s="33" t="s">
        <v>1721</v>
      </c>
      <c r="B937" s="33">
        <v>29</v>
      </c>
      <c r="C937" s="33" t="s">
        <v>329</v>
      </c>
      <c r="D937" s="33">
        <v>39</v>
      </c>
      <c r="E937" s="33">
        <v>52</v>
      </c>
      <c r="F937" s="33" t="s">
        <v>11</v>
      </c>
      <c r="G937" s="34"/>
      <c r="H937" s="35" t="s">
        <v>330</v>
      </c>
      <c r="I937" s="29" t="str">
        <f>VLOOKUP(PANAJI!$H937,Code2Loc,2,FALSE)</f>
        <v>NAGARGAO</v>
      </c>
    </row>
    <row r="938" spans="1:9" ht="15.75" customHeight="1" x14ac:dyDescent="0.25">
      <c r="A938" s="33" t="s">
        <v>1721</v>
      </c>
      <c r="B938" s="33">
        <v>29</v>
      </c>
      <c r="C938" s="33" t="s">
        <v>354</v>
      </c>
      <c r="D938" s="33">
        <v>40</v>
      </c>
      <c r="E938" s="33">
        <v>55</v>
      </c>
      <c r="F938" s="33" t="s">
        <v>11</v>
      </c>
      <c r="G938" s="34"/>
      <c r="H938" s="35" t="s">
        <v>355</v>
      </c>
      <c r="I938" s="29" t="str">
        <f>VLOOKUP(PANAJI!$H938,Code2Loc,2,FALSE)</f>
        <v>KARMALI</v>
      </c>
    </row>
    <row r="939" spans="1:9" ht="15.75" customHeight="1" x14ac:dyDescent="0.25">
      <c r="A939" s="33" t="s">
        <v>1721</v>
      </c>
      <c r="B939" s="33">
        <v>29</v>
      </c>
      <c r="C939" s="33" t="s">
        <v>356</v>
      </c>
      <c r="D939" s="33">
        <v>41</v>
      </c>
      <c r="E939" s="33">
        <v>57</v>
      </c>
      <c r="F939" s="33" t="s">
        <v>11</v>
      </c>
      <c r="G939" s="34"/>
      <c r="H939" s="35" t="s">
        <v>357</v>
      </c>
      <c r="I939" s="29" t="str">
        <f>VLOOKUP(PANAJI!$H939,Code2Loc,2,FALSE)</f>
        <v>SHLEP</v>
      </c>
    </row>
    <row r="940" spans="1:9" ht="15.75" customHeight="1" x14ac:dyDescent="0.25">
      <c r="A940" s="33" t="s">
        <v>1721</v>
      </c>
      <c r="B940" s="33">
        <v>29</v>
      </c>
      <c r="C940" s="33" t="s">
        <v>300</v>
      </c>
      <c r="D940" s="33">
        <v>42</v>
      </c>
      <c r="E940" s="33">
        <v>59</v>
      </c>
      <c r="F940" s="33" t="s">
        <v>11</v>
      </c>
      <c r="G940" s="34"/>
      <c r="H940" s="35" t="s">
        <v>301</v>
      </c>
      <c r="I940" s="29" t="str">
        <f>VLOOKUP(PANAJI!$H940,Code2Loc,2,FALSE)</f>
        <v>SHIGNE</v>
      </c>
    </row>
    <row r="941" spans="1:9" ht="15.75" customHeight="1" x14ac:dyDescent="0.25">
      <c r="A941" s="33" t="s">
        <v>1722</v>
      </c>
      <c r="B941" s="33">
        <v>30</v>
      </c>
      <c r="C941" s="33" t="s">
        <v>76</v>
      </c>
      <c r="D941" s="33">
        <v>1</v>
      </c>
      <c r="E941" s="33">
        <v>0</v>
      </c>
      <c r="F941" s="33" t="s">
        <v>11</v>
      </c>
      <c r="G941" s="34"/>
      <c r="H941" s="35" t="s">
        <v>77</v>
      </c>
      <c r="I941" s="29" t="str">
        <f>VLOOKUP(PANAJI!$H941,Code2Loc,2,FALSE)</f>
        <v>TIN BLD/COL</v>
      </c>
    </row>
    <row r="942" spans="1:9" ht="15.75" customHeight="1" x14ac:dyDescent="0.25">
      <c r="A942" s="33" t="s">
        <v>1722</v>
      </c>
      <c r="B942" s="33">
        <v>30</v>
      </c>
      <c r="C942" s="33" t="s">
        <v>1090</v>
      </c>
      <c r="D942" s="33">
        <v>2</v>
      </c>
      <c r="E942" s="33">
        <v>1</v>
      </c>
      <c r="F942" s="33" t="s">
        <v>11</v>
      </c>
      <c r="G942" s="34"/>
      <c r="H942" s="35" t="s">
        <v>1091</v>
      </c>
      <c r="I942" s="29" t="str">
        <f>VLOOKUP(PANAJI!$H942,Code2Loc,2,FALSE)</f>
        <v>SECRETARIAT</v>
      </c>
    </row>
    <row r="943" spans="1:9" ht="15.75" customHeight="1" x14ac:dyDescent="0.25">
      <c r="A943" s="33" t="s">
        <v>1722</v>
      </c>
      <c r="B943" s="33">
        <v>30</v>
      </c>
      <c r="C943" s="33" t="s">
        <v>10</v>
      </c>
      <c r="D943" s="33">
        <v>3</v>
      </c>
      <c r="E943" s="33">
        <v>4</v>
      </c>
      <c r="F943" s="33" t="s">
        <v>11</v>
      </c>
      <c r="G943" s="34"/>
      <c r="H943" s="35" t="s">
        <v>12</v>
      </c>
      <c r="I943" s="29" t="str">
        <f>VLOOKUP(PANAJI!$H943,Code2Loc,2,FALSE)</f>
        <v>PANAJI</v>
      </c>
    </row>
    <row r="944" spans="1:9" ht="15.75" customHeight="1" x14ac:dyDescent="0.25">
      <c r="A944" s="33" t="s">
        <v>1722</v>
      </c>
      <c r="B944" s="33">
        <v>30</v>
      </c>
      <c r="C944" s="33" t="s">
        <v>203</v>
      </c>
      <c r="D944" s="33">
        <v>4</v>
      </c>
      <c r="E944" s="33">
        <v>6</v>
      </c>
      <c r="F944" s="33" t="s">
        <v>11</v>
      </c>
      <c r="G944" s="34"/>
      <c r="H944" s="35" t="s">
        <v>204</v>
      </c>
      <c r="I944" s="29" t="str">
        <f>VLOOKUP(PANAJI!$H944,Code2Loc,2,FALSE)</f>
        <v>R. PATTO</v>
      </c>
    </row>
    <row r="945" spans="1:9" ht="15.75" customHeight="1" x14ac:dyDescent="0.25">
      <c r="A945" s="33" t="s">
        <v>1722</v>
      </c>
      <c r="B945" s="33">
        <v>30</v>
      </c>
      <c r="C945" s="33" t="s">
        <v>205</v>
      </c>
      <c r="D945" s="33">
        <v>5</v>
      </c>
      <c r="E945" s="33">
        <v>7</v>
      </c>
      <c r="F945" s="33" t="s">
        <v>11</v>
      </c>
      <c r="G945" s="34"/>
      <c r="H945" s="35" t="s">
        <v>206</v>
      </c>
      <c r="I945" s="29" t="str">
        <f>VLOOKUP(PANAJI!$H945,Code2Loc,2,FALSE)</f>
        <v>RBDR FERRY</v>
      </c>
    </row>
    <row r="946" spans="1:9" ht="15.75" customHeight="1" x14ac:dyDescent="0.25">
      <c r="A946" s="33" t="s">
        <v>1722</v>
      </c>
      <c r="B946" s="33">
        <v>30</v>
      </c>
      <c r="C946" s="33" t="s">
        <v>207</v>
      </c>
      <c r="D946" s="33">
        <v>6</v>
      </c>
      <c r="E946" s="33">
        <v>8</v>
      </c>
      <c r="F946" s="33" t="s">
        <v>11</v>
      </c>
      <c r="G946" s="34"/>
      <c r="H946" s="35" t="s">
        <v>208</v>
      </c>
      <c r="I946" s="29" t="str">
        <f>VLOOKUP(PANAJI!$H946,Code2Loc,2,FALSE)</f>
        <v>RIBANDAR</v>
      </c>
    </row>
    <row r="947" spans="1:9" ht="15.75" customHeight="1" x14ac:dyDescent="0.25">
      <c r="A947" s="33" t="s">
        <v>1722</v>
      </c>
      <c r="B947" s="33">
        <v>30</v>
      </c>
      <c r="C947" s="33" t="s">
        <v>209</v>
      </c>
      <c r="D947" s="33">
        <v>7</v>
      </c>
      <c r="E947" s="33">
        <v>9</v>
      </c>
      <c r="F947" s="33" t="s">
        <v>11</v>
      </c>
      <c r="G947" s="34"/>
      <c r="H947" s="35" t="s">
        <v>210</v>
      </c>
      <c r="I947" s="29" t="str">
        <f>VLOOKUP(PANAJI!$H947,Code2Loc,2,FALSE)</f>
        <v>RBDR SCHOOL</v>
      </c>
    </row>
    <row r="948" spans="1:9" ht="15.75" customHeight="1" x14ac:dyDescent="0.25">
      <c r="A948" s="33" t="s">
        <v>1722</v>
      </c>
      <c r="B948" s="33">
        <v>30</v>
      </c>
      <c r="C948" s="33" t="s">
        <v>211</v>
      </c>
      <c r="D948" s="33">
        <v>8</v>
      </c>
      <c r="E948" s="33">
        <v>10</v>
      </c>
      <c r="F948" s="33" t="s">
        <v>11</v>
      </c>
      <c r="G948" s="34"/>
      <c r="H948" s="35" t="s">
        <v>212</v>
      </c>
      <c r="I948" s="29" t="str">
        <f>VLOOKUP(PANAJI!$H948,Code2Loc,2,FALSE)</f>
        <v>ST.PEDRO</v>
      </c>
    </row>
    <row r="949" spans="1:9" ht="15.75" customHeight="1" x14ac:dyDescent="0.25">
      <c r="A949" s="33" t="s">
        <v>1722</v>
      </c>
      <c r="B949" s="33">
        <v>30</v>
      </c>
      <c r="C949" s="33" t="s">
        <v>213</v>
      </c>
      <c r="D949" s="33">
        <v>9</v>
      </c>
      <c r="E949" s="33">
        <v>11</v>
      </c>
      <c r="F949" s="33" t="s">
        <v>11</v>
      </c>
      <c r="G949" s="34"/>
      <c r="H949" s="35" t="s">
        <v>214</v>
      </c>
      <c r="I949" s="29" t="str">
        <f>VLOOKUP(PANAJI!$H949,Code2Loc,2,FALSE)</f>
        <v>BAINGINI</v>
      </c>
    </row>
    <row r="950" spans="1:9" ht="15.75" customHeight="1" x14ac:dyDescent="0.25">
      <c r="A950" s="33" t="s">
        <v>1722</v>
      </c>
      <c r="B950" s="33">
        <v>30</v>
      </c>
      <c r="C950" s="33" t="s">
        <v>215</v>
      </c>
      <c r="D950" s="33">
        <v>10</v>
      </c>
      <c r="E950" s="33">
        <v>13</v>
      </c>
      <c r="F950" s="33" t="s">
        <v>11</v>
      </c>
      <c r="G950" s="34"/>
      <c r="H950" s="35" t="s">
        <v>216</v>
      </c>
      <c r="I950" s="29" t="str">
        <f>VLOOKUP(PANAJI!$H950,Code2Loc,2,FALSE)</f>
        <v>OLD GOA</v>
      </c>
    </row>
    <row r="951" spans="1:9" ht="15.75" customHeight="1" x14ac:dyDescent="0.25">
      <c r="A951" s="33" t="s">
        <v>1722</v>
      </c>
      <c r="B951" s="33">
        <v>30</v>
      </c>
      <c r="C951" s="33" t="s">
        <v>217</v>
      </c>
      <c r="D951" s="33">
        <v>11</v>
      </c>
      <c r="E951" s="33">
        <v>15</v>
      </c>
      <c r="F951" s="33" t="s">
        <v>11</v>
      </c>
      <c r="G951" s="34"/>
      <c r="H951" s="35" t="s">
        <v>218</v>
      </c>
      <c r="I951" s="29" t="str">
        <f>VLOOKUP(PANAJI!$H951,Code2Loc,2,FALSE)</f>
        <v>CORLI PUMP</v>
      </c>
    </row>
    <row r="952" spans="1:9" ht="15.75" customHeight="1" x14ac:dyDescent="0.25">
      <c r="A952" s="33" t="s">
        <v>1722</v>
      </c>
      <c r="B952" s="33">
        <v>30</v>
      </c>
      <c r="C952" s="33" t="s">
        <v>219</v>
      </c>
      <c r="D952" s="33">
        <v>12</v>
      </c>
      <c r="E952" s="33">
        <v>16</v>
      </c>
      <c r="F952" s="33" t="s">
        <v>11</v>
      </c>
      <c r="G952" s="34"/>
      <c r="H952" s="35" t="s">
        <v>220</v>
      </c>
      <c r="I952" s="29" t="str">
        <f>VLOOKUP(PANAJI!$H952,Code2Loc,2,FALSE)</f>
        <v>CORLIM</v>
      </c>
    </row>
    <row r="953" spans="1:9" ht="15.75" customHeight="1" x14ac:dyDescent="0.25">
      <c r="A953" s="33" t="s">
        <v>1722</v>
      </c>
      <c r="B953" s="33">
        <v>30</v>
      </c>
      <c r="C953" s="33" t="s">
        <v>221</v>
      </c>
      <c r="D953" s="33">
        <v>13</v>
      </c>
      <c r="E953" s="33">
        <v>17</v>
      </c>
      <c r="F953" s="33" t="s">
        <v>11</v>
      </c>
      <c r="G953" s="34"/>
      <c r="H953" s="35" t="s">
        <v>222</v>
      </c>
      <c r="I953" s="29" t="str">
        <f>VLOOKUP(PANAJI!$H953,Code2Loc,2,FALSE)</f>
        <v>DHULAPI</v>
      </c>
    </row>
    <row r="954" spans="1:9" ht="15.75" customHeight="1" x14ac:dyDescent="0.25">
      <c r="A954" s="33" t="s">
        <v>1722</v>
      </c>
      <c r="B954" s="33">
        <v>30</v>
      </c>
      <c r="C954" s="33" t="s">
        <v>160</v>
      </c>
      <c r="D954" s="33">
        <v>14</v>
      </c>
      <c r="E954" s="33">
        <v>18</v>
      </c>
      <c r="F954" s="33" t="s">
        <v>11</v>
      </c>
      <c r="G954" s="34"/>
      <c r="H954" s="35" t="s">
        <v>161</v>
      </c>
      <c r="I954" s="29" t="str">
        <f>VLOOKUP(PANAJI!$H954,Code2Loc,2,FALSE)</f>
        <v>BANASTARI</v>
      </c>
    </row>
    <row r="955" spans="1:9" ht="15.75" customHeight="1" x14ac:dyDescent="0.25">
      <c r="A955" s="33" t="s">
        <v>1722</v>
      </c>
      <c r="B955" s="33">
        <v>30</v>
      </c>
      <c r="C955" s="33" t="s">
        <v>158</v>
      </c>
      <c r="D955" s="33">
        <v>15</v>
      </c>
      <c r="E955" s="33">
        <v>19</v>
      </c>
      <c r="F955" s="33" t="s">
        <v>11</v>
      </c>
      <c r="G955" s="34"/>
      <c r="H955" s="35" t="s">
        <v>159</v>
      </c>
      <c r="I955" s="29" t="str">
        <f>VLOOKUP(PANAJI!$H955,Code2Loc,2,FALSE)</f>
        <v>TIVRE BUILD</v>
      </c>
    </row>
    <row r="956" spans="1:9" ht="15.75" customHeight="1" x14ac:dyDescent="0.25">
      <c r="A956" s="33" t="s">
        <v>1722</v>
      </c>
      <c r="B956" s="33">
        <v>30</v>
      </c>
      <c r="C956" s="33" t="s">
        <v>156</v>
      </c>
      <c r="D956" s="33">
        <v>16</v>
      </c>
      <c r="E956" s="33">
        <v>20</v>
      </c>
      <c r="F956" s="33" t="s">
        <v>11</v>
      </c>
      <c r="G956" s="34"/>
      <c r="H956" s="35" t="s">
        <v>157</v>
      </c>
      <c r="I956" s="29" t="str">
        <f>VLOOKUP(PANAJI!$H956,Code2Loc,2,FALSE)</f>
        <v>TIVREM</v>
      </c>
    </row>
    <row r="957" spans="1:9" ht="15.75" customHeight="1" x14ac:dyDescent="0.25">
      <c r="A957" s="33" t="s">
        <v>1722</v>
      </c>
      <c r="B957" s="33">
        <v>30</v>
      </c>
      <c r="C957" s="33" t="s">
        <v>154</v>
      </c>
      <c r="D957" s="33">
        <v>17</v>
      </c>
      <c r="E957" s="33">
        <v>22</v>
      </c>
      <c r="F957" s="33" t="s">
        <v>11</v>
      </c>
      <c r="G957" s="34"/>
      <c r="H957" s="35" t="s">
        <v>155</v>
      </c>
      <c r="I957" s="29" t="str">
        <f>VLOOKUP(PANAJI!$H957,Code2Loc,2,FALSE)</f>
        <v>MARCEL</v>
      </c>
    </row>
    <row r="958" spans="1:9" ht="15.75" customHeight="1" x14ac:dyDescent="0.25">
      <c r="A958" s="33" t="s">
        <v>1722</v>
      </c>
      <c r="B958" s="33">
        <v>30</v>
      </c>
      <c r="C958" s="33" t="s">
        <v>152</v>
      </c>
      <c r="D958" s="33">
        <v>18</v>
      </c>
      <c r="E958" s="33">
        <v>23</v>
      </c>
      <c r="F958" s="33" t="s">
        <v>11</v>
      </c>
      <c r="G958" s="34"/>
      <c r="H958" s="35" t="s">
        <v>153</v>
      </c>
      <c r="I958" s="29" t="str">
        <f>VLOOKUP(PANAJI!$H958,Code2Loc,2,FALSE)</f>
        <v>KANDOL TMP</v>
      </c>
    </row>
    <row r="959" spans="1:9" ht="15.75" customHeight="1" x14ac:dyDescent="0.25">
      <c r="A959" s="33" t="s">
        <v>1722</v>
      </c>
      <c r="B959" s="33">
        <v>30</v>
      </c>
      <c r="C959" s="33" t="s">
        <v>150</v>
      </c>
      <c r="D959" s="33">
        <v>19</v>
      </c>
      <c r="E959" s="33">
        <v>24</v>
      </c>
      <c r="F959" s="33" t="s">
        <v>11</v>
      </c>
      <c r="G959" s="34"/>
      <c r="H959" s="35" t="s">
        <v>151</v>
      </c>
      <c r="I959" s="29" t="str">
        <f>VLOOKUP(PANAJI!$H959,Code2Loc,2,FALSE)</f>
        <v>AMONA</v>
      </c>
    </row>
    <row r="960" spans="1:9" ht="15.75" customHeight="1" x14ac:dyDescent="0.25">
      <c r="A960" s="33" t="s">
        <v>1722</v>
      </c>
      <c r="B960" s="33">
        <v>30</v>
      </c>
      <c r="C960" s="33" t="s">
        <v>148</v>
      </c>
      <c r="D960" s="33">
        <v>20</v>
      </c>
      <c r="E960" s="33">
        <v>25</v>
      </c>
      <c r="F960" s="33" t="s">
        <v>11</v>
      </c>
      <c r="G960" s="34"/>
      <c r="H960" s="35" t="s">
        <v>149</v>
      </c>
      <c r="I960" s="29" t="str">
        <f>VLOOKUP(PANAJI!$H960,Code2Loc,2,FALSE)</f>
        <v>SEZA GATE</v>
      </c>
    </row>
    <row r="961" spans="1:9" ht="15.75" customHeight="1" x14ac:dyDescent="0.25">
      <c r="A961" s="33" t="s">
        <v>1722</v>
      </c>
      <c r="B961" s="33">
        <v>30</v>
      </c>
      <c r="C961" s="33" t="s">
        <v>146</v>
      </c>
      <c r="D961" s="33">
        <v>21</v>
      </c>
      <c r="E961" s="33">
        <v>26</v>
      </c>
      <c r="F961" s="33" t="s">
        <v>11</v>
      </c>
      <c r="G961" s="34"/>
      <c r="H961" s="35" t="s">
        <v>147</v>
      </c>
      <c r="I961" s="29" t="str">
        <f>VLOOKUP(PANAJI!$H961,Code2Loc,2,FALSE)</f>
        <v>NHAVELI TMP</v>
      </c>
    </row>
    <row r="962" spans="1:9" ht="15.75" customHeight="1" x14ac:dyDescent="0.25">
      <c r="A962" s="33" t="s">
        <v>1722</v>
      </c>
      <c r="B962" s="33">
        <v>30</v>
      </c>
      <c r="C962" s="33" t="s">
        <v>144</v>
      </c>
      <c r="D962" s="33">
        <v>22</v>
      </c>
      <c r="E962" s="33">
        <v>27</v>
      </c>
      <c r="F962" s="33" t="s">
        <v>11</v>
      </c>
      <c r="G962" s="34"/>
      <c r="H962" s="35" t="s">
        <v>145</v>
      </c>
      <c r="I962" s="29" t="str">
        <f>VLOOKUP(PANAJI!$H962,Code2Loc,2,FALSE)</f>
        <v>NHAVELI</v>
      </c>
    </row>
    <row r="963" spans="1:9" ht="15.75" customHeight="1" x14ac:dyDescent="0.25">
      <c r="A963" s="33" t="s">
        <v>1722</v>
      </c>
      <c r="B963" s="33">
        <v>30</v>
      </c>
      <c r="C963" s="33" t="s">
        <v>142</v>
      </c>
      <c r="D963" s="33">
        <v>23</v>
      </c>
      <c r="E963" s="33">
        <v>29</v>
      </c>
      <c r="F963" s="33" t="s">
        <v>11</v>
      </c>
      <c r="G963" s="34"/>
      <c r="H963" s="35" t="s">
        <v>143</v>
      </c>
      <c r="I963" s="29" t="str">
        <f>VLOOKUP(PANAJI!$H963,Code2Loc,2,FALSE)</f>
        <v>KUDNE</v>
      </c>
    </row>
    <row r="964" spans="1:9" ht="15.75" customHeight="1" x14ac:dyDescent="0.25">
      <c r="A964" s="33" t="s">
        <v>1722</v>
      </c>
      <c r="B964" s="33">
        <v>30</v>
      </c>
      <c r="C964" s="33" t="s">
        <v>140</v>
      </c>
      <c r="D964" s="33">
        <v>24</v>
      </c>
      <c r="E964" s="33">
        <v>31</v>
      </c>
      <c r="F964" s="33" t="s">
        <v>11</v>
      </c>
      <c r="G964" s="34"/>
      <c r="H964" s="35" t="s">
        <v>141</v>
      </c>
      <c r="I964" s="29" t="str">
        <f>VLOOKUP(PANAJI!$H964,Code2Loc,2,FALSE)</f>
        <v>GAWTHAN</v>
      </c>
    </row>
    <row r="965" spans="1:9" ht="15.75" customHeight="1" x14ac:dyDescent="0.25">
      <c r="A965" s="33" t="s">
        <v>1722</v>
      </c>
      <c r="B965" s="33">
        <v>30</v>
      </c>
      <c r="C965" s="33" t="s">
        <v>138</v>
      </c>
      <c r="D965" s="33">
        <v>25</v>
      </c>
      <c r="E965" s="33">
        <v>32</v>
      </c>
      <c r="F965" s="33" t="s">
        <v>11</v>
      </c>
      <c r="G965" s="34"/>
      <c r="H965" s="35" t="s">
        <v>139</v>
      </c>
      <c r="I965" s="29" t="str">
        <f>VLOOKUP(PANAJI!$H965,Code2Loc,2,FALSE)</f>
        <v>SANKHALI</v>
      </c>
    </row>
    <row r="966" spans="1:9" ht="15.75" customHeight="1" x14ac:dyDescent="0.25">
      <c r="A966" s="33" t="s">
        <v>1722</v>
      </c>
      <c r="B966" s="33">
        <v>30</v>
      </c>
      <c r="C966" s="33" t="s">
        <v>269</v>
      </c>
      <c r="D966" s="33">
        <v>26</v>
      </c>
      <c r="E966" s="33">
        <v>34</v>
      </c>
      <c r="F966" s="33" t="s">
        <v>11</v>
      </c>
      <c r="G966" s="34"/>
      <c r="H966" s="35" t="s">
        <v>270</v>
      </c>
      <c r="I966" s="29" t="str">
        <f>VLOOKUP(PANAJI!$H966,Code2Loc,2,FALSE)</f>
        <v>HOUSIN BRD</v>
      </c>
    </row>
    <row r="967" spans="1:9" ht="15.75" customHeight="1" x14ac:dyDescent="0.25">
      <c r="A967" s="33" t="s">
        <v>1722</v>
      </c>
      <c r="B967" s="33">
        <v>30</v>
      </c>
      <c r="C967" s="33" t="s">
        <v>271</v>
      </c>
      <c r="D967" s="33">
        <v>27</v>
      </c>
      <c r="E967" s="33">
        <v>35</v>
      </c>
      <c r="F967" s="33" t="s">
        <v>11</v>
      </c>
      <c r="G967" s="34"/>
      <c r="H967" s="35" t="s">
        <v>272</v>
      </c>
      <c r="I967" s="29" t="str">
        <f>VLOOKUP(PANAJI!$H967,Code2Loc,2,FALSE)</f>
        <v>HARVALE</v>
      </c>
    </row>
    <row r="968" spans="1:9" ht="15.75" customHeight="1" x14ac:dyDescent="0.25">
      <c r="A968" s="33" t="s">
        <v>1722</v>
      </c>
      <c r="B968" s="33">
        <v>30</v>
      </c>
      <c r="C968" s="33" t="s">
        <v>273</v>
      </c>
      <c r="D968" s="33">
        <v>28</v>
      </c>
      <c r="E968" s="33">
        <v>36</v>
      </c>
      <c r="F968" s="33" t="s">
        <v>11</v>
      </c>
      <c r="G968" s="34"/>
      <c r="H968" s="35" t="s">
        <v>274</v>
      </c>
      <c r="I968" s="29" t="str">
        <f>VLOOKUP(PANAJI!$H968,Code2Loc,2,FALSE)</f>
        <v>PRATAP NAGR</v>
      </c>
    </row>
    <row r="969" spans="1:9" ht="15.75" customHeight="1" x14ac:dyDescent="0.25">
      <c r="A969" s="33" t="s">
        <v>1722</v>
      </c>
      <c r="B969" s="33">
        <v>30</v>
      </c>
      <c r="C969" s="33" t="s">
        <v>275</v>
      </c>
      <c r="D969" s="33">
        <v>29</v>
      </c>
      <c r="E969" s="33">
        <v>37</v>
      </c>
      <c r="F969" s="33" t="s">
        <v>11</v>
      </c>
      <c r="G969" s="34"/>
      <c r="H969" s="35" t="s">
        <v>276</v>
      </c>
      <c r="I969" s="29" t="str">
        <f>VLOOKUP(PANAJI!$H969,Code2Loc,2,FALSE)</f>
        <v>SUPACHI PUD</v>
      </c>
    </row>
    <row r="970" spans="1:9" ht="15.75" customHeight="1" x14ac:dyDescent="0.25">
      <c r="A970" s="33" t="s">
        <v>1722</v>
      </c>
      <c r="B970" s="33">
        <v>30</v>
      </c>
      <c r="C970" s="33" t="s">
        <v>277</v>
      </c>
      <c r="D970" s="33">
        <v>30</v>
      </c>
      <c r="E970" s="33">
        <v>38</v>
      </c>
      <c r="F970" s="33" t="s">
        <v>11</v>
      </c>
      <c r="G970" s="34"/>
      <c r="H970" s="35" t="s">
        <v>278</v>
      </c>
      <c r="I970" s="29" t="str">
        <f>VLOOKUP(PANAJI!$H970,Code2Loc,2,FALSE)</f>
        <v>HONDA</v>
      </c>
    </row>
    <row r="971" spans="1:9" ht="15.75" customHeight="1" x14ac:dyDescent="0.25">
      <c r="A971" s="33" t="s">
        <v>1722</v>
      </c>
      <c r="B971" s="33">
        <v>30</v>
      </c>
      <c r="C971" s="33" t="s">
        <v>279</v>
      </c>
      <c r="D971" s="33">
        <v>31</v>
      </c>
      <c r="E971" s="33">
        <v>39</v>
      </c>
      <c r="F971" s="33" t="s">
        <v>11</v>
      </c>
      <c r="G971" s="34"/>
      <c r="H971" s="35" t="s">
        <v>280</v>
      </c>
      <c r="I971" s="29" t="str">
        <f>VLOOKUP(PANAJI!$H971,Code2Loc,2,FALSE)</f>
        <v>HONDA VADAK</v>
      </c>
    </row>
    <row r="972" spans="1:9" ht="15.75" customHeight="1" x14ac:dyDescent="0.25">
      <c r="A972" s="33" t="s">
        <v>1722</v>
      </c>
      <c r="B972" s="33">
        <v>30</v>
      </c>
      <c r="C972" s="33" t="s">
        <v>281</v>
      </c>
      <c r="D972" s="33">
        <v>32</v>
      </c>
      <c r="E972" s="33">
        <v>41</v>
      </c>
      <c r="F972" s="33" t="s">
        <v>11</v>
      </c>
      <c r="G972" s="34"/>
      <c r="H972" s="35" t="s">
        <v>282</v>
      </c>
      <c r="I972" s="29" t="str">
        <f>VLOOKUP(PANAJI!$H972,Code2Loc,2,FALSE)</f>
        <v>ACGL/SALELI</v>
      </c>
    </row>
    <row r="973" spans="1:9" ht="15.75" customHeight="1" x14ac:dyDescent="0.25">
      <c r="A973" s="33" t="s">
        <v>1722</v>
      </c>
      <c r="B973" s="33">
        <v>30</v>
      </c>
      <c r="C973" s="33" t="s">
        <v>283</v>
      </c>
      <c r="D973" s="33">
        <v>33</v>
      </c>
      <c r="E973" s="33">
        <v>42</v>
      </c>
      <c r="F973" s="33" t="s">
        <v>11</v>
      </c>
      <c r="G973" s="34"/>
      <c r="H973" s="35" t="s">
        <v>284</v>
      </c>
      <c r="I973" s="29" t="str">
        <f>VLOOKUP(PANAJI!$H973,Code2Loc,2,FALSE)</f>
        <v>BHUIPAL</v>
      </c>
    </row>
    <row r="974" spans="1:9" ht="15.75" customHeight="1" x14ac:dyDescent="0.25">
      <c r="A974" s="33" t="s">
        <v>1722</v>
      </c>
      <c r="B974" s="33">
        <v>30</v>
      </c>
      <c r="C974" s="33" t="s">
        <v>285</v>
      </c>
      <c r="D974" s="33">
        <v>34</v>
      </c>
      <c r="E974" s="33">
        <v>43</v>
      </c>
      <c r="F974" s="33" t="s">
        <v>11</v>
      </c>
      <c r="G974" s="34"/>
      <c r="H974" s="35" t="s">
        <v>286</v>
      </c>
      <c r="I974" s="29" t="str">
        <f>VLOOKUP(PANAJI!$H974,Code2Loc,2,FALSE)</f>
        <v>KUMARKHAN</v>
      </c>
    </row>
    <row r="975" spans="1:9" ht="15.75" customHeight="1" x14ac:dyDescent="0.25">
      <c r="A975" s="33" t="s">
        <v>1722</v>
      </c>
      <c r="B975" s="33">
        <v>30</v>
      </c>
      <c r="C975" s="33" t="s">
        <v>287</v>
      </c>
      <c r="D975" s="33">
        <v>35</v>
      </c>
      <c r="E975" s="33">
        <v>45</v>
      </c>
      <c r="F975" s="33" t="s">
        <v>11</v>
      </c>
      <c r="G975" s="34"/>
      <c r="H975" s="35" t="s">
        <v>288</v>
      </c>
      <c r="I975" s="29" t="str">
        <f>VLOOKUP(PANAJI!$H975,Code2Loc,2,FALSE)</f>
        <v>REDIGHAT</v>
      </c>
    </row>
    <row r="976" spans="1:9" ht="15.75" customHeight="1" x14ac:dyDescent="0.25">
      <c r="A976" s="33" t="s">
        <v>1722</v>
      </c>
      <c r="B976" s="33">
        <v>30</v>
      </c>
      <c r="C976" s="33" t="s">
        <v>289</v>
      </c>
      <c r="D976" s="33">
        <v>36</v>
      </c>
      <c r="E976" s="33">
        <v>47</v>
      </c>
      <c r="F976" s="33" t="s">
        <v>11</v>
      </c>
      <c r="G976" s="34"/>
      <c r="H976" s="35" t="s">
        <v>290</v>
      </c>
      <c r="I976" s="29" t="str">
        <f>VLOOKUP(PANAJI!$H976,Code2Loc,2,FALSE)</f>
        <v>NGVE/N.CROS</v>
      </c>
    </row>
    <row r="977" spans="1:9" ht="15.75" customHeight="1" x14ac:dyDescent="0.25">
      <c r="A977" s="33" t="s">
        <v>1722</v>
      </c>
      <c r="B977" s="33">
        <v>30</v>
      </c>
      <c r="C977" s="33" t="s">
        <v>291</v>
      </c>
      <c r="D977" s="33">
        <v>37</v>
      </c>
      <c r="E977" s="33">
        <v>48</v>
      </c>
      <c r="F977" s="33" t="s">
        <v>11</v>
      </c>
      <c r="G977" s="34"/>
      <c r="H977" s="35" t="s">
        <v>292</v>
      </c>
      <c r="I977" s="29" t="str">
        <f>VLOOKUP(PANAJI!$H977,Code2Loc,2,FALSE)</f>
        <v>VALPOI</v>
      </c>
    </row>
    <row r="978" spans="1:9" ht="15.75" customHeight="1" x14ac:dyDescent="0.25">
      <c r="A978" s="33" t="s">
        <v>1723</v>
      </c>
      <c r="B978" s="33">
        <v>31</v>
      </c>
      <c r="C978" s="33" t="s">
        <v>1502</v>
      </c>
      <c r="D978" s="33">
        <v>1</v>
      </c>
      <c r="E978" s="33">
        <v>0</v>
      </c>
      <c r="F978" s="33" t="s">
        <v>11</v>
      </c>
      <c r="G978" s="34"/>
      <c r="H978" s="35" t="s">
        <v>1503</v>
      </c>
      <c r="I978" s="29" t="str">
        <f>VLOOKUP(PANAJI!$H978,Code2Loc,2,FALSE)</f>
        <v>TONCA</v>
      </c>
    </row>
    <row r="979" spans="1:9" ht="15.75" customHeight="1" x14ac:dyDescent="0.25">
      <c r="A979" s="33" t="s">
        <v>1723</v>
      </c>
      <c r="B979" s="33">
        <v>31</v>
      </c>
      <c r="C979" s="33" t="s">
        <v>154</v>
      </c>
      <c r="D979" s="33">
        <v>2</v>
      </c>
      <c r="E979" s="33">
        <v>2</v>
      </c>
      <c r="F979" s="33" t="s">
        <v>11</v>
      </c>
      <c r="G979" s="34"/>
      <c r="H979" s="35" t="s">
        <v>155</v>
      </c>
      <c r="I979" s="29" t="str">
        <f>VLOOKUP(PANAJI!$H979,Code2Loc,2,FALSE)</f>
        <v>MARCEL</v>
      </c>
    </row>
    <row r="980" spans="1:9" ht="15.75" customHeight="1" x14ac:dyDescent="0.25">
      <c r="A980" s="33" t="s">
        <v>1723</v>
      </c>
      <c r="B980" s="33">
        <v>31</v>
      </c>
      <c r="C980" s="33" t="s">
        <v>152</v>
      </c>
      <c r="D980" s="33">
        <v>3</v>
      </c>
      <c r="E980" s="33">
        <v>3</v>
      </c>
      <c r="F980" s="33" t="s">
        <v>11</v>
      </c>
      <c r="G980" s="34"/>
      <c r="H980" s="35" t="s">
        <v>153</v>
      </c>
      <c r="I980" s="29" t="str">
        <f>VLOOKUP(PANAJI!$H980,Code2Loc,2,FALSE)</f>
        <v>KANDOL TMP</v>
      </c>
    </row>
    <row r="981" spans="1:9" ht="15.75" customHeight="1" x14ac:dyDescent="0.25">
      <c r="A981" s="33" t="s">
        <v>1723</v>
      </c>
      <c r="B981" s="33">
        <v>31</v>
      </c>
      <c r="C981" s="33" t="s">
        <v>150</v>
      </c>
      <c r="D981" s="33">
        <v>4</v>
      </c>
      <c r="E981" s="33">
        <v>4</v>
      </c>
      <c r="F981" s="33" t="s">
        <v>11</v>
      </c>
      <c r="G981" s="34"/>
      <c r="H981" s="35" t="s">
        <v>151</v>
      </c>
      <c r="I981" s="29" t="str">
        <f>VLOOKUP(PANAJI!$H981,Code2Loc,2,FALSE)</f>
        <v>AMONA</v>
      </c>
    </row>
    <row r="982" spans="1:9" ht="15.75" customHeight="1" x14ac:dyDescent="0.25">
      <c r="A982" s="33" t="s">
        <v>1723</v>
      </c>
      <c r="B982" s="33">
        <v>31</v>
      </c>
      <c r="C982" s="33" t="s">
        <v>148</v>
      </c>
      <c r="D982" s="33">
        <v>5</v>
      </c>
      <c r="E982" s="33">
        <v>5</v>
      </c>
      <c r="F982" s="33" t="s">
        <v>11</v>
      </c>
      <c r="G982" s="34"/>
      <c r="H982" s="35" t="s">
        <v>149</v>
      </c>
      <c r="I982" s="29" t="str">
        <f>VLOOKUP(PANAJI!$H982,Code2Loc,2,FALSE)</f>
        <v>SEZA GATE</v>
      </c>
    </row>
    <row r="983" spans="1:9" ht="15.75" customHeight="1" x14ac:dyDescent="0.25">
      <c r="A983" s="33" t="s">
        <v>1723</v>
      </c>
      <c r="B983" s="33">
        <v>31</v>
      </c>
      <c r="C983" s="33" t="s">
        <v>146</v>
      </c>
      <c r="D983" s="33">
        <v>6</v>
      </c>
      <c r="E983" s="33">
        <v>6</v>
      </c>
      <c r="F983" s="33" t="s">
        <v>11</v>
      </c>
      <c r="G983" s="34"/>
      <c r="H983" s="35" t="s">
        <v>147</v>
      </c>
      <c r="I983" s="29" t="str">
        <f>VLOOKUP(PANAJI!$H983,Code2Loc,2,FALSE)</f>
        <v>NHAVELI TMP</v>
      </c>
    </row>
    <row r="984" spans="1:9" ht="15.75" customHeight="1" x14ac:dyDescent="0.25">
      <c r="A984" s="33" t="s">
        <v>1723</v>
      </c>
      <c r="B984" s="33">
        <v>31</v>
      </c>
      <c r="C984" s="33" t="s">
        <v>144</v>
      </c>
      <c r="D984" s="33">
        <v>7</v>
      </c>
      <c r="E984" s="33">
        <v>7</v>
      </c>
      <c r="F984" s="33" t="s">
        <v>11</v>
      </c>
      <c r="G984" s="34"/>
      <c r="H984" s="35" t="s">
        <v>145</v>
      </c>
      <c r="I984" s="29" t="str">
        <f>VLOOKUP(PANAJI!$H984,Code2Loc,2,FALSE)</f>
        <v>NHAVELI</v>
      </c>
    </row>
    <row r="985" spans="1:9" ht="15.75" customHeight="1" x14ac:dyDescent="0.25">
      <c r="A985" s="33" t="s">
        <v>1723</v>
      </c>
      <c r="B985" s="33">
        <v>31</v>
      </c>
      <c r="C985" s="33" t="s">
        <v>142</v>
      </c>
      <c r="D985" s="33">
        <v>8</v>
      </c>
      <c r="E985" s="33">
        <v>9</v>
      </c>
      <c r="F985" s="33" t="s">
        <v>11</v>
      </c>
      <c r="G985" s="34"/>
      <c r="H985" s="35" t="s">
        <v>143</v>
      </c>
      <c r="I985" s="29" t="str">
        <f>VLOOKUP(PANAJI!$H985,Code2Loc,2,FALSE)</f>
        <v>KUDNE</v>
      </c>
    </row>
    <row r="986" spans="1:9" ht="15.75" customHeight="1" x14ac:dyDescent="0.25">
      <c r="A986" s="33" t="s">
        <v>1723</v>
      </c>
      <c r="B986" s="33">
        <v>31</v>
      </c>
      <c r="C986" s="33" t="s">
        <v>140</v>
      </c>
      <c r="D986" s="33">
        <v>9</v>
      </c>
      <c r="E986" s="33">
        <v>11</v>
      </c>
      <c r="F986" s="33" t="s">
        <v>11</v>
      </c>
      <c r="G986" s="34"/>
      <c r="H986" s="35" t="s">
        <v>141</v>
      </c>
      <c r="I986" s="29" t="str">
        <f>VLOOKUP(PANAJI!$H986,Code2Loc,2,FALSE)</f>
        <v>GAWTHAN</v>
      </c>
    </row>
    <row r="987" spans="1:9" ht="15.75" customHeight="1" x14ac:dyDescent="0.25">
      <c r="A987" s="33" t="s">
        <v>1723</v>
      </c>
      <c r="B987" s="33">
        <v>31</v>
      </c>
      <c r="C987" s="33" t="s">
        <v>138</v>
      </c>
      <c r="D987" s="33">
        <v>10</v>
      </c>
      <c r="E987" s="33">
        <v>12</v>
      </c>
      <c r="F987" s="33" t="s">
        <v>11</v>
      </c>
      <c r="G987" s="34"/>
      <c r="H987" s="35" t="s">
        <v>139</v>
      </c>
      <c r="I987" s="29" t="str">
        <f>VLOOKUP(PANAJI!$H987,Code2Loc,2,FALSE)</f>
        <v>SANKHALI</v>
      </c>
    </row>
    <row r="988" spans="1:9" ht="15.75" customHeight="1" x14ac:dyDescent="0.25">
      <c r="A988" s="33" t="s">
        <v>1723</v>
      </c>
      <c r="B988" s="33">
        <v>31</v>
      </c>
      <c r="C988" s="33" t="s">
        <v>269</v>
      </c>
      <c r="D988" s="33">
        <v>11</v>
      </c>
      <c r="E988" s="33">
        <v>14</v>
      </c>
      <c r="F988" s="33" t="s">
        <v>11</v>
      </c>
      <c r="G988" s="34"/>
      <c r="H988" s="35" t="s">
        <v>270</v>
      </c>
      <c r="I988" s="29" t="str">
        <f>VLOOKUP(PANAJI!$H988,Code2Loc,2,FALSE)</f>
        <v>HOUSIN BRD</v>
      </c>
    </row>
    <row r="989" spans="1:9" ht="15.75" customHeight="1" x14ac:dyDescent="0.25">
      <c r="A989" s="33" t="s">
        <v>1723</v>
      </c>
      <c r="B989" s="33">
        <v>31</v>
      </c>
      <c r="C989" s="33" t="s">
        <v>271</v>
      </c>
      <c r="D989" s="33">
        <v>12</v>
      </c>
      <c r="E989" s="33">
        <v>15</v>
      </c>
      <c r="F989" s="33" t="s">
        <v>11</v>
      </c>
      <c r="G989" s="34"/>
      <c r="H989" s="35" t="s">
        <v>272</v>
      </c>
      <c r="I989" s="29" t="str">
        <f>VLOOKUP(PANAJI!$H989,Code2Loc,2,FALSE)</f>
        <v>HARVALE</v>
      </c>
    </row>
    <row r="990" spans="1:9" ht="15.75" customHeight="1" x14ac:dyDescent="0.25">
      <c r="A990" s="33" t="s">
        <v>1723</v>
      </c>
      <c r="B990" s="33">
        <v>31</v>
      </c>
      <c r="C990" s="33" t="s">
        <v>273</v>
      </c>
      <c r="D990" s="33">
        <v>13</v>
      </c>
      <c r="E990" s="33">
        <v>16</v>
      </c>
      <c r="F990" s="33" t="s">
        <v>11</v>
      </c>
      <c r="G990" s="34"/>
      <c r="H990" s="35" t="s">
        <v>274</v>
      </c>
      <c r="I990" s="29" t="str">
        <f>VLOOKUP(PANAJI!$H990,Code2Loc,2,FALSE)</f>
        <v>PRATAP NAGR</v>
      </c>
    </row>
    <row r="991" spans="1:9" ht="15.75" customHeight="1" x14ac:dyDescent="0.25">
      <c r="A991" s="33" t="s">
        <v>1723</v>
      </c>
      <c r="B991" s="33">
        <v>31</v>
      </c>
      <c r="C991" s="33" t="s">
        <v>275</v>
      </c>
      <c r="D991" s="33">
        <v>14</v>
      </c>
      <c r="E991" s="33">
        <v>17</v>
      </c>
      <c r="F991" s="33" t="s">
        <v>11</v>
      </c>
      <c r="G991" s="34"/>
      <c r="H991" s="35" t="s">
        <v>276</v>
      </c>
      <c r="I991" s="29" t="str">
        <f>VLOOKUP(PANAJI!$H991,Code2Loc,2,FALSE)</f>
        <v>SUPACHI PUD</v>
      </c>
    </row>
    <row r="992" spans="1:9" ht="15.75" customHeight="1" x14ac:dyDescent="0.25">
      <c r="A992" s="33" t="s">
        <v>1723</v>
      </c>
      <c r="B992" s="33">
        <v>31</v>
      </c>
      <c r="C992" s="33" t="s">
        <v>277</v>
      </c>
      <c r="D992" s="33">
        <v>15</v>
      </c>
      <c r="E992" s="33">
        <v>18</v>
      </c>
      <c r="F992" s="33" t="s">
        <v>11</v>
      </c>
      <c r="G992" s="34"/>
      <c r="H992" s="35" t="s">
        <v>278</v>
      </c>
      <c r="I992" s="29" t="str">
        <f>VLOOKUP(PANAJI!$H992,Code2Loc,2,FALSE)</f>
        <v>HONDA</v>
      </c>
    </row>
    <row r="993" spans="1:9" ht="15.75" customHeight="1" x14ac:dyDescent="0.25">
      <c r="A993" s="33" t="s">
        <v>1723</v>
      </c>
      <c r="B993" s="33">
        <v>31</v>
      </c>
      <c r="C993" s="33" t="s">
        <v>279</v>
      </c>
      <c r="D993" s="33">
        <v>16</v>
      </c>
      <c r="E993" s="33">
        <v>19</v>
      </c>
      <c r="F993" s="33" t="s">
        <v>11</v>
      </c>
      <c r="G993" s="34"/>
      <c r="H993" s="35" t="s">
        <v>280</v>
      </c>
      <c r="I993" s="29" t="str">
        <f>VLOOKUP(PANAJI!$H993,Code2Loc,2,FALSE)</f>
        <v>HONDA VADAK</v>
      </c>
    </row>
    <row r="994" spans="1:9" ht="15.75" customHeight="1" x14ac:dyDescent="0.25">
      <c r="A994" s="33" t="s">
        <v>1723</v>
      </c>
      <c r="B994" s="33">
        <v>31</v>
      </c>
      <c r="C994" s="33" t="s">
        <v>281</v>
      </c>
      <c r="D994" s="33">
        <v>17</v>
      </c>
      <c r="E994" s="33">
        <v>21</v>
      </c>
      <c r="F994" s="33" t="s">
        <v>11</v>
      </c>
      <c r="G994" s="34"/>
      <c r="H994" s="35" t="s">
        <v>282</v>
      </c>
      <c r="I994" s="29" t="str">
        <f>VLOOKUP(PANAJI!$H994,Code2Loc,2,FALSE)</f>
        <v>ACGL/SALELI</v>
      </c>
    </row>
    <row r="995" spans="1:9" ht="15.75" customHeight="1" x14ac:dyDescent="0.25">
      <c r="A995" s="33" t="s">
        <v>1723</v>
      </c>
      <c r="B995" s="33">
        <v>31</v>
      </c>
      <c r="C995" s="33" t="s">
        <v>283</v>
      </c>
      <c r="D995" s="33">
        <v>18</v>
      </c>
      <c r="E995" s="33">
        <v>22</v>
      </c>
      <c r="F995" s="33" t="s">
        <v>11</v>
      </c>
      <c r="G995" s="34"/>
      <c r="H995" s="35" t="s">
        <v>284</v>
      </c>
      <c r="I995" s="29" t="str">
        <f>VLOOKUP(PANAJI!$H995,Code2Loc,2,FALSE)</f>
        <v>BHUIPAL</v>
      </c>
    </row>
    <row r="996" spans="1:9" ht="15.75" customHeight="1" x14ac:dyDescent="0.25">
      <c r="A996" s="33" t="s">
        <v>1723</v>
      </c>
      <c r="B996" s="33">
        <v>31</v>
      </c>
      <c r="C996" s="33" t="s">
        <v>285</v>
      </c>
      <c r="D996" s="33">
        <v>19</v>
      </c>
      <c r="E996" s="33">
        <v>23</v>
      </c>
      <c r="F996" s="33" t="s">
        <v>11</v>
      </c>
      <c r="G996" s="34"/>
      <c r="H996" s="35" t="s">
        <v>286</v>
      </c>
      <c r="I996" s="29" t="str">
        <f>VLOOKUP(PANAJI!$H996,Code2Loc,2,FALSE)</f>
        <v>KUMARKHAN</v>
      </c>
    </row>
    <row r="997" spans="1:9" ht="15.75" customHeight="1" x14ac:dyDescent="0.25">
      <c r="A997" s="33" t="s">
        <v>1723</v>
      </c>
      <c r="B997" s="33">
        <v>31</v>
      </c>
      <c r="C997" s="33" t="s">
        <v>287</v>
      </c>
      <c r="D997" s="33">
        <v>20</v>
      </c>
      <c r="E997" s="33">
        <v>25</v>
      </c>
      <c r="F997" s="33" t="s">
        <v>11</v>
      </c>
      <c r="G997" s="34"/>
      <c r="H997" s="35" t="s">
        <v>288</v>
      </c>
      <c r="I997" s="29" t="str">
        <f>VLOOKUP(PANAJI!$H997,Code2Loc,2,FALSE)</f>
        <v>REDIGHAT</v>
      </c>
    </row>
    <row r="998" spans="1:9" ht="15.75" customHeight="1" x14ac:dyDescent="0.25">
      <c r="A998" s="33" t="s">
        <v>1723</v>
      </c>
      <c r="B998" s="33">
        <v>31</v>
      </c>
      <c r="C998" s="33" t="s">
        <v>289</v>
      </c>
      <c r="D998" s="33">
        <v>21</v>
      </c>
      <c r="E998" s="33">
        <v>27</v>
      </c>
      <c r="F998" s="33" t="s">
        <v>11</v>
      </c>
      <c r="G998" s="34"/>
      <c r="H998" s="35" t="s">
        <v>290</v>
      </c>
      <c r="I998" s="29" t="str">
        <f>VLOOKUP(PANAJI!$H998,Code2Loc,2,FALSE)</f>
        <v>NGVE/N.CROS</v>
      </c>
    </row>
    <row r="999" spans="1:9" ht="15.75" customHeight="1" x14ac:dyDescent="0.25">
      <c r="A999" s="33" t="s">
        <v>1723</v>
      </c>
      <c r="B999" s="33">
        <v>31</v>
      </c>
      <c r="C999" s="33" t="s">
        <v>291</v>
      </c>
      <c r="D999" s="33">
        <v>22</v>
      </c>
      <c r="E999" s="33">
        <v>28</v>
      </c>
      <c r="F999" s="33" t="s">
        <v>11</v>
      </c>
      <c r="G999" s="34"/>
      <c r="H999" s="35" t="s">
        <v>292</v>
      </c>
      <c r="I999" s="29" t="str">
        <f>VLOOKUP(PANAJI!$H999,Code2Loc,2,FALSE)</f>
        <v>VALPOI</v>
      </c>
    </row>
    <row r="1000" spans="1:9" ht="15.75" customHeight="1" x14ac:dyDescent="0.25">
      <c r="A1000" s="33" t="s">
        <v>1724</v>
      </c>
      <c r="B1000" s="33">
        <v>32</v>
      </c>
      <c r="C1000" s="33" t="s">
        <v>294</v>
      </c>
      <c r="D1000" s="33">
        <v>1</v>
      </c>
      <c r="E1000" s="33">
        <v>0</v>
      </c>
      <c r="F1000" s="33" t="s">
        <v>11</v>
      </c>
      <c r="G1000" s="34"/>
      <c r="H1000" s="35" t="s">
        <v>295</v>
      </c>
      <c r="I1000" s="29" t="str">
        <f>VLOOKUP(PANAJI!$H1000,Code2Loc,2,FALSE)</f>
        <v>PANAJI MKT</v>
      </c>
    </row>
    <row r="1001" spans="1:9" ht="15.75" customHeight="1" x14ac:dyDescent="0.25">
      <c r="A1001" s="33" t="s">
        <v>1724</v>
      </c>
      <c r="B1001" s="33">
        <v>32</v>
      </c>
      <c r="C1001" s="33" t="s">
        <v>296</v>
      </c>
      <c r="D1001" s="33">
        <v>2</v>
      </c>
      <c r="E1001" s="33">
        <v>1</v>
      </c>
      <c r="F1001" s="33" t="s">
        <v>11</v>
      </c>
      <c r="G1001" s="34"/>
      <c r="H1001" s="35" t="s">
        <v>297</v>
      </c>
      <c r="I1001" s="29" t="str">
        <f>VLOOKUP(PANAJI!$H1001,Code2Loc,2,FALSE)</f>
        <v>FERRY BOAT</v>
      </c>
    </row>
    <row r="1002" spans="1:9" ht="15.75" customHeight="1" x14ac:dyDescent="0.25">
      <c r="A1002" s="33" t="s">
        <v>1724</v>
      </c>
      <c r="B1002" s="33">
        <v>32</v>
      </c>
      <c r="C1002" s="33" t="s">
        <v>10</v>
      </c>
      <c r="D1002" s="33">
        <v>3</v>
      </c>
      <c r="E1002" s="33">
        <v>3</v>
      </c>
      <c r="F1002" s="33" t="s">
        <v>11</v>
      </c>
      <c r="G1002" s="34"/>
      <c r="H1002" s="35" t="s">
        <v>12</v>
      </c>
      <c r="I1002" s="29" t="str">
        <f>VLOOKUP(PANAJI!$H1002,Code2Loc,2,FALSE)</f>
        <v>PANAJI</v>
      </c>
    </row>
    <row r="1003" spans="1:9" ht="15.75" customHeight="1" x14ac:dyDescent="0.25">
      <c r="A1003" s="33" t="s">
        <v>1724</v>
      </c>
      <c r="B1003" s="33">
        <v>32</v>
      </c>
      <c r="C1003" s="33" t="s">
        <v>74</v>
      </c>
      <c r="D1003" s="33">
        <v>4</v>
      </c>
      <c r="E1003" s="33">
        <v>5</v>
      </c>
      <c r="F1003" s="33" t="s">
        <v>11</v>
      </c>
      <c r="G1003" s="34"/>
      <c r="H1003" s="35" t="s">
        <v>75</v>
      </c>
      <c r="I1003" s="29" t="str">
        <f>VLOOKUP(PANAJI!$H1003,Code2Loc,2,FALSE)</f>
        <v>SAI SERVICE</v>
      </c>
    </row>
    <row r="1004" spans="1:9" ht="15.75" customHeight="1" x14ac:dyDescent="0.25">
      <c r="A1004" s="33" t="s">
        <v>1724</v>
      </c>
      <c r="B1004" s="33">
        <v>32</v>
      </c>
      <c r="C1004" s="33" t="s">
        <v>76</v>
      </c>
      <c r="D1004" s="33">
        <v>5</v>
      </c>
      <c r="E1004" s="33">
        <v>6</v>
      </c>
      <c r="F1004" s="33" t="s">
        <v>11</v>
      </c>
      <c r="G1004" s="34"/>
      <c r="H1004" s="35" t="s">
        <v>77</v>
      </c>
      <c r="I1004" s="29" t="str">
        <f>VLOOKUP(PANAJI!$H1004,Code2Loc,2,FALSE)</f>
        <v>TIN BLD/COL</v>
      </c>
    </row>
    <row r="1005" spans="1:9" ht="15.75" customHeight="1" x14ac:dyDescent="0.25">
      <c r="A1005" s="33" t="s">
        <v>1724</v>
      </c>
      <c r="B1005" s="33">
        <v>32</v>
      </c>
      <c r="C1005" s="33" t="s">
        <v>78</v>
      </c>
      <c r="D1005" s="33">
        <v>6</v>
      </c>
      <c r="E1005" s="33">
        <v>7</v>
      </c>
      <c r="F1005" s="33" t="s">
        <v>11</v>
      </c>
      <c r="G1005" s="34"/>
      <c r="H1005" s="35" t="s">
        <v>79</v>
      </c>
      <c r="I1005" s="29" t="str">
        <f>VLOOKUP(PANAJI!$H1005,Code2Loc,2,FALSE)</f>
        <v>GULYAKADE</v>
      </c>
    </row>
    <row r="1006" spans="1:9" ht="15.75" customHeight="1" x14ac:dyDescent="0.25">
      <c r="A1006" s="33" t="s">
        <v>1724</v>
      </c>
      <c r="B1006" s="33">
        <v>32</v>
      </c>
      <c r="C1006" s="33" t="s">
        <v>80</v>
      </c>
      <c r="D1006" s="33">
        <v>7</v>
      </c>
      <c r="E1006" s="33">
        <v>8</v>
      </c>
      <c r="F1006" s="33" t="s">
        <v>11</v>
      </c>
      <c r="G1006" s="34"/>
      <c r="H1006" s="35" t="s">
        <v>81</v>
      </c>
      <c r="I1006" s="29" t="str">
        <f>VLOOKUP(PANAJI!$H1006,Code2Loc,2,FALSE)</f>
        <v>PRV COPEL</v>
      </c>
    </row>
    <row r="1007" spans="1:9" ht="15.75" customHeight="1" x14ac:dyDescent="0.25">
      <c r="A1007" s="33" t="s">
        <v>1724</v>
      </c>
      <c r="B1007" s="33">
        <v>32</v>
      </c>
      <c r="C1007" s="33" t="s">
        <v>82</v>
      </c>
      <c r="D1007" s="33">
        <v>8</v>
      </c>
      <c r="E1007" s="33">
        <v>9</v>
      </c>
      <c r="F1007" s="33" t="s">
        <v>11</v>
      </c>
      <c r="G1007" s="34"/>
      <c r="H1007" s="35" t="s">
        <v>83</v>
      </c>
      <c r="I1007" s="29" t="str">
        <f>VLOOKUP(PANAJI!$H1007,Code2Loc,2,FALSE)</f>
        <v>PRV WADAKAD</v>
      </c>
    </row>
    <row r="1008" spans="1:9" ht="15.75" customHeight="1" x14ac:dyDescent="0.25">
      <c r="A1008" s="33" t="s">
        <v>1724</v>
      </c>
      <c r="B1008" s="33">
        <v>32</v>
      </c>
      <c r="C1008" s="33" t="s">
        <v>84</v>
      </c>
      <c r="D1008" s="33">
        <v>9</v>
      </c>
      <c r="E1008" s="33">
        <v>10</v>
      </c>
      <c r="F1008" s="33" t="s">
        <v>11</v>
      </c>
      <c r="G1008" s="34"/>
      <c r="H1008" s="35" t="s">
        <v>85</v>
      </c>
      <c r="I1008" s="29" t="str">
        <f>VLOOKUP(PANAJI!$H1008,Code2Loc,2,FALSE)</f>
        <v>PRV BAZAR</v>
      </c>
    </row>
    <row r="1009" spans="1:9" ht="15.75" customHeight="1" x14ac:dyDescent="0.25">
      <c r="A1009" s="33" t="s">
        <v>1724</v>
      </c>
      <c r="B1009" s="33">
        <v>32</v>
      </c>
      <c r="C1009" s="33" t="s">
        <v>86</v>
      </c>
      <c r="D1009" s="33">
        <v>10</v>
      </c>
      <c r="E1009" s="33">
        <v>11</v>
      </c>
      <c r="F1009" s="33" t="s">
        <v>11</v>
      </c>
      <c r="G1009" s="34"/>
      <c r="H1009" s="35" t="s">
        <v>87</v>
      </c>
      <c r="I1009" s="29" t="str">
        <f>VLOOKUP(PANAJI!$H1009,Code2Loc,2,FALSE)</f>
        <v>GIRI CROSS</v>
      </c>
    </row>
    <row r="1010" spans="1:9" ht="15.75" customHeight="1" x14ac:dyDescent="0.25">
      <c r="A1010" s="33" t="s">
        <v>1724</v>
      </c>
      <c r="B1010" s="33">
        <v>32</v>
      </c>
      <c r="C1010" s="33" t="s">
        <v>88</v>
      </c>
      <c r="D1010" s="33">
        <v>11</v>
      </c>
      <c r="E1010" s="33">
        <v>12</v>
      </c>
      <c r="F1010" s="33" t="s">
        <v>11</v>
      </c>
      <c r="G1010" s="34"/>
      <c r="H1010" s="35" t="s">
        <v>89</v>
      </c>
      <c r="I1010" s="29" t="str">
        <f>VLOOKUP(PANAJI!$H1010,Code2Loc,2,FALSE)</f>
        <v>GREEN PARK</v>
      </c>
    </row>
    <row r="1011" spans="1:9" ht="15.75" customHeight="1" x14ac:dyDescent="0.25">
      <c r="A1011" s="33" t="s">
        <v>1724</v>
      </c>
      <c r="B1011" s="33">
        <v>32</v>
      </c>
      <c r="C1011" s="33" t="s">
        <v>90</v>
      </c>
      <c r="D1011" s="33">
        <v>12</v>
      </c>
      <c r="E1011" s="33">
        <v>13</v>
      </c>
      <c r="F1011" s="33" t="s">
        <v>11</v>
      </c>
      <c r="G1011" s="34"/>
      <c r="H1011" s="35" t="s">
        <v>91</v>
      </c>
      <c r="I1011" s="29" t="str">
        <f>VLOOKUP(PANAJI!$H1011,Code2Loc,2,FALSE)</f>
        <v>GIRI CHAPEL</v>
      </c>
    </row>
    <row r="1012" spans="1:9" ht="15.75" customHeight="1" x14ac:dyDescent="0.25">
      <c r="A1012" s="33" t="s">
        <v>1724</v>
      </c>
      <c r="B1012" s="33">
        <v>32</v>
      </c>
      <c r="C1012" s="33" t="s">
        <v>92</v>
      </c>
      <c r="D1012" s="33">
        <v>13</v>
      </c>
      <c r="E1012" s="33">
        <v>15</v>
      </c>
      <c r="F1012" s="33" t="s">
        <v>11</v>
      </c>
      <c r="G1012" s="34"/>
      <c r="H1012" s="35" t="s">
        <v>93</v>
      </c>
      <c r="I1012" s="29" t="str">
        <f>VLOOKUP(PANAJI!$H1012,Code2Loc,2,FALSE)</f>
        <v>MAPUSA</v>
      </c>
    </row>
    <row r="1013" spans="1:9" ht="15.75" customHeight="1" x14ac:dyDescent="0.25">
      <c r="A1013" s="33" t="s">
        <v>1724</v>
      </c>
      <c r="B1013" s="33">
        <v>32</v>
      </c>
      <c r="C1013" s="33" t="s">
        <v>96</v>
      </c>
      <c r="D1013" s="33">
        <v>14</v>
      </c>
      <c r="E1013" s="33">
        <v>16</v>
      </c>
      <c r="F1013" s="33" t="s">
        <v>11</v>
      </c>
      <c r="G1013" s="34"/>
      <c r="H1013" s="35" t="s">
        <v>97</v>
      </c>
      <c r="I1013" s="29" t="str">
        <f>VLOOKUP(PANAJI!$H1013,Code2Loc,2,FALSE)</f>
        <v>MPS COURT</v>
      </c>
    </row>
    <row r="1014" spans="1:9" ht="15.75" customHeight="1" x14ac:dyDescent="0.25">
      <c r="A1014" s="33" t="s">
        <v>1724</v>
      </c>
      <c r="B1014" s="33">
        <v>32</v>
      </c>
      <c r="C1014" s="33" t="s">
        <v>98</v>
      </c>
      <c r="D1014" s="33">
        <v>15</v>
      </c>
      <c r="E1014" s="33">
        <v>17</v>
      </c>
      <c r="F1014" s="33" t="s">
        <v>11</v>
      </c>
      <c r="G1014" s="34"/>
      <c r="H1014" s="35" t="s">
        <v>99</v>
      </c>
      <c r="I1014" s="29" t="str">
        <f>VLOOKUP(PANAJI!$H1014,Code2Loc,2,FALSE)</f>
        <v>DULER</v>
      </c>
    </row>
    <row r="1015" spans="1:9" ht="15.75" customHeight="1" x14ac:dyDescent="0.25">
      <c r="A1015" s="33" t="s">
        <v>1724</v>
      </c>
      <c r="B1015" s="33">
        <v>32</v>
      </c>
      <c r="C1015" s="33" t="s">
        <v>100</v>
      </c>
      <c r="D1015" s="33">
        <v>16</v>
      </c>
      <c r="E1015" s="33">
        <v>18</v>
      </c>
      <c r="F1015" s="33" t="s">
        <v>11</v>
      </c>
      <c r="G1015" s="34"/>
      <c r="H1015" s="35" t="s">
        <v>101</v>
      </c>
      <c r="I1015" s="29" t="str">
        <f>VLOOKUP(PANAJI!$H1015,Code2Loc,2,FALSE)</f>
        <v>PDEM/KRWDA</v>
      </c>
    </row>
    <row r="1016" spans="1:9" ht="15.75" customHeight="1" x14ac:dyDescent="0.25">
      <c r="A1016" s="33" t="s">
        <v>1724</v>
      </c>
      <c r="B1016" s="33">
        <v>32</v>
      </c>
      <c r="C1016" s="33" t="s">
        <v>102</v>
      </c>
      <c r="D1016" s="33">
        <v>17</v>
      </c>
      <c r="E1016" s="33">
        <v>19</v>
      </c>
      <c r="F1016" s="33" t="s">
        <v>11</v>
      </c>
      <c r="G1016" s="34"/>
      <c r="H1016" s="35" t="s">
        <v>103</v>
      </c>
      <c r="I1016" s="29" t="str">
        <f>VLOOKUP(PANAJI!$H1016,Code2Loc,2,FALSE)</f>
        <v>KARASWADA</v>
      </c>
    </row>
    <row r="1017" spans="1:9" ht="15.75" customHeight="1" x14ac:dyDescent="0.25">
      <c r="A1017" s="33" t="s">
        <v>1724</v>
      </c>
      <c r="B1017" s="33">
        <v>32</v>
      </c>
      <c r="C1017" s="33" t="s">
        <v>104</v>
      </c>
      <c r="D1017" s="33">
        <v>18</v>
      </c>
      <c r="E1017" s="33">
        <v>20</v>
      </c>
      <c r="F1017" s="33" t="s">
        <v>11</v>
      </c>
      <c r="G1017" s="34"/>
      <c r="H1017" s="35" t="s">
        <v>105</v>
      </c>
      <c r="I1017" s="29" t="str">
        <f>VLOOKUP(PANAJI!$H1017,Code2Loc,2,FALSE)</f>
        <v>MADEL</v>
      </c>
    </row>
    <row r="1018" spans="1:9" ht="15.75" customHeight="1" x14ac:dyDescent="0.25">
      <c r="A1018" s="33" t="s">
        <v>1724</v>
      </c>
      <c r="B1018" s="33">
        <v>32</v>
      </c>
      <c r="C1018" s="33" t="s">
        <v>106</v>
      </c>
      <c r="D1018" s="33">
        <v>19</v>
      </c>
      <c r="E1018" s="33">
        <v>21</v>
      </c>
      <c r="F1018" s="33" t="s">
        <v>11</v>
      </c>
      <c r="G1018" s="34"/>
      <c r="H1018" s="35" t="s">
        <v>107</v>
      </c>
      <c r="I1018" s="29" t="str">
        <f>VLOOKUP(PANAJI!$H1018,Code2Loc,2,FALSE)</f>
        <v>TIVIM</v>
      </c>
    </row>
    <row r="1019" spans="1:9" ht="15.75" customHeight="1" x14ac:dyDescent="0.25">
      <c r="A1019" s="33" t="s">
        <v>1724</v>
      </c>
      <c r="B1019" s="33">
        <v>32</v>
      </c>
      <c r="C1019" s="33" t="s">
        <v>108</v>
      </c>
      <c r="D1019" s="33">
        <v>20</v>
      </c>
      <c r="E1019" s="33">
        <v>22</v>
      </c>
      <c r="F1019" s="33" t="s">
        <v>11</v>
      </c>
      <c r="G1019" s="34"/>
      <c r="H1019" s="35" t="s">
        <v>109</v>
      </c>
      <c r="I1019" s="29" t="str">
        <f>VLOOKUP(PANAJI!$H1019,Code2Loc,2,FALSE)</f>
        <v>TIVI GROUND</v>
      </c>
    </row>
    <row r="1020" spans="1:9" ht="15.75" customHeight="1" x14ac:dyDescent="0.25">
      <c r="A1020" s="33" t="s">
        <v>1724</v>
      </c>
      <c r="B1020" s="33">
        <v>32</v>
      </c>
      <c r="C1020" s="33" t="s">
        <v>110</v>
      </c>
      <c r="D1020" s="33">
        <v>21</v>
      </c>
      <c r="E1020" s="33">
        <v>23</v>
      </c>
      <c r="F1020" s="33" t="s">
        <v>11</v>
      </c>
      <c r="G1020" s="34"/>
      <c r="H1020" s="35" t="s">
        <v>111</v>
      </c>
      <c r="I1020" s="29" t="str">
        <f>VLOOKUP(PANAJI!$H1020,Code2Loc,2,FALSE)</f>
        <v>CANSA BRD</v>
      </c>
    </row>
    <row r="1021" spans="1:9" ht="15.75" customHeight="1" x14ac:dyDescent="0.25">
      <c r="A1021" s="33" t="s">
        <v>1724</v>
      </c>
      <c r="B1021" s="33">
        <v>32</v>
      </c>
      <c r="C1021" s="33" t="s">
        <v>112</v>
      </c>
      <c r="D1021" s="33">
        <v>22</v>
      </c>
      <c r="E1021" s="33">
        <v>24</v>
      </c>
      <c r="F1021" s="33" t="s">
        <v>11</v>
      </c>
      <c r="G1021" s="34"/>
      <c r="H1021" s="35" t="s">
        <v>113</v>
      </c>
      <c r="I1021" s="29" t="str">
        <f>VLOOKUP(PANAJI!$H1021,Code2Loc,2,FALSE)</f>
        <v>SIRSAI RLY</v>
      </c>
    </row>
    <row r="1022" spans="1:9" ht="15.75" customHeight="1" x14ac:dyDescent="0.25">
      <c r="A1022" s="33" t="s">
        <v>1724</v>
      </c>
      <c r="B1022" s="33">
        <v>32</v>
      </c>
      <c r="C1022" s="33" t="s">
        <v>114</v>
      </c>
      <c r="D1022" s="33">
        <v>23</v>
      </c>
      <c r="E1022" s="33">
        <v>25</v>
      </c>
      <c r="F1022" s="33" t="s">
        <v>11</v>
      </c>
      <c r="G1022" s="34"/>
      <c r="H1022" s="35" t="s">
        <v>115</v>
      </c>
      <c r="I1022" s="29" t="str">
        <f>VLOOKUP(PANAJI!$H1022,Code2Loc,2,FALSE)</f>
        <v>SIRSAI COPL</v>
      </c>
    </row>
    <row r="1023" spans="1:9" ht="15.75" customHeight="1" x14ac:dyDescent="0.25">
      <c r="A1023" s="33" t="s">
        <v>1724</v>
      </c>
      <c r="B1023" s="33">
        <v>32</v>
      </c>
      <c r="C1023" s="33" t="s">
        <v>116</v>
      </c>
      <c r="D1023" s="33">
        <v>24</v>
      </c>
      <c r="E1023" s="33">
        <v>26</v>
      </c>
      <c r="F1023" s="33" t="s">
        <v>11</v>
      </c>
      <c r="G1023" s="34"/>
      <c r="H1023" s="35" t="s">
        <v>117</v>
      </c>
      <c r="I1023" s="29" t="str">
        <f>VLOOKUP(PANAJI!$H1023,Code2Loc,2,FALSE)</f>
        <v>CLERRA SCOL</v>
      </c>
    </row>
    <row r="1024" spans="1:9" ht="15.75" customHeight="1" x14ac:dyDescent="0.25">
      <c r="A1024" s="33" t="s">
        <v>1724</v>
      </c>
      <c r="B1024" s="33">
        <v>32</v>
      </c>
      <c r="C1024" s="33" t="s">
        <v>118</v>
      </c>
      <c r="D1024" s="33">
        <v>25</v>
      </c>
      <c r="E1024" s="33">
        <v>27</v>
      </c>
      <c r="F1024" s="33" t="s">
        <v>11</v>
      </c>
      <c r="G1024" s="34"/>
      <c r="H1024" s="35" t="s">
        <v>119</v>
      </c>
      <c r="I1024" s="29" t="str">
        <f>VLOOKUP(PANAJI!$H1024,Code2Loc,2,FALSE)</f>
        <v>ASSNODA</v>
      </c>
    </row>
    <row r="1025" spans="1:9" ht="15.75" customHeight="1" x14ac:dyDescent="0.25">
      <c r="A1025" s="33" t="s">
        <v>1724</v>
      </c>
      <c r="B1025" s="33">
        <v>32</v>
      </c>
      <c r="C1025" s="33" t="s">
        <v>120</v>
      </c>
      <c r="D1025" s="33">
        <v>26</v>
      </c>
      <c r="E1025" s="33">
        <v>29</v>
      </c>
      <c r="F1025" s="33" t="s">
        <v>11</v>
      </c>
      <c r="G1025" s="34"/>
      <c r="H1025" s="35" t="s">
        <v>121</v>
      </c>
      <c r="I1025" s="29" t="str">
        <f>VLOOKUP(PANAJI!$H1025,Code2Loc,2,FALSE)</f>
        <v>MULGAO B/S</v>
      </c>
    </row>
    <row r="1026" spans="1:9" ht="15.75" customHeight="1" x14ac:dyDescent="0.25">
      <c r="A1026" s="33" t="s">
        <v>1724</v>
      </c>
      <c r="B1026" s="33">
        <v>32</v>
      </c>
      <c r="C1026" s="33" t="s">
        <v>122</v>
      </c>
      <c r="D1026" s="33">
        <v>27</v>
      </c>
      <c r="E1026" s="33">
        <v>31</v>
      </c>
      <c r="F1026" s="33" t="s">
        <v>11</v>
      </c>
      <c r="G1026" s="34"/>
      <c r="H1026" s="35" t="s">
        <v>123</v>
      </c>
      <c r="I1026" s="29" t="str">
        <f>VLOOKUP(PANAJI!$H1026,Code2Loc,2,FALSE)</f>
        <v>MULGAO TMP</v>
      </c>
    </row>
    <row r="1027" spans="1:9" ht="15.75" customHeight="1" x14ac:dyDescent="0.25">
      <c r="A1027" s="33" t="s">
        <v>1724</v>
      </c>
      <c r="B1027" s="33">
        <v>32</v>
      </c>
      <c r="C1027" s="33" t="s">
        <v>124</v>
      </c>
      <c r="D1027" s="33">
        <v>28</v>
      </c>
      <c r="E1027" s="33">
        <v>32</v>
      </c>
      <c r="F1027" s="33" t="s">
        <v>11</v>
      </c>
      <c r="G1027" s="34"/>
      <c r="H1027" s="35" t="s">
        <v>125</v>
      </c>
      <c r="I1027" s="29" t="str">
        <f>VLOOKUP(PANAJI!$H1027,Code2Loc,2,FALSE)</f>
        <v>VALSHI</v>
      </c>
    </row>
    <row r="1028" spans="1:9" ht="15.75" customHeight="1" x14ac:dyDescent="0.25">
      <c r="A1028" s="33" t="s">
        <v>1724</v>
      </c>
      <c r="B1028" s="33">
        <v>32</v>
      </c>
      <c r="C1028" s="33" t="s">
        <v>126</v>
      </c>
      <c r="D1028" s="33">
        <v>29</v>
      </c>
      <c r="E1028" s="33">
        <v>33</v>
      </c>
      <c r="F1028" s="33" t="s">
        <v>11</v>
      </c>
      <c r="G1028" s="34"/>
      <c r="H1028" s="35" t="s">
        <v>127</v>
      </c>
      <c r="I1028" s="29" t="str">
        <f>VLOOKUP(PANAJI!$H1028,Code2Loc,2,FALSE)</f>
        <v>BICHOLIM</v>
      </c>
    </row>
    <row r="1029" spans="1:9" ht="15.75" customHeight="1" x14ac:dyDescent="0.25">
      <c r="A1029" s="33" t="s">
        <v>1724</v>
      </c>
      <c r="B1029" s="33">
        <v>32</v>
      </c>
      <c r="C1029" s="33" t="s">
        <v>128</v>
      </c>
      <c r="D1029" s="33">
        <v>30</v>
      </c>
      <c r="E1029" s="33">
        <v>35</v>
      </c>
      <c r="F1029" s="33" t="s">
        <v>11</v>
      </c>
      <c r="G1029" s="34"/>
      <c r="H1029" s="35" t="s">
        <v>129</v>
      </c>
      <c r="I1029" s="29" t="str">
        <f>VLOOKUP(PANAJI!$H1029,Code2Loc,2,FALSE)</f>
        <v>ZATYE COLGE</v>
      </c>
    </row>
    <row r="1030" spans="1:9" ht="15.75" customHeight="1" x14ac:dyDescent="0.25">
      <c r="A1030" s="33" t="s">
        <v>1724</v>
      </c>
      <c r="B1030" s="33">
        <v>32</v>
      </c>
      <c r="C1030" s="33" t="s">
        <v>130</v>
      </c>
      <c r="D1030" s="33">
        <v>31</v>
      </c>
      <c r="E1030" s="33">
        <v>37</v>
      </c>
      <c r="F1030" s="33" t="s">
        <v>11</v>
      </c>
      <c r="G1030" s="34"/>
      <c r="H1030" s="35" t="s">
        <v>131</v>
      </c>
      <c r="I1030" s="29" t="str">
        <f>VLOOKUP(PANAJI!$H1030,Code2Loc,2,FALSE)</f>
        <v>SARVAN X</v>
      </c>
    </row>
    <row r="1031" spans="1:9" ht="15.75" customHeight="1" x14ac:dyDescent="0.25">
      <c r="A1031" s="33" t="s">
        <v>1724</v>
      </c>
      <c r="B1031" s="33">
        <v>32</v>
      </c>
      <c r="C1031" s="33" t="s">
        <v>1725</v>
      </c>
      <c r="D1031" s="33">
        <v>32</v>
      </c>
      <c r="E1031" s="33">
        <v>38</v>
      </c>
      <c r="F1031" s="33" t="s">
        <v>11</v>
      </c>
      <c r="G1031" s="34"/>
      <c r="H1031" s="35" t="s">
        <v>1726</v>
      </c>
      <c r="I1031" s="29" t="str">
        <f>VLOOKUP(PANAJI!$H1031,Code2Loc,2,FALSE)</f>
        <v>SARVAN</v>
      </c>
    </row>
    <row r="1032" spans="1:9" ht="15.75" customHeight="1" x14ac:dyDescent="0.25">
      <c r="A1032" s="33" t="s">
        <v>1724</v>
      </c>
      <c r="B1032" s="33">
        <v>32</v>
      </c>
      <c r="C1032" s="33" t="s">
        <v>1727</v>
      </c>
      <c r="D1032" s="33">
        <v>33</v>
      </c>
      <c r="E1032" s="33">
        <v>39</v>
      </c>
      <c r="F1032" s="33" t="s">
        <v>11</v>
      </c>
      <c r="G1032" s="34"/>
      <c r="H1032" s="35" t="s">
        <v>1728</v>
      </c>
      <c r="I1032" s="29" t="str">
        <f>VLOOKUP(PANAJI!$H1032,Code2Loc,2,FALSE)</f>
        <v>KARAPUR</v>
      </c>
    </row>
    <row r="1033" spans="1:9" ht="15.75" customHeight="1" x14ac:dyDescent="0.25">
      <c r="A1033" s="33" t="s">
        <v>1724</v>
      </c>
      <c r="B1033" s="33">
        <v>32</v>
      </c>
      <c r="C1033" s="33" t="s">
        <v>1729</v>
      </c>
      <c r="D1033" s="33">
        <v>34</v>
      </c>
      <c r="E1033" s="33">
        <v>40</v>
      </c>
      <c r="F1033" s="33" t="s">
        <v>11</v>
      </c>
      <c r="G1033" s="34"/>
      <c r="H1033" s="35" t="s">
        <v>1730</v>
      </c>
      <c r="I1033" s="29" t="str">
        <f>VLOOKUP(PANAJI!$H1033,Code2Loc,2,FALSE)</f>
        <v>KARAPUR PHC</v>
      </c>
    </row>
    <row r="1034" spans="1:9" ht="15.75" customHeight="1" x14ac:dyDescent="0.25">
      <c r="A1034" s="33" t="s">
        <v>1724</v>
      </c>
      <c r="B1034" s="33">
        <v>32</v>
      </c>
      <c r="C1034" s="33" t="s">
        <v>136</v>
      </c>
      <c r="D1034" s="33">
        <v>35</v>
      </c>
      <c r="E1034" s="33">
        <v>41</v>
      </c>
      <c r="F1034" s="33" t="s">
        <v>11</v>
      </c>
      <c r="G1034" s="34"/>
      <c r="H1034" s="35" t="s">
        <v>137</v>
      </c>
      <c r="I1034" s="29" t="str">
        <f>VLOOKUP(PANAJI!$H1034,Code2Loc,2,FALSE)</f>
        <v>KARAPUR TSK</v>
      </c>
    </row>
    <row r="1035" spans="1:9" ht="15.75" customHeight="1" x14ac:dyDescent="0.25">
      <c r="A1035" s="33" t="s">
        <v>1724</v>
      </c>
      <c r="B1035" s="33">
        <v>32</v>
      </c>
      <c r="C1035" s="33" t="s">
        <v>138</v>
      </c>
      <c r="D1035" s="33">
        <v>36</v>
      </c>
      <c r="E1035" s="33">
        <v>42</v>
      </c>
      <c r="F1035" s="33" t="s">
        <v>11</v>
      </c>
      <c r="G1035" s="34"/>
      <c r="H1035" s="35" t="s">
        <v>139</v>
      </c>
      <c r="I1035" s="29" t="str">
        <f>VLOOKUP(PANAJI!$H1035,Code2Loc,2,FALSE)</f>
        <v>SANKHALI</v>
      </c>
    </row>
    <row r="1036" spans="1:9" ht="15.75" customHeight="1" x14ac:dyDescent="0.25">
      <c r="A1036" s="33" t="s">
        <v>1724</v>
      </c>
      <c r="B1036" s="33">
        <v>32</v>
      </c>
      <c r="C1036" s="33" t="s">
        <v>466</v>
      </c>
      <c r="D1036" s="33">
        <v>37</v>
      </c>
      <c r="E1036" s="33">
        <v>45</v>
      </c>
      <c r="F1036" s="33" t="s">
        <v>11</v>
      </c>
      <c r="G1036" s="34"/>
      <c r="H1036" s="35" t="s">
        <v>467</v>
      </c>
      <c r="I1036" s="29" t="str">
        <f>VLOOKUP(PANAJI!$H1036,Code2Loc,2,FALSE)</f>
        <v>DEULWADA</v>
      </c>
    </row>
    <row r="1037" spans="1:9" ht="15.75" customHeight="1" x14ac:dyDescent="0.25">
      <c r="A1037" s="33" t="s">
        <v>1724</v>
      </c>
      <c r="B1037" s="33">
        <v>32</v>
      </c>
      <c r="C1037" s="33" t="s">
        <v>1731</v>
      </c>
      <c r="D1037" s="33">
        <v>38</v>
      </c>
      <c r="E1037" s="33">
        <v>46</v>
      </c>
      <c r="F1037" s="33" t="s">
        <v>11</v>
      </c>
      <c r="G1037" s="34"/>
      <c r="H1037" s="35" t="s">
        <v>1732</v>
      </c>
      <c r="I1037" s="29" t="str">
        <f>VLOOKUP(PANAJI!$H1037,Code2Loc,2,FALSE)</f>
        <v>KAREKHAJAN</v>
      </c>
    </row>
    <row r="1038" spans="1:9" ht="15.75" customHeight="1" x14ac:dyDescent="0.25">
      <c r="A1038" s="33" t="s">
        <v>1724</v>
      </c>
      <c r="B1038" s="33">
        <v>32</v>
      </c>
      <c r="C1038" s="33" t="s">
        <v>1733</v>
      </c>
      <c r="D1038" s="33">
        <v>39</v>
      </c>
      <c r="E1038" s="33">
        <v>47</v>
      </c>
      <c r="F1038" s="33" t="s">
        <v>11</v>
      </c>
      <c r="G1038" s="34"/>
      <c r="H1038" s="35" t="s">
        <v>1734</v>
      </c>
      <c r="I1038" s="29" t="str">
        <f>VLOOKUP(PANAJI!$H1038,Code2Loc,2,FALSE)</f>
        <v>VIRDI</v>
      </c>
    </row>
    <row r="1039" spans="1:9" ht="15.75" customHeight="1" x14ac:dyDescent="0.25">
      <c r="A1039" s="33" t="s">
        <v>1735</v>
      </c>
      <c r="B1039" s="33">
        <v>33</v>
      </c>
      <c r="C1039" s="33" t="s">
        <v>10</v>
      </c>
      <c r="D1039" s="33">
        <v>1</v>
      </c>
      <c r="E1039" s="33">
        <v>0</v>
      </c>
      <c r="F1039" s="33" t="s">
        <v>11</v>
      </c>
      <c r="G1039" s="34"/>
      <c r="H1039" s="35" t="s">
        <v>12</v>
      </c>
      <c r="I1039" s="29" t="str">
        <f>VLOOKUP(PANAJI!$H1039,Code2Loc,2,FALSE)</f>
        <v>PANAJI</v>
      </c>
    </row>
    <row r="1040" spans="1:9" ht="15.75" customHeight="1" x14ac:dyDescent="0.25">
      <c r="A1040" s="33" t="s">
        <v>1735</v>
      </c>
      <c r="B1040" s="33">
        <v>33</v>
      </c>
      <c r="C1040" s="33" t="s">
        <v>203</v>
      </c>
      <c r="D1040" s="33">
        <v>2</v>
      </c>
      <c r="E1040" s="33">
        <v>2</v>
      </c>
      <c r="F1040" s="33" t="s">
        <v>11</v>
      </c>
      <c r="G1040" s="34"/>
      <c r="H1040" s="35" t="s">
        <v>204</v>
      </c>
      <c r="I1040" s="29" t="str">
        <f>VLOOKUP(PANAJI!$H1040,Code2Loc,2,FALSE)</f>
        <v>R. PATTO</v>
      </c>
    </row>
    <row r="1041" spans="1:9" ht="15.75" customHeight="1" x14ac:dyDescent="0.25">
      <c r="A1041" s="33" t="s">
        <v>1735</v>
      </c>
      <c r="B1041" s="33">
        <v>33</v>
      </c>
      <c r="C1041" s="33" t="s">
        <v>205</v>
      </c>
      <c r="D1041" s="33">
        <v>3</v>
      </c>
      <c r="E1041" s="33">
        <v>3</v>
      </c>
      <c r="F1041" s="33" t="s">
        <v>11</v>
      </c>
      <c r="G1041" s="34"/>
      <c r="H1041" s="35" t="s">
        <v>206</v>
      </c>
      <c r="I1041" s="29" t="str">
        <f>VLOOKUP(PANAJI!$H1041,Code2Loc,2,FALSE)</f>
        <v>RBDR FERRY</v>
      </c>
    </row>
    <row r="1042" spans="1:9" ht="15.75" customHeight="1" x14ac:dyDescent="0.25">
      <c r="A1042" s="33" t="s">
        <v>1735</v>
      </c>
      <c r="B1042" s="33">
        <v>33</v>
      </c>
      <c r="C1042" s="33" t="s">
        <v>207</v>
      </c>
      <c r="D1042" s="33">
        <v>4</v>
      </c>
      <c r="E1042" s="33">
        <v>4</v>
      </c>
      <c r="F1042" s="33" t="s">
        <v>11</v>
      </c>
      <c r="G1042" s="34"/>
      <c r="H1042" s="35" t="s">
        <v>208</v>
      </c>
      <c r="I1042" s="29" t="str">
        <f>VLOOKUP(PANAJI!$H1042,Code2Loc,2,FALSE)</f>
        <v>RIBANDAR</v>
      </c>
    </row>
    <row r="1043" spans="1:9" ht="15.75" customHeight="1" x14ac:dyDescent="0.25">
      <c r="A1043" s="33" t="s">
        <v>1735</v>
      </c>
      <c r="B1043" s="33">
        <v>33</v>
      </c>
      <c r="C1043" s="33" t="s">
        <v>209</v>
      </c>
      <c r="D1043" s="33">
        <v>5</v>
      </c>
      <c r="E1043" s="33">
        <v>5</v>
      </c>
      <c r="F1043" s="33" t="s">
        <v>11</v>
      </c>
      <c r="G1043" s="34"/>
      <c r="H1043" s="35" t="s">
        <v>210</v>
      </c>
      <c r="I1043" s="29" t="str">
        <f>VLOOKUP(PANAJI!$H1043,Code2Loc,2,FALSE)</f>
        <v>RBDR SCHOOL</v>
      </c>
    </row>
    <row r="1044" spans="1:9" ht="15.75" customHeight="1" x14ac:dyDescent="0.25">
      <c r="A1044" s="33" t="s">
        <v>1735</v>
      </c>
      <c r="B1044" s="33">
        <v>33</v>
      </c>
      <c r="C1044" s="33" t="s">
        <v>211</v>
      </c>
      <c r="D1044" s="33">
        <v>6</v>
      </c>
      <c r="E1044" s="33">
        <v>6</v>
      </c>
      <c r="F1044" s="33" t="s">
        <v>11</v>
      </c>
      <c r="G1044" s="34"/>
      <c r="H1044" s="35" t="s">
        <v>212</v>
      </c>
      <c r="I1044" s="29" t="str">
        <f>VLOOKUP(PANAJI!$H1044,Code2Loc,2,FALSE)</f>
        <v>ST.PEDRO</v>
      </c>
    </row>
    <row r="1045" spans="1:9" ht="15.75" customHeight="1" x14ac:dyDescent="0.25">
      <c r="A1045" s="33" t="s">
        <v>1735</v>
      </c>
      <c r="B1045" s="33">
        <v>33</v>
      </c>
      <c r="C1045" s="33" t="s">
        <v>213</v>
      </c>
      <c r="D1045" s="33">
        <v>7</v>
      </c>
      <c r="E1045" s="33">
        <v>7</v>
      </c>
      <c r="F1045" s="33" t="s">
        <v>11</v>
      </c>
      <c r="G1045" s="34"/>
      <c r="H1045" s="35" t="s">
        <v>214</v>
      </c>
      <c r="I1045" s="29" t="str">
        <f>VLOOKUP(PANAJI!$H1045,Code2Loc,2,FALSE)</f>
        <v>BAINGINI</v>
      </c>
    </row>
    <row r="1046" spans="1:9" ht="15.75" customHeight="1" x14ac:dyDescent="0.25">
      <c r="A1046" s="33" t="s">
        <v>1735</v>
      </c>
      <c r="B1046" s="33">
        <v>33</v>
      </c>
      <c r="C1046" s="33" t="s">
        <v>215</v>
      </c>
      <c r="D1046" s="33">
        <v>8</v>
      </c>
      <c r="E1046" s="33">
        <v>9</v>
      </c>
      <c r="F1046" s="33" t="s">
        <v>11</v>
      </c>
      <c r="G1046" s="34"/>
      <c r="H1046" s="35" t="s">
        <v>216</v>
      </c>
      <c r="I1046" s="29" t="str">
        <f>VLOOKUP(PANAJI!$H1046,Code2Loc,2,FALSE)</f>
        <v>OLD GOA</v>
      </c>
    </row>
    <row r="1047" spans="1:9" ht="15.75" customHeight="1" x14ac:dyDescent="0.25">
      <c r="A1047" s="33" t="s">
        <v>1735</v>
      </c>
      <c r="B1047" s="33">
        <v>33</v>
      </c>
      <c r="C1047" s="33" t="s">
        <v>217</v>
      </c>
      <c r="D1047" s="33">
        <v>9</v>
      </c>
      <c r="E1047" s="33">
        <v>11</v>
      </c>
      <c r="F1047" s="33" t="s">
        <v>11</v>
      </c>
      <c r="G1047" s="34"/>
      <c r="H1047" s="35" t="s">
        <v>218</v>
      </c>
      <c r="I1047" s="29" t="str">
        <f>VLOOKUP(PANAJI!$H1047,Code2Loc,2,FALSE)</f>
        <v>CORLI PUMP</v>
      </c>
    </row>
    <row r="1048" spans="1:9" ht="15.75" customHeight="1" x14ac:dyDescent="0.25">
      <c r="A1048" s="33" t="s">
        <v>1735</v>
      </c>
      <c r="B1048" s="33">
        <v>33</v>
      </c>
      <c r="C1048" s="33" t="s">
        <v>219</v>
      </c>
      <c r="D1048" s="33">
        <v>10</v>
      </c>
      <c r="E1048" s="33">
        <v>12</v>
      </c>
      <c r="F1048" s="33" t="s">
        <v>11</v>
      </c>
      <c r="G1048" s="34"/>
      <c r="H1048" s="35" t="s">
        <v>220</v>
      </c>
      <c r="I1048" s="29" t="str">
        <f>VLOOKUP(PANAJI!$H1048,Code2Loc,2,FALSE)</f>
        <v>CORLIM</v>
      </c>
    </row>
    <row r="1049" spans="1:9" ht="15.75" customHeight="1" x14ac:dyDescent="0.25">
      <c r="A1049" s="33" t="s">
        <v>1735</v>
      </c>
      <c r="B1049" s="33">
        <v>33</v>
      </c>
      <c r="C1049" s="33" t="s">
        <v>221</v>
      </c>
      <c r="D1049" s="33">
        <v>11</v>
      </c>
      <c r="E1049" s="33">
        <v>13</v>
      </c>
      <c r="F1049" s="33" t="s">
        <v>11</v>
      </c>
      <c r="G1049" s="34"/>
      <c r="H1049" s="35" t="s">
        <v>222</v>
      </c>
      <c r="I1049" s="29" t="str">
        <f>VLOOKUP(PANAJI!$H1049,Code2Loc,2,FALSE)</f>
        <v>DHULAPI</v>
      </c>
    </row>
    <row r="1050" spans="1:9" ht="15.75" customHeight="1" x14ac:dyDescent="0.25">
      <c r="A1050" s="33" t="s">
        <v>1735</v>
      </c>
      <c r="B1050" s="33">
        <v>33</v>
      </c>
      <c r="C1050" s="33" t="s">
        <v>160</v>
      </c>
      <c r="D1050" s="33">
        <v>12</v>
      </c>
      <c r="E1050" s="33">
        <v>14</v>
      </c>
      <c r="F1050" s="33" t="s">
        <v>11</v>
      </c>
      <c r="G1050" s="34"/>
      <c r="H1050" s="35" t="s">
        <v>161</v>
      </c>
      <c r="I1050" s="29" t="str">
        <f>VLOOKUP(PANAJI!$H1050,Code2Loc,2,FALSE)</f>
        <v>BANASTARI</v>
      </c>
    </row>
    <row r="1051" spans="1:9" ht="15.75" customHeight="1" x14ac:dyDescent="0.25">
      <c r="A1051" s="33" t="s">
        <v>1735</v>
      </c>
      <c r="B1051" s="33">
        <v>33</v>
      </c>
      <c r="C1051" s="33" t="s">
        <v>158</v>
      </c>
      <c r="D1051" s="33">
        <v>13</v>
      </c>
      <c r="E1051" s="33">
        <v>15</v>
      </c>
      <c r="F1051" s="33" t="s">
        <v>11</v>
      </c>
      <c r="G1051" s="34"/>
      <c r="H1051" s="35" t="s">
        <v>159</v>
      </c>
      <c r="I1051" s="29" t="str">
        <f>VLOOKUP(PANAJI!$H1051,Code2Loc,2,FALSE)</f>
        <v>TIVRE BUILD</v>
      </c>
    </row>
    <row r="1052" spans="1:9" ht="15.75" customHeight="1" x14ac:dyDescent="0.25">
      <c r="A1052" s="33" t="s">
        <v>1735</v>
      </c>
      <c r="B1052" s="33">
        <v>33</v>
      </c>
      <c r="C1052" s="33" t="s">
        <v>156</v>
      </c>
      <c r="D1052" s="33">
        <v>14</v>
      </c>
      <c r="E1052" s="33">
        <v>16</v>
      </c>
      <c r="F1052" s="33" t="s">
        <v>11</v>
      </c>
      <c r="G1052" s="34"/>
      <c r="H1052" s="35" t="s">
        <v>157</v>
      </c>
      <c r="I1052" s="29" t="str">
        <f>VLOOKUP(PANAJI!$H1052,Code2Loc,2,FALSE)</f>
        <v>TIVREM</v>
      </c>
    </row>
    <row r="1053" spans="1:9" ht="15.75" customHeight="1" x14ac:dyDescent="0.25">
      <c r="A1053" s="33" t="s">
        <v>1735</v>
      </c>
      <c r="B1053" s="33">
        <v>33</v>
      </c>
      <c r="C1053" s="33" t="s">
        <v>154</v>
      </c>
      <c r="D1053" s="33">
        <v>15</v>
      </c>
      <c r="E1053" s="33">
        <v>18</v>
      </c>
      <c r="F1053" s="33" t="s">
        <v>11</v>
      </c>
      <c r="G1053" s="34"/>
      <c r="H1053" s="35" t="s">
        <v>155</v>
      </c>
      <c r="I1053" s="29" t="str">
        <f>VLOOKUP(PANAJI!$H1053,Code2Loc,2,FALSE)</f>
        <v>MARCEL</v>
      </c>
    </row>
    <row r="1054" spans="1:9" ht="15.75" customHeight="1" x14ac:dyDescent="0.25">
      <c r="A1054" s="33" t="s">
        <v>1735</v>
      </c>
      <c r="B1054" s="33">
        <v>33</v>
      </c>
      <c r="C1054" s="33" t="s">
        <v>152</v>
      </c>
      <c r="D1054" s="33">
        <v>16</v>
      </c>
      <c r="E1054" s="33">
        <v>19</v>
      </c>
      <c r="F1054" s="33" t="s">
        <v>11</v>
      </c>
      <c r="G1054" s="34"/>
      <c r="H1054" s="35" t="s">
        <v>153</v>
      </c>
      <c r="I1054" s="29" t="str">
        <f>VLOOKUP(PANAJI!$H1054,Code2Loc,2,FALSE)</f>
        <v>KANDOL TMP</v>
      </c>
    </row>
    <row r="1055" spans="1:9" ht="15.75" customHeight="1" x14ac:dyDescent="0.25">
      <c r="A1055" s="33" t="s">
        <v>1735</v>
      </c>
      <c r="B1055" s="33">
        <v>33</v>
      </c>
      <c r="C1055" s="33" t="s">
        <v>150</v>
      </c>
      <c r="D1055" s="33">
        <v>17</v>
      </c>
      <c r="E1055" s="33">
        <v>20</v>
      </c>
      <c r="F1055" s="33" t="s">
        <v>11</v>
      </c>
      <c r="G1055" s="34"/>
      <c r="H1055" s="35" t="s">
        <v>151</v>
      </c>
      <c r="I1055" s="29" t="str">
        <f>VLOOKUP(PANAJI!$H1055,Code2Loc,2,FALSE)</f>
        <v>AMONA</v>
      </c>
    </row>
    <row r="1056" spans="1:9" ht="15.75" customHeight="1" x14ac:dyDescent="0.25">
      <c r="A1056" s="33" t="s">
        <v>1735</v>
      </c>
      <c r="B1056" s="33">
        <v>33</v>
      </c>
      <c r="C1056" s="33" t="s">
        <v>148</v>
      </c>
      <c r="D1056" s="33">
        <v>18</v>
      </c>
      <c r="E1056" s="33">
        <v>21</v>
      </c>
      <c r="F1056" s="33" t="s">
        <v>11</v>
      </c>
      <c r="G1056" s="34"/>
      <c r="H1056" s="35" t="s">
        <v>149</v>
      </c>
      <c r="I1056" s="29" t="str">
        <f>VLOOKUP(PANAJI!$H1056,Code2Loc,2,FALSE)</f>
        <v>SEZA GATE</v>
      </c>
    </row>
    <row r="1057" spans="1:9" ht="15.75" customHeight="1" x14ac:dyDescent="0.25">
      <c r="A1057" s="33" t="s">
        <v>1735</v>
      </c>
      <c r="B1057" s="33">
        <v>33</v>
      </c>
      <c r="C1057" s="33" t="s">
        <v>146</v>
      </c>
      <c r="D1057" s="33">
        <v>19</v>
      </c>
      <c r="E1057" s="33">
        <v>22</v>
      </c>
      <c r="F1057" s="33" t="s">
        <v>11</v>
      </c>
      <c r="G1057" s="34"/>
      <c r="H1057" s="35" t="s">
        <v>147</v>
      </c>
      <c r="I1057" s="29" t="str">
        <f>VLOOKUP(PANAJI!$H1057,Code2Loc,2,FALSE)</f>
        <v>NHAVELI TMP</v>
      </c>
    </row>
    <row r="1058" spans="1:9" ht="15.75" customHeight="1" x14ac:dyDescent="0.25">
      <c r="A1058" s="33" t="s">
        <v>1735</v>
      </c>
      <c r="B1058" s="33">
        <v>33</v>
      </c>
      <c r="C1058" s="33" t="s">
        <v>144</v>
      </c>
      <c r="D1058" s="33">
        <v>20</v>
      </c>
      <c r="E1058" s="33">
        <v>23</v>
      </c>
      <c r="F1058" s="33" t="s">
        <v>11</v>
      </c>
      <c r="G1058" s="34"/>
      <c r="H1058" s="35" t="s">
        <v>145</v>
      </c>
      <c r="I1058" s="29" t="str">
        <f>VLOOKUP(PANAJI!$H1058,Code2Loc,2,FALSE)</f>
        <v>NHAVELI</v>
      </c>
    </row>
    <row r="1059" spans="1:9" ht="15.75" customHeight="1" x14ac:dyDescent="0.25">
      <c r="A1059" s="33" t="s">
        <v>1735</v>
      </c>
      <c r="B1059" s="33">
        <v>33</v>
      </c>
      <c r="C1059" s="33" t="s">
        <v>142</v>
      </c>
      <c r="D1059" s="33">
        <v>21</v>
      </c>
      <c r="E1059" s="33">
        <v>25</v>
      </c>
      <c r="F1059" s="33" t="s">
        <v>11</v>
      </c>
      <c r="G1059" s="34"/>
      <c r="H1059" s="35" t="s">
        <v>143</v>
      </c>
      <c r="I1059" s="29" t="str">
        <f>VLOOKUP(PANAJI!$H1059,Code2Loc,2,FALSE)</f>
        <v>KUDNE</v>
      </c>
    </row>
    <row r="1060" spans="1:9" ht="15.75" customHeight="1" x14ac:dyDescent="0.25">
      <c r="A1060" s="33" t="s">
        <v>1735</v>
      </c>
      <c r="B1060" s="33">
        <v>33</v>
      </c>
      <c r="C1060" s="33" t="s">
        <v>140</v>
      </c>
      <c r="D1060" s="33">
        <v>22</v>
      </c>
      <c r="E1060" s="33">
        <v>27</v>
      </c>
      <c r="F1060" s="33" t="s">
        <v>11</v>
      </c>
      <c r="G1060" s="34"/>
      <c r="H1060" s="35" t="s">
        <v>141</v>
      </c>
      <c r="I1060" s="29" t="str">
        <f>VLOOKUP(PANAJI!$H1060,Code2Loc,2,FALSE)</f>
        <v>GAWTHAN</v>
      </c>
    </row>
    <row r="1061" spans="1:9" ht="15.75" customHeight="1" x14ac:dyDescent="0.25">
      <c r="A1061" s="33" t="s">
        <v>1735</v>
      </c>
      <c r="B1061" s="33">
        <v>33</v>
      </c>
      <c r="C1061" s="33" t="s">
        <v>138</v>
      </c>
      <c r="D1061" s="33">
        <v>23</v>
      </c>
      <c r="E1061" s="33">
        <v>28</v>
      </c>
      <c r="F1061" s="33" t="s">
        <v>11</v>
      </c>
      <c r="G1061" s="34"/>
      <c r="H1061" s="35" t="s">
        <v>139</v>
      </c>
      <c r="I1061" s="29" t="str">
        <f>VLOOKUP(PANAJI!$H1061,Code2Loc,2,FALSE)</f>
        <v>SANKHALI</v>
      </c>
    </row>
    <row r="1062" spans="1:9" ht="15.75" customHeight="1" x14ac:dyDescent="0.25">
      <c r="A1062" s="33" t="s">
        <v>1735</v>
      </c>
      <c r="B1062" s="33">
        <v>33</v>
      </c>
      <c r="C1062" s="33" t="s">
        <v>466</v>
      </c>
      <c r="D1062" s="33">
        <v>24</v>
      </c>
      <c r="E1062" s="33">
        <v>31</v>
      </c>
      <c r="F1062" s="33" t="s">
        <v>11</v>
      </c>
      <c r="G1062" s="34"/>
      <c r="H1062" s="35" t="s">
        <v>467</v>
      </c>
      <c r="I1062" s="29" t="str">
        <f>VLOOKUP(PANAJI!$H1062,Code2Loc,2,FALSE)</f>
        <v>DEULWADA</v>
      </c>
    </row>
    <row r="1063" spans="1:9" ht="15.75" customHeight="1" x14ac:dyDescent="0.25">
      <c r="A1063" s="33" t="s">
        <v>1735</v>
      </c>
      <c r="B1063" s="33">
        <v>33</v>
      </c>
      <c r="C1063" s="33" t="s">
        <v>1731</v>
      </c>
      <c r="D1063" s="33">
        <v>25</v>
      </c>
      <c r="E1063" s="33">
        <v>32</v>
      </c>
      <c r="F1063" s="33" t="s">
        <v>11</v>
      </c>
      <c r="G1063" s="34"/>
      <c r="H1063" s="35" t="s">
        <v>1732</v>
      </c>
      <c r="I1063" s="29" t="str">
        <f>VLOOKUP(PANAJI!$H1063,Code2Loc,2,FALSE)</f>
        <v>KAREKHAJAN</v>
      </c>
    </row>
    <row r="1064" spans="1:9" ht="15.75" customHeight="1" x14ac:dyDescent="0.25">
      <c r="A1064" s="33" t="s">
        <v>1735</v>
      </c>
      <c r="B1064" s="33">
        <v>33</v>
      </c>
      <c r="C1064" s="33" t="s">
        <v>1733</v>
      </c>
      <c r="D1064" s="33">
        <v>26</v>
      </c>
      <c r="E1064" s="33">
        <v>33</v>
      </c>
      <c r="F1064" s="33" t="s">
        <v>11</v>
      </c>
      <c r="G1064" s="34"/>
      <c r="H1064" s="35" t="s">
        <v>1734</v>
      </c>
      <c r="I1064" s="29" t="str">
        <f>VLOOKUP(PANAJI!$H1064,Code2Loc,2,FALSE)</f>
        <v>VIRDI</v>
      </c>
    </row>
    <row r="1065" spans="1:9" ht="15.75" customHeight="1" x14ac:dyDescent="0.25">
      <c r="A1065" s="33" t="s">
        <v>1736</v>
      </c>
      <c r="B1065" s="33">
        <v>34</v>
      </c>
      <c r="C1065" s="33" t="s">
        <v>10</v>
      </c>
      <c r="D1065" s="33">
        <v>1</v>
      </c>
      <c r="E1065" s="33">
        <v>0</v>
      </c>
      <c r="F1065" s="33" t="s">
        <v>11</v>
      </c>
      <c r="G1065" s="34"/>
      <c r="H1065" s="35" t="s">
        <v>12</v>
      </c>
      <c r="I1065" s="29" t="str">
        <f>VLOOKUP(PANAJI!$H1065,Code2Loc,2,FALSE)</f>
        <v>PANAJI</v>
      </c>
    </row>
    <row r="1066" spans="1:9" ht="15.75" customHeight="1" x14ac:dyDescent="0.25">
      <c r="A1066" s="33" t="s">
        <v>1736</v>
      </c>
      <c r="B1066" s="33">
        <v>34</v>
      </c>
      <c r="C1066" s="33" t="s">
        <v>203</v>
      </c>
      <c r="D1066" s="33">
        <v>2</v>
      </c>
      <c r="E1066" s="33">
        <v>2</v>
      </c>
      <c r="F1066" s="33" t="s">
        <v>11</v>
      </c>
      <c r="G1066" s="34"/>
      <c r="H1066" s="35" t="s">
        <v>204</v>
      </c>
      <c r="I1066" s="29" t="str">
        <f>VLOOKUP(PANAJI!$H1066,Code2Loc,2,FALSE)</f>
        <v>R. PATTO</v>
      </c>
    </row>
    <row r="1067" spans="1:9" ht="15.75" customHeight="1" x14ac:dyDescent="0.25">
      <c r="A1067" s="33" t="s">
        <v>1736</v>
      </c>
      <c r="B1067" s="33">
        <v>34</v>
      </c>
      <c r="C1067" s="33" t="s">
        <v>205</v>
      </c>
      <c r="D1067" s="33">
        <v>3</v>
      </c>
      <c r="E1067" s="33">
        <v>3</v>
      </c>
      <c r="F1067" s="33" t="s">
        <v>11</v>
      </c>
      <c r="G1067" s="34"/>
      <c r="H1067" s="35" t="s">
        <v>206</v>
      </c>
      <c r="I1067" s="29" t="str">
        <f>VLOOKUP(PANAJI!$H1067,Code2Loc,2,FALSE)</f>
        <v>RBDR FERRY</v>
      </c>
    </row>
    <row r="1068" spans="1:9" ht="15.75" customHeight="1" x14ac:dyDescent="0.25">
      <c r="A1068" s="33" t="s">
        <v>1736</v>
      </c>
      <c r="B1068" s="33">
        <v>34</v>
      </c>
      <c r="C1068" s="33" t="s">
        <v>207</v>
      </c>
      <c r="D1068" s="33">
        <v>4</v>
      </c>
      <c r="E1068" s="33">
        <v>4</v>
      </c>
      <c r="F1068" s="33" t="s">
        <v>11</v>
      </c>
      <c r="G1068" s="34"/>
      <c r="H1068" s="35" t="s">
        <v>208</v>
      </c>
      <c r="I1068" s="29" t="str">
        <f>VLOOKUP(PANAJI!$H1068,Code2Loc,2,FALSE)</f>
        <v>RIBANDAR</v>
      </c>
    </row>
    <row r="1069" spans="1:9" ht="15.75" customHeight="1" x14ac:dyDescent="0.25">
      <c r="A1069" s="33" t="s">
        <v>1736</v>
      </c>
      <c r="B1069" s="33">
        <v>34</v>
      </c>
      <c r="C1069" s="33" t="s">
        <v>209</v>
      </c>
      <c r="D1069" s="33">
        <v>5</v>
      </c>
      <c r="E1069" s="33">
        <v>5</v>
      </c>
      <c r="F1069" s="33" t="s">
        <v>11</v>
      </c>
      <c r="G1069" s="34"/>
      <c r="H1069" s="35" t="s">
        <v>210</v>
      </c>
      <c r="I1069" s="29" t="str">
        <f>VLOOKUP(PANAJI!$H1069,Code2Loc,2,FALSE)</f>
        <v>RBDR SCHOOL</v>
      </c>
    </row>
    <row r="1070" spans="1:9" ht="15.75" customHeight="1" x14ac:dyDescent="0.25">
      <c r="A1070" s="33" t="s">
        <v>1736</v>
      </c>
      <c r="B1070" s="33">
        <v>34</v>
      </c>
      <c r="C1070" s="33" t="s">
        <v>211</v>
      </c>
      <c r="D1070" s="33">
        <v>6</v>
      </c>
      <c r="E1070" s="33">
        <v>6</v>
      </c>
      <c r="F1070" s="33" t="s">
        <v>11</v>
      </c>
      <c r="G1070" s="34"/>
      <c r="H1070" s="35" t="s">
        <v>212</v>
      </c>
      <c r="I1070" s="29" t="str">
        <f>VLOOKUP(PANAJI!$H1070,Code2Loc,2,FALSE)</f>
        <v>ST.PEDRO</v>
      </c>
    </row>
    <row r="1071" spans="1:9" ht="15.75" customHeight="1" x14ac:dyDescent="0.25">
      <c r="A1071" s="33" t="s">
        <v>1736</v>
      </c>
      <c r="B1071" s="33">
        <v>34</v>
      </c>
      <c r="C1071" s="33" t="s">
        <v>213</v>
      </c>
      <c r="D1071" s="33">
        <v>7</v>
      </c>
      <c r="E1071" s="33">
        <v>7</v>
      </c>
      <c r="F1071" s="33" t="s">
        <v>11</v>
      </c>
      <c r="G1071" s="34"/>
      <c r="H1071" s="35" t="s">
        <v>214</v>
      </c>
      <c r="I1071" s="29" t="str">
        <f>VLOOKUP(PANAJI!$H1071,Code2Loc,2,FALSE)</f>
        <v>BAINGINI</v>
      </c>
    </row>
    <row r="1072" spans="1:9" ht="15.75" customHeight="1" x14ac:dyDescent="0.25">
      <c r="A1072" s="33" t="s">
        <v>1736</v>
      </c>
      <c r="B1072" s="33">
        <v>34</v>
      </c>
      <c r="C1072" s="33" t="s">
        <v>215</v>
      </c>
      <c r="D1072" s="33">
        <v>8</v>
      </c>
      <c r="E1072" s="33">
        <v>9</v>
      </c>
      <c r="F1072" s="33" t="s">
        <v>11</v>
      </c>
      <c r="G1072" s="34"/>
      <c r="H1072" s="35" t="s">
        <v>216</v>
      </c>
      <c r="I1072" s="29" t="str">
        <f>VLOOKUP(PANAJI!$H1072,Code2Loc,2,FALSE)</f>
        <v>OLD GOA</v>
      </c>
    </row>
    <row r="1073" spans="1:9" ht="15.75" customHeight="1" x14ac:dyDescent="0.25">
      <c r="A1073" s="33" t="s">
        <v>1736</v>
      </c>
      <c r="B1073" s="33">
        <v>34</v>
      </c>
      <c r="C1073" s="33" t="s">
        <v>217</v>
      </c>
      <c r="D1073" s="33">
        <v>9</v>
      </c>
      <c r="E1073" s="33">
        <v>11</v>
      </c>
      <c r="F1073" s="33" t="s">
        <v>11</v>
      </c>
      <c r="G1073" s="34"/>
      <c r="H1073" s="35" t="s">
        <v>218</v>
      </c>
      <c r="I1073" s="29" t="str">
        <f>VLOOKUP(PANAJI!$H1073,Code2Loc,2,FALSE)</f>
        <v>CORLI PUMP</v>
      </c>
    </row>
    <row r="1074" spans="1:9" ht="15.75" customHeight="1" x14ac:dyDescent="0.25">
      <c r="A1074" s="33" t="s">
        <v>1736</v>
      </c>
      <c r="B1074" s="33">
        <v>34</v>
      </c>
      <c r="C1074" s="33" t="s">
        <v>219</v>
      </c>
      <c r="D1074" s="33">
        <v>10</v>
      </c>
      <c r="E1074" s="33">
        <v>12</v>
      </c>
      <c r="F1074" s="33" t="s">
        <v>11</v>
      </c>
      <c r="G1074" s="34"/>
      <c r="H1074" s="35" t="s">
        <v>220</v>
      </c>
      <c r="I1074" s="29" t="str">
        <f>VLOOKUP(PANAJI!$H1074,Code2Loc,2,FALSE)</f>
        <v>CORLIM</v>
      </c>
    </row>
    <row r="1075" spans="1:9" ht="15.75" customHeight="1" x14ac:dyDescent="0.25">
      <c r="A1075" s="33" t="s">
        <v>1736</v>
      </c>
      <c r="B1075" s="33">
        <v>34</v>
      </c>
      <c r="C1075" s="33" t="s">
        <v>221</v>
      </c>
      <c r="D1075" s="33">
        <v>11</v>
      </c>
      <c r="E1075" s="33">
        <v>13</v>
      </c>
      <c r="F1075" s="33" t="s">
        <v>11</v>
      </c>
      <c r="G1075" s="34"/>
      <c r="H1075" s="35" t="s">
        <v>222</v>
      </c>
      <c r="I1075" s="29" t="str">
        <f>VLOOKUP(PANAJI!$H1075,Code2Loc,2,FALSE)</f>
        <v>DHULAPI</v>
      </c>
    </row>
    <row r="1076" spans="1:9" ht="15.75" customHeight="1" x14ac:dyDescent="0.25">
      <c r="A1076" s="33" t="s">
        <v>1736</v>
      </c>
      <c r="B1076" s="33">
        <v>34</v>
      </c>
      <c r="C1076" s="33" t="s">
        <v>160</v>
      </c>
      <c r="D1076" s="33">
        <v>12</v>
      </c>
      <c r="E1076" s="33">
        <v>14</v>
      </c>
      <c r="F1076" s="33" t="s">
        <v>11</v>
      </c>
      <c r="G1076" s="34"/>
      <c r="H1076" s="35" t="s">
        <v>161</v>
      </c>
      <c r="I1076" s="29" t="str">
        <f>VLOOKUP(PANAJI!$H1076,Code2Loc,2,FALSE)</f>
        <v>BANASTARI</v>
      </c>
    </row>
    <row r="1077" spans="1:9" ht="15.75" customHeight="1" x14ac:dyDescent="0.25">
      <c r="A1077" s="33" t="s">
        <v>1736</v>
      </c>
      <c r="B1077" s="33">
        <v>34</v>
      </c>
      <c r="C1077" s="33" t="s">
        <v>158</v>
      </c>
      <c r="D1077" s="33">
        <v>13</v>
      </c>
      <c r="E1077" s="33">
        <v>15</v>
      </c>
      <c r="F1077" s="33" t="s">
        <v>11</v>
      </c>
      <c r="G1077" s="34"/>
      <c r="H1077" s="35" t="s">
        <v>159</v>
      </c>
      <c r="I1077" s="29" t="str">
        <f>VLOOKUP(PANAJI!$H1077,Code2Loc,2,FALSE)</f>
        <v>TIVRE BUILD</v>
      </c>
    </row>
    <row r="1078" spans="1:9" ht="15.75" customHeight="1" x14ac:dyDescent="0.25">
      <c r="A1078" s="33" t="s">
        <v>1736</v>
      </c>
      <c r="B1078" s="33">
        <v>34</v>
      </c>
      <c r="C1078" s="33" t="s">
        <v>156</v>
      </c>
      <c r="D1078" s="33">
        <v>14</v>
      </c>
      <c r="E1078" s="33">
        <v>16</v>
      </c>
      <c r="F1078" s="33" t="s">
        <v>11</v>
      </c>
      <c r="G1078" s="34"/>
      <c r="H1078" s="35" t="s">
        <v>157</v>
      </c>
      <c r="I1078" s="29" t="str">
        <f>VLOOKUP(PANAJI!$H1078,Code2Loc,2,FALSE)</f>
        <v>TIVREM</v>
      </c>
    </row>
    <row r="1079" spans="1:9" ht="15.75" customHeight="1" x14ac:dyDescent="0.25">
      <c r="A1079" s="33" t="s">
        <v>1736</v>
      </c>
      <c r="B1079" s="33">
        <v>34</v>
      </c>
      <c r="C1079" s="33" t="s">
        <v>154</v>
      </c>
      <c r="D1079" s="33">
        <v>15</v>
      </c>
      <c r="E1079" s="33">
        <v>18</v>
      </c>
      <c r="F1079" s="33" t="s">
        <v>11</v>
      </c>
      <c r="G1079" s="34"/>
      <c r="H1079" s="35" t="s">
        <v>155</v>
      </c>
      <c r="I1079" s="29" t="str">
        <f>VLOOKUP(PANAJI!$H1079,Code2Loc,2,FALSE)</f>
        <v>MARCEL</v>
      </c>
    </row>
    <row r="1080" spans="1:9" ht="15.75" customHeight="1" x14ac:dyDescent="0.25">
      <c r="A1080" s="33" t="s">
        <v>1736</v>
      </c>
      <c r="B1080" s="33">
        <v>34</v>
      </c>
      <c r="C1080" s="33" t="s">
        <v>152</v>
      </c>
      <c r="D1080" s="33">
        <v>16</v>
      </c>
      <c r="E1080" s="33">
        <v>19</v>
      </c>
      <c r="F1080" s="33" t="s">
        <v>11</v>
      </c>
      <c r="G1080" s="34"/>
      <c r="H1080" s="35" t="s">
        <v>153</v>
      </c>
      <c r="I1080" s="29" t="str">
        <f>VLOOKUP(PANAJI!$H1080,Code2Loc,2,FALSE)</f>
        <v>KANDOL TMP</v>
      </c>
    </row>
    <row r="1081" spans="1:9" ht="15.75" customHeight="1" x14ac:dyDescent="0.25">
      <c r="A1081" s="33" t="s">
        <v>1736</v>
      </c>
      <c r="B1081" s="33">
        <v>34</v>
      </c>
      <c r="C1081" s="33" t="s">
        <v>150</v>
      </c>
      <c r="D1081" s="33">
        <v>17</v>
      </c>
      <c r="E1081" s="33">
        <v>20</v>
      </c>
      <c r="F1081" s="33" t="s">
        <v>11</v>
      </c>
      <c r="G1081" s="34"/>
      <c r="H1081" s="35" t="s">
        <v>151</v>
      </c>
      <c r="I1081" s="29" t="str">
        <f>VLOOKUP(PANAJI!$H1081,Code2Loc,2,FALSE)</f>
        <v>AMONA</v>
      </c>
    </row>
    <row r="1082" spans="1:9" ht="15.75" customHeight="1" x14ac:dyDescent="0.25">
      <c r="A1082" s="33" t="s">
        <v>1736</v>
      </c>
      <c r="B1082" s="33">
        <v>34</v>
      </c>
      <c r="C1082" s="33" t="s">
        <v>148</v>
      </c>
      <c r="D1082" s="33">
        <v>18</v>
      </c>
      <c r="E1082" s="33">
        <v>21</v>
      </c>
      <c r="F1082" s="33" t="s">
        <v>11</v>
      </c>
      <c r="G1082" s="34"/>
      <c r="H1082" s="35" t="s">
        <v>149</v>
      </c>
      <c r="I1082" s="29" t="str">
        <f>VLOOKUP(PANAJI!$H1082,Code2Loc,2,FALSE)</f>
        <v>SEZA GATE</v>
      </c>
    </row>
    <row r="1083" spans="1:9" ht="15.75" customHeight="1" x14ac:dyDescent="0.25">
      <c r="A1083" s="33" t="s">
        <v>1736</v>
      </c>
      <c r="B1083" s="33">
        <v>34</v>
      </c>
      <c r="C1083" s="33" t="s">
        <v>146</v>
      </c>
      <c r="D1083" s="33">
        <v>19</v>
      </c>
      <c r="E1083" s="33">
        <v>22</v>
      </c>
      <c r="F1083" s="33" t="s">
        <v>11</v>
      </c>
      <c r="G1083" s="34"/>
      <c r="H1083" s="35" t="s">
        <v>147</v>
      </c>
      <c r="I1083" s="29" t="str">
        <f>VLOOKUP(PANAJI!$H1083,Code2Loc,2,FALSE)</f>
        <v>NHAVELI TMP</v>
      </c>
    </row>
    <row r="1084" spans="1:9" ht="15.75" customHeight="1" x14ac:dyDescent="0.25">
      <c r="A1084" s="33" t="s">
        <v>1736</v>
      </c>
      <c r="B1084" s="33">
        <v>34</v>
      </c>
      <c r="C1084" s="33" t="s">
        <v>144</v>
      </c>
      <c r="D1084" s="33">
        <v>20</v>
      </c>
      <c r="E1084" s="33">
        <v>23</v>
      </c>
      <c r="F1084" s="33" t="s">
        <v>11</v>
      </c>
      <c r="G1084" s="34"/>
      <c r="H1084" s="35" t="s">
        <v>145</v>
      </c>
      <c r="I1084" s="29" t="str">
        <f>VLOOKUP(PANAJI!$H1084,Code2Loc,2,FALSE)</f>
        <v>NHAVELI</v>
      </c>
    </row>
    <row r="1085" spans="1:9" ht="15.75" customHeight="1" x14ac:dyDescent="0.25">
      <c r="A1085" s="33" t="s">
        <v>1736</v>
      </c>
      <c r="B1085" s="33">
        <v>34</v>
      </c>
      <c r="C1085" s="33" t="s">
        <v>1737</v>
      </c>
      <c r="D1085" s="33">
        <v>21</v>
      </c>
      <c r="E1085" s="33">
        <v>24</v>
      </c>
      <c r="F1085" s="33" t="s">
        <v>11</v>
      </c>
      <c r="G1085" s="34"/>
      <c r="H1085" s="35" t="s">
        <v>1738</v>
      </c>
      <c r="I1085" s="29" t="str">
        <f>VLOOKUP(PANAJI!$H1085,Code2Loc,2,FALSE)</f>
        <v>KUDNE TMP</v>
      </c>
    </row>
    <row r="1086" spans="1:9" ht="15.75" customHeight="1" x14ac:dyDescent="0.25">
      <c r="A1086" s="33" t="s">
        <v>1736</v>
      </c>
      <c r="B1086" s="33">
        <v>34</v>
      </c>
      <c r="C1086" s="33" t="s">
        <v>142</v>
      </c>
      <c r="D1086" s="33">
        <v>22</v>
      </c>
      <c r="E1086" s="33">
        <v>25</v>
      </c>
      <c r="F1086" s="33" t="s">
        <v>11</v>
      </c>
      <c r="G1086" s="34"/>
      <c r="H1086" s="35" t="s">
        <v>143</v>
      </c>
      <c r="I1086" s="29" t="str">
        <f>VLOOKUP(PANAJI!$H1086,Code2Loc,2,FALSE)</f>
        <v>KUDNE</v>
      </c>
    </row>
    <row r="1087" spans="1:9" ht="15.75" customHeight="1" x14ac:dyDescent="0.25">
      <c r="A1087" s="33" t="s">
        <v>1736</v>
      </c>
      <c r="B1087" s="33">
        <v>34</v>
      </c>
      <c r="C1087" s="33" t="s">
        <v>140</v>
      </c>
      <c r="D1087" s="33">
        <v>23</v>
      </c>
      <c r="E1087" s="33">
        <v>27</v>
      </c>
      <c r="F1087" s="33" t="s">
        <v>11</v>
      </c>
      <c r="G1087" s="34"/>
      <c r="H1087" s="35" t="s">
        <v>141</v>
      </c>
      <c r="I1087" s="29" t="str">
        <f>VLOOKUP(PANAJI!$H1087,Code2Loc,2,FALSE)</f>
        <v>GAWTHAN</v>
      </c>
    </row>
    <row r="1088" spans="1:9" ht="15.75" customHeight="1" x14ac:dyDescent="0.25">
      <c r="A1088" s="33" t="s">
        <v>1736</v>
      </c>
      <c r="B1088" s="33">
        <v>34</v>
      </c>
      <c r="C1088" s="33" t="s">
        <v>138</v>
      </c>
      <c r="D1088" s="33">
        <v>24</v>
      </c>
      <c r="E1088" s="33">
        <v>28</v>
      </c>
      <c r="F1088" s="33" t="s">
        <v>11</v>
      </c>
      <c r="G1088" s="34"/>
      <c r="H1088" s="35" t="s">
        <v>139</v>
      </c>
      <c r="I1088" s="29" t="str">
        <f>VLOOKUP(PANAJI!$H1088,Code2Loc,2,FALSE)</f>
        <v>SANKHALI</v>
      </c>
    </row>
    <row r="1089" spans="1:9" ht="15.75" customHeight="1" x14ac:dyDescent="0.25">
      <c r="A1089" s="33" t="s">
        <v>1736</v>
      </c>
      <c r="B1089" s="33">
        <v>34</v>
      </c>
      <c r="C1089" s="33" t="s">
        <v>269</v>
      </c>
      <c r="D1089" s="33">
        <v>25</v>
      </c>
      <c r="E1089" s="33">
        <v>30</v>
      </c>
      <c r="F1089" s="33" t="s">
        <v>11</v>
      </c>
      <c r="G1089" s="34"/>
      <c r="H1089" s="35" t="s">
        <v>270</v>
      </c>
      <c r="I1089" s="29" t="str">
        <f>VLOOKUP(PANAJI!$H1089,Code2Loc,2,FALSE)</f>
        <v>HOUSIN BRD</v>
      </c>
    </row>
    <row r="1090" spans="1:9" ht="15.75" customHeight="1" x14ac:dyDescent="0.25">
      <c r="A1090" s="33" t="s">
        <v>1736</v>
      </c>
      <c r="B1090" s="33">
        <v>34</v>
      </c>
      <c r="C1090" s="33" t="s">
        <v>271</v>
      </c>
      <c r="D1090" s="33">
        <v>26</v>
      </c>
      <c r="E1090" s="33">
        <v>31</v>
      </c>
      <c r="F1090" s="33" t="s">
        <v>11</v>
      </c>
      <c r="G1090" s="34"/>
      <c r="H1090" s="35" t="s">
        <v>272</v>
      </c>
      <c r="I1090" s="29" t="str">
        <f>VLOOKUP(PANAJI!$H1090,Code2Loc,2,FALSE)</f>
        <v>HARVALE</v>
      </c>
    </row>
    <row r="1091" spans="1:9" ht="15.75" customHeight="1" x14ac:dyDescent="0.25">
      <c r="A1091" s="33" t="s">
        <v>1736</v>
      </c>
      <c r="B1091" s="33">
        <v>34</v>
      </c>
      <c r="C1091" s="33" t="s">
        <v>273</v>
      </c>
      <c r="D1091" s="33">
        <v>27</v>
      </c>
      <c r="E1091" s="33">
        <v>32</v>
      </c>
      <c r="F1091" s="33" t="s">
        <v>11</v>
      </c>
      <c r="G1091" s="34"/>
      <c r="H1091" s="35" t="s">
        <v>274</v>
      </c>
      <c r="I1091" s="29" t="str">
        <f>VLOOKUP(PANAJI!$H1091,Code2Loc,2,FALSE)</f>
        <v>PRATAP NAGR</v>
      </c>
    </row>
    <row r="1092" spans="1:9" ht="15.75" customHeight="1" x14ac:dyDescent="0.25">
      <c r="A1092" s="33" t="s">
        <v>1736</v>
      </c>
      <c r="B1092" s="33">
        <v>34</v>
      </c>
      <c r="C1092" s="33" t="s">
        <v>275</v>
      </c>
      <c r="D1092" s="33">
        <v>28</v>
      </c>
      <c r="E1092" s="33">
        <v>33</v>
      </c>
      <c r="F1092" s="33" t="s">
        <v>11</v>
      </c>
      <c r="G1092" s="34"/>
      <c r="H1092" s="35" t="s">
        <v>276</v>
      </c>
      <c r="I1092" s="29" t="str">
        <f>VLOOKUP(PANAJI!$H1092,Code2Loc,2,FALSE)</f>
        <v>SUPACHI PUD</v>
      </c>
    </row>
    <row r="1093" spans="1:9" ht="15.75" customHeight="1" x14ac:dyDescent="0.25">
      <c r="A1093" s="33" t="s">
        <v>1736</v>
      </c>
      <c r="B1093" s="33">
        <v>34</v>
      </c>
      <c r="C1093" s="33" t="s">
        <v>277</v>
      </c>
      <c r="D1093" s="33">
        <v>29</v>
      </c>
      <c r="E1093" s="33">
        <v>34</v>
      </c>
      <c r="F1093" s="33" t="s">
        <v>11</v>
      </c>
      <c r="G1093" s="34"/>
      <c r="H1093" s="35" t="s">
        <v>278</v>
      </c>
      <c r="I1093" s="29" t="str">
        <f>VLOOKUP(PANAJI!$H1093,Code2Loc,2,FALSE)</f>
        <v>HONDA</v>
      </c>
    </row>
    <row r="1094" spans="1:9" ht="15.75" customHeight="1" x14ac:dyDescent="0.25">
      <c r="A1094" s="33" t="s">
        <v>1736</v>
      </c>
      <c r="B1094" s="33">
        <v>34</v>
      </c>
      <c r="C1094" s="33" t="s">
        <v>1739</v>
      </c>
      <c r="D1094" s="33">
        <v>30</v>
      </c>
      <c r="E1094" s="33">
        <v>35</v>
      </c>
      <c r="F1094" s="33" t="s">
        <v>11</v>
      </c>
      <c r="G1094" s="34"/>
      <c r="H1094" s="35" t="s">
        <v>1740</v>
      </c>
      <c r="I1094" s="29" t="str">
        <f>VLOOKUP(PANAJI!$H1094,Code2Loc,2,FALSE)</f>
        <v>CHIRWAL</v>
      </c>
    </row>
    <row r="1095" spans="1:9" ht="15.75" customHeight="1" x14ac:dyDescent="0.25">
      <c r="A1095" s="33" t="s">
        <v>1736</v>
      </c>
      <c r="B1095" s="33">
        <v>34</v>
      </c>
      <c r="C1095" s="33" t="s">
        <v>1741</v>
      </c>
      <c r="D1095" s="33">
        <v>31</v>
      </c>
      <c r="E1095" s="33">
        <v>36</v>
      </c>
      <c r="F1095" s="33" t="s">
        <v>11</v>
      </c>
      <c r="G1095" s="34"/>
      <c r="H1095" s="35" t="s">
        <v>1742</v>
      </c>
      <c r="I1095" s="29" t="str">
        <f>VLOOKUP(PANAJI!$H1095,Code2Loc,2,FALSE)</f>
        <v>SOLYE TMP</v>
      </c>
    </row>
    <row r="1096" spans="1:9" ht="15.75" customHeight="1" x14ac:dyDescent="0.25">
      <c r="A1096" s="33" t="s">
        <v>1736</v>
      </c>
      <c r="B1096" s="33">
        <v>34</v>
      </c>
      <c r="C1096" s="33" t="s">
        <v>1743</v>
      </c>
      <c r="D1096" s="33">
        <v>32</v>
      </c>
      <c r="E1096" s="33">
        <v>37</v>
      </c>
      <c r="F1096" s="33" t="s">
        <v>11</v>
      </c>
      <c r="G1096" s="34"/>
      <c r="H1096" s="35" t="s">
        <v>1744</v>
      </c>
      <c r="I1096" s="29" t="str">
        <f>VLOOKUP(PANAJI!$H1096,Code2Loc,2,FALSE)</f>
        <v>AJOBA TMP</v>
      </c>
    </row>
    <row r="1097" spans="1:9" ht="15.75" customHeight="1" x14ac:dyDescent="0.25">
      <c r="A1097" s="33" t="s">
        <v>1736</v>
      </c>
      <c r="B1097" s="33">
        <v>34</v>
      </c>
      <c r="C1097" s="33" t="s">
        <v>1745</v>
      </c>
      <c r="D1097" s="33">
        <v>33</v>
      </c>
      <c r="E1097" s="33">
        <v>38</v>
      </c>
      <c r="F1097" s="33" t="s">
        <v>11</v>
      </c>
      <c r="G1097" s="34"/>
      <c r="H1097" s="35" t="s">
        <v>1746</v>
      </c>
      <c r="I1097" s="29" t="str">
        <f>VLOOKUP(PANAJI!$H1097,Code2Loc,2,FALSE)</f>
        <v>SONSHI TISK</v>
      </c>
    </row>
    <row r="1098" spans="1:9" ht="15.75" customHeight="1" x14ac:dyDescent="0.25">
      <c r="A1098" s="33" t="s">
        <v>1736</v>
      </c>
      <c r="B1098" s="33">
        <v>34</v>
      </c>
      <c r="C1098" s="33" t="s">
        <v>1747</v>
      </c>
      <c r="D1098" s="33">
        <v>34</v>
      </c>
      <c r="E1098" s="33">
        <v>39</v>
      </c>
      <c r="F1098" s="33" t="s">
        <v>11</v>
      </c>
      <c r="G1098" s="34"/>
      <c r="H1098" s="35" t="s">
        <v>1748</v>
      </c>
      <c r="I1098" s="29" t="str">
        <f>VLOOKUP(PANAJI!$H1098,Code2Loc,2,FALSE)</f>
        <v>SONSHI</v>
      </c>
    </row>
    <row r="1099" spans="1:9" ht="15.75" customHeight="1" x14ac:dyDescent="0.25">
      <c r="A1099" s="33" t="s">
        <v>453</v>
      </c>
      <c r="B1099" s="33">
        <v>35</v>
      </c>
      <c r="C1099" s="33" t="s">
        <v>10</v>
      </c>
      <c r="D1099" s="33">
        <v>1</v>
      </c>
      <c r="E1099" s="33">
        <v>0</v>
      </c>
      <c r="F1099" s="33" t="s">
        <v>11</v>
      </c>
      <c r="G1099" s="34"/>
      <c r="H1099" s="35" t="s">
        <v>12</v>
      </c>
      <c r="I1099" s="29" t="str">
        <f>VLOOKUP(PANAJI!$H1099,Code2Loc,2,FALSE)</f>
        <v>PANAJI</v>
      </c>
    </row>
    <row r="1100" spans="1:9" ht="15.75" customHeight="1" x14ac:dyDescent="0.25">
      <c r="A1100" s="33" t="s">
        <v>453</v>
      </c>
      <c r="B1100" s="33">
        <v>35</v>
      </c>
      <c r="C1100" s="33" t="s">
        <v>203</v>
      </c>
      <c r="D1100" s="33">
        <v>2</v>
      </c>
      <c r="E1100" s="33">
        <v>2</v>
      </c>
      <c r="F1100" s="33" t="s">
        <v>11</v>
      </c>
      <c r="G1100" s="34"/>
      <c r="H1100" s="35" t="s">
        <v>204</v>
      </c>
      <c r="I1100" s="29" t="str">
        <f>VLOOKUP(PANAJI!$H1100,Code2Loc,2,FALSE)</f>
        <v>R. PATTO</v>
      </c>
    </row>
    <row r="1101" spans="1:9" ht="15.75" customHeight="1" x14ac:dyDescent="0.25">
      <c r="A1101" s="33" t="s">
        <v>453</v>
      </c>
      <c r="B1101" s="33">
        <v>35</v>
      </c>
      <c r="C1101" s="33" t="s">
        <v>205</v>
      </c>
      <c r="D1101" s="33">
        <v>3</v>
      </c>
      <c r="E1101" s="33">
        <v>3</v>
      </c>
      <c r="F1101" s="33" t="s">
        <v>11</v>
      </c>
      <c r="G1101" s="34"/>
      <c r="H1101" s="35" t="s">
        <v>206</v>
      </c>
      <c r="I1101" s="29" t="str">
        <f>VLOOKUP(PANAJI!$H1101,Code2Loc,2,FALSE)</f>
        <v>RBDR FERRY</v>
      </c>
    </row>
    <row r="1102" spans="1:9" ht="15.75" customHeight="1" x14ac:dyDescent="0.25">
      <c r="A1102" s="33" t="s">
        <v>453</v>
      </c>
      <c r="B1102" s="33">
        <v>35</v>
      </c>
      <c r="C1102" s="33" t="s">
        <v>207</v>
      </c>
      <c r="D1102" s="33">
        <v>4</v>
      </c>
      <c r="E1102" s="33">
        <v>4</v>
      </c>
      <c r="F1102" s="33" t="s">
        <v>11</v>
      </c>
      <c r="G1102" s="34"/>
      <c r="H1102" s="35" t="s">
        <v>208</v>
      </c>
      <c r="I1102" s="29" t="str">
        <f>VLOOKUP(PANAJI!$H1102,Code2Loc,2,FALSE)</f>
        <v>RIBANDAR</v>
      </c>
    </row>
    <row r="1103" spans="1:9" ht="15.75" customHeight="1" x14ac:dyDescent="0.25">
      <c r="A1103" s="33" t="s">
        <v>453</v>
      </c>
      <c r="B1103" s="33">
        <v>35</v>
      </c>
      <c r="C1103" s="33" t="s">
        <v>209</v>
      </c>
      <c r="D1103" s="33">
        <v>5</v>
      </c>
      <c r="E1103" s="33">
        <v>5</v>
      </c>
      <c r="F1103" s="33" t="s">
        <v>11</v>
      </c>
      <c r="G1103" s="34"/>
      <c r="H1103" s="35" t="s">
        <v>210</v>
      </c>
      <c r="I1103" s="29" t="str">
        <f>VLOOKUP(PANAJI!$H1103,Code2Loc,2,FALSE)</f>
        <v>RBDR SCHOOL</v>
      </c>
    </row>
    <row r="1104" spans="1:9" ht="15.75" customHeight="1" x14ac:dyDescent="0.25">
      <c r="A1104" s="33" t="s">
        <v>453</v>
      </c>
      <c r="B1104" s="33">
        <v>35</v>
      </c>
      <c r="C1104" s="33" t="s">
        <v>211</v>
      </c>
      <c r="D1104" s="33">
        <v>6</v>
      </c>
      <c r="E1104" s="33">
        <v>6</v>
      </c>
      <c r="F1104" s="33" t="s">
        <v>11</v>
      </c>
      <c r="G1104" s="34"/>
      <c r="H1104" s="35" t="s">
        <v>212</v>
      </c>
      <c r="I1104" s="29" t="str">
        <f>VLOOKUP(PANAJI!$H1104,Code2Loc,2,FALSE)</f>
        <v>ST.PEDRO</v>
      </c>
    </row>
    <row r="1105" spans="1:9" ht="15.75" customHeight="1" x14ac:dyDescent="0.25">
      <c r="A1105" s="33" t="s">
        <v>453</v>
      </c>
      <c r="B1105" s="33">
        <v>35</v>
      </c>
      <c r="C1105" s="33" t="s">
        <v>213</v>
      </c>
      <c r="D1105" s="33">
        <v>7</v>
      </c>
      <c r="E1105" s="33">
        <v>7</v>
      </c>
      <c r="F1105" s="33" t="s">
        <v>11</v>
      </c>
      <c r="G1105" s="34"/>
      <c r="H1105" s="35" t="s">
        <v>214</v>
      </c>
      <c r="I1105" s="29" t="str">
        <f>VLOOKUP(PANAJI!$H1105,Code2Loc,2,FALSE)</f>
        <v>BAINGINI</v>
      </c>
    </row>
    <row r="1106" spans="1:9" ht="15.75" customHeight="1" x14ac:dyDescent="0.25">
      <c r="A1106" s="33" t="s">
        <v>453</v>
      </c>
      <c r="B1106" s="33">
        <v>35</v>
      </c>
      <c r="C1106" s="33" t="s">
        <v>215</v>
      </c>
      <c r="D1106" s="33">
        <v>8</v>
      </c>
      <c r="E1106" s="33">
        <v>9</v>
      </c>
      <c r="F1106" s="33" t="s">
        <v>11</v>
      </c>
      <c r="G1106" s="34"/>
      <c r="H1106" s="35" t="s">
        <v>216</v>
      </c>
      <c r="I1106" s="29" t="str">
        <f>VLOOKUP(PANAJI!$H1106,Code2Loc,2,FALSE)</f>
        <v>OLD GOA</v>
      </c>
    </row>
    <row r="1107" spans="1:9" ht="15.75" customHeight="1" x14ac:dyDescent="0.25">
      <c r="A1107" s="33" t="s">
        <v>453</v>
      </c>
      <c r="B1107" s="33">
        <v>35</v>
      </c>
      <c r="C1107" s="33" t="s">
        <v>217</v>
      </c>
      <c r="D1107" s="33">
        <v>9</v>
      </c>
      <c r="E1107" s="33">
        <v>11</v>
      </c>
      <c r="F1107" s="33" t="s">
        <v>11</v>
      </c>
      <c r="G1107" s="34"/>
      <c r="H1107" s="35" t="s">
        <v>218</v>
      </c>
      <c r="I1107" s="29" t="str">
        <f>VLOOKUP(PANAJI!$H1107,Code2Loc,2,FALSE)</f>
        <v>CORLI PUMP</v>
      </c>
    </row>
    <row r="1108" spans="1:9" ht="15.75" customHeight="1" x14ac:dyDescent="0.25">
      <c r="A1108" s="33" t="s">
        <v>453</v>
      </c>
      <c r="B1108" s="33">
        <v>35</v>
      </c>
      <c r="C1108" s="33" t="s">
        <v>219</v>
      </c>
      <c r="D1108" s="33">
        <v>10</v>
      </c>
      <c r="E1108" s="33">
        <v>12</v>
      </c>
      <c r="F1108" s="33" t="s">
        <v>11</v>
      </c>
      <c r="G1108" s="34"/>
      <c r="H1108" s="35" t="s">
        <v>220</v>
      </c>
      <c r="I1108" s="29" t="str">
        <f>VLOOKUP(PANAJI!$H1108,Code2Loc,2,FALSE)</f>
        <v>CORLIM</v>
      </c>
    </row>
    <row r="1109" spans="1:9" ht="15.75" customHeight="1" x14ac:dyDescent="0.25">
      <c r="A1109" s="33" t="s">
        <v>453</v>
      </c>
      <c r="B1109" s="33">
        <v>35</v>
      </c>
      <c r="C1109" s="33" t="s">
        <v>221</v>
      </c>
      <c r="D1109" s="33">
        <v>11</v>
      </c>
      <c r="E1109" s="33">
        <v>13</v>
      </c>
      <c r="F1109" s="33" t="s">
        <v>11</v>
      </c>
      <c r="G1109" s="34"/>
      <c r="H1109" s="35" t="s">
        <v>222</v>
      </c>
      <c r="I1109" s="29" t="str">
        <f>VLOOKUP(PANAJI!$H1109,Code2Loc,2,FALSE)</f>
        <v>DHULAPI</v>
      </c>
    </row>
    <row r="1110" spans="1:9" ht="15.75" customHeight="1" x14ac:dyDescent="0.25">
      <c r="A1110" s="33" t="s">
        <v>453</v>
      </c>
      <c r="B1110" s="33">
        <v>35</v>
      </c>
      <c r="C1110" s="33" t="s">
        <v>160</v>
      </c>
      <c r="D1110" s="33">
        <v>12</v>
      </c>
      <c r="E1110" s="33">
        <v>14</v>
      </c>
      <c r="F1110" s="33" t="s">
        <v>11</v>
      </c>
      <c r="G1110" s="34"/>
      <c r="H1110" s="35" t="s">
        <v>161</v>
      </c>
      <c r="I1110" s="29" t="str">
        <f>VLOOKUP(PANAJI!$H1110,Code2Loc,2,FALSE)</f>
        <v>BANASTARI</v>
      </c>
    </row>
    <row r="1111" spans="1:9" ht="15.75" customHeight="1" x14ac:dyDescent="0.25">
      <c r="A1111" s="33" t="s">
        <v>453</v>
      </c>
      <c r="B1111" s="33">
        <v>35</v>
      </c>
      <c r="C1111" s="33" t="s">
        <v>158</v>
      </c>
      <c r="D1111" s="33">
        <v>13</v>
      </c>
      <c r="E1111" s="33">
        <v>15</v>
      </c>
      <c r="F1111" s="33" t="s">
        <v>11</v>
      </c>
      <c r="G1111" s="34"/>
      <c r="H1111" s="35" t="s">
        <v>159</v>
      </c>
      <c r="I1111" s="29" t="str">
        <f>VLOOKUP(PANAJI!$H1111,Code2Loc,2,FALSE)</f>
        <v>TIVRE BUILD</v>
      </c>
    </row>
    <row r="1112" spans="1:9" ht="15.75" customHeight="1" x14ac:dyDescent="0.25">
      <c r="A1112" s="33" t="s">
        <v>453</v>
      </c>
      <c r="B1112" s="33">
        <v>35</v>
      </c>
      <c r="C1112" s="33" t="s">
        <v>156</v>
      </c>
      <c r="D1112" s="33">
        <v>14</v>
      </c>
      <c r="E1112" s="33">
        <v>16</v>
      </c>
      <c r="F1112" s="33" t="s">
        <v>11</v>
      </c>
      <c r="G1112" s="34"/>
      <c r="H1112" s="35" t="s">
        <v>157</v>
      </c>
      <c r="I1112" s="29" t="str">
        <f>VLOOKUP(PANAJI!$H1112,Code2Loc,2,FALSE)</f>
        <v>TIVREM</v>
      </c>
    </row>
    <row r="1113" spans="1:9" ht="15.75" customHeight="1" x14ac:dyDescent="0.25">
      <c r="A1113" s="33" t="s">
        <v>453</v>
      </c>
      <c r="B1113" s="33">
        <v>35</v>
      </c>
      <c r="C1113" s="33" t="s">
        <v>154</v>
      </c>
      <c r="D1113" s="33">
        <v>15</v>
      </c>
      <c r="E1113" s="33">
        <v>18</v>
      </c>
      <c r="F1113" s="33" t="s">
        <v>11</v>
      </c>
      <c r="G1113" s="34"/>
      <c r="H1113" s="35" t="s">
        <v>155</v>
      </c>
      <c r="I1113" s="29" t="str">
        <f>VLOOKUP(PANAJI!$H1113,Code2Loc,2,FALSE)</f>
        <v>MARCEL</v>
      </c>
    </row>
    <row r="1114" spans="1:9" ht="15.75" customHeight="1" x14ac:dyDescent="0.25">
      <c r="A1114" s="33" t="s">
        <v>453</v>
      </c>
      <c r="B1114" s="33">
        <v>35</v>
      </c>
      <c r="C1114" s="33" t="s">
        <v>152</v>
      </c>
      <c r="D1114" s="33">
        <v>16</v>
      </c>
      <c r="E1114" s="33">
        <v>19</v>
      </c>
      <c r="F1114" s="33" t="s">
        <v>11</v>
      </c>
      <c r="G1114" s="34"/>
      <c r="H1114" s="35" t="s">
        <v>153</v>
      </c>
      <c r="I1114" s="29" t="str">
        <f>VLOOKUP(PANAJI!$H1114,Code2Loc,2,FALSE)</f>
        <v>KANDOL TMP</v>
      </c>
    </row>
    <row r="1115" spans="1:9" ht="15.75" customHeight="1" x14ac:dyDescent="0.25">
      <c r="A1115" s="33" t="s">
        <v>453</v>
      </c>
      <c r="B1115" s="33">
        <v>35</v>
      </c>
      <c r="C1115" s="33" t="s">
        <v>150</v>
      </c>
      <c r="D1115" s="33">
        <v>17</v>
      </c>
      <c r="E1115" s="33">
        <v>20</v>
      </c>
      <c r="F1115" s="33" t="s">
        <v>11</v>
      </c>
      <c r="G1115" s="34"/>
      <c r="H1115" s="35" t="s">
        <v>151</v>
      </c>
      <c r="I1115" s="29" t="str">
        <f>VLOOKUP(PANAJI!$H1115,Code2Loc,2,FALSE)</f>
        <v>AMONA</v>
      </c>
    </row>
    <row r="1116" spans="1:9" ht="15.75" customHeight="1" x14ac:dyDescent="0.25">
      <c r="A1116" s="33" t="s">
        <v>453</v>
      </c>
      <c r="B1116" s="33">
        <v>35</v>
      </c>
      <c r="C1116" s="33" t="s">
        <v>148</v>
      </c>
      <c r="D1116" s="33">
        <v>18</v>
      </c>
      <c r="E1116" s="33">
        <v>21</v>
      </c>
      <c r="F1116" s="33" t="s">
        <v>11</v>
      </c>
      <c r="G1116" s="34"/>
      <c r="H1116" s="35" t="s">
        <v>149</v>
      </c>
      <c r="I1116" s="29" t="str">
        <f>VLOOKUP(PANAJI!$H1116,Code2Loc,2,FALSE)</f>
        <v>SEZA GATE</v>
      </c>
    </row>
    <row r="1117" spans="1:9" ht="15.75" customHeight="1" x14ac:dyDescent="0.25">
      <c r="A1117" s="33" t="s">
        <v>453</v>
      </c>
      <c r="B1117" s="33">
        <v>35</v>
      </c>
      <c r="C1117" s="33" t="s">
        <v>146</v>
      </c>
      <c r="D1117" s="33">
        <v>19</v>
      </c>
      <c r="E1117" s="33">
        <v>22</v>
      </c>
      <c r="F1117" s="33" t="s">
        <v>11</v>
      </c>
      <c r="G1117" s="34"/>
      <c r="H1117" s="35" t="s">
        <v>147</v>
      </c>
      <c r="I1117" s="29" t="str">
        <f>VLOOKUP(PANAJI!$H1117,Code2Loc,2,FALSE)</f>
        <v>NHAVELI TMP</v>
      </c>
    </row>
    <row r="1118" spans="1:9" ht="15.75" customHeight="1" x14ac:dyDescent="0.25">
      <c r="A1118" s="33" t="s">
        <v>453</v>
      </c>
      <c r="B1118" s="33">
        <v>35</v>
      </c>
      <c r="C1118" s="33" t="s">
        <v>144</v>
      </c>
      <c r="D1118" s="33">
        <v>20</v>
      </c>
      <c r="E1118" s="33">
        <v>23</v>
      </c>
      <c r="F1118" s="33" t="s">
        <v>11</v>
      </c>
      <c r="G1118" s="34"/>
      <c r="H1118" s="35" t="s">
        <v>145</v>
      </c>
      <c r="I1118" s="29" t="str">
        <f>VLOOKUP(PANAJI!$H1118,Code2Loc,2,FALSE)</f>
        <v>NHAVELI</v>
      </c>
    </row>
    <row r="1119" spans="1:9" ht="15.75" customHeight="1" x14ac:dyDescent="0.25">
      <c r="A1119" s="33" t="s">
        <v>453</v>
      </c>
      <c r="B1119" s="33">
        <v>35</v>
      </c>
      <c r="C1119" s="33" t="s">
        <v>142</v>
      </c>
      <c r="D1119" s="33">
        <v>21</v>
      </c>
      <c r="E1119" s="33">
        <v>25</v>
      </c>
      <c r="F1119" s="33" t="s">
        <v>11</v>
      </c>
      <c r="G1119" s="34"/>
      <c r="H1119" s="35" t="s">
        <v>143</v>
      </c>
      <c r="I1119" s="29" t="str">
        <f>VLOOKUP(PANAJI!$H1119,Code2Loc,2,FALSE)</f>
        <v>KUDNE</v>
      </c>
    </row>
    <row r="1120" spans="1:9" ht="15.75" customHeight="1" x14ac:dyDescent="0.25">
      <c r="A1120" s="33" t="s">
        <v>453</v>
      </c>
      <c r="B1120" s="33">
        <v>35</v>
      </c>
      <c r="C1120" s="33" t="s">
        <v>140</v>
      </c>
      <c r="D1120" s="33">
        <v>22</v>
      </c>
      <c r="E1120" s="33">
        <v>27</v>
      </c>
      <c r="F1120" s="33" t="s">
        <v>11</v>
      </c>
      <c r="G1120" s="34"/>
      <c r="H1120" s="35" t="s">
        <v>141</v>
      </c>
      <c r="I1120" s="29" t="str">
        <f>VLOOKUP(PANAJI!$H1120,Code2Loc,2,FALSE)</f>
        <v>GAWTHAN</v>
      </c>
    </row>
    <row r="1121" spans="1:9" ht="15.75" customHeight="1" x14ac:dyDescent="0.25">
      <c r="A1121" s="33" t="s">
        <v>453</v>
      </c>
      <c r="B1121" s="33">
        <v>35</v>
      </c>
      <c r="C1121" s="33" t="s">
        <v>138</v>
      </c>
      <c r="D1121" s="33">
        <v>23</v>
      </c>
      <c r="E1121" s="33">
        <v>28</v>
      </c>
      <c r="F1121" s="33" t="s">
        <v>11</v>
      </c>
      <c r="G1121" s="34"/>
      <c r="H1121" s="35" t="s">
        <v>139</v>
      </c>
      <c r="I1121" s="29" t="str">
        <f>VLOOKUP(PANAJI!$H1121,Code2Loc,2,FALSE)</f>
        <v>SANKHALI</v>
      </c>
    </row>
    <row r="1122" spans="1:9" ht="15.75" customHeight="1" x14ac:dyDescent="0.25">
      <c r="A1122" s="33" t="s">
        <v>453</v>
      </c>
      <c r="B1122" s="33">
        <v>35</v>
      </c>
      <c r="C1122" s="33" t="s">
        <v>429</v>
      </c>
      <c r="D1122" s="33">
        <v>24</v>
      </c>
      <c r="E1122" s="33">
        <v>29</v>
      </c>
      <c r="F1122" s="33" t="s">
        <v>11</v>
      </c>
      <c r="G1122" s="34"/>
      <c r="H1122" s="35" t="s">
        <v>430</v>
      </c>
      <c r="I1122" s="29" t="str">
        <f>VLOOKUP(PANAJI!$H1122,Code2Loc,2,FALSE)</f>
        <v>TULSIMALA</v>
      </c>
    </row>
    <row r="1123" spans="1:9" ht="15.75" customHeight="1" x14ac:dyDescent="0.25">
      <c r="A1123" s="33" t="s">
        <v>453</v>
      </c>
      <c r="B1123" s="33">
        <v>35</v>
      </c>
      <c r="C1123" s="33" t="s">
        <v>431</v>
      </c>
      <c r="D1123" s="33">
        <v>25</v>
      </c>
      <c r="E1123" s="33">
        <v>32</v>
      </c>
      <c r="F1123" s="33" t="s">
        <v>11</v>
      </c>
      <c r="G1123" s="34"/>
      <c r="H1123" s="35" t="s">
        <v>432</v>
      </c>
      <c r="I1123" s="29" t="str">
        <f>VLOOKUP(PANAJI!$H1123,Code2Loc,2,FALSE)</f>
        <v>PARYE</v>
      </c>
    </row>
    <row r="1124" spans="1:9" ht="15.75" customHeight="1" x14ac:dyDescent="0.25">
      <c r="A1124" s="33" t="s">
        <v>453</v>
      </c>
      <c r="B1124" s="33">
        <v>35</v>
      </c>
      <c r="C1124" s="33" t="s">
        <v>433</v>
      </c>
      <c r="D1124" s="33">
        <v>26</v>
      </c>
      <c r="E1124" s="33">
        <v>34</v>
      </c>
      <c r="F1124" s="33" t="s">
        <v>11</v>
      </c>
      <c r="G1124" s="34"/>
      <c r="H1124" s="35" t="s">
        <v>434</v>
      </c>
      <c r="I1124" s="29" t="str">
        <f>VLOOKUP(PANAJI!$H1124,Code2Loc,2,FALSE)</f>
        <v>MORLE COLNY</v>
      </c>
    </row>
    <row r="1125" spans="1:9" ht="15.75" customHeight="1" x14ac:dyDescent="0.25">
      <c r="A1125" s="33" t="s">
        <v>453</v>
      </c>
      <c r="B1125" s="33">
        <v>35</v>
      </c>
      <c r="C1125" s="33" t="s">
        <v>435</v>
      </c>
      <c r="D1125" s="33">
        <v>27</v>
      </c>
      <c r="E1125" s="33">
        <v>36</v>
      </c>
      <c r="F1125" s="33" t="s">
        <v>11</v>
      </c>
      <c r="G1125" s="34"/>
      <c r="H1125" s="35" t="s">
        <v>436</v>
      </c>
      <c r="I1125" s="29" t="str">
        <f>VLOOKUP(PANAJI!$H1125,Code2Loc,2,FALSE)</f>
        <v>GHOTELI</v>
      </c>
    </row>
    <row r="1126" spans="1:9" ht="15.75" customHeight="1" x14ac:dyDescent="0.25">
      <c r="A1126" s="33" t="s">
        <v>453</v>
      </c>
      <c r="B1126" s="33">
        <v>35</v>
      </c>
      <c r="C1126" s="33" t="s">
        <v>437</v>
      </c>
      <c r="D1126" s="33">
        <v>28</v>
      </c>
      <c r="E1126" s="33">
        <v>38</v>
      </c>
      <c r="F1126" s="33" t="s">
        <v>11</v>
      </c>
      <c r="G1126" s="34"/>
      <c r="H1126" s="35" t="s">
        <v>438</v>
      </c>
      <c r="I1126" s="29" t="str">
        <f>VLOOKUP(PANAJI!$H1126,Code2Loc,2,FALSE)</f>
        <v>KERI</v>
      </c>
    </row>
    <row r="1127" spans="1:9" ht="15.75" customHeight="1" x14ac:dyDescent="0.25">
      <c r="A1127" s="33" t="s">
        <v>453</v>
      </c>
      <c r="B1127" s="33">
        <v>35</v>
      </c>
      <c r="C1127" s="33" t="s">
        <v>439</v>
      </c>
      <c r="D1127" s="33">
        <v>29</v>
      </c>
      <c r="E1127" s="33">
        <v>39</v>
      </c>
      <c r="F1127" s="33" t="s">
        <v>11</v>
      </c>
      <c r="G1127" s="34"/>
      <c r="H1127" s="35" t="s">
        <v>440</v>
      </c>
      <c r="I1127" s="29" t="str">
        <f>VLOOKUP(PANAJI!$H1127,Code2Loc,2,FALSE)</f>
        <v>KERI TOLL N</v>
      </c>
    </row>
    <row r="1128" spans="1:9" ht="15.75" customHeight="1" x14ac:dyDescent="0.25">
      <c r="A1128" s="33" t="s">
        <v>453</v>
      </c>
      <c r="B1128" s="33">
        <v>35</v>
      </c>
      <c r="C1128" s="33" t="s">
        <v>441</v>
      </c>
      <c r="D1128" s="33">
        <v>30</v>
      </c>
      <c r="E1128" s="33">
        <v>43</v>
      </c>
      <c r="F1128" s="33" t="s">
        <v>11</v>
      </c>
      <c r="G1128" s="34"/>
      <c r="H1128" s="35" t="s">
        <v>442</v>
      </c>
      <c r="I1128" s="29" t="str">
        <f>VLOOKUP(PANAJI!$H1128,Code2Loc,2,FALSE)</f>
        <v>ANJUNE DAM</v>
      </c>
    </row>
    <row r="1129" spans="1:9" ht="15.75" customHeight="1" x14ac:dyDescent="0.25">
      <c r="A1129" s="33" t="s">
        <v>453</v>
      </c>
      <c r="B1129" s="33">
        <v>35</v>
      </c>
      <c r="C1129" s="33" t="s">
        <v>443</v>
      </c>
      <c r="D1129" s="33">
        <v>31</v>
      </c>
      <c r="E1129" s="33">
        <v>48</v>
      </c>
      <c r="F1129" s="33" t="s">
        <v>11</v>
      </c>
      <c r="G1129" s="34"/>
      <c r="H1129" s="35" t="s">
        <v>444</v>
      </c>
      <c r="I1129" s="29" t="str">
        <f>VLOOKUP(PANAJI!$H1129,Code2Loc,2,FALSE)</f>
        <v>JAMBLIKADE</v>
      </c>
    </row>
    <row r="1130" spans="1:9" ht="15.75" customHeight="1" x14ac:dyDescent="0.25">
      <c r="A1130" s="33" t="s">
        <v>453</v>
      </c>
      <c r="B1130" s="33">
        <v>35</v>
      </c>
      <c r="C1130" s="33" t="s">
        <v>445</v>
      </c>
      <c r="D1130" s="33">
        <v>32</v>
      </c>
      <c r="E1130" s="33">
        <v>54</v>
      </c>
      <c r="F1130" s="33" t="s">
        <v>11</v>
      </c>
      <c r="G1130" s="34"/>
      <c r="H1130" s="35" t="s">
        <v>446</v>
      </c>
      <c r="I1130" s="29" t="str">
        <f>VLOOKUP(PANAJI!$H1130,Code2Loc,2,FALSE)</f>
        <v>C WADYAR</v>
      </c>
    </row>
    <row r="1131" spans="1:9" ht="15.75" customHeight="1" x14ac:dyDescent="0.25">
      <c r="A1131" s="33" t="s">
        <v>453</v>
      </c>
      <c r="B1131" s="33">
        <v>35</v>
      </c>
      <c r="C1131" s="33" t="s">
        <v>447</v>
      </c>
      <c r="D1131" s="33">
        <v>33</v>
      </c>
      <c r="E1131" s="33">
        <v>60</v>
      </c>
      <c r="F1131" s="33" t="s">
        <v>11</v>
      </c>
      <c r="G1131" s="34"/>
      <c r="H1131" s="35" t="s">
        <v>448</v>
      </c>
      <c r="I1131" s="29" t="str">
        <f>VLOOKUP(PANAJI!$H1131,Code2Loc,2,FALSE)</f>
        <v>CHORLA</v>
      </c>
    </row>
    <row r="1132" spans="1:9" ht="15.75" customHeight="1" x14ac:dyDescent="0.25">
      <c r="A1132" s="33" t="s">
        <v>453</v>
      </c>
      <c r="B1132" s="33">
        <v>35</v>
      </c>
      <c r="C1132" s="33" t="s">
        <v>449</v>
      </c>
      <c r="D1132" s="33">
        <v>34</v>
      </c>
      <c r="E1132" s="33">
        <v>65</v>
      </c>
      <c r="F1132" s="33" t="s">
        <v>11</v>
      </c>
      <c r="G1132" s="34"/>
      <c r="H1132" s="35" t="s">
        <v>450</v>
      </c>
      <c r="I1132" s="29" t="str">
        <f>VLOOKUP(PANAJI!$H1132,Code2Loc,2,FALSE)</f>
        <v>CHAUKI</v>
      </c>
    </row>
    <row r="1133" spans="1:9" ht="15.75" customHeight="1" x14ac:dyDescent="0.25">
      <c r="A1133" s="33" t="s">
        <v>453</v>
      </c>
      <c r="B1133" s="33">
        <v>35</v>
      </c>
      <c r="C1133" s="33" t="s">
        <v>451</v>
      </c>
      <c r="D1133" s="33">
        <v>35</v>
      </c>
      <c r="E1133" s="33">
        <v>68</v>
      </c>
      <c r="F1133" s="33" t="s">
        <v>11</v>
      </c>
      <c r="G1133" s="34"/>
      <c r="H1133" s="35" t="s">
        <v>452</v>
      </c>
      <c r="I1133" s="29" t="str">
        <f>VLOOKUP(PANAJI!$H1133,Code2Loc,2,FALSE)</f>
        <v>SURLA</v>
      </c>
    </row>
    <row r="1134" spans="1:9" ht="15.75" customHeight="1" x14ac:dyDescent="0.25">
      <c r="A1134" s="33" t="s">
        <v>1749</v>
      </c>
      <c r="B1134" s="33">
        <v>36</v>
      </c>
      <c r="C1134" s="33" t="s">
        <v>294</v>
      </c>
      <c r="D1134" s="33">
        <v>1</v>
      </c>
      <c r="E1134" s="33">
        <v>0</v>
      </c>
      <c r="F1134" s="33" t="s">
        <v>11</v>
      </c>
      <c r="G1134" s="34"/>
      <c r="H1134" s="35" t="s">
        <v>295</v>
      </c>
      <c r="I1134" s="29" t="str">
        <f>VLOOKUP(PANAJI!$H1134,Code2Loc,2,FALSE)</f>
        <v>PANAJI MKT</v>
      </c>
    </row>
    <row r="1135" spans="1:9" ht="15.75" customHeight="1" x14ac:dyDescent="0.25">
      <c r="A1135" s="33" t="s">
        <v>1749</v>
      </c>
      <c r="B1135" s="33">
        <v>36</v>
      </c>
      <c r="C1135" s="33" t="s">
        <v>296</v>
      </c>
      <c r="D1135" s="33">
        <v>2</v>
      </c>
      <c r="E1135" s="33">
        <v>1</v>
      </c>
      <c r="F1135" s="33" t="s">
        <v>11</v>
      </c>
      <c r="G1135" s="34"/>
      <c r="H1135" s="35" t="s">
        <v>297</v>
      </c>
      <c r="I1135" s="29" t="str">
        <f>VLOOKUP(PANAJI!$H1135,Code2Loc,2,FALSE)</f>
        <v>FERRY BOAT</v>
      </c>
    </row>
    <row r="1136" spans="1:9" ht="15.75" customHeight="1" x14ac:dyDescent="0.25">
      <c r="A1136" s="33" t="s">
        <v>1749</v>
      </c>
      <c r="B1136" s="33">
        <v>36</v>
      </c>
      <c r="C1136" s="33" t="s">
        <v>10</v>
      </c>
      <c r="D1136" s="33">
        <v>3</v>
      </c>
      <c r="E1136" s="33">
        <v>3</v>
      </c>
      <c r="F1136" s="33" t="s">
        <v>11</v>
      </c>
      <c r="G1136" s="34"/>
      <c r="H1136" s="35" t="s">
        <v>12</v>
      </c>
      <c r="I1136" s="29" t="str">
        <f>VLOOKUP(PANAJI!$H1136,Code2Loc,2,FALSE)</f>
        <v>PANAJI</v>
      </c>
    </row>
    <row r="1137" spans="1:9" ht="15.75" customHeight="1" x14ac:dyDescent="0.25">
      <c r="A1137" s="33" t="s">
        <v>1749</v>
      </c>
      <c r="B1137" s="33">
        <v>36</v>
      </c>
      <c r="C1137" s="33" t="s">
        <v>203</v>
      </c>
      <c r="D1137" s="33">
        <v>4</v>
      </c>
      <c r="E1137" s="33">
        <v>5</v>
      </c>
      <c r="F1137" s="33" t="s">
        <v>11</v>
      </c>
      <c r="G1137" s="34"/>
      <c r="H1137" s="35" t="s">
        <v>204</v>
      </c>
      <c r="I1137" s="29" t="str">
        <f>VLOOKUP(PANAJI!$H1137,Code2Loc,2,FALSE)</f>
        <v>R. PATTO</v>
      </c>
    </row>
    <row r="1138" spans="1:9" ht="15.75" customHeight="1" x14ac:dyDescent="0.25">
      <c r="A1138" s="33" t="s">
        <v>1749</v>
      </c>
      <c r="B1138" s="33">
        <v>36</v>
      </c>
      <c r="C1138" s="33" t="s">
        <v>205</v>
      </c>
      <c r="D1138" s="33">
        <v>5</v>
      </c>
      <c r="E1138" s="33">
        <v>6</v>
      </c>
      <c r="F1138" s="33" t="s">
        <v>11</v>
      </c>
      <c r="G1138" s="34"/>
      <c r="H1138" s="35" t="s">
        <v>206</v>
      </c>
      <c r="I1138" s="29" t="str">
        <f>VLOOKUP(PANAJI!$H1138,Code2Loc,2,FALSE)</f>
        <v>RBDR FERRY</v>
      </c>
    </row>
    <row r="1139" spans="1:9" ht="15.75" customHeight="1" x14ac:dyDescent="0.25">
      <c r="A1139" s="33" t="s">
        <v>1749</v>
      </c>
      <c r="B1139" s="33">
        <v>36</v>
      </c>
      <c r="C1139" s="33" t="s">
        <v>207</v>
      </c>
      <c r="D1139" s="33">
        <v>6</v>
      </c>
      <c r="E1139" s="33">
        <v>7</v>
      </c>
      <c r="F1139" s="33" t="s">
        <v>11</v>
      </c>
      <c r="G1139" s="34"/>
      <c r="H1139" s="35" t="s">
        <v>208</v>
      </c>
      <c r="I1139" s="29" t="str">
        <f>VLOOKUP(PANAJI!$H1139,Code2Loc,2,FALSE)</f>
        <v>RIBANDAR</v>
      </c>
    </row>
    <row r="1140" spans="1:9" ht="15.75" customHeight="1" x14ac:dyDescent="0.25">
      <c r="A1140" s="33" t="s">
        <v>1749</v>
      </c>
      <c r="B1140" s="33">
        <v>36</v>
      </c>
      <c r="C1140" s="33" t="s">
        <v>209</v>
      </c>
      <c r="D1140" s="33">
        <v>7</v>
      </c>
      <c r="E1140" s="33">
        <v>8</v>
      </c>
      <c r="F1140" s="33" t="s">
        <v>11</v>
      </c>
      <c r="G1140" s="34"/>
      <c r="H1140" s="35" t="s">
        <v>210</v>
      </c>
      <c r="I1140" s="29" t="str">
        <f>VLOOKUP(PANAJI!$H1140,Code2Loc,2,FALSE)</f>
        <v>RBDR SCHOOL</v>
      </c>
    </row>
    <row r="1141" spans="1:9" ht="15.75" customHeight="1" x14ac:dyDescent="0.25">
      <c r="A1141" s="33" t="s">
        <v>1749</v>
      </c>
      <c r="B1141" s="33">
        <v>36</v>
      </c>
      <c r="C1141" s="33" t="s">
        <v>211</v>
      </c>
      <c r="D1141" s="33">
        <v>8</v>
      </c>
      <c r="E1141" s="33">
        <v>9</v>
      </c>
      <c r="F1141" s="33" t="s">
        <v>11</v>
      </c>
      <c r="G1141" s="34"/>
      <c r="H1141" s="35" t="s">
        <v>212</v>
      </c>
      <c r="I1141" s="29" t="str">
        <f>VLOOKUP(PANAJI!$H1141,Code2Loc,2,FALSE)</f>
        <v>ST.PEDRO</v>
      </c>
    </row>
    <row r="1142" spans="1:9" ht="15.75" customHeight="1" x14ac:dyDescent="0.25">
      <c r="A1142" s="33" t="s">
        <v>1749</v>
      </c>
      <c r="B1142" s="33">
        <v>36</v>
      </c>
      <c r="C1142" s="33" t="s">
        <v>213</v>
      </c>
      <c r="D1142" s="33">
        <v>9</v>
      </c>
      <c r="E1142" s="33">
        <v>10</v>
      </c>
      <c r="F1142" s="33" t="s">
        <v>11</v>
      </c>
      <c r="G1142" s="34"/>
      <c r="H1142" s="35" t="s">
        <v>214</v>
      </c>
      <c r="I1142" s="29" t="str">
        <f>VLOOKUP(PANAJI!$H1142,Code2Loc,2,FALSE)</f>
        <v>BAINGINI</v>
      </c>
    </row>
    <row r="1143" spans="1:9" ht="15.75" customHeight="1" x14ac:dyDescent="0.25">
      <c r="A1143" s="33" t="s">
        <v>1749</v>
      </c>
      <c r="B1143" s="33">
        <v>36</v>
      </c>
      <c r="C1143" s="33" t="s">
        <v>215</v>
      </c>
      <c r="D1143" s="33">
        <v>10</v>
      </c>
      <c r="E1143" s="33">
        <v>12</v>
      </c>
      <c r="F1143" s="33" t="s">
        <v>11</v>
      </c>
      <c r="G1143" s="34"/>
      <c r="H1143" s="35" t="s">
        <v>216</v>
      </c>
      <c r="I1143" s="29" t="str">
        <f>VLOOKUP(PANAJI!$H1143,Code2Loc,2,FALSE)</f>
        <v>OLD GOA</v>
      </c>
    </row>
    <row r="1144" spans="1:9" ht="15.75" customHeight="1" x14ac:dyDescent="0.25">
      <c r="A1144" s="33" t="s">
        <v>1749</v>
      </c>
      <c r="B1144" s="33">
        <v>36</v>
      </c>
      <c r="C1144" s="33" t="s">
        <v>217</v>
      </c>
      <c r="D1144" s="33">
        <v>11</v>
      </c>
      <c r="E1144" s="33">
        <v>14</v>
      </c>
      <c r="F1144" s="33" t="s">
        <v>11</v>
      </c>
      <c r="G1144" s="34"/>
      <c r="H1144" s="35" t="s">
        <v>218</v>
      </c>
      <c r="I1144" s="29" t="str">
        <f>VLOOKUP(PANAJI!$H1144,Code2Loc,2,FALSE)</f>
        <v>CORLI PUMP</v>
      </c>
    </row>
    <row r="1145" spans="1:9" ht="15.75" customHeight="1" x14ac:dyDescent="0.25">
      <c r="A1145" s="33" t="s">
        <v>1749</v>
      </c>
      <c r="B1145" s="33">
        <v>36</v>
      </c>
      <c r="C1145" s="33" t="s">
        <v>219</v>
      </c>
      <c r="D1145" s="33">
        <v>12</v>
      </c>
      <c r="E1145" s="33">
        <v>15</v>
      </c>
      <c r="F1145" s="33" t="s">
        <v>11</v>
      </c>
      <c r="G1145" s="34"/>
      <c r="H1145" s="35" t="s">
        <v>220</v>
      </c>
      <c r="I1145" s="29" t="str">
        <f>VLOOKUP(PANAJI!$H1145,Code2Loc,2,FALSE)</f>
        <v>CORLIM</v>
      </c>
    </row>
    <row r="1146" spans="1:9" ht="15.75" customHeight="1" x14ac:dyDescent="0.25">
      <c r="A1146" s="33" t="s">
        <v>1749</v>
      </c>
      <c r="B1146" s="33">
        <v>36</v>
      </c>
      <c r="C1146" s="33" t="s">
        <v>221</v>
      </c>
      <c r="D1146" s="33">
        <v>13</v>
      </c>
      <c r="E1146" s="33">
        <v>16</v>
      </c>
      <c r="F1146" s="33" t="s">
        <v>11</v>
      </c>
      <c r="G1146" s="34"/>
      <c r="H1146" s="35" t="s">
        <v>222</v>
      </c>
      <c r="I1146" s="29" t="str">
        <f>VLOOKUP(PANAJI!$H1146,Code2Loc,2,FALSE)</f>
        <v>DHULAPI</v>
      </c>
    </row>
    <row r="1147" spans="1:9" ht="15.75" customHeight="1" x14ac:dyDescent="0.25">
      <c r="A1147" s="33" t="s">
        <v>1749</v>
      </c>
      <c r="B1147" s="33">
        <v>36</v>
      </c>
      <c r="C1147" s="33" t="s">
        <v>160</v>
      </c>
      <c r="D1147" s="33">
        <v>14</v>
      </c>
      <c r="E1147" s="33">
        <v>17</v>
      </c>
      <c r="F1147" s="33" t="s">
        <v>11</v>
      </c>
      <c r="G1147" s="34"/>
      <c r="H1147" s="35" t="s">
        <v>161</v>
      </c>
      <c r="I1147" s="29" t="str">
        <f>VLOOKUP(PANAJI!$H1147,Code2Loc,2,FALSE)</f>
        <v>BANASTARI</v>
      </c>
    </row>
    <row r="1148" spans="1:9" ht="15.75" customHeight="1" x14ac:dyDescent="0.25">
      <c r="A1148" s="33" t="s">
        <v>1749</v>
      </c>
      <c r="B1148" s="33">
        <v>36</v>
      </c>
      <c r="C1148" s="33" t="s">
        <v>158</v>
      </c>
      <c r="D1148" s="33">
        <v>15</v>
      </c>
      <c r="E1148" s="33">
        <v>18</v>
      </c>
      <c r="F1148" s="33" t="s">
        <v>11</v>
      </c>
      <c r="G1148" s="34"/>
      <c r="H1148" s="35" t="s">
        <v>159</v>
      </c>
      <c r="I1148" s="29" t="str">
        <f>VLOOKUP(PANAJI!$H1148,Code2Loc,2,FALSE)</f>
        <v>TIVRE BUILD</v>
      </c>
    </row>
    <row r="1149" spans="1:9" ht="15.75" customHeight="1" x14ac:dyDescent="0.25">
      <c r="A1149" s="33" t="s">
        <v>1749</v>
      </c>
      <c r="B1149" s="33">
        <v>36</v>
      </c>
      <c r="C1149" s="33" t="s">
        <v>156</v>
      </c>
      <c r="D1149" s="33">
        <v>16</v>
      </c>
      <c r="E1149" s="33">
        <v>19</v>
      </c>
      <c r="F1149" s="33" t="s">
        <v>11</v>
      </c>
      <c r="G1149" s="34"/>
      <c r="H1149" s="35" t="s">
        <v>157</v>
      </c>
      <c r="I1149" s="29" t="str">
        <f>VLOOKUP(PANAJI!$H1149,Code2Loc,2,FALSE)</f>
        <v>TIVREM</v>
      </c>
    </row>
    <row r="1150" spans="1:9" ht="15.75" customHeight="1" x14ac:dyDescent="0.25">
      <c r="A1150" s="33" t="s">
        <v>1749</v>
      </c>
      <c r="B1150" s="33">
        <v>36</v>
      </c>
      <c r="C1150" s="33" t="s">
        <v>154</v>
      </c>
      <c r="D1150" s="33">
        <v>17</v>
      </c>
      <c r="E1150" s="33">
        <v>21</v>
      </c>
      <c r="F1150" s="33" t="s">
        <v>11</v>
      </c>
      <c r="G1150" s="34"/>
      <c r="H1150" s="35" t="s">
        <v>155</v>
      </c>
      <c r="I1150" s="29" t="str">
        <f>VLOOKUP(PANAJI!$H1150,Code2Loc,2,FALSE)</f>
        <v>MARCEL</v>
      </c>
    </row>
    <row r="1151" spans="1:9" ht="15.75" customHeight="1" x14ac:dyDescent="0.25">
      <c r="A1151" s="33" t="s">
        <v>1749</v>
      </c>
      <c r="B1151" s="33">
        <v>36</v>
      </c>
      <c r="C1151" s="33" t="s">
        <v>1502</v>
      </c>
      <c r="D1151" s="33">
        <v>18</v>
      </c>
      <c r="E1151" s="33">
        <v>23</v>
      </c>
      <c r="F1151" s="33" t="s">
        <v>11</v>
      </c>
      <c r="G1151" s="34"/>
      <c r="H1151" s="35" t="s">
        <v>1503</v>
      </c>
      <c r="I1151" s="29" t="str">
        <f>VLOOKUP(PANAJI!$H1151,Code2Loc,2,FALSE)</f>
        <v>TONCA</v>
      </c>
    </row>
    <row r="1152" spans="1:9" ht="15.75" customHeight="1" x14ac:dyDescent="0.25">
      <c r="A1152" s="33" t="s">
        <v>1749</v>
      </c>
      <c r="B1152" s="33">
        <v>36</v>
      </c>
      <c r="C1152" s="33" t="s">
        <v>1750</v>
      </c>
      <c r="D1152" s="33">
        <v>19</v>
      </c>
      <c r="E1152" s="33">
        <v>24</v>
      </c>
      <c r="F1152" s="33" t="s">
        <v>11</v>
      </c>
      <c r="G1152" s="34"/>
      <c r="H1152" s="35" t="s">
        <v>1751</v>
      </c>
      <c r="I1152" s="29" t="str">
        <f>VLOOKUP(PANAJI!$H1152,Code2Loc,2,FALSE)</f>
        <v>KUMBHARJUA</v>
      </c>
    </row>
    <row r="1153" spans="1:9" ht="15.75" customHeight="1" x14ac:dyDescent="0.25">
      <c r="A1153" s="33" t="s">
        <v>1749</v>
      </c>
      <c r="B1153" s="33">
        <v>36</v>
      </c>
      <c r="C1153" s="33" t="s">
        <v>1506</v>
      </c>
      <c r="D1153" s="33">
        <v>20</v>
      </c>
      <c r="E1153" s="33">
        <v>26</v>
      </c>
      <c r="F1153" s="33" t="s">
        <v>11</v>
      </c>
      <c r="G1153" s="34"/>
      <c r="H1153" s="35" t="s">
        <v>1507</v>
      </c>
      <c r="I1153" s="29" t="str">
        <f>VLOOKUP(PANAJI!$H1153,Code2Loc,2,FALSE)</f>
        <v>ST. ESTEVE</v>
      </c>
    </row>
    <row r="1154" spans="1:9" ht="15.75" customHeight="1" x14ac:dyDescent="0.25">
      <c r="A1154" s="33" t="s">
        <v>1749</v>
      </c>
      <c r="B1154" s="33">
        <v>36</v>
      </c>
      <c r="C1154" s="33" t="s">
        <v>1752</v>
      </c>
      <c r="D1154" s="33">
        <v>21</v>
      </c>
      <c r="E1154" s="33">
        <v>27</v>
      </c>
      <c r="F1154" s="33" t="s">
        <v>11</v>
      </c>
      <c r="G1154" s="34"/>
      <c r="H1154" s="35" t="s">
        <v>1753</v>
      </c>
      <c r="I1154" s="29" t="str">
        <f>VLOOKUP(PANAJI!$H1154,Code2Loc,2,FALSE)</f>
        <v>AKHADA</v>
      </c>
    </row>
    <row r="1155" spans="1:9" ht="15.75" customHeight="1" x14ac:dyDescent="0.25">
      <c r="A1155" s="33" t="s">
        <v>1754</v>
      </c>
      <c r="B1155" s="33">
        <v>37</v>
      </c>
      <c r="C1155" s="33" t="s">
        <v>294</v>
      </c>
      <c r="D1155" s="33">
        <v>1</v>
      </c>
      <c r="E1155" s="33">
        <v>0</v>
      </c>
      <c r="F1155" s="33" t="s">
        <v>11</v>
      </c>
      <c r="G1155" s="34"/>
      <c r="H1155" s="35" t="s">
        <v>295</v>
      </c>
      <c r="I1155" s="29" t="str">
        <f>VLOOKUP(PANAJI!$H1155,Code2Loc,2,FALSE)</f>
        <v>PANAJI MKT</v>
      </c>
    </row>
    <row r="1156" spans="1:9" ht="15.75" customHeight="1" x14ac:dyDescent="0.25">
      <c r="A1156" s="33" t="s">
        <v>1754</v>
      </c>
      <c r="B1156" s="33">
        <v>37</v>
      </c>
      <c r="C1156" s="33" t="s">
        <v>296</v>
      </c>
      <c r="D1156" s="33">
        <v>2</v>
      </c>
      <c r="E1156" s="33">
        <v>1</v>
      </c>
      <c r="F1156" s="33" t="s">
        <v>11</v>
      </c>
      <c r="G1156" s="34"/>
      <c r="H1156" s="35" t="s">
        <v>297</v>
      </c>
      <c r="I1156" s="29" t="str">
        <f>VLOOKUP(PANAJI!$H1156,Code2Loc,2,FALSE)</f>
        <v>FERRY BOAT</v>
      </c>
    </row>
    <row r="1157" spans="1:9" ht="15.75" customHeight="1" x14ac:dyDescent="0.25">
      <c r="A1157" s="33" t="s">
        <v>1754</v>
      </c>
      <c r="B1157" s="33">
        <v>37</v>
      </c>
      <c r="C1157" s="33" t="s">
        <v>10</v>
      </c>
      <c r="D1157" s="33">
        <v>3</v>
      </c>
      <c r="E1157" s="33">
        <v>3</v>
      </c>
      <c r="F1157" s="33" t="s">
        <v>11</v>
      </c>
      <c r="G1157" s="34"/>
      <c r="H1157" s="35" t="s">
        <v>12</v>
      </c>
      <c r="I1157" s="29" t="str">
        <f>VLOOKUP(PANAJI!$H1157,Code2Loc,2,FALSE)</f>
        <v>PANAJI</v>
      </c>
    </row>
    <row r="1158" spans="1:9" ht="15.75" customHeight="1" x14ac:dyDescent="0.25">
      <c r="A1158" s="33" t="s">
        <v>1754</v>
      </c>
      <c r="B1158" s="33">
        <v>37</v>
      </c>
      <c r="C1158" s="33" t="s">
        <v>203</v>
      </c>
      <c r="D1158" s="33">
        <v>4</v>
      </c>
      <c r="E1158" s="33">
        <v>5</v>
      </c>
      <c r="F1158" s="33" t="s">
        <v>11</v>
      </c>
      <c r="G1158" s="34"/>
      <c r="H1158" s="35" t="s">
        <v>204</v>
      </c>
      <c r="I1158" s="29" t="str">
        <f>VLOOKUP(PANAJI!$H1158,Code2Loc,2,FALSE)</f>
        <v>R. PATTO</v>
      </c>
    </row>
    <row r="1159" spans="1:9" ht="15.75" customHeight="1" x14ac:dyDescent="0.25">
      <c r="A1159" s="33" t="s">
        <v>1754</v>
      </c>
      <c r="B1159" s="33">
        <v>37</v>
      </c>
      <c r="C1159" s="33" t="s">
        <v>205</v>
      </c>
      <c r="D1159" s="33">
        <v>5</v>
      </c>
      <c r="E1159" s="33">
        <v>6</v>
      </c>
      <c r="F1159" s="33" t="s">
        <v>11</v>
      </c>
      <c r="G1159" s="34"/>
      <c r="H1159" s="35" t="s">
        <v>206</v>
      </c>
      <c r="I1159" s="29" t="str">
        <f>VLOOKUP(PANAJI!$H1159,Code2Loc,2,FALSE)</f>
        <v>RBDR FERRY</v>
      </c>
    </row>
    <row r="1160" spans="1:9" ht="15.75" customHeight="1" x14ac:dyDescent="0.25">
      <c r="A1160" s="33" t="s">
        <v>1754</v>
      </c>
      <c r="B1160" s="33">
        <v>37</v>
      </c>
      <c r="C1160" s="33" t="s">
        <v>207</v>
      </c>
      <c r="D1160" s="33">
        <v>6</v>
      </c>
      <c r="E1160" s="33">
        <v>7</v>
      </c>
      <c r="F1160" s="33" t="s">
        <v>11</v>
      </c>
      <c r="G1160" s="34"/>
      <c r="H1160" s="35" t="s">
        <v>208</v>
      </c>
      <c r="I1160" s="29" t="str">
        <f>VLOOKUP(PANAJI!$H1160,Code2Loc,2,FALSE)</f>
        <v>RIBANDAR</v>
      </c>
    </row>
    <row r="1161" spans="1:9" ht="15.75" customHeight="1" x14ac:dyDescent="0.25">
      <c r="A1161" s="33" t="s">
        <v>1754</v>
      </c>
      <c r="B1161" s="33">
        <v>37</v>
      </c>
      <c r="C1161" s="33" t="s">
        <v>209</v>
      </c>
      <c r="D1161" s="33">
        <v>7</v>
      </c>
      <c r="E1161" s="33">
        <v>8</v>
      </c>
      <c r="F1161" s="33" t="s">
        <v>11</v>
      </c>
      <c r="G1161" s="34"/>
      <c r="H1161" s="35" t="s">
        <v>210</v>
      </c>
      <c r="I1161" s="29" t="str">
        <f>VLOOKUP(PANAJI!$H1161,Code2Loc,2,FALSE)</f>
        <v>RBDR SCHOOL</v>
      </c>
    </row>
    <row r="1162" spans="1:9" ht="15.75" customHeight="1" x14ac:dyDescent="0.25">
      <c r="A1162" s="33" t="s">
        <v>1754</v>
      </c>
      <c r="B1162" s="33">
        <v>37</v>
      </c>
      <c r="C1162" s="33" t="s">
        <v>211</v>
      </c>
      <c r="D1162" s="33">
        <v>8</v>
      </c>
      <c r="E1162" s="33">
        <v>9</v>
      </c>
      <c r="F1162" s="33" t="s">
        <v>11</v>
      </c>
      <c r="G1162" s="34"/>
      <c r="H1162" s="35" t="s">
        <v>212</v>
      </c>
      <c r="I1162" s="29" t="str">
        <f>VLOOKUP(PANAJI!$H1162,Code2Loc,2,FALSE)</f>
        <v>ST.PEDRO</v>
      </c>
    </row>
    <row r="1163" spans="1:9" ht="15.75" customHeight="1" x14ac:dyDescent="0.25">
      <c r="A1163" s="33" t="s">
        <v>1754</v>
      </c>
      <c r="B1163" s="33">
        <v>37</v>
      </c>
      <c r="C1163" s="33" t="s">
        <v>213</v>
      </c>
      <c r="D1163" s="33">
        <v>9</v>
      </c>
      <c r="E1163" s="33">
        <v>10</v>
      </c>
      <c r="F1163" s="33" t="s">
        <v>11</v>
      </c>
      <c r="G1163" s="34"/>
      <c r="H1163" s="35" t="s">
        <v>214</v>
      </c>
      <c r="I1163" s="29" t="str">
        <f>VLOOKUP(PANAJI!$H1163,Code2Loc,2,FALSE)</f>
        <v>BAINGINI</v>
      </c>
    </row>
    <row r="1164" spans="1:9" ht="15.75" customHeight="1" x14ac:dyDescent="0.25">
      <c r="A1164" s="33" t="s">
        <v>1754</v>
      </c>
      <c r="B1164" s="33">
        <v>37</v>
      </c>
      <c r="C1164" s="33" t="s">
        <v>215</v>
      </c>
      <c r="D1164" s="33">
        <v>10</v>
      </c>
      <c r="E1164" s="33">
        <v>12</v>
      </c>
      <c r="F1164" s="33" t="s">
        <v>11</v>
      </c>
      <c r="G1164" s="34"/>
      <c r="H1164" s="35" t="s">
        <v>216</v>
      </c>
      <c r="I1164" s="29" t="str">
        <f>VLOOKUP(PANAJI!$H1164,Code2Loc,2,FALSE)</f>
        <v>OLD GOA</v>
      </c>
    </row>
    <row r="1165" spans="1:9" ht="15.75" customHeight="1" x14ac:dyDescent="0.25">
      <c r="A1165" s="33" t="s">
        <v>1754</v>
      </c>
      <c r="B1165" s="33">
        <v>37</v>
      </c>
      <c r="C1165" s="33" t="s">
        <v>217</v>
      </c>
      <c r="D1165" s="33">
        <v>11</v>
      </c>
      <c r="E1165" s="33">
        <v>14</v>
      </c>
      <c r="F1165" s="33" t="s">
        <v>11</v>
      </c>
      <c r="G1165" s="34"/>
      <c r="H1165" s="35" t="s">
        <v>218</v>
      </c>
      <c r="I1165" s="29" t="str">
        <f>VLOOKUP(PANAJI!$H1165,Code2Loc,2,FALSE)</f>
        <v>CORLI PUMP</v>
      </c>
    </row>
    <row r="1166" spans="1:9" ht="15.75" customHeight="1" x14ac:dyDescent="0.25">
      <c r="A1166" s="33" t="s">
        <v>1754</v>
      </c>
      <c r="B1166" s="33">
        <v>37</v>
      </c>
      <c r="C1166" s="33" t="s">
        <v>219</v>
      </c>
      <c r="D1166" s="33">
        <v>12</v>
      </c>
      <c r="E1166" s="33">
        <v>15</v>
      </c>
      <c r="F1166" s="33" t="s">
        <v>11</v>
      </c>
      <c r="G1166" s="34"/>
      <c r="H1166" s="35" t="s">
        <v>220</v>
      </c>
      <c r="I1166" s="29" t="str">
        <f>VLOOKUP(PANAJI!$H1166,Code2Loc,2,FALSE)</f>
        <v>CORLIM</v>
      </c>
    </row>
    <row r="1167" spans="1:9" ht="15.75" customHeight="1" x14ac:dyDescent="0.25">
      <c r="A1167" s="33" t="s">
        <v>1754</v>
      </c>
      <c r="B1167" s="33">
        <v>37</v>
      </c>
      <c r="C1167" s="33" t="s">
        <v>221</v>
      </c>
      <c r="D1167" s="33">
        <v>13</v>
      </c>
      <c r="E1167" s="33">
        <v>16</v>
      </c>
      <c r="F1167" s="33" t="s">
        <v>11</v>
      </c>
      <c r="G1167" s="34"/>
      <c r="H1167" s="35" t="s">
        <v>222</v>
      </c>
      <c r="I1167" s="29" t="str">
        <f>VLOOKUP(PANAJI!$H1167,Code2Loc,2,FALSE)</f>
        <v>DHULAPI</v>
      </c>
    </row>
    <row r="1168" spans="1:9" ht="15.75" customHeight="1" x14ac:dyDescent="0.25">
      <c r="A1168" s="33" t="s">
        <v>1754</v>
      </c>
      <c r="B1168" s="33">
        <v>37</v>
      </c>
      <c r="C1168" s="33" t="s">
        <v>160</v>
      </c>
      <c r="D1168" s="33">
        <v>14</v>
      </c>
      <c r="E1168" s="33">
        <v>17</v>
      </c>
      <c r="F1168" s="33" t="s">
        <v>11</v>
      </c>
      <c r="G1168" s="34"/>
      <c r="H1168" s="35" t="s">
        <v>161</v>
      </c>
      <c r="I1168" s="29" t="str">
        <f>VLOOKUP(PANAJI!$H1168,Code2Loc,2,FALSE)</f>
        <v>BANASTARI</v>
      </c>
    </row>
    <row r="1169" spans="1:9" ht="15.75" customHeight="1" x14ac:dyDescent="0.25">
      <c r="A1169" s="33" t="s">
        <v>1754</v>
      </c>
      <c r="B1169" s="33">
        <v>37</v>
      </c>
      <c r="C1169" s="33" t="s">
        <v>158</v>
      </c>
      <c r="D1169" s="33">
        <v>15</v>
      </c>
      <c r="E1169" s="33">
        <v>18</v>
      </c>
      <c r="F1169" s="33" t="s">
        <v>11</v>
      </c>
      <c r="G1169" s="34"/>
      <c r="H1169" s="35" t="s">
        <v>159</v>
      </c>
      <c r="I1169" s="29" t="str">
        <f>VLOOKUP(PANAJI!$H1169,Code2Loc,2,FALSE)</f>
        <v>TIVRE BUILD</v>
      </c>
    </row>
    <row r="1170" spans="1:9" ht="15.75" customHeight="1" x14ac:dyDescent="0.25">
      <c r="A1170" s="33" t="s">
        <v>1754</v>
      </c>
      <c r="B1170" s="33">
        <v>37</v>
      </c>
      <c r="C1170" s="33" t="s">
        <v>156</v>
      </c>
      <c r="D1170" s="33">
        <v>16</v>
      </c>
      <c r="E1170" s="33">
        <v>19</v>
      </c>
      <c r="F1170" s="33" t="s">
        <v>11</v>
      </c>
      <c r="G1170" s="34"/>
      <c r="H1170" s="35" t="s">
        <v>157</v>
      </c>
      <c r="I1170" s="29" t="str">
        <f>VLOOKUP(PANAJI!$H1170,Code2Loc,2,FALSE)</f>
        <v>TIVREM</v>
      </c>
    </row>
    <row r="1171" spans="1:9" ht="15.75" customHeight="1" x14ac:dyDescent="0.25">
      <c r="A1171" s="33" t="s">
        <v>1754</v>
      </c>
      <c r="B1171" s="33">
        <v>37</v>
      </c>
      <c r="C1171" s="33" t="s">
        <v>154</v>
      </c>
      <c r="D1171" s="33">
        <v>17</v>
      </c>
      <c r="E1171" s="33">
        <v>21</v>
      </c>
      <c r="F1171" s="33" t="s">
        <v>11</v>
      </c>
      <c r="G1171" s="34"/>
      <c r="H1171" s="35" t="s">
        <v>155</v>
      </c>
      <c r="I1171" s="29" t="str">
        <f>VLOOKUP(PANAJI!$H1171,Code2Loc,2,FALSE)</f>
        <v>MARCEL</v>
      </c>
    </row>
    <row r="1172" spans="1:9" ht="15.75" customHeight="1" x14ac:dyDescent="0.25">
      <c r="A1172" s="33" t="s">
        <v>1754</v>
      </c>
      <c r="B1172" s="33">
        <v>37</v>
      </c>
      <c r="C1172" s="33" t="s">
        <v>1502</v>
      </c>
      <c r="D1172" s="33">
        <v>18</v>
      </c>
      <c r="E1172" s="33">
        <v>23</v>
      </c>
      <c r="F1172" s="33" t="s">
        <v>11</v>
      </c>
      <c r="G1172" s="34"/>
      <c r="H1172" s="35" t="s">
        <v>1503</v>
      </c>
      <c r="I1172" s="29" t="str">
        <f>VLOOKUP(PANAJI!$H1172,Code2Loc,2,FALSE)</f>
        <v>TONCA</v>
      </c>
    </row>
    <row r="1173" spans="1:9" ht="15.75" customHeight="1" x14ac:dyDescent="0.25">
      <c r="A1173" s="33" t="s">
        <v>1754</v>
      </c>
      <c r="B1173" s="33">
        <v>37</v>
      </c>
      <c r="C1173" s="33" t="s">
        <v>1506</v>
      </c>
      <c r="D1173" s="33">
        <v>19</v>
      </c>
      <c r="E1173" s="33">
        <v>24</v>
      </c>
      <c r="F1173" s="33" t="s">
        <v>11</v>
      </c>
      <c r="G1173" s="34"/>
      <c r="H1173" s="35" t="s">
        <v>1507</v>
      </c>
      <c r="I1173" s="29" t="str">
        <f>VLOOKUP(PANAJI!$H1173,Code2Loc,2,FALSE)</f>
        <v>ST. ESTEVE</v>
      </c>
    </row>
    <row r="1174" spans="1:9" ht="15.75" customHeight="1" x14ac:dyDescent="0.25">
      <c r="A1174" s="33" t="s">
        <v>1754</v>
      </c>
      <c r="B1174" s="33">
        <v>37</v>
      </c>
      <c r="C1174" s="33" t="s">
        <v>1755</v>
      </c>
      <c r="D1174" s="33">
        <v>20</v>
      </c>
      <c r="E1174" s="33">
        <v>25</v>
      </c>
      <c r="F1174" s="33" t="s">
        <v>11</v>
      </c>
      <c r="G1174" s="34"/>
      <c r="H1174" s="35" t="s">
        <v>1756</v>
      </c>
      <c r="I1174" s="29" t="str">
        <f>VLOOKUP(PANAJI!$H1174,Code2Loc,2,FALSE)</f>
        <v>CUPA</v>
      </c>
    </row>
    <row r="1175" spans="1:9" ht="15.75" customHeight="1" x14ac:dyDescent="0.25">
      <c r="A1175" s="33" t="s">
        <v>1757</v>
      </c>
      <c r="B1175" s="33">
        <v>38</v>
      </c>
      <c r="C1175" s="33" t="s">
        <v>10</v>
      </c>
      <c r="D1175" s="33">
        <v>1</v>
      </c>
      <c r="E1175" s="33">
        <v>0</v>
      </c>
      <c r="F1175" s="33" t="s">
        <v>11</v>
      </c>
      <c r="G1175" s="34"/>
      <c r="H1175" s="35" t="s">
        <v>12</v>
      </c>
      <c r="I1175" s="29" t="str">
        <f>VLOOKUP(PANAJI!$H1175,Code2Loc,2,FALSE)</f>
        <v>PANAJI</v>
      </c>
    </row>
    <row r="1176" spans="1:9" ht="15.75" customHeight="1" x14ac:dyDescent="0.25">
      <c r="A1176" s="33" t="s">
        <v>1757</v>
      </c>
      <c r="B1176" s="33">
        <v>38</v>
      </c>
      <c r="C1176" s="33" t="s">
        <v>203</v>
      </c>
      <c r="D1176" s="33">
        <v>2</v>
      </c>
      <c r="E1176" s="33">
        <v>2</v>
      </c>
      <c r="F1176" s="33" t="s">
        <v>11</v>
      </c>
      <c r="G1176" s="34"/>
      <c r="H1176" s="35" t="s">
        <v>204</v>
      </c>
      <c r="I1176" s="29" t="str">
        <f>VLOOKUP(PANAJI!$H1176,Code2Loc,2,FALSE)</f>
        <v>R. PATTO</v>
      </c>
    </row>
    <row r="1177" spans="1:9" ht="15.75" customHeight="1" x14ac:dyDescent="0.25">
      <c r="A1177" s="33" t="s">
        <v>1757</v>
      </c>
      <c r="B1177" s="33">
        <v>38</v>
      </c>
      <c r="C1177" s="33" t="s">
        <v>205</v>
      </c>
      <c r="D1177" s="33">
        <v>3</v>
      </c>
      <c r="E1177" s="33">
        <v>3</v>
      </c>
      <c r="F1177" s="33" t="s">
        <v>11</v>
      </c>
      <c r="G1177" s="34"/>
      <c r="H1177" s="35" t="s">
        <v>206</v>
      </c>
      <c r="I1177" s="29" t="str">
        <f>VLOOKUP(PANAJI!$H1177,Code2Loc,2,FALSE)</f>
        <v>RBDR FERRY</v>
      </c>
    </row>
    <row r="1178" spans="1:9" ht="15.75" customHeight="1" x14ac:dyDescent="0.25">
      <c r="A1178" s="33" t="s">
        <v>1757</v>
      </c>
      <c r="B1178" s="33">
        <v>38</v>
      </c>
      <c r="C1178" s="33" t="s">
        <v>207</v>
      </c>
      <c r="D1178" s="33">
        <v>4</v>
      </c>
      <c r="E1178" s="33">
        <v>4</v>
      </c>
      <c r="F1178" s="33" t="s">
        <v>11</v>
      </c>
      <c r="G1178" s="34"/>
      <c r="H1178" s="35" t="s">
        <v>208</v>
      </c>
      <c r="I1178" s="29" t="str">
        <f>VLOOKUP(PANAJI!$H1178,Code2Loc,2,FALSE)</f>
        <v>RIBANDAR</v>
      </c>
    </row>
    <row r="1179" spans="1:9" ht="15.75" customHeight="1" x14ac:dyDescent="0.25">
      <c r="A1179" s="33" t="s">
        <v>1757</v>
      </c>
      <c r="B1179" s="33">
        <v>38</v>
      </c>
      <c r="C1179" s="33" t="s">
        <v>209</v>
      </c>
      <c r="D1179" s="33">
        <v>5</v>
      </c>
      <c r="E1179" s="33">
        <v>5</v>
      </c>
      <c r="F1179" s="33" t="s">
        <v>11</v>
      </c>
      <c r="G1179" s="34"/>
      <c r="H1179" s="35" t="s">
        <v>210</v>
      </c>
      <c r="I1179" s="29" t="str">
        <f>VLOOKUP(PANAJI!$H1179,Code2Loc,2,FALSE)</f>
        <v>RBDR SCHOOL</v>
      </c>
    </row>
    <row r="1180" spans="1:9" ht="15.75" customHeight="1" x14ac:dyDescent="0.25">
      <c r="A1180" s="33" t="s">
        <v>1757</v>
      </c>
      <c r="B1180" s="33">
        <v>38</v>
      </c>
      <c r="C1180" s="33" t="s">
        <v>211</v>
      </c>
      <c r="D1180" s="33">
        <v>6</v>
      </c>
      <c r="E1180" s="33">
        <v>6</v>
      </c>
      <c r="F1180" s="33" t="s">
        <v>11</v>
      </c>
      <c r="G1180" s="34"/>
      <c r="H1180" s="35" t="s">
        <v>212</v>
      </c>
      <c r="I1180" s="29" t="str">
        <f>VLOOKUP(PANAJI!$H1180,Code2Loc,2,FALSE)</f>
        <v>ST.PEDRO</v>
      </c>
    </row>
    <row r="1181" spans="1:9" ht="15.75" customHeight="1" x14ac:dyDescent="0.25">
      <c r="A1181" s="33" t="s">
        <v>1757</v>
      </c>
      <c r="B1181" s="33">
        <v>38</v>
      </c>
      <c r="C1181" s="33" t="s">
        <v>213</v>
      </c>
      <c r="D1181" s="33">
        <v>7</v>
      </c>
      <c r="E1181" s="33">
        <v>7</v>
      </c>
      <c r="F1181" s="33" t="s">
        <v>11</v>
      </c>
      <c r="G1181" s="34"/>
      <c r="H1181" s="35" t="s">
        <v>214</v>
      </c>
      <c r="I1181" s="29" t="str">
        <f>VLOOKUP(PANAJI!$H1181,Code2Loc,2,FALSE)</f>
        <v>BAINGINI</v>
      </c>
    </row>
    <row r="1182" spans="1:9" ht="15.75" customHeight="1" x14ac:dyDescent="0.25">
      <c r="A1182" s="33" t="s">
        <v>1757</v>
      </c>
      <c r="B1182" s="33">
        <v>38</v>
      </c>
      <c r="C1182" s="33" t="s">
        <v>215</v>
      </c>
      <c r="D1182" s="33">
        <v>8</v>
      </c>
      <c r="E1182" s="33">
        <v>9</v>
      </c>
      <c r="F1182" s="33" t="s">
        <v>11</v>
      </c>
      <c r="G1182" s="34"/>
      <c r="H1182" s="35" t="s">
        <v>216</v>
      </c>
      <c r="I1182" s="29" t="str">
        <f>VLOOKUP(PANAJI!$H1182,Code2Loc,2,FALSE)</f>
        <v>OLD GOA</v>
      </c>
    </row>
    <row r="1183" spans="1:9" ht="15.75" customHeight="1" x14ac:dyDescent="0.25">
      <c r="A1183" s="33" t="s">
        <v>1757</v>
      </c>
      <c r="B1183" s="33">
        <v>38</v>
      </c>
      <c r="C1183" s="33" t="s">
        <v>217</v>
      </c>
      <c r="D1183" s="33">
        <v>9</v>
      </c>
      <c r="E1183" s="33">
        <v>11</v>
      </c>
      <c r="F1183" s="33" t="s">
        <v>11</v>
      </c>
      <c r="G1183" s="34"/>
      <c r="H1183" s="35" t="s">
        <v>218</v>
      </c>
      <c r="I1183" s="29" t="str">
        <f>VLOOKUP(PANAJI!$H1183,Code2Loc,2,FALSE)</f>
        <v>CORLI PUMP</v>
      </c>
    </row>
    <row r="1184" spans="1:9" ht="15.75" customHeight="1" x14ac:dyDescent="0.25">
      <c r="A1184" s="33" t="s">
        <v>1757</v>
      </c>
      <c r="B1184" s="33">
        <v>38</v>
      </c>
      <c r="C1184" s="33" t="s">
        <v>219</v>
      </c>
      <c r="D1184" s="33">
        <v>10</v>
      </c>
      <c r="E1184" s="33">
        <v>12</v>
      </c>
      <c r="F1184" s="33" t="s">
        <v>11</v>
      </c>
      <c r="G1184" s="34"/>
      <c r="H1184" s="35" t="s">
        <v>220</v>
      </c>
      <c r="I1184" s="29" t="str">
        <f>VLOOKUP(PANAJI!$H1184,Code2Loc,2,FALSE)</f>
        <v>CORLIM</v>
      </c>
    </row>
    <row r="1185" spans="1:9" ht="15.75" customHeight="1" x14ac:dyDescent="0.25">
      <c r="A1185" s="33" t="s">
        <v>1757</v>
      </c>
      <c r="B1185" s="33">
        <v>38</v>
      </c>
      <c r="C1185" s="33" t="s">
        <v>221</v>
      </c>
      <c r="D1185" s="33">
        <v>11</v>
      </c>
      <c r="E1185" s="33">
        <v>13</v>
      </c>
      <c r="F1185" s="33" t="s">
        <v>11</v>
      </c>
      <c r="G1185" s="34"/>
      <c r="H1185" s="35" t="s">
        <v>222</v>
      </c>
      <c r="I1185" s="29" t="str">
        <f>VLOOKUP(PANAJI!$H1185,Code2Loc,2,FALSE)</f>
        <v>DHULAPI</v>
      </c>
    </row>
    <row r="1186" spans="1:9" ht="15.75" customHeight="1" x14ac:dyDescent="0.25">
      <c r="A1186" s="33" t="s">
        <v>1757</v>
      </c>
      <c r="B1186" s="33">
        <v>38</v>
      </c>
      <c r="C1186" s="33" t="s">
        <v>160</v>
      </c>
      <c r="D1186" s="33">
        <v>12</v>
      </c>
      <c r="E1186" s="33">
        <v>14</v>
      </c>
      <c r="F1186" s="33" t="s">
        <v>11</v>
      </c>
      <c r="G1186" s="34"/>
      <c r="H1186" s="35" t="s">
        <v>161</v>
      </c>
      <c r="I1186" s="29" t="str">
        <f>VLOOKUP(PANAJI!$H1186,Code2Loc,2,FALSE)</f>
        <v>BANASTARI</v>
      </c>
    </row>
    <row r="1187" spans="1:9" ht="15.75" customHeight="1" x14ac:dyDescent="0.25">
      <c r="A1187" s="33" t="s">
        <v>1757</v>
      </c>
      <c r="B1187" s="33">
        <v>38</v>
      </c>
      <c r="C1187" s="33" t="s">
        <v>158</v>
      </c>
      <c r="D1187" s="33">
        <v>13</v>
      </c>
      <c r="E1187" s="33">
        <v>15</v>
      </c>
      <c r="F1187" s="33" t="s">
        <v>11</v>
      </c>
      <c r="G1187" s="34"/>
      <c r="H1187" s="35" t="s">
        <v>159</v>
      </c>
      <c r="I1187" s="29" t="str">
        <f>VLOOKUP(PANAJI!$H1187,Code2Loc,2,FALSE)</f>
        <v>TIVRE BUILD</v>
      </c>
    </row>
    <row r="1188" spans="1:9" ht="15.75" customHeight="1" x14ac:dyDescent="0.25">
      <c r="A1188" s="33" t="s">
        <v>1757</v>
      </c>
      <c r="B1188" s="33">
        <v>38</v>
      </c>
      <c r="C1188" s="33" t="s">
        <v>156</v>
      </c>
      <c r="D1188" s="33">
        <v>14</v>
      </c>
      <c r="E1188" s="33">
        <v>16</v>
      </c>
      <c r="F1188" s="33" t="s">
        <v>11</v>
      </c>
      <c r="G1188" s="34"/>
      <c r="H1188" s="35" t="s">
        <v>157</v>
      </c>
      <c r="I1188" s="29" t="str">
        <f>VLOOKUP(PANAJI!$H1188,Code2Loc,2,FALSE)</f>
        <v>TIVREM</v>
      </c>
    </row>
    <row r="1189" spans="1:9" ht="15.75" customHeight="1" x14ac:dyDescent="0.25">
      <c r="A1189" s="33" t="s">
        <v>1757</v>
      </c>
      <c r="B1189" s="33">
        <v>38</v>
      </c>
      <c r="C1189" s="33" t="s">
        <v>154</v>
      </c>
      <c r="D1189" s="33">
        <v>15</v>
      </c>
      <c r="E1189" s="33">
        <v>18</v>
      </c>
      <c r="F1189" s="33" t="s">
        <v>11</v>
      </c>
      <c r="G1189" s="34"/>
      <c r="H1189" s="35" t="s">
        <v>155</v>
      </c>
      <c r="I1189" s="29" t="str">
        <f>VLOOKUP(PANAJI!$H1189,Code2Loc,2,FALSE)</f>
        <v>MARCEL</v>
      </c>
    </row>
    <row r="1190" spans="1:9" ht="15.75" customHeight="1" x14ac:dyDescent="0.25">
      <c r="A1190" s="33" t="s">
        <v>1757</v>
      </c>
      <c r="B1190" s="33">
        <v>38</v>
      </c>
      <c r="C1190" s="33" t="s">
        <v>1060</v>
      </c>
      <c r="D1190" s="33">
        <v>16</v>
      </c>
      <c r="E1190" s="33">
        <v>20</v>
      </c>
      <c r="F1190" s="33" t="s">
        <v>11</v>
      </c>
      <c r="G1190" s="34"/>
      <c r="H1190" s="35" t="s">
        <v>1061</v>
      </c>
      <c r="I1190" s="29" t="str">
        <f>VLOOKUP(PANAJI!$H1190,Code2Loc,2,FALSE)</f>
        <v>TAMSULI</v>
      </c>
    </row>
    <row r="1191" spans="1:9" ht="15.75" customHeight="1" x14ac:dyDescent="0.25">
      <c r="A1191" s="33" t="s">
        <v>1757</v>
      </c>
      <c r="B1191" s="33">
        <v>38</v>
      </c>
      <c r="C1191" s="33" t="s">
        <v>1062</v>
      </c>
      <c r="D1191" s="33">
        <v>17</v>
      </c>
      <c r="E1191" s="33">
        <v>21</v>
      </c>
      <c r="F1191" s="33" t="s">
        <v>11</v>
      </c>
      <c r="G1191" s="34"/>
      <c r="H1191" s="35" t="s">
        <v>1063</v>
      </c>
      <c r="I1191" s="29" t="str">
        <f>VLOOKUP(PANAJI!$H1191,Code2Loc,2,FALSE)</f>
        <v>BETKI HSPTL</v>
      </c>
    </row>
    <row r="1192" spans="1:9" ht="15.75" customHeight="1" x14ac:dyDescent="0.25">
      <c r="A1192" s="33" t="s">
        <v>1757</v>
      </c>
      <c r="B1192" s="33">
        <v>38</v>
      </c>
      <c r="C1192" s="33" t="s">
        <v>1064</v>
      </c>
      <c r="D1192" s="33">
        <v>18</v>
      </c>
      <c r="E1192" s="33">
        <v>22</v>
      </c>
      <c r="F1192" s="33" t="s">
        <v>11</v>
      </c>
      <c r="G1192" s="34"/>
      <c r="H1192" s="35" t="s">
        <v>1065</v>
      </c>
      <c r="I1192" s="29" t="str">
        <f>VLOOKUP(PANAJI!$H1192,Code2Loc,2,FALSE)</f>
        <v>BETKI</v>
      </c>
    </row>
    <row r="1193" spans="1:9" ht="15.75" customHeight="1" x14ac:dyDescent="0.25">
      <c r="A1193" s="33" t="s">
        <v>1757</v>
      </c>
      <c r="B1193" s="33">
        <v>38</v>
      </c>
      <c r="C1193" s="33" t="s">
        <v>1066</v>
      </c>
      <c r="D1193" s="33">
        <v>19</v>
      </c>
      <c r="E1193" s="33">
        <v>24</v>
      </c>
      <c r="F1193" s="33" t="s">
        <v>11</v>
      </c>
      <c r="G1193" s="34"/>
      <c r="H1193" s="35" t="s">
        <v>1067</v>
      </c>
      <c r="I1193" s="29" t="str">
        <f>VLOOKUP(PANAJI!$H1193,Code2Loc,2,FALSE)</f>
        <v>GHANO</v>
      </c>
    </row>
    <row r="1194" spans="1:9" ht="15.75" customHeight="1" x14ac:dyDescent="0.25">
      <c r="A1194" s="33" t="s">
        <v>1757</v>
      </c>
      <c r="B1194" s="33">
        <v>38</v>
      </c>
      <c r="C1194" s="33" t="s">
        <v>1068</v>
      </c>
      <c r="D1194" s="33">
        <v>20</v>
      </c>
      <c r="E1194" s="33">
        <v>27</v>
      </c>
      <c r="F1194" s="33" t="s">
        <v>11</v>
      </c>
      <c r="G1194" s="34"/>
      <c r="H1194" s="35" t="s">
        <v>1069</v>
      </c>
      <c r="I1194" s="29" t="str">
        <f>VLOOKUP(PANAJI!$H1194,Code2Loc,2,FALSE)</f>
        <v>SAVAI</v>
      </c>
    </row>
    <row r="1195" spans="1:9" ht="15.75" customHeight="1" x14ac:dyDescent="0.25">
      <c r="A1195" s="33" t="s">
        <v>1757</v>
      </c>
      <c r="B1195" s="33">
        <v>38</v>
      </c>
      <c r="C1195" s="33" t="s">
        <v>1070</v>
      </c>
      <c r="D1195" s="33">
        <v>21</v>
      </c>
      <c r="E1195" s="33">
        <v>28</v>
      </c>
      <c r="F1195" s="33" t="s">
        <v>11</v>
      </c>
      <c r="G1195" s="34"/>
      <c r="H1195" s="35" t="s">
        <v>1071</v>
      </c>
      <c r="I1195" s="29" t="str">
        <f>VLOOKUP(PANAJI!$H1195,Code2Loc,2,FALSE)</f>
        <v>SATERI BHAT</v>
      </c>
    </row>
    <row r="1196" spans="1:9" ht="15.75" customHeight="1" x14ac:dyDescent="0.25">
      <c r="A1196" s="33" t="s">
        <v>1757</v>
      </c>
      <c r="B1196" s="33">
        <v>38</v>
      </c>
      <c r="C1196" s="33" t="s">
        <v>1072</v>
      </c>
      <c r="D1196" s="33">
        <v>22</v>
      </c>
      <c r="E1196" s="33">
        <v>29</v>
      </c>
      <c r="F1196" s="33" t="s">
        <v>11</v>
      </c>
      <c r="G1196" s="34"/>
      <c r="H1196" s="35" t="s">
        <v>1073</v>
      </c>
      <c r="I1196" s="29" t="str">
        <f>VLOOKUP(PANAJI!$H1196,Code2Loc,2,FALSE)</f>
        <v>VOLVOI</v>
      </c>
    </row>
    <row r="1197" spans="1:9" ht="15.75" customHeight="1" x14ac:dyDescent="0.25">
      <c r="A1197" s="33" t="s">
        <v>1757</v>
      </c>
      <c r="B1197" s="33">
        <v>38</v>
      </c>
      <c r="C1197" s="33" t="s">
        <v>1074</v>
      </c>
      <c r="D1197" s="33">
        <v>23</v>
      </c>
      <c r="E1197" s="33">
        <v>30</v>
      </c>
      <c r="F1197" s="33" t="s">
        <v>11</v>
      </c>
      <c r="G1197" s="34"/>
      <c r="H1197" s="35" t="s">
        <v>1075</v>
      </c>
      <c r="I1197" s="29" t="str">
        <f>VLOOKUP(PANAJI!$H1197,Code2Loc,2,FALSE)</f>
        <v>VEREM</v>
      </c>
    </row>
    <row r="1198" spans="1:9" ht="15.75" customHeight="1" x14ac:dyDescent="0.25">
      <c r="A1198" s="33" t="s">
        <v>1758</v>
      </c>
      <c r="B1198" s="33">
        <v>39</v>
      </c>
      <c r="C1198" s="33" t="s">
        <v>154</v>
      </c>
      <c r="D1198" s="33">
        <v>1</v>
      </c>
      <c r="E1198" s="33">
        <v>0</v>
      </c>
      <c r="F1198" s="33" t="s">
        <v>11</v>
      </c>
      <c r="G1198" s="34"/>
      <c r="H1198" s="35" t="s">
        <v>155</v>
      </c>
      <c r="I1198" s="29" t="str">
        <f>VLOOKUP(PANAJI!$H1198,Code2Loc,2,FALSE)</f>
        <v>MARCEL</v>
      </c>
    </row>
    <row r="1199" spans="1:9" ht="15.75" customHeight="1" x14ac:dyDescent="0.25">
      <c r="A1199" s="33" t="s">
        <v>1758</v>
      </c>
      <c r="B1199" s="33">
        <v>39</v>
      </c>
      <c r="C1199" s="33" t="s">
        <v>1060</v>
      </c>
      <c r="D1199" s="33">
        <v>2</v>
      </c>
      <c r="E1199" s="33">
        <v>2</v>
      </c>
      <c r="F1199" s="33" t="s">
        <v>11</v>
      </c>
      <c r="G1199" s="34"/>
      <c r="H1199" s="35" t="s">
        <v>1061</v>
      </c>
      <c r="I1199" s="29" t="str">
        <f>VLOOKUP(PANAJI!$H1199,Code2Loc,2,FALSE)</f>
        <v>TAMSULI</v>
      </c>
    </row>
    <row r="1200" spans="1:9" ht="15.75" customHeight="1" x14ac:dyDescent="0.25">
      <c r="A1200" s="33" t="s">
        <v>1758</v>
      </c>
      <c r="B1200" s="33">
        <v>39</v>
      </c>
      <c r="C1200" s="33" t="s">
        <v>1062</v>
      </c>
      <c r="D1200" s="33">
        <v>3</v>
      </c>
      <c r="E1200" s="33">
        <v>3</v>
      </c>
      <c r="F1200" s="33" t="s">
        <v>11</v>
      </c>
      <c r="G1200" s="34"/>
      <c r="H1200" s="35" t="s">
        <v>1063</v>
      </c>
      <c r="I1200" s="29" t="str">
        <f>VLOOKUP(PANAJI!$H1200,Code2Loc,2,FALSE)</f>
        <v>BETKI HSPTL</v>
      </c>
    </row>
    <row r="1201" spans="1:9" ht="15.75" customHeight="1" x14ac:dyDescent="0.25">
      <c r="A1201" s="33" t="s">
        <v>1758</v>
      </c>
      <c r="B1201" s="33">
        <v>39</v>
      </c>
      <c r="C1201" s="33" t="s">
        <v>1064</v>
      </c>
      <c r="D1201" s="33">
        <v>4</v>
      </c>
      <c r="E1201" s="33">
        <v>4</v>
      </c>
      <c r="F1201" s="33" t="s">
        <v>11</v>
      </c>
      <c r="G1201" s="34"/>
      <c r="H1201" s="35" t="s">
        <v>1065</v>
      </c>
      <c r="I1201" s="29" t="str">
        <f>VLOOKUP(PANAJI!$H1201,Code2Loc,2,FALSE)</f>
        <v>BETKI</v>
      </c>
    </row>
    <row r="1202" spans="1:9" ht="15.75" customHeight="1" x14ac:dyDescent="0.25">
      <c r="A1202" s="33" t="s">
        <v>1758</v>
      </c>
      <c r="B1202" s="33">
        <v>39</v>
      </c>
      <c r="C1202" s="33" t="s">
        <v>1066</v>
      </c>
      <c r="D1202" s="33">
        <v>5</v>
      </c>
      <c r="E1202" s="33">
        <v>6</v>
      </c>
      <c r="F1202" s="33" t="s">
        <v>11</v>
      </c>
      <c r="G1202" s="34"/>
      <c r="H1202" s="35" t="s">
        <v>1067</v>
      </c>
      <c r="I1202" s="29" t="str">
        <f>VLOOKUP(PANAJI!$H1202,Code2Loc,2,FALSE)</f>
        <v>GHANO</v>
      </c>
    </row>
    <row r="1203" spans="1:9" ht="15.75" customHeight="1" x14ac:dyDescent="0.25">
      <c r="A1203" s="33" t="s">
        <v>1758</v>
      </c>
      <c r="B1203" s="33">
        <v>39</v>
      </c>
      <c r="C1203" s="33" t="s">
        <v>1068</v>
      </c>
      <c r="D1203" s="33">
        <v>6</v>
      </c>
      <c r="E1203" s="33">
        <v>9</v>
      </c>
      <c r="F1203" s="33" t="s">
        <v>11</v>
      </c>
      <c r="G1203" s="34"/>
      <c r="H1203" s="35" t="s">
        <v>1069</v>
      </c>
      <c r="I1203" s="29" t="str">
        <f>VLOOKUP(PANAJI!$H1203,Code2Loc,2,FALSE)</f>
        <v>SAVAI</v>
      </c>
    </row>
    <row r="1204" spans="1:9" ht="15.75" customHeight="1" x14ac:dyDescent="0.25">
      <c r="A1204" s="33" t="s">
        <v>1758</v>
      </c>
      <c r="B1204" s="33">
        <v>39</v>
      </c>
      <c r="C1204" s="33" t="s">
        <v>1070</v>
      </c>
      <c r="D1204" s="33">
        <v>7</v>
      </c>
      <c r="E1204" s="33">
        <v>10</v>
      </c>
      <c r="F1204" s="33" t="s">
        <v>11</v>
      </c>
      <c r="G1204" s="34"/>
      <c r="H1204" s="35" t="s">
        <v>1071</v>
      </c>
      <c r="I1204" s="29" t="str">
        <f>VLOOKUP(PANAJI!$H1204,Code2Loc,2,FALSE)</f>
        <v>SATERI BHAT</v>
      </c>
    </row>
    <row r="1205" spans="1:9" ht="15.75" customHeight="1" x14ac:dyDescent="0.25">
      <c r="A1205" s="33" t="s">
        <v>1758</v>
      </c>
      <c r="B1205" s="33">
        <v>39</v>
      </c>
      <c r="C1205" s="33" t="s">
        <v>1072</v>
      </c>
      <c r="D1205" s="33">
        <v>8</v>
      </c>
      <c r="E1205" s="33">
        <v>11</v>
      </c>
      <c r="F1205" s="33" t="s">
        <v>11</v>
      </c>
      <c r="G1205" s="34"/>
      <c r="H1205" s="35" t="s">
        <v>1073</v>
      </c>
      <c r="I1205" s="29" t="str">
        <f>VLOOKUP(PANAJI!$H1205,Code2Loc,2,FALSE)</f>
        <v>VOLVOI</v>
      </c>
    </row>
    <row r="1206" spans="1:9" ht="15.75" customHeight="1" x14ac:dyDescent="0.25">
      <c r="A1206" s="33" t="s">
        <v>1759</v>
      </c>
      <c r="B1206" s="33">
        <v>40</v>
      </c>
      <c r="C1206" s="33" t="s">
        <v>138</v>
      </c>
      <c r="D1206" s="33">
        <v>1</v>
      </c>
      <c r="E1206" s="33">
        <v>0</v>
      </c>
      <c r="F1206" s="33" t="s">
        <v>11</v>
      </c>
      <c r="G1206" s="34"/>
      <c r="H1206" s="35" t="s">
        <v>139</v>
      </c>
      <c r="I1206" s="29" t="str">
        <f>VLOOKUP(PANAJI!$H1206,Code2Loc,2,FALSE)</f>
        <v>SANKHALI</v>
      </c>
    </row>
    <row r="1207" spans="1:9" ht="15.75" customHeight="1" x14ac:dyDescent="0.25">
      <c r="A1207" s="33" t="s">
        <v>1759</v>
      </c>
      <c r="B1207" s="33">
        <v>40</v>
      </c>
      <c r="C1207" s="33" t="s">
        <v>140</v>
      </c>
      <c r="D1207" s="33">
        <v>2</v>
      </c>
      <c r="E1207" s="33">
        <v>1</v>
      </c>
      <c r="F1207" s="33" t="s">
        <v>11</v>
      </c>
      <c r="G1207" s="34"/>
      <c r="H1207" s="35" t="s">
        <v>141</v>
      </c>
      <c r="I1207" s="29" t="str">
        <f>VLOOKUP(PANAJI!$H1207,Code2Loc,2,FALSE)</f>
        <v>GAWTHAN</v>
      </c>
    </row>
    <row r="1208" spans="1:9" ht="15.75" customHeight="1" x14ac:dyDescent="0.25">
      <c r="A1208" s="33" t="s">
        <v>1759</v>
      </c>
      <c r="B1208" s="33">
        <v>40</v>
      </c>
      <c r="C1208" s="33" t="s">
        <v>142</v>
      </c>
      <c r="D1208" s="33">
        <v>3</v>
      </c>
      <c r="E1208" s="33">
        <v>3</v>
      </c>
      <c r="F1208" s="33" t="s">
        <v>11</v>
      </c>
      <c r="G1208" s="34"/>
      <c r="H1208" s="35" t="s">
        <v>143</v>
      </c>
      <c r="I1208" s="29" t="str">
        <f>VLOOKUP(PANAJI!$H1208,Code2Loc,2,FALSE)</f>
        <v>KUDNE</v>
      </c>
    </row>
    <row r="1209" spans="1:9" ht="15.75" customHeight="1" x14ac:dyDescent="0.25">
      <c r="A1209" s="33" t="s">
        <v>1759</v>
      </c>
      <c r="B1209" s="33">
        <v>40</v>
      </c>
      <c r="C1209" s="33" t="s">
        <v>144</v>
      </c>
      <c r="D1209" s="33">
        <v>4</v>
      </c>
      <c r="E1209" s="33">
        <v>5</v>
      </c>
      <c r="F1209" s="33" t="s">
        <v>11</v>
      </c>
      <c r="G1209" s="34"/>
      <c r="H1209" s="35" t="s">
        <v>145</v>
      </c>
      <c r="I1209" s="29" t="str">
        <f>VLOOKUP(PANAJI!$H1209,Code2Loc,2,FALSE)</f>
        <v>NHAVELI</v>
      </c>
    </row>
    <row r="1210" spans="1:9" ht="15.75" customHeight="1" x14ac:dyDescent="0.25">
      <c r="A1210" s="33" t="s">
        <v>1759</v>
      </c>
      <c r="B1210" s="33">
        <v>40</v>
      </c>
      <c r="C1210" s="33" t="s">
        <v>1760</v>
      </c>
      <c r="D1210" s="33">
        <v>5</v>
      </c>
      <c r="E1210" s="33">
        <v>7</v>
      </c>
      <c r="F1210" s="33" t="s">
        <v>11</v>
      </c>
      <c r="G1210" s="34"/>
      <c r="H1210" s="35" t="s">
        <v>1761</v>
      </c>
      <c r="I1210" s="29" t="str">
        <f>VLOOKUP(PANAJI!$H1210,Code2Loc,2,FALSE)</f>
        <v>CEMENT FACT</v>
      </c>
    </row>
    <row r="1211" spans="1:9" ht="15.75" customHeight="1" x14ac:dyDescent="0.25">
      <c r="A1211" s="33" t="s">
        <v>1759</v>
      </c>
      <c r="B1211" s="33">
        <v>40</v>
      </c>
      <c r="C1211" s="33" t="s">
        <v>970</v>
      </c>
      <c r="D1211" s="33">
        <v>6</v>
      </c>
      <c r="E1211" s="33">
        <v>10</v>
      </c>
      <c r="F1211" s="33" t="s">
        <v>11</v>
      </c>
      <c r="G1211" s="34"/>
      <c r="H1211" s="35" t="s">
        <v>971</v>
      </c>
      <c r="I1211" s="29" t="str">
        <f>VLOOKUP(PANAJI!$H1211,Code2Loc,2,FALSE)</f>
        <v>MAINA</v>
      </c>
    </row>
    <row r="1212" spans="1:9" ht="15.75" customHeight="1" x14ac:dyDescent="0.25">
      <c r="A1212" s="33" t="s">
        <v>1759</v>
      </c>
      <c r="B1212" s="33">
        <v>40</v>
      </c>
      <c r="C1212" s="33" t="s">
        <v>451</v>
      </c>
      <c r="D1212" s="33">
        <v>7</v>
      </c>
      <c r="E1212" s="33">
        <v>12</v>
      </c>
      <c r="F1212" s="33" t="s">
        <v>11</v>
      </c>
      <c r="G1212" s="34"/>
      <c r="H1212" s="35" t="s">
        <v>452</v>
      </c>
      <c r="I1212" s="29" t="str">
        <f>VLOOKUP(PANAJI!$H1212,Code2Loc,2,FALSE)</f>
        <v>SURLA</v>
      </c>
    </row>
    <row r="1213" spans="1:9" ht="15.75" customHeight="1" x14ac:dyDescent="0.25">
      <c r="A1213" s="33" t="s">
        <v>1759</v>
      </c>
      <c r="B1213" s="33">
        <v>40</v>
      </c>
      <c r="C1213" s="33" t="s">
        <v>1762</v>
      </c>
      <c r="D1213" s="33">
        <v>8</v>
      </c>
      <c r="E1213" s="33">
        <v>14</v>
      </c>
      <c r="F1213" s="33" t="s">
        <v>11</v>
      </c>
      <c r="G1213" s="34"/>
      <c r="H1213" s="35" t="s">
        <v>1763</v>
      </c>
      <c r="I1213" s="29" t="str">
        <f>VLOOKUP(PANAJI!$H1213,Code2Loc,2,FALSE)</f>
        <v>BARAZAN</v>
      </c>
    </row>
    <row r="1214" spans="1:9" ht="15.75" customHeight="1" x14ac:dyDescent="0.25">
      <c r="A1214" s="33" t="s">
        <v>1759</v>
      </c>
      <c r="B1214" s="33">
        <v>40</v>
      </c>
      <c r="C1214" s="33" t="s">
        <v>349</v>
      </c>
      <c r="D1214" s="33">
        <v>9</v>
      </c>
      <c r="E1214" s="33">
        <v>16</v>
      </c>
      <c r="F1214" s="33" t="s">
        <v>11</v>
      </c>
      <c r="G1214" s="34"/>
      <c r="H1214" s="35" t="s">
        <v>350</v>
      </c>
      <c r="I1214" s="29" t="str">
        <f>VLOOKUP(PANAJI!$H1214,Code2Loc,2,FALSE)</f>
        <v>VELGUEM</v>
      </c>
    </row>
    <row r="1215" spans="1:9" ht="15.75" customHeight="1" x14ac:dyDescent="0.25">
      <c r="A1215" s="33" t="s">
        <v>1759</v>
      </c>
      <c r="B1215" s="33">
        <v>40</v>
      </c>
      <c r="C1215" s="33" t="s">
        <v>1764</v>
      </c>
      <c r="D1215" s="33">
        <v>10</v>
      </c>
      <c r="E1215" s="33">
        <v>18</v>
      </c>
      <c r="F1215" s="33" t="s">
        <v>11</v>
      </c>
      <c r="G1215" s="34"/>
      <c r="H1215" s="35" t="s">
        <v>1765</v>
      </c>
      <c r="I1215" s="29" t="str">
        <f>VLOOKUP(PANAJI!$H1215,Code2Loc,2,FALSE)</f>
        <v>GHADIWADA</v>
      </c>
    </row>
    <row r="1216" spans="1:9" ht="15.75" customHeight="1" x14ac:dyDescent="0.25">
      <c r="A1216" s="33" t="s">
        <v>1766</v>
      </c>
      <c r="B1216" s="33">
        <v>41</v>
      </c>
      <c r="C1216" s="33" t="s">
        <v>138</v>
      </c>
      <c r="D1216" s="33">
        <v>1</v>
      </c>
      <c r="E1216" s="33">
        <v>0</v>
      </c>
      <c r="F1216" s="33" t="s">
        <v>11</v>
      </c>
      <c r="G1216" s="34"/>
      <c r="H1216" s="35" t="s">
        <v>139</v>
      </c>
      <c r="I1216" s="29" t="str">
        <f>VLOOKUP(PANAJI!$H1216,Code2Loc,2,FALSE)</f>
        <v>SANKHALI</v>
      </c>
    </row>
    <row r="1217" spans="1:9" ht="15.75" customHeight="1" x14ac:dyDescent="0.25">
      <c r="A1217" s="33" t="s">
        <v>1766</v>
      </c>
      <c r="B1217" s="33">
        <v>41</v>
      </c>
      <c r="C1217" s="33" t="s">
        <v>269</v>
      </c>
      <c r="D1217" s="33">
        <v>2</v>
      </c>
      <c r="E1217" s="33">
        <v>2</v>
      </c>
      <c r="F1217" s="33" t="s">
        <v>11</v>
      </c>
      <c r="G1217" s="34"/>
      <c r="H1217" s="35" t="s">
        <v>270</v>
      </c>
      <c r="I1217" s="29" t="str">
        <f>VLOOKUP(PANAJI!$H1217,Code2Loc,2,FALSE)</f>
        <v>HOUSIN BRD</v>
      </c>
    </row>
    <row r="1218" spans="1:9" ht="15.75" customHeight="1" x14ac:dyDescent="0.25">
      <c r="A1218" s="33" t="s">
        <v>1766</v>
      </c>
      <c r="B1218" s="33">
        <v>41</v>
      </c>
      <c r="C1218" s="33" t="s">
        <v>271</v>
      </c>
      <c r="D1218" s="33">
        <v>3</v>
      </c>
      <c r="E1218" s="33">
        <v>3</v>
      </c>
      <c r="F1218" s="33" t="s">
        <v>11</v>
      </c>
      <c r="G1218" s="34"/>
      <c r="H1218" s="35" t="s">
        <v>272</v>
      </c>
      <c r="I1218" s="29" t="str">
        <f>VLOOKUP(PANAJI!$H1218,Code2Loc,2,FALSE)</f>
        <v>HARVALE</v>
      </c>
    </row>
    <row r="1219" spans="1:9" ht="15.75" customHeight="1" x14ac:dyDescent="0.25">
      <c r="A1219" s="33" t="s">
        <v>1766</v>
      </c>
      <c r="B1219" s="33">
        <v>41</v>
      </c>
      <c r="C1219" s="33" t="s">
        <v>273</v>
      </c>
      <c r="D1219" s="33">
        <v>4</v>
      </c>
      <c r="E1219" s="33">
        <v>4</v>
      </c>
      <c r="F1219" s="33" t="s">
        <v>11</v>
      </c>
      <c r="G1219" s="34"/>
      <c r="H1219" s="35" t="s">
        <v>274</v>
      </c>
      <c r="I1219" s="29" t="str">
        <f>VLOOKUP(PANAJI!$H1219,Code2Loc,2,FALSE)</f>
        <v>PRATAP NAGR</v>
      </c>
    </row>
    <row r="1220" spans="1:9" ht="15.75" customHeight="1" x14ac:dyDescent="0.25">
      <c r="A1220" s="33" t="s">
        <v>1766</v>
      </c>
      <c r="B1220" s="33">
        <v>41</v>
      </c>
      <c r="C1220" s="33" t="s">
        <v>275</v>
      </c>
      <c r="D1220" s="33">
        <v>5</v>
      </c>
      <c r="E1220" s="33">
        <v>5</v>
      </c>
      <c r="F1220" s="33" t="s">
        <v>11</v>
      </c>
      <c r="G1220" s="34"/>
      <c r="H1220" s="35" t="s">
        <v>276</v>
      </c>
      <c r="I1220" s="29" t="str">
        <f>VLOOKUP(PANAJI!$H1220,Code2Loc,2,FALSE)</f>
        <v>SUPACHI PUD</v>
      </c>
    </row>
    <row r="1221" spans="1:9" ht="15.75" customHeight="1" x14ac:dyDescent="0.25">
      <c r="A1221" s="33" t="s">
        <v>1766</v>
      </c>
      <c r="B1221" s="33">
        <v>41</v>
      </c>
      <c r="C1221" s="33" t="s">
        <v>277</v>
      </c>
      <c r="D1221" s="33">
        <v>6</v>
      </c>
      <c r="E1221" s="33">
        <v>6</v>
      </c>
      <c r="F1221" s="33" t="s">
        <v>11</v>
      </c>
      <c r="G1221" s="34"/>
      <c r="H1221" s="35" t="s">
        <v>278</v>
      </c>
      <c r="I1221" s="29" t="str">
        <f>VLOOKUP(PANAJI!$H1221,Code2Loc,2,FALSE)</f>
        <v>HONDA</v>
      </c>
    </row>
    <row r="1222" spans="1:9" ht="15.75" customHeight="1" x14ac:dyDescent="0.25">
      <c r="A1222" s="33" t="s">
        <v>1766</v>
      </c>
      <c r="B1222" s="33">
        <v>41</v>
      </c>
      <c r="C1222" s="33" t="s">
        <v>279</v>
      </c>
      <c r="D1222" s="33">
        <v>7</v>
      </c>
      <c r="E1222" s="33">
        <v>7</v>
      </c>
      <c r="F1222" s="33" t="s">
        <v>11</v>
      </c>
      <c r="G1222" s="34"/>
      <c r="H1222" s="35" t="s">
        <v>280</v>
      </c>
      <c r="I1222" s="29" t="str">
        <f>VLOOKUP(PANAJI!$H1222,Code2Loc,2,FALSE)</f>
        <v>HONDA VADAK</v>
      </c>
    </row>
    <row r="1223" spans="1:9" ht="15.75" customHeight="1" x14ac:dyDescent="0.25">
      <c r="A1223" s="33" t="s">
        <v>1766</v>
      </c>
      <c r="B1223" s="33">
        <v>41</v>
      </c>
      <c r="C1223" s="33" t="s">
        <v>298</v>
      </c>
      <c r="D1223" s="33">
        <v>8</v>
      </c>
      <c r="E1223" s="33">
        <v>10</v>
      </c>
      <c r="F1223" s="33" t="s">
        <v>11</v>
      </c>
      <c r="G1223" s="34"/>
      <c r="H1223" s="35" t="s">
        <v>299</v>
      </c>
      <c r="I1223" s="29" t="str">
        <f>VLOOKUP(PANAJI!$H1223,Code2Loc,2,FALSE)</f>
        <v>PISSURLEM</v>
      </c>
    </row>
    <row r="1224" spans="1:9" ht="15.75" customHeight="1" x14ac:dyDescent="0.25">
      <c r="A1224" s="33" t="s">
        <v>1766</v>
      </c>
      <c r="B1224" s="33">
        <v>41</v>
      </c>
      <c r="C1224" s="33" t="s">
        <v>300</v>
      </c>
      <c r="D1224" s="33">
        <v>9</v>
      </c>
      <c r="E1224" s="33">
        <v>11</v>
      </c>
      <c r="F1224" s="33" t="s">
        <v>11</v>
      </c>
      <c r="G1224" s="34"/>
      <c r="H1224" s="35" t="s">
        <v>301</v>
      </c>
      <c r="I1224" s="29" t="str">
        <f>VLOOKUP(PANAJI!$H1224,Code2Loc,2,FALSE)</f>
        <v>SHIGNE</v>
      </c>
    </row>
    <row r="1225" spans="1:9" ht="15.75" customHeight="1" x14ac:dyDescent="0.25">
      <c r="A1225" s="33" t="s">
        <v>1766</v>
      </c>
      <c r="B1225" s="33">
        <v>41</v>
      </c>
      <c r="C1225" s="33" t="s">
        <v>302</v>
      </c>
      <c r="D1225" s="33">
        <v>10</v>
      </c>
      <c r="E1225" s="33">
        <v>12</v>
      </c>
      <c r="F1225" s="33" t="s">
        <v>11</v>
      </c>
      <c r="G1225" s="34"/>
      <c r="H1225" s="35" t="s">
        <v>303</v>
      </c>
      <c r="I1225" s="29" t="str">
        <f>VLOOKUP(PANAJI!$H1225,Code2Loc,2,FALSE)</f>
        <v>VAGURE</v>
      </c>
    </row>
    <row r="1226" spans="1:9" ht="15.75" customHeight="1" x14ac:dyDescent="0.25">
      <c r="A1226" s="33" t="s">
        <v>1766</v>
      </c>
      <c r="B1226" s="33">
        <v>41</v>
      </c>
      <c r="C1226" s="33" t="s">
        <v>304</v>
      </c>
      <c r="D1226" s="33">
        <v>11</v>
      </c>
      <c r="E1226" s="33">
        <v>14</v>
      </c>
      <c r="F1226" s="33" t="s">
        <v>11</v>
      </c>
      <c r="G1226" s="34"/>
      <c r="H1226" s="35" t="s">
        <v>305</v>
      </c>
      <c r="I1226" s="29" t="str">
        <f>VLOOKUP(PANAJI!$H1226,Code2Loc,2,FALSE)</f>
        <v>ADVOI</v>
      </c>
    </row>
    <row r="1227" spans="1:9" ht="15.75" customHeight="1" x14ac:dyDescent="0.25">
      <c r="A1227" s="33" t="s">
        <v>1767</v>
      </c>
      <c r="B1227" s="33">
        <v>42</v>
      </c>
      <c r="C1227" s="33" t="s">
        <v>138</v>
      </c>
      <c r="D1227" s="33">
        <v>1</v>
      </c>
      <c r="E1227" s="33">
        <v>0</v>
      </c>
      <c r="F1227" s="33" t="s">
        <v>11</v>
      </c>
      <c r="G1227" s="34"/>
      <c r="H1227" s="35" t="s">
        <v>139</v>
      </c>
      <c r="I1227" s="29" t="str">
        <f>VLOOKUP(PANAJI!$H1227,Code2Loc,2,FALSE)</f>
        <v>SANKHALI</v>
      </c>
    </row>
    <row r="1228" spans="1:9" ht="15.75" customHeight="1" x14ac:dyDescent="0.25">
      <c r="A1228" s="33" t="s">
        <v>1767</v>
      </c>
      <c r="B1228" s="33">
        <v>42</v>
      </c>
      <c r="C1228" s="33" t="s">
        <v>140</v>
      </c>
      <c r="D1228" s="33">
        <v>2</v>
      </c>
      <c r="E1228" s="33">
        <v>1</v>
      </c>
      <c r="F1228" s="33" t="s">
        <v>11</v>
      </c>
      <c r="G1228" s="34"/>
      <c r="H1228" s="35" t="s">
        <v>141</v>
      </c>
      <c r="I1228" s="29" t="str">
        <f>VLOOKUP(PANAJI!$H1228,Code2Loc,2,FALSE)</f>
        <v>GAWTHAN</v>
      </c>
    </row>
    <row r="1229" spans="1:9" ht="15.75" customHeight="1" x14ac:dyDescent="0.25">
      <c r="A1229" s="33" t="s">
        <v>1767</v>
      </c>
      <c r="B1229" s="33">
        <v>42</v>
      </c>
      <c r="C1229" s="33" t="s">
        <v>142</v>
      </c>
      <c r="D1229" s="33">
        <v>3</v>
      </c>
      <c r="E1229" s="33">
        <v>3</v>
      </c>
      <c r="F1229" s="33" t="s">
        <v>11</v>
      </c>
      <c r="G1229" s="34"/>
      <c r="H1229" s="35" t="s">
        <v>143</v>
      </c>
      <c r="I1229" s="29" t="str">
        <f>VLOOKUP(PANAJI!$H1229,Code2Loc,2,FALSE)</f>
        <v>KUDNE</v>
      </c>
    </row>
    <row r="1230" spans="1:9" ht="15.75" customHeight="1" x14ac:dyDescent="0.25">
      <c r="A1230" s="33" t="s">
        <v>1767</v>
      </c>
      <c r="B1230" s="33">
        <v>42</v>
      </c>
      <c r="C1230" s="33" t="s">
        <v>144</v>
      </c>
      <c r="D1230" s="33">
        <v>4</v>
      </c>
      <c r="E1230" s="33">
        <v>5</v>
      </c>
      <c r="F1230" s="33" t="s">
        <v>11</v>
      </c>
      <c r="G1230" s="34"/>
      <c r="H1230" s="35" t="s">
        <v>145</v>
      </c>
      <c r="I1230" s="29" t="str">
        <f>VLOOKUP(PANAJI!$H1230,Code2Loc,2,FALSE)</f>
        <v>NHAVELI</v>
      </c>
    </row>
    <row r="1231" spans="1:9" ht="15.75" customHeight="1" x14ac:dyDescent="0.25">
      <c r="A1231" s="33" t="s">
        <v>1767</v>
      </c>
      <c r="B1231" s="33">
        <v>42</v>
      </c>
      <c r="C1231" s="33" t="s">
        <v>146</v>
      </c>
      <c r="D1231" s="33">
        <v>5</v>
      </c>
      <c r="E1231" s="33">
        <v>6</v>
      </c>
      <c r="F1231" s="33" t="s">
        <v>11</v>
      </c>
      <c r="G1231" s="34"/>
      <c r="H1231" s="35" t="s">
        <v>147</v>
      </c>
      <c r="I1231" s="29" t="str">
        <f>VLOOKUP(PANAJI!$H1231,Code2Loc,2,FALSE)</f>
        <v>NHAVELI TMP</v>
      </c>
    </row>
    <row r="1232" spans="1:9" ht="15.75" customHeight="1" x14ac:dyDescent="0.25">
      <c r="A1232" s="33" t="s">
        <v>1767</v>
      </c>
      <c r="B1232" s="33">
        <v>42</v>
      </c>
      <c r="C1232" s="33" t="s">
        <v>148</v>
      </c>
      <c r="D1232" s="33">
        <v>6</v>
      </c>
      <c r="E1232" s="33">
        <v>7</v>
      </c>
      <c r="F1232" s="33" t="s">
        <v>11</v>
      </c>
      <c r="G1232" s="34"/>
      <c r="H1232" s="35" t="s">
        <v>149</v>
      </c>
      <c r="I1232" s="29" t="str">
        <f>VLOOKUP(PANAJI!$H1232,Code2Loc,2,FALSE)</f>
        <v>SEZA GATE</v>
      </c>
    </row>
    <row r="1233" spans="1:9" ht="15.75" customHeight="1" x14ac:dyDescent="0.25">
      <c r="A1233" s="33" t="s">
        <v>1767</v>
      </c>
      <c r="B1233" s="33">
        <v>42</v>
      </c>
      <c r="C1233" s="33" t="s">
        <v>150</v>
      </c>
      <c r="D1233" s="33">
        <v>7</v>
      </c>
      <c r="E1233" s="33">
        <v>8</v>
      </c>
      <c r="F1233" s="33" t="s">
        <v>11</v>
      </c>
      <c r="G1233" s="34"/>
      <c r="H1233" s="35" t="s">
        <v>151</v>
      </c>
      <c r="I1233" s="29" t="str">
        <f>VLOOKUP(PANAJI!$H1233,Code2Loc,2,FALSE)</f>
        <v>AMONA</v>
      </c>
    </row>
    <row r="1234" spans="1:9" ht="15.75" customHeight="1" x14ac:dyDescent="0.25">
      <c r="A1234" s="33" t="s">
        <v>1767</v>
      </c>
      <c r="B1234" s="33">
        <v>42</v>
      </c>
      <c r="C1234" s="33" t="s">
        <v>152</v>
      </c>
      <c r="D1234" s="33">
        <v>8</v>
      </c>
      <c r="E1234" s="33">
        <v>9</v>
      </c>
      <c r="F1234" s="33" t="s">
        <v>11</v>
      </c>
      <c r="G1234" s="34"/>
      <c r="H1234" s="35" t="s">
        <v>153</v>
      </c>
      <c r="I1234" s="29" t="str">
        <f>VLOOKUP(PANAJI!$H1234,Code2Loc,2,FALSE)</f>
        <v>KANDOL TMP</v>
      </c>
    </row>
    <row r="1235" spans="1:9" ht="15.75" customHeight="1" x14ac:dyDescent="0.25">
      <c r="A1235" s="33" t="s">
        <v>1767</v>
      </c>
      <c r="B1235" s="33">
        <v>42</v>
      </c>
      <c r="C1235" s="33" t="s">
        <v>154</v>
      </c>
      <c r="D1235" s="33">
        <v>9</v>
      </c>
      <c r="E1235" s="33">
        <v>10</v>
      </c>
      <c r="F1235" s="33" t="s">
        <v>11</v>
      </c>
      <c r="G1235" s="34"/>
      <c r="H1235" s="35" t="s">
        <v>155</v>
      </c>
      <c r="I1235" s="29" t="str">
        <f>VLOOKUP(PANAJI!$H1235,Code2Loc,2,FALSE)</f>
        <v>MARCEL</v>
      </c>
    </row>
    <row r="1236" spans="1:9" ht="15.75" customHeight="1" x14ac:dyDescent="0.25">
      <c r="A1236" s="33" t="s">
        <v>1767</v>
      </c>
      <c r="B1236" s="33">
        <v>42</v>
      </c>
      <c r="C1236" s="33" t="s">
        <v>1502</v>
      </c>
      <c r="D1236" s="33">
        <v>10</v>
      </c>
      <c r="E1236" s="33">
        <v>12</v>
      </c>
      <c r="F1236" s="33" t="s">
        <v>11</v>
      </c>
      <c r="G1236" s="34"/>
      <c r="H1236" s="35" t="s">
        <v>1503</v>
      </c>
      <c r="I1236" s="29" t="str">
        <f>VLOOKUP(PANAJI!$H1236,Code2Loc,2,FALSE)</f>
        <v>TONCA</v>
      </c>
    </row>
    <row r="1237" spans="1:9" ht="15.75" customHeight="1" x14ac:dyDescent="0.25">
      <c r="A1237" s="33" t="s">
        <v>1768</v>
      </c>
      <c r="B1237" s="33">
        <v>43</v>
      </c>
      <c r="C1237" s="33" t="s">
        <v>138</v>
      </c>
      <c r="D1237" s="33">
        <v>1</v>
      </c>
      <c r="E1237" s="33">
        <v>0</v>
      </c>
      <c r="F1237" s="33" t="s">
        <v>11</v>
      </c>
      <c r="G1237" s="34"/>
      <c r="H1237" s="35" t="s">
        <v>139</v>
      </c>
      <c r="I1237" s="29" t="str">
        <f>VLOOKUP(PANAJI!$H1237,Code2Loc,2,FALSE)</f>
        <v>SANKHALI</v>
      </c>
    </row>
    <row r="1238" spans="1:9" ht="15.75" customHeight="1" x14ac:dyDescent="0.25">
      <c r="A1238" s="33" t="s">
        <v>1768</v>
      </c>
      <c r="B1238" s="33">
        <v>43</v>
      </c>
      <c r="C1238" s="33" t="s">
        <v>140</v>
      </c>
      <c r="D1238" s="33">
        <v>2</v>
      </c>
      <c r="E1238" s="33">
        <v>1</v>
      </c>
      <c r="F1238" s="33" t="s">
        <v>11</v>
      </c>
      <c r="G1238" s="34"/>
      <c r="H1238" s="35" t="s">
        <v>141</v>
      </c>
      <c r="I1238" s="29" t="str">
        <f>VLOOKUP(PANAJI!$H1238,Code2Loc,2,FALSE)</f>
        <v>GAWTHAN</v>
      </c>
    </row>
    <row r="1239" spans="1:9" ht="15.75" customHeight="1" x14ac:dyDescent="0.25">
      <c r="A1239" s="33" t="s">
        <v>1768</v>
      </c>
      <c r="B1239" s="33">
        <v>43</v>
      </c>
      <c r="C1239" s="33" t="s">
        <v>142</v>
      </c>
      <c r="D1239" s="33">
        <v>3</v>
      </c>
      <c r="E1239" s="33">
        <v>3</v>
      </c>
      <c r="F1239" s="33" t="s">
        <v>11</v>
      </c>
      <c r="G1239" s="34"/>
      <c r="H1239" s="35" t="s">
        <v>143</v>
      </c>
      <c r="I1239" s="29" t="str">
        <f>VLOOKUP(PANAJI!$H1239,Code2Loc,2,FALSE)</f>
        <v>KUDNE</v>
      </c>
    </row>
    <row r="1240" spans="1:9" ht="15.75" customHeight="1" x14ac:dyDescent="0.25">
      <c r="A1240" s="33" t="s">
        <v>1768</v>
      </c>
      <c r="B1240" s="33">
        <v>43</v>
      </c>
      <c r="C1240" s="33" t="s">
        <v>144</v>
      </c>
      <c r="D1240" s="33">
        <v>4</v>
      </c>
      <c r="E1240" s="33">
        <v>5</v>
      </c>
      <c r="F1240" s="33" t="s">
        <v>11</v>
      </c>
      <c r="G1240" s="34"/>
      <c r="H1240" s="35" t="s">
        <v>145</v>
      </c>
      <c r="I1240" s="29" t="str">
        <f>VLOOKUP(PANAJI!$H1240,Code2Loc,2,FALSE)</f>
        <v>NHAVELI</v>
      </c>
    </row>
    <row r="1241" spans="1:9" ht="15.75" customHeight="1" x14ac:dyDescent="0.25">
      <c r="A1241" s="33" t="s">
        <v>1768</v>
      </c>
      <c r="B1241" s="33">
        <v>43</v>
      </c>
      <c r="C1241" s="33" t="s">
        <v>146</v>
      </c>
      <c r="D1241" s="33">
        <v>5</v>
      </c>
      <c r="E1241" s="33">
        <v>6</v>
      </c>
      <c r="F1241" s="33" t="s">
        <v>11</v>
      </c>
      <c r="G1241" s="34"/>
      <c r="H1241" s="35" t="s">
        <v>147</v>
      </c>
      <c r="I1241" s="29" t="str">
        <f>VLOOKUP(PANAJI!$H1241,Code2Loc,2,FALSE)</f>
        <v>NHAVELI TMP</v>
      </c>
    </row>
    <row r="1242" spans="1:9" ht="15.75" customHeight="1" x14ac:dyDescent="0.25">
      <c r="A1242" s="33" t="s">
        <v>1768</v>
      </c>
      <c r="B1242" s="33">
        <v>43</v>
      </c>
      <c r="C1242" s="33" t="s">
        <v>148</v>
      </c>
      <c r="D1242" s="33">
        <v>6</v>
      </c>
      <c r="E1242" s="33">
        <v>7</v>
      </c>
      <c r="F1242" s="33" t="s">
        <v>11</v>
      </c>
      <c r="G1242" s="34"/>
      <c r="H1242" s="35" t="s">
        <v>149</v>
      </c>
      <c r="I1242" s="29" t="str">
        <f>VLOOKUP(PANAJI!$H1242,Code2Loc,2,FALSE)</f>
        <v>SEZA GATE</v>
      </c>
    </row>
    <row r="1243" spans="1:9" ht="15.75" customHeight="1" x14ac:dyDescent="0.25">
      <c r="A1243" s="33" t="s">
        <v>1768</v>
      </c>
      <c r="B1243" s="33">
        <v>43</v>
      </c>
      <c r="C1243" s="33" t="s">
        <v>150</v>
      </c>
      <c r="D1243" s="33">
        <v>7</v>
      </c>
      <c r="E1243" s="33">
        <v>8</v>
      </c>
      <c r="F1243" s="33" t="s">
        <v>11</v>
      </c>
      <c r="G1243" s="34"/>
      <c r="H1243" s="35" t="s">
        <v>151</v>
      </c>
      <c r="I1243" s="29" t="str">
        <f>VLOOKUP(PANAJI!$H1243,Code2Loc,2,FALSE)</f>
        <v>AMONA</v>
      </c>
    </row>
    <row r="1244" spans="1:9" ht="15.75" customHeight="1" x14ac:dyDescent="0.25">
      <c r="A1244" s="33" t="s">
        <v>1768</v>
      </c>
      <c r="B1244" s="33">
        <v>43</v>
      </c>
      <c r="C1244" s="33" t="s">
        <v>152</v>
      </c>
      <c r="D1244" s="33">
        <v>8</v>
      </c>
      <c r="E1244" s="33">
        <v>9</v>
      </c>
      <c r="F1244" s="33" t="s">
        <v>11</v>
      </c>
      <c r="G1244" s="34"/>
      <c r="H1244" s="35" t="s">
        <v>153</v>
      </c>
      <c r="I1244" s="29" t="str">
        <f>VLOOKUP(PANAJI!$H1244,Code2Loc,2,FALSE)</f>
        <v>KANDOL TMP</v>
      </c>
    </row>
    <row r="1245" spans="1:9" ht="15.75" customHeight="1" x14ac:dyDescent="0.25">
      <c r="A1245" s="33" t="s">
        <v>1768</v>
      </c>
      <c r="B1245" s="33">
        <v>43</v>
      </c>
      <c r="C1245" s="33" t="s">
        <v>154</v>
      </c>
      <c r="D1245" s="33">
        <v>9</v>
      </c>
      <c r="E1245" s="33">
        <v>10</v>
      </c>
      <c r="F1245" s="33" t="s">
        <v>11</v>
      </c>
      <c r="G1245" s="34"/>
      <c r="H1245" s="35" t="s">
        <v>155</v>
      </c>
      <c r="I1245" s="29" t="str">
        <f>VLOOKUP(PANAJI!$H1245,Code2Loc,2,FALSE)</f>
        <v>MARCEL</v>
      </c>
    </row>
    <row r="1246" spans="1:9" ht="15.75" customHeight="1" x14ac:dyDescent="0.25">
      <c r="A1246" s="33" t="s">
        <v>1768</v>
      </c>
      <c r="B1246" s="33">
        <v>43</v>
      </c>
      <c r="C1246" s="33" t="s">
        <v>156</v>
      </c>
      <c r="D1246" s="33">
        <v>10</v>
      </c>
      <c r="E1246" s="33">
        <v>12</v>
      </c>
      <c r="F1246" s="33" t="s">
        <v>11</v>
      </c>
      <c r="G1246" s="34"/>
      <c r="H1246" s="35" t="s">
        <v>157</v>
      </c>
      <c r="I1246" s="29" t="str">
        <f>VLOOKUP(PANAJI!$H1246,Code2Loc,2,FALSE)</f>
        <v>TIVREM</v>
      </c>
    </row>
    <row r="1247" spans="1:9" ht="15.75" customHeight="1" x14ac:dyDescent="0.25">
      <c r="A1247" s="33" t="s">
        <v>1768</v>
      </c>
      <c r="B1247" s="33">
        <v>43</v>
      </c>
      <c r="C1247" s="33" t="s">
        <v>158</v>
      </c>
      <c r="D1247" s="33">
        <v>11</v>
      </c>
      <c r="E1247" s="33">
        <v>13</v>
      </c>
      <c r="F1247" s="33" t="s">
        <v>11</v>
      </c>
      <c r="G1247" s="34"/>
      <c r="H1247" s="35" t="s">
        <v>159</v>
      </c>
      <c r="I1247" s="29" t="str">
        <f>VLOOKUP(PANAJI!$H1247,Code2Loc,2,FALSE)</f>
        <v>TIVRE BUILD</v>
      </c>
    </row>
    <row r="1248" spans="1:9" ht="15.75" customHeight="1" x14ac:dyDescent="0.25">
      <c r="A1248" s="33" t="s">
        <v>1768</v>
      </c>
      <c r="B1248" s="33">
        <v>43</v>
      </c>
      <c r="C1248" s="33" t="s">
        <v>160</v>
      </c>
      <c r="D1248" s="33">
        <v>12</v>
      </c>
      <c r="E1248" s="33">
        <v>14</v>
      </c>
      <c r="F1248" s="33" t="s">
        <v>11</v>
      </c>
      <c r="G1248" s="34"/>
      <c r="H1248" s="35" t="s">
        <v>161</v>
      </c>
      <c r="I1248" s="29" t="str">
        <f>VLOOKUP(PANAJI!$H1248,Code2Loc,2,FALSE)</f>
        <v>BANASTARI</v>
      </c>
    </row>
    <row r="1249" spans="1:9" ht="15.75" customHeight="1" x14ac:dyDescent="0.25">
      <c r="A1249" s="33" t="s">
        <v>1768</v>
      </c>
      <c r="B1249" s="33">
        <v>43</v>
      </c>
      <c r="C1249" s="33" t="s">
        <v>221</v>
      </c>
      <c r="D1249" s="33">
        <v>13</v>
      </c>
      <c r="E1249" s="33">
        <v>15</v>
      </c>
      <c r="F1249" s="33" t="s">
        <v>11</v>
      </c>
      <c r="G1249" s="34"/>
      <c r="H1249" s="35" t="s">
        <v>222</v>
      </c>
      <c r="I1249" s="29" t="str">
        <f>VLOOKUP(PANAJI!$H1249,Code2Loc,2,FALSE)</f>
        <v>DHULAPI</v>
      </c>
    </row>
    <row r="1250" spans="1:9" ht="15.75" customHeight="1" x14ac:dyDescent="0.25">
      <c r="A1250" s="33" t="s">
        <v>1768</v>
      </c>
      <c r="B1250" s="33">
        <v>43</v>
      </c>
      <c r="C1250" s="33" t="s">
        <v>219</v>
      </c>
      <c r="D1250" s="33">
        <v>14</v>
      </c>
      <c r="E1250" s="33">
        <v>16</v>
      </c>
      <c r="F1250" s="33" t="s">
        <v>11</v>
      </c>
      <c r="G1250" s="34"/>
      <c r="H1250" s="35" t="s">
        <v>220</v>
      </c>
      <c r="I1250" s="29" t="str">
        <f>VLOOKUP(PANAJI!$H1250,Code2Loc,2,FALSE)</f>
        <v>CORLIM</v>
      </c>
    </row>
    <row r="1251" spans="1:9" ht="15.75" customHeight="1" x14ac:dyDescent="0.25">
      <c r="A1251" s="33" t="s">
        <v>1768</v>
      </c>
      <c r="B1251" s="33">
        <v>43</v>
      </c>
      <c r="C1251" s="33" t="s">
        <v>217</v>
      </c>
      <c r="D1251" s="33">
        <v>15</v>
      </c>
      <c r="E1251" s="33">
        <v>17</v>
      </c>
      <c r="F1251" s="33" t="s">
        <v>11</v>
      </c>
      <c r="G1251" s="34"/>
      <c r="H1251" s="35" t="s">
        <v>218</v>
      </c>
      <c r="I1251" s="29" t="str">
        <f>VLOOKUP(PANAJI!$H1251,Code2Loc,2,FALSE)</f>
        <v>CORLI PUMP</v>
      </c>
    </row>
    <row r="1252" spans="1:9" ht="15.75" customHeight="1" x14ac:dyDescent="0.25">
      <c r="A1252" s="33" t="s">
        <v>1768</v>
      </c>
      <c r="B1252" s="33">
        <v>43</v>
      </c>
      <c r="C1252" s="33" t="s">
        <v>215</v>
      </c>
      <c r="D1252" s="33">
        <v>16</v>
      </c>
      <c r="E1252" s="33">
        <v>19</v>
      </c>
      <c r="F1252" s="33" t="s">
        <v>11</v>
      </c>
      <c r="G1252" s="34"/>
      <c r="H1252" s="35" t="s">
        <v>216</v>
      </c>
      <c r="I1252" s="29" t="str">
        <f>VLOOKUP(PANAJI!$H1252,Code2Loc,2,FALSE)</f>
        <v>OLD GOA</v>
      </c>
    </row>
    <row r="1253" spans="1:9" ht="15.75" customHeight="1" x14ac:dyDescent="0.25">
      <c r="A1253" s="33" t="s">
        <v>1768</v>
      </c>
      <c r="B1253" s="33">
        <v>43</v>
      </c>
      <c r="C1253" s="33" t="s">
        <v>1769</v>
      </c>
      <c r="D1253" s="33">
        <v>17</v>
      </c>
      <c r="E1253" s="33">
        <v>21</v>
      </c>
      <c r="F1253" s="33" t="s">
        <v>11</v>
      </c>
      <c r="G1253" s="34"/>
      <c r="H1253" s="35" t="s">
        <v>1770</v>
      </c>
      <c r="I1253" s="29" t="str">
        <f>VLOOKUP(PANAJI!$H1253,Code2Loc,2,FALSE)</f>
        <v>K. RAILWAY</v>
      </c>
    </row>
    <row r="1254" spans="1:9" ht="15.75" customHeight="1" x14ac:dyDescent="0.25">
      <c r="A1254" s="33" t="s">
        <v>1768</v>
      </c>
      <c r="B1254" s="33">
        <v>43</v>
      </c>
      <c r="C1254" s="33" t="s">
        <v>1771</v>
      </c>
      <c r="D1254" s="33">
        <v>18</v>
      </c>
      <c r="E1254" s="33">
        <v>22</v>
      </c>
      <c r="F1254" s="33" t="s">
        <v>11</v>
      </c>
      <c r="G1254" s="34"/>
      <c r="H1254" s="35" t="s">
        <v>1772</v>
      </c>
      <c r="I1254" s="29" t="str">
        <f>VLOOKUP(PANAJI!$H1254,Code2Loc,2,FALSE)</f>
        <v>PETTER</v>
      </c>
    </row>
    <row r="1255" spans="1:9" ht="15.75" customHeight="1" x14ac:dyDescent="0.25">
      <c r="A1255" s="33" t="s">
        <v>1768</v>
      </c>
      <c r="B1255" s="33">
        <v>43</v>
      </c>
      <c r="C1255" s="33" t="s">
        <v>1773</v>
      </c>
      <c r="D1255" s="33">
        <v>19</v>
      </c>
      <c r="E1255" s="33">
        <v>23</v>
      </c>
      <c r="F1255" s="33" t="s">
        <v>11</v>
      </c>
      <c r="G1255" s="34"/>
      <c r="H1255" s="35" t="s">
        <v>1774</v>
      </c>
      <c r="I1255" s="29" t="str">
        <f>VLOOKUP(PANAJI!$H1255,Code2Loc,2,FALSE)</f>
        <v>CARMALI</v>
      </c>
    </row>
    <row r="1256" spans="1:9" ht="15.75" customHeight="1" x14ac:dyDescent="0.25">
      <c r="A1256" s="33" t="s">
        <v>1768</v>
      </c>
      <c r="B1256" s="33">
        <v>43</v>
      </c>
      <c r="C1256" s="33" t="s">
        <v>1775</v>
      </c>
      <c r="D1256" s="33">
        <v>20</v>
      </c>
      <c r="E1256" s="33">
        <v>24</v>
      </c>
      <c r="F1256" s="33" t="s">
        <v>11</v>
      </c>
      <c r="G1256" s="34"/>
      <c r="H1256" s="35" t="s">
        <v>1776</v>
      </c>
      <c r="I1256" s="29" t="str">
        <f>VLOOKUP(PANAJI!$H1256,Code2Loc,2,FALSE)</f>
        <v>AZOSHI</v>
      </c>
    </row>
    <row r="1257" spans="1:9" ht="15.75" customHeight="1" x14ac:dyDescent="0.25">
      <c r="A1257" s="33" t="s">
        <v>1768</v>
      </c>
      <c r="B1257" s="33">
        <v>43</v>
      </c>
      <c r="C1257" s="33" t="s">
        <v>1777</v>
      </c>
      <c r="D1257" s="33">
        <v>21</v>
      </c>
      <c r="E1257" s="33">
        <v>26</v>
      </c>
      <c r="F1257" s="33" t="s">
        <v>11</v>
      </c>
      <c r="G1257" s="34"/>
      <c r="H1257" s="35" t="s">
        <v>1778</v>
      </c>
      <c r="I1257" s="29" t="str">
        <f>VLOOKUP(PANAJI!$H1257,Code2Loc,2,FALSE)</f>
        <v>MANDUR TITO</v>
      </c>
    </row>
    <row r="1258" spans="1:9" ht="15.75" customHeight="1" x14ac:dyDescent="0.25">
      <c r="A1258" s="33" t="s">
        <v>1768</v>
      </c>
      <c r="B1258" s="33">
        <v>43</v>
      </c>
      <c r="C1258" s="33" t="s">
        <v>1779</v>
      </c>
      <c r="D1258" s="33">
        <v>22</v>
      </c>
      <c r="E1258" s="33">
        <v>28</v>
      </c>
      <c r="F1258" s="33" t="s">
        <v>11</v>
      </c>
      <c r="G1258" s="34"/>
      <c r="H1258" s="35" t="s">
        <v>1780</v>
      </c>
      <c r="I1258" s="29" t="str">
        <f>VLOOKUP(PANAJI!$H1258,Code2Loc,2,FALSE)</f>
        <v>VODLE NEURA</v>
      </c>
    </row>
    <row r="1259" spans="1:9" ht="15.75" customHeight="1" x14ac:dyDescent="0.25">
      <c r="A1259" s="33" t="s">
        <v>1768</v>
      </c>
      <c r="B1259" s="33">
        <v>43</v>
      </c>
      <c r="C1259" s="33" t="s">
        <v>1781</v>
      </c>
      <c r="D1259" s="33">
        <v>23</v>
      </c>
      <c r="E1259" s="33">
        <v>29</v>
      </c>
      <c r="F1259" s="33" t="s">
        <v>11</v>
      </c>
      <c r="G1259" s="34"/>
      <c r="H1259" s="35" t="s">
        <v>1782</v>
      </c>
      <c r="I1259" s="29" t="str">
        <f>VLOOKUP(PANAJI!$H1259,Code2Loc,2,FALSE)</f>
        <v>NEURA</v>
      </c>
    </row>
    <row r="1260" spans="1:9" ht="15.75" customHeight="1" x14ac:dyDescent="0.25">
      <c r="A1260" s="33" t="s">
        <v>1768</v>
      </c>
      <c r="B1260" s="33">
        <v>43</v>
      </c>
      <c r="C1260" s="33" t="s">
        <v>23</v>
      </c>
      <c r="D1260" s="33">
        <v>24</v>
      </c>
      <c r="E1260" s="33">
        <v>31</v>
      </c>
      <c r="F1260" s="33" t="s">
        <v>11</v>
      </c>
      <c r="G1260" s="34"/>
      <c r="H1260" s="35" t="s">
        <v>24</v>
      </c>
      <c r="I1260" s="29" t="str">
        <f>VLOOKUP(PANAJI!$H1260,Code2Loc,2,FALSE)</f>
        <v>PILLAR</v>
      </c>
    </row>
    <row r="1261" spans="1:9" ht="15.75" customHeight="1" x14ac:dyDescent="0.25">
      <c r="A1261" s="33" t="s">
        <v>1768</v>
      </c>
      <c r="B1261" s="33">
        <v>43</v>
      </c>
      <c r="C1261" s="33" t="s">
        <v>25</v>
      </c>
      <c r="D1261" s="33">
        <v>25</v>
      </c>
      <c r="E1261" s="33">
        <v>33</v>
      </c>
      <c r="F1261" s="33" t="s">
        <v>11</v>
      </c>
      <c r="G1261" s="34"/>
      <c r="H1261" s="35" t="s">
        <v>26</v>
      </c>
      <c r="I1261" s="29" t="str">
        <f>VLOOKUP(PANAJI!$H1261,Code2Loc,2,FALSE)</f>
        <v>AGASSAIM</v>
      </c>
    </row>
    <row r="1262" spans="1:9" ht="15.75" customHeight="1" x14ac:dyDescent="0.25">
      <c r="A1262" s="33" t="s">
        <v>1768</v>
      </c>
      <c r="B1262" s="33">
        <v>43</v>
      </c>
      <c r="C1262" s="33" t="s">
        <v>27</v>
      </c>
      <c r="D1262" s="33">
        <v>26</v>
      </c>
      <c r="E1262" s="33">
        <v>35</v>
      </c>
      <c r="F1262" s="33" t="s">
        <v>11</v>
      </c>
      <c r="G1262" s="34"/>
      <c r="H1262" s="35" t="s">
        <v>28</v>
      </c>
      <c r="I1262" s="29" t="str">
        <f>VLOOKUP(PANAJI!$H1262,Code2Loc,2,FALSE)</f>
        <v>CORTALIM</v>
      </c>
    </row>
    <row r="1263" spans="1:9" ht="15.75" customHeight="1" x14ac:dyDescent="0.25">
      <c r="A1263" s="33" t="s">
        <v>1768</v>
      </c>
      <c r="B1263" s="33">
        <v>43</v>
      </c>
      <c r="C1263" s="33" t="s">
        <v>29</v>
      </c>
      <c r="D1263" s="33">
        <v>27</v>
      </c>
      <c r="E1263" s="33">
        <v>37</v>
      </c>
      <c r="F1263" s="33" t="s">
        <v>11</v>
      </c>
      <c r="G1263" s="34"/>
      <c r="H1263" s="35" t="s">
        <v>30</v>
      </c>
      <c r="I1263" s="29" t="str">
        <f>VLOOKUP(PANAJI!$H1263,Code2Loc,2,FALSE)</f>
        <v>PAJENTAR</v>
      </c>
    </row>
    <row r="1264" spans="1:9" ht="15.75" customHeight="1" x14ac:dyDescent="0.25">
      <c r="A1264" s="33" t="s">
        <v>1768</v>
      </c>
      <c r="B1264" s="33">
        <v>43</v>
      </c>
      <c r="C1264" s="33" t="s">
        <v>31</v>
      </c>
      <c r="D1264" s="33">
        <v>28</v>
      </c>
      <c r="E1264" s="33">
        <v>38</v>
      </c>
      <c r="F1264" s="33" t="s">
        <v>11</v>
      </c>
      <c r="G1264" s="34"/>
      <c r="H1264" s="35" t="s">
        <v>32</v>
      </c>
      <c r="I1264" s="29" t="str">
        <f>VLOOKUP(PANAJI!$H1264,Code2Loc,2,FALSE)</f>
        <v>KSRL/BRLA X</v>
      </c>
    </row>
    <row r="1265" spans="1:9" ht="15.75" customHeight="1" x14ac:dyDescent="0.25">
      <c r="A1265" s="33" t="s">
        <v>1768</v>
      </c>
      <c r="B1265" s="33">
        <v>43</v>
      </c>
      <c r="C1265" s="33" t="s">
        <v>33</v>
      </c>
      <c r="D1265" s="33">
        <v>29</v>
      </c>
      <c r="E1265" s="33">
        <v>39</v>
      </c>
      <c r="F1265" s="33" t="s">
        <v>11</v>
      </c>
      <c r="G1265" s="34"/>
      <c r="H1265" s="35" t="s">
        <v>34</v>
      </c>
      <c r="I1265" s="29" t="str">
        <f>VLOOKUP(PANAJI!$H1265,Code2Loc,2,FALSE)</f>
        <v>TITAN</v>
      </c>
    </row>
    <row r="1266" spans="1:9" ht="15.75" customHeight="1" x14ac:dyDescent="0.25">
      <c r="A1266" s="33" t="s">
        <v>1768</v>
      </c>
      <c r="B1266" s="33">
        <v>43</v>
      </c>
      <c r="C1266" s="33" t="s">
        <v>237</v>
      </c>
      <c r="D1266" s="33">
        <v>30</v>
      </c>
      <c r="E1266" s="33">
        <v>42</v>
      </c>
      <c r="F1266" s="33" t="s">
        <v>11</v>
      </c>
      <c r="G1266" s="34"/>
      <c r="H1266" s="35" t="s">
        <v>238</v>
      </c>
      <c r="I1266" s="29" t="str">
        <f>VLOOKUP(PANAJI!$H1266,Code2Loc,2,FALSE)</f>
        <v>CIPLA</v>
      </c>
    </row>
    <row r="1267" spans="1:9" ht="15.75" customHeight="1" x14ac:dyDescent="0.25">
      <c r="A1267" s="33" t="s">
        <v>1783</v>
      </c>
      <c r="B1267" s="33">
        <v>44</v>
      </c>
      <c r="C1267" s="33" t="s">
        <v>126</v>
      </c>
      <c r="D1267" s="33">
        <v>1</v>
      </c>
      <c r="E1267" s="33">
        <v>0</v>
      </c>
      <c r="F1267" s="33" t="s">
        <v>11</v>
      </c>
      <c r="G1267" s="34"/>
      <c r="H1267" s="35" t="s">
        <v>127</v>
      </c>
      <c r="I1267" s="29" t="str">
        <f>VLOOKUP(PANAJI!$H1267,Code2Loc,2,FALSE)</f>
        <v>BICHOLIM</v>
      </c>
    </row>
    <row r="1268" spans="1:9" ht="15.75" customHeight="1" x14ac:dyDescent="0.25">
      <c r="A1268" s="33" t="s">
        <v>1783</v>
      </c>
      <c r="B1268" s="33">
        <v>44</v>
      </c>
      <c r="C1268" s="33" t="s">
        <v>128</v>
      </c>
      <c r="D1268" s="33">
        <v>2</v>
      </c>
      <c r="E1268" s="33">
        <v>2</v>
      </c>
      <c r="F1268" s="33" t="s">
        <v>11</v>
      </c>
      <c r="G1268" s="34"/>
      <c r="H1268" s="35" t="s">
        <v>129</v>
      </c>
      <c r="I1268" s="29" t="str">
        <f>VLOOKUP(PANAJI!$H1268,Code2Loc,2,FALSE)</f>
        <v>ZATYE COLGE</v>
      </c>
    </row>
    <row r="1269" spans="1:9" ht="15.75" customHeight="1" x14ac:dyDescent="0.25">
      <c r="A1269" s="33" t="s">
        <v>1783</v>
      </c>
      <c r="B1269" s="33">
        <v>44</v>
      </c>
      <c r="C1269" s="33" t="s">
        <v>130</v>
      </c>
      <c r="D1269" s="33">
        <v>3</v>
      </c>
      <c r="E1269" s="33">
        <v>4</v>
      </c>
      <c r="F1269" s="33" t="s">
        <v>11</v>
      </c>
      <c r="G1269" s="34"/>
      <c r="H1269" s="35" t="s">
        <v>131</v>
      </c>
      <c r="I1269" s="29" t="str">
        <f>VLOOKUP(PANAJI!$H1269,Code2Loc,2,FALSE)</f>
        <v>SARVAN X</v>
      </c>
    </row>
    <row r="1270" spans="1:9" ht="15.75" customHeight="1" x14ac:dyDescent="0.25">
      <c r="A1270" s="33" t="s">
        <v>1783</v>
      </c>
      <c r="B1270" s="33">
        <v>44</v>
      </c>
      <c r="C1270" s="33" t="s">
        <v>132</v>
      </c>
      <c r="D1270" s="33">
        <v>4</v>
      </c>
      <c r="E1270" s="33">
        <v>5</v>
      </c>
      <c r="F1270" s="33" t="s">
        <v>11</v>
      </c>
      <c r="G1270" s="34"/>
      <c r="H1270" s="35" t="s">
        <v>133</v>
      </c>
      <c r="I1270" s="29" t="str">
        <f>VLOOKUP(PANAJI!$H1270,Code2Loc,2,FALSE)</f>
        <v>ADHAR HSPTL</v>
      </c>
    </row>
    <row r="1271" spans="1:9" ht="15.75" customHeight="1" x14ac:dyDescent="0.25">
      <c r="A1271" s="33" t="s">
        <v>1783</v>
      </c>
      <c r="B1271" s="33">
        <v>44</v>
      </c>
      <c r="C1271" s="33" t="s">
        <v>134</v>
      </c>
      <c r="D1271" s="33">
        <v>5</v>
      </c>
      <c r="E1271" s="33">
        <v>6</v>
      </c>
      <c r="F1271" s="33" t="s">
        <v>11</v>
      </c>
      <c r="G1271" s="34"/>
      <c r="H1271" s="35" t="s">
        <v>135</v>
      </c>
      <c r="I1271" s="29" t="str">
        <f>VLOOKUP(PANAJI!$H1271,Code2Loc,2,FALSE)</f>
        <v>VIJAY NAGAR</v>
      </c>
    </row>
    <row r="1272" spans="1:9" ht="15.75" customHeight="1" x14ac:dyDescent="0.25">
      <c r="A1272" s="33" t="s">
        <v>1783</v>
      </c>
      <c r="B1272" s="33">
        <v>44</v>
      </c>
      <c r="C1272" s="33" t="s">
        <v>136</v>
      </c>
      <c r="D1272" s="33">
        <v>6</v>
      </c>
      <c r="E1272" s="33">
        <v>7</v>
      </c>
      <c r="F1272" s="33" t="s">
        <v>11</v>
      </c>
      <c r="G1272" s="34"/>
      <c r="H1272" s="35" t="s">
        <v>137</v>
      </c>
      <c r="I1272" s="29" t="str">
        <f>VLOOKUP(PANAJI!$H1272,Code2Loc,2,FALSE)</f>
        <v>KARAPUR TSK</v>
      </c>
    </row>
    <row r="1273" spans="1:9" ht="15.75" customHeight="1" x14ac:dyDescent="0.25">
      <c r="A1273" s="33" t="s">
        <v>1783</v>
      </c>
      <c r="B1273" s="33">
        <v>44</v>
      </c>
      <c r="C1273" s="33" t="s">
        <v>138</v>
      </c>
      <c r="D1273" s="33">
        <v>7</v>
      </c>
      <c r="E1273" s="33">
        <v>8</v>
      </c>
      <c r="F1273" s="33" t="s">
        <v>11</v>
      </c>
      <c r="G1273" s="34"/>
      <c r="H1273" s="35" t="s">
        <v>139</v>
      </c>
      <c r="I1273" s="29" t="str">
        <f>VLOOKUP(PANAJI!$H1273,Code2Loc,2,FALSE)</f>
        <v>SANKHALI</v>
      </c>
    </row>
    <row r="1274" spans="1:9" ht="15.75" customHeight="1" x14ac:dyDescent="0.25">
      <c r="A1274" s="33" t="s">
        <v>1783</v>
      </c>
      <c r="B1274" s="33">
        <v>44</v>
      </c>
      <c r="C1274" s="33" t="s">
        <v>269</v>
      </c>
      <c r="D1274" s="33">
        <v>8</v>
      </c>
      <c r="E1274" s="33">
        <v>10</v>
      </c>
      <c r="F1274" s="33" t="s">
        <v>11</v>
      </c>
      <c r="G1274" s="34"/>
      <c r="H1274" s="35" t="s">
        <v>270</v>
      </c>
      <c r="I1274" s="29" t="str">
        <f>VLOOKUP(PANAJI!$H1274,Code2Loc,2,FALSE)</f>
        <v>HOUSIN BRD</v>
      </c>
    </row>
    <row r="1275" spans="1:9" ht="15.75" customHeight="1" x14ac:dyDescent="0.25">
      <c r="A1275" s="33" t="s">
        <v>1783</v>
      </c>
      <c r="B1275" s="33">
        <v>44</v>
      </c>
      <c r="C1275" s="33" t="s">
        <v>271</v>
      </c>
      <c r="D1275" s="33">
        <v>9</v>
      </c>
      <c r="E1275" s="33">
        <v>11</v>
      </c>
      <c r="F1275" s="33" t="s">
        <v>11</v>
      </c>
      <c r="G1275" s="34"/>
      <c r="H1275" s="35" t="s">
        <v>272</v>
      </c>
      <c r="I1275" s="29" t="str">
        <f>VLOOKUP(PANAJI!$H1275,Code2Loc,2,FALSE)</f>
        <v>HARVALE</v>
      </c>
    </row>
    <row r="1276" spans="1:9" ht="15.75" customHeight="1" x14ac:dyDescent="0.25">
      <c r="A1276" s="33" t="s">
        <v>1783</v>
      </c>
      <c r="B1276" s="33">
        <v>44</v>
      </c>
      <c r="C1276" s="33" t="s">
        <v>273</v>
      </c>
      <c r="D1276" s="33">
        <v>10</v>
      </c>
      <c r="E1276" s="33">
        <v>12</v>
      </c>
      <c r="F1276" s="33" t="s">
        <v>11</v>
      </c>
      <c r="G1276" s="34"/>
      <c r="H1276" s="35" t="s">
        <v>274</v>
      </c>
      <c r="I1276" s="29" t="str">
        <f>VLOOKUP(PANAJI!$H1276,Code2Loc,2,FALSE)</f>
        <v>PRATAP NAGR</v>
      </c>
    </row>
    <row r="1277" spans="1:9" ht="15.75" customHeight="1" x14ac:dyDescent="0.25">
      <c r="A1277" s="33" t="s">
        <v>1783</v>
      </c>
      <c r="B1277" s="33">
        <v>44</v>
      </c>
      <c r="C1277" s="33" t="s">
        <v>275</v>
      </c>
      <c r="D1277" s="33">
        <v>11</v>
      </c>
      <c r="E1277" s="33">
        <v>13</v>
      </c>
      <c r="F1277" s="33" t="s">
        <v>11</v>
      </c>
      <c r="G1277" s="34"/>
      <c r="H1277" s="35" t="s">
        <v>276</v>
      </c>
      <c r="I1277" s="29" t="str">
        <f>VLOOKUP(PANAJI!$H1277,Code2Loc,2,FALSE)</f>
        <v>SUPACHI PUD</v>
      </c>
    </row>
    <row r="1278" spans="1:9" ht="15.75" customHeight="1" x14ac:dyDescent="0.25">
      <c r="A1278" s="33" t="s">
        <v>1783</v>
      </c>
      <c r="B1278" s="33">
        <v>44</v>
      </c>
      <c r="C1278" s="33" t="s">
        <v>277</v>
      </c>
      <c r="D1278" s="33">
        <v>12</v>
      </c>
      <c r="E1278" s="33">
        <v>14</v>
      </c>
      <c r="F1278" s="33" t="s">
        <v>11</v>
      </c>
      <c r="G1278" s="34"/>
      <c r="H1278" s="35" t="s">
        <v>278</v>
      </c>
      <c r="I1278" s="29" t="str">
        <f>VLOOKUP(PANAJI!$H1278,Code2Loc,2,FALSE)</f>
        <v>HONDA</v>
      </c>
    </row>
    <row r="1279" spans="1:9" ht="15.75" customHeight="1" x14ac:dyDescent="0.25">
      <c r="A1279" s="33" t="s">
        <v>1783</v>
      </c>
      <c r="B1279" s="33">
        <v>44</v>
      </c>
      <c r="C1279" s="33" t="s">
        <v>1739</v>
      </c>
      <c r="D1279" s="33">
        <v>13</v>
      </c>
      <c r="E1279" s="33">
        <v>15</v>
      </c>
      <c r="F1279" s="33" t="s">
        <v>11</v>
      </c>
      <c r="G1279" s="34"/>
      <c r="H1279" s="35" t="s">
        <v>1740</v>
      </c>
      <c r="I1279" s="29" t="str">
        <f>VLOOKUP(PANAJI!$H1279,Code2Loc,2,FALSE)</f>
        <v>CHIRWAL</v>
      </c>
    </row>
    <row r="1280" spans="1:9" ht="15.75" customHeight="1" x14ac:dyDescent="0.25">
      <c r="A1280" s="33" t="s">
        <v>1783</v>
      </c>
      <c r="B1280" s="33">
        <v>44</v>
      </c>
      <c r="C1280" s="33" t="s">
        <v>1741</v>
      </c>
      <c r="D1280" s="33">
        <v>14</v>
      </c>
      <c r="E1280" s="33">
        <v>16</v>
      </c>
      <c r="F1280" s="33" t="s">
        <v>11</v>
      </c>
      <c r="G1280" s="34"/>
      <c r="H1280" s="35" t="s">
        <v>1742</v>
      </c>
      <c r="I1280" s="29" t="str">
        <f>VLOOKUP(PANAJI!$H1280,Code2Loc,2,FALSE)</f>
        <v>SOLYE TMP</v>
      </c>
    </row>
    <row r="1281" spans="1:9" ht="15.75" customHeight="1" x14ac:dyDescent="0.25">
      <c r="A1281" s="33" t="s">
        <v>1783</v>
      </c>
      <c r="B1281" s="33">
        <v>44</v>
      </c>
      <c r="C1281" s="33" t="s">
        <v>1743</v>
      </c>
      <c r="D1281" s="33">
        <v>15</v>
      </c>
      <c r="E1281" s="33">
        <v>17</v>
      </c>
      <c r="F1281" s="33" t="s">
        <v>11</v>
      </c>
      <c r="G1281" s="34"/>
      <c r="H1281" s="35" t="s">
        <v>1744</v>
      </c>
      <c r="I1281" s="29" t="str">
        <f>VLOOKUP(PANAJI!$H1281,Code2Loc,2,FALSE)</f>
        <v>AJOBA TMP</v>
      </c>
    </row>
    <row r="1282" spans="1:9" ht="15.75" customHeight="1" x14ac:dyDescent="0.25">
      <c r="A1282" s="33" t="s">
        <v>1783</v>
      </c>
      <c r="B1282" s="33">
        <v>44</v>
      </c>
      <c r="C1282" s="33" t="s">
        <v>1745</v>
      </c>
      <c r="D1282" s="33">
        <v>16</v>
      </c>
      <c r="E1282" s="33">
        <v>18</v>
      </c>
      <c r="F1282" s="33" t="s">
        <v>11</v>
      </c>
      <c r="G1282" s="34"/>
      <c r="H1282" s="35" t="s">
        <v>1746</v>
      </c>
      <c r="I1282" s="29" t="str">
        <f>VLOOKUP(PANAJI!$H1282,Code2Loc,2,FALSE)</f>
        <v>SONSHI TISK</v>
      </c>
    </row>
    <row r="1283" spans="1:9" ht="15.75" customHeight="1" x14ac:dyDescent="0.25">
      <c r="A1283" s="33" t="s">
        <v>1783</v>
      </c>
      <c r="B1283" s="33">
        <v>44</v>
      </c>
      <c r="C1283" s="33" t="s">
        <v>1747</v>
      </c>
      <c r="D1283" s="33">
        <v>17</v>
      </c>
      <c r="E1283" s="33">
        <v>19</v>
      </c>
      <c r="F1283" s="33" t="s">
        <v>11</v>
      </c>
      <c r="G1283" s="34"/>
      <c r="H1283" s="35" t="s">
        <v>1748</v>
      </c>
      <c r="I1283" s="29" t="str">
        <f>VLOOKUP(PANAJI!$H1283,Code2Loc,2,FALSE)</f>
        <v>SONSHI</v>
      </c>
    </row>
    <row r="1284" spans="1:9" ht="15.75" customHeight="1" x14ac:dyDescent="0.25">
      <c r="A1284" s="33" t="s">
        <v>1783</v>
      </c>
      <c r="B1284" s="33">
        <v>44</v>
      </c>
      <c r="C1284" s="33" t="s">
        <v>1784</v>
      </c>
      <c r="D1284" s="33">
        <v>18</v>
      </c>
      <c r="E1284" s="33">
        <v>20</v>
      </c>
      <c r="F1284" s="33" t="s">
        <v>11</v>
      </c>
      <c r="G1284" s="34"/>
      <c r="H1284" s="35" t="s">
        <v>1785</v>
      </c>
      <c r="I1284" s="29" t="str">
        <f>VLOOKUP(PANAJI!$H1284,Code2Loc,2,FALSE)</f>
        <v>DIGNE</v>
      </c>
    </row>
    <row r="1285" spans="1:9" ht="15.75" customHeight="1" x14ac:dyDescent="0.25">
      <c r="A1285" s="33" t="s">
        <v>1783</v>
      </c>
      <c r="B1285" s="33">
        <v>44</v>
      </c>
      <c r="C1285" s="33" t="s">
        <v>451</v>
      </c>
      <c r="D1285" s="33">
        <v>19</v>
      </c>
      <c r="E1285" s="33">
        <v>21</v>
      </c>
      <c r="F1285" s="33" t="s">
        <v>11</v>
      </c>
      <c r="G1285" s="34"/>
      <c r="H1285" s="35" t="s">
        <v>452</v>
      </c>
      <c r="I1285" s="29" t="str">
        <f>VLOOKUP(PANAJI!$H1285,Code2Loc,2,FALSE)</f>
        <v>SURLA</v>
      </c>
    </row>
    <row r="1286" spans="1:9" ht="15.75" customHeight="1" x14ac:dyDescent="0.25">
      <c r="A1286" s="33" t="s">
        <v>1783</v>
      </c>
      <c r="B1286" s="33">
        <v>44</v>
      </c>
      <c r="C1286" s="33" t="s">
        <v>349</v>
      </c>
      <c r="D1286" s="33">
        <v>20</v>
      </c>
      <c r="E1286" s="33">
        <v>25</v>
      </c>
      <c r="F1286" s="33" t="s">
        <v>11</v>
      </c>
      <c r="G1286" s="34"/>
      <c r="H1286" s="35" t="s">
        <v>350</v>
      </c>
      <c r="I1286" s="29" t="str">
        <f>VLOOKUP(PANAJI!$H1286,Code2Loc,2,FALSE)</f>
        <v>VELGUEM</v>
      </c>
    </row>
    <row r="1287" spans="1:9" ht="15.75" customHeight="1" x14ac:dyDescent="0.25">
      <c r="A1287" s="33" t="s">
        <v>1783</v>
      </c>
      <c r="B1287" s="33">
        <v>44</v>
      </c>
      <c r="C1287" s="33" t="s">
        <v>1786</v>
      </c>
      <c r="D1287" s="33">
        <v>21</v>
      </c>
      <c r="E1287" s="33">
        <v>26</v>
      </c>
      <c r="F1287" s="33" t="s">
        <v>11</v>
      </c>
      <c r="G1287" s="34"/>
      <c r="H1287" s="35" t="s">
        <v>1787</v>
      </c>
      <c r="I1287" s="29" t="str">
        <f>VLOOKUP(PANAJI!$H1287,Code2Loc,2,FALSE)</f>
        <v>BAIKADE</v>
      </c>
    </row>
    <row r="1288" spans="1:9" ht="15.75" customHeight="1" x14ac:dyDescent="0.25">
      <c r="A1288" s="33" t="s">
        <v>1783</v>
      </c>
      <c r="B1288" s="33">
        <v>44</v>
      </c>
      <c r="C1288" s="33" t="s">
        <v>1713</v>
      </c>
      <c r="D1288" s="33">
        <v>22</v>
      </c>
      <c r="E1288" s="33">
        <v>28</v>
      </c>
      <c r="F1288" s="33" t="s">
        <v>11</v>
      </c>
      <c r="G1288" s="34"/>
      <c r="H1288" s="35" t="s">
        <v>1714</v>
      </c>
      <c r="I1288" s="29" t="str">
        <f>VLOOKUP(PANAJI!$H1288,Code2Loc,2,FALSE)</f>
        <v>PALE</v>
      </c>
    </row>
    <row r="1289" spans="1:9" ht="15.75" customHeight="1" x14ac:dyDescent="0.25">
      <c r="A1289" s="33" t="s">
        <v>1783</v>
      </c>
      <c r="B1289" s="33">
        <v>44</v>
      </c>
      <c r="C1289" s="33" t="s">
        <v>1788</v>
      </c>
      <c r="D1289" s="33">
        <v>23</v>
      </c>
      <c r="E1289" s="33">
        <v>30</v>
      </c>
      <c r="F1289" s="33" t="s">
        <v>11</v>
      </c>
      <c r="G1289" s="34"/>
      <c r="H1289" s="35" t="s">
        <v>1789</v>
      </c>
      <c r="I1289" s="29" t="str">
        <f>VLOOKUP(PANAJI!$H1289,Code2Loc,2,FALSE)</f>
        <v>BHAMAI</v>
      </c>
    </row>
    <row r="1290" spans="1:9" ht="15.75" customHeight="1" x14ac:dyDescent="0.25">
      <c r="A1290" s="33" t="s">
        <v>1783</v>
      </c>
      <c r="B1290" s="33">
        <v>44</v>
      </c>
      <c r="C1290" s="33" t="s">
        <v>1464</v>
      </c>
      <c r="D1290" s="33">
        <v>24</v>
      </c>
      <c r="E1290" s="33">
        <v>32</v>
      </c>
      <c r="F1290" s="33" t="s">
        <v>11</v>
      </c>
      <c r="G1290" s="34"/>
      <c r="H1290" s="35" t="s">
        <v>1465</v>
      </c>
      <c r="I1290" s="29" t="str">
        <f>VLOOKUP(PANAJI!$H1290,Code2Loc,2,FALSE)</f>
        <v>USGAO</v>
      </c>
    </row>
    <row r="1291" spans="1:9" ht="15.75" customHeight="1" x14ac:dyDescent="0.25">
      <c r="A1291" s="33" t="s">
        <v>1783</v>
      </c>
      <c r="B1291" s="33">
        <v>44</v>
      </c>
      <c r="C1291" s="33" t="s">
        <v>1790</v>
      </c>
      <c r="D1291" s="33">
        <v>25</v>
      </c>
      <c r="E1291" s="33">
        <v>34</v>
      </c>
      <c r="F1291" s="33" t="s">
        <v>11</v>
      </c>
      <c r="G1291" s="34"/>
      <c r="H1291" s="35" t="s">
        <v>1791</v>
      </c>
      <c r="I1291" s="29" t="str">
        <f>VLOOKUP(PANAJI!$H1291,Code2Loc,2,FALSE)</f>
        <v>KUMYAKADE</v>
      </c>
    </row>
    <row r="1292" spans="1:9" ht="15.75" customHeight="1" x14ac:dyDescent="0.25">
      <c r="A1292" s="33" t="s">
        <v>1783</v>
      </c>
      <c r="B1292" s="33">
        <v>44</v>
      </c>
      <c r="C1292" s="33" t="s">
        <v>1792</v>
      </c>
      <c r="D1292" s="33">
        <v>26</v>
      </c>
      <c r="E1292" s="33">
        <v>36</v>
      </c>
      <c r="F1292" s="33" t="s">
        <v>11</v>
      </c>
      <c r="G1292" s="34"/>
      <c r="H1292" s="35" t="s">
        <v>1793</v>
      </c>
      <c r="I1292" s="29" t="str">
        <f>VLOOKUP(PANAJI!$H1292,Code2Loc,2,FALSE)</f>
        <v>KELINI</v>
      </c>
    </row>
    <row r="1293" spans="1:9" ht="15.75" customHeight="1" x14ac:dyDescent="0.25">
      <c r="A1293" s="33" t="s">
        <v>1783</v>
      </c>
      <c r="B1293" s="33">
        <v>44</v>
      </c>
      <c r="C1293" s="33" t="s">
        <v>1377</v>
      </c>
      <c r="D1293" s="33">
        <v>27</v>
      </c>
      <c r="E1293" s="33">
        <v>37</v>
      </c>
      <c r="F1293" s="33" t="s">
        <v>11</v>
      </c>
      <c r="G1293" s="34"/>
      <c r="H1293" s="35" t="s">
        <v>1378</v>
      </c>
      <c r="I1293" s="29" t="str">
        <f>VLOOKUP(PANAJI!$H1293,Code2Loc,2,FALSE)</f>
        <v>USGAO TISK</v>
      </c>
    </row>
    <row r="1294" spans="1:9" ht="15.75" customHeight="1" x14ac:dyDescent="0.25">
      <c r="A1294" s="33" t="s">
        <v>1783</v>
      </c>
      <c r="B1294" s="33">
        <v>44</v>
      </c>
      <c r="C1294" s="33" t="s">
        <v>1794</v>
      </c>
      <c r="D1294" s="33">
        <v>28</v>
      </c>
      <c r="E1294" s="33">
        <v>40</v>
      </c>
      <c r="F1294" s="33" t="s">
        <v>11</v>
      </c>
      <c r="G1294" s="34"/>
      <c r="H1294" s="35" t="s">
        <v>1795</v>
      </c>
      <c r="I1294" s="29" t="str">
        <f>VLOOKUP(PANAJI!$H1294,Code2Loc,2,FALSE)</f>
        <v>SUGAR FCTRY</v>
      </c>
    </row>
    <row r="1295" spans="1:9" ht="15.75" customHeight="1" x14ac:dyDescent="0.25">
      <c r="A1295" s="33" t="s">
        <v>1783</v>
      </c>
      <c r="B1295" s="33">
        <v>44</v>
      </c>
      <c r="C1295" s="33" t="s">
        <v>1379</v>
      </c>
      <c r="D1295" s="33">
        <v>29</v>
      </c>
      <c r="E1295" s="33">
        <v>43</v>
      </c>
      <c r="F1295" s="33" t="s">
        <v>11</v>
      </c>
      <c r="G1295" s="34"/>
      <c r="H1295" s="35" t="s">
        <v>1380</v>
      </c>
      <c r="I1295" s="29" t="str">
        <f>VLOOKUP(PANAJI!$H1295,Code2Loc,2,FALSE)</f>
        <v>DHARBANDORA</v>
      </c>
    </row>
    <row r="1296" spans="1:9" ht="15.75" customHeight="1" x14ac:dyDescent="0.25">
      <c r="A1296" s="33" t="s">
        <v>1796</v>
      </c>
      <c r="B1296" s="33">
        <v>45</v>
      </c>
      <c r="C1296" s="33" t="s">
        <v>10</v>
      </c>
      <c r="D1296" s="33">
        <v>1</v>
      </c>
      <c r="E1296" s="33">
        <v>0</v>
      </c>
      <c r="F1296" s="33" t="s">
        <v>11</v>
      </c>
      <c r="G1296" s="34"/>
      <c r="H1296" s="35" t="s">
        <v>12</v>
      </c>
      <c r="I1296" s="29" t="str">
        <f>VLOOKUP(PANAJI!$H1296,Code2Loc,2,FALSE)</f>
        <v>PANAJI</v>
      </c>
    </row>
    <row r="1297" spans="1:9" ht="15.75" customHeight="1" x14ac:dyDescent="0.25">
      <c r="A1297" s="33" t="s">
        <v>1796</v>
      </c>
      <c r="B1297" s="33">
        <v>45</v>
      </c>
      <c r="C1297" s="33" t="s">
        <v>74</v>
      </c>
      <c r="D1297" s="33">
        <v>2</v>
      </c>
      <c r="E1297" s="33">
        <v>2</v>
      </c>
      <c r="F1297" s="33" t="s">
        <v>11</v>
      </c>
      <c r="G1297" s="34"/>
      <c r="H1297" s="35" t="s">
        <v>75</v>
      </c>
      <c r="I1297" s="29" t="str">
        <f>VLOOKUP(PANAJI!$H1297,Code2Loc,2,FALSE)</f>
        <v>SAI SERVICE</v>
      </c>
    </row>
    <row r="1298" spans="1:9" ht="15.75" customHeight="1" x14ac:dyDescent="0.25">
      <c r="A1298" s="33" t="s">
        <v>1796</v>
      </c>
      <c r="B1298" s="33">
        <v>45</v>
      </c>
      <c r="C1298" s="33" t="s">
        <v>76</v>
      </c>
      <c r="D1298" s="33">
        <v>3</v>
      </c>
      <c r="E1298" s="33">
        <v>3</v>
      </c>
      <c r="F1298" s="33" t="s">
        <v>11</v>
      </c>
      <c r="G1298" s="34"/>
      <c r="H1298" s="35" t="s">
        <v>77</v>
      </c>
      <c r="I1298" s="29" t="str">
        <f>VLOOKUP(PANAJI!$H1298,Code2Loc,2,FALSE)</f>
        <v>TIN BLD/COL</v>
      </c>
    </row>
    <row r="1299" spans="1:9" ht="15.75" customHeight="1" x14ac:dyDescent="0.25">
      <c r="A1299" s="33" t="s">
        <v>1796</v>
      </c>
      <c r="B1299" s="33">
        <v>45</v>
      </c>
      <c r="C1299" s="33" t="s">
        <v>78</v>
      </c>
      <c r="D1299" s="33">
        <v>4</v>
      </c>
      <c r="E1299" s="33">
        <v>4</v>
      </c>
      <c r="F1299" s="33" t="s">
        <v>11</v>
      </c>
      <c r="G1299" s="34"/>
      <c r="H1299" s="35" t="s">
        <v>79</v>
      </c>
      <c r="I1299" s="29" t="str">
        <f>VLOOKUP(PANAJI!$H1299,Code2Loc,2,FALSE)</f>
        <v>GULYAKADE</v>
      </c>
    </row>
    <row r="1300" spans="1:9" ht="15.75" customHeight="1" x14ac:dyDescent="0.25">
      <c r="A1300" s="33" t="s">
        <v>1796</v>
      </c>
      <c r="B1300" s="33">
        <v>45</v>
      </c>
      <c r="C1300" s="33" t="s">
        <v>80</v>
      </c>
      <c r="D1300" s="33">
        <v>5</v>
      </c>
      <c r="E1300" s="33">
        <v>5</v>
      </c>
      <c r="F1300" s="33" t="s">
        <v>11</v>
      </c>
      <c r="G1300" s="34"/>
      <c r="H1300" s="35" t="s">
        <v>81</v>
      </c>
      <c r="I1300" s="29" t="str">
        <f>VLOOKUP(PANAJI!$H1300,Code2Loc,2,FALSE)</f>
        <v>PRV COPEL</v>
      </c>
    </row>
    <row r="1301" spans="1:9" ht="15.75" customHeight="1" x14ac:dyDescent="0.25">
      <c r="A1301" s="33" t="s">
        <v>1796</v>
      </c>
      <c r="B1301" s="33">
        <v>45</v>
      </c>
      <c r="C1301" s="33" t="s">
        <v>82</v>
      </c>
      <c r="D1301" s="33">
        <v>6</v>
      </c>
      <c r="E1301" s="33">
        <v>6</v>
      </c>
      <c r="F1301" s="33" t="s">
        <v>11</v>
      </c>
      <c r="G1301" s="34"/>
      <c r="H1301" s="35" t="s">
        <v>83</v>
      </c>
      <c r="I1301" s="29" t="str">
        <f>VLOOKUP(PANAJI!$H1301,Code2Loc,2,FALSE)</f>
        <v>PRV WADAKAD</v>
      </c>
    </row>
    <row r="1302" spans="1:9" ht="15.75" customHeight="1" x14ac:dyDescent="0.25">
      <c r="A1302" s="33" t="s">
        <v>1796</v>
      </c>
      <c r="B1302" s="33">
        <v>45</v>
      </c>
      <c r="C1302" s="33" t="s">
        <v>84</v>
      </c>
      <c r="D1302" s="33">
        <v>7</v>
      </c>
      <c r="E1302" s="33">
        <v>7</v>
      </c>
      <c r="F1302" s="33" t="s">
        <v>11</v>
      </c>
      <c r="G1302" s="34"/>
      <c r="H1302" s="35" t="s">
        <v>85</v>
      </c>
      <c r="I1302" s="29" t="str">
        <f>VLOOKUP(PANAJI!$H1302,Code2Loc,2,FALSE)</f>
        <v>PRV BAZAR</v>
      </c>
    </row>
    <row r="1303" spans="1:9" ht="15.75" customHeight="1" x14ac:dyDescent="0.25">
      <c r="A1303" s="33" t="s">
        <v>1796</v>
      </c>
      <c r="B1303" s="33">
        <v>45</v>
      </c>
      <c r="C1303" s="33" t="s">
        <v>86</v>
      </c>
      <c r="D1303" s="33">
        <v>8</v>
      </c>
      <c r="E1303" s="33">
        <v>8</v>
      </c>
      <c r="F1303" s="33" t="s">
        <v>11</v>
      </c>
      <c r="G1303" s="34"/>
      <c r="H1303" s="35" t="s">
        <v>87</v>
      </c>
      <c r="I1303" s="29" t="str">
        <f>VLOOKUP(PANAJI!$H1303,Code2Loc,2,FALSE)</f>
        <v>GIRI CROSS</v>
      </c>
    </row>
    <row r="1304" spans="1:9" ht="15.75" customHeight="1" x14ac:dyDescent="0.25">
      <c r="A1304" s="33" t="s">
        <v>1796</v>
      </c>
      <c r="B1304" s="33">
        <v>45</v>
      </c>
      <c r="C1304" s="33" t="s">
        <v>88</v>
      </c>
      <c r="D1304" s="33">
        <v>9</v>
      </c>
      <c r="E1304" s="33">
        <v>9</v>
      </c>
      <c r="F1304" s="33" t="s">
        <v>11</v>
      </c>
      <c r="G1304" s="34"/>
      <c r="H1304" s="35" t="s">
        <v>89</v>
      </c>
      <c r="I1304" s="29" t="str">
        <f>VLOOKUP(PANAJI!$H1304,Code2Loc,2,FALSE)</f>
        <v>GREEN PARK</v>
      </c>
    </row>
    <row r="1305" spans="1:9" ht="15.75" customHeight="1" x14ac:dyDescent="0.25">
      <c r="A1305" s="33" t="s">
        <v>1796</v>
      </c>
      <c r="B1305" s="33">
        <v>45</v>
      </c>
      <c r="C1305" s="33" t="s">
        <v>90</v>
      </c>
      <c r="D1305" s="33">
        <v>10</v>
      </c>
      <c r="E1305" s="33">
        <v>10</v>
      </c>
      <c r="F1305" s="33" t="s">
        <v>11</v>
      </c>
      <c r="G1305" s="34"/>
      <c r="H1305" s="35" t="s">
        <v>91</v>
      </c>
      <c r="I1305" s="29" t="str">
        <f>VLOOKUP(PANAJI!$H1305,Code2Loc,2,FALSE)</f>
        <v>GIRI CHAPEL</v>
      </c>
    </row>
    <row r="1306" spans="1:9" ht="15.75" customHeight="1" x14ac:dyDescent="0.25">
      <c r="A1306" s="33" t="s">
        <v>1796</v>
      </c>
      <c r="B1306" s="33">
        <v>45</v>
      </c>
      <c r="C1306" s="33" t="s">
        <v>92</v>
      </c>
      <c r="D1306" s="33">
        <v>11</v>
      </c>
      <c r="E1306" s="33">
        <v>12</v>
      </c>
      <c r="F1306" s="33" t="s">
        <v>11</v>
      </c>
      <c r="G1306" s="34"/>
      <c r="H1306" s="35" t="s">
        <v>93</v>
      </c>
      <c r="I1306" s="29" t="str">
        <f>VLOOKUP(PANAJI!$H1306,Code2Loc,2,FALSE)</f>
        <v>MAPUSA</v>
      </c>
    </row>
    <row r="1307" spans="1:9" ht="15.75" customHeight="1" x14ac:dyDescent="0.25">
      <c r="A1307" s="33" t="s">
        <v>1796</v>
      </c>
      <c r="B1307" s="33">
        <v>45</v>
      </c>
      <c r="C1307" s="33" t="s">
        <v>96</v>
      </c>
      <c r="D1307" s="33">
        <v>12</v>
      </c>
      <c r="E1307" s="33">
        <v>13</v>
      </c>
      <c r="F1307" s="33" t="s">
        <v>11</v>
      </c>
      <c r="G1307" s="34"/>
      <c r="H1307" s="35" t="s">
        <v>97</v>
      </c>
      <c r="I1307" s="29" t="str">
        <f>VLOOKUP(PANAJI!$H1307,Code2Loc,2,FALSE)</f>
        <v>MPS COURT</v>
      </c>
    </row>
    <row r="1308" spans="1:9" ht="15.75" customHeight="1" x14ac:dyDescent="0.25">
      <c r="A1308" s="33" t="s">
        <v>1796</v>
      </c>
      <c r="B1308" s="33">
        <v>45</v>
      </c>
      <c r="C1308" s="33" t="s">
        <v>98</v>
      </c>
      <c r="D1308" s="33">
        <v>13</v>
      </c>
      <c r="E1308" s="33">
        <v>14</v>
      </c>
      <c r="F1308" s="33" t="s">
        <v>11</v>
      </c>
      <c r="G1308" s="34"/>
      <c r="H1308" s="35" t="s">
        <v>99</v>
      </c>
      <c r="I1308" s="29" t="str">
        <f>VLOOKUP(PANAJI!$H1308,Code2Loc,2,FALSE)</f>
        <v>DULER</v>
      </c>
    </row>
    <row r="1309" spans="1:9" ht="15.75" customHeight="1" x14ac:dyDescent="0.25">
      <c r="A1309" s="33" t="s">
        <v>1796</v>
      </c>
      <c r="B1309" s="33">
        <v>45</v>
      </c>
      <c r="C1309" s="33" t="s">
        <v>100</v>
      </c>
      <c r="D1309" s="33">
        <v>14</v>
      </c>
      <c r="E1309" s="33">
        <v>15</v>
      </c>
      <c r="F1309" s="33" t="s">
        <v>11</v>
      </c>
      <c r="G1309" s="34"/>
      <c r="H1309" s="35" t="s">
        <v>101</v>
      </c>
      <c r="I1309" s="29" t="str">
        <f>VLOOKUP(PANAJI!$H1309,Code2Loc,2,FALSE)</f>
        <v>PDEM/KRWDA</v>
      </c>
    </row>
    <row r="1310" spans="1:9" ht="15.75" customHeight="1" x14ac:dyDescent="0.25">
      <c r="A1310" s="33" t="s">
        <v>1796</v>
      </c>
      <c r="B1310" s="33">
        <v>45</v>
      </c>
      <c r="C1310" s="33" t="s">
        <v>102</v>
      </c>
      <c r="D1310" s="33">
        <v>15</v>
      </c>
      <c r="E1310" s="33">
        <v>16</v>
      </c>
      <c r="F1310" s="33" t="s">
        <v>11</v>
      </c>
      <c r="G1310" s="34"/>
      <c r="H1310" s="35" t="s">
        <v>103</v>
      </c>
      <c r="I1310" s="29" t="str">
        <f>VLOOKUP(PANAJI!$H1310,Code2Loc,2,FALSE)</f>
        <v>KARASWADA</v>
      </c>
    </row>
    <row r="1311" spans="1:9" ht="15.75" customHeight="1" x14ac:dyDescent="0.25">
      <c r="A1311" s="33" t="s">
        <v>1796</v>
      </c>
      <c r="B1311" s="33">
        <v>45</v>
      </c>
      <c r="C1311" s="33" t="s">
        <v>104</v>
      </c>
      <c r="D1311" s="33">
        <v>16</v>
      </c>
      <c r="E1311" s="33">
        <v>17</v>
      </c>
      <c r="F1311" s="33" t="s">
        <v>11</v>
      </c>
      <c r="G1311" s="34"/>
      <c r="H1311" s="35" t="s">
        <v>105</v>
      </c>
      <c r="I1311" s="29" t="str">
        <f>VLOOKUP(PANAJI!$H1311,Code2Loc,2,FALSE)</f>
        <v>MADEL</v>
      </c>
    </row>
    <row r="1312" spans="1:9" ht="15.75" customHeight="1" x14ac:dyDescent="0.25">
      <c r="A1312" s="33" t="s">
        <v>1796</v>
      </c>
      <c r="B1312" s="33">
        <v>45</v>
      </c>
      <c r="C1312" s="33" t="s">
        <v>106</v>
      </c>
      <c r="D1312" s="33">
        <v>17</v>
      </c>
      <c r="E1312" s="33">
        <v>18</v>
      </c>
      <c r="F1312" s="33" t="s">
        <v>11</v>
      </c>
      <c r="G1312" s="34"/>
      <c r="H1312" s="35" t="s">
        <v>107</v>
      </c>
      <c r="I1312" s="29" t="str">
        <f>VLOOKUP(PANAJI!$H1312,Code2Loc,2,FALSE)</f>
        <v>TIVIM</v>
      </c>
    </row>
    <row r="1313" spans="1:9" ht="15.75" customHeight="1" x14ac:dyDescent="0.25">
      <c r="A1313" s="33" t="s">
        <v>1796</v>
      </c>
      <c r="B1313" s="33">
        <v>45</v>
      </c>
      <c r="C1313" s="33" t="s">
        <v>108</v>
      </c>
      <c r="D1313" s="33">
        <v>18</v>
      </c>
      <c r="E1313" s="33">
        <v>19</v>
      </c>
      <c r="F1313" s="33" t="s">
        <v>11</v>
      </c>
      <c r="G1313" s="34"/>
      <c r="H1313" s="35" t="s">
        <v>109</v>
      </c>
      <c r="I1313" s="29" t="str">
        <f>VLOOKUP(PANAJI!$H1313,Code2Loc,2,FALSE)</f>
        <v>TIVI GROUND</v>
      </c>
    </row>
    <row r="1314" spans="1:9" ht="15.75" customHeight="1" x14ac:dyDescent="0.25">
      <c r="A1314" s="33" t="s">
        <v>1796</v>
      </c>
      <c r="B1314" s="33">
        <v>45</v>
      </c>
      <c r="C1314" s="33" t="s">
        <v>110</v>
      </c>
      <c r="D1314" s="33">
        <v>19</v>
      </c>
      <c r="E1314" s="33">
        <v>20</v>
      </c>
      <c r="F1314" s="33" t="s">
        <v>11</v>
      </c>
      <c r="G1314" s="34"/>
      <c r="H1314" s="35" t="s">
        <v>111</v>
      </c>
      <c r="I1314" s="29" t="str">
        <f>VLOOKUP(PANAJI!$H1314,Code2Loc,2,FALSE)</f>
        <v>CANSA BRD</v>
      </c>
    </row>
    <row r="1315" spans="1:9" ht="15.75" customHeight="1" x14ac:dyDescent="0.25">
      <c r="A1315" s="33" t="s">
        <v>1796</v>
      </c>
      <c r="B1315" s="33">
        <v>45</v>
      </c>
      <c r="C1315" s="33" t="s">
        <v>112</v>
      </c>
      <c r="D1315" s="33">
        <v>20</v>
      </c>
      <c r="E1315" s="33">
        <v>21</v>
      </c>
      <c r="F1315" s="33" t="s">
        <v>11</v>
      </c>
      <c r="G1315" s="34"/>
      <c r="H1315" s="35" t="s">
        <v>113</v>
      </c>
      <c r="I1315" s="29" t="str">
        <f>VLOOKUP(PANAJI!$H1315,Code2Loc,2,FALSE)</f>
        <v>SIRSAI RLY</v>
      </c>
    </row>
    <row r="1316" spans="1:9" ht="15.75" customHeight="1" x14ac:dyDescent="0.25">
      <c r="A1316" s="33" t="s">
        <v>1796</v>
      </c>
      <c r="B1316" s="33">
        <v>45</v>
      </c>
      <c r="C1316" s="33" t="s">
        <v>114</v>
      </c>
      <c r="D1316" s="33">
        <v>21</v>
      </c>
      <c r="E1316" s="33">
        <v>22</v>
      </c>
      <c r="F1316" s="33" t="s">
        <v>11</v>
      </c>
      <c r="G1316" s="34"/>
      <c r="H1316" s="35" t="s">
        <v>115</v>
      </c>
      <c r="I1316" s="29" t="str">
        <f>VLOOKUP(PANAJI!$H1316,Code2Loc,2,FALSE)</f>
        <v>SIRSAI COPL</v>
      </c>
    </row>
    <row r="1317" spans="1:9" ht="15.75" customHeight="1" x14ac:dyDescent="0.25">
      <c r="A1317" s="33" t="s">
        <v>1796</v>
      </c>
      <c r="B1317" s="33">
        <v>45</v>
      </c>
      <c r="C1317" s="33" t="s">
        <v>116</v>
      </c>
      <c r="D1317" s="33">
        <v>22</v>
      </c>
      <c r="E1317" s="33">
        <v>23</v>
      </c>
      <c r="F1317" s="33" t="s">
        <v>11</v>
      </c>
      <c r="G1317" s="34"/>
      <c r="H1317" s="35" t="s">
        <v>117</v>
      </c>
      <c r="I1317" s="29" t="str">
        <f>VLOOKUP(PANAJI!$H1317,Code2Loc,2,FALSE)</f>
        <v>CLERRA SCOL</v>
      </c>
    </row>
    <row r="1318" spans="1:9" ht="15.75" customHeight="1" x14ac:dyDescent="0.25">
      <c r="A1318" s="33" t="s">
        <v>1796</v>
      </c>
      <c r="B1318" s="33">
        <v>45</v>
      </c>
      <c r="C1318" s="33" t="s">
        <v>118</v>
      </c>
      <c r="D1318" s="33">
        <v>23</v>
      </c>
      <c r="E1318" s="33">
        <v>24</v>
      </c>
      <c r="F1318" s="33" t="s">
        <v>11</v>
      </c>
      <c r="G1318" s="34"/>
      <c r="H1318" s="35" t="s">
        <v>119</v>
      </c>
      <c r="I1318" s="29" t="str">
        <f>VLOOKUP(PANAJI!$H1318,Code2Loc,2,FALSE)</f>
        <v>ASSNODA</v>
      </c>
    </row>
    <row r="1319" spans="1:9" ht="15.75" customHeight="1" x14ac:dyDescent="0.25">
      <c r="A1319" s="33" t="s">
        <v>1796</v>
      </c>
      <c r="B1319" s="33">
        <v>45</v>
      </c>
      <c r="C1319" s="33" t="s">
        <v>120</v>
      </c>
      <c r="D1319" s="33">
        <v>24</v>
      </c>
      <c r="E1319" s="33">
        <v>26</v>
      </c>
      <c r="F1319" s="33" t="s">
        <v>11</v>
      </c>
      <c r="G1319" s="34"/>
      <c r="H1319" s="35" t="s">
        <v>121</v>
      </c>
      <c r="I1319" s="29" t="str">
        <f>VLOOKUP(PANAJI!$H1319,Code2Loc,2,FALSE)</f>
        <v>MULGAO B/S</v>
      </c>
    </row>
    <row r="1320" spans="1:9" ht="15.75" customHeight="1" x14ac:dyDescent="0.25">
      <c r="A1320" s="33" t="s">
        <v>1796</v>
      </c>
      <c r="B1320" s="33">
        <v>45</v>
      </c>
      <c r="C1320" s="33" t="s">
        <v>122</v>
      </c>
      <c r="D1320" s="33">
        <v>25</v>
      </c>
      <c r="E1320" s="33">
        <v>28</v>
      </c>
      <c r="F1320" s="33" t="s">
        <v>11</v>
      </c>
      <c r="G1320" s="34"/>
      <c r="H1320" s="35" t="s">
        <v>123</v>
      </c>
      <c r="I1320" s="29" t="str">
        <f>VLOOKUP(PANAJI!$H1320,Code2Loc,2,FALSE)</f>
        <v>MULGAO TMP</v>
      </c>
    </row>
    <row r="1321" spans="1:9" ht="15.75" customHeight="1" x14ac:dyDescent="0.25">
      <c r="A1321" s="33" t="s">
        <v>1796</v>
      </c>
      <c r="B1321" s="33">
        <v>45</v>
      </c>
      <c r="C1321" s="33" t="s">
        <v>124</v>
      </c>
      <c r="D1321" s="33">
        <v>26</v>
      </c>
      <c r="E1321" s="33">
        <v>29</v>
      </c>
      <c r="F1321" s="33" t="s">
        <v>11</v>
      </c>
      <c r="G1321" s="34"/>
      <c r="H1321" s="35" t="s">
        <v>125</v>
      </c>
      <c r="I1321" s="29" t="str">
        <f>VLOOKUP(PANAJI!$H1321,Code2Loc,2,FALSE)</f>
        <v>VALSHI</v>
      </c>
    </row>
    <row r="1322" spans="1:9" ht="15.75" customHeight="1" x14ac:dyDescent="0.25">
      <c r="A1322" s="33" t="s">
        <v>1796</v>
      </c>
      <c r="B1322" s="33">
        <v>45</v>
      </c>
      <c r="C1322" s="33" t="s">
        <v>126</v>
      </c>
      <c r="D1322" s="33">
        <v>27</v>
      </c>
      <c r="E1322" s="33">
        <v>30</v>
      </c>
      <c r="F1322" s="33" t="s">
        <v>11</v>
      </c>
      <c r="G1322" s="34"/>
      <c r="H1322" s="35" t="s">
        <v>127</v>
      </c>
      <c r="I1322" s="29" t="str">
        <f>VLOOKUP(PANAJI!$H1322,Code2Loc,2,FALSE)</f>
        <v>BICHOLIM</v>
      </c>
    </row>
    <row r="1323" spans="1:9" ht="15.75" customHeight="1" x14ac:dyDescent="0.25">
      <c r="A1323" s="33" t="s">
        <v>1796</v>
      </c>
      <c r="B1323" s="33">
        <v>45</v>
      </c>
      <c r="C1323" s="33" t="s">
        <v>1555</v>
      </c>
      <c r="D1323" s="33">
        <v>28</v>
      </c>
      <c r="E1323" s="33">
        <v>32</v>
      </c>
      <c r="F1323" s="33" t="s">
        <v>11</v>
      </c>
      <c r="G1323" s="34"/>
      <c r="H1323" s="35" t="s">
        <v>1556</v>
      </c>
      <c r="I1323" s="29" t="str">
        <f>VLOOKUP(PANAJI!$H1323,Code2Loc,2,FALSE)</f>
        <v>LAKERE</v>
      </c>
    </row>
    <row r="1324" spans="1:9" ht="15.75" customHeight="1" x14ac:dyDescent="0.25">
      <c r="A1324" s="33" t="s">
        <v>1796</v>
      </c>
      <c r="B1324" s="33">
        <v>45</v>
      </c>
      <c r="C1324" s="33" t="s">
        <v>1557</v>
      </c>
      <c r="D1324" s="33">
        <v>29</v>
      </c>
      <c r="E1324" s="33">
        <v>33</v>
      </c>
      <c r="F1324" s="33" t="s">
        <v>11</v>
      </c>
      <c r="G1324" s="34"/>
      <c r="H1324" s="35" t="s">
        <v>1557</v>
      </c>
      <c r="I1324" s="29" t="str">
        <f>VLOOKUP(PANAJI!$H1324,Code2Loc,2,FALSE)</f>
        <v>VAN</v>
      </c>
    </row>
    <row r="1325" spans="1:9" ht="15.75" customHeight="1" x14ac:dyDescent="0.25">
      <c r="A1325" s="33" t="s">
        <v>1796</v>
      </c>
      <c r="B1325" s="33">
        <v>45</v>
      </c>
      <c r="C1325" s="33" t="s">
        <v>1233</v>
      </c>
      <c r="D1325" s="33">
        <v>30</v>
      </c>
      <c r="E1325" s="33">
        <v>34</v>
      </c>
      <c r="F1325" s="33" t="s">
        <v>11</v>
      </c>
      <c r="G1325" s="34"/>
      <c r="H1325" s="35" t="s">
        <v>1234</v>
      </c>
      <c r="I1325" s="29" t="str">
        <f>VLOOKUP(PANAJI!$H1325,Code2Loc,2,FALSE)</f>
        <v>CHECK POST</v>
      </c>
    </row>
    <row r="1326" spans="1:9" ht="15.75" customHeight="1" x14ac:dyDescent="0.25">
      <c r="A1326" s="33" t="s">
        <v>1796</v>
      </c>
      <c r="B1326" s="33">
        <v>45</v>
      </c>
      <c r="C1326" s="33" t="s">
        <v>1797</v>
      </c>
      <c r="D1326" s="33">
        <v>31</v>
      </c>
      <c r="E1326" s="33">
        <v>36</v>
      </c>
      <c r="F1326" s="33" t="s">
        <v>11</v>
      </c>
      <c r="G1326" s="34"/>
      <c r="H1326" s="35" t="s">
        <v>1798</v>
      </c>
      <c r="I1326" s="29" t="str">
        <f>VLOOKUP(PANAJI!$H1326,Code2Loc,2,FALSE)</f>
        <v>MAULINGE</v>
      </c>
    </row>
    <row r="1327" spans="1:9" ht="15.75" customHeight="1" x14ac:dyDescent="0.25">
      <c r="A1327" s="33" t="s">
        <v>1796</v>
      </c>
      <c r="B1327" s="33">
        <v>45</v>
      </c>
      <c r="C1327" s="33" t="s">
        <v>1799</v>
      </c>
      <c r="D1327" s="33">
        <v>32</v>
      </c>
      <c r="E1327" s="33">
        <v>38</v>
      </c>
      <c r="F1327" s="33" t="s">
        <v>11</v>
      </c>
      <c r="G1327" s="34"/>
      <c r="H1327" s="35" t="s">
        <v>1800</v>
      </c>
      <c r="I1327" s="29" t="str">
        <f>VLOOKUP(PANAJI!$H1327,Code2Loc,2,FALSE)</f>
        <v>KUDCHIRE</v>
      </c>
    </row>
    <row r="1328" spans="1:9" ht="15.75" customHeight="1" x14ac:dyDescent="0.25">
      <c r="A1328" s="33" t="s">
        <v>1796</v>
      </c>
      <c r="B1328" s="33">
        <v>45</v>
      </c>
      <c r="C1328" s="33" t="s">
        <v>1801</v>
      </c>
      <c r="D1328" s="33">
        <v>33</v>
      </c>
      <c r="E1328" s="33">
        <v>40</v>
      </c>
      <c r="F1328" s="33" t="s">
        <v>11</v>
      </c>
      <c r="G1328" s="34"/>
      <c r="H1328" s="35" t="s">
        <v>1802</v>
      </c>
      <c r="I1328" s="29" t="str">
        <f>VLOOKUP(PANAJI!$H1328,Code2Loc,2,FALSE)</f>
        <v>KUDCHRE TMP</v>
      </c>
    </row>
    <row r="1329" spans="1:9" ht="15.75" customHeight="1" x14ac:dyDescent="0.25">
      <c r="A1329" s="33" t="s">
        <v>1803</v>
      </c>
      <c r="B1329" s="33">
        <v>46</v>
      </c>
      <c r="C1329" s="33" t="s">
        <v>294</v>
      </c>
      <c r="D1329" s="33">
        <v>1</v>
      </c>
      <c r="E1329" s="33">
        <v>0</v>
      </c>
      <c r="F1329" s="33" t="s">
        <v>11</v>
      </c>
      <c r="G1329" s="34"/>
      <c r="H1329" s="35" t="s">
        <v>295</v>
      </c>
      <c r="I1329" s="29" t="str">
        <f>VLOOKUP(PANAJI!$H1329,Code2Loc,2,FALSE)</f>
        <v>PANAJI MKT</v>
      </c>
    </row>
    <row r="1330" spans="1:9" ht="15.75" customHeight="1" x14ac:dyDescent="0.25">
      <c r="A1330" s="33" t="s">
        <v>1803</v>
      </c>
      <c r="B1330" s="33">
        <v>46</v>
      </c>
      <c r="C1330" s="33" t="s">
        <v>296</v>
      </c>
      <c r="D1330" s="33">
        <v>2</v>
      </c>
      <c r="E1330" s="33">
        <v>1</v>
      </c>
      <c r="F1330" s="33" t="s">
        <v>11</v>
      </c>
      <c r="G1330" s="34"/>
      <c r="H1330" s="35" t="s">
        <v>297</v>
      </c>
      <c r="I1330" s="29" t="str">
        <f>VLOOKUP(PANAJI!$H1330,Code2Loc,2,FALSE)</f>
        <v>FERRY BOAT</v>
      </c>
    </row>
    <row r="1331" spans="1:9" ht="15.75" customHeight="1" x14ac:dyDescent="0.25">
      <c r="A1331" s="33" t="s">
        <v>1803</v>
      </c>
      <c r="B1331" s="33">
        <v>46</v>
      </c>
      <c r="C1331" s="33" t="s">
        <v>10</v>
      </c>
      <c r="D1331" s="33">
        <v>3</v>
      </c>
      <c r="E1331" s="33">
        <v>3</v>
      </c>
      <c r="F1331" s="33" t="s">
        <v>11</v>
      </c>
      <c r="G1331" s="34"/>
      <c r="H1331" s="35" t="s">
        <v>12</v>
      </c>
      <c r="I1331" s="29" t="str">
        <f>VLOOKUP(PANAJI!$H1331,Code2Loc,2,FALSE)</f>
        <v>PANAJI</v>
      </c>
    </row>
    <row r="1332" spans="1:9" ht="15.75" customHeight="1" x14ac:dyDescent="0.25">
      <c r="A1332" s="33" t="s">
        <v>1803</v>
      </c>
      <c r="B1332" s="33">
        <v>46</v>
      </c>
      <c r="C1332" s="33" t="s">
        <v>74</v>
      </c>
      <c r="D1332" s="33">
        <v>4</v>
      </c>
      <c r="E1332" s="33">
        <v>5</v>
      </c>
      <c r="F1332" s="33" t="s">
        <v>11</v>
      </c>
      <c r="G1332" s="34"/>
      <c r="H1332" s="35" t="s">
        <v>75</v>
      </c>
      <c r="I1332" s="29" t="str">
        <f>VLOOKUP(PANAJI!$H1332,Code2Loc,2,FALSE)</f>
        <v>SAI SERVICE</v>
      </c>
    </row>
    <row r="1333" spans="1:9" ht="15.75" customHeight="1" x14ac:dyDescent="0.25">
      <c r="A1333" s="33" t="s">
        <v>1803</v>
      </c>
      <c r="B1333" s="33">
        <v>46</v>
      </c>
      <c r="C1333" s="33" t="s">
        <v>76</v>
      </c>
      <c r="D1333" s="33">
        <v>5</v>
      </c>
      <c r="E1333" s="33">
        <v>6</v>
      </c>
      <c r="F1333" s="33" t="s">
        <v>11</v>
      </c>
      <c r="G1333" s="34"/>
      <c r="H1333" s="35" t="s">
        <v>77</v>
      </c>
      <c r="I1333" s="29" t="str">
        <f>VLOOKUP(PANAJI!$H1333,Code2Loc,2,FALSE)</f>
        <v>TIN BLD/COL</v>
      </c>
    </row>
    <row r="1334" spans="1:9" ht="15.75" customHeight="1" x14ac:dyDescent="0.25">
      <c r="A1334" s="33" t="s">
        <v>1803</v>
      </c>
      <c r="B1334" s="33">
        <v>46</v>
      </c>
      <c r="C1334" s="33" t="s">
        <v>78</v>
      </c>
      <c r="D1334" s="33">
        <v>6</v>
      </c>
      <c r="E1334" s="33">
        <v>7</v>
      </c>
      <c r="F1334" s="33" t="s">
        <v>11</v>
      </c>
      <c r="G1334" s="34"/>
      <c r="H1334" s="35" t="s">
        <v>79</v>
      </c>
      <c r="I1334" s="29" t="str">
        <f>VLOOKUP(PANAJI!$H1334,Code2Loc,2,FALSE)</f>
        <v>GULYAKADE</v>
      </c>
    </row>
    <row r="1335" spans="1:9" ht="15.75" customHeight="1" x14ac:dyDescent="0.25">
      <c r="A1335" s="33" t="s">
        <v>1803</v>
      </c>
      <c r="B1335" s="33">
        <v>46</v>
      </c>
      <c r="C1335" s="33" t="s">
        <v>80</v>
      </c>
      <c r="D1335" s="33">
        <v>7</v>
      </c>
      <c r="E1335" s="33">
        <v>8</v>
      </c>
      <c r="F1335" s="33" t="s">
        <v>11</v>
      </c>
      <c r="G1335" s="34"/>
      <c r="H1335" s="35" t="s">
        <v>81</v>
      </c>
      <c r="I1335" s="29" t="str">
        <f>VLOOKUP(PANAJI!$H1335,Code2Loc,2,FALSE)</f>
        <v>PRV COPEL</v>
      </c>
    </row>
    <row r="1336" spans="1:9" ht="15.75" customHeight="1" x14ac:dyDescent="0.25">
      <c r="A1336" s="33" t="s">
        <v>1803</v>
      </c>
      <c r="B1336" s="33">
        <v>46</v>
      </c>
      <c r="C1336" s="33" t="s">
        <v>82</v>
      </c>
      <c r="D1336" s="33">
        <v>8</v>
      </c>
      <c r="E1336" s="33">
        <v>9</v>
      </c>
      <c r="F1336" s="33" t="s">
        <v>11</v>
      </c>
      <c r="G1336" s="34"/>
      <c r="H1336" s="35" t="s">
        <v>83</v>
      </c>
      <c r="I1336" s="29" t="str">
        <f>VLOOKUP(PANAJI!$H1336,Code2Loc,2,FALSE)</f>
        <v>PRV WADAKAD</v>
      </c>
    </row>
    <row r="1337" spans="1:9" ht="15.75" customHeight="1" x14ac:dyDescent="0.25">
      <c r="A1337" s="33" t="s">
        <v>1803</v>
      </c>
      <c r="B1337" s="33">
        <v>46</v>
      </c>
      <c r="C1337" s="33" t="s">
        <v>84</v>
      </c>
      <c r="D1337" s="33">
        <v>9</v>
      </c>
      <c r="E1337" s="33">
        <v>10</v>
      </c>
      <c r="F1337" s="33" t="s">
        <v>11</v>
      </c>
      <c r="G1337" s="34"/>
      <c r="H1337" s="35" t="s">
        <v>85</v>
      </c>
      <c r="I1337" s="29" t="str">
        <f>VLOOKUP(PANAJI!$H1337,Code2Loc,2,FALSE)</f>
        <v>PRV BAZAR</v>
      </c>
    </row>
    <row r="1338" spans="1:9" ht="15.75" customHeight="1" x14ac:dyDescent="0.25">
      <c r="A1338" s="33" t="s">
        <v>1803</v>
      </c>
      <c r="B1338" s="33">
        <v>46</v>
      </c>
      <c r="C1338" s="33" t="s">
        <v>86</v>
      </c>
      <c r="D1338" s="33">
        <v>10</v>
      </c>
      <c r="E1338" s="33">
        <v>11</v>
      </c>
      <c r="F1338" s="33" t="s">
        <v>11</v>
      </c>
      <c r="G1338" s="34"/>
      <c r="H1338" s="35" t="s">
        <v>87</v>
      </c>
      <c r="I1338" s="29" t="str">
        <f>VLOOKUP(PANAJI!$H1338,Code2Loc,2,FALSE)</f>
        <v>GIRI CROSS</v>
      </c>
    </row>
    <row r="1339" spans="1:9" ht="15.75" customHeight="1" x14ac:dyDescent="0.25">
      <c r="A1339" s="33" t="s">
        <v>1803</v>
      </c>
      <c r="B1339" s="33">
        <v>46</v>
      </c>
      <c r="C1339" s="33" t="s">
        <v>88</v>
      </c>
      <c r="D1339" s="33">
        <v>11</v>
      </c>
      <c r="E1339" s="33">
        <v>12</v>
      </c>
      <c r="F1339" s="33" t="s">
        <v>11</v>
      </c>
      <c r="G1339" s="34"/>
      <c r="H1339" s="35" t="s">
        <v>89</v>
      </c>
      <c r="I1339" s="29" t="str">
        <f>VLOOKUP(PANAJI!$H1339,Code2Loc,2,FALSE)</f>
        <v>GREEN PARK</v>
      </c>
    </row>
    <row r="1340" spans="1:9" ht="15.75" customHeight="1" x14ac:dyDescent="0.25">
      <c r="A1340" s="33" t="s">
        <v>1803</v>
      </c>
      <c r="B1340" s="33">
        <v>46</v>
      </c>
      <c r="C1340" s="33" t="s">
        <v>90</v>
      </c>
      <c r="D1340" s="33">
        <v>12</v>
      </c>
      <c r="E1340" s="33">
        <v>13</v>
      </c>
      <c r="F1340" s="33" t="s">
        <v>11</v>
      </c>
      <c r="G1340" s="34"/>
      <c r="H1340" s="35" t="s">
        <v>91</v>
      </c>
      <c r="I1340" s="29" t="str">
        <f>VLOOKUP(PANAJI!$H1340,Code2Loc,2,FALSE)</f>
        <v>GIRI CHAPEL</v>
      </c>
    </row>
    <row r="1341" spans="1:9" ht="15.75" customHeight="1" x14ac:dyDescent="0.25">
      <c r="A1341" s="33" t="s">
        <v>1803</v>
      </c>
      <c r="B1341" s="33">
        <v>46</v>
      </c>
      <c r="C1341" s="33" t="s">
        <v>92</v>
      </c>
      <c r="D1341" s="33">
        <v>13</v>
      </c>
      <c r="E1341" s="33">
        <v>15</v>
      </c>
      <c r="F1341" s="33" t="s">
        <v>11</v>
      </c>
      <c r="G1341" s="34"/>
      <c r="H1341" s="35" t="s">
        <v>93</v>
      </c>
      <c r="I1341" s="29" t="str">
        <f>VLOOKUP(PANAJI!$H1341,Code2Loc,2,FALSE)</f>
        <v>MAPUSA</v>
      </c>
    </row>
    <row r="1342" spans="1:9" ht="15.75" customHeight="1" x14ac:dyDescent="0.25">
      <c r="A1342" s="33" t="s">
        <v>1803</v>
      </c>
      <c r="B1342" s="33">
        <v>46</v>
      </c>
      <c r="C1342" s="33" t="s">
        <v>96</v>
      </c>
      <c r="D1342" s="33">
        <v>14</v>
      </c>
      <c r="E1342" s="33">
        <v>16</v>
      </c>
      <c r="F1342" s="33" t="s">
        <v>11</v>
      </c>
      <c r="G1342" s="34"/>
      <c r="H1342" s="35" t="s">
        <v>97</v>
      </c>
      <c r="I1342" s="29" t="str">
        <f>VLOOKUP(PANAJI!$H1342,Code2Loc,2,FALSE)</f>
        <v>MPS COURT</v>
      </c>
    </row>
    <row r="1343" spans="1:9" ht="15.75" customHeight="1" x14ac:dyDescent="0.25">
      <c r="A1343" s="33" t="s">
        <v>1803</v>
      </c>
      <c r="B1343" s="33">
        <v>46</v>
      </c>
      <c r="C1343" s="33" t="s">
        <v>98</v>
      </c>
      <c r="D1343" s="33">
        <v>15</v>
      </c>
      <c r="E1343" s="33">
        <v>17</v>
      </c>
      <c r="F1343" s="33" t="s">
        <v>11</v>
      </c>
      <c r="G1343" s="34"/>
      <c r="H1343" s="35" t="s">
        <v>99</v>
      </c>
      <c r="I1343" s="29" t="str">
        <f>VLOOKUP(PANAJI!$H1343,Code2Loc,2,FALSE)</f>
        <v>DULER</v>
      </c>
    </row>
    <row r="1344" spans="1:9" ht="15.75" customHeight="1" x14ac:dyDescent="0.25">
      <c r="A1344" s="33" t="s">
        <v>1803</v>
      </c>
      <c r="B1344" s="33">
        <v>46</v>
      </c>
      <c r="C1344" s="33" t="s">
        <v>100</v>
      </c>
      <c r="D1344" s="33">
        <v>16</v>
      </c>
      <c r="E1344" s="33">
        <v>18</v>
      </c>
      <c r="F1344" s="33" t="s">
        <v>11</v>
      </c>
      <c r="G1344" s="34"/>
      <c r="H1344" s="35" t="s">
        <v>101</v>
      </c>
      <c r="I1344" s="29" t="str">
        <f>VLOOKUP(PANAJI!$H1344,Code2Loc,2,FALSE)</f>
        <v>PDEM/KRWDA</v>
      </c>
    </row>
    <row r="1345" spans="1:9" ht="15.75" customHeight="1" x14ac:dyDescent="0.25">
      <c r="A1345" s="33" t="s">
        <v>1803</v>
      </c>
      <c r="B1345" s="33">
        <v>46</v>
      </c>
      <c r="C1345" s="33" t="s">
        <v>102</v>
      </c>
      <c r="D1345" s="33">
        <v>17</v>
      </c>
      <c r="E1345" s="33">
        <v>19</v>
      </c>
      <c r="F1345" s="33" t="s">
        <v>11</v>
      </c>
      <c r="G1345" s="34"/>
      <c r="H1345" s="35" t="s">
        <v>103</v>
      </c>
      <c r="I1345" s="29" t="str">
        <f>VLOOKUP(PANAJI!$H1345,Code2Loc,2,FALSE)</f>
        <v>KARASWADA</v>
      </c>
    </row>
    <row r="1346" spans="1:9" ht="15.75" customHeight="1" x14ac:dyDescent="0.25">
      <c r="A1346" s="33" t="s">
        <v>1803</v>
      </c>
      <c r="B1346" s="33">
        <v>46</v>
      </c>
      <c r="C1346" s="33" t="s">
        <v>104</v>
      </c>
      <c r="D1346" s="33">
        <v>18</v>
      </c>
      <c r="E1346" s="33">
        <v>20</v>
      </c>
      <c r="F1346" s="33" t="s">
        <v>11</v>
      </c>
      <c r="G1346" s="34"/>
      <c r="H1346" s="35" t="s">
        <v>105</v>
      </c>
      <c r="I1346" s="29" t="str">
        <f>VLOOKUP(PANAJI!$H1346,Code2Loc,2,FALSE)</f>
        <v>MADEL</v>
      </c>
    </row>
    <row r="1347" spans="1:9" ht="15.75" customHeight="1" x14ac:dyDescent="0.25">
      <c r="A1347" s="33" t="s">
        <v>1803</v>
      </c>
      <c r="B1347" s="33">
        <v>46</v>
      </c>
      <c r="C1347" s="33" t="s">
        <v>106</v>
      </c>
      <c r="D1347" s="33">
        <v>19</v>
      </c>
      <c r="E1347" s="33">
        <v>21</v>
      </c>
      <c r="F1347" s="33" t="s">
        <v>11</v>
      </c>
      <c r="G1347" s="34"/>
      <c r="H1347" s="35" t="s">
        <v>107</v>
      </c>
      <c r="I1347" s="29" t="str">
        <f>VLOOKUP(PANAJI!$H1347,Code2Loc,2,FALSE)</f>
        <v>TIVIM</v>
      </c>
    </row>
    <row r="1348" spans="1:9" ht="15.75" customHeight="1" x14ac:dyDescent="0.25">
      <c r="A1348" s="33" t="s">
        <v>1803</v>
      </c>
      <c r="B1348" s="33">
        <v>46</v>
      </c>
      <c r="C1348" s="33" t="s">
        <v>108</v>
      </c>
      <c r="D1348" s="33">
        <v>20</v>
      </c>
      <c r="E1348" s="33">
        <v>22</v>
      </c>
      <c r="F1348" s="33" t="s">
        <v>11</v>
      </c>
      <c r="G1348" s="34"/>
      <c r="H1348" s="35" t="s">
        <v>109</v>
      </c>
      <c r="I1348" s="29" t="str">
        <f>VLOOKUP(PANAJI!$H1348,Code2Loc,2,FALSE)</f>
        <v>TIVI GROUND</v>
      </c>
    </row>
    <row r="1349" spans="1:9" ht="15.75" customHeight="1" x14ac:dyDescent="0.25">
      <c r="A1349" s="33" t="s">
        <v>1803</v>
      </c>
      <c r="B1349" s="33">
        <v>46</v>
      </c>
      <c r="C1349" s="33" t="s">
        <v>110</v>
      </c>
      <c r="D1349" s="33">
        <v>21</v>
      </c>
      <c r="E1349" s="33">
        <v>23</v>
      </c>
      <c r="F1349" s="33" t="s">
        <v>11</v>
      </c>
      <c r="G1349" s="34"/>
      <c r="H1349" s="35" t="s">
        <v>111</v>
      </c>
      <c r="I1349" s="29" t="str">
        <f>VLOOKUP(PANAJI!$H1349,Code2Loc,2,FALSE)</f>
        <v>CANSA BRD</v>
      </c>
    </row>
    <row r="1350" spans="1:9" ht="15.75" customHeight="1" x14ac:dyDescent="0.25">
      <c r="A1350" s="33" t="s">
        <v>1803</v>
      </c>
      <c r="B1350" s="33">
        <v>46</v>
      </c>
      <c r="C1350" s="33" t="s">
        <v>112</v>
      </c>
      <c r="D1350" s="33">
        <v>22</v>
      </c>
      <c r="E1350" s="33">
        <v>24</v>
      </c>
      <c r="F1350" s="33" t="s">
        <v>11</v>
      </c>
      <c r="G1350" s="34"/>
      <c r="H1350" s="35" t="s">
        <v>113</v>
      </c>
      <c r="I1350" s="29" t="str">
        <f>VLOOKUP(PANAJI!$H1350,Code2Loc,2,FALSE)</f>
        <v>SIRSAI RLY</v>
      </c>
    </row>
    <row r="1351" spans="1:9" ht="15.75" customHeight="1" x14ac:dyDescent="0.25">
      <c r="A1351" s="33" t="s">
        <v>1803</v>
      </c>
      <c r="B1351" s="33">
        <v>46</v>
      </c>
      <c r="C1351" s="33" t="s">
        <v>114</v>
      </c>
      <c r="D1351" s="33">
        <v>23</v>
      </c>
      <c r="E1351" s="33">
        <v>25</v>
      </c>
      <c r="F1351" s="33" t="s">
        <v>11</v>
      </c>
      <c r="G1351" s="34"/>
      <c r="H1351" s="35" t="s">
        <v>115</v>
      </c>
      <c r="I1351" s="29" t="str">
        <f>VLOOKUP(PANAJI!$H1351,Code2Loc,2,FALSE)</f>
        <v>SIRSAI COPL</v>
      </c>
    </row>
    <row r="1352" spans="1:9" ht="15.75" customHeight="1" x14ac:dyDescent="0.25">
      <c r="A1352" s="33" t="s">
        <v>1803</v>
      </c>
      <c r="B1352" s="33">
        <v>46</v>
      </c>
      <c r="C1352" s="33" t="s">
        <v>116</v>
      </c>
      <c r="D1352" s="33">
        <v>24</v>
      </c>
      <c r="E1352" s="33">
        <v>26</v>
      </c>
      <c r="F1352" s="33" t="s">
        <v>11</v>
      </c>
      <c r="G1352" s="34"/>
      <c r="H1352" s="35" t="s">
        <v>117</v>
      </c>
      <c r="I1352" s="29" t="str">
        <f>VLOOKUP(PANAJI!$H1352,Code2Loc,2,FALSE)</f>
        <v>CLERRA SCOL</v>
      </c>
    </row>
    <row r="1353" spans="1:9" ht="15.75" customHeight="1" x14ac:dyDescent="0.25">
      <c r="A1353" s="33" t="s">
        <v>1803</v>
      </c>
      <c r="B1353" s="33">
        <v>46</v>
      </c>
      <c r="C1353" s="33" t="s">
        <v>118</v>
      </c>
      <c r="D1353" s="33">
        <v>25</v>
      </c>
      <c r="E1353" s="33">
        <v>27</v>
      </c>
      <c r="F1353" s="33" t="s">
        <v>11</v>
      </c>
      <c r="G1353" s="34"/>
      <c r="H1353" s="35" t="s">
        <v>119</v>
      </c>
      <c r="I1353" s="29" t="str">
        <f>VLOOKUP(PANAJI!$H1353,Code2Loc,2,FALSE)</f>
        <v>ASSNODA</v>
      </c>
    </row>
    <row r="1354" spans="1:9" ht="15.75" customHeight="1" x14ac:dyDescent="0.25">
      <c r="A1354" s="33" t="s">
        <v>1803</v>
      </c>
      <c r="B1354" s="33">
        <v>46</v>
      </c>
      <c r="C1354" s="33" t="s">
        <v>120</v>
      </c>
      <c r="D1354" s="33">
        <v>26</v>
      </c>
      <c r="E1354" s="33">
        <v>29</v>
      </c>
      <c r="F1354" s="33" t="s">
        <v>11</v>
      </c>
      <c r="G1354" s="34"/>
      <c r="H1354" s="35" t="s">
        <v>121</v>
      </c>
      <c r="I1354" s="29" t="str">
        <f>VLOOKUP(PANAJI!$H1354,Code2Loc,2,FALSE)</f>
        <v>MULGAO B/S</v>
      </c>
    </row>
    <row r="1355" spans="1:9" ht="15.75" customHeight="1" x14ac:dyDescent="0.25">
      <c r="A1355" s="33" t="s">
        <v>1803</v>
      </c>
      <c r="B1355" s="33">
        <v>46</v>
      </c>
      <c r="C1355" s="33" t="s">
        <v>122</v>
      </c>
      <c r="D1355" s="33">
        <v>27</v>
      </c>
      <c r="E1355" s="33">
        <v>31</v>
      </c>
      <c r="F1355" s="33" t="s">
        <v>11</v>
      </c>
      <c r="G1355" s="34"/>
      <c r="H1355" s="35" t="s">
        <v>123</v>
      </c>
      <c r="I1355" s="29" t="str">
        <f>VLOOKUP(PANAJI!$H1355,Code2Loc,2,FALSE)</f>
        <v>MULGAO TMP</v>
      </c>
    </row>
    <row r="1356" spans="1:9" ht="15.75" customHeight="1" x14ac:dyDescent="0.25">
      <c r="A1356" s="33" t="s">
        <v>1803</v>
      </c>
      <c r="B1356" s="33">
        <v>46</v>
      </c>
      <c r="C1356" s="33" t="s">
        <v>124</v>
      </c>
      <c r="D1356" s="33">
        <v>28</v>
      </c>
      <c r="E1356" s="33">
        <v>32</v>
      </c>
      <c r="F1356" s="33" t="s">
        <v>11</v>
      </c>
      <c r="G1356" s="34"/>
      <c r="H1356" s="35" t="s">
        <v>125</v>
      </c>
      <c r="I1356" s="29" t="str">
        <f>VLOOKUP(PANAJI!$H1356,Code2Loc,2,FALSE)</f>
        <v>VALSHI</v>
      </c>
    </row>
    <row r="1357" spans="1:9" ht="15.75" customHeight="1" x14ac:dyDescent="0.25">
      <c r="A1357" s="33" t="s">
        <v>1803</v>
      </c>
      <c r="B1357" s="33">
        <v>46</v>
      </c>
      <c r="C1357" s="33" t="s">
        <v>126</v>
      </c>
      <c r="D1357" s="33">
        <v>29</v>
      </c>
      <c r="E1357" s="33">
        <v>33</v>
      </c>
      <c r="F1357" s="33" t="s">
        <v>11</v>
      </c>
      <c r="G1357" s="34"/>
      <c r="H1357" s="35" t="s">
        <v>127</v>
      </c>
      <c r="I1357" s="29" t="str">
        <f>VLOOKUP(PANAJI!$H1357,Code2Loc,2,FALSE)</f>
        <v>BICHOLIM</v>
      </c>
    </row>
    <row r="1358" spans="1:9" ht="15.75" customHeight="1" x14ac:dyDescent="0.25">
      <c r="A1358" s="33" t="s">
        <v>1803</v>
      </c>
      <c r="B1358" s="33">
        <v>46</v>
      </c>
      <c r="C1358" s="33" t="s">
        <v>124</v>
      </c>
      <c r="D1358" s="33">
        <v>30</v>
      </c>
      <c r="E1358" s="33">
        <v>34</v>
      </c>
      <c r="F1358" s="33" t="s">
        <v>11</v>
      </c>
      <c r="G1358" s="34"/>
      <c r="H1358" s="35" t="s">
        <v>125</v>
      </c>
      <c r="I1358" s="29" t="str">
        <f>VLOOKUP(PANAJI!$H1358,Code2Loc,2,FALSE)</f>
        <v>VALSHI</v>
      </c>
    </row>
    <row r="1359" spans="1:9" ht="15.75" customHeight="1" x14ac:dyDescent="0.25">
      <c r="A1359" s="33" t="s">
        <v>1803</v>
      </c>
      <c r="B1359" s="33">
        <v>46</v>
      </c>
      <c r="C1359" s="33" t="s">
        <v>1804</v>
      </c>
      <c r="D1359" s="33">
        <v>31</v>
      </c>
      <c r="E1359" s="33">
        <v>36</v>
      </c>
      <c r="F1359" s="33" t="s">
        <v>11</v>
      </c>
      <c r="G1359" s="34"/>
      <c r="H1359" s="35" t="s">
        <v>1805</v>
      </c>
      <c r="I1359" s="29" t="str">
        <f>VLOOKUP(PANAJI!$H1359,Code2Loc,2,FALSE)</f>
        <v>MLGAO G.WAD</v>
      </c>
    </row>
    <row r="1360" spans="1:9" ht="15.75" customHeight="1" x14ac:dyDescent="0.25">
      <c r="A1360" s="33" t="s">
        <v>1803</v>
      </c>
      <c r="B1360" s="33">
        <v>46</v>
      </c>
      <c r="C1360" s="33" t="s">
        <v>1806</v>
      </c>
      <c r="D1360" s="33">
        <v>32</v>
      </c>
      <c r="E1360" s="33">
        <v>38</v>
      </c>
      <c r="F1360" s="33" t="s">
        <v>11</v>
      </c>
      <c r="G1360" s="34"/>
      <c r="H1360" s="35" t="s">
        <v>1807</v>
      </c>
      <c r="I1360" s="29" t="str">
        <f>VLOOKUP(PANAJI!$H1360,Code2Loc,2,FALSE)</f>
        <v>ASN MANSHER</v>
      </c>
    </row>
    <row r="1361" spans="1:9" ht="15.75" customHeight="1" x14ac:dyDescent="0.25">
      <c r="A1361" s="33" t="s">
        <v>1803</v>
      </c>
      <c r="B1361" s="33">
        <v>46</v>
      </c>
      <c r="C1361" s="33" t="s">
        <v>118</v>
      </c>
      <c r="D1361" s="33">
        <v>33</v>
      </c>
      <c r="E1361" s="33">
        <v>39</v>
      </c>
      <c r="F1361" s="33" t="s">
        <v>11</v>
      </c>
      <c r="G1361" s="34"/>
      <c r="H1361" s="35" t="s">
        <v>119</v>
      </c>
      <c r="I1361" s="29" t="str">
        <f>VLOOKUP(PANAJI!$H1361,Code2Loc,2,FALSE)</f>
        <v>ASSNODA</v>
      </c>
    </row>
    <row r="1362" spans="1:9" ht="15.75" customHeight="1" x14ac:dyDescent="0.25">
      <c r="A1362" s="33" t="s">
        <v>1803</v>
      </c>
      <c r="B1362" s="33">
        <v>46</v>
      </c>
      <c r="C1362" s="33" t="s">
        <v>490</v>
      </c>
      <c r="D1362" s="33">
        <v>34</v>
      </c>
      <c r="E1362" s="33">
        <v>40</v>
      </c>
      <c r="F1362" s="33" t="s">
        <v>11</v>
      </c>
      <c r="G1362" s="34"/>
      <c r="H1362" s="35" t="s">
        <v>491</v>
      </c>
      <c r="I1362" s="29" t="str">
        <f>VLOOKUP(PANAJI!$H1362,Code2Loc,2,FALSE)</f>
        <v>MOITEM</v>
      </c>
    </row>
    <row r="1363" spans="1:9" ht="15.75" customHeight="1" x14ac:dyDescent="0.25">
      <c r="A1363" s="33" t="s">
        <v>1803</v>
      </c>
      <c r="B1363" s="33">
        <v>46</v>
      </c>
      <c r="C1363" s="33" t="s">
        <v>443</v>
      </c>
      <c r="D1363" s="33">
        <v>35</v>
      </c>
      <c r="E1363" s="33">
        <v>41</v>
      </c>
      <c r="F1363" s="33" t="s">
        <v>11</v>
      </c>
      <c r="G1363" s="34"/>
      <c r="H1363" s="35" t="s">
        <v>444</v>
      </c>
      <c r="I1363" s="29" t="str">
        <f>VLOOKUP(PANAJI!$H1363,Code2Loc,2,FALSE)</f>
        <v>JAMBLIKADE</v>
      </c>
    </row>
    <row r="1364" spans="1:9" ht="15.75" customHeight="1" x14ac:dyDescent="0.25">
      <c r="A1364" s="33" t="s">
        <v>1803</v>
      </c>
      <c r="B1364" s="33">
        <v>46</v>
      </c>
      <c r="C1364" s="33" t="s">
        <v>492</v>
      </c>
      <c r="D1364" s="33">
        <v>36</v>
      </c>
      <c r="E1364" s="33">
        <v>42</v>
      </c>
      <c r="F1364" s="33" t="s">
        <v>11</v>
      </c>
      <c r="G1364" s="34"/>
      <c r="H1364" s="35" t="s">
        <v>493</v>
      </c>
      <c r="I1364" s="29" t="str">
        <f>VLOOKUP(PANAJI!$H1364,Code2Loc,2,FALSE)</f>
        <v>SALGAOKR MI</v>
      </c>
    </row>
    <row r="1365" spans="1:9" ht="15.75" customHeight="1" x14ac:dyDescent="0.25">
      <c r="A1365" s="33" t="s">
        <v>1803</v>
      </c>
      <c r="B1365" s="33">
        <v>46</v>
      </c>
      <c r="C1365" s="33" t="s">
        <v>494</v>
      </c>
      <c r="D1365" s="33">
        <v>37</v>
      </c>
      <c r="E1365" s="33">
        <v>43</v>
      </c>
      <c r="F1365" s="33" t="s">
        <v>11</v>
      </c>
      <c r="G1365" s="34"/>
      <c r="H1365" s="35" t="s">
        <v>495</v>
      </c>
      <c r="I1365" s="29" t="str">
        <f>VLOOKUP(PANAJI!$H1365,Code2Loc,2,FALSE)</f>
        <v>ADVALPAL</v>
      </c>
    </row>
    <row r="1366" spans="1:9" ht="15.75" customHeight="1" x14ac:dyDescent="0.25">
      <c r="A1366" s="33" t="s">
        <v>1803</v>
      </c>
      <c r="B1366" s="33">
        <v>46</v>
      </c>
      <c r="C1366" s="33" t="s">
        <v>496</v>
      </c>
      <c r="D1366" s="33">
        <v>38</v>
      </c>
      <c r="E1366" s="33">
        <v>45</v>
      </c>
      <c r="F1366" s="33" t="s">
        <v>11</v>
      </c>
      <c r="G1366" s="34"/>
      <c r="H1366" s="35" t="s">
        <v>497</v>
      </c>
      <c r="I1366" s="29" t="str">
        <f>VLOOKUP(PANAJI!$H1366,Code2Loc,2,FALSE)</f>
        <v>KEL JUNCTIN</v>
      </c>
    </row>
    <row r="1367" spans="1:9" ht="15.75" customHeight="1" x14ac:dyDescent="0.25">
      <c r="A1367" s="33" t="s">
        <v>1803</v>
      </c>
      <c r="B1367" s="33">
        <v>46</v>
      </c>
      <c r="C1367" s="33" t="s">
        <v>498</v>
      </c>
      <c r="D1367" s="33">
        <v>39</v>
      </c>
      <c r="E1367" s="33">
        <v>47</v>
      </c>
      <c r="F1367" s="33" t="s">
        <v>11</v>
      </c>
      <c r="G1367" s="34"/>
      <c r="H1367" s="35" t="s">
        <v>499</v>
      </c>
      <c r="I1367" s="29" t="str">
        <f>VLOOKUP(PANAJI!$H1367,Code2Loc,2,FALSE)</f>
        <v>PIRNA</v>
      </c>
    </row>
    <row r="1368" spans="1:9" ht="15.75" customHeight="1" x14ac:dyDescent="0.25">
      <c r="A1368" s="33" t="s">
        <v>1803</v>
      </c>
      <c r="B1368" s="33">
        <v>46</v>
      </c>
      <c r="C1368" s="33" t="s">
        <v>500</v>
      </c>
      <c r="D1368" s="33">
        <v>40</v>
      </c>
      <c r="E1368" s="33">
        <v>48</v>
      </c>
      <c r="F1368" s="33" t="s">
        <v>11</v>
      </c>
      <c r="G1368" s="34"/>
      <c r="H1368" s="35" t="s">
        <v>501</v>
      </c>
      <c r="I1368" s="29" t="str">
        <f>VLOOKUP(PANAJI!$H1368,Code2Loc,2,FALSE)</f>
        <v>OZRIM BRDGE</v>
      </c>
    </row>
    <row r="1369" spans="1:9" ht="15.75" customHeight="1" x14ac:dyDescent="0.25">
      <c r="A1369" s="33" t="s">
        <v>1803</v>
      </c>
      <c r="B1369" s="33">
        <v>46</v>
      </c>
      <c r="C1369" s="33" t="s">
        <v>502</v>
      </c>
      <c r="D1369" s="33">
        <v>41</v>
      </c>
      <c r="E1369" s="33">
        <v>51</v>
      </c>
      <c r="F1369" s="33" t="s">
        <v>11</v>
      </c>
      <c r="G1369" s="34"/>
      <c r="H1369" s="35" t="s">
        <v>503</v>
      </c>
      <c r="I1369" s="29" t="str">
        <f>VLOOKUP(PANAJI!$H1369,Code2Loc,2,FALSE)</f>
        <v>MENKURE</v>
      </c>
    </row>
    <row r="1370" spans="1:9" ht="15.75" customHeight="1" x14ac:dyDescent="0.25">
      <c r="A1370" s="33" t="s">
        <v>1803</v>
      </c>
      <c r="B1370" s="33">
        <v>46</v>
      </c>
      <c r="C1370" s="33" t="s">
        <v>1808</v>
      </c>
      <c r="D1370" s="33">
        <v>42</v>
      </c>
      <c r="E1370" s="33">
        <v>54</v>
      </c>
      <c r="F1370" s="33" t="s">
        <v>11</v>
      </c>
      <c r="G1370" s="34"/>
      <c r="H1370" s="35" t="s">
        <v>1809</v>
      </c>
      <c r="I1370" s="29" t="str">
        <f>VLOOKUP(PANAJI!$H1370,Code2Loc,2,FALSE)</f>
        <v>AMTHANE</v>
      </c>
    </row>
    <row r="1371" spans="1:9" ht="15.75" customHeight="1" x14ac:dyDescent="0.25">
      <c r="A1371" s="33" t="s">
        <v>1810</v>
      </c>
      <c r="B1371" s="33">
        <v>47</v>
      </c>
      <c r="C1371" s="33" t="s">
        <v>10</v>
      </c>
      <c r="D1371" s="33">
        <v>1</v>
      </c>
      <c r="E1371" s="33">
        <v>0</v>
      </c>
      <c r="F1371" s="33" t="s">
        <v>11</v>
      </c>
      <c r="G1371" s="34"/>
      <c r="H1371" s="35" t="s">
        <v>12</v>
      </c>
      <c r="I1371" s="29" t="str">
        <f>VLOOKUP(PANAJI!$H1371,Code2Loc,2,FALSE)</f>
        <v>PANAJI</v>
      </c>
    </row>
    <row r="1372" spans="1:9" ht="15.75" customHeight="1" x14ac:dyDescent="0.25">
      <c r="A1372" s="33" t="s">
        <v>1810</v>
      </c>
      <c r="B1372" s="33">
        <v>47</v>
      </c>
      <c r="C1372" s="33" t="s">
        <v>74</v>
      </c>
      <c r="D1372" s="33">
        <v>2</v>
      </c>
      <c r="E1372" s="33">
        <v>2</v>
      </c>
      <c r="F1372" s="33" t="s">
        <v>11</v>
      </c>
      <c r="G1372" s="34"/>
      <c r="H1372" s="35" t="s">
        <v>75</v>
      </c>
      <c r="I1372" s="29" t="str">
        <f>VLOOKUP(PANAJI!$H1372,Code2Loc,2,FALSE)</f>
        <v>SAI SERVICE</v>
      </c>
    </row>
    <row r="1373" spans="1:9" ht="15.75" customHeight="1" x14ac:dyDescent="0.25">
      <c r="A1373" s="33" t="s">
        <v>1810</v>
      </c>
      <c r="B1373" s="33">
        <v>47</v>
      </c>
      <c r="C1373" s="33" t="s">
        <v>76</v>
      </c>
      <c r="D1373" s="33">
        <v>3</v>
      </c>
      <c r="E1373" s="33">
        <v>3</v>
      </c>
      <c r="F1373" s="33" t="s">
        <v>11</v>
      </c>
      <c r="G1373" s="34"/>
      <c r="H1373" s="35" t="s">
        <v>77</v>
      </c>
      <c r="I1373" s="29" t="str">
        <f>VLOOKUP(PANAJI!$H1373,Code2Loc,2,FALSE)</f>
        <v>TIN BLD/COL</v>
      </c>
    </row>
    <row r="1374" spans="1:9" ht="15.75" customHeight="1" x14ac:dyDescent="0.25">
      <c r="A1374" s="33" t="s">
        <v>1810</v>
      </c>
      <c r="B1374" s="33">
        <v>47</v>
      </c>
      <c r="C1374" s="33" t="s">
        <v>78</v>
      </c>
      <c r="D1374" s="33">
        <v>4</v>
      </c>
      <c r="E1374" s="33">
        <v>4</v>
      </c>
      <c r="F1374" s="33" t="s">
        <v>11</v>
      </c>
      <c r="G1374" s="34"/>
      <c r="H1374" s="35" t="s">
        <v>79</v>
      </c>
      <c r="I1374" s="29" t="str">
        <f>VLOOKUP(PANAJI!$H1374,Code2Loc,2,FALSE)</f>
        <v>GULYAKADE</v>
      </c>
    </row>
    <row r="1375" spans="1:9" ht="15.75" customHeight="1" x14ac:dyDescent="0.25">
      <c r="A1375" s="33" t="s">
        <v>1810</v>
      </c>
      <c r="B1375" s="33">
        <v>47</v>
      </c>
      <c r="C1375" s="33" t="s">
        <v>80</v>
      </c>
      <c r="D1375" s="33">
        <v>5</v>
      </c>
      <c r="E1375" s="33">
        <v>5</v>
      </c>
      <c r="F1375" s="33" t="s">
        <v>11</v>
      </c>
      <c r="G1375" s="34"/>
      <c r="H1375" s="35" t="s">
        <v>81</v>
      </c>
      <c r="I1375" s="29" t="str">
        <f>VLOOKUP(PANAJI!$H1375,Code2Loc,2,FALSE)</f>
        <v>PRV COPEL</v>
      </c>
    </row>
    <row r="1376" spans="1:9" ht="15.75" customHeight="1" x14ac:dyDescent="0.25">
      <c r="A1376" s="33" t="s">
        <v>1810</v>
      </c>
      <c r="B1376" s="33">
        <v>47</v>
      </c>
      <c r="C1376" s="33" t="s">
        <v>82</v>
      </c>
      <c r="D1376" s="33">
        <v>6</v>
      </c>
      <c r="E1376" s="33">
        <v>6</v>
      </c>
      <c r="F1376" s="33" t="s">
        <v>11</v>
      </c>
      <c r="G1376" s="34"/>
      <c r="H1376" s="35" t="s">
        <v>83</v>
      </c>
      <c r="I1376" s="29" t="str">
        <f>VLOOKUP(PANAJI!$H1376,Code2Loc,2,FALSE)</f>
        <v>PRV WADAKAD</v>
      </c>
    </row>
    <row r="1377" spans="1:9" ht="15.75" customHeight="1" x14ac:dyDescent="0.25">
      <c r="A1377" s="33" t="s">
        <v>1810</v>
      </c>
      <c r="B1377" s="33">
        <v>47</v>
      </c>
      <c r="C1377" s="33" t="s">
        <v>84</v>
      </c>
      <c r="D1377" s="33">
        <v>7</v>
      </c>
      <c r="E1377" s="33">
        <v>7</v>
      </c>
      <c r="F1377" s="33" t="s">
        <v>11</v>
      </c>
      <c r="G1377" s="34"/>
      <c r="H1377" s="35" t="s">
        <v>85</v>
      </c>
      <c r="I1377" s="29" t="str">
        <f>VLOOKUP(PANAJI!$H1377,Code2Loc,2,FALSE)</f>
        <v>PRV BAZAR</v>
      </c>
    </row>
    <row r="1378" spans="1:9" ht="15.75" customHeight="1" x14ac:dyDescent="0.25">
      <c r="A1378" s="33" t="s">
        <v>1810</v>
      </c>
      <c r="B1378" s="33">
        <v>47</v>
      </c>
      <c r="C1378" s="33" t="s">
        <v>86</v>
      </c>
      <c r="D1378" s="33">
        <v>8</v>
      </c>
      <c r="E1378" s="33">
        <v>8</v>
      </c>
      <c r="F1378" s="33" t="s">
        <v>11</v>
      </c>
      <c r="G1378" s="34"/>
      <c r="H1378" s="35" t="s">
        <v>87</v>
      </c>
      <c r="I1378" s="29" t="str">
        <f>VLOOKUP(PANAJI!$H1378,Code2Loc,2,FALSE)</f>
        <v>GIRI CROSS</v>
      </c>
    </row>
    <row r="1379" spans="1:9" ht="15.75" customHeight="1" x14ac:dyDescent="0.25">
      <c r="A1379" s="33" t="s">
        <v>1810</v>
      </c>
      <c r="B1379" s="33">
        <v>47</v>
      </c>
      <c r="C1379" s="33" t="s">
        <v>88</v>
      </c>
      <c r="D1379" s="33">
        <v>9</v>
      </c>
      <c r="E1379" s="33">
        <v>9</v>
      </c>
      <c r="F1379" s="33" t="s">
        <v>11</v>
      </c>
      <c r="G1379" s="34"/>
      <c r="H1379" s="35" t="s">
        <v>89</v>
      </c>
      <c r="I1379" s="29" t="str">
        <f>VLOOKUP(PANAJI!$H1379,Code2Loc,2,FALSE)</f>
        <v>GREEN PARK</v>
      </c>
    </row>
    <row r="1380" spans="1:9" ht="15.75" customHeight="1" x14ac:dyDescent="0.25">
      <c r="A1380" s="33" t="s">
        <v>1810</v>
      </c>
      <c r="B1380" s="33">
        <v>47</v>
      </c>
      <c r="C1380" s="33" t="s">
        <v>90</v>
      </c>
      <c r="D1380" s="33">
        <v>10</v>
      </c>
      <c r="E1380" s="33">
        <v>10</v>
      </c>
      <c r="F1380" s="33" t="s">
        <v>11</v>
      </c>
      <c r="G1380" s="34"/>
      <c r="H1380" s="35" t="s">
        <v>91</v>
      </c>
      <c r="I1380" s="29" t="str">
        <f>VLOOKUP(PANAJI!$H1380,Code2Loc,2,FALSE)</f>
        <v>GIRI CHAPEL</v>
      </c>
    </row>
    <row r="1381" spans="1:9" ht="15.75" customHeight="1" x14ac:dyDescent="0.25">
      <c r="A1381" s="33" t="s">
        <v>1810</v>
      </c>
      <c r="B1381" s="33">
        <v>47</v>
      </c>
      <c r="C1381" s="33" t="s">
        <v>92</v>
      </c>
      <c r="D1381" s="33">
        <v>11</v>
      </c>
      <c r="E1381" s="33">
        <v>12</v>
      </c>
      <c r="F1381" s="33" t="s">
        <v>11</v>
      </c>
      <c r="G1381" s="34"/>
      <c r="H1381" s="35" t="s">
        <v>93</v>
      </c>
      <c r="I1381" s="29" t="str">
        <f>VLOOKUP(PANAJI!$H1381,Code2Loc,2,FALSE)</f>
        <v>MAPUSA</v>
      </c>
    </row>
    <row r="1382" spans="1:9" ht="15.75" customHeight="1" x14ac:dyDescent="0.25">
      <c r="A1382" s="33" t="s">
        <v>1810</v>
      </c>
      <c r="B1382" s="33">
        <v>47</v>
      </c>
      <c r="C1382" s="33" t="s">
        <v>96</v>
      </c>
      <c r="D1382" s="33">
        <v>12</v>
      </c>
      <c r="E1382" s="33">
        <v>13</v>
      </c>
      <c r="F1382" s="33" t="s">
        <v>11</v>
      </c>
      <c r="G1382" s="34"/>
      <c r="H1382" s="35" t="s">
        <v>97</v>
      </c>
      <c r="I1382" s="29" t="str">
        <f>VLOOKUP(PANAJI!$H1382,Code2Loc,2,FALSE)</f>
        <v>MPS COURT</v>
      </c>
    </row>
    <row r="1383" spans="1:9" ht="15.75" customHeight="1" x14ac:dyDescent="0.25">
      <c r="A1383" s="33" t="s">
        <v>1810</v>
      </c>
      <c r="B1383" s="33">
        <v>47</v>
      </c>
      <c r="C1383" s="33" t="s">
        <v>98</v>
      </c>
      <c r="D1383" s="33">
        <v>13</v>
      </c>
      <c r="E1383" s="33">
        <v>14</v>
      </c>
      <c r="F1383" s="33" t="s">
        <v>11</v>
      </c>
      <c r="G1383" s="34"/>
      <c r="H1383" s="35" t="s">
        <v>99</v>
      </c>
      <c r="I1383" s="29" t="str">
        <f>VLOOKUP(PANAJI!$H1383,Code2Loc,2,FALSE)</f>
        <v>DULER</v>
      </c>
    </row>
    <row r="1384" spans="1:9" ht="15.75" customHeight="1" x14ac:dyDescent="0.25">
      <c r="A1384" s="33" t="s">
        <v>1810</v>
      </c>
      <c r="B1384" s="33">
        <v>47</v>
      </c>
      <c r="C1384" s="33" t="s">
        <v>100</v>
      </c>
      <c r="D1384" s="33">
        <v>14</v>
      </c>
      <c r="E1384" s="33">
        <v>15</v>
      </c>
      <c r="F1384" s="33" t="s">
        <v>11</v>
      </c>
      <c r="G1384" s="34"/>
      <c r="H1384" s="35" t="s">
        <v>101</v>
      </c>
      <c r="I1384" s="29" t="str">
        <f>VLOOKUP(PANAJI!$H1384,Code2Loc,2,FALSE)</f>
        <v>PDEM/KRWDA</v>
      </c>
    </row>
    <row r="1385" spans="1:9" ht="15.75" customHeight="1" x14ac:dyDescent="0.25">
      <c r="A1385" s="33" t="s">
        <v>1810</v>
      </c>
      <c r="B1385" s="33">
        <v>47</v>
      </c>
      <c r="C1385" s="33" t="s">
        <v>102</v>
      </c>
      <c r="D1385" s="33">
        <v>15</v>
      </c>
      <c r="E1385" s="33">
        <v>16</v>
      </c>
      <c r="F1385" s="33" t="s">
        <v>11</v>
      </c>
      <c r="G1385" s="34"/>
      <c r="H1385" s="35" t="s">
        <v>103</v>
      </c>
      <c r="I1385" s="29" t="str">
        <f>VLOOKUP(PANAJI!$H1385,Code2Loc,2,FALSE)</f>
        <v>KARASWADA</v>
      </c>
    </row>
    <row r="1386" spans="1:9" ht="15.75" customHeight="1" x14ac:dyDescent="0.25">
      <c r="A1386" s="33" t="s">
        <v>1810</v>
      </c>
      <c r="B1386" s="33">
        <v>47</v>
      </c>
      <c r="C1386" s="33" t="s">
        <v>703</v>
      </c>
      <c r="D1386" s="33">
        <v>16</v>
      </c>
      <c r="E1386" s="33">
        <v>18</v>
      </c>
      <c r="F1386" s="33" t="s">
        <v>11</v>
      </c>
      <c r="G1386" s="34"/>
      <c r="H1386" s="35" t="s">
        <v>704</v>
      </c>
      <c r="I1386" s="29" t="str">
        <f>VLOOKUP(PANAJI!$H1386,Code2Loc,2,FALSE)</f>
        <v>C HUSIG BRD</v>
      </c>
    </row>
    <row r="1387" spans="1:9" ht="15.75" customHeight="1" x14ac:dyDescent="0.25">
      <c r="A1387" s="33" t="s">
        <v>1810</v>
      </c>
      <c r="B1387" s="33">
        <v>47</v>
      </c>
      <c r="C1387" s="33" t="s">
        <v>705</v>
      </c>
      <c r="D1387" s="33">
        <v>17</v>
      </c>
      <c r="E1387" s="33">
        <v>19</v>
      </c>
      <c r="F1387" s="33" t="s">
        <v>11</v>
      </c>
      <c r="G1387" s="34"/>
      <c r="H1387" s="35" t="s">
        <v>706</v>
      </c>
      <c r="I1387" s="29" t="str">
        <f>VLOOKUP(PANAJI!$H1387,Code2Loc,2,FALSE)</f>
        <v>BINANI</v>
      </c>
    </row>
    <row r="1388" spans="1:9" ht="15.75" customHeight="1" x14ac:dyDescent="0.25">
      <c r="A1388" s="33" t="s">
        <v>1810</v>
      </c>
      <c r="B1388" s="33">
        <v>47</v>
      </c>
      <c r="C1388" s="33" t="s">
        <v>707</v>
      </c>
      <c r="D1388" s="33">
        <v>18</v>
      </c>
      <c r="E1388" s="33">
        <v>20</v>
      </c>
      <c r="F1388" s="33" t="s">
        <v>11</v>
      </c>
      <c r="G1388" s="34"/>
      <c r="H1388" s="35" t="s">
        <v>708</v>
      </c>
      <c r="I1388" s="29" t="str">
        <f>VLOOKUP(PANAJI!$H1388,Code2Loc,2,FALSE)</f>
        <v>COLVALE</v>
      </c>
    </row>
    <row r="1389" spans="1:9" ht="15.75" customHeight="1" x14ac:dyDescent="0.25">
      <c r="A1389" s="33" t="s">
        <v>1810</v>
      </c>
      <c r="B1389" s="33">
        <v>47</v>
      </c>
      <c r="C1389" s="33" t="s">
        <v>755</v>
      </c>
      <c r="D1389" s="33">
        <v>19</v>
      </c>
      <c r="E1389" s="33">
        <v>21</v>
      </c>
      <c r="F1389" s="33" t="s">
        <v>11</v>
      </c>
      <c r="G1389" s="34"/>
      <c r="H1389" s="35" t="s">
        <v>756</v>
      </c>
      <c r="I1389" s="29" t="str">
        <f>VLOOKUP(PANAJI!$H1389,Code2Loc,2,FALSE)</f>
        <v>COLVALE TAR</v>
      </c>
    </row>
    <row r="1390" spans="1:9" ht="15.75" customHeight="1" x14ac:dyDescent="0.25">
      <c r="A1390" s="33" t="s">
        <v>1810</v>
      </c>
      <c r="B1390" s="33">
        <v>47</v>
      </c>
      <c r="C1390" s="33" t="s">
        <v>757</v>
      </c>
      <c r="D1390" s="33">
        <v>20</v>
      </c>
      <c r="E1390" s="33">
        <v>22</v>
      </c>
      <c r="F1390" s="33" t="s">
        <v>11</v>
      </c>
      <c r="G1390" s="34"/>
      <c r="H1390" s="35" t="s">
        <v>758</v>
      </c>
      <c r="I1390" s="29" t="str">
        <f>VLOOKUP(PANAJI!$H1390,Code2Loc,2,FALSE)</f>
        <v>MANSHER</v>
      </c>
    </row>
    <row r="1391" spans="1:9" ht="15.75" customHeight="1" x14ac:dyDescent="0.25">
      <c r="A1391" s="33" t="s">
        <v>1810</v>
      </c>
      <c r="B1391" s="33">
        <v>47</v>
      </c>
      <c r="C1391" s="33" t="s">
        <v>759</v>
      </c>
      <c r="D1391" s="33">
        <v>21</v>
      </c>
      <c r="E1391" s="33">
        <v>23</v>
      </c>
      <c r="F1391" s="33" t="s">
        <v>11</v>
      </c>
      <c r="G1391" s="34"/>
      <c r="H1391" s="35" t="s">
        <v>760</v>
      </c>
      <c r="I1391" s="29" t="str">
        <f>VLOOKUP(PANAJI!$H1391,Code2Loc,2,FALSE)</f>
        <v>REVODA BANK</v>
      </c>
    </row>
    <row r="1392" spans="1:9" ht="15.75" customHeight="1" x14ac:dyDescent="0.25">
      <c r="A1392" s="33" t="s">
        <v>1810</v>
      </c>
      <c r="B1392" s="33">
        <v>47</v>
      </c>
      <c r="C1392" s="33" t="s">
        <v>761</v>
      </c>
      <c r="D1392" s="33">
        <v>22</v>
      </c>
      <c r="E1392" s="33">
        <v>24</v>
      </c>
      <c r="F1392" s="33" t="s">
        <v>11</v>
      </c>
      <c r="G1392" s="34"/>
      <c r="H1392" s="35" t="s">
        <v>762</v>
      </c>
      <c r="I1392" s="29" t="str">
        <f>VLOOKUP(PANAJI!$H1392,Code2Loc,2,FALSE)</f>
        <v>REVDA CHRCH</v>
      </c>
    </row>
    <row r="1393" spans="1:9" ht="15.75" customHeight="1" x14ac:dyDescent="0.25">
      <c r="A1393" s="33" t="s">
        <v>1810</v>
      </c>
      <c r="B1393" s="33">
        <v>47</v>
      </c>
      <c r="C1393" s="33" t="s">
        <v>763</v>
      </c>
      <c r="D1393" s="33">
        <v>23</v>
      </c>
      <c r="E1393" s="33">
        <v>25</v>
      </c>
      <c r="F1393" s="33" t="s">
        <v>11</v>
      </c>
      <c r="G1393" s="34"/>
      <c r="H1393" s="35" t="s">
        <v>764</v>
      </c>
      <c r="I1393" s="29" t="str">
        <f>VLOOKUP(PANAJI!$H1393,Code2Loc,2,FALSE)</f>
        <v>NDA WADI</v>
      </c>
    </row>
    <row r="1394" spans="1:9" ht="15.75" customHeight="1" x14ac:dyDescent="0.25">
      <c r="A1394" s="33" t="s">
        <v>1810</v>
      </c>
      <c r="B1394" s="33">
        <v>47</v>
      </c>
      <c r="C1394" s="33" t="s">
        <v>765</v>
      </c>
      <c r="D1394" s="33">
        <v>24</v>
      </c>
      <c r="E1394" s="33">
        <v>26</v>
      </c>
      <c r="F1394" s="33" t="s">
        <v>11</v>
      </c>
      <c r="G1394" s="34"/>
      <c r="H1394" s="35" t="s">
        <v>766</v>
      </c>
      <c r="I1394" s="29" t="str">
        <f>VLOOKUP(PANAJI!$H1394,Code2Loc,2,FALSE)</f>
        <v>NDA MADANI</v>
      </c>
    </row>
    <row r="1395" spans="1:9" ht="15.75" customHeight="1" x14ac:dyDescent="0.25">
      <c r="A1395" s="33" t="s">
        <v>1810</v>
      </c>
      <c r="B1395" s="33">
        <v>47</v>
      </c>
      <c r="C1395" s="33" t="s">
        <v>767</v>
      </c>
      <c r="D1395" s="33">
        <v>25</v>
      </c>
      <c r="E1395" s="33">
        <v>27</v>
      </c>
      <c r="F1395" s="33" t="s">
        <v>11</v>
      </c>
      <c r="G1395" s="34"/>
      <c r="H1395" s="35" t="s">
        <v>768</v>
      </c>
      <c r="I1395" s="29" t="str">
        <f>VLOOKUP(PANAJI!$H1395,Code2Loc,2,FALSE)</f>
        <v>NADORA</v>
      </c>
    </row>
    <row r="1396" spans="1:9" ht="15.75" customHeight="1" x14ac:dyDescent="0.25">
      <c r="A1396" s="33" t="s">
        <v>1810</v>
      </c>
      <c r="B1396" s="33">
        <v>47</v>
      </c>
      <c r="C1396" s="33" t="s">
        <v>769</v>
      </c>
      <c r="D1396" s="33">
        <v>26</v>
      </c>
      <c r="E1396" s="33">
        <v>28</v>
      </c>
      <c r="F1396" s="33" t="s">
        <v>11</v>
      </c>
      <c r="G1396" s="34"/>
      <c r="H1396" s="35" t="s">
        <v>770</v>
      </c>
      <c r="I1396" s="29" t="str">
        <f>VLOOKUP(PANAJI!$H1396,Code2Loc,2,FALSE)</f>
        <v>CHAPEL X</v>
      </c>
    </row>
    <row r="1397" spans="1:9" ht="15.75" customHeight="1" x14ac:dyDescent="0.25">
      <c r="A1397" s="33" t="s">
        <v>1810</v>
      </c>
      <c r="B1397" s="33">
        <v>47</v>
      </c>
      <c r="C1397" s="33" t="s">
        <v>498</v>
      </c>
      <c r="D1397" s="33">
        <v>27</v>
      </c>
      <c r="E1397" s="33">
        <v>29</v>
      </c>
      <c r="F1397" s="33" t="s">
        <v>11</v>
      </c>
      <c r="G1397" s="34"/>
      <c r="H1397" s="35" t="s">
        <v>499</v>
      </c>
      <c r="I1397" s="29" t="str">
        <f>VLOOKUP(PANAJI!$H1397,Code2Loc,2,FALSE)</f>
        <v>PIRNA</v>
      </c>
    </row>
    <row r="1398" spans="1:9" ht="15.75" customHeight="1" x14ac:dyDescent="0.25">
      <c r="A1398" s="33" t="s">
        <v>1810</v>
      </c>
      <c r="B1398" s="33">
        <v>47</v>
      </c>
      <c r="C1398" s="33" t="s">
        <v>500</v>
      </c>
      <c r="D1398" s="33">
        <v>28</v>
      </c>
      <c r="E1398" s="33">
        <v>30</v>
      </c>
      <c r="F1398" s="33" t="s">
        <v>11</v>
      </c>
      <c r="G1398" s="34"/>
      <c r="H1398" s="35" t="s">
        <v>501</v>
      </c>
      <c r="I1398" s="29" t="str">
        <f>VLOOKUP(PANAJI!$H1398,Code2Loc,2,FALSE)</f>
        <v>OZRIM BRDGE</v>
      </c>
    </row>
    <row r="1399" spans="1:9" ht="15.75" customHeight="1" x14ac:dyDescent="0.25">
      <c r="A1399" s="33" t="s">
        <v>1810</v>
      </c>
      <c r="B1399" s="33">
        <v>47</v>
      </c>
      <c r="C1399" s="33" t="s">
        <v>502</v>
      </c>
      <c r="D1399" s="33">
        <v>29</v>
      </c>
      <c r="E1399" s="33">
        <v>33</v>
      </c>
      <c r="F1399" s="33" t="s">
        <v>11</v>
      </c>
      <c r="G1399" s="34"/>
      <c r="H1399" s="35" t="s">
        <v>503</v>
      </c>
      <c r="I1399" s="29" t="str">
        <f>VLOOKUP(PANAJI!$H1399,Code2Loc,2,FALSE)</f>
        <v>MENKURE</v>
      </c>
    </row>
    <row r="1400" spans="1:9" ht="15.75" customHeight="1" x14ac:dyDescent="0.25">
      <c r="A1400" s="33" t="s">
        <v>1810</v>
      </c>
      <c r="B1400" s="33">
        <v>47</v>
      </c>
      <c r="C1400" s="33" t="s">
        <v>1808</v>
      </c>
      <c r="D1400" s="33">
        <v>30</v>
      </c>
      <c r="E1400" s="33">
        <v>36</v>
      </c>
      <c r="F1400" s="33" t="s">
        <v>11</v>
      </c>
      <c r="G1400" s="34"/>
      <c r="H1400" s="35" t="s">
        <v>1809</v>
      </c>
      <c r="I1400" s="29" t="str">
        <f>VLOOKUP(PANAJI!$H1400,Code2Loc,2,FALSE)</f>
        <v>AMTHANE</v>
      </c>
    </row>
    <row r="1401" spans="1:9" ht="15.75" customHeight="1" x14ac:dyDescent="0.25">
      <c r="A1401" s="33" t="s">
        <v>1811</v>
      </c>
      <c r="B1401" s="33">
        <v>48</v>
      </c>
      <c r="C1401" s="33" t="s">
        <v>10</v>
      </c>
      <c r="D1401" s="33">
        <v>1</v>
      </c>
      <c r="E1401" s="33">
        <v>0</v>
      </c>
      <c r="F1401" s="33" t="s">
        <v>11</v>
      </c>
      <c r="G1401" s="34"/>
      <c r="H1401" s="35" t="s">
        <v>12</v>
      </c>
      <c r="I1401" s="29" t="str">
        <f>VLOOKUP(PANAJI!$H1401,Code2Loc,2,FALSE)</f>
        <v>PANAJI</v>
      </c>
    </row>
    <row r="1402" spans="1:9" ht="15.75" customHeight="1" x14ac:dyDescent="0.25">
      <c r="A1402" s="33" t="s">
        <v>1811</v>
      </c>
      <c r="B1402" s="33">
        <v>48</v>
      </c>
      <c r="C1402" s="33" t="s">
        <v>74</v>
      </c>
      <c r="D1402" s="33">
        <v>2</v>
      </c>
      <c r="E1402" s="33">
        <v>2</v>
      </c>
      <c r="F1402" s="33" t="s">
        <v>11</v>
      </c>
      <c r="G1402" s="34"/>
      <c r="H1402" s="35" t="s">
        <v>75</v>
      </c>
      <c r="I1402" s="29" t="str">
        <f>VLOOKUP(PANAJI!$H1402,Code2Loc,2,FALSE)</f>
        <v>SAI SERVICE</v>
      </c>
    </row>
    <row r="1403" spans="1:9" ht="15.75" customHeight="1" x14ac:dyDescent="0.25">
      <c r="A1403" s="33" t="s">
        <v>1811</v>
      </c>
      <c r="B1403" s="33">
        <v>48</v>
      </c>
      <c r="C1403" s="33" t="s">
        <v>76</v>
      </c>
      <c r="D1403" s="33">
        <v>3</v>
      </c>
      <c r="E1403" s="33">
        <v>3</v>
      </c>
      <c r="F1403" s="33" t="s">
        <v>11</v>
      </c>
      <c r="G1403" s="34"/>
      <c r="H1403" s="35" t="s">
        <v>77</v>
      </c>
      <c r="I1403" s="29" t="str">
        <f>VLOOKUP(PANAJI!$H1403,Code2Loc,2,FALSE)</f>
        <v>TIN BLD/COL</v>
      </c>
    </row>
    <row r="1404" spans="1:9" ht="15.75" customHeight="1" x14ac:dyDescent="0.25">
      <c r="A1404" s="33" t="s">
        <v>1811</v>
      </c>
      <c r="B1404" s="33">
        <v>48</v>
      </c>
      <c r="C1404" s="33" t="s">
        <v>78</v>
      </c>
      <c r="D1404" s="33">
        <v>4</v>
      </c>
      <c r="E1404" s="33">
        <v>4</v>
      </c>
      <c r="F1404" s="33" t="s">
        <v>11</v>
      </c>
      <c r="G1404" s="34"/>
      <c r="H1404" s="35" t="s">
        <v>79</v>
      </c>
      <c r="I1404" s="29" t="str">
        <f>VLOOKUP(PANAJI!$H1404,Code2Loc,2,FALSE)</f>
        <v>GULYAKADE</v>
      </c>
    </row>
    <row r="1405" spans="1:9" ht="15.75" customHeight="1" x14ac:dyDescent="0.25">
      <c r="A1405" s="33" t="s">
        <v>1811</v>
      </c>
      <c r="B1405" s="33">
        <v>48</v>
      </c>
      <c r="C1405" s="33" t="s">
        <v>80</v>
      </c>
      <c r="D1405" s="33">
        <v>5</v>
      </c>
      <c r="E1405" s="33">
        <v>5</v>
      </c>
      <c r="F1405" s="33" t="s">
        <v>11</v>
      </c>
      <c r="G1405" s="34"/>
      <c r="H1405" s="35" t="s">
        <v>81</v>
      </c>
      <c r="I1405" s="29" t="str">
        <f>VLOOKUP(PANAJI!$H1405,Code2Loc,2,FALSE)</f>
        <v>PRV COPEL</v>
      </c>
    </row>
    <row r="1406" spans="1:9" ht="15.75" customHeight="1" x14ac:dyDescent="0.25">
      <c r="A1406" s="33" t="s">
        <v>1811</v>
      </c>
      <c r="B1406" s="33">
        <v>48</v>
      </c>
      <c r="C1406" s="33" t="s">
        <v>82</v>
      </c>
      <c r="D1406" s="33">
        <v>6</v>
      </c>
      <c r="E1406" s="33">
        <v>6</v>
      </c>
      <c r="F1406" s="33" t="s">
        <v>11</v>
      </c>
      <c r="G1406" s="34"/>
      <c r="H1406" s="35" t="s">
        <v>83</v>
      </c>
      <c r="I1406" s="29" t="str">
        <f>VLOOKUP(PANAJI!$H1406,Code2Loc,2,FALSE)</f>
        <v>PRV WADAKAD</v>
      </c>
    </row>
    <row r="1407" spans="1:9" ht="15.75" customHeight="1" x14ac:dyDescent="0.25">
      <c r="A1407" s="33" t="s">
        <v>1811</v>
      </c>
      <c r="B1407" s="33">
        <v>48</v>
      </c>
      <c r="C1407" s="33" t="s">
        <v>84</v>
      </c>
      <c r="D1407" s="33">
        <v>7</v>
      </c>
      <c r="E1407" s="33">
        <v>7</v>
      </c>
      <c r="F1407" s="33" t="s">
        <v>11</v>
      </c>
      <c r="G1407" s="34"/>
      <c r="H1407" s="35" t="s">
        <v>85</v>
      </c>
      <c r="I1407" s="29" t="str">
        <f>VLOOKUP(PANAJI!$H1407,Code2Loc,2,FALSE)</f>
        <v>PRV BAZAR</v>
      </c>
    </row>
    <row r="1408" spans="1:9" ht="15.75" customHeight="1" x14ac:dyDescent="0.25">
      <c r="A1408" s="33" t="s">
        <v>1811</v>
      </c>
      <c r="B1408" s="33">
        <v>48</v>
      </c>
      <c r="C1408" s="33" t="s">
        <v>86</v>
      </c>
      <c r="D1408" s="33">
        <v>8</v>
      </c>
      <c r="E1408" s="33">
        <v>8</v>
      </c>
      <c r="F1408" s="33" t="s">
        <v>11</v>
      </c>
      <c r="G1408" s="34"/>
      <c r="H1408" s="35" t="s">
        <v>87</v>
      </c>
      <c r="I1408" s="29" t="str">
        <f>VLOOKUP(PANAJI!$H1408,Code2Loc,2,FALSE)</f>
        <v>GIRI CROSS</v>
      </c>
    </row>
    <row r="1409" spans="1:9" ht="15.75" customHeight="1" x14ac:dyDescent="0.25">
      <c r="A1409" s="33" t="s">
        <v>1811</v>
      </c>
      <c r="B1409" s="33">
        <v>48</v>
      </c>
      <c r="C1409" s="33" t="s">
        <v>88</v>
      </c>
      <c r="D1409" s="33">
        <v>9</v>
      </c>
      <c r="E1409" s="33">
        <v>9</v>
      </c>
      <c r="F1409" s="33" t="s">
        <v>11</v>
      </c>
      <c r="G1409" s="34"/>
      <c r="H1409" s="35" t="s">
        <v>89</v>
      </c>
      <c r="I1409" s="29" t="str">
        <f>VLOOKUP(PANAJI!$H1409,Code2Loc,2,FALSE)</f>
        <v>GREEN PARK</v>
      </c>
    </row>
    <row r="1410" spans="1:9" ht="15.75" customHeight="1" x14ac:dyDescent="0.25">
      <c r="A1410" s="33" t="s">
        <v>1811</v>
      </c>
      <c r="B1410" s="33">
        <v>48</v>
      </c>
      <c r="C1410" s="33" t="s">
        <v>90</v>
      </c>
      <c r="D1410" s="33">
        <v>10</v>
      </c>
      <c r="E1410" s="33">
        <v>10</v>
      </c>
      <c r="F1410" s="33" t="s">
        <v>11</v>
      </c>
      <c r="G1410" s="34"/>
      <c r="H1410" s="35" t="s">
        <v>91</v>
      </c>
      <c r="I1410" s="29" t="str">
        <f>VLOOKUP(PANAJI!$H1410,Code2Loc,2,FALSE)</f>
        <v>GIRI CHAPEL</v>
      </c>
    </row>
    <row r="1411" spans="1:9" ht="15.75" customHeight="1" x14ac:dyDescent="0.25">
      <c r="A1411" s="33" t="s">
        <v>1811</v>
      </c>
      <c r="B1411" s="33">
        <v>48</v>
      </c>
      <c r="C1411" s="33" t="s">
        <v>92</v>
      </c>
      <c r="D1411" s="33">
        <v>11</v>
      </c>
      <c r="E1411" s="33">
        <v>12</v>
      </c>
      <c r="F1411" s="33" t="s">
        <v>11</v>
      </c>
      <c r="G1411" s="34"/>
      <c r="H1411" s="35" t="s">
        <v>93</v>
      </c>
      <c r="I1411" s="29" t="str">
        <f>VLOOKUP(PANAJI!$H1411,Code2Loc,2,FALSE)</f>
        <v>MAPUSA</v>
      </c>
    </row>
    <row r="1412" spans="1:9" ht="15.75" customHeight="1" x14ac:dyDescent="0.25">
      <c r="A1412" s="33" t="s">
        <v>1811</v>
      </c>
      <c r="B1412" s="33">
        <v>48</v>
      </c>
      <c r="C1412" s="33" t="s">
        <v>96</v>
      </c>
      <c r="D1412" s="33">
        <v>12</v>
      </c>
      <c r="E1412" s="33">
        <v>13</v>
      </c>
      <c r="F1412" s="33" t="s">
        <v>11</v>
      </c>
      <c r="G1412" s="34"/>
      <c r="H1412" s="35" t="s">
        <v>97</v>
      </c>
      <c r="I1412" s="29" t="str">
        <f>VLOOKUP(PANAJI!$H1412,Code2Loc,2,FALSE)</f>
        <v>MPS COURT</v>
      </c>
    </row>
    <row r="1413" spans="1:9" ht="15.75" customHeight="1" x14ac:dyDescent="0.25">
      <c r="A1413" s="33" t="s">
        <v>1811</v>
      </c>
      <c r="B1413" s="33">
        <v>48</v>
      </c>
      <c r="C1413" s="33" t="s">
        <v>98</v>
      </c>
      <c r="D1413" s="33">
        <v>13</v>
      </c>
      <c r="E1413" s="33">
        <v>14</v>
      </c>
      <c r="F1413" s="33" t="s">
        <v>11</v>
      </c>
      <c r="G1413" s="34"/>
      <c r="H1413" s="35" t="s">
        <v>99</v>
      </c>
      <c r="I1413" s="29" t="str">
        <f>VLOOKUP(PANAJI!$H1413,Code2Loc,2,FALSE)</f>
        <v>DULER</v>
      </c>
    </row>
    <row r="1414" spans="1:9" ht="15.75" customHeight="1" x14ac:dyDescent="0.25">
      <c r="A1414" s="33" t="s">
        <v>1811</v>
      </c>
      <c r="B1414" s="33">
        <v>48</v>
      </c>
      <c r="C1414" s="33" t="s">
        <v>100</v>
      </c>
      <c r="D1414" s="33">
        <v>14</v>
      </c>
      <c r="E1414" s="33">
        <v>15</v>
      </c>
      <c r="F1414" s="33" t="s">
        <v>11</v>
      </c>
      <c r="G1414" s="34"/>
      <c r="H1414" s="35" t="s">
        <v>101</v>
      </c>
      <c r="I1414" s="29" t="str">
        <f>VLOOKUP(PANAJI!$H1414,Code2Loc,2,FALSE)</f>
        <v>PDEM/KRWDA</v>
      </c>
    </row>
    <row r="1415" spans="1:9" ht="15.75" customHeight="1" x14ac:dyDescent="0.25">
      <c r="A1415" s="33" t="s">
        <v>1811</v>
      </c>
      <c r="B1415" s="33">
        <v>48</v>
      </c>
      <c r="C1415" s="33" t="s">
        <v>102</v>
      </c>
      <c r="D1415" s="33">
        <v>15</v>
      </c>
      <c r="E1415" s="33">
        <v>16</v>
      </c>
      <c r="F1415" s="33" t="s">
        <v>11</v>
      </c>
      <c r="G1415" s="34"/>
      <c r="H1415" s="35" t="s">
        <v>103</v>
      </c>
      <c r="I1415" s="29" t="str">
        <f>VLOOKUP(PANAJI!$H1415,Code2Loc,2,FALSE)</f>
        <v>KARASWADA</v>
      </c>
    </row>
    <row r="1416" spans="1:9" ht="15.75" customHeight="1" x14ac:dyDescent="0.25">
      <c r="A1416" s="33" t="s">
        <v>1811</v>
      </c>
      <c r="B1416" s="33">
        <v>48</v>
      </c>
      <c r="C1416" s="33" t="s">
        <v>703</v>
      </c>
      <c r="D1416" s="33">
        <v>16</v>
      </c>
      <c r="E1416" s="33">
        <v>18</v>
      </c>
      <c r="F1416" s="33" t="s">
        <v>11</v>
      </c>
      <c r="G1416" s="34"/>
      <c r="H1416" s="35" t="s">
        <v>704</v>
      </c>
      <c r="I1416" s="29" t="str">
        <f>VLOOKUP(PANAJI!$H1416,Code2Loc,2,FALSE)</f>
        <v>C HUSIG BRD</v>
      </c>
    </row>
    <row r="1417" spans="1:9" ht="15.75" customHeight="1" x14ac:dyDescent="0.25">
      <c r="A1417" s="33" t="s">
        <v>1811</v>
      </c>
      <c r="B1417" s="33">
        <v>48</v>
      </c>
      <c r="C1417" s="33" t="s">
        <v>705</v>
      </c>
      <c r="D1417" s="33">
        <v>17</v>
      </c>
      <c r="E1417" s="33">
        <v>19</v>
      </c>
      <c r="F1417" s="33" t="s">
        <v>11</v>
      </c>
      <c r="G1417" s="34"/>
      <c r="H1417" s="35" t="s">
        <v>706</v>
      </c>
      <c r="I1417" s="29" t="str">
        <f>VLOOKUP(PANAJI!$H1417,Code2Loc,2,FALSE)</f>
        <v>BINANI</v>
      </c>
    </row>
    <row r="1418" spans="1:9" ht="15.75" customHeight="1" x14ac:dyDescent="0.25">
      <c r="A1418" s="33" t="s">
        <v>1811</v>
      </c>
      <c r="B1418" s="33">
        <v>48</v>
      </c>
      <c r="C1418" s="33" t="s">
        <v>707</v>
      </c>
      <c r="D1418" s="33">
        <v>18</v>
      </c>
      <c r="E1418" s="33">
        <v>20</v>
      </c>
      <c r="F1418" s="33" t="s">
        <v>11</v>
      </c>
      <c r="G1418" s="34"/>
      <c r="H1418" s="35" t="s">
        <v>708</v>
      </c>
      <c r="I1418" s="29" t="str">
        <f>VLOOKUP(PANAJI!$H1418,Code2Loc,2,FALSE)</f>
        <v>COLVALE</v>
      </c>
    </row>
    <row r="1419" spans="1:9" ht="15.75" customHeight="1" x14ac:dyDescent="0.25">
      <c r="A1419" s="33" t="s">
        <v>1811</v>
      </c>
      <c r="B1419" s="33">
        <v>48</v>
      </c>
      <c r="C1419" s="33" t="s">
        <v>709</v>
      </c>
      <c r="D1419" s="33">
        <v>19</v>
      </c>
      <c r="E1419" s="33">
        <v>21</v>
      </c>
      <c r="F1419" s="33" t="s">
        <v>11</v>
      </c>
      <c r="G1419" s="34"/>
      <c r="H1419" s="35" t="s">
        <v>710</v>
      </c>
      <c r="I1419" s="29" t="str">
        <f>VLOOKUP(PANAJI!$H1419,Code2Loc,2,FALSE)</f>
        <v>MAHAKHAJAN</v>
      </c>
    </row>
    <row r="1420" spans="1:9" ht="15.75" customHeight="1" x14ac:dyDescent="0.25">
      <c r="A1420" s="33" t="s">
        <v>1811</v>
      </c>
      <c r="B1420" s="33">
        <v>48</v>
      </c>
      <c r="C1420" s="33" t="s">
        <v>711</v>
      </c>
      <c r="D1420" s="33">
        <v>20</v>
      </c>
      <c r="E1420" s="33">
        <v>22</v>
      </c>
      <c r="F1420" s="33" t="s">
        <v>11</v>
      </c>
      <c r="G1420" s="34"/>
      <c r="H1420" s="35" t="s">
        <v>712</v>
      </c>
      <c r="I1420" s="29" t="str">
        <f>VLOOKUP(PANAJI!$H1420,Code2Loc,2,FALSE)</f>
        <v>DHARGAL</v>
      </c>
    </row>
    <row r="1421" spans="1:9" ht="15.75" customHeight="1" x14ac:dyDescent="0.25">
      <c r="A1421" s="33" t="s">
        <v>1811</v>
      </c>
      <c r="B1421" s="33">
        <v>48</v>
      </c>
      <c r="C1421" s="33" t="s">
        <v>1670</v>
      </c>
      <c r="D1421" s="33">
        <v>21</v>
      </c>
      <c r="E1421" s="33">
        <v>24</v>
      </c>
      <c r="F1421" s="33" t="s">
        <v>11</v>
      </c>
      <c r="G1421" s="34"/>
      <c r="H1421" s="35" t="s">
        <v>1671</v>
      </c>
      <c r="I1421" s="29" t="str">
        <f>VLOOKUP(PANAJI!$H1421,Code2Loc,2,FALSE)</f>
        <v>KULAN/AIIA</v>
      </c>
    </row>
    <row r="1422" spans="1:9" ht="15.75" customHeight="1" x14ac:dyDescent="0.25">
      <c r="A1422" s="33" t="s">
        <v>1811</v>
      </c>
      <c r="B1422" s="33">
        <v>48</v>
      </c>
      <c r="C1422" s="33" t="s">
        <v>715</v>
      </c>
      <c r="D1422" s="33">
        <v>22</v>
      </c>
      <c r="E1422" s="33">
        <v>26</v>
      </c>
      <c r="F1422" s="33" t="s">
        <v>11</v>
      </c>
      <c r="G1422" s="34"/>
      <c r="H1422" s="35" t="s">
        <v>716</v>
      </c>
      <c r="I1422" s="29" t="str">
        <f>VLOOKUP(PANAJI!$H1422,Code2Loc,2,FALSE)</f>
        <v>PALYA X</v>
      </c>
    </row>
    <row r="1423" spans="1:9" ht="15.75" customHeight="1" x14ac:dyDescent="0.25">
      <c r="A1423" s="33" t="s">
        <v>1811</v>
      </c>
      <c r="B1423" s="33">
        <v>48</v>
      </c>
      <c r="C1423" s="33" t="s">
        <v>717</v>
      </c>
      <c r="D1423" s="33">
        <v>23</v>
      </c>
      <c r="E1423" s="33">
        <v>28</v>
      </c>
      <c r="F1423" s="33" t="s">
        <v>11</v>
      </c>
      <c r="G1423" s="34"/>
      <c r="H1423" s="35" t="s">
        <v>718</v>
      </c>
      <c r="I1423" s="29" t="str">
        <f>VLOOKUP(PANAJI!$H1423,Code2Loc,2,FALSE)</f>
        <v>DADACHI XOR</v>
      </c>
    </row>
    <row r="1424" spans="1:9" ht="15.75" customHeight="1" x14ac:dyDescent="0.25">
      <c r="A1424" s="33" t="s">
        <v>1811</v>
      </c>
      <c r="B1424" s="33">
        <v>48</v>
      </c>
      <c r="C1424" s="33" t="s">
        <v>719</v>
      </c>
      <c r="D1424" s="33">
        <v>24</v>
      </c>
      <c r="E1424" s="33">
        <v>29</v>
      </c>
      <c r="F1424" s="33" t="s">
        <v>11</v>
      </c>
      <c r="G1424" s="34"/>
      <c r="H1424" s="35" t="s">
        <v>720</v>
      </c>
      <c r="I1424" s="29" t="str">
        <f>VLOOKUP(PANAJI!$H1424,Code2Loc,2,FALSE)</f>
        <v>NAGZAR</v>
      </c>
    </row>
    <row r="1425" spans="1:9" ht="15.75" customHeight="1" x14ac:dyDescent="0.25">
      <c r="A1425" s="33" t="s">
        <v>1811</v>
      </c>
      <c r="B1425" s="33">
        <v>48</v>
      </c>
      <c r="C1425" s="33" t="s">
        <v>1812</v>
      </c>
      <c r="D1425" s="33">
        <v>25</v>
      </c>
      <c r="E1425" s="33">
        <v>33</v>
      </c>
      <c r="F1425" s="33" t="s">
        <v>11</v>
      </c>
      <c r="G1425" s="34"/>
      <c r="H1425" s="35" t="s">
        <v>1813</v>
      </c>
      <c r="I1425" s="29" t="str">
        <f>VLOOKUP(PANAJI!$H1425,Code2Loc,2,FALSE)</f>
        <v>TULARKRWADI</v>
      </c>
    </row>
    <row r="1426" spans="1:9" ht="15.75" customHeight="1" x14ac:dyDescent="0.25">
      <c r="A1426" s="33" t="s">
        <v>1811</v>
      </c>
      <c r="B1426" s="33">
        <v>48</v>
      </c>
      <c r="C1426" s="33" t="s">
        <v>1814</v>
      </c>
      <c r="D1426" s="33">
        <v>26</v>
      </c>
      <c r="E1426" s="33">
        <v>34</v>
      </c>
      <c r="F1426" s="33" t="s">
        <v>11</v>
      </c>
      <c r="G1426" s="34"/>
      <c r="H1426" s="35" t="s">
        <v>1815</v>
      </c>
      <c r="I1426" s="29" t="str">
        <f>VLOOKUP(PANAJI!$H1426,Code2Loc,2,FALSE)</f>
        <v>SHEMECHADVN</v>
      </c>
    </row>
    <row r="1427" spans="1:9" ht="15.75" customHeight="1" x14ac:dyDescent="0.25">
      <c r="A1427" s="33" t="s">
        <v>1816</v>
      </c>
      <c r="B1427" s="33">
        <v>49</v>
      </c>
      <c r="C1427" s="33" t="s">
        <v>10</v>
      </c>
      <c r="D1427" s="33">
        <v>1</v>
      </c>
      <c r="E1427" s="33">
        <v>0</v>
      </c>
      <c r="F1427" s="33" t="s">
        <v>11</v>
      </c>
      <c r="G1427" s="34"/>
      <c r="H1427" s="35" t="s">
        <v>12</v>
      </c>
      <c r="I1427" s="29" t="str">
        <f>VLOOKUP(PANAJI!$H1427,Code2Loc,2,FALSE)</f>
        <v>PANAJI</v>
      </c>
    </row>
    <row r="1428" spans="1:9" ht="15.75" customHeight="1" x14ac:dyDescent="0.25">
      <c r="A1428" s="33" t="s">
        <v>1816</v>
      </c>
      <c r="B1428" s="33">
        <v>49</v>
      </c>
      <c r="C1428" s="33" t="s">
        <v>76</v>
      </c>
      <c r="D1428" s="33">
        <v>2</v>
      </c>
      <c r="E1428" s="33">
        <v>3</v>
      </c>
      <c r="F1428" s="33" t="s">
        <v>11</v>
      </c>
      <c r="G1428" s="34"/>
      <c r="H1428" s="35" t="s">
        <v>77</v>
      </c>
      <c r="I1428" s="29" t="str">
        <f>VLOOKUP(PANAJI!$H1428,Code2Loc,2,FALSE)</f>
        <v>TIN BLD/COL</v>
      </c>
    </row>
    <row r="1429" spans="1:9" ht="15.75" customHeight="1" x14ac:dyDescent="0.25">
      <c r="A1429" s="33" t="s">
        <v>1816</v>
      </c>
      <c r="B1429" s="33">
        <v>49</v>
      </c>
      <c r="C1429" s="33" t="s">
        <v>78</v>
      </c>
      <c r="D1429" s="33">
        <v>3</v>
      </c>
      <c r="E1429" s="33">
        <v>4</v>
      </c>
      <c r="F1429" s="33" t="s">
        <v>11</v>
      </c>
      <c r="G1429" s="34"/>
      <c r="H1429" s="35" t="s">
        <v>79</v>
      </c>
      <c r="I1429" s="29" t="str">
        <f>VLOOKUP(PANAJI!$H1429,Code2Loc,2,FALSE)</f>
        <v>GULYAKADE</v>
      </c>
    </row>
    <row r="1430" spans="1:9" ht="15.75" customHeight="1" x14ac:dyDescent="0.25">
      <c r="A1430" s="33" t="s">
        <v>1816</v>
      </c>
      <c r="B1430" s="33">
        <v>49</v>
      </c>
      <c r="C1430" s="33" t="s">
        <v>80</v>
      </c>
      <c r="D1430" s="33">
        <v>4</v>
      </c>
      <c r="E1430" s="33">
        <v>5</v>
      </c>
      <c r="F1430" s="33" t="s">
        <v>11</v>
      </c>
      <c r="G1430" s="34"/>
      <c r="H1430" s="35" t="s">
        <v>81</v>
      </c>
      <c r="I1430" s="29" t="str">
        <f>VLOOKUP(PANAJI!$H1430,Code2Loc,2,FALSE)</f>
        <v>PRV COPEL</v>
      </c>
    </row>
    <row r="1431" spans="1:9" ht="15.75" customHeight="1" x14ac:dyDescent="0.25">
      <c r="A1431" s="33" t="s">
        <v>1816</v>
      </c>
      <c r="B1431" s="33">
        <v>49</v>
      </c>
      <c r="C1431" s="33" t="s">
        <v>82</v>
      </c>
      <c r="D1431" s="33">
        <v>5</v>
      </c>
      <c r="E1431" s="33">
        <v>6</v>
      </c>
      <c r="F1431" s="33" t="s">
        <v>11</v>
      </c>
      <c r="G1431" s="34"/>
      <c r="H1431" s="35" t="s">
        <v>83</v>
      </c>
      <c r="I1431" s="29" t="str">
        <f>VLOOKUP(PANAJI!$H1431,Code2Loc,2,FALSE)</f>
        <v>PRV WADAKAD</v>
      </c>
    </row>
    <row r="1432" spans="1:9" ht="15.75" customHeight="1" x14ac:dyDescent="0.25">
      <c r="A1432" s="33" t="s">
        <v>1816</v>
      </c>
      <c r="B1432" s="33">
        <v>49</v>
      </c>
      <c r="C1432" s="33" t="s">
        <v>84</v>
      </c>
      <c r="D1432" s="33">
        <v>6</v>
      </c>
      <c r="E1432" s="33">
        <v>7</v>
      </c>
      <c r="F1432" s="33" t="s">
        <v>11</v>
      </c>
      <c r="G1432" s="34"/>
      <c r="H1432" s="35" t="s">
        <v>85</v>
      </c>
      <c r="I1432" s="29" t="str">
        <f>VLOOKUP(PANAJI!$H1432,Code2Loc,2,FALSE)</f>
        <v>PRV BAZAR</v>
      </c>
    </row>
    <row r="1433" spans="1:9" ht="15.75" customHeight="1" x14ac:dyDescent="0.25">
      <c r="A1433" s="33" t="s">
        <v>1816</v>
      </c>
      <c r="B1433" s="33">
        <v>49</v>
      </c>
      <c r="C1433" s="33" t="s">
        <v>86</v>
      </c>
      <c r="D1433" s="33">
        <v>7</v>
      </c>
      <c r="E1433" s="33">
        <v>8</v>
      </c>
      <c r="F1433" s="33" t="s">
        <v>11</v>
      </c>
      <c r="G1433" s="34"/>
      <c r="H1433" s="35" t="s">
        <v>87</v>
      </c>
      <c r="I1433" s="29" t="str">
        <f>VLOOKUP(PANAJI!$H1433,Code2Loc,2,FALSE)</f>
        <v>GIRI CROSS</v>
      </c>
    </row>
    <row r="1434" spans="1:9" ht="15.75" customHeight="1" x14ac:dyDescent="0.25">
      <c r="A1434" s="33" t="s">
        <v>1816</v>
      </c>
      <c r="B1434" s="33">
        <v>49</v>
      </c>
      <c r="C1434" s="33" t="s">
        <v>88</v>
      </c>
      <c r="D1434" s="33">
        <v>8</v>
      </c>
      <c r="E1434" s="33">
        <v>9</v>
      </c>
      <c r="F1434" s="33" t="s">
        <v>11</v>
      </c>
      <c r="G1434" s="34"/>
      <c r="H1434" s="35" t="s">
        <v>89</v>
      </c>
      <c r="I1434" s="29" t="str">
        <f>VLOOKUP(PANAJI!$H1434,Code2Loc,2,FALSE)</f>
        <v>GREEN PARK</v>
      </c>
    </row>
    <row r="1435" spans="1:9" ht="15.75" customHeight="1" x14ac:dyDescent="0.25">
      <c r="A1435" s="33" t="s">
        <v>1816</v>
      </c>
      <c r="B1435" s="33">
        <v>49</v>
      </c>
      <c r="C1435" s="33" t="s">
        <v>90</v>
      </c>
      <c r="D1435" s="33">
        <v>9</v>
      </c>
      <c r="E1435" s="33">
        <v>10</v>
      </c>
      <c r="F1435" s="33" t="s">
        <v>11</v>
      </c>
      <c r="G1435" s="34"/>
      <c r="H1435" s="35" t="s">
        <v>91</v>
      </c>
      <c r="I1435" s="29" t="str">
        <f>VLOOKUP(PANAJI!$H1435,Code2Loc,2,FALSE)</f>
        <v>GIRI CHAPEL</v>
      </c>
    </row>
    <row r="1436" spans="1:9" ht="15.75" customHeight="1" x14ac:dyDescent="0.25">
      <c r="A1436" s="33" t="s">
        <v>1816</v>
      </c>
      <c r="B1436" s="33">
        <v>49</v>
      </c>
      <c r="C1436" s="33" t="s">
        <v>92</v>
      </c>
      <c r="D1436" s="33">
        <v>10</v>
      </c>
      <c r="E1436" s="33">
        <v>12</v>
      </c>
      <c r="F1436" s="33" t="s">
        <v>11</v>
      </c>
      <c r="G1436" s="34"/>
      <c r="H1436" s="35" t="s">
        <v>93</v>
      </c>
      <c r="I1436" s="29" t="str">
        <f>VLOOKUP(PANAJI!$H1436,Code2Loc,2,FALSE)</f>
        <v>MAPUSA</v>
      </c>
    </row>
    <row r="1437" spans="1:9" ht="15.75" customHeight="1" x14ac:dyDescent="0.25">
      <c r="A1437" s="33" t="s">
        <v>1816</v>
      </c>
      <c r="B1437" s="33">
        <v>49</v>
      </c>
      <c r="C1437" s="33" t="s">
        <v>96</v>
      </c>
      <c r="D1437" s="33">
        <v>11</v>
      </c>
      <c r="E1437" s="33">
        <v>13</v>
      </c>
      <c r="F1437" s="33" t="s">
        <v>11</v>
      </c>
      <c r="G1437" s="34"/>
      <c r="H1437" s="35" t="s">
        <v>97</v>
      </c>
      <c r="I1437" s="29" t="str">
        <f>VLOOKUP(PANAJI!$H1437,Code2Loc,2,FALSE)</f>
        <v>MPS COURT</v>
      </c>
    </row>
    <row r="1438" spans="1:9" ht="15.75" customHeight="1" x14ac:dyDescent="0.25">
      <c r="A1438" s="33" t="s">
        <v>1816</v>
      </c>
      <c r="B1438" s="33">
        <v>49</v>
      </c>
      <c r="C1438" s="33" t="s">
        <v>98</v>
      </c>
      <c r="D1438" s="33">
        <v>12</v>
      </c>
      <c r="E1438" s="33">
        <v>14</v>
      </c>
      <c r="F1438" s="33" t="s">
        <v>11</v>
      </c>
      <c r="G1438" s="34"/>
      <c r="H1438" s="35" t="s">
        <v>99</v>
      </c>
      <c r="I1438" s="29" t="str">
        <f>VLOOKUP(PANAJI!$H1438,Code2Loc,2,FALSE)</f>
        <v>DULER</v>
      </c>
    </row>
    <row r="1439" spans="1:9" ht="15.75" customHeight="1" x14ac:dyDescent="0.25">
      <c r="A1439" s="33" t="s">
        <v>1816</v>
      </c>
      <c r="B1439" s="33">
        <v>49</v>
      </c>
      <c r="C1439" s="33" t="s">
        <v>100</v>
      </c>
      <c r="D1439" s="33">
        <v>13</v>
      </c>
      <c r="E1439" s="33">
        <v>15</v>
      </c>
      <c r="F1439" s="33" t="s">
        <v>11</v>
      </c>
      <c r="G1439" s="34"/>
      <c r="H1439" s="35" t="s">
        <v>101</v>
      </c>
      <c r="I1439" s="29" t="str">
        <f>VLOOKUP(PANAJI!$H1439,Code2Loc,2,FALSE)</f>
        <v>PDEM/KRWDA</v>
      </c>
    </row>
    <row r="1440" spans="1:9" ht="15.75" customHeight="1" x14ac:dyDescent="0.25">
      <c r="A1440" s="33" t="s">
        <v>1816</v>
      </c>
      <c r="B1440" s="33">
        <v>49</v>
      </c>
      <c r="C1440" s="33" t="s">
        <v>102</v>
      </c>
      <c r="D1440" s="33">
        <v>14</v>
      </c>
      <c r="E1440" s="33">
        <v>16</v>
      </c>
      <c r="F1440" s="33" t="s">
        <v>11</v>
      </c>
      <c r="G1440" s="34"/>
      <c r="H1440" s="35" t="s">
        <v>103</v>
      </c>
      <c r="I1440" s="29" t="str">
        <f>VLOOKUP(PANAJI!$H1440,Code2Loc,2,FALSE)</f>
        <v>KARASWADA</v>
      </c>
    </row>
    <row r="1441" spans="1:9" ht="15.75" customHeight="1" x14ac:dyDescent="0.25">
      <c r="A1441" s="33" t="s">
        <v>1816</v>
      </c>
      <c r="B1441" s="33">
        <v>49</v>
      </c>
      <c r="C1441" s="33" t="s">
        <v>703</v>
      </c>
      <c r="D1441" s="33">
        <v>15</v>
      </c>
      <c r="E1441" s="33">
        <v>18</v>
      </c>
      <c r="F1441" s="33" t="s">
        <v>11</v>
      </c>
      <c r="G1441" s="34"/>
      <c r="H1441" s="35" t="s">
        <v>704</v>
      </c>
      <c r="I1441" s="29" t="str">
        <f>VLOOKUP(PANAJI!$H1441,Code2Loc,2,FALSE)</f>
        <v>C HUSIG BRD</v>
      </c>
    </row>
    <row r="1442" spans="1:9" ht="15.75" customHeight="1" x14ac:dyDescent="0.25">
      <c r="A1442" s="33" t="s">
        <v>1816</v>
      </c>
      <c r="B1442" s="33">
        <v>49</v>
      </c>
      <c r="C1442" s="33" t="s">
        <v>705</v>
      </c>
      <c r="D1442" s="33">
        <v>16</v>
      </c>
      <c r="E1442" s="33">
        <v>19</v>
      </c>
      <c r="F1442" s="33" t="s">
        <v>11</v>
      </c>
      <c r="G1442" s="34"/>
      <c r="H1442" s="35" t="s">
        <v>706</v>
      </c>
      <c r="I1442" s="29" t="str">
        <f>VLOOKUP(PANAJI!$H1442,Code2Loc,2,FALSE)</f>
        <v>BINANI</v>
      </c>
    </row>
    <row r="1443" spans="1:9" ht="15.75" customHeight="1" x14ac:dyDescent="0.25">
      <c r="A1443" s="33" t="s">
        <v>1816</v>
      </c>
      <c r="B1443" s="33">
        <v>49</v>
      </c>
      <c r="C1443" s="33" t="s">
        <v>707</v>
      </c>
      <c r="D1443" s="33">
        <v>17</v>
      </c>
      <c r="E1443" s="33">
        <v>20</v>
      </c>
      <c r="F1443" s="33" t="s">
        <v>11</v>
      </c>
      <c r="G1443" s="34"/>
      <c r="H1443" s="35" t="s">
        <v>708</v>
      </c>
      <c r="I1443" s="29" t="str">
        <f>VLOOKUP(PANAJI!$H1443,Code2Loc,2,FALSE)</f>
        <v>COLVALE</v>
      </c>
    </row>
    <row r="1444" spans="1:9" ht="15.75" customHeight="1" x14ac:dyDescent="0.25">
      <c r="A1444" s="33" t="s">
        <v>1816</v>
      </c>
      <c r="B1444" s="33">
        <v>49</v>
      </c>
      <c r="C1444" s="33" t="s">
        <v>709</v>
      </c>
      <c r="D1444" s="33">
        <v>18</v>
      </c>
      <c r="E1444" s="33">
        <v>21</v>
      </c>
      <c r="F1444" s="33" t="s">
        <v>11</v>
      </c>
      <c r="G1444" s="34"/>
      <c r="H1444" s="35" t="s">
        <v>710</v>
      </c>
      <c r="I1444" s="29" t="str">
        <f>VLOOKUP(PANAJI!$H1444,Code2Loc,2,FALSE)</f>
        <v>MAHAKHAJAN</v>
      </c>
    </row>
    <row r="1445" spans="1:9" ht="15.75" customHeight="1" x14ac:dyDescent="0.25">
      <c r="A1445" s="33" t="s">
        <v>1816</v>
      </c>
      <c r="B1445" s="33">
        <v>49</v>
      </c>
      <c r="C1445" s="33" t="s">
        <v>711</v>
      </c>
      <c r="D1445" s="33">
        <v>19</v>
      </c>
      <c r="E1445" s="33">
        <v>22</v>
      </c>
      <c r="F1445" s="33" t="s">
        <v>11</v>
      </c>
      <c r="G1445" s="34"/>
      <c r="H1445" s="35" t="s">
        <v>712</v>
      </c>
      <c r="I1445" s="29" t="str">
        <f>VLOOKUP(PANAJI!$H1445,Code2Loc,2,FALSE)</f>
        <v>DHARGAL</v>
      </c>
    </row>
    <row r="1446" spans="1:9" ht="15.75" customHeight="1" x14ac:dyDescent="0.25">
      <c r="A1446" s="33" t="s">
        <v>1816</v>
      </c>
      <c r="B1446" s="33">
        <v>49</v>
      </c>
      <c r="C1446" s="33" t="s">
        <v>713</v>
      </c>
      <c r="D1446" s="33">
        <v>20</v>
      </c>
      <c r="E1446" s="33">
        <v>24</v>
      </c>
      <c r="F1446" s="33" t="s">
        <v>11</v>
      </c>
      <c r="G1446" s="34"/>
      <c r="H1446" s="35" t="s">
        <v>714</v>
      </c>
      <c r="I1446" s="29" t="str">
        <f>VLOOKUP(PANAJI!$H1446,Code2Loc,2,FALSE)</f>
        <v>KULAN</v>
      </c>
    </row>
    <row r="1447" spans="1:9" ht="15.75" customHeight="1" x14ac:dyDescent="0.25">
      <c r="A1447" s="33" t="s">
        <v>1816</v>
      </c>
      <c r="B1447" s="33">
        <v>49</v>
      </c>
      <c r="C1447" s="33" t="s">
        <v>814</v>
      </c>
      <c r="D1447" s="33">
        <v>21</v>
      </c>
      <c r="E1447" s="33">
        <v>25</v>
      </c>
      <c r="F1447" s="33" t="s">
        <v>11</v>
      </c>
      <c r="G1447" s="34"/>
      <c r="H1447" s="35" t="s">
        <v>815</v>
      </c>
      <c r="I1447" s="29" t="str">
        <f>VLOOKUP(PANAJI!$H1447,Code2Loc,2,FALSE)</f>
        <v>OSHELBAG</v>
      </c>
    </row>
    <row r="1448" spans="1:9" ht="15.75" customHeight="1" x14ac:dyDescent="0.25">
      <c r="A1448" s="33" t="s">
        <v>1816</v>
      </c>
      <c r="B1448" s="33">
        <v>49</v>
      </c>
      <c r="C1448" s="33" t="s">
        <v>816</v>
      </c>
      <c r="D1448" s="33">
        <v>22</v>
      </c>
      <c r="E1448" s="33">
        <v>26</v>
      </c>
      <c r="F1448" s="33" t="s">
        <v>11</v>
      </c>
      <c r="G1448" s="34"/>
      <c r="H1448" s="35" t="s">
        <v>817</v>
      </c>
      <c r="I1448" s="29" t="str">
        <f>VLOOKUP(PANAJI!$H1448,Code2Loc,2,FALSE)</f>
        <v>WALPE</v>
      </c>
    </row>
    <row r="1449" spans="1:9" ht="15.75" customHeight="1" x14ac:dyDescent="0.25">
      <c r="A1449" s="33" t="s">
        <v>1816</v>
      </c>
      <c r="B1449" s="33">
        <v>49</v>
      </c>
      <c r="C1449" s="33" t="s">
        <v>818</v>
      </c>
      <c r="D1449" s="33">
        <v>23</v>
      </c>
      <c r="E1449" s="33">
        <v>27</v>
      </c>
      <c r="F1449" s="33" t="s">
        <v>11</v>
      </c>
      <c r="G1449" s="34"/>
      <c r="H1449" s="35" t="s">
        <v>819</v>
      </c>
      <c r="I1449" s="29" t="str">
        <f>VLOOKUP(PANAJI!$H1449,Code2Loc,2,FALSE)</f>
        <v>WALPE COLGE</v>
      </c>
    </row>
    <row r="1450" spans="1:9" ht="15.75" customHeight="1" x14ac:dyDescent="0.25">
      <c r="A1450" s="33" t="s">
        <v>1816</v>
      </c>
      <c r="B1450" s="33">
        <v>49</v>
      </c>
      <c r="C1450" s="33" t="s">
        <v>820</v>
      </c>
      <c r="D1450" s="33">
        <v>24</v>
      </c>
      <c r="E1450" s="33">
        <v>28</v>
      </c>
      <c r="F1450" s="33" t="s">
        <v>11</v>
      </c>
      <c r="G1450" s="34"/>
      <c r="H1450" s="35" t="s">
        <v>821</v>
      </c>
      <c r="I1450" s="29" t="str">
        <f>VLOOKUP(PANAJI!$H1450,Code2Loc,2,FALSE)</f>
        <v>MALPE</v>
      </c>
    </row>
    <row r="1451" spans="1:9" ht="15.75" customHeight="1" x14ac:dyDescent="0.25">
      <c r="A1451" s="33" t="s">
        <v>1816</v>
      </c>
      <c r="B1451" s="33">
        <v>49</v>
      </c>
      <c r="C1451" s="33" t="s">
        <v>822</v>
      </c>
      <c r="D1451" s="33">
        <v>25</v>
      </c>
      <c r="E1451" s="33">
        <v>30</v>
      </c>
      <c r="F1451" s="33" t="s">
        <v>11</v>
      </c>
      <c r="G1451" s="34"/>
      <c r="H1451" s="35" t="s">
        <v>823</v>
      </c>
      <c r="I1451" s="29" t="str">
        <f>VLOOKUP(PANAJI!$H1451,Code2Loc,2,FALSE)</f>
        <v>PEDNE</v>
      </c>
    </row>
    <row r="1452" spans="1:9" ht="15.75" customHeight="1" x14ac:dyDescent="0.25">
      <c r="A1452" s="33" t="s">
        <v>1816</v>
      </c>
      <c r="B1452" s="33">
        <v>49</v>
      </c>
      <c r="C1452" s="33" t="s">
        <v>824</v>
      </c>
      <c r="D1452" s="33">
        <v>26</v>
      </c>
      <c r="E1452" s="33">
        <v>32</v>
      </c>
      <c r="F1452" s="33" t="s">
        <v>11</v>
      </c>
      <c r="G1452" s="34"/>
      <c r="H1452" s="35" t="s">
        <v>825</v>
      </c>
      <c r="I1452" s="29" t="str">
        <f>VLOOKUP(PANAJI!$H1452,Code2Loc,2,FALSE)</f>
        <v>NAIBAG</v>
      </c>
    </row>
    <row r="1453" spans="1:9" ht="15.75" customHeight="1" x14ac:dyDescent="0.25">
      <c r="A1453" s="33" t="s">
        <v>1816</v>
      </c>
      <c r="B1453" s="33">
        <v>49</v>
      </c>
      <c r="C1453" s="33" t="s">
        <v>796</v>
      </c>
      <c r="D1453" s="33">
        <v>27</v>
      </c>
      <c r="E1453" s="33">
        <v>33</v>
      </c>
      <c r="F1453" s="33" t="s">
        <v>11</v>
      </c>
      <c r="G1453" s="34"/>
      <c r="H1453" s="35" t="s">
        <v>797</v>
      </c>
      <c r="I1453" s="29" t="str">
        <f>VLOOKUP(PANAJI!$H1453,Code2Loc,2,FALSE)</f>
        <v>STD. BRIDGE</v>
      </c>
    </row>
    <row r="1454" spans="1:9" ht="15.75" customHeight="1" x14ac:dyDescent="0.25">
      <c r="A1454" s="33" t="s">
        <v>1816</v>
      </c>
      <c r="B1454" s="33">
        <v>49</v>
      </c>
      <c r="C1454" s="33" t="s">
        <v>798</v>
      </c>
      <c r="D1454" s="33">
        <v>28</v>
      </c>
      <c r="E1454" s="33">
        <v>34</v>
      </c>
      <c r="F1454" s="33" t="s">
        <v>11</v>
      </c>
      <c r="G1454" s="34"/>
      <c r="H1454" s="35" t="s">
        <v>799</v>
      </c>
      <c r="I1454" s="29" t="str">
        <f>VLOOKUP(PANAJI!$H1454,Code2Loc,2,FALSE)</f>
        <v>PORASKADE</v>
      </c>
    </row>
    <row r="1455" spans="1:9" ht="15.75" customHeight="1" x14ac:dyDescent="0.25">
      <c r="A1455" s="33" t="s">
        <v>1816</v>
      </c>
      <c r="B1455" s="33">
        <v>49</v>
      </c>
      <c r="C1455" s="33" t="s">
        <v>826</v>
      </c>
      <c r="D1455" s="33">
        <v>29</v>
      </c>
      <c r="E1455" s="33">
        <v>35</v>
      </c>
      <c r="F1455" s="33" t="s">
        <v>11</v>
      </c>
      <c r="G1455" s="34"/>
      <c r="H1455" s="35" t="s">
        <v>827</v>
      </c>
      <c r="I1455" s="29" t="str">
        <f>VLOOKUP(PANAJI!$H1455,Code2Loc,2,FALSE)</f>
        <v>RLY O/BRIDG</v>
      </c>
    </row>
    <row r="1456" spans="1:9" ht="15.75" customHeight="1" x14ac:dyDescent="0.25">
      <c r="A1456" s="33" t="s">
        <v>1816</v>
      </c>
      <c r="B1456" s="33">
        <v>49</v>
      </c>
      <c r="C1456" s="33" t="s">
        <v>828</v>
      </c>
      <c r="D1456" s="33">
        <v>30</v>
      </c>
      <c r="E1456" s="33">
        <v>37</v>
      </c>
      <c r="F1456" s="33" t="s">
        <v>11</v>
      </c>
      <c r="G1456" s="34"/>
      <c r="H1456" s="35" t="s">
        <v>829</v>
      </c>
      <c r="I1456" s="29" t="str">
        <f>VLOOKUP(PANAJI!$H1456,Code2Loc,2,FALSE)</f>
        <v>UGVE</v>
      </c>
    </row>
    <row r="1457" spans="1:9" ht="15.75" customHeight="1" x14ac:dyDescent="0.25">
      <c r="A1457" s="33" t="s">
        <v>1816</v>
      </c>
      <c r="B1457" s="33">
        <v>49</v>
      </c>
      <c r="C1457" s="33" t="s">
        <v>830</v>
      </c>
      <c r="D1457" s="33">
        <v>31</v>
      </c>
      <c r="E1457" s="33">
        <v>38</v>
      </c>
      <c r="F1457" s="33" t="s">
        <v>11</v>
      </c>
      <c r="G1457" s="34"/>
      <c r="H1457" s="35" t="s">
        <v>831</v>
      </c>
      <c r="I1457" s="29" t="str">
        <f>VLOOKUP(PANAJI!$H1457,Code2Loc,2,FALSE)</f>
        <v>TAMBOSHE</v>
      </c>
    </row>
    <row r="1458" spans="1:9" ht="15.75" customHeight="1" x14ac:dyDescent="0.25">
      <c r="A1458" s="33" t="s">
        <v>1816</v>
      </c>
      <c r="B1458" s="33">
        <v>49</v>
      </c>
      <c r="C1458" s="33" t="s">
        <v>834</v>
      </c>
      <c r="D1458" s="33">
        <v>32</v>
      </c>
      <c r="E1458" s="33">
        <v>40</v>
      </c>
      <c r="F1458" s="33" t="s">
        <v>11</v>
      </c>
      <c r="G1458" s="34"/>
      <c r="H1458" s="35" t="s">
        <v>835</v>
      </c>
      <c r="I1458" s="29" t="str">
        <f>VLOOKUP(PANAJI!$H1458,Code2Loc,2,FALSE)</f>
        <v>MOPA</v>
      </c>
    </row>
    <row r="1459" spans="1:9" ht="15.75" customHeight="1" x14ac:dyDescent="0.25">
      <c r="A1459" s="33" t="s">
        <v>1817</v>
      </c>
      <c r="B1459" s="33">
        <v>50</v>
      </c>
      <c r="C1459" s="33" t="s">
        <v>10</v>
      </c>
      <c r="D1459" s="33">
        <v>1</v>
      </c>
      <c r="E1459" s="33">
        <v>0</v>
      </c>
      <c r="F1459" s="33" t="s">
        <v>11</v>
      </c>
      <c r="G1459" s="34"/>
      <c r="H1459" s="35" t="s">
        <v>12</v>
      </c>
      <c r="I1459" s="29" t="str">
        <f>VLOOKUP(PANAJI!$H1459,Code2Loc,2,FALSE)</f>
        <v>PANAJI</v>
      </c>
    </row>
    <row r="1460" spans="1:9" ht="15.75" customHeight="1" x14ac:dyDescent="0.25">
      <c r="A1460" s="33" t="s">
        <v>1817</v>
      </c>
      <c r="B1460" s="33">
        <v>50</v>
      </c>
      <c r="C1460" s="33" t="s">
        <v>74</v>
      </c>
      <c r="D1460" s="33">
        <v>2</v>
      </c>
      <c r="E1460" s="33">
        <v>2</v>
      </c>
      <c r="F1460" s="33" t="s">
        <v>11</v>
      </c>
      <c r="G1460" s="34"/>
      <c r="H1460" s="35" t="s">
        <v>75</v>
      </c>
      <c r="I1460" s="29" t="str">
        <f>VLOOKUP(PANAJI!$H1460,Code2Loc,2,FALSE)</f>
        <v>SAI SERVICE</v>
      </c>
    </row>
    <row r="1461" spans="1:9" ht="15.75" customHeight="1" x14ac:dyDescent="0.25">
      <c r="A1461" s="33" t="s">
        <v>1817</v>
      </c>
      <c r="B1461" s="33">
        <v>50</v>
      </c>
      <c r="C1461" s="33" t="s">
        <v>76</v>
      </c>
      <c r="D1461" s="33">
        <v>3</v>
      </c>
      <c r="E1461" s="33">
        <v>3</v>
      </c>
      <c r="F1461" s="33" t="s">
        <v>11</v>
      </c>
      <c r="G1461" s="34"/>
      <c r="H1461" s="35" t="s">
        <v>77</v>
      </c>
      <c r="I1461" s="29" t="str">
        <f>VLOOKUP(PANAJI!$H1461,Code2Loc,2,FALSE)</f>
        <v>TIN BLD/COL</v>
      </c>
    </row>
    <row r="1462" spans="1:9" ht="15.75" customHeight="1" x14ac:dyDescent="0.25">
      <c r="A1462" s="33" t="s">
        <v>1817</v>
      </c>
      <c r="B1462" s="33">
        <v>50</v>
      </c>
      <c r="C1462" s="33" t="s">
        <v>78</v>
      </c>
      <c r="D1462" s="33">
        <v>4</v>
      </c>
      <c r="E1462" s="33">
        <v>4</v>
      </c>
      <c r="F1462" s="33" t="s">
        <v>11</v>
      </c>
      <c r="G1462" s="34"/>
      <c r="H1462" s="35" t="s">
        <v>79</v>
      </c>
      <c r="I1462" s="29" t="str">
        <f>VLOOKUP(PANAJI!$H1462,Code2Loc,2,FALSE)</f>
        <v>GULYAKADE</v>
      </c>
    </row>
    <row r="1463" spans="1:9" ht="15.75" customHeight="1" x14ac:dyDescent="0.25">
      <c r="A1463" s="33" t="s">
        <v>1817</v>
      </c>
      <c r="B1463" s="33">
        <v>50</v>
      </c>
      <c r="C1463" s="33" t="s">
        <v>80</v>
      </c>
      <c r="D1463" s="33">
        <v>5</v>
      </c>
      <c r="E1463" s="33">
        <v>5</v>
      </c>
      <c r="F1463" s="33" t="s">
        <v>11</v>
      </c>
      <c r="G1463" s="34"/>
      <c r="H1463" s="35" t="s">
        <v>81</v>
      </c>
      <c r="I1463" s="29" t="str">
        <f>VLOOKUP(PANAJI!$H1463,Code2Loc,2,FALSE)</f>
        <v>PRV COPEL</v>
      </c>
    </row>
    <row r="1464" spans="1:9" ht="15.75" customHeight="1" x14ac:dyDescent="0.25">
      <c r="A1464" s="33" t="s">
        <v>1817</v>
      </c>
      <c r="B1464" s="33">
        <v>50</v>
      </c>
      <c r="C1464" s="33" t="s">
        <v>82</v>
      </c>
      <c r="D1464" s="33">
        <v>6</v>
      </c>
      <c r="E1464" s="33">
        <v>6</v>
      </c>
      <c r="F1464" s="33" t="s">
        <v>11</v>
      </c>
      <c r="G1464" s="34"/>
      <c r="H1464" s="35" t="s">
        <v>83</v>
      </c>
      <c r="I1464" s="29" t="str">
        <f>VLOOKUP(PANAJI!$H1464,Code2Loc,2,FALSE)</f>
        <v>PRV WADAKAD</v>
      </c>
    </row>
    <row r="1465" spans="1:9" ht="15.75" customHeight="1" x14ac:dyDescent="0.25">
      <c r="A1465" s="33" t="s">
        <v>1817</v>
      </c>
      <c r="B1465" s="33">
        <v>50</v>
      </c>
      <c r="C1465" s="33" t="s">
        <v>84</v>
      </c>
      <c r="D1465" s="33">
        <v>7</v>
      </c>
      <c r="E1465" s="33">
        <v>7</v>
      </c>
      <c r="F1465" s="33" t="s">
        <v>11</v>
      </c>
      <c r="G1465" s="34"/>
      <c r="H1465" s="35" t="s">
        <v>85</v>
      </c>
      <c r="I1465" s="29" t="str">
        <f>VLOOKUP(PANAJI!$H1465,Code2Loc,2,FALSE)</f>
        <v>PRV BAZAR</v>
      </c>
    </row>
    <row r="1466" spans="1:9" ht="15.75" customHeight="1" x14ac:dyDescent="0.25">
      <c r="A1466" s="33" t="s">
        <v>1817</v>
      </c>
      <c r="B1466" s="33">
        <v>50</v>
      </c>
      <c r="C1466" s="33" t="s">
        <v>86</v>
      </c>
      <c r="D1466" s="33">
        <v>8</v>
      </c>
      <c r="E1466" s="33">
        <v>8</v>
      </c>
      <c r="F1466" s="33" t="s">
        <v>11</v>
      </c>
      <c r="G1466" s="34"/>
      <c r="H1466" s="35" t="s">
        <v>87</v>
      </c>
      <c r="I1466" s="29" t="str">
        <f>VLOOKUP(PANAJI!$H1466,Code2Loc,2,FALSE)</f>
        <v>GIRI CROSS</v>
      </c>
    </row>
    <row r="1467" spans="1:9" ht="15.75" customHeight="1" x14ac:dyDescent="0.25">
      <c r="A1467" s="33" t="s">
        <v>1817</v>
      </c>
      <c r="B1467" s="33">
        <v>50</v>
      </c>
      <c r="C1467" s="33" t="s">
        <v>88</v>
      </c>
      <c r="D1467" s="33">
        <v>9</v>
      </c>
      <c r="E1467" s="33">
        <v>9</v>
      </c>
      <c r="F1467" s="33" t="s">
        <v>11</v>
      </c>
      <c r="G1467" s="34"/>
      <c r="H1467" s="35" t="s">
        <v>89</v>
      </c>
      <c r="I1467" s="29" t="str">
        <f>VLOOKUP(PANAJI!$H1467,Code2Loc,2,FALSE)</f>
        <v>GREEN PARK</v>
      </c>
    </row>
    <row r="1468" spans="1:9" ht="15.75" customHeight="1" x14ac:dyDescent="0.25">
      <c r="A1468" s="33" t="s">
        <v>1817</v>
      </c>
      <c r="B1468" s="33">
        <v>50</v>
      </c>
      <c r="C1468" s="33" t="s">
        <v>90</v>
      </c>
      <c r="D1468" s="33">
        <v>10</v>
      </c>
      <c r="E1468" s="33">
        <v>10</v>
      </c>
      <c r="F1468" s="33" t="s">
        <v>11</v>
      </c>
      <c r="G1468" s="34"/>
      <c r="H1468" s="35" t="s">
        <v>91</v>
      </c>
      <c r="I1468" s="29" t="str">
        <f>VLOOKUP(PANAJI!$H1468,Code2Loc,2,FALSE)</f>
        <v>GIRI CHAPEL</v>
      </c>
    </row>
    <row r="1469" spans="1:9" ht="15.75" customHeight="1" x14ac:dyDescent="0.25">
      <c r="A1469" s="33" t="s">
        <v>1817</v>
      </c>
      <c r="B1469" s="33">
        <v>50</v>
      </c>
      <c r="C1469" s="33" t="s">
        <v>92</v>
      </c>
      <c r="D1469" s="33">
        <v>11</v>
      </c>
      <c r="E1469" s="33">
        <v>12</v>
      </c>
      <c r="F1469" s="33" t="s">
        <v>11</v>
      </c>
      <c r="G1469" s="34"/>
      <c r="H1469" s="35" t="s">
        <v>93</v>
      </c>
      <c r="I1469" s="29" t="str">
        <f>VLOOKUP(PANAJI!$H1469,Code2Loc,2,FALSE)</f>
        <v>MAPUSA</v>
      </c>
    </row>
    <row r="1470" spans="1:9" ht="15.75" customHeight="1" x14ac:dyDescent="0.25">
      <c r="A1470" s="33" t="s">
        <v>1817</v>
      </c>
      <c r="B1470" s="33">
        <v>50</v>
      </c>
      <c r="C1470" s="33" t="s">
        <v>96</v>
      </c>
      <c r="D1470" s="33">
        <v>12</v>
      </c>
      <c r="E1470" s="33">
        <v>13</v>
      </c>
      <c r="F1470" s="33" t="s">
        <v>11</v>
      </c>
      <c r="G1470" s="34"/>
      <c r="H1470" s="35" t="s">
        <v>97</v>
      </c>
      <c r="I1470" s="29" t="str">
        <f>VLOOKUP(PANAJI!$H1470,Code2Loc,2,FALSE)</f>
        <v>MPS COURT</v>
      </c>
    </row>
    <row r="1471" spans="1:9" ht="15.75" customHeight="1" x14ac:dyDescent="0.25">
      <c r="A1471" s="33" t="s">
        <v>1817</v>
      </c>
      <c r="B1471" s="33">
        <v>50</v>
      </c>
      <c r="C1471" s="33" t="s">
        <v>98</v>
      </c>
      <c r="D1471" s="33">
        <v>13</v>
      </c>
      <c r="E1471" s="33">
        <v>14</v>
      </c>
      <c r="F1471" s="33" t="s">
        <v>11</v>
      </c>
      <c r="G1471" s="34"/>
      <c r="H1471" s="35" t="s">
        <v>99</v>
      </c>
      <c r="I1471" s="29" t="str">
        <f>VLOOKUP(PANAJI!$H1471,Code2Loc,2,FALSE)</f>
        <v>DULER</v>
      </c>
    </row>
    <row r="1472" spans="1:9" ht="15.75" customHeight="1" x14ac:dyDescent="0.25">
      <c r="A1472" s="33" t="s">
        <v>1817</v>
      </c>
      <c r="B1472" s="33">
        <v>50</v>
      </c>
      <c r="C1472" s="33" t="s">
        <v>100</v>
      </c>
      <c r="D1472" s="33">
        <v>14</v>
      </c>
      <c r="E1472" s="33">
        <v>15</v>
      </c>
      <c r="F1472" s="33" t="s">
        <v>11</v>
      </c>
      <c r="G1472" s="34"/>
      <c r="H1472" s="35" t="s">
        <v>101</v>
      </c>
      <c r="I1472" s="29" t="str">
        <f>VLOOKUP(PANAJI!$H1472,Code2Loc,2,FALSE)</f>
        <v>PDEM/KRWDA</v>
      </c>
    </row>
    <row r="1473" spans="1:9" ht="15.75" customHeight="1" x14ac:dyDescent="0.25">
      <c r="A1473" s="33" t="s">
        <v>1817</v>
      </c>
      <c r="B1473" s="33">
        <v>50</v>
      </c>
      <c r="C1473" s="33" t="s">
        <v>102</v>
      </c>
      <c r="D1473" s="33">
        <v>15</v>
      </c>
      <c r="E1473" s="33">
        <v>16</v>
      </c>
      <c r="F1473" s="33" t="s">
        <v>11</v>
      </c>
      <c r="G1473" s="34"/>
      <c r="H1473" s="35" t="s">
        <v>103</v>
      </c>
      <c r="I1473" s="29" t="str">
        <f>VLOOKUP(PANAJI!$H1473,Code2Loc,2,FALSE)</f>
        <v>KARASWADA</v>
      </c>
    </row>
    <row r="1474" spans="1:9" ht="15.75" customHeight="1" x14ac:dyDescent="0.25">
      <c r="A1474" s="33" t="s">
        <v>1817</v>
      </c>
      <c r="B1474" s="33">
        <v>50</v>
      </c>
      <c r="C1474" s="33" t="s">
        <v>703</v>
      </c>
      <c r="D1474" s="33">
        <v>16</v>
      </c>
      <c r="E1474" s="33">
        <v>18</v>
      </c>
      <c r="F1474" s="33" t="s">
        <v>11</v>
      </c>
      <c r="G1474" s="34"/>
      <c r="H1474" s="35" t="s">
        <v>704</v>
      </c>
      <c r="I1474" s="29" t="str">
        <f>VLOOKUP(PANAJI!$H1474,Code2Loc,2,FALSE)</f>
        <v>C HUSIG BRD</v>
      </c>
    </row>
    <row r="1475" spans="1:9" ht="15.75" customHeight="1" x14ac:dyDescent="0.25">
      <c r="A1475" s="33" t="s">
        <v>1817</v>
      </c>
      <c r="B1475" s="33">
        <v>50</v>
      </c>
      <c r="C1475" s="33" t="s">
        <v>705</v>
      </c>
      <c r="D1475" s="33">
        <v>17</v>
      </c>
      <c r="E1475" s="33">
        <v>19</v>
      </c>
      <c r="F1475" s="33" t="s">
        <v>11</v>
      </c>
      <c r="G1475" s="34"/>
      <c r="H1475" s="35" t="s">
        <v>706</v>
      </c>
      <c r="I1475" s="29" t="str">
        <f>VLOOKUP(PANAJI!$H1475,Code2Loc,2,FALSE)</f>
        <v>BINANI</v>
      </c>
    </row>
    <row r="1476" spans="1:9" ht="15.75" customHeight="1" x14ac:dyDescent="0.25">
      <c r="A1476" s="33" t="s">
        <v>1817</v>
      </c>
      <c r="B1476" s="33">
        <v>50</v>
      </c>
      <c r="C1476" s="33" t="s">
        <v>707</v>
      </c>
      <c r="D1476" s="33">
        <v>18</v>
      </c>
      <c r="E1476" s="33">
        <v>20</v>
      </c>
      <c r="F1476" s="33" t="s">
        <v>11</v>
      </c>
      <c r="G1476" s="34"/>
      <c r="H1476" s="35" t="s">
        <v>708</v>
      </c>
      <c r="I1476" s="29" t="str">
        <f>VLOOKUP(PANAJI!$H1476,Code2Loc,2,FALSE)</f>
        <v>COLVALE</v>
      </c>
    </row>
    <row r="1477" spans="1:9" ht="15.75" customHeight="1" x14ac:dyDescent="0.25">
      <c r="A1477" s="33" t="s">
        <v>1817</v>
      </c>
      <c r="B1477" s="33">
        <v>50</v>
      </c>
      <c r="C1477" s="33" t="s">
        <v>709</v>
      </c>
      <c r="D1477" s="33">
        <v>19</v>
      </c>
      <c r="E1477" s="33">
        <v>21</v>
      </c>
      <c r="F1477" s="33" t="s">
        <v>11</v>
      </c>
      <c r="G1477" s="34"/>
      <c r="H1477" s="35" t="s">
        <v>710</v>
      </c>
      <c r="I1477" s="29" t="str">
        <f>VLOOKUP(PANAJI!$H1477,Code2Loc,2,FALSE)</f>
        <v>MAHAKHAJAN</v>
      </c>
    </row>
    <row r="1478" spans="1:9" ht="15.75" customHeight="1" x14ac:dyDescent="0.25">
      <c r="A1478" s="33" t="s">
        <v>1817</v>
      </c>
      <c r="B1478" s="33">
        <v>50</v>
      </c>
      <c r="C1478" s="33" t="s">
        <v>711</v>
      </c>
      <c r="D1478" s="33">
        <v>20</v>
      </c>
      <c r="E1478" s="33">
        <v>22</v>
      </c>
      <c r="F1478" s="33" t="s">
        <v>11</v>
      </c>
      <c r="G1478" s="34"/>
      <c r="H1478" s="35" t="s">
        <v>712</v>
      </c>
      <c r="I1478" s="29" t="str">
        <f>VLOOKUP(PANAJI!$H1478,Code2Loc,2,FALSE)</f>
        <v>DHARGAL</v>
      </c>
    </row>
    <row r="1479" spans="1:9" ht="15.75" customHeight="1" x14ac:dyDescent="0.25">
      <c r="A1479" s="33" t="s">
        <v>1817</v>
      </c>
      <c r="B1479" s="33">
        <v>50</v>
      </c>
      <c r="C1479" s="33" t="s">
        <v>713</v>
      </c>
      <c r="D1479" s="33">
        <v>21</v>
      </c>
      <c r="E1479" s="33">
        <v>24</v>
      </c>
      <c r="F1479" s="33" t="s">
        <v>11</v>
      </c>
      <c r="G1479" s="34"/>
      <c r="H1479" s="35" t="s">
        <v>714</v>
      </c>
      <c r="I1479" s="29" t="str">
        <f>VLOOKUP(PANAJI!$H1479,Code2Loc,2,FALSE)</f>
        <v>KULAN</v>
      </c>
    </row>
    <row r="1480" spans="1:9" ht="15.75" customHeight="1" x14ac:dyDescent="0.25">
      <c r="A1480" s="33" t="s">
        <v>1817</v>
      </c>
      <c r="B1480" s="33">
        <v>50</v>
      </c>
      <c r="C1480" s="33" t="s">
        <v>814</v>
      </c>
      <c r="D1480" s="33">
        <v>22</v>
      </c>
      <c r="E1480" s="33">
        <v>25</v>
      </c>
      <c r="F1480" s="33" t="s">
        <v>11</v>
      </c>
      <c r="G1480" s="34"/>
      <c r="H1480" s="35" t="s">
        <v>815</v>
      </c>
      <c r="I1480" s="29" t="str">
        <f>VLOOKUP(PANAJI!$H1480,Code2Loc,2,FALSE)</f>
        <v>OSHELBAG</v>
      </c>
    </row>
    <row r="1481" spans="1:9" ht="15.75" customHeight="1" x14ac:dyDescent="0.25">
      <c r="A1481" s="33" t="s">
        <v>1817</v>
      </c>
      <c r="B1481" s="33">
        <v>50</v>
      </c>
      <c r="C1481" s="33" t="s">
        <v>816</v>
      </c>
      <c r="D1481" s="33">
        <v>23</v>
      </c>
      <c r="E1481" s="33">
        <v>26</v>
      </c>
      <c r="F1481" s="33" t="s">
        <v>11</v>
      </c>
      <c r="G1481" s="34"/>
      <c r="H1481" s="35" t="s">
        <v>817</v>
      </c>
      <c r="I1481" s="29" t="str">
        <f>VLOOKUP(PANAJI!$H1481,Code2Loc,2,FALSE)</f>
        <v>WALPE</v>
      </c>
    </row>
    <row r="1482" spans="1:9" ht="15.75" customHeight="1" x14ac:dyDescent="0.25">
      <c r="A1482" s="33" t="s">
        <v>1817</v>
      </c>
      <c r="B1482" s="33">
        <v>50</v>
      </c>
      <c r="C1482" s="33" t="s">
        <v>818</v>
      </c>
      <c r="D1482" s="33">
        <v>24</v>
      </c>
      <c r="E1482" s="33">
        <v>27</v>
      </c>
      <c r="F1482" s="33" t="s">
        <v>11</v>
      </c>
      <c r="G1482" s="34"/>
      <c r="H1482" s="35" t="s">
        <v>819</v>
      </c>
      <c r="I1482" s="29" t="str">
        <f>VLOOKUP(PANAJI!$H1482,Code2Loc,2,FALSE)</f>
        <v>WALPE COLGE</v>
      </c>
    </row>
    <row r="1483" spans="1:9" ht="15.75" customHeight="1" x14ac:dyDescent="0.25">
      <c r="A1483" s="33" t="s">
        <v>1817</v>
      </c>
      <c r="B1483" s="33">
        <v>50</v>
      </c>
      <c r="C1483" s="33" t="s">
        <v>820</v>
      </c>
      <c r="D1483" s="33">
        <v>25</v>
      </c>
      <c r="E1483" s="33">
        <v>28</v>
      </c>
      <c r="F1483" s="33" t="s">
        <v>11</v>
      </c>
      <c r="G1483" s="34"/>
      <c r="H1483" s="35" t="s">
        <v>821</v>
      </c>
      <c r="I1483" s="29" t="str">
        <f>VLOOKUP(PANAJI!$H1483,Code2Loc,2,FALSE)</f>
        <v>MALPE</v>
      </c>
    </row>
    <row r="1484" spans="1:9" ht="15.75" customHeight="1" x14ac:dyDescent="0.25">
      <c r="A1484" s="33" t="s">
        <v>1817</v>
      </c>
      <c r="B1484" s="33">
        <v>50</v>
      </c>
      <c r="C1484" s="33" t="s">
        <v>822</v>
      </c>
      <c r="D1484" s="33">
        <v>26</v>
      </c>
      <c r="E1484" s="33">
        <v>30</v>
      </c>
      <c r="F1484" s="33" t="s">
        <v>11</v>
      </c>
      <c r="G1484" s="34"/>
      <c r="H1484" s="35" t="s">
        <v>823</v>
      </c>
      <c r="I1484" s="29" t="str">
        <f>VLOOKUP(PANAJI!$H1484,Code2Loc,2,FALSE)</f>
        <v>PEDNE</v>
      </c>
    </row>
    <row r="1485" spans="1:9" ht="15.75" customHeight="1" x14ac:dyDescent="0.25">
      <c r="A1485" s="33" t="s">
        <v>1817</v>
      </c>
      <c r="B1485" s="33">
        <v>50</v>
      </c>
      <c r="C1485" s="33" t="s">
        <v>868</v>
      </c>
      <c r="D1485" s="33">
        <v>27</v>
      </c>
      <c r="E1485" s="33">
        <v>33</v>
      </c>
      <c r="F1485" s="33" t="s">
        <v>11</v>
      </c>
      <c r="G1485" s="34"/>
      <c r="H1485" s="35" t="s">
        <v>869</v>
      </c>
      <c r="I1485" s="29" t="str">
        <f>VLOOKUP(PANAJI!$H1485,Code2Loc,2,FALSE)</f>
        <v>TUEM HSPTL</v>
      </c>
    </row>
    <row r="1486" spans="1:9" ht="15.75" customHeight="1" x14ac:dyDescent="0.25">
      <c r="A1486" s="33" t="s">
        <v>1817</v>
      </c>
      <c r="B1486" s="33">
        <v>50</v>
      </c>
      <c r="C1486" s="33" t="s">
        <v>870</v>
      </c>
      <c r="D1486" s="33">
        <v>28</v>
      </c>
      <c r="E1486" s="33">
        <v>37</v>
      </c>
      <c r="F1486" s="33" t="s">
        <v>11</v>
      </c>
      <c r="G1486" s="34"/>
      <c r="H1486" s="35" t="s">
        <v>871</v>
      </c>
      <c r="I1486" s="29" t="str">
        <f>VLOOKUP(PANAJI!$H1486,Code2Loc,2,FALSE)</f>
        <v>BHAIDWADA</v>
      </c>
    </row>
    <row r="1487" spans="1:9" ht="15.75" customHeight="1" x14ac:dyDescent="0.25">
      <c r="A1487" s="33" t="s">
        <v>1817</v>
      </c>
      <c r="B1487" s="33">
        <v>50</v>
      </c>
      <c r="C1487" s="33" t="s">
        <v>872</v>
      </c>
      <c r="D1487" s="33">
        <v>29</v>
      </c>
      <c r="E1487" s="33">
        <v>40</v>
      </c>
      <c r="F1487" s="33" t="s">
        <v>11</v>
      </c>
      <c r="G1487" s="34"/>
      <c r="H1487" s="35" t="s">
        <v>873</v>
      </c>
      <c r="I1487" s="29" t="str">
        <f>VLOOKUP(PANAJI!$H1487,Code2Loc,2,FALSE)</f>
        <v>PETECHAWADA</v>
      </c>
    </row>
    <row r="1488" spans="1:9" ht="15.75" customHeight="1" x14ac:dyDescent="0.25">
      <c r="A1488" s="33" t="s">
        <v>1818</v>
      </c>
      <c r="B1488" s="33">
        <v>51</v>
      </c>
      <c r="C1488" s="33" t="s">
        <v>10</v>
      </c>
      <c r="D1488" s="33">
        <v>1</v>
      </c>
      <c r="E1488" s="33">
        <v>0</v>
      </c>
      <c r="F1488" s="33" t="s">
        <v>11</v>
      </c>
      <c r="G1488" s="34"/>
      <c r="H1488" s="35" t="s">
        <v>12</v>
      </c>
      <c r="I1488" s="29" t="str">
        <f>VLOOKUP(PANAJI!$H1488,Code2Loc,2,FALSE)</f>
        <v>PANAJI</v>
      </c>
    </row>
    <row r="1489" spans="1:9" ht="15.75" customHeight="1" x14ac:dyDescent="0.25">
      <c r="A1489" s="33" t="s">
        <v>1818</v>
      </c>
      <c r="B1489" s="33">
        <v>51</v>
      </c>
      <c r="C1489" s="33" t="s">
        <v>74</v>
      </c>
      <c r="D1489" s="33">
        <v>2</v>
      </c>
      <c r="E1489" s="33">
        <v>2</v>
      </c>
      <c r="F1489" s="33" t="s">
        <v>11</v>
      </c>
      <c r="G1489" s="34"/>
      <c r="H1489" s="35" t="s">
        <v>75</v>
      </c>
      <c r="I1489" s="29" t="str">
        <f>VLOOKUP(PANAJI!$H1489,Code2Loc,2,FALSE)</f>
        <v>SAI SERVICE</v>
      </c>
    </row>
    <row r="1490" spans="1:9" ht="15.75" customHeight="1" x14ac:dyDescent="0.25">
      <c r="A1490" s="33" t="s">
        <v>1818</v>
      </c>
      <c r="B1490" s="33">
        <v>51</v>
      </c>
      <c r="C1490" s="33" t="s">
        <v>76</v>
      </c>
      <c r="D1490" s="33">
        <v>3</v>
      </c>
      <c r="E1490" s="33">
        <v>3</v>
      </c>
      <c r="F1490" s="33" t="s">
        <v>11</v>
      </c>
      <c r="G1490" s="34"/>
      <c r="H1490" s="35" t="s">
        <v>77</v>
      </c>
      <c r="I1490" s="29" t="str">
        <f>VLOOKUP(PANAJI!$H1490,Code2Loc,2,FALSE)</f>
        <v>TIN BLD/COL</v>
      </c>
    </row>
    <row r="1491" spans="1:9" ht="15.75" customHeight="1" x14ac:dyDescent="0.25">
      <c r="A1491" s="33" t="s">
        <v>1818</v>
      </c>
      <c r="B1491" s="33">
        <v>51</v>
      </c>
      <c r="C1491" s="33" t="s">
        <v>78</v>
      </c>
      <c r="D1491" s="33">
        <v>4</v>
      </c>
      <c r="E1491" s="33">
        <v>4</v>
      </c>
      <c r="F1491" s="33" t="s">
        <v>11</v>
      </c>
      <c r="G1491" s="34"/>
      <c r="H1491" s="35" t="s">
        <v>79</v>
      </c>
      <c r="I1491" s="29" t="str">
        <f>VLOOKUP(PANAJI!$H1491,Code2Loc,2,FALSE)</f>
        <v>GULYAKADE</v>
      </c>
    </row>
    <row r="1492" spans="1:9" ht="15.75" customHeight="1" x14ac:dyDescent="0.25">
      <c r="A1492" s="33" t="s">
        <v>1818</v>
      </c>
      <c r="B1492" s="33">
        <v>51</v>
      </c>
      <c r="C1492" s="33" t="s">
        <v>80</v>
      </c>
      <c r="D1492" s="33">
        <v>5</v>
      </c>
      <c r="E1492" s="33">
        <v>5</v>
      </c>
      <c r="F1492" s="33" t="s">
        <v>11</v>
      </c>
      <c r="G1492" s="34"/>
      <c r="H1492" s="35" t="s">
        <v>81</v>
      </c>
      <c r="I1492" s="29" t="str">
        <f>VLOOKUP(PANAJI!$H1492,Code2Loc,2,FALSE)</f>
        <v>PRV COPEL</v>
      </c>
    </row>
    <row r="1493" spans="1:9" ht="15.75" customHeight="1" x14ac:dyDescent="0.25">
      <c r="A1493" s="33" t="s">
        <v>1818</v>
      </c>
      <c r="B1493" s="33">
        <v>51</v>
      </c>
      <c r="C1493" s="33" t="s">
        <v>82</v>
      </c>
      <c r="D1493" s="33">
        <v>6</v>
      </c>
      <c r="E1493" s="33">
        <v>6</v>
      </c>
      <c r="F1493" s="33" t="s">
        <v>11</v>
      </c>
      <c r="G1493" s="34"/>
      <c r="H1493" s="35" t="s">
        <v>83</v>
      </c>
      <c r="I1493" s="29" t="str">
        <f>VLOOKUP(PANAJI!$H1493,Code2Loc,2,FALSE)</f>
        <v>PRV WADAKAD</v>
      </c>
    </row>
    <row r="1494" spans="1:9" ht="15.75" customHeight="1" x14ac:dyDescent="0.25">
      <c r="A1494" s="33" t="s">
        <v>1818</v>
      </c>
      <c r="B1494" s="33">
        <v>51</v>
      </c>
      <c r="C1494" s="33" t="s">
        <v>84</v>
      </c>
      <c r="D1494" s="33">
        <v>7</v>
      </c>
      <c r="E1494" s="33">
        <v>7</v>
      </c>
      <c r="F1494" s="33" t="s">
        <v>11</v>
      </c>
      <c r="G1494" s="34"/>
      <c r="H1494" s="35" t="s">
        <v>85</v>
      </c>
      <c r="I1494" s="29" t="str">
        <f>VLOOKUP(PANAJI!$H1494,Code2Loc,2,FALSE)</f>
        <v>PRV BAZAR</v>
      </c>
    </row>
    <row r="1495" spans="1:9" ht="15.75" customHeight="1" x14ac:dyDescent="0.25">
      <c r="A1495" s="33" t="s">
        <v>1818</v>
      </c>
      <c r="B1495" s="33">
        <v>51</v>
      </c>
      <c r="C1495" s="33" t="s">
        <v>86</v>
      </c>
      <c r="D1495" s="33">
        <v>8</v>
      </c>
      <c r="E1495" s="33">
        <v>8</v>
      </c>
      <c r="F1495" s="33" t="s">
        <v>11</v>
      </c>
      <c r="G1495" s="34"/>
      <c r="H1495" s="35" t="s">
        <v>87</v>
      </c>
      <c r="I1495" s="29" t="str">
        <f>VLOOKUP(PANAJI!$H1495,Code2Loc,2,FALSE)</f>
        <v>GIRI CROSS</v>
      </c>
    </row>
    <row r="1496" spans="1:9" ht="15.75" customHeight="1" x14ac:dyDescent="0.25">
      <c r="A1496" s="33" t="s">
        <v>1818</v>
      </c>
      <c r="B1496" s="33">
        <v>51</v>
      </c>
      <c r="C1496" s="33" t="s">
        <v>88</v>
      </c>
      <c r="D1496" s="33">
        <v>9</v>
      </c>
      <c r="E1496" s="33">
        <v>9</v>
      </c>
      <c r="F1496" s="33" t="s">
        <v>11</v>
      </c>
      <c r="G1496" s="34"/>
      <c r="H1496" s="35" t="s">
        <v>89</v>
      </c>
      <c r="I1496" s="29" t="str">
        <f>VLOOKUP(PANAJI!$H1496,Code2Loc,2,FALSE)</f>
        <v>GREEN PARK</v>
      </c>
    </row>
    <row r="1497" spans="1:9" ht="15.75" customHeight="1" x14ac:dyDescent="0.25">
      <c r="A1497" s="33" t="s">
        <v>1818</v>
      </c>
      <c r="B1497" s="33">
        <v>51</v>
      </c>
      <c r="C1497" s="33" t="s">
        <v>90</v>
      </c>
      <c r="D1497" s="33">
        <v>10</v>
      </c>
      <c r="E1497" s="33">
        <v>10</v>
      </c>
      <c r="F1497" s="33" t="s">
        <v>11</v>
      </c>
      <c r="G1497" s="34"/>
      <c r="H1497" s="35" t="s">
        <v>91</v>
      </c>
      <c r="I1497" s="29" t="str">
        <f>VLOOKUP(PANAJI!$H1497,Code2Loc,2,FALSE)</f>
        <v>GIRI CHAPEL</v>
      </c>
    </row>
    <row r="1498" spans="1:9" ht="15.75" customHeight="1" x14ac:dyDescent="0.25">
      <c r="A1498" s="33" t="s">
        <v>1818</v>
      </c>
      <c r="B1498" s="33">
        <v>51</v>
      </c>
      <c r="C1498" s="33" t="s">
        <v>92</v>
      </c>
      <c r="D1498" s="33">
        <v>11</v>
      </c>
      <c r="E1498" s="33">
        <v>12</v>
      </c>
      <c r="F1498" s="33" t="s">
        <v>11</v>
      </c>
      <c r="G1498" s="34"/>
      <c r="H1498" s="35" t="s">
        <v>93</v>
      </c>
      <c r="I1498" s="29" t="str">
        <f>VLOOKUP(PANAJI!$H1498,Code2Loc,2,FALSE)</f>
        <v>MAPUSA</v>
      </c>
    </row>
    <row r="1499" spans="1:9" ht="15.75" customHeight="1" x14ac:dyDescent="0.25">
      <c r="A1499" s="33" t="s">
        <v>1818</v>
      </c>
      <c r="B1499" s="33">
        <v>51</v>
      </c>
      <c r="C1499" s="33" t="s">
        <v>96</v>
      </c>
      <c r="D1499" s="33">
        <v>12</v>
      </c>
      <c r="E1499" s="33">
        <v>13</v>
      </c>
      <c r="F1499" s="33" t="s">
        <v>11</v>
      </c>
      <c r="G1499" s="34"/>
      <c r="H1499" s="35" t="s">
        <v>97</v>
      </c>
      <c r="I1499" s="29" t="str">
        <f>VLOOKUP(PANAJI!$H1499,Code2Loc,2,FALSE)</f>
        <v>MPS COURT</v>
      </c>
    </row>
    <row r="1500" spans="1:9" ht="15.75" customHeight="1" x14ac:dyDescent="0.25">
      <c r="A1500" s="33" t="s">
        <v>1818</v>
      </c>
      <c r="B1500" s="33">
        <v>51</v>
      </c>
      <c r="C1500" s="33" t="s">
        <v>98</v>
      </c>
      <c r="D1500" s="33">
        <v>13</v>
      </c>
      <c r="E1500" s="33">
        <v>14</v>
      </c>
      <c r="F1500" s="33" t="s">
        <v>11</v>
      </c>
      <c r="G1500" s="34"/>
      <c r="H1500" s="35" t="s">
        <v>99</v>
      </c>
      <c r="I1500" s="29" t="str">
        <f>VLOOKUP(PANAJI!$H1500,Code2Loc,2,FALSE)</f>
        <v>DULER</v>
      </c>
    </row>
    <row r="1501" spans="1:9" ht="15.75" customHeight="1" x14ac:dyDescent="0.25">
      <c r="A1501" s="33" t="s">
        <v>1818</v>
      </c>
      <c r="B1501" s="33">
        <v>51</v>
      </c>
      <c r="C1501" s="33" t="s">
        <v>100</v>
      </c>
      <c r="D1501" s="33">
        <v>14</v>
      </c>
      <c r="E1501" s="33">
        <v>15</v>
      </c>
      <c r="F1501" s="33" t="s">
        <v>11</v>
      </c>
      <c r="G1501" s="34"/>
      <c r="H1501" s="35" t="s">
        <v>101</v>
      </c>
      <c r="I1501" s="29" t="str">
        <f>VLOOKUP(PANAJI!$H1501,Code2Loc,2,FALSE)</f>
        <v>PDEM/KRWDA</v>
      </c>
    </row>
    <row r="1502" spans="1:9" ht="15.75" customHeight="1" x14ac:dyDescent="0.25">
      <c r="A1502" s="33" t="s">
        <v>1818</v>
      </c>
      <c r="B1502" s="33">
        <v>51</v>
      </c>
      <c r="C1502" s="33" t="s">
        <v>102</v>
      </c>
      <c r="D1502" s="33">
        <v>15</v>
      </c>
      <c r="E1502" s="33">
        <v>16</v>
      </c>
      <c r="F1502" s="33" t="s">
        <v>11</v>
      </c>
      <c r="G1502" s="34"/>
      <c r="H1502" s="35" t="s">
        <v>103</v>
      </c>
      <c r="I1502" s="29" t="str">
        <f>VLOOKUP(PANAJI!$H1502,Code2Loc,2,FALSE)</f>
        <v>KARASWADA</v>
      </c>
    </row>
    <row r="1503" spans="1:9" ht="15.75" customHeight="1" x14ac:dyDescent="0.25">
      <c r="A1503" s="33" t="s">
        <v>1818</v>
      </c>
      <c r="B1503" s="33">
        <v>51</v>
      </c>
      <c r="C1503" s="33" t="s">
        <v>703</v>
      </c>
      <c r="D1503" s="33">
        <v>16</v>
      </c>
      <c r="E1503" s="33">
        <v>18</v>
      </c>
      <c r="F1503" s="33" t="s">
        <v>11</v>
      </c>
      <c r="G1503" s="34"/>
      <c r="H1503" s="35" t="s">
        <v>704</v>
      </c>
      <c r="I1503" s="29" t="str">
        <f>VLOOKUP(PANAJI!$H1503,Code2Loc,2,FALSE)</f>
        <v>C HUSIG BRD</v>
      </c>
    </row>
    <row r="1504" spans="1:9" ht="15.75" customHeight="1" x14ac:dyDescent="0.25">
      <c r="A1504" s="33" t="s">
        <v>1818</v>
      </c>
      <c r="B1504" s="33">
        <v>51</v>
      </c>
      <c r="C1504" s="33" t="s">
        <v>705</v>
      </c>
      <c r="D1504" s="33">
        <v>17</v>
      </c>
      <c r="E1504" s="33">
        <v>19</v>
      </c>
      <c r="F1504" s="33" t="s">
        <v>11</v>
      </c>
      <c r="G1504" s="34"/>
      <c r="H1504" s="35" t="s">
        <v>706</v>
      </c>
      <c r="I1504" s="29" t="str">
        <f>VLOOKUP(PANAJI!$H1504,Code2Loc,2,FALSE)</f>
        <v>BINANI</v>
      </c>
    </row>
    <row r="1505" spans="1:9" ht="15.75" customHeight="1" x14ac:dyDescent="0.25">
      <c r="A1505" s="33" t="s">
        <v>1818</v>
      </c>
      <c r="B1505" s="33">
        <v>51</v>
      </c>
      <c r="C1505" s="33" t="s">
        <v>707</v>
      </c>
      <c r="D1505" s="33">
        <v>18</v>
      </c>
      <c r="E1505" s="33">
        <v>20</v>
      </c>
      <c r="F1505" s="33" t="s">
        <v>11</v>
      </c>
      <c r="G1505" s="34"/>
      <c r="H1505" s="35" t="s">
        <v>708</v>
      </c>
      <c r="I1505" s="29" t="str">
        <f>VLOOKUP(PANAJI!$H1505,Code2Loc,2,FALSE)</f>
        <v>COLVALE</v>
      </c>
    </row>
    <row r="1506" spans="1:9" ht="15.75" customHeight="1" x14ac:dyDescent="0.25">
      <c r="A1506" s="33" t="s">
        <v>1818</v>
      </c>
      <c r="B1506" s="33">
        <v>51</v>
      </c>
      <c r="C1506" s="33" t="s">
        <v>709</v>
      </c>
      <c r="D1506" s="33">
        <v>19</v>
      </c>
      <c r="E1506" s="33">
        <v>21</v>
      </c>
      <c r="F1506" s="33" t="s">
        <v>11</v>
      </c>
      <c r="G1506" s="34"/>
      <c r="H1506" s="35" t="s">
        <v>710</v>
      </c>
      <c r="I1506" s="29" t="str">
        <f>VLOOKUP(PANAJI!$H1506,Code2Loc,2,FALSE)</f>
        <v>MAHAKHAJAN</v>
      </c>
    </row>
    <row r="1507" spans="1:9" ht="15.75" customHeight="1" x14ac:dyDescent="0.25">
      <c r="A1507" s="33" t="s">
        <v>1818</v>
      </c>
      <c r="B1507" s="33">
        <v>51</v>
      </c>
      <c r="C1507" s="33" t="s">
        <v>778</v>
      </c>
      <c r="D1507" s="33">
        <v>20</v>
      </c>
      <c r="E1507" s="33">
        <v>22</v>
      </c>
      <c r="F1507" s="33" t="s">
        <v>11</v>
      </c>
      <c r="G1507" s="34"/>
      <c r="H1507" s="35" t="s">
        <v>779</v>
      </c>
      <c r="I1507" s="29" t="str">
        <f>VLOOKUP(PANAJI!$H1507,Code2Loc,2,FALSE)</f>
        <v>DHARGAL DK</v>
      </c>
    </row>
    <row r="1508" spans="1:9" ht="15.75" customHeight="1" x14ac:dyDescent="0.25">
      <c r="A1508" s="33" t="s">
        <v>1818</v>
      </c>
      <c r="B1508" s="33">
        <v>51</v>
      </c>
      <c r="C1508" s="33" t="s">
        <v>854</v>
      </c>
      <c r="D1508" s="33">
        <v>21</v>
      </c>
      <c r="E1508" s="33">
        <v>23</v>
      </c>
      <c r="F1508" s="33" t="s">
        <v>11</v>
      </c>
      <c r="G1508" s="34"/>
      <c r="H1508" s="35" t="s">
        <v>855</v>
      </c>
      <c r="I1508" s="29" t="str">
        <f>VLOOKUP(PANAJI!$H1508,Code2Loc,2,FALSE)</f>
        <v>SHIRGAL</v>
      </c>
    </row>
    <row r="1509" spans="1:9" ht="15.75" customHeight="1" x14ac:dyDescent="0.25">
      <c r="A1509" s="33" t="s">
        <v>1818</v>
      </c>
      <c r="B1509" s="33">
        <v>51</v>
      </c>
      <c r="C1509" s="33" t="s">
        <v>856</v>
      </c>
      <c r="D1509" s="33">
        <v>22</v>
      </c>
      <c r="E1509" s="33">
        <v>24</v>
      </c>
      <c r="F1509" s="33" t="s">
        <v>11</v>
      </c>
      <c r="G1509" s="34"/>
      <c r="H1509" s="35" t="s">
        <v>857</v>
      </c>
      <c r="I1509" s="29" t="str">
        <f>VLOOKUP(PANAJI!$H1509,Code2Loc,2,FALSE)</f>
        <v>ARABO</v>
      </c>
    </row>
    <row r="1510" spans="1:9" ht="15.75" customHeight="1" x14ac:dyDescent="0.25">
      <c r="A1510" s="33" t="s">
        <v>1818</v>
      </c>
      <c r="B1510" s="33">
        <v>51</v>
      </c>
      <c r="C1510" s="33" t="s">
        <v>858</v>
      </c>
      <c r="D1510" s="33">
        <v>23</v>
      </c>
      <c r="E1510" s="33">
        <v>25</v>
      </c>
      <c r="F1510" s="33" t="s">
        <v>11</v>
      </c>
      <c r="G1510" s="34"/>
      <c r="H1510" s="35" t="s">
        <v>859</v>
      </c>
      <c r="I1510" s="29" t="str">
        <f>VLOOKUP(PANAJI!$H1510,Code2Loc,2,FALSE)</f>
        <v>TUEM CROSS</v>
      </c>
    </row>
    <row r="1511" spans="1:9" ht="15.75" customHeight="1" x14ac:dyDescent="0.25">
      <c r="A1511" s="33" t="s">
        <v>1818</v>
      </c>
      <c r="B1511" s="33">
        <v>51</v>
      </c>
      <c r="C1511" s="33" t="s">
        <v>860</v>
      </c>
      <c r="D1511" s="33">
        <v>24</v>
      </c>
      <c r="E1511" s="33">
        <v>26</v>
      </c>
      <c r="F1511" s="33" t="s">
        <v>11</v>
      </c>
      <c r="G1511" s="34"/>
      <c r="H1511" s="35" t="s">
        <v>861</v>
      </c>
      <c r="I1511" s="29" t="str">
        <f>VLOOKUP(PANAJI!$H1511,Code2Loc,2,FALSE)</f>
        <v>TUEM V.TMP</v>
      </c>
    </row>
    <row r="1512" spans="1:9" ht="15.75" customHeight="1" x14ac:dyDescent="0.25">
      <c r="A1512" s="33" t="s">
        <v>1818</v>
      </c>
      <c r="B1512" s="33">
        <v>51</v>
      </c>
      <c r="C1512" s="33" t="s">
        <v>862</v>
      </c>
      <c r="D1512" s="33">
        <v>25</v>
      </c>
      <c r="E1512" s="33">
        <v>28</v>
      </c>
      <c r="F1512" s="33" t="s">
        <v>11</v>
      </c>
      <c r="G1512" s="34"/>
      <c r="H1512" s="35" t="s">
        <v>863</v>
      </c>
      <c r="I1512" s="29" t="str">
        <f>VLOOKUP(PANAJI!$H1512,Code2Loc,2,FALSE)</f>
        <v>TUEM</v>
      </c>
    </row>
    <row r="1513" spans="1:9" ht="15.75" customHeight="1" x14ac:dyDescent="0.25">
      <c r="A1513" s="33" t="s">
        <v>1818</v>
      </c>
      <c r="B1513" s="33">
        <v>51</v>
      </c>
      <c r="C1513" s="33" t="s">
        <v>864</v>
      </c>
      <c r="D1513" s="33">
        <v>26</v>
      </c>
      <c r="E1513" s="33">
        <v>29</v>
      </c>
      <c r="F1513" s="33" t="s">
        <v>11</v>
      </c>
      <c r="G1513" s="34"/>
      <c r="H1513" s="35" t="s">
        <v>865</v>
      </c>
      <c r="I1513" s="29" t="str">
        <f>VLOOKUP(PANAJI!$H1513,Code2Loc,2,FALSE)</f>
        <v>T.BGWTI TMP</v>
      </c>
    </row>
    <row r="1514" spans="1:9" ht="15.75" customHeight="1" x14ac:dyDescent="0.25">
      <c r="A1514" s="33" t="s">
        <v>1818</v>
      </c>
      <c r="B1514" s="33">
        <v>51</v>
      </c>
      <c r="C1514" s="33" t="s">
        <v>866</v>
      </c>
      <c r="D1514" s="33">
        <v>27</v>
      </c>
      <c r="E1514" s="33">
        <v>31</v>
      </c>
      <c r="F1514" s="33" t="s">
        <v>11</v>
      </c>
      <c r="G1514" s="34"/>
      <c r="H1514" s="35" t="s">
        <v>867</v>
      </c>
      <c r="I1514" s="29" t="str">
        <f>VLOOKUP(PANAJI!$H1514,Code2Loc,2,FALSE)</f>
        <v>TUEM IDC</v>
      </c>
    </row>
    <row r="1515" spans="1:9" ht="15.75" customHeight="1" x14ac:dyDescent="0.25">
      <c r="A1515" s="33" t="s">
        <v>1818</v>
      </c>
      <c r="B1515" s="33">
        <v>51</v>
      </c>
      <c r="C1515" s="33" t="s">
        <v>868</v>
      </c>
      <c r="D1515" s="33">
        <v>28</v>
      </c>
      <c r="E1515" s="33">
        <v>32</v>
      </c>
      <c r="F1515" s="33" t="s">
        <v>11</v>
      </c>
      <c r="G1515" s="34"/>
      <c r="H1515" s="35" t="s">
        <v>869</v>
      </c>
      <c r="I1515" s="29" t="str">
        <f>VLOOKUP(PANAJI!$H1515,Code2Loc,2,FALSE)</f>
        <v>TUEM HSPTL</v>
      </c>
    </row>
    <row r="1516" spans="1:9" ht="15.75" customHeight="1" x14ac:dyDescent="0.25">
      <c r="A1516" s="33" t="s">
        <v>1818</v>
      </c>
      <c r="B1516" s="33">
        <v>51</v>
      </c>
      <c r="C1516" s="33" t="s">
        <v>875</v>
      </c>
      <c r="D1516" s="33">
        <v>29</v>
      </c>
      <c r="E1516" s="33">
        <v>35</v>
      </c>
      <c r="F1516" s="33" t="s">
        <v>11</v>
      </c>
      <c r="G1516" s="34"/>
      <c r="H1516" s="35" t="s">
        <v>876</v>
      </c>
      <c r="I1516" s="29" t="str">
        <f>VLOOKUP(PANAJI!$H1516,Code2Loc,2,FALSE)</f>
        <v>KADPAKADE</v>
      </c>
    </row>
    <row r="1517" spans="1:9" ht="15.75" customHeight="1" x14ac:dyDescent="0.25">
      <c r="A1517" s="33" t="s">
        <v>1818</v>
      </c>
      <c r="B1517" s="33">
        <v>51</v>
      </c>
      <c r="C1517" s="33" t="s">
        <v>877</v>
      </c>
      <c r="D1517" s="33">
        <v>30</v>
      </c>
      <c r="E1517" s="33">
        <v>36</v>
      </c>
      <c r="F1517" s="33" t="s">
        <v>11</v>
      </c>
      <c r="G1517" s="34"/>
      <c r="H1517" s="35" t="s">
        <v>878</v>
      </c>
      <c r="I1517" s="29" t="str">
        <f>VLOOKUP(PANAJI!$H1517,Code2Loc,2,FALSE)</f>
        <v>PARSEM</v>
      </c>
    </row>
    <row r="1518" spans="1:9" ht="15.75" customHeight="1" x14ac:dyDescent="0.25">
      <c r="A1518" s="33" t="s">
        <v>1818</v>
      </c>
      <c r="B1518" s="33">
        <v>51</v>
      </c>
      <c r="C1518" s="33" t="s">
        <v>879</v>
      </c>
      <c r="D1518" s="33">
        <v>31</v>
      </c>
      <c r="E1518" s="33">
        <v>37</v>
      </c>
      <c r="F1518" s="33" t="s">
        <v>11</v>
      </c>
      <c r="G1518" s="34"/>
      <c r="H1518" s="35" t="s">
        <v>880</v>
      </c>
      <c r="I1518" s="29" t="str">
        <f>VLOOKUP(PANAJI!$H1518,Code2Loc,2,FALSE)</f>
        <v>PRC MADLA</v>
      </c>
    </row>
    <row r="1519" spans="1:9" ht="15.75" customHeight="1" x14ac:dyDescent="0.25">
      <c r="A1519" s="33" t="s">
        <v>1818</v>
      </c>
      <c r="B1519" s="33">
        <v>51</v>
      </c>
      <c r="C1519" s="33" t="s">
        <v>881</v>
      </c>
      <c r="D1519" s="33">
        <v>32</v>
      </c>
      <c r="E1519" s="33">
        <v>38</v>
      </c>
      <c r="F1519" s="33" t="s">
        <v>11</v>
      </c>
      <c r="G1519" s="34"/>
      <c r="H1519" s="35" t="s">
        <v>882</v>
      </c>
      <c r="I1519" s="29" t="str">
        <f>VLOOKUP(PANAJI!$H1519,Code2Loc,2,FALSE)</f>
        <v>P. CHONSAI</v>
      </c>
    </row>
    <row r="1520" spans="1:9" ht="15.75" customHeight="1" x14ac:dyDescent="0.25">
      <c r="A1520" s="33" t="s">
        <v>1818</v>
      </c>
      <c r="B1520" s="33">
        <v>51</v>
      </c>
      <c r="C1520" s="33" t="s">
        <v>883</v>
      </c>
      <c r="D1520" s="33">
        <v>33</v>
      </c>
      <c r="E1520" s="33">
        <v>39</v>
      </c>
      <c r="F1520" s="33" t="s">
        <v>11</v>
      </c>
      <c r="G1520" s="34"/>
      <c r="H1520" s="35" t="s">
        <v>884</v>
      </c>
      <c r="I1520" s="29" t="str">
        <f>VLOOKUP(PANAJI!$H1520,Code2Loc,2,FALSE)</f>
        <v>AGARWADA</v>
      </c>
    </row>
    <row r="1521" spans="1:9" ht="15.75" customHeight="1" x14ac:dyDescent="0.25">
      <c r="A1521" s="33" t="s">
        <v>1819</v>
      </c>
      <c r="B1521" s="33">
        <v>52</v>
      </c>
      <c r="C1521" s="33" t="s">
        <v>10</v>
      </c>
      <c r="D1521" s="33">
        <v>1</v>
      </c>
      <c r="E1521" s="33">
        <v>0</v>
      </c>
      <c r="F1521" s="33" t="s">
        <v>11</v>
      </c>
      <c r="G1521" s="34"/>
      <c r="H1521" s="35" t="s">
        <v>12</v>
      </c>
      <c r="I1521" s="29" t="str">
        <f>VLOOKUP(PANAJI!$H1521,Code2Loc,2,FALSE)</f>
        <v>PANAJI</v>
      </c>
    </row>
    <row r="1522" spans="1:9" ht="15.75" customHeight="1" x14ac:dyDescent="0.25">
      <c r="A1522" s="33" t="s">
        <v>1819</v>
      </c>
      <c r="B1522" s="33">
        <v>52</v>
      </c>
      <c r="C1522" s="33" t="s">
        <v>511</v>
      </c>
      <c r="D1522" s="33">
        <v>2</v>
      </c>
      <c r="E1522" s="33">
        <v>2</v>
      </c>
      <c r="F1522" s="33" t="s">
        <v>11</v>
      </c>
      <c r="G1522" s="34"/>
      <c r="H1522" s="35" t="s">
        <v>512</v>
      </c>
      <c r="I1522" s="29" t="str">
        <f>VLOOKUP(PANAJI!$H1522,Code2Loc,2,FALSE)</f>
        <v>MALIM</v>
      </c>
    </row>
    <row r="1523" spans="1:9" ht="15.75" customHeight="1" x14ac:dyDescent="0.25">
      <c r="A1523" s="33" t="s">
        <v>1819</v>
      </c>
      <c r="B1523" s="33">
        <v>52</v>
      </c>
      <c r="C1523" s="33" t="s">
        <v>1820</v>
      </c>
      <c r="D1523" s="33">
        <v>3</v>
      </c>
      <c r="E1523" s="33">
        <v>3</v>
      </c>
      <c r="F1523" s="33" t="s">
        <v>11</v>
      </c>
      <c r="G1523" s="34"/>
      <c r="H1523" s="35" t="s">
        <v>1821</v>
      </c>
      <c r="I1523" s="29" t="str">
        <f>VLOOKUP(PANAJI!$H1523,Code2Loc,2,FALSE)</f>
        <v>BETIM</v>
      </c>
    </row>
    <row r="1524" spans="1:9" ht="15.75" customHeight="1" x14ac:dyDescent="0.25">
      <c r="A1524" s="33" t="s">
        <v>1819</v>
      </c>
      <c r="B1524" s="33">
        <v>52</v>
      </c>
      <c r="C1524" s="33" t="s">
        <v>1822</v>
      </c>
      <c r="D1524" s="33">
        <v>4</v>
      </c>
      <c r="E1524" s="33">
        <v>4</v>
      </c>
      <c r="F1524" s="33" t="s">
        <v>11</v>
      </c>
      <c r="G1524" s="34"/>
      <c r="H1524" s="35" t="s">
        <v>1823</v>
      </c>
      <c r="I1524" s="29" t="str">
        <f>VLOOKUP(PANAJI!$H1524,Code2Loc,2,FALSE)</f>
        <v>BETIM FERRY</v>
      </c>
    </row>
    <row r="1525" spans="1:9" ht="15.75" customHeight="1" x14ac:dyDescent="0.25">
      <c r="A1525" s="33" t="s">
        <v>1819</v>
      </c>
      <c r="B1525" s="33">
        <v>52</v>
      </c>
      <c r="C1525" s="33" t="s">
        <v>1824</v>
      </c>
      <c r="D1525" s="33">
        <v>5</v>
      </c>
      <c r="E1525" s="33">
        <v>5</v>
      </c>
      <c r="F1525" s="33" t="s">
        <v>11</v>
      </c>
      <c r="G1525" s="34"/>
      <c r="H1525" s="35" t="s">
        <v>1825</v>
      </c>
      <c r="I1525" s="29" t="str">
        <f>VLOOKUP(PANAJI!$H1525,Code2Loc,2,FALSE)</f>
        <v>VEREM BANK</v>
      </c>
    </row>
    <row r="1526" spans="1:9" ht="15.75" customHeight="1" x14ac:dyDescent="0.25">
      <c r="A1526" s="33" t="s">
        <v>1819</v>
      </c>
      <c r="B1526" s="33">
        <v>52</v>
      </c>
      <c r="C1526" s="33" t="s">
        <v>1074</v>
      </c>
      <c r="D1526" s="33">
        <v>6</v>
      </c>
      <c r="E1526" s="33">
        <v>6</v>
      </c>
      <c r="F1526" s="33" t="s">
        <v>11</v>
      </c>
      <c r="G1526" s="34"/>
      <c r="H1526" s="35" t="s">
        <v>1075</v>
      </c>
      <c r="I1526" s="29" t="str">
        <f>VLOOKUP(PANAJI!$H1526,Code2Loc,2,FALSE)</f>
        <v>VEREM</v>
      </c>
    </row>
    <row r="1527" spans="1:9" ht="15.75" customHeight="1" x14ac:dyDescent="0.25">
      <c r="A1527" s="33" t="s">
        <v>1819</v>
      </c>
      <c r="B1527" s="33">
        <v>52</v>
      </c>
      <c r="C1527" s="33" t="s">
        <v>1826</v>
      </c>
      <c r="D1527" s="33">
        <v>7</v>
      </c>
      <c r="E1527" s="33">
        <v>7</v>
      </c>
      <c r="F1527" s="33" t="s">
        <v>11</v>
      </c>
      <c r="G1527" s="34"/>
      <c r="H1527" s="35" t="s">
        <v>1827</v>
      </c>
      <c r="I1527" s="29" t="str">
        <f>VLOOKUP(PANAJI!$H1527,Code2Loc,2,FALSE)</f>
        <v>MDNI/VP.PLR</v>
      </c>
    </row>
    <row r="1528" spans="1:9" ht="15.75" customHeight="1" x14ac:dyDescent="0.25">
      <c r="A1528" s="33" t="s">
        <v>1819</v>
      </c>
      <c r="B1528" s="33">
        <v>52</v>
      </c>
      <c r="C1528" s="33" t="s">
        <v>1828</v>
      </c>
      <c r="D1528" s="33">
        <v>8</v>
      </c>
      <c r="E1528" s="33">
        <v>8</v>
      </c>
      <c r="F1528" s="33" t="s">
        <v>11</v>
      </c>
      <c r="G1528" s="34"/>
      <c r="H1528" s="35" t="s">
        <v>1829</v>
      </c>
      <c r="I1528" s="29" t="str">
        <f>VLOOKUP(PANAJI!$H1528,Code2Loc,2,FALSE)</f>
        <v>MONICA VADO</v>
      </c>
    </row>
    <row r="1529" spans="1:9" ht="15.75" customHeight="1" x14ac:dyDescent="0.25">
      <c r="A1529" s="33" t="s">
        <v>1819</v>
      </c>
      <c r="B1529" s="33">
        <v>52</v>
      </c>
      <c r="C1529" s="33" t="s">
        <v>1830</v>
      </c>
      <c r="D1529" s="33">
        <v>9</v>
      </c>
      <c r="E1529" s="33">
        <v>9</v>
      </c>
      <c r="F1529" s="33" t="s">
        <v>11</v>
      </c>
      <c r="G1529" s="34"/>
      <c r="H1529" s="35" t="s">
        <v>1831</v>
      </c>
      <c r="I1529" s="29" t="str">
        <f>VLOOKUP(PANAJI!$H1529,Code2Loc,2,FALSE)</f>
        <v>PILERNE IDC</v>
      </c>
    </row>
    <row r="1530" spans="1:9" ht="15.75" customHeight="1" x14ac:dyDescent="0.25">
      <c r="A1530" s="33" t="s">
        <v>1819</v>
      </c>
      <c r="B1530" s="33">
        <v>52</v>
      </c>
      <c r="C1530" s="33" t="s">
        <v>1832</v>
      </c>
      <c r="D1530" s="33">
        <v>10</v>
      </c>
      <c r="E1530" s="33">
        <v>10</v>
      </c>
      <c r="F1530" s="33" t="s">
        <v>11</v>
      </c>
      <c r="G1530" s="34"/>
      <c r="H1530" s="35" t="s">
        <v>1833</v>
      </c>
      <c r="I1530" s="29" t="str">
        <f>VLOOKUP(PANAJI!$H1530,Code2Loc,2,FALSE)</f>
        <v>SALIGAO</v>
      </c>
    </row>
    <row r="1531" spans="1:9" ht="15.75" customHeight="1" x14ac:dyDescent="0.25">
      <c r="A1531" s="33" t="s">
        <v>1819</v>
      </c>
      <c r="B1531" s="33">
        <v>52</v>
      </c>
      <c r="C1531" s="33" t="s">
        <v>1834</v>
      </c>
      <c r="D1531" s="33">
        <v>11</v>
      </c>
      <c r="E1531" s="33">
        <v>12</v>
      </c>
      <c r="F1531" s="33" t="s">
        <v>11</v>
      </c>
      <c r="G1531" s="34"/>
      <c r="H1531" s="35" t="s">
        <v>1835</v>
      </c>
      <c r="I1531" s="29" t="str">
        <f>VLOOKUP(PANAJI!$H1531,Code2Loc,2,FALSE)</f>
        <v>ARADI</v>
      </c>
    </row>
    <row r="1532" spans="1:9" ht="15.75" customHeight="1" x14ac:dyDescent="0.25">
      <c r="A1532" s="33" t="s">
        <v>1819</v>
      </c>
      <c r="B1532" s="33">
        <v>52</v>
      </c>
      <c r="C1532" s="33" t="s">
        <v>1836</v>
      </c>
      <c r="D1532" s="33">
        <v>12</v>
      </c>
      <c r="E1532" s="33">
        <v>13</v>
      </c>
      <c r="F1532" s="33" t="s">
        <v>11</v>
      </c>
      <c r="G1532" s="34"/>
      <c r="H1532" s="35" t="s">
        <v>1837</v>
      </c>
      <c r="I1532" s="29" t="str">
        <f>VLOOKUP(PANAJI!$H1532,Code2Loc,2,FALSE)</f>
        <v>DOLFIN CIRC</v>
      </c>
    </row>
    <row r="1533" spans="1:9" ht="15.75" customHeight="1" x14ac:dyDescent="0.25">
      <c r="A1533" s="33" t="s">
        <v>1819</v>
      </c>
      <c r="B1533" s="33">
        <v>52</v>
      </c>
      <c r="C1533" s="33" t="s">
        <v>1838</v>
      </c>
      <c r="D1533" s="33">
        <v>13</v>
      </c>
      <c r="E1533" s="33">
        <v>14</v>
      </c>
      <c r="F1533" s="33" t="s">
        <v>11</v>
      </c>
      <c r="G1533" s="34"/>
      <c r="H1533" s="35" t="s">
        <v>1839</v>
      </c>
      <c r="I1533" s="29" t="str">
        <f>VLOOKUP(PANAJI!$H1533,Code2Loc,2,FALSE)</f>
        <v>CLNGT CIRCL</v>
      </c>
    </row>
    <row r="1534" spans="1:9" ht="15.75" customHeight="1" x14ac:dyDescent="0.25">
      <c r="A1534" s="33" t="s">
        <v>1819</v>
      </c>
      <c r="B1534" s="33">
        <v>52</v>
      </c>
      <c r="C1534" s="33" t="s">
        <v>1171</v>
      </c>
      <c r="D1534" s="33">
        <v>14</v>
      </c>
      <c r="E1534" s="33">
        <v>15</v>
      </c>
      <c r="F1534" s="33" t="s">
        <v>11</v>
      </c>
      <c r="G1534" s="34"/>
      <c r="H1534" s="35" t="s">
        <v>1173</v>
      </c>
      <c r="I1534" s="29" t="str">
        <f>VLOOKUP(PANAJI!$H1534,Code2Loc,2,FALSE)</f>
        <v>CALANGUTE</v>
      </c>
    </row>
    <row r="1535" spans="1:9" ht="15.75" customHeight="1" x14ac:dyDescent="0.25">
      <c r="A1535" s="33" t="s">
        <v>1819</v>
      </c>
      <c r="B1535" s="33">
        <v>53</v>
      </c>
      <c r="C1535" s="33" t="s">
        <v>10</v>
      </c>
      <c r="D1535" s="33">
        <v>1</v>
      </c>
      <c r="E1535" s="33">
        <v>0</v>
      </c>
      <c r="F1535" s="33" t="s">
        <v>11</v>
      </c>
      <c r="G1535" s="34"/>
      <c r="H1535" s="35" t="s">
        <v>12</v>
      </c>
      <c r="I1535" s="29" t="str">
        <f>VLOOKUP(PANAJI!$H1535,Code2Loc,2,FALSE)</f>
        <v>PANAJI</v>
      </c>
    </row>
    <row r="1536" spans="1:9" ht="15.75" customHeight="1" x14ac:dyDescent="0.25">
      <c r="A1536" s="33" t="s">
        <v>1819</v>
      </c>
      <c r="B1536" s="33">
        <v>53</v>
      </c>
      <c r="C1536" s="33" t="s">
        <v>74</v>
      </c>
      <c r="D1536" s="33">
        <v>2</v>
      </c>
      <c r="E1536" s="33">
        <v>2</v>
      </c>
      <c r="F1536" s="33" t="s">
        <v>11</v>
      </c>
      <c r="G1536" s="34"/>
      <c r="H1536" s="35" t="s">
        <v>75</v>
      </c>
      <c r="I1536" s="29" t="str">
        <f>VLOOKUP(PANAJI!$H1536,Code2Loc,2,FALSE)</f>
        <v>SAI SERVICE</v>
      </c>
    </row>
    <row r="1537" spans="1:9" ht="15.75" customHeight="1" x14ac:dyDescent="0.25">
      <c r="A1537" s="33" t="s">
        <v>1819</v>
      </c>
      <c r="B1537" s="33">
        <v>53</v>
      </c>
      <c r="C1537" s="33" t="s">
        <v>76</v>
      </c>
      <c r="D1537" s="33">
        <v>3</v>
      </c>
      <c r="E1537" s="33">
        <v>3</v>
      </c>
      <c r="F1537" s="33" t="s">
        <v>11</v>
      </c>
      <c r="G1537" s="34"/>
      <c r="H1537" s="35" t="s">
        <v>77</v>
      </c>
      <c r="I1537" s="29" t="str">
        <f>VLOOKUP(PANAJI!$H1537,Code2Loc,2,FALSE)</f>
        <v>TIN BLD/COL</v>
      </c>
    </row>
    <row r="1538" spans="1:9" ht="15.75" customHeight="1" x14ac:dyDescent="0.25">
      <c r="A1538" s="33" t="s">
        <v>1819</v>
      </c>
      <c r="B1538" s="33">
        <v>53</v>
      </c>
      <c r="C1538" s="33" t="s">
        <v>78</v>
      </c>
      <c r="D1538" s="33">
        <v>4</v>
      </c>
      <c r="E1538" s="33">
        <v>4</v>
      </c>
      <c r="F1538" s="33" t="s">
        <v>11</v>
      </c>
      <c r="G1538" s="34"/>
      <c r="H1538" s="35" t="s">
        <v>79</v>
      </c>
      <c r="I1538" s="29" t="str">
        <f>VLOOKUP(PANAJI!$H1538,Code2Loc,2,FALSE)</f>
        <v>GULYAKADE</v>
      </c>
    </row>
    <row r="1539" spans="1:9" ht="15.75" customHeight="1" x14ac:dyDescent="0.25">
      <c r="A1539" s="33" t="s">
        <v>1819</v>
      </c>
      <c r="B1539" s="33">
        <v>53</v>
      </c>
      <c r="C1539" s="33" t="s">
        <v>1840</v>
      </c>
      <c r="D1539" s="33">
        <v>5</v>
      </c>
      <c r="E1539" s="33">
        <v>5</v>
      </c>
      <c r="F1539" s="33" t="s">
        <v>11</v>
      </c>
      <c r="G1539" s="34"/>
      <c r="H1539" s="35" t="s">
        <v>1841</v>
      </c>
      <c r="I1539" s="29" t="str">
        <f>VLOOKUP(PANAJI!$H1539,Code2Loc,2,FALSE)</f>
        <v>SALIGAO TMP</v>
      </c>
    </row>
    <row r="1540" spans="1:9" ht="15.75" customHeight="1" x14ac:dyDescent="0.25">
      <c r="A1540" s="33" t="s">
        <v>1819</v>
      </c>
      <c r="B1540" s="33">
        <v>53</v>
      </c>
      <c r="C1540" s="33" t="s">
        <v>1842</v>
      </c>
      <c r="D1540" s="33">
        <v>6</v>
      </c>
      <c r="E1540" s="33">
        <v>7</v>
      </c>
      <c r="F1540" s="33" t="s">
        <v>11</v>
      </c>
      <c r="G1540" s="34"/>
      <c r="H1540" s="35" t="s">
        <v>1843</v>
      </c>
      <c r="I1540" s="29" t="str">
        <f>VLOOKUP(PANAJI!$H1540,Code2Loc,2,FALSE)</f>
        <v>SANGOLDA</v>
      </c>
    </row>
    <row r="1541" spans="1:9" ht="15.75" customHeight="1" x14ac:dyDescent="0.25">
      <c r="A1541" s="33" t="s">
        <v>1819</v>
      </c>
      <c r="B1541" s="33">
        <v>53</v>
      </c>
      <c r="C1541" s="33" t="s">
        <v>1844</v>
      </c>
      <c r="D1541" s="33">
        <v>7</v>
      </c>
      <c r="E1541" s="33">
        <v>9</v>
      </c>
      <c r="F1541" s="33" t="s">
        <v>11</v>
      </c>
      <c r="G1541" s="34"/>
      <c r="H1541" s="35" t="s">
        <v>1845</v>
      </c>
      <c r="I1541" s="29" t="str">
        <f>VLOOKUP(PANAJI!$H1541,Code2Loc,2,FALSE)</f>
        <v>BARROS WADO</v>
      </c>
    </row>
    <row r="1542" spans="1:9" ht="15.75" customHeight="1" x14ac:dyDescent="0.25">
      <c r="A1542" s="33" t="s">
        <v>1819</v>
      </c>
      <c r="B1542" s="33">
        <v>53</v>
      </c>
      <c r="C1542" s="33" t="s">
        <v>1832</v>
      </c>
      <c r="D1542" s="33">
        <v>8</v>
      </c>
      <c r="E1542" s="33">
        <v>10</v>
      </c>
      <c r="F1542" s="33" t="s">
        <v>11</v>
      </c>
      <c r="G1542" s="34"/>
      <c r="H1542" s="35" t="s">
        <v>1833</v>
      </c>
      <c r="I1542" s="29" t="str">
        <f>VLOOKUP(PANAJI!$H1542,Code2Loc,2,FALSE)</f>
        <v>SALIGAO</v>
      </c>
    </row>
    <row r="1543" spans="1:9" ht="15.75" customHeight="1" x14ac:dyDescent="0.25">
      <c r="A1543" s="33" t="s">
        <v>1819</v>
      </c>
      <c r="B1543" s="33">
        <v>53</v>
      </c>
      <c r="C1543" s="33" t="s">
        <v>1834</v>
      </c>
      <c r="D1543" s="33">
        <v>9</v>
      </c>
      <c r="E1543" s="33">
        <v>12</v>
      </c>
      <c r="F1543" s="33" t="s">
        <v>11</v>
      </c>
      <c r="G1543" s="34"/>
      <c r="H1543" s="35" t="s">
        <v>1835</v>
      </c>
      <c r="I1543" s="29" t="str">
        <f>VLOOKUP(PANAJI!$H1543,Code2Loc,2,FALSE)</f>
        <v>ARADI</v>
      </c>
    </row>
    <row r="1544" spans="1:9" ht="15.75" customHeight="1" x14ac:dyDescent="0.25">
      <c r="A1544" s="33" t="s">
        <v>1819</v>
      </c>
      <c r="B1544" s="33">
        <v>53</v>
      </c>
      <c r="C1544" s="33" t="s">
        <v>1836</v>
      </c>
      <c r="D1544" s="33">
        <v>10</v>
      </c>
      <c r="E1544" s="33">
        <v>13</v>
      </c>
      <c r="F1544" s="33" t="s">
        <v>11</v>
      </c>
      <c r="G1544" s="34"/>
      <c r="H1544" s="35" t="s">
        <v>1837</v>
      </c>
      <c r="I1544" s="29" t="str">
        <f>VLOOKUP(PANAJI!$H1544,Code2Loc,2,FALSE)</f>
        <v>DOLFIN CIRC</v>
      </c>
    </row>
    <row r="1545" spans="1:9" ht="15.75" customHeight="1" x14ac:dyDescent="0.25">
      <c r="A1545" s="33" t="s">
        <v>1819</v>
      </c>
      <c r="B1545" s="33">
        <v>53</v>
      </c>
      <c r="C1545" s="33" t="s">
        <v>1838</v>
      </c>
      <c r="D1545" s="33">
        <v>11</v>
      </c>
      <c r="E1545" s="33">
        <v>14</v>
      </c>
      <c r="F1545" s="33" t="s">
        <v>11</v>
      </c>
      <c r="G1545" s="34"/>
      <c r="H1545" s="35" t="s">
        <v>1839</v>
      </c>
      <c r="I1545" s="29" t="str">
        <f>VLOOKUP(PANAJI!$H1545,Code2Loc,2,FALSE)</f>
        <v>CLNGT CIRCL</v>
      </c>
    </row>
    <row r="1546" spans="1:9" ht="15.75" customHeight="1" x14ac:dyDescent="0.25">
      <c r="A1546" s="33" t="s">
        <v>1819</v>
      </c>
      <c r="B1546" s="33">
        <v>53</v>
      </c>
      <c r="C1546" s="33" t="s">
        <v>1171</v>
      </c>
      <c r="D1546" s="33">
        <v>12</v>
      </c>
      <c r="E1546" s="33">
        <v>15</v>
      </c>
      <c r="F1546" s="33" t="s">
        <v>11</v>
      </c>
      <c r="G1546" s="34"/>
      <c r="H1546" s="35" t="s">
        <v>1173</v>
      </c>
      <c r="I1546" s="29" t="str">
        <f>VLOOKUP(PANAJI!$H1546,Code2Loc,2,FALSE)</f>
        <v>CALANGUTE</v>
      </c>
    </row>
    <row r="1547" spans="1:9" ht="15.75" customHeight="1" x14ac:dyDescent="0.25">
      <c r="A1547" s="33" t="s">
        <v>1846</v>
      </c>
      <c r="B1547" s="33">
        <v>54</v>
      </c>
      <c r="C1547" s="33" t="s">
        <v>294</v>
      </c>
      <c r="D1547" s="33">
        <v>1</v>
      </c>
      <c r="E1547" s="33">
        <v>0</v>
      </c>
      <c r="F1547" s="33" t="s">
        <v>11</v>
      </c>
      <c r="G1547" s="34"/>
      <c r="H1547" s="35" t="s">
        <v>295</v>
      </c>
      <c r="I1547" s="29" t="str">
        <f>VLOOKUP(PANAJI!$H1547,Code2Loc,2,FALSE)</f>
        <v>PANAJI MKT</v>
      </c>
    </row>
    <row r="1548" spans="1:9" ht="15.75" customHeight="1" x14ac:dyDescent="0.25">
      <c r="A1548" s="33" t="s">
        <v>1846</v>
      </c>
      <c r="B1548" s="33">
        <v>54</v>
      </c>
      <c r="C1548" s="33" t="s">
        <v>296</v>
      </c>
      <c r="D1548" s="33">
        <v>2</v>
      </c>
      <c r="E1548" s="33">
        <v>1</v>
      </c>
      <c r="F1548" s="33" t="s">
        <v>11</v>
      </c>
      <c r="G1548" s="34"/>
      <c r="H1548" s="35" t="s">
        <v>297</v>
      </c>
      <c r="I1548" s="29" t="str">
        <f>VLOOKUP(PANAJI!$H1548,Code2Loc,2,FALSE)</f>
        <v>FERRY BOAT</v>
      </c>
    </row>
    <row r="1549" spans="1:9" ht="15.75" customHeight="1" x14ac:dyDescent="0.25">
      <c r="A1549" s="33" t="s">
        <v>1846</v>
      </c>
      <c r="B1549" s="33">
        <v>54</v>
      </c>
      <c r="C1549" s="33" t="s">
        <v>10</v>
      </c>
      <c r="D1549" s="33">
        <v>3</v>
      </c>
      <c r="E1549" s="33">
        <v>3</v>
      </c>
      <c r="F1549" s="33" t="s">
        <v>11</v>
      </c>
      <c r="G1549" s="34"/>
      <c r="H1549" s="35" t="s">
        <v>12</v>
      </c>
      <c r="I1549" s="29" t="str">
        <f>VLOOKUP(PANAJI!$H1549,Code2Loc,2,FALSE)</f>
        <v>PANAJI</v>
      </c>
    </row>
    <row r="1550" spans="1:9" ht="15.75" customHeight="1" x14ac:dyDescent="0.25">
      <c r="A1550" s="33" t="s">
        <v>1846</v>
      </c>
      <c r="B1550" s="33">
        <v>54</v>
      </c>
      <c r="C1550" s="33" t="s">
        <v>74</v>
      </c>
      <c r="D1550" s="33">
        <v>4</v>
      </c>
      <c r="E1550" s="33">
        <v>5</v>
      </c>
      <c r="F1550" s="33" t="s">
        <v>11</v>
      </c>
      <c r="G1550" s="34"/>
      <c r="H1550" s="35" t="s">
        <v>75</v>
      </c>
      <c r="I1550" s="29" t="str">
        <f>VLOOKUP(PANAJI!$H1550,Code2Loc,2,FALSE)</f>
        <v>SAI SERVICE</v>
      </c>
    </row>
    <row r="1551" spans="1:9" ht="15.75" customHeight="1" x14ac:dyDescent="0.25">
      <c r="A1551" s="33" t="s">
        <v>1846</v>
      </c>
      <c r="B1551" s="33">
        <v>54</v>
      </c>
      <c r="C1551" s="33" t="s">
        <v>76</v>
      </c>
      <c r="D1551" s="33">
        <v>5</v>
      </c>
      <c r="E1551" s="33">
        <v>6</v>
      </c>
      <c r="F1551" s="33" t="s">
        <v>11</v>
      </c>
      <c r="G1551" s="34"/>
      <c r="H1551" s="35" t="s">
        <v>77</v>
      </c>
      <c r="I1551" s="29" t="str">
        <f>VLOOKUP(PANAJI!$H1551,Code2Loc,2,FALSE)</f>
        <v>TIN BLD/COL</v>
      </c>
    </row>
    <row r="1552" spans="1:9" ht="15.75" customHeight="1" x14ac:dyDescent="0.25">
      <c r="A1552" s="33" t="s">
        <v>1846</v>
      </c>
      <c r="B1552" s="33">
        <v>54</v>
      </c>
      <c r="C1552" s="33" t="s">
        <v>78</v>
      </c>
      <c r="D1552" s="33">
        <v>6</v>
      </c>
      <c r="E1552" s="33">
        <v>7</v>
      </c>
      <c r="F1552" s="33" t="s">
        <v>11</v>
      </c>
      <c r="G1552" s="34"/>
      <c r="H1552" s="35" t="s">
        <v>79</v>
      </c>
      <c r="I1552" s="29" t="str">
        <f>VLOOKUP(PANAJI!$H1552,Code2Loc,2,FALSE)</f>
        <v>GULYAKADE</v>
      </c>
    </row>
    <row r="1553" spans="1:9" ht="15.75" customHeight="1" x14ac:dyDescent="0.25">
      <c r="A1553" s="33" t="s">
        <v>1846</v>
      </c>
      <c r="B1553" s="33">
        <v>54</v>
      </c>
      <c r="C1553" s="33" t="s">
        <v>80</v>
      </c>
      <c r="D1553" s="33">
        <v>7</v>
      </c>
      <c r="E1553" s="33">
        <v>8</v>
      </c>
      <c r="F1553" s="33" t="s">
        <v>11</v>
      </c>
      <c r="G1553" s="34"/>
      <c r="H1553" s="35" t="s">
        <v>81</v>
      </c>
      <c r="I1553" s="29" t="str">
        <f>VLOOKUP(PANAJI!$H1553,Code2Loc,2,FALSE)</f>
        <v>PRV COPEL</v>
      </c>
    </row>
    <row r="1554" spans="1:9" ht="15.75" customHeight="1" x14ac:dyDescent="0.25">
      <c r="A1554" s="33" t="s">
        <v>1846</v>
      </c>
      <c r="B1554" s="33">
        <v>54</v>
      </c>
      <c r="C1554" s="33" t="s">
        <v>82</v>
      </c>
      <c r="D1554" s="33">
        <v>8</v>
      </c>
      <c r="E1554" s="33">
        <v>9</v>
      </c>
      <c r="F1554" s="33" t="s">
        <v>11</v>
      </c>
      <c r="G1554" s="34"/>
      <c r="H1554" s="35" t="s">
        <v>83</v>
      </c>
      <c r="I1554" s="29" t="str">
        <f>VLOOKUP(PANAJI!$H1554,Code2Loc,2,FALSE)</f>
        <v>PRV WADAKAD</v>
      </c>
    </row>
    <row r="1555" spans="1:9" ht="15.75" customHeight="1" x14ac:dyDescent="0.25">
      <c r="A1555" s="33" t="s">
        <v>1846</v>
      </c>
      <c r="B1555" s="33">
        <v>54</v>
      </c>
      <c r="C1555" s="33" t="s">
        <v>84</v>
      </c>
      <c r="D1555" s="33">
        <v>9</v>
      </c>
      <c r="E1555" s="33">
        <v>10</v>
      </c>
      <c r="F1555" s="33" t="s">
        <v>11</v>
      </c>
      <c r="G1555" s="34"/>
      <c r="H1555" s="35" t="s">
        <v>85</v>
      </c>
      <c r="I1555" s="29" t="str">
        <f>VLOOKUP(PANAJI!$H1555,Code2Loc,2,FALSE)</f>
        <v>PRV BAZAR</v>
      </c>
    </row>
    <row r="1556" spans="1:9" ht="15.75" customHeight="1" x14ac:dyDescent="0.25">
      <c r="A1556" s="33" t="s">
        <v>1846</v>
      </c>
      <c r="B1556" s="33">
        <v>54</v>
      </c>
      <c r="C1556" s="33" t="s">
        <v>86</v>
      </c>
      <c r="D1556" s="33">
        <v>10</v>
      </c>
      <c r="E1556" s="33">
        <v>11</v>
      </c>
      <c r="F1556" s="33" t="s">
        <v>11</v>
      </c>
      <c r="G1556" s="34"/>
      <c r="H1556" s="35" t="s">
        <v>87</v>
      </c>
      <c r="I1556" s="29" t="str">
        <f>VLOOKUP(PANAJI!$H1556,Code2Loc,2,FALSE)</f>
        <v>GIRI CROSS</v>
      </c>
    </row>
    <row r="1557" spans="1:9" ht="15.75" customHeight="1" x14ac:dyDescent="0.25">
      <c r="A1557" s="33" t="s">
        <v>1846</v>
      </c>
      <c r="B1557" s="33">
        <v>54</v>
      </c>
      <c r="C1557" s="33" t="s">
        <v>88</v>
      </c>
      <c r="D1557" s="33">
        <v>11</v>
      </c>
      <c r="E1557" s="33">
        <v>12</v>
      </c>
      <c r="F1557" s="33" t="s">
        <v>11</v>
      </c>
      <c r="G1557" s="34"/>
      <c r="H1557" s="35" t="s">
        <v>89</v>
      </c>
      <c r="I1557" s="29" t="str">
        <f>VLOOKUP(PANAJI!$H1557,Code2Loc,2,FALSE)</f>
        <v>GREEN PARK</v>
      </c>
    </row>
    <row r="1558" spans="1:9" ht="15.75" customHeight="1" x14ac:dyDescent="0.25">
      <c r="A1558" s="33" t="s">
        <v>1846</v>
      </c>
      <c r="B1558" s="33">
        <v>54</v>
      </c>
      <c r="C1558" s="33" t="s">
        <v>86</v>
      </c>
      <c r="D1558" s="33">
        <v>12</v>
      </c>
      <c r="E1558" s="33">
        <v>13</v>
      </c>
      <c r="F1558" s="33" t="s">
        <v>11</v>
      </c>
      <c r="G1558" s="34"/>
      <c r="H1558" s="35" t="s">
        <v>87</v>
      </c>
      <c r="I1558" s="29" t="str">
        <f>VLOOKUP(PANAJI!$H1558,Code2Loc,2,FALSE)</f>
        <v>GIRI CROSS</v>
      </c>
    </row>
    <row r="1559" spans="1:9" ht="15.75" customHeight="1" x14ac:dyDescent="0.25">
      <c r="A1559" s="33" t="s">
        <v>1846</v>
      </c>
      <c r="B1559" s="33">
        <v>54</v>
      </c>
      <c r="C1559" s="33" t="s">
        <v>92</v>
      </c>
      <c r="D1559" s="33">
        <v>13</v>
      </c>
      <c r="E1559" s="33">
        <v>15</v>
      </c>
      <c r="F1559" s="33" t="s">
        <v>11</v>
      </c>
      <c r="G1559" s="34"/>
      <c r="H1559" s="35" t="s">
        <v>93</v>
      </c>
      <c r="I1559" s="29" t="str">
        <f>VLOOKUP(PANAJI!$H1559,Code2Loc,2,FALSE)</f>
        <v>MAPUSA</v>
      </c>
    </row>
    <row r="1560" spans="1:9" ht="15.75" customHeight="1" x14ac:dyDescent="0.25">
      <c r="A1560" s="33" t="s">
        <v>1846</v>
      </c>
      <c r="B1560" s="33">
        <v>54</v>
      </c>
      <c r="C1560" s="33" t="s">
        <v>994</v>
      </c>
      <c r="D1560" s="33">
        <v>14</v>
      </c>
      <c r="E1560" s="33">
        <v>17</v>
      </c>
      <c r="F1560" s="33" t="s">
        <v>11</v>
      </c>
      <c r="G1560" s="34"/>
      <c r="H1560" s="35" t="s">
        <v>995</v>
      </c>
      <c r="I1560" s="29" t="str">
        <f>VLOOKUP(PANAJI!$H1560,Code2Loc,2,FALSE)</f>
        <v>KHORLIM</v>
      </c>
    </row>
    <row r="1561" spans="1:9" ht="15.75" customHeight="1" x14ac:dyDescent="0.25">
      <c r="A1561" s="33" t="s">
        <v>1846</v>
      </c>
      <c r="B1561" s="33">
        <v>54</v>
      </c>
      <c r="C1561" s="33" t="s">
        <v>996</v>
      </c>
      <c r="D1561" s="33">
        <v>15</v>
      </c>
      <c r="E1561" s="33">
        <v>18</v>
      </c>
      <c r="F1561" s="33" t="s">
        <v>11</v>
      </c>
      <c r="G1561" s="34"/>
      <c r="H1561" s="35" t="s">
        <v>997</v>
      </c>
      <c r="I1561" s="29" t="str">
        <f>VLOOKUP(PANAJI!$H1561,Code2Loc,2,FALSE)</f>
        <v>DMC COLLAGE</v>
      </c>
    </row>
    <row r="1562" spans="1:9" ht="15.75" customHeight="1" x14ac:dyDescent="0.25">
      <c r="A1562" s="33" t="s">
        <v>1846</v>
      </c>
      <c r="B1562" s="33">
        <v>54</v>
      </c>
      <c r="C1562" s="33" t="s">
        <v>998</v>
      </c>
      <c r="D1562" s="33">
        <v>16</v>
      </c>
      <c r="E1562" s="33">
        <v>19</v>
      </c>
      <c r="F1562" s="33" t="s">
        <v>11</v>
      </c>
      <c r="G1562" s="34"/>
      <c r="H1562" s="35" t="s">
        <v>999</v>
      </c>
      <c r="I1562" s="29" t="str">
        <f>VLOOKUP(PANAJI!$H1562,Code2Loc,2,FALSE)</f>
        <v>GANGA TILES</v>
      </c>
    </row>
    <row r="1563" spans="1:9" ht="15.75" customHeight="1" x14ac:dyDescent="0.25">
      <c r="A1563" s="33" t="s">
        <v>1846</v>
      </c>
      <c r="B1563" s="33">
        <v>54</v>
      </c>
      <c r="C1563" s="33" t="s">
        <v>1000</v>
      </c>
      <c r="D1563" s="33">
        <v>17</v>
      </c>
      <c r="E1563" s="33">
        <v>20</v>
      </c>
      <c r="F1563" s="33" t="s">
        <v>11</v>
      </c>
      <c r="G1563" s="34"/>
      <c r="H1563" s="35" t="s">
        <v>1001</v>
      </c>
      <c r="I1563" s="29" t="str">
        <f>VLOOKUP(PANAJI!$H1563,Code2Loc,2,FALSE)</f>
        <v>PALOTI/SHAL</v>
      </c>
    </row>
    <row r="1564" spans="1:9" ht="15.75" customHeight="1" x14ac:dyDescent="0.25">
      <c r="A1564" s="33" t="s">
        <v>1846</v>
      </c>
      <c r="B1564" s="33">
        <v>54</v>
      </c>
      <c r="C1564" s="33" t="s">
        <v>1002</v>
      </c>
      <c r="D1564" s="33">
        <v>18</v>
      </c>
      <c r="E1564" s="33">
        <v>21</v>
      </c>
      <c r="F1564" s="33" t="s">
        <v>11</v>
      </c>
      <c r="G1564" s="34"/>
      <c r="H1564" s="35" t="s">
        <v>1003</v>
      </c>
      <c r="I1564" s="29" t="str">
        <f>VLOOKUP(PANAJI!$H1564,Code2Loc,2,FALSE)</f>
        <v>KAMI/PNCHYT</v>
      </c>
    </row>
    <row r="1565" spans="1:9" ht="15.75" customHeight="1" x14ac:dyDescent="0.25">
      <c r="A1565" s="33" t="s">
        <v>1846</v>
      </c>
      <c r="B1565" s="33">
        <v>54</v>
      </c>
      <c r="C1565" s="33" t="s">
        <v>1004</v>
      </c>
      <c r="D1565" s="33">
        <v>19</v>
      </c>
      <c r="E1565" s="33">
        <v>22</v>
      </c>
      <c r="F1565" s="33" t="s">
        <v>11</v>
      </c>
      <c r="G1565" s="34"/>
      <c r="H1565" s="35" t="s">
        <v>1005</v>
      </c>
      <c r="I1565" s="29" t="str">
        <f>VLOOKUP(PANAJI!$H1565,Code2Loc,2,FALSE)</f>
        <v>BOBBY STORE</v>
      </c>
    </row>
    <row r="1566" spans="1:9" ht="15.75" customHeight="1" x14ac:dyDescent="0.25">
      <c r="A1566" s="33" t="s">
        <v>1846</v>
      </c>
      <c r="B1566" s="33">
        <v>54</v>
      </c>
      <c r="C1566" s="33" t="s">
        <v>1006</v>
      </c>
      <c r="D1566" s="33">
        <v>20</v>
      </c>
      <c r="E1566" s="33">
        <v>23</v>
      </c>
      <c r="F1566" s="33" t="s">
        <v>11</v>
      </c>
      <c r="G1566" s="34"/>
      <c r="H1566" s="35" t="s">
        <v>1007</v>
      </c>
      <c r="I1566" s="29" t="str">
        <f>VLOOKUP(PANAJI!$H1566,Code2Loc,2,FALSE)</f>
        <v>CHAR RASTA</v>
      </c>
    </row>
    <row r="1567" spans="1:9" ht="15.75" customHeight="1" x14ac:dyDescent="0.25">
      <c r="A1567" s="33" t="s">
        <v>1846</v>
      </c>
      <c r="B1567" s="33">
        <v>54</v>
      </c>
      <c r="C1567" s="33" t="s">
        <v>1008</v>
      </c>
      <c r="D1567" s="33">
        <v>21</v>
      </c>
      <c r="E1567" s="33">
        <v>24</v>
      </c>
      <c r="F1567" s="33" t="s">
        <v>11</v>
      </c>
      <c r="G1567" s="34"/>
      <c r="H1567" s="35" t="s">
        <v>1009</v>
      </c>
      <c r="I1567" s="29" t="str">
        <f>VLOOKUP(PANAJI!$H1567,Code2Loc,2,FALSE)</f>
        <v>BADEM</v>
      </c>
    </row>
    <row r="1568" spans="1:9" ht="15.75" customHeight="1" x14ac:dyDescent="0.25">
      <c r="A1568" s="33" t="s">
        <v>916</v>
      </c>
      <c r="B1568" s="33">
        <v>55</v>
      </c>
      <c r="C1568" s="33" t="s">
        <v>10</v>
      </c>
      <c r="D1568" s="33">
        <v>1</v>
      </c>
      <c r="E1568" s="33">
        <v>0</v>
      </c>
      <c r="F1568" s="33" t="s">
        <v>11</v>
      </c>
      <c r="G1568" s="34"/>
      <c r="H1568" s="35" t="s">
        <v>12</v>
      </c>
      <c r="I1568" s="29" t="str">
        <f>VLOOKUP(PANAJI!$H1568,Code2Loc,2,FALSE)</f>
        <v>PANAJI</v>
      </c>
    </row>
    <row r="1569" spans="1:9" ht="15.75" customHeight="1" x14ac:dyDescent="0.25">
      <c r="A1569" s="33" t="s">
        <v>916</v>
      </c>
      <c r="B1569" s="33">
        <v>55</v>
      </c>
      <c r="C1569" s="33" t="s">
        <v>511</v>
      </c>
      <c r="D1569" s="33">
        <v>2</v>
      </c>
      <c r="E1569" s="33">
        <v>2</v>
      </c>
      <c r="F1569" s="33" t="s">
        <v>11</v>
      </c>
      <c r="G1569" s="34"/>
      <c r="H1569" s="35" t="s">
        <v>512</v>
      </c>
      <c r="I1569" s="29" t="str">
        <f>VLOOKUP(PANAJI!$H1569,Code2Loc,2,FALSE)</f>
        <v>MALIM</v>
      </c>
    </row>
    <row r="1570" spans="1:9" ht="15.75" customHeight="1" x14ac:dyDescent="0.25">
      <c r="A1570" s="33" t="s">
        <v>916</v>
      </c>
      <c r="B1570" s="33">
        <v>55</v>
      </c>
      <c r="C1570" s="33" t="s">
        <v>1820</v>
      </c>
      <c r="D1570" s="33">
        <v>3</v>
      </c>
      <c r="E1570" s="33">
        <v>3</v>
      </c>
      <c r="F1570" s="33" t="s">
        <v>11</v>
      </c>
      <c r="G1570" s="34"/>
      <c r="H1570" s="35" t="s">
        <v>1821</v>
      </c>
      <c r="I1570" s="29" t="str">
        <f>VLOOKUP(PANAJI!$H1570,Code2Loc,2,FALSE)</f>
        <v>BETIM</v>
      </c>
    </row>
    <row r="1571" spans="1:9" ht="15.75" customHeight="1" x14ac:dyDescent="0.25">
      <c r="A1571" s="33" t="s">
        <v>916</v>
      </c>
      <c r="B1571" s="33">
        <v>55</v>
      </c>
      <c r="C1571" s="33" t="s">
        <v>1822</v>
      </c>
      <c r="D1571" s="33">
        <v>4</v>
      </c>
      <c r="E1571" s="33">
        <v>4</v>
      </c>
      <c r="F1571" s="33" t="s">
        <v>11</v>
      </c>
      <c r="G1571" s="34"/>
      <c r="H1571" s="35" t="s">
        <v>1823</v>
      </c>
      <c r="I1571" s="29" t="str">
        <f>VLOOKUP(PANAJI!$H1571,Code2Loc,2,FALSE)</f>
        <v>BETIM FERRY</v>
      </c>
    </row>
    <row r="1572" spans="1:9" ht="15.75" customHeight="1" x14ac:dyDescent="0.25">
      <c r="A1572" s="33" t="s">
        <v>916</v>
      </c>
      <c r="B1572" s="33">
        <v>55</v>
      </c>
      <c r="C1572" s="33" t="s">
        <v>1824</v>
      </c>
      <c r="D1572" s="33">
        <v>5</v>
      </c>
      <c r="E1572" s="33">
        <v>5</v>
      </c>
      <c r="F1572" s="33" t="s">
        <v>11</v>
      </c>
      <c r="G1572" s="34"/>
      <c r="H1572" s="35" t="s">
        <v>1825</v>
      </c>
      <c r="I1572" s="29" t="str">
        <f>VLOOKUP(PANAJI!$H1572,Code2Loc,2,FALSE)</f>
        <v>VEREM BANK</v>
      </c>
    </row>
    <row r="1573" spans="1:9" ht="15.75" customHeight="1" x14ac:dyDescent="0.25">
      <c r="A1573" s="33" t="s">
        <v>916</v>
      </c>
      <c r="B1573" s="33">
        <v>55</v>
      </c>
      <c r="C1573" s="33" t="s">
        <v>1074</v>
      </c>
      <c r="D1573" s="33">
        <v>6</v>
      </c>
      <c r="E1573" s="33">
        <v>6</v>
      </c>
      <c r="F1573" s="33" t="s">
        <v>11</v>
      </c>
      <c r="G1573" s="34"/>
      <c r="H1573" s="35" t="s">
        <v>1075</v>
      </c>
      <c r="I1573" s="29" t="str">
        <f>VLOOKUP(PANAJI!$H1573,Code2Loc,2,FALSE)</f>
        <v>VEREM</v>
      </c>
    </row>
    <row r="1574" spans="1:9" ht="15.75" customHeight="1" x14ac:dyDescent="0.25">
      <c r="A1574" s="33" t="s">
        <v>916</v>
      </c>
      <c r="B1574" s="33">
        <v>55</v>
      </c>
      <c r="C1574" s="33" t="s">
        <v>1826</v>
      </c>
      <c r="D1574" s="33">
        <v>7</v>
      </c>
      <c r="E1574" s="33">
        <v>7</v>
      </c>
      <c r="F1574" s="33" t="s">
        <v>11</v>
      </c>
      <c r="G1574" s="34"/>
      <c r="H1574" s="35" t="s">
        <v>1827</v>
      </c>
      <c r="I1574" s="29" t="str">
        <f>VLOOKUP(PANAJI!$H1574,Code2Loc,2,FALSE)</f>
        <v>MDNI/VP.PLR</v>
      </c>
    </row>
    <row r="1575" spans="1:9" ht="15.75" customHeight="1" x14ac:dyDescent="0.25">
      <c r="A1575" s="33" t="s">
        <v>916</v>
      </c>
      <c r="B1575" s="33">
        <v>55</v>
      </c>
      <c r="C1575" s="33" t="s">
        <v>1847</v>
      </c>
      <c r="D1575" s="33">
        <v>8</v>
      </c>
      <c r="E1575" s="33">
        <v>8</v>
      </c>
      <c r="F1575" s="33" t="s">
        <v>11</v>
      </c>
      <c r="G1575" s="34"/>
      <c r="H1575" s="35" t="s">
        <v>1848</v>
      </c>
      <c r="I1575" s="29" t="str">
        <f>VLOOKUP(PANAJI!$H1575,Code2Loc,2,FALSE)</f>
        <v>SAIPEM</v>
      </c>
    </row>
    <row r="1576" spans="1:9" ht="15.75" customHeight="1" x14ac:dyDescent="0.25">
      <c r="A1576" s="33" t="s">
        <v>916</v>
      </c>
      <c r="B1576" s="33">
        <v>55</v>
      </c>
      <c r="C1576" s="33" t="s">
        <v>1849</v>
      </c>
      <c r="D1576" s="33">
        <v>9</v>
      </c>
      <c r="E1576" s="33">
        <v>9</v>
      </c>
      <c r="F1576" s="33" t="s">
        <v>11</v>
      </c>
      <c r="G1576" s="34"/>
      <c r="H1576" s="35" t="s">
        <v>1850</v>
      </c>
      <c r="I1576" s="29" t="str">
        <f>VLOOKUP(PANAJI!$H1576,Code2Loc,2,FALSE)</f>
        <v>ORDA VADDO</v>
      </c>
    </row>
    <row r="1577" spans="1:9" ht="15.75" customHeight="1" x14ac:dyDescent="0.25">
      <c r="A1577" s="33" t="s">
        <v>916</v>
      </c>
      <c r="B1577" s="33">
        <v>55</v>
      </c>
      <c r="C1577" s="33" t="s">
        <v>1851</v>
      </c>
      <c r="D1577" s="33">
        <v>10</v>
      </c>
      <c r="E1577" s="33">
        <v>11</v>
      </c>
      <c r="F1577" s="33" t="s">
        <v>11</v>
      </c>
      <c r="G1577" s="34"/>
      <c r="H1577" s="35" t="s">
        <v>1852</v>
      </c>
      <c r="I1577" s="29" t="str">
        <f>VLOOKUP(PANAJI!$H1577,Code2Loc,2,FALSE)</f>
        <v>SAIPE CLUB</v>
      </c>
    </row>
    <row r="1578" spans="1:9" ht="15.75" customHeight="1" x14ac:dyDescent="0.25">
      <c r="A1578" s="33" t="s">
        <v>916</v>
      </c>
      <c r="B1578" s="33">
        <v>55</v>
      </c>
      <c r="C1578" s="33" t="s">
        <v>1853</v>
      </c>
      <c r="D1578" s="33">
        <v>11</v>
      </c>
      <c r="E1578" s="33">
        <v>13</v>
      </c>
      <c r="F1578" s="33" t="s">
        <v>11</v>
      </c>
      <c r="G1578" s="34"/>
      <c r="H1578" s="35" t="s">
        <v>1854</v>
      </c>
      <c r="I1578" s="29" t="str">
        <f>VLOOKUP(PANAJI!$H1578,Code2Loc,2,FALSE)</f>
        <v>CNDOLI CHUR</v>
      </c>
    </row>
    <row r="1579" spans="1:9" ht="15.75" customHeight="1" x14ac:dyDescent="0.25">
      <c r="A1579" s="33" t="s">
        <v>916</v>
      </c>
      <c r="B1579" s="33">
        <v>55</v>
      </c>
      <c r="C1579" s="33" t="s">
        <v>1640</v>
      </c>
      <c r="D1579" s="33">
        <v>12</v>
      </c>
      <c r="E1579" s="33">
        <v>14</v>
      </c>
      <c r="F1579" s="33" t="s">
        <v>11</v>
      </c>
      <c r="G1579" s="34"/>
      <c r="H1579" s="35" t="s">
        <v>1641</v>
      </c>
      <c r="I1579" s="29" t="str">
        <f>VLOOKUP(PANAJI!$H1579,Code2Loc,2,FALSE)</f>
        <v>CANDOLIM</v>
      </c>
    </row>
    <row r="1580" spans="1:9" ht="15.75" customHeight="1" x14ac:dyDescent="0.25">
      <c r="A1580" s="33" t="s">
        <v>916</v>
      </c>
      <c r="B1580" s="33">
        <v>55</v>
      </c>
      <c r="C1580" s="33" t="s">
        <v>1855</v>
      </c>
      <c r="D1580" s="33">
        <v>13</v>
      </c>
      <c r="E1580" s="33">
        <v>15</v>
      </c>
      <c r="F1580" s="33" t="s">
        <v>11</v>
      </c>
      <c r="G1580" s="34"/>
      <c r="H1580" s="35" t="s">
        <v>1856</v>
      </c>
      <c r="I1580" s="29" t="str">
        <f>VLOOKUP(PANAJI!$H1580,Code2Loc,2,FALSE)</f>
        <v>CNDOLI BECH</v>
      </c>
    </row>
    <row r="1581" spans="1:9" ht="15.75" customHeight="1" x14ac:dyDescent="0.25">
      <c r="A1581" s="33" t="s">
        <v>916</v>
      </c>
      <c r="B1581" s="33">
        <v>55</v>
      </c>
      <c r="C1581" s="33" t="s">
        <v>1857</v>
      </c>
      <c r="D1581" s="33">
        <v>14</v>
      </c>
      <c r="E1581" s="33">
        <v>16</v>
      </c>
      <c r="F1581" s="33" t="s">
        <v>11</v>
      </c>
      <c r="G1581" s="34"/>
      <c r="H1581" s="35" t="s">
        <v>1858</v>
      </c>
      <c r="I1581" s="29" t="str">
        <f>VLOOKUP(PANAJI!$H1581,Code2Loc,2,FALSE)</f>
        <v>JAMBLESHWAR</v>
      </c>
    </row>
    <row r="1582" spans="1:9" ht="15.75" customHeight="1" x14ac:dyDescent="0.25">
      <c r="A1582" s="33" t="s">
        <v>916</v>
      </c>
      <c r="B1582" s="33">
        <v>55</v>
      </c>
      <c r="C1582" s="33" t="s">
        <v>1859</v>
      </c>
      <c r="D1582" s="33">
        <v>15</v>
      </c>
      <c r="E1582" s="33">
        <v>17</v>
      </c>
      <c r="F1582" s="33" t="s">
        <v>11</v>
      </c>
      <c r="G1582" s="34"/>
      <c r="H1582" s="35" t="s">
        <v>1860</v>
      </c>
      <c r="I1582" s="29" t="str">
        <f>VLOOKUP(PANAJI!$H1582,Code2Loc,2,FALSE)</f>
        <v>ANTHNY CPEL</v>
      </c>
    </row>
    <row r="1583" spans="1:9" ht="15.75" customHeight="1" x14ac:dyDescent="0.25">
      <c r="A1583" s="33" t="s">
        <v>916</v>
      </c>
      <c r="B1583" s="33">
        <v>55</v>
      </c>
      <c r="C1583" s="33" t="s">
        <v>1171</v>
      </c>
      <c r="D1583" s="33">
        <v>16</v>
      </c>
      <c r="E1583" s="33">
        <v>18</v>
      </c>
      <c r="F1583" s="33" t="s">
        <v>11</v>
      </c>
      <c r="G1583" s="34"/>
      <c r="H1583" s="35" t="s">
        <v>1173</v>
      </c>
      <c r="I1583" s="29" t="str">
        <f>VLOOKUP(PANAJI!$H1583,Code2Loc,2,FALSE)</f>
        <v>CALANGUTE</v>
      </c>
    </row>
    <row r="1584" spans="1:9" ht="15.75" customHeight="1" x14ac:dyDescent="0.25">
      <c r="A1584" s="33" t="s">
        <v>916</v>
      </c>
      <c r="B1584" s="33">
        <v>55</v>
      </c>
      <c r="C1584" s="33" t="s">
        <v>1861</v>
      </c>
      <c r="D1584" s="33">
        <v>17</v>
      </c>
      <c r="E1584" s="33">
        <v>19</v>
      </c>
      <c r="F1584" s="33" t="s">
        <v>11</v>
      </c>
      <c r="G1584" s="34"/>
      <c r="H1584" s="35" t="s">
        <v>1862</v>
      </c>
      <c r="I1584" s="29" t="str">
        <f>VLOOKUP(PANAJI!$H1584,Code2Loc,2,FALSE)</f>
        <v>POST OFFICE</v>
      </c>
    </row>
    <row r="1585" spans="1:9" ht="15.75" customHeight="1" x14ac:dyDescent="0.25">
      <c r="A1585" s="33" t="s">
        <v>916</v>
      </c>
      <c r="B1585" s="33">
        <v>55</v>
      </c>
      <c r="C1585" s="33" t="s">
        <v>1863</v>
      </c>
      <c r="D1585" s="33">
        <v>18</v>
      </c>
      <c r="E1585" s="33">
        <v>20</v>
      </c>
      <c r="F1585" s="33" t="s">
        <v>11</v>
      </c>
      <c r="G1585" s="34"/>
      <c r="H1585" s="35" t="s">
        <v>1864</v>
      </c>
      <c r="I1585" s="29" t="str">
        <f>VLOOKUP(PANAJI!$H1585,Code2Loc,2,FALSE)</f>
        <v>ARPORA</v>
      </c>
    </row>
    <row r="1586" spans="1:9" ht="15.75" customHeight="1" x14ac:dyDescent="0.25">
      <c r="A1586" s="33" t="s">
        <v>916</v>
      </c>
      <c r="B1586" s="33">
        <v>55</v>
      </c>
      <c r="C1586" s="33" t="s">
        <v>1865</v>
      </c>
      <c r="D1586" s="33">
        <v>19</v>
      </c>
      <c r="E1586" s="33">
        <v>21</v>
      </c>
      <c r="F1586" s="33" t="s">
        <v>11</v>
      </c>
      <c r="G1586" s="34"/>
      <c r="H1586" s="35" t="s">
        <v>1866</v>
      </c>
      <c r="I1586" s="29" t="str">
        <f>VLOOKUP(PANAJI!$H1586,Code2Loc,2,FALSE)</f>
        <v>CHURNG TMP</v>
      </c>
    </row>
    <row r="1587" spans="1:9" ht="15.75" customHeight="1" x14ac:dyDescent="0.25">
      <c r="A1587" s="33" t="s">
        <v>916</v>
      </c>
      <c r="B1587" s="33">
        <v>55</v>
      </c>
      <c r="C1587" s="33" t="s">
        <v>1867</v>
      </c>
      <c r="D1587" s="33">
        <v>20</v>
      </c>
      <c r="E1587" s="33">
        <v>22</v>
      </c>
      <c r="F1587" s="33" t="s">
        <v>11</v>
      </c>
      <c r="G1587" s="34"/>
      <c r="H1587" s="35" t="s">
        <v>1868</v>
      </c>
      <c r="I1587" s="29" t="str">
        <f>VLOOKUP(PANAJI!$H1587,Code2Loc,2,FALSE)</f>
        <v>ANJUNA</v>
      </c>
    </row>
    <row r="1588" spans="1:9" ht="15.75" customHeight="1" x14ac:dyDescent="0.25">
      <c r="A1588" s="33" t="s">
        <v>916</v>
      </c>
      <c r="B1588" s="33">
        <v>55</v>
      </c>
      <c r="C1588" s="33" t="s">
        <v>1869</v>
      </c>
      <c r="D1588" s="33">
        <v>21</v>
      </c>
      <c r="E1588" s="33">
        <v>24</v>
      </c>
      <c r="F1588" s="33" t="s">
        <v>11</v>
      </c>
      <c r="G1588" s="34"/>
      <c r="H1588" s="35" t="s">
        <v>1870</v>
      </c>
      <c r="I1588" s="29" t="str">
        <f>VLOOKUP(PANAJI!$H1588,Code2Loc,2,FALSE)</f>
        <v>ASSAGAO</v>
      </c>
    </row>
    <row r="1589" spans="1:9" ht="15.75" customHeight="1" x14ac:dyDescent="0.25">
      <c r="A1589" s="33" t="s">
        <v>916</v>
      </c>
      <c r="B1589" s="33">
        <v>55</v>
      </c>
      <c r="C1589" s="33" t="s">
        <v>1871</v>
      </c>
      <c r="D1589" s="33">
        <v>22</v>
      </c>
      <c r="E1589" s="33">
        <v>25</v>
      </c>
      <c r="F1589" s="33" t="s">
        <v>11</v>
      </c>
      <c r="G1589" s="34"/>
      <c r="H1589" s="35" t="s">
        <v>1872</v>
      </c>
      <c r="I1589" s="29" t="str">
        <f>VLOOKUP(PANAJI!$H1589,Code2Loc,2,FALSE)</f>
        <v>MUNANG</v>
      </c>
    </row>
    <row r="1590" spans="1:9" ht="15.75" customHeight="1" x14ac:dyDescent="0.25">
      <c r="A1590" s="33" t="s">
        <v>916</v>
      </c>
      <c r="B1590" s="33">
        <v>55</v>
      </c>
      <c r="C1590" s="33" t="s">
        <v>943</v>
      </c>
      <c r="D1590" s="33">
        <v>23</v>
      </c>
      <c r="E1590" s="33">
        <v>27</v>
      </c>
      <c r="F1590" s="33" t="s">
        <v>11</v>
      </c>
      <c r="G1590" s="34"/>
      <c r="H1590" s="35" t="s">
        <v>944</v>
      </c>
      <c r="I1590" s="29" t="str">
        <f>VLOOKUP(PANAJI!$H1590,Code2Loc,2,FALSE)</f>
        <v>SIOLIM CRCH</v>
      </c>
    </row>
    <row r="1591" spans="1:9" ht="15.75" customHeight="1" x14ac:dyDescent="0.25">
      <c r="A1591" s="33" t="s">
        <v>916</v>
      </c>
      <c r="B1591" s="33">
        <v>55</v>
      </c>
      <c r="C1591" s="33" t="s">
        <v>945</v>
      </c>
      <c r="D1591" s="33">
        <v>24</v>
      </c>
      <c r="E1591" s="33">
        <v>28</v>
      </c>
      <c r="F1591" s="33" t="s">
        <v>11</v>
      </c>
      <c r="G1591" s="34"/>
      <c r="H1591" s="35" t="s">
        <v>946</v>
      </c>
      <c r="I1591" s="29" t="str">
        <f>VLOOKUP(PANAJI!$H1591,Code2Loc,2,FALSE)</f>
        <v>SFX SCHOOL</v>
      </c>
    </row>
    <row r="1592" spans="1:9" ht="15.75" customHeight="1" x14ac:dyDescent="0.25">
      <c r="A1592" s="33" t="s">
        <v>916</v>
      </c>
      <c r="B1592" s="33">
        <v>55</v>
      </c>
      <c r="C1592" s="33" t="s">
        <v>947</v>
      </c>
      <c r="D1592" s="33">
        <v>25</v>
      </c>
      <c r="E1592" s="33">
        <v>29</v>
      </c>
      <c r="F1592" s="33" t="s">
        <v>11</v>
      </c>
      <c r="G1592" s="34"/>
      <c r="H1592" s="35" t="s">
        <v>948</v>
      </c>
      <c r="I1592" s="29" t="str">
        <f>VLOOKUP(PANAJI!$H1592,Code2Loc,2,FALSE)</f>
        <v>SIOLIM</v>
      </c>
    </row>
    <row r="1593" spans="1:9" ht="15.75" customHeight="1" x14ac:dyDescent="0.25">
      <c r="A1593" s="33" t="s">
        <v>916</v>
      </c>
      <c r="B1593" s="33">
        <v>55</v>
      </c>
      <c r="C1593" s="33" t="s">
        <v>887</v>
      </c>
      <c r="D1593" s="33">
        <v>26</v>
      </c>
      <c r="E1593" s="33">
        <v>30</v>
      </c>
      <c r="F1593" s="33" t="s">
        <v>11</v>
      </c>
      <c r="G1593" s="34"/>
      <c r="H1593" s="35" t="s">
        <v>888</v>
      </c>
      <c r="I1593" s="29" t="str">
        <f>VLOOKUP(PANAJI!$H1593,Code2Loc,2,FALSE)</f>
        <v>CHOPDE</v>
      </c>
    </row>
    <row r="1594" spans="1:9" ht="15.75" customHeight="1" x14ac:dyDescent="0.25">
      <c r="A1594" s="33" t="s">
        <v>916</v>
      </c>
      <c r="B1594" s="33">
        <v>55</v>
      </c>
      <c r="C1594" s="33" t="s">
        <v>885</v>
      </c>
      <c r="D1594" s="33">
        <v>27</v>
      </c>
      <c r="E1594" s="33">
        <v>31</v>
      </c>
      <c r="F1594" s="33" t="s">
        <v>11</v>
      </c>
      <c r="G1594" s="34"/>
      <c r="H1594" s="35" t="s">
        <v>886</v>
      </c>
      <c r="I1594" s="29" t="str">
        <f>VLOOKUP(PANAJI!$H1594,Code2Loc,2,FALSE)</f>
        <v>AGARWADA DP</v>
      </c>
    </row>
    <row r="1595" spans="1:9" ht="15.75" customHeight="1" x14ac:dyDescent="0.25">
      <c r="A1595" s="33" t="s">
        <v>916</v>
      </c>
      <c r="B1595" s="33">
        <v>55</v>
      </c>
      <c r="C1595" s="33" t="s">
        <v>883</v>
      </c>
      <c r="D1595" s="33">
        <v>28</v>
      </c>
      <c r="E1595" s="33">
        <v>32</v>
      </c>
      <c r="F1595" s="33" t="s">
        <v>11</v>
      </c>
      <c r="G1595" s="34"/>
      <c r="H1595" s="35" t="s">
        <v>884</v>
      </c>
      <c r="I1595" s="29" t="str">
        <f>VLOOKUP(PANAJI!$H1595,Code2Loc,2,FALSE)</f>
        <v>AGARWADA</v>
      </c>
    </row>
    <row r="1596" spans="1:9" ht="15.75" customHeight="1" x14ac:dyDescent="0.25">
      <c r="A1596" s="33" t="s">
        <v>916</v>
      </c>
      <c r="B1596" s="33">
        <v>55</v>
      </c>
      <c r="C1596" s="33" t="s">
        <v>910</v>
      </c>
      <c r="D1596" s="33">
        <v>29</v>
      </c>
      <c r="E1596" s="33">
        <v>34</v>
      </c>
      <c r="F1596" s="33" t="s">
        <v>11</v>
      </c>
      <c r="G1596" s="34"/>
      <c r="H1596" s="35" t="s">
        <v>911</v>
      </c>
      <c r="I1596" s="29" t="str">
        <f>VLOOKUP(PANAJI!$H1596,Code2Loc,2,FALSE)</f>
        <v>ASKAWADA</v>
      </c>
    </row>
    <row r="1597" spans="1:9" ht="15.75" customHeight="1" x14ac:dyDescent="0.25">
      <c r="A1597" s="33" t="s">
        <v>916</v>
      </c>
      <c r="B1597" s="33">
        <v>55</v>
      </c>
      <c r="C1597" s="33" t="s">
        <v>466</v>
      </c>
      <c r="D1597" s="33">
        <v>30</v>
      </c>
      <c r="E1597" s="33">
        <v>35</v>
      </c>
      <c r="F1597" s="33" t="s">
        <v>11</v>
      </c>
      <c r="G1597" s="34"/>
      <c r="H1597" s="35" t="s">
        <v>467</v>
      </c>
      <c r="I1597" s="29" t="str">
        <f>VLOOKUP(PANAJI!$H1597,Code2Loc,2,FALSE)</f>
        <v>DEULWADA</v>
      </c>
    </row>
    <row r="1598" spans="1:9" ht="15.75" customHeight="1" x14ac:dyDescent="0.25">
      <c r="A1598" s="33" t="s">
        <v>916</v>
      </c>
      <c r="B1598" s="33">
        <v>55</v>
      </c>
      <c r="C1598" s="33" t="s">
        <v>930</v>
      </c>
      <c r="D1598" s="33">
        <v>31</v>
      </c>
      <c r="E1598" s="33">
        <v>37</v>
      </c>
      <c r="F1598" s="33" t="s">
        <v>11</v>
      </c>
      <c r="G1598" s="34"/>
      <c r="H1598" s="35" t="s">
        <v>931</v>
      </c>
      <c r="I1598" s="29" t="str">
        <f>VLOOKUP(PANAJI!$H1598,Code2Loc,2,FALSE)</f>
        <v>MANDRE MDMZ</v>
      </c>
    </row>
    <row r="1599" spans="1:9" ht="15.75" customHeight="1" x14ac:dyDescent="0.25">
      <c r="A1599" s="33" t="s">
        <v>916</v>
      </c>
      <c r="B1599" s="33">
        <v>55</v>
      </c>
      <c r="C1599" s="33" t="s">
        <v>961</v>
      </c>
      <c r="D1599" s="33">
        <v>32</v>
      </c>
      <c r="E1599" s="33">
        <v>38</v>
      </c>
      <c r="F1599" s="33" t="s">
        <v>11</v>
      </c>
      <c r="G1599" s="34"/>
      <c r="H1599" s="35" t="s">
        <v>962</v>
      </c>
      <c r="I1599" s="29" t="str">
        <f>VLOOKUP(PANAJI!$H1599,Code2Loc,2,FALSE)</f>
        <v>JUNUSWADA X</v>
      </c>
    </row>
    <row r="1600" spans="1:9" ht="15.75" customHeight="1" x14ac:dyDescent="0.25">
      <c r="A1600" s="33" t="s">
        <v>916</v>
      </c>
      <c r="B1600" s="33">
        <v>55</v>
      </c>
      <c r="C1600" s="33" t="s">
        <v>963</v>
      </c>
      <c r="D1600" s="33">
        <v>33</v>
      </c>
      <c r="E1600" s="33">
        <v>40</v>
      </c>
      <c r="F1600" s="33" t="s">
        <v>11</v>
      </c>
      <c r="G1600" s="34"/>
      <c r="H1600" s="35" t="s">
        <v>964</v>
      </c>
      <c r="I1600" s="29" t="str">
        <f>VLOOKUP(PANAJI!$H1600,Code2Loc,2,FALSE)</f>
        <v>KEPKARWADA</v>
      </c>
    </row>
    <row r="1601" spans="1:9" ht="15.75" customHeight="1" x14ac:dyDescent="0.25">
      <c r="A1601" s="33" t="s">
        <v>916</v>
      </c>
      <c r="B1601" s="33">
        <v>55</v>
      </c>
      <c r="C1601" s="33" t="s">
        <v>919</v>
      </c>
      <c r="D1601" s="33">
        <v>34</v>
      </c>
      <c r="E1601" s="33">
        <v>42</v>
      </c>
      <c r="F1601" s="33" t="s">
        <v>11</v>
      </c>
      <c r="G1601" s="34"/>
      <c r="H1601" s="35" t="s">
        <v>920</v>
      </c>
      <c r="I1601" s="29" t="str">
        <f>VLOOKUP(PANAJI!$H1601,Code2Loc,2,FALSE)</f>
        <v>HARMAL</v>
      </c>
    </row>
    <row r="1602" spans="1:9" ht="15.75" customHeight="1" x14ac:dyDescent="0.25">
      <c r="A1602" s="33" t="s">
        <v>1540</v>
      </c>
      <c r="B1602" s="33">
        <v>56</v>
      </c>
      <c r="C1602" s="33" t="s">
        <v>92</v>
      </c>
      <c r="D1602" s="33">
        <v>1</v>
      </c>
      <c r="E1602" s="33">
        <v>0</v>
      </c>
      <c r="F1602" s="33" t="s">
        <v>11</v>
      </c>
      <c r="G1602" s="34"/>
      <c r="H1602" s="35" t="s">
        <v>93</v>
      </c>
      <c r="I1602" s="29" t="str">
        <f>VLOOKUP(PANAJI!$H1602,Code2Loc,2,FALSE)</f>
        <v>MAPUSA</v>
      </c>
    </row>
    <row r="1603" spans="1:9" ht="15.75" customHeight="1" x14ac:dyDescent="0.25">
      <c r="A1603" s="33" t="s">
        <v>1540</v>
      </c>
      <c r="B1603" s="33">
        <v>56</v>
      </c>
      <c r="C1603" s="33" t="s">
        <v>96</v>
      </c>
      <c r="D1603" s="33">
        <v>2</v>
      </c>
      <c r="E1603" s="33">
        <v>1</v>
      </c>
      <c r="F1603" s="33" t="s">
        <v>11</v>
      </c>
      <c r="G1603" s="34"/>
      <c r="H1603" s="35" t="s">
        <v>97</v>
      </c>
      <c r="I1603" s="29" t="str">
        <f>VLOOKUP(PANAJI!$H1603,Code2Loc,2,FALSE)</f>
        <v>MPS COURT</v>
      </c>
    </row>
    <row r="1604" spans="1:9" ht="15.75" customHeight="1" x14ac:dyDescent="0.25">
      <c r="A1604" s="33" t="s">
        <v>1540</v>
      </c>
      <c r="B1604" s="33">
        <v>56</v>
      </c>
      <c r="C1604" s="33" t="s">
        <v>98</v>
      </c>
      <c r="D1604" s="33">
        <v>3</v>
      </c>
      <c r="E1604" s="33">
        <v>2</v>
      </c>
      <c r="F1604" s="33" t="s">
        <v>11</v>
      </c>
      <c r="G1604" s="34"/>
      <c r="H1604" s="35" t="s">
        <v>99</v>
      </c>
      <c r="I1604" s="29" t="str">
        <f>VLOOKUP(PANAJI!$H1604,Code2Loc,2,FALSE)</f>
        <v>DULER</v>
      </c>
    </row>
    <row r="1605" spans="1:9" ht="15.75" customHeight="1" x14ac:dyDescent="0.25">
      <c r="A1605" s="33" t="s">
        <v>1540</v>
      </c>
      <c r="B1605" s="33">
        <v>56</v>
      </c>
      <c r="C1605" s="33" t="s">
        <v>933</v>
      </c>
      <c r="D1605" s="33">
        <v>4</v>
      </c>
      <c r="E1605" s="33">
        <v>3</v>
      </c>
      <c r="F1605" s="33" t="s">
        <v>11</v>
      </c>
      <c r="G1605" s="34"/>
      <c r="H1605" s="35" t="s">
        <v>934</v>
      </c>
      <c r="I1605" s="29" t="str">
        <f>VLOOKUP(PANAJI!$H1605,Code2Loc,2,FALSE)</f>
        <v>XELPE/HSPTL</v>
      </c>
    </row>
    <row r="1606" spans="1:9" ht="15.75" customHeight="1" x14ac:dyDescent="0.25">
      <c r="A1606" s="33" t="s">
        <v>1540</v>
      </c>
      <c r="B1606" s="33">
        <v>56</v>
      </c>
      <c r="C1606" s="33" t="s">
        <v>935</v>
      </c>
      <c r="D1606" s="33">
        <v>5</v>
      </c>
      <c r="E1606" s="33">
        <v>4</v>
      </c>
      <c r="F1606" s="33" t="s">
        <v>11</v>
      </c>
      <c r="G1606" s="34"/>
      <c r="H1606" s="35" t="s">
        <v>936</v>
      </c>
      <c r="I1606" s="29" t="str">
        <f>VLOOKUP(PANAJI!$H1606,Code2Loc,2,FALSE)</f>
        <v>KUCHELI</v>
      </c>
    </row>
    <row r="1607" spans="1:9" ht="15.75" customHeight="1" x14ac:dyDescent="0.25">
      <c r="A1607" s="33" t="s">
        <v>1540</v>
      </c>
      <c r="B1607" s="33">
        <v>56</v>
      </c>
      <c r="C1607" s="33" t="s">
        <v>937</v>
      </c>
      <c r="D1607" s="33">
        <v>6</v>
      </c>
      <c r="E1607" s="33">
        <v>5</v>
      </c>
      <c r="F1607" s="33" t="s">
        <v>11</v>
      </c>
      <c r="G1607" s="34"/>
      <c r="H1607" s="35" t="s">
        <v>938</v>
      </c>
      <c r="I1607" s="29" t="str">
        <f>VLOOKUP(PANAJI!$H1607,Code2Loc,2,FALSE)</f>
        <v>SOARES WDO</v>
      </c>
    </row>
    <row r="1608" spans="1:9" ht="15.75" customHeight="1" x14ac:dyDescent="0.25">
      <c r="A1608" s="33" t="s">
        <v>1540</v>
      </c>
      <c r="B1608" s="33">
        <v>56</v>
      </c>
      <c r="C1608" s="33" t="s">
        <v>939</v>
      </c>
      <c r="D1608" s="33">
        <v>7</v>
      </c>
      <c r="E1608" s="33">
        <v>6</v>
      </c>
      <c r="F1608" s="33" t="s">
        <v>11</v>
      </c>
      <c r="G1608" s="34"/>
      <c r="H1608" s="35" t="s">
        <v>940</v>
      </c>
      <c r="I1608" s="29" t="str">
        <f>VLOOKUP(PANAJI!$H1608,Code2Loc,2,FALSE)</f>
        <v>MARNA</v>
      </c>
    </row>
    <row r="1609" spans="1:9" ht="15.75" customHeight="1" x14ac:dyDescent="0.25">
      <c r="A1609" s="33" t="s">
        <v>1540</v>
      </c>
      <c r="B1609" s="33">
        <v>56</v>
      </c>
      <c r="C1609" s="33" t="s">
        <v>941</v>
      </c>
      <c r="D1609" s="33">
        <v>8</v>
      </c>
      <c r="E1609" s="33">
        <v>7</v>
      </c>
      <c r="F1609" s="33" t="s">
        <v>11</v>
      </c>
      <c r="G1609" s="34"/>
      <c r="H1609" s="35" t="s">
        <v>942</v>
      </c>
      <c r="I1609" s="29" t="str">
        <f>VLOOKUP(PANAJI!$H1609,Code2Loc,2,FALSE)</f>
        <v>SIOLIM CPL</v>
      </c>
    </row>
    <row r="1610" spans="1:9" ht="15.75" customHeight="1" x14ac:dyDescent="0.25">
      <c r="A1610" s="33" t="s">
        <v>1540</v>
      </c>
      <c r="B1610" s="33">
        <v>56</v>
      </c>
      <c r="C1610" s="33" t="s">
        <v>943</v>
      </c>
      <c r="D1610" s="33">
        <v>9</v>
      </c>
      <c r="E1610" s="33">
        <v>8</v>
      </c>
      <c r="F1610" s="33" t="s">
        <v>11</v>
      </c>
      <c r="G1610" s="34"/>
      <c r="H1610" s="35" t="s">
        <v>944</v>
      </c>
      <c r="I1610" s="29" t="str">
        <f>VLOOKUP(PANAJI!$H1610,Code2Loc,2,FALSE)</f>
        <v>SIOLIM CRCH</v>
      </c>
    </row>
    <row r="1611" spans="1:9" ht="15.75" customHeight="1" x14ac:dyDescent="0.25">
      <c r="A1611" s="33" t="s">
        <v>1540</v>
      </c>
      <c r="B1611" s="33">
        <v>56</v>
      </c>
      <c r="C1611" s="33" t="s">
        <v>945</v>
      </c>
      <c r="D1611" s="33">
        <v>10</v>
      </c>
      <c r="E1611" s="33">
        <v>9</v>
      </c>
      <c r="F1611" s="33" t="s">
        <v>11</v>
      </c>
      <c r="G1611" s="34"/>
      <c r="H1611" s="35" t="s">
        <v>946</v>
      </c>
      <c r="I1611" s="29" t="str">
        <f>VLOOKUP(PANAJI!$H1611,Code2Loc,2,FALSE)</f>
        <v>SFX SCHOOL</v>
      </c>
    </row>
    <row r="1612" spans="1:9" ht="15.75" customHeight="1" x14ac:dyDescent="0.25">
      <c r="A1612" s="33" t="s">
        <v>1540</v>
      </c>
      <c r="B1612" s="33">
        <v>56</v>
      </c>
      <c r="C1612" s="33" t="s">
        <v>947</v>
      </c>
      <c r="D1612" s="33">
        <v>11</v>
      </c>
      <c r="E1612" s="33">
        <v>10</v>
      </c>
      <c r="F1612" s="33" t="s">
        <v>11</v>
      </c>
      <c r="G1612" s="34"/>
      <c r="H1612" s="35" t="s">
        <v>948</v>
      </c>
      <c r="I1612" s="29" t="str">
        <f>VLOOKUP(PANAJI!$H1612,Code2Loc,2,FALSE)</f>
        <v>SIOLIM</v>
      </c>
    </row>
    <row r="1613" spans="1:9" ht="15.75" customHeight="1" x14ac:dyDescent="0.25">
      <c r="A1613" s="33" t="s">
        <v>1540</v>
      </c>
      <c r="B1613" s="33">
        <v>56</v>
      </c>
      <c r="C1613" s="33" t="s">
        <v>887</v>
      </c>
      <c r="D1613" s="33">
        <v>12</v>
      </c>
      <c r="E1613" s="33">
        <v>11</v>
      </c>
      <c r="F1613" s="33" t="s">
        <v>11</v>
      </c>
      <c r="G1613" s="34"/>
      <c r="H1613" s="35" t="s">
        <v>888</v>
      </c>
      <c r="I1613" s="29" t="str">
        <f>VLOOKUP(PANAJI!$H1613,Code2Loc,2,FALSE)</f>
        <v>CHOPDE</v>
      </c>
    </row>
    <row r="1614" spans="1:9" ht="15.75" customHeight="1" x14ac:dyDescent="0.25">
      <c r="A1614" s="33" t="s">
        <v>1540</v>
      </c>
      <c r="B1614" s="33">
        <v>56</v>
      </c>
      <c r="C1614" s="33" t="s">
        <v>885</v>
      </c>
      <c r="D1614" s="33">
        <v>13</v>
      </c>
      <c r="E1614" s="33">
        <v>12</v>
      </c>
      <c r="F1614" s="33" t="s">
        <v>11</v>
      </c>
      <c r="G1614" s="34"/>
      <c r="H1614" s="35" t="s">
        <v>886</v>
      </c>
      <c r="I1614" s="29" t="str">
        <f>VLOOKUP(PANAJI!$H1614,Code2Loc,2,FALSE)</f>
        <v>AGARWADA DP</v>
      </c>
    </row>
    <row r="1615" spans="1:9" ht="15.75" customHeight="1" x14ac:dyDescent="0.25">
      <c r="A1615" s="33" t="s">
        <v>1540</v>
      </c>
      <c r="B1615" s="33">
        <v>56</v>
      </c>
      <c r="C1615" s="33" t="s">
        <v>883</v>
      </c>
      <c r="D1615" s="33">
        <v>14</v>
      </c>
      <c r="E1615" s="33">
        <v>13</v>
      </c>
      <c r="F1615" s="33" t="s">
        <v>11</v>
      </c>
      <c r="G1615" s="34"/>
      <c r="H1615" s="35" t="s">
        <v>884</v>
      </c>
      <c r="I1615" s="29" t="str">
        <f>VLOOKUP(PANAJI!$H1615,Code2Loc,2,FALSE)</f>
        <v>AGARWADA</v>
      </c>
    </row>
    <row r="1616" spans="1:9" ht="15.75" customHeight="1" x14ac:dyDescent="0.25">
      <c r="A1616" s="33" t="s">
        <v>1540</v>
      </c>
      <c r="B1616" s="33">
        <v>56</v>
      </c>
      <c r="C1616" s="33" t="s">
        <v>910</v>
      </c>
      <c r="D1616" s="33">
        <v>15</v>
      </c>
      <c r="E1616" s="33">
        <v>15</v>
      </c>
      <c r="F1616" s="33" t="s">
        <v>11</v>
      </c>
      <c r="G1616" s="34"/>
      <c r="H1616" s="35" t="s">
        <v>911</v>
      </c>
      <c r="I1616" s="29" t="str">
        <f>VLOOKUP(PANAJI!$H1616,Code2Loc,2,FALSE)</f>
        <v>ASKAWADA</v>
      </c>
    </row>
    <row r="1617" spans="1:9" ht="15.75" customHeight="1" x14ac:dyDescent="0.25">
      <c r="A1617" s="33" t="s">
        <v>1540</v>
      </c>
      <c r="B1617" s="33">
        <v>56</v>
      </c>
      <c r="C1617" s="33" t="s">
        <v>466</v>
      </c>
      <c r="D1617" s="33">
        <v>16</v>
      </c>
      <c r="E1617" s="33">
        <v>16</v>
      </c>
      <c r="F1617" s="33" t="s">
        <v>11</v>
      </c>
      <c r="G1617" s="34"/>
      <c r="H1617" s="35" t="s">
        <v>467</v>
      </c>
      <c r="I1617" s="29" t="str">
        <f>VLOOKUP(PANAJI!$H1617,Code2Loc,2,FALSE)</f>
        <v>DEULWADA</v>
      </c>
    </row>
    <row r="1618" spans="1:9" ht="15.75" customHeight="1" x14ac:dyDescent="0.25">
      <c r="A1618" s="33" t="s">
        <v>1540</v>
      </c>
      <c r="B1618" s="33">
        <v>56</v>
      </c>
      <c r="C1618" s="33" t="s">
        <v>930</v>
      </c>
      <c r="D1618" s="33">
        <v>17</v>
      </c>
      <c r="E1618" s="33">
        <v>18</v>
      </c>
      <c r="F1618" s="33" t="s">
        <v>11</v>
      </c>
      <c r="G1618" s="34"/>
      <c r="H1618" s="35" t="s">
        <v>931</v>
      </c>
      <c r="I1618" s="29" t="str">
        <f>VLOOKUP(PANAJI!$H1618,Code2Loc,2,FALSE)</f>
        <v>MANDRE MDMZ</v>
      </c>
    </row>
    <row r="1619" spans="1:9" ht="15.75" customHeight="1" x14ac:dyDescent="0.25">
      <c r="A1619" s="33" t="s">
        <v>1540</v>
      </c>
      <c r="B1619" s="33">
        <v>56</v>
      </c>
      <c r="C1619" s="33" t="s">
        <v>928</v>
      </c>
      <c r="D1619" s="33">
        <v>18</v>
      </c>
      <c r="E1619" s="33">
        <v>19</v>
      </c>
      <c r="F1619" s="33" t="s">
        <v>11</v>
      </c>
      <c r="G1619" s="34"/>
      <c r="H1619" s="35" t="s">
        <v>929</v>
      </c>
      <c r="I1619" s="29" t="str">
        <f>VLOOKUP(PANAJI!$H1619,Code2Loc,2,FALSE)</f>
        <v>JUNUSWADA</v>
      </c>
    </row>
    <row r="1620" spans="1:9" ht="15.75" customHeight="1" x14ac:dyDescent="0.25">
      <c r="A1620" s="33" t="s">
        <v>1540</v>
      </c>
      <c r="B1620" s="33">
        <v>56</v>
      </c>
      <c r="C1620" s="33" t="s">
        <v>963</v>
      </c>
      <c r="D1620" s="33">
        <v>19</v>
      </c>
      <c r="E1620" s="33">
        <v>21</v>
      </c>
      <c r="F1620" s="33" t="s">
        <v>11</v>
      </c>
      <c r="G1620" s="34"/>
      <c r="H1620" s="35" t="s">
        <v>964</v>
      </c>
      <c r="I1620" s="29" t="str">
        <f>VLOOKUP(PANAJI!$H1620,Code2Loc,2,FALSE)</f>
        <v>KEPKARWADA</v>
      </c>
    </row>
    <row r="1621" spans="1:9" ht="15.75" customHeight="1" x14ac:dyDescent="0.25">
      <c r="A1621" s="33" t="s">
        <v>1540</v>
      </c>
      <c r="B1621" s="33">
        <v>56</v>
      </c>
      <c r="C1621" s="33" t="s">
        <v>919</v>
      </c>
      <c r="D1621" s="33">
        <v>20</v>
      </c>
      <c r="E1621" s="33">
        <v>23</v>
      </c>
      <c r="F1621" s="33" t="s">
        <v>11</v>
      </c>
      <c r="G1621" s="34"/>
      <c r="H1621" s="35" t="s">
        <v>920</v>
      </c>
      <c r="I1621" s="29" t="str">
        <f>VLOOKUP(PANAJI!$H1621,Code2Loc,2,FALSE)</f>
        <v>HARMAL</v>
      </c>
    </row>
    <row r="1622" spans="1:9" ht="15.75" customHeight="1" x14ac:dyDescent="0.25">
      <c r="A1622" s="33" t="s">
        <v>1873</v>
      </c>
      <c r="B1622" s="33">
        <v>57</v>
      </c>
      <c r="C1622" s="33" t="s">
        <v>92</v>
      </c>
      <c r="D1622" s="33">
        <v>1</v>
      </c>
      <c r="E1622" s="33">
        <v>0</v>
      </c>
      <c r="F1622" s="33" t="s">
        <v>11</v>
      </c>
      <c r="G1622" s="34"/>
      <c r="H1622" s="35" t="s">
        <v>93</v>
      </c>
      <c r="I1622" s="29" t="str">
        <f>VLOOKUP(PANAJI!$H1622,Code2Loc,2,FALSE)</f>
        <v>MAPUSA</v>
      </c>
    </row>
    <row r="1623" spans="1:9" ht="15.75" customHeight="1" x14ac:dyDescent="0.25">
      <c r="A1623" s="33" t="s">
        <v>1873</v>
      </c>
      <c r="B1623" s="33">
        <v>57</v>
      </c>
      <c r="C1623" s="33" t="s">
        <v>96</v>
      </c>
      <c r="D1623" s="33">
        <v>2</v>
      </c>
      <c r="E1623" s="33">
        <v>1</v>
      </c>
      <c r="F1623" s="33" t="s">
        <v>11</v>
      </c>
      <c r="G1623" s="34"/>
      <c r="H1623" s="35" t="s">
        <v>97</v>
      </c>
      <c r="I1623" s="29" t="str">
        <f>VLOOKUP(PANAJI!$H1623,Code2Loc,2,FALSE)</f>
        <v>MPS COURT</v>
      </c>
    </row>
    <row r="1624" spans="1:9" ht="15.75" customHeight="1" x14ac:dyDescent="0.25">
      <c r="A1624" s="33" t="s">
        <v>1873</v>
      </c>
      <c r="B1624" s="33">
        <v>57</v>
      </c>
      <c r="C1624" s="33" t="s">
        <v>98</v>
      </c>
      <c r="D1624" s="33">
        <v>3</v>
      </c>
      <c r="E1624" s="33">
        <v>2</v>
      </c>
      <c r="F1624" s="33" t="s">
        <v>11</v>
      </c>
      <c r="G1624" s="34"/>
      <c r="H1624" s="35" t="s">
        <v>99</v>
      </c>
      <c r="I1624" s="29" t="str">
        <f>VLOOKUP(PANAJI!$H1624,Code2Loc,2,FALSE)</f>
        <v>DULER</v>
      </c>
    </row>
    <row r="1625" spans="1:9" ht="15.75" customHeight="1" x14ac:dyDescent="0.25">
      <c r="A1625" s="33" t="s">
        <v>1873</v>
      </c>
      <c r="B1625" s="33">
        <v>57</v>
      </c>
      <c r="C1625" s="33" t="s">
        <v>933</v>
      </c>
      <c r="D1625" s="33">
        <v>4</v>
      </c>
      <c r="E1625" s="33">
        <v>3</v>
      </c>
      <c r="F1625" s="33" t="s">
        <v>11</v>
      </c>
      <c r="G1625" s="34"/>
      <c r="H1625" s="35" t="s">
        <v>934</v>
      </c>
      <c r="I1625" s="29" t="str">
        <f>VLOOKUP(PANAJI!$H1625,Code2Loc,2,FALSE)</f>
        <v>XELPE/HSPTL</v>
      </c>
    </row>
    <row r="1626" spans="1:9" ht="15.75" customHeight="1" x14ac:dyDescent="0.25">
      <c r="A1626" s="33" t="s">
        <v>1873</v>
      </c>
      <c r="B1626" s="33">
        <v>57</v>
      </c>
      <c r="C1626" s="33" t="s">
        <v>935</v>
      </c>
      <c r="D1626" s="33">
        <v>5</v>
      </c>
      <c r="E1626" s="33">
        <v>4</v>
      </c>
      <c r="F1626" s="33" t="s">
        <v>11</v>
      </c>
      <c r="G1626" s="34"/>
      <c r="H1626" s="35" t="s">
        <v>936</v>
      </c>
      <c r="I1626" s="29" t="str">
        <f>VLOOKUP(PANAJI!$H1626,Code2Loc,2,FALSE)</f>
        <v>KUCHELI</v>
      </c>
    </row>
    <row r="1627" spans="1:9" ht="15.75" customHeight="1" x14ac:dyDescent="0.25">
      <c r="A1627" s="33" t="s">
        <v>1873</v>
      </c>
      <c r="B1627" s="33">
        <v>57</v>
      </c>
      <c r="C1627" s="33" t="s">
        <v>937</v>
      </c>
      <c r="D1627" s="33">
        <v>6</v>
      </c>
      <c r="E1627" s="33">
        <v>5</v>
      </c>
      <c r="F1627" s="33" t="s">
        <v>11</v>
      </c>
      <c r="G1627" s="34"/>
      <c r="H1627" s="35" t="s">
        <v>938</v>
      </c>
      <c r="I1627" s="29" t="str">
        <f>VLOOKUP(PANAJI!$H1627,Code2Loc,2,FALSE)</f>
        <v>SOARES WDO</v>
      </c>
    </row>
    <row r="1628" spans="1:9" ht="15.75" customHeight="1" x14ac:dyDescent="0.25">
      <c r="A1628" s="33" t="s">
        <v>1873</v>
      </c>
      <c r="B1628" s="33">
        <v>57</v>
      </c>
      <c r="C1628" s="33" t="s">
        <v>939</v>
      </c>
      <c r="D1628" s="33">
        <v>7</v>
      </c>
      <c r="E1628" s="33">
        <v>6</v>
      </c>
      <c r="F1628" s="33" t="s">
        <v>11</v>
      </c>
      <c r="G1628" s="34"/>
      <c r="H1628" s="35" t="s">
        <v>940</v>
      </c>
      <c r="I1628" s="29" t="str">
        <f>VLOOKUP(PANAJI!$H1628,Code2Loc,2,FALSE)</f>
        <v>MARNA</v>
      </c>
    </row>
    <row r="1629" spans="1:9" ht="15.75" customHeight="1" x14ac:dyDescent="0.25">
      <c r="A1629" s="33" t="s">
        <v>1873</v>
      </c>
      <c r="B1629" s="33">
        <v>57</v>
      </c>
      <c r="C1629" s="33" t="s">
        <v>941</v>
      </c>
      <c r="D1629" s="33">
        <v>8</v>
      </c>
      <c r="E1629" s="33">
        <v>7</v>
      </c>
      <c r="F1629" s="33" t="s">
        <v>11</v>
      </c>
      <c r="G1629" s="34"/>
      <c r="H1629" s="35" t="s">
        <v>942</v>
      </c>
      <c r="I1629" s="29" t="str">
        <f>VLOOKUP(PANAJI!$H1629,Code2Loc,2,FALSE)</f>
        <v>SIOLIM CPL</v>
      </c>
    </row>
    <row r="1630" spans="1:9" ht="15.75" customHeight="1" x14ac:dyDescent="0.25">
      <c r="A1630" s="33" t="s">
        <v>1873</v>
      </c>
      <c r="B1630" s="33">
        <v>57</v>
      </c>
      <c r="C1630" s="33" t="s">
        <v>943</v>
      </c>
      <c r="D1630" s="33">
        <v>9</v>
      </c>
      <c r="E1630" s="33">
        <v>8</v>
      </c>
      <c r="F1630" s="33" t="s">
        <v>11</v>
      </c>
      <c r="G1630" s="34"/>
      <c r="H1630" s="35" t="s">
        <v>944</v>
      </c>
      <c r="I1630" s="29" t="str">
        <f>VLOOKUP(PANAJI!$H1630,Code2Loc,2,FALSE)</f>
        <v>SIOLIM CRCH</v>
      </c>
    </row>
    <row r="1631" spans="1:9" ht="15.75" customHeight="1" x14ac:dyDescent="0.25">
      <c r="A1631" s="33" t="s">
        <v>1873</v>
      </c>
      <c r="B1631" s="33">
        <v>57</v>
      </c>
      <c r="C1631" s="33" t="s">
        <v>945</v>
      </c>
      <c r="D1631" s="33">
        <v>10</v>
      </c>
      <c r="E1631" s="33">
        <v>9</v>
      </c>
      <c r="F1631" s="33" t="s">
        <v>11</v>
      </c>
      <c r="G1631" s="34"/>
      <c r="H1631" s="35" t="s">
        <v>946</v>
      </c>
      <c r="I1631" s="29" t="str">
        <f>VLOOKUP(PANAJI!$H1631,Code2Loc,2,FALSE)</f>
        <v>SFX SCHOOL</v>
      </c>
    </row>
    <row r="1632" spans="1:9" ht="15.75" customHeight="1" x14ac:dyDescent="0.25">
      <c r="A1632" s="33" t="s">
        <v>1873</v>
      </c>
      <c r="B1632" s="33">
        <v>57</v>
      </c>
      <c r="C1632" s="33" t="s">
        <v>947</v>
      </c>
      <c r="D1632" s="33">
        <v>11</v>
      </c>
      <c r="E1632" s="33">
        <v>10</v>
      </c>
      <c r="F1632" s="33" t="s">
        <v>11</v>
      </c>
      <c r="G1632" s="34"/>
      <c r="H1632" s="35" t="s">
        <v>948</v>
      </c>
      <c r="I1632" s="29" t="str">
        <f>VLOOKUP(PANAJI!$H1632,Code2Loc,2,FALSE)</f>
        <v>SIOLIM</v>
      </c>
    </row>
    <row r="1633" spans="1:9" ht="15.75" customHeight="1" x14ac:dyDescent="0.25">
      <c r="A1633" s="33" t="s">
        <v>1873</v>
      </c>
      <c r="B1633" s="33">
        <v>57</v>
      </c>
      <c r="C1633" s="33" t="s">
        <v>982</v>
      </c>
      <c r="D1633" s="33">
        <v>12</v>
      </c>
      <c r="E1633" s="33">
        <v>11</v>
      </c>
      <c r="F1633" s="33" t="s">
        <v>11</v>
      </c>
      <c r="G1633" s="34"/>
      <c r="H1633" s="35" t="s">
        <v>983</v>
      </c>
      <c r="I1633" s="29" t="str">
        <f>VLOOKUP(PANAJI!$H1633,Code2Loc,2,FALSE)</f>
        <v>S. THEATER</v>
      </c>
    </row>
    <row r="1634" spans="1:9" ht="15.75" customHeight="1" x14ac:dyDescent="0.25">
      <c r="A1634" s="33" t="s">
        <v>1873</v>
      </c>
      <c r="B1634" s="33">
        <v>57</v>
      </c>
      <c r="C1634" s="33" t="s">
        <v>984</v>
      </c>
      <c r="D1634" s="33">
        <v>13</v>
      </c>
      <c r="E1634" s="33">
        <v>12</v>
      </c>
      <c r="F1634" s="33" t="s">
        <v>11</v>
      </c>
      <c r="G1634" s="34"/>
      <c r="H1634" s="35" t="s">
        <v>985</v>
      </c>
      <c r="I1634" s="29" t="str">
        <f>VLOOKUP(PANAJI!$H1634,Code2Loc,2,FALSE)</f>
        <v>SIOLIM TAR</v>
      </c>
    </row>
    <row r="1635" spans="1:9" ht="15.75" customHeight="1" x14ac:dyDescent="0.25">
      <c r="A1635" s="33" t="s">
        <v>993</v>
      </c>
      <c r="B1635" s="33">
        <v>58</v>
      </c>
      <c r="C1635" s="33" t="s">
        <v>92</v>
      </c>
      <c r="D1635" s="33">
        <v>1</v>
      </c>
      <c r="E1635" s="33">
        <v>0</v>
      </c>
      <c r="F1635" s="33" t="s">
        <v>11</v>
      </c>
      <c r="G1635" s="34"/>
      <c r="H1635" s="35" t="s">
        <v>93</v>
      </c>
      <c r="I1635" s="29" t="str">
        <f>VLOOKUP(PANAJI!$H1635,Code2Loc,2,FALSE)</f>
        <v>MAPUSA</v>
      </c>
    </row>
    <row r="1636" spans="1:9" ht="15.75" customHeight="1" x14ac:dyDescent="0.25">
      <c r="A1636" s="33" t="s">
        <v>993</v>
      </c>
      <c r="B1636" s="33">
        <v>58</v>
      </c>
      <c r="C1636" s="33" t="s">
        <v>994</v>
      </c>
      <c r="D1636" s="33">
        <v>2</v>
      </c>
      <c r="E1636" s="33">
        <v>2</v>
      </c>
      <c r="F1636" s="33" t="s">
        <v>11</v>
      </c>
      <c r="G1636" s="34"/>
      <c r="H1636" s="35" t="s">
        <v>995</v>
      </c>
      <c r="I1636" s="29" t="str">
        <f>VLOOKUP(PANAJI!$H1636,Code2Loc,2,FALSE)</f>
        <v>KHORLIM</v>
      </c>
    </row>
    <row r="1637" spans="1:9" ht="15.75" customHeight="1" x14ac:dyDescent="0.25">
      <c r="A1637" s="33" t="s">
        <v>993</v>
      </c>
      <c r="B1637" s="33">
        <v>58</v>
      </c>
      <c r="C1637" s="33" t="s">
        <v>996</v>
      </c>
      <c r="D1637" s="33">
        <v>3</v>
      </c>
      <c r="E1637" s="33">
        <v>3</v>
      </c>
      <c r="F1637" s="33" t="s">
        <v>11</v>
      </c>
      <c r="G1637" s="34"/>
      <c r="H1637" s="35" t="s">
        <v>997</v>
      </c>
      <c r="I1637" s="29" t="str">
        <f>VLOOKUP(PANAJI!$H1637,Code2Loc,2,FALSE)</f>
        <v>DMC COLLAGE</v>
      </c>
    </row>
    <row r="1638" spans="1:9" ht="15.75" customHeight="1" x14ac:dyDescent="0.25">
      <c r="A1638" s="33" t="s">
        <v>993</v>
      </c>
      <c r="B1638" s="33">
        <v>58</v>
      </c>
      <c r="C1638" s="33" t="s">
        <v>998</v>
      </c>
      <c r="D1638" s="33">
        <v>4</v>
      </c>
      <c r="E1638" s="33">
        <v>4</v>
      </c>
      <c r="F1638" s="33" t="s">
        <v>11</v>
      </c>
      <c r="G1638" s="34"/>
      <c r="H1638" s="35" t="s">
        <v>999</v>
      </c>
      <c r="I1638" s="29" t="str">
        <f>VLOOKUP(PANAJI!$H1638,Code2Loc,2,FALSE)</f>
        <v>GANGA TILES</v>
      </c>
    </row>
    <row r="1639" spans="1:9" ht="15.75" customHeight="1" x14ac:dyDescent="0.25">
      <c r="A1639" s="33" t="s">
        <v>993</v>
      </c>
      <c r="B1639" s="33">
        <v>58</v>
      </c>
      <c r="C1639" s="33" t="s">
        <v>1000</v>
      </c>
      <c r="D1639" s="33">
        <v>5</v>
      </c>
      <c r="E1639" s="33">
        <v>5</v>
      </c>
      <c r="F1639" s="33" t="s">
        <v>11</v>
      </c>
      <c r="G1639" s="34"/>
      <c r="H1639" s="35" t="s">
        <v>1001</v>
      </c>
      <c r="I1639" s="29" t="str">
        <f>VLOOKUP(PANAJI!$H1639,Code2Loc,2,FALSE)</f>
        <v>PALOTI/SHAL</v>
      </c>
    </row>
    <row r="1640" spans="1:9" ht="15.75" customHeight="1" x14ac:dyDescent="0.25">
      <c r="A1640" s="33" t="s">
        <v>993</v>
      </c>
      <c r="B1640" s="33">
        <v>58</v>
      </c>
      <c r="C1640" s="33" t="s">
        <v>1002</v>
      </c>
      <c r="D1640" s="33">
        <v>6</v>
      </c>
      <c r="E1640" s="33">
        <v>6</v>
      </c>
      <c r="F1640" s="33" t="s">
        <v>11</v>
      </c>
      <c r="G1640" s="34"/>
      <c r="H1640" s="35" t="s">
        <v>1003</v>
      </c>
      <c r="I1640" s="29" t="str">
        <f>VLOOKUP(PANAJI!$H1640,Code2Loc,2,FALSE)</f>
        <v>KAMI/PNCHYT</v>
      </c>
    </row>
    <row r="1641" spans="1:9" ht="15.75" customHeight="1" x14ac:dyDescent="0.25">
      <c r="A1641" s="33" t="s">
        <v>993</v>
      </c>
      <c r="B1641" s="33">
        <v>58</v>
      </c>
      <c r="C1641" s="33" t="s">
        <v>1004</v>
      </c>
      <c r="D1641" s="33">
        <v>7</v>
      </c>
      <c r="E1641" s="33">
        <v>7</v>
      </c>
      <c r="F1641" s="33" t="s">
        <v>11</v>
      </c>
      <c r="G1641" s="34"/>
      <c r="H1641" s="35" t="s">
        <v>1005</v>
      </c>
      <c r="I1641" s="29" t="str">
        <f>VLOOKUP(PANAJI!$H1641,Code2Loc,2,FALSE)</f>
        <v>BOBBY STORE</v>
      </c>
    </row>
    <row r="1642" spans="1:9" ht="15.75" customHeight="1" x14ac:dyDescent="0.25">
      <c r="A1642" s="33" t="s">
        <v>993</v>
      </c>
      <c r="B1642" s="33">
        <v>58</v>
      </c>
      <c r="C1642" s="33" t="s">
        <v>1006</v>
      </c>
      <c r="D1642" s="33">
        <v>8</v>
      </c>
      <c r="E1642" s="33">
        <v>8</v>
      </c>
      <c r="F1642" s="33" t="s">
        <v>11</v>
      </c>
      <c r="G1642" s="34"/>
      <c r="H1642" s="35" t="s">
        <v>1007</v>
      </c>
      <c r="I1642" s="29" t="str">
        <f>VLOOKUP(PANAJI!$H1642,Code2Loc,2,FALSE)</f>
        <v>CHAR RASTA</v>
      </c>
    </row>
    <row r="1643" spans="1:9" ht="15.75" customHeight="1" x14ac:dyDescent="0.25">
      <c r="A1643" s="33" t="s">
        <v>993</v>
      </c>
      <c r="B1643" s="33">
        <v>58</v>
      </c>
      <c r="C1643" s="33" t="s">
        <v>1008</v>
      </c>
      <c r="D1643" s="33">
        <v>9</v>
      </c>
      <c r="E1643" s="33">
        <v>9</v>
      </c>
      <c r="F1643" s="33" t="s">
        <v>11</v>
      </c>
      <c r="G1643" s="34"/>
      <c r="H1643" s="35" t="s">
        <v>1009</v>
      </c>
      <c r="I1643" s="29" t="str">
        <f>VLOOKUP(PANAJI!$H1643,Code2Loc,2,FALSE)</f>
        <v>BADEM</v>
      </c>
    </row>
    <row r="1644" spans="1:9" ht="15.75" customHeight="1" x14ac:dyDescent="0.25">
      <c r="A1644" s="33" t="s">
        <v>1874</v>
      </c>
      <c r="B1644" s="33">
        <v>59</v>
      </c>
      <c r="C1644" s="33" t="s">
        <v>92</v>
      </c>
      <c r="D1644" s="33">
        <v>1</v>
      </c>
      <c r="E1644" s="33">
        <v>0</v>
      </c>
      <c r="F1644" s="33" t="s">
        <v>11</v>
      </c>
      <c r="G1644" s="34"/>
      <c r="H1644" s="35" t="s">
        <v>93</v>
      </c>
      <c r="I1644" s="29" t="str">
        <f>VLOOKUP(PANAJI!$H1644,Code2Loc,2,FALSE)</f>
        <v>MAPUSA</v>
      </c>
    </row>
    <row r="1645" spans="1:9" ht="15.75" customHeight="1" x14ac:dyDescent="0.25">
      <c r="A1645" s="33" t="s">
        <v>1874</v>
      </c>
      <c r="B1645" s="33">
        <v>59</v>
      </c>
      <c r="C1645" s="33" t="s">
        <v>1875</v>
      </c>
      <c r="D1645" s="33">
        <v>2</v>
      </c>
      <c r="E1645" s="33">
        <v>2</v>
      </c>
      <c r="F1645" s="33" t="s">
        <v>11</v>
      </c>
      <c r="G1645" s="34"/>
      <c r="H1645" s="35" t="s">
        <v>1876</v>
      </c>
      <c r="I1645" s="29" t="str">
        <f>VLOOKUP(PANAJI!$H1645,Code2Loc,2,FALSE)</f>
        <v>CANCA X</v>
      </c>
    </row>
    <row r="1646" spans="1:9" ht="15.75" customHeight="1" x14ac:dyDescent="0.25">
      <c r="A1646" s="33" t="s">
        <v>1874</v>
      </c>
      <c r="B1646" s="33">
        <v>59</v>
      </c>
      <c r="C1646" s="33" t="s">
        <v>1877</v>
      </c>
      <c r="D1646" s="33">
        <v>3</v>
      </c>
      <c r="E1646" s="33">
        <v>4</v>
      </c>
      <c r="F1646" s="33" t="s">
        <v>11</v>
      </c>
      <c r="G1646" s="34"/>
      <c r="H1646" s="35" t="s">
        <v>1878</v>
      </c>
      <c r="I1646" s="29" t="str">
        <f>VLOOKUP(PANAJI!$H1646,Code2Loc,2,FALSE)</f>
        <v>PARRA</v>
      </c>
    </row>
    <row r="1647" spans="1:9" ht="15.75" customHeight="1" x14ac:dyDescent="0.25">
      <c r="A1647" s="33" t="s">
        <v>1874</v>
      </c>
      <c r="B1647" s="33">
        <v>59</v>
      </c>
      <c r="C1647" s="33" t="s">
        <v>1879</v>
      </c>
      <c r="D1647" s="33">
        <v>4</v>
      </c>
      <c r="E1647" s="33">
        <v>5</v>
      </c>
      <c r="F1647" s="33" t="s">
        <v>11</v>
      </c>
      <c r="G1647" s="34"/>
      <c r="H1647" s="35" t="s">
        <v>1880</v>
      </c>
      <c r="I1647" s="29" t="str">
        <f>VLOOKUP(PANAJI!$H1647,Code2Loc,2,FALSE)</f>
        <v>PARRA TINTO</v>
      </c>
    </row>
    <row r="1648" spans="1:9" ht="15.75" customHeight="1" x14ac:dyDescent="0.25">
      <c r="A1648" s="33" t="s">
        <v>1874</v>
      </c>
      <c r="B1648" s="33">
        <v>59</v>
      </c>
      <c r="C1648" s="33" t="s">
        <v>1832</v>
      </c>
      <c r="D1648" s="33">
        <v>5</v>
      </c>
      <c r="E1648" s="33">
        <v>7</v>
      </c>
      <c r="F1648" s="33" t="s">
        <v>11</v>
      </c>
      <c r="G1648" s="34"/>
      <c r="H1648" s="35" t="s">
        <v>1833</v>
      </c>
      <c r="I1648" s="29" t="str">
        <f>VLOOKUP(PANAJI!$H1648,Code2Loc,2,FALSE)</f>
        <v>SALIGAO</v>
      </c>
    </row>
    <row r="1649" spans="1:9" ht="15.75" customHeight="1" x14ac:dyDescent="0.25">
      <c r="A1649" s="33" t="s">
        <v>1874</v>
      </c>
      <c r="B1649" s="33">
        <v>59</v>
      </c>
      <c r="C1649" s="33" t="s">
        <v>1834</v>
      </c>
      <c r="D1649" s="33">
        <v>6</v>
      </c>
      <c r="E1649" s="33">
        <v>9</v>
      </c>
      <c r="F1649" s="33" t="s">
        <v>11</v>
      </c>
      <c r="G1649" s="34"/>
      <c r="H1649" s="35" t="s">
        <v>1835</v>
      </c>
      <c r="I1649" s="29" t="str">
        <f>VLOOKUP(PANAJI!$H1649,Code2Loc,2,FALSE)</f>
        <v>ARADI</v>
      </c>
    </row>
    <row r="1650" spans="1:9" ht="15.75" customHeight="1" x14ac:dyDescent="0.25">
      <c r="A1650" s="33" t="s">
        <v>1874</v>
      </c>
      <c r="B1650" s="33">
        <v>59</v>
      </c>
      <c r="C1650" s="33" t="s">
        <v>1836</v>
      </c>
      <c r="D1650" s="33">
        <v>7</v>
      </c>
      <c r="E1650" s="33">
        <v>10</v>
      </c>
      <c r="F1650" s="33" t="s">
        <v>11</v>
      </c>
      <c r="G1650" s="34"/>
      <c r="H1650" s="35" t="s">
        <v>1837</v>
      </c>
      <c r="I1650" s="29" t="str">
        <f>VLOOKUP(PANAJI!$H1650,Code2Loc,2,FALSE)</f>
        <v>DOLFIN CIRC</v>
      </c>
    </row>
    <row r="1651" spans="1:9" ht="15.75" customHeight="1" x14ac:dyDescent="0.25">
      <c r="A1651" s="33" t="s">
        <v>1874</v>
      </c>
      <c r="B1651" s="33">
        <v>59</v>
      </c>
      <c r="C1651" s="33" t="s">
        <v>1838</v>
      </c>
      <c r="D1651" s="33">
        <v>8</v>
      </c>
      <c r="E1651" s="33">
        <v>11</v>
      </c>
      <c r="F1651" s="33" t="s">
        <v>11</v>
      </c>
      <c r="G1651" s="34"/>
      <c r="H1651" s="35" t="s">
        <v>1839</v>
      </c>
      <c r="I1651" s="29" t="str">
        <f>VLOOKUP(PANAJI!$H1651,Code2Loc,2,FALSE)</f>
        <v>CLNGT CIRCL</v>
      </c>
    </row>
    <row r="1652" spans="1:9" ht="15.75" customHeight="1" x14ac:dyDescent="0.25">
      <c r="A1652" s="33" t="s">
        <v>1874</v>
      </c>
      <c r="B1652" s="33">
        <v>59</v>
      </c>
      <c r="C1652" s="33" t="s">
        <v>1171</v>
      </c>
      <c r="D1652" s="33">
        <v>9</v>
      </c>
      <c r="E1652" s="33">
        <v>12</v>
      </c>
      <c r="F1652" s="33" t="s">
        <v>11</v>
      </c>
      <c r="G1652" s="34"/>
      <c r="H1652" s="35" t="s">
        <v>1173</v>
      </c>
      <c r="I1652" s="29" t="str">
        <f>VLOOKUP(PANAJI!$H1652,Code2Loc,2,FALSE)</f>
        <v>CALANGUTE</v>
      </c>
    </row>
    <row r="1653" spans="1:9" ht="15.75" customHeight="1" x14ac:dyDescent="0.25">
      <c r="A1653" s="33" t="s">
        <v>1881</v>
      </c>
      <c r="B1653" s="33">
        <v>60</v>
      </c>
      <c r="C1653" s="33" t="s">
        <v>10</v>
      </c>
      <c r="D1653" s="33">
        <v>1</v>
      </c>
      <c r="E1653" s="33">
        <v>0</v>
      </c>
      <c r="F1653" s="33" t="s">
        <v>11</v>
      </c>
      <c r="G1653" s="34"/>
      <c r="H1653" s="35" t="s">
        <v>12</v>
      </c>
      <c r="I1653" s="29" t="str">
        <f>VLOOKUP(PANAJI!$H1653,Code2Loc,2,FALSE)</f>
        <v>PANAJI</v>
      </c>
    </row>
    <row r="1654" spans="1:9" ht="15.75" customHeight="1" x14ac:dyDescent="0.25">
      <c r="A1654" s="33" t="s">
        <v>1881</v>
      </c>
      <c r="B1654" s="33">
        <v>60</v>
      </c>
      <c r="C1654" s="33" t="s">
        <v>203</v>
      </c>
      <c r="D1654" s="33">
        <v>2</v>
      </c>
      <c r="E1654" s="33">
        <v>2</v>
      </c>
      <c r="F1654" s="33" t="s">
        <v>11</v>
      </c>
      <c r="G1654" s="34"/>
      <c r="H1654" s="35" t="s">
        <v>204</v>
      </c>
      <c r="I1654" s="29" t="str">
        <f>VLOOKUP(PANAJI!$H1654,Code2Loc,2,FALSE)</f>
        <v>R. PATTO</v>
      </c>
    </row>
    <row r="1655" spans="1:9" ht="15.75" customHeight="1" x14ac:dyDescent="0.25">
      <c r="A1655" s="33" t="s">
        <v>1881</v>
      </c>
      <c r="B1655" s="33">
        <v>60</v>
      </c>
      <c r="C1655" s="33" t="s">
        <v>205</v>
      </c>
      <c r="D1655" s="33">
        <v>3</v>
      </c>
      <c r="E1655" s="33">
        <v>3</v>
      </c>
      <c r="F1655" s="33" t="s">
        <v>11</v>
      </c>
      <c r="G1655" s="34"/>
      <c r="H1655" s="35" t="s">
        <v>206</v>
      </c>
      <c r="I1655" s="29" t="str">
        <f>VLOOKUP(PANAJI!$H1655,Code2Loc,2,FALSE)</f>
        <v>RBDR FERRY</v>
      </c>
    </row>
    <row r="1656" spans="1:9" ht="15.75" customHeight="1" x14ac:dyDescent="0.25">
      <c r="A1656" s="33" t="s">
        <v>1881</v>
      </c>
      <c r="B1656" s="33">
        <v>60</v>
      </c>
      <c r="C1656" s="33" t="s">
        <v>207</v>
      </c>
      <c r="D1656" s="33">
        <v>4</v>
      </c>
      <c r="E1656" s="33">
        <v>4</v>
      </c>
      <c r="F1656" s="33" t="s">
        <v>11</v>
      </c>
      <c r="G1656" s="34"/>
      <c r="H1656" s="35" t="s">
        <v>208</v>
      </c>
      <c r="I1656" s="29" t="str">
        <f>VLOOKUP(PANAJI!$H1656,Code2Loc,2,FALSE)</f>
        <v>RIBANDAR</v>
      </c>
    </row>
    <row r="1657" spans="1:9" ht="15.75" customHeight="1" x14ac:dyDescent="0.25">
      <c r="A1657" s="33" t="s">
        <v>1881</v>
      </c>
      <c r="B1657" s="33">
        <v>60</v>
      </c>
      <c r="C1657" s="33" t="s">
        <v>209</v>
      </c>
      <c r="D1657" s="33">
        <v>5</v>
      </c>
      <c r="E1657" s="33">
        <v>5</v>
      </c>
      <c r="F1657" s="33" t="s">
        <v>11</v>
      </c>
      <c r="G1657" s="34"/>
      <c r="H1657" s="35" t="s">
        <v>210</v>
      </c>
      <c r="I1657" s="29" t="str">
        <f>VLOOKUP(PANAJI!$H1657,Code2Loc,2,FALSE)</f>
        <v>RBDR SCHOOL</v>
      </c>
    </row>
    <row r="1658" spans="1:9" ht="15.75" customHeight="1" x14ac:dyDescent="0.25">
      <c r="A1658" s="33" t="s">
        <v>1881</v>
      </c>
      <c r="B1658" s="33">
        <v>60</v>
      </c>
      <c r="C1658" s="33" t="s">
        <v>211</v>
      </c>
      <c r="D1658" s="33">
        <v>6</v>
      </c>
      <c r="E1658" s="33">
        <v>6</v>
      </c>
      <c r="F1658" s="33" t="s">
        <v>11</v>
      </c>
      <c r="G1658" s="34"/>
      <c r="H1658" s="35" t="s">
        <v>212</v>
      </c>
      <c r="I1658" s="29" t="str">
        <f>VLOOKUP(PANAJI!$H1658,Code2Loc,2,FALSE)</f>
        <v>ST.PEDRO</v>
      </c>
    </row>
    <row r="1659" spans="1:9" ht="15.75" customHeight="1" x14ac:dyDescent="0.25">
      <c r="A1659" s="33" t="s">
        <v>1881</v>
      </c>
      <c r="B1659" s="33">
        <v>60</v>
      </c>
      <c r="C1659" s="33" t="s">
        <v>213</v>
      </c>
      <c r="D1659" s="33">
        <v>7</v>
      </c>
      <c r="E1659" s="33">
        <v>7</v>
      </c>
      <c r="F1659" s="33" t="s">
        <v>11</v>
      </c>
      <c r="G1659" s="34"/>
      <c r="H1659" s="35" t="s">
        <v>214</v>
      </c>
      <c r="I1659" s="29" t="str">
        <f>VLOOKUP(PANAJI!$H1659,Code2Loc,2,FALSE)</f>
        <v>BAINGINI</v>
      </c>
    </row>
    <row r="1660" spans="1:9" ht="15.75" customHeight="1" x14ac:dyDescent="0.25">
      <c r="A1660" s="33" t="s">
        <v>1881</v>
      </c>
      <c r="B1660" s="33">
        <v>60</v>
      </c>
      <c r="C1660" s="33" t="s">
        <v>215</v>
      </c>
      <c r="D1660" s="33">
        <v>8</v>
      </c>
      <c r="E1660" s="33">
        <v>9</v>
      </c>
      <c r="F1660" s="33" t="s">
        <v>11</v>
      </c>
      <c r="G1660" s="34"/>
      <c r="H1660" s="35" t="s">
        <v>216</v>
      </c>
      <c r="I1660" s="29" t="str">
        <f>VLOOKUP(PANAJI!$H1660,Code2Loc,2,FALSE)</f>
        <v>OLD GOA</v>
      </c>
    </row>
    <row r="1661" spans="1:9" ht="15.75" customHeight="1" x14ac:dyDescent="0.25">
      <c r="A1661" s="33" t="s">
        <v>1881</v>
      </c>
      <c r="B1661" s="33">
        <v>60</v>
      </c>
      <c r="C1661" s="33" t="s">
        <v>217</v>
      </c>
      <c r="D1661" s="33">
        <v>9</v>
      </c>
      <c r="E1661" s="33">
        <v>11</v>
      </c>
      <c r="F1661" s="33" t="s">
        <v>11</v>
      </c>
      <c r="G1661" s="34"/>
      <c r="H1661" s="35" t="s">
        <v>218</v>
      </c>
      <c r="I1661" s="29" t="str">
        <f>VLOOKUP(PANAJI!$H1661,Code2Loc,2,FALSE)</f>
        <v>CORLI PUMP</v>
      </c>
    </row>
    <row r="1662" spans="1:9" ht="15.75" customHeight="1" x14ac:dyDescent="0.25">
      <c r="A1662" s="33" t="s">
        <v>1881</v>
      </c>
      <c r="B1662" s="33">
        <v>60</v>
      </c>
      <c r="C1662" s="33" t="s">
        <v>219</v>
      </c>
      <c r="D1662" s="33">
        <v>10</v>
      </c>
      <c r="E1662" s="33">
        <v>12</v>
      </c>
      <c r="F1662" s="33" t="s">
        <v>11</v>
      </c>
      <c r="G1662" s="34"/>
      <c r="H1662" s="35" t="s">
        <v>220</v>
      </c>
      <c r="I1662" s="29" t="str">
        <f>VLOOKUP(PANAJI!$H1662,Code2Loc,2,FALSE)</f>
        <v>CORLIM</v>
      </c>
    </row>
    <row r="1663" spans="1:9" ht="15.75" customHeight="1" x14ac:dyDescent="0.25">
      <c r="A1663" s="33" t="s">
        <v>1881</v>
      </c>
      <c r="B1663" s="33">
        <v>60</v>
      </c>
      <c r="C1663" s="33" t="s">
        <v>221</v>
      </c>
      <c r="D1663" s="33">
        <v>11</v>
      </c>
      <c r="E1663" s="33">
        <v>13</v>
      </c>
      <c r="F1663" s="33" t="s">
        <v>11</v>
      </c>
      <c r="G1663" s="34"/>
      <c r="H1663" s="35" t="s">
        <v>222</v>
      </c>
      <c r="I1663" s="29" t="str">
        <f>VLOOKUP(PANAJI!$H1663,Code2Loc,2,FALSE)</f>
        <v>DHULAPI</v>
      </c>
    </row>
    <row r="1664" spans="1:9" ht="15.75" customHeight="1" x14ac:dyDescent="0.25">
      <c r="A1664" s="33" t="s">
        <v>1881</v>
      </c>
      <c r="B1664" s="33">
        <v>60</v>
      </c>
      <c r="C1664" s="33" t="s">
        <v>160</v>
      </c>
      <c r="D1664" s="33">
        <v>12</v>
      </c>
      <c r="E1664" s="33">
        <v>14</v>
      </c>
      <c r="F1664" s="33" t="s">
        <v>11</v>
      </c>
      <c r="G1664" s="34"/>
      <c r="H1664" s="35" t="s">
        <v>161</v>
      </c>
      <c r="I1664" s="29" t="str">
        <f>VLOOKUP(PANAJI!$H1664,Code2Loc,2,FALSE)</f>
        <v>BANASTARI</v>
      </c>
    </row>
    <row r="1665" spans="1:9" ht="15.75" customHeight="1" x14ac:dyDescent="0.25">
      <c r="A1665" s="33" t="s">
        <v>1881</v>
      </c>
      <c r="B1665" s="33">
        <v>60</v>
      </c>
      <c r="C1665" s="33" t="s">
        <v>162</v>
      </c>
      <c r="D1665" s="33">
        <v>13</v>
      </c>
      <c r="E1665" s="33">
        <v>16</v>
      </c>
      <c r="F1665" s="33" t="s">
        <v>11</v>
      </c>
      <c r="G1665" s="34"/>
      <c r="H1665" s="35" t="s">
        <v>163</v>
      </c>
      <c r="I1665" s="29" t="str">
        <f>VLOOKUP(PANAJI!$H1665,Code2Loc,2,FALSE)</f>
        <v>BHOMA</v>
      </c>
    </row>
    <row r="1666" spans="1:9" ht="15.75" customHeight="1" x14ac:dyDescent="0.25">
      <c r="A1666" s="33" t="s">
        <v>1881</v>
      </c>
      <c r="B1666" s="33">
        <v>60</v>
      </c>
      <c r="C1666" s="33" t="s">
        <v>164</v>
      </c>
      <c r="D1666" s="33">
        <v>14</v>
      </c>
      <c r="E1666" s="33">
        <v>18</v>
      </c>
      <c r="F1666" s="33" t="s">
        <v>11</v>
      </c>
      <c r="G1666" s="34"/>
      <c r="H1666" s="35" t="s">
        <v>165</v>
      </c>
      <c r="I1666" s="29" t="str">
        <f>VLOOKUP(PANAJI!$H1666,Code2Loc,2,FALSE)</f>
        <v>KUNDAI</v>
      </c>
    </row>
    <row r="1667" spans="1:9" ht="15.75" customHeight="1" x14ac:dyDescent="0.25">
      <c r="A1667" s="33" t="s">
        <v>1881</v>
      </c>
      <c r="B1667" s="33">
        <v>60</v>
      </c>
      <c r="C1667" s="33" t="s">
        <v>166</v>
      </c>
      <c r="D1667" s="33">
        <v>15</v>
      </c>
      <c r="E1667" s="33">
        <v>20</v>
      </c>
      <c r="F1667" s="33" t="s">
        <v>11</v>
      </c>
      <c r="G1667" s="34"/>
      <c r="H1667" s="35" t="s">
        <v>167</v>
      </c>
      <c r="I1667" s="29" t="str">
        <f>VLOOKUP(PANAJI!$H1667,Code2Loc,2,FALSE)</f>
        <v>MANGESHI</v>
      </c>
    </row>
    <row r="1668" spans="1:9" ht="15.75" customHeight="1" x14ac:dyDescent="0.25">
      <c r="A1668" s="33" t="s">
        <v>1881</v>
      </c>
      <c r="B1668" s="33">
        <v>60</v>
      </c>
      <c r="C1668" s="33" t="s">
        <v>168</v>
      </c>
      <c r="D1668" s="33">
        <v>16</v>
      </c>
      <c r="E1668" s="33">
        <v>21</v>
      </c>
      <c r="F1668" s="33" t="s">
        <v>11</v>
      </c>
      <c r="G1668" s="34"/>
      <c r="H1668" s="35" t="s">
        <v>169</v>
      </c>
      <c r="I1668" s="29" t="str">
        <f>VLOOKUP(PANAJI!$H1668,Code2Loc,2,FALSE)</f>
        <v>MARDOL</v>
      </c>
    </row>
    <row r="1669" spans="1:9" ht="15.75" customHeight="1" x14ac:dyDescent="0.25">
      <c r="A1669" s="33" t="s">
        <v>1881</v>
      </c>
      <c r="B1669" s="33">
        <v>60</v>
      </c>
      <c r="C1669" s="33" t="s">
        <v>170</v>
      </c>
      <c r="D1669" s="33">
        <v>17</v>
      </c>
      <c r="E1669" s="33">
        <v>23</v>
      </c>
      <c r="F1669" s="33" t="s">
        <v>11</v>
      </c>
      <c r="G1669" s="34"/>
      <c r="H1669" s="35" t="s">
        <v>171</v>
      </c>
      <c r="I1669" s="29" t="str">
        <f>VLOOKUP(PANAJI!$H1669,Code2Loc,2,FALSE)</f>
        <v>PATYEKADE</v>
      </c>
    </row>
    <row r="1670" spans="1:9" ht="15.75" customHeight="1" x14ac:dyDescent="0.25">
      <c r="A1670" s="33" t="s">
        <v>1881</v>
      </c>
      <c r="B1670" s="33">
        <v>60</v>
      </c>
      <c r="C1670" s="33" t="s">
        <v>172</v>
      </c>
      <c r="D1670" s="33">
        <v>18</v>
      </c>
      <c r="E1670" s="33">
        <v>25</v>
      </c>
      <c r="F1670" s="33" t="s">
        <v>11</v>
      </c>
      <c r="G1670" s="34"/>
      <c r="H1670" s="35" t="s">
        <v>173</v>
      </c>
      <c r="I1670" s="29" t="str">
        <f>VLOOKUP(PANAJI!$H1670,Code2Loc,2,FALSE)</f>
        <v>FARMAGUDI</v>
      </c>
    </row>
    <row r="1671" spans="1:9" ht="15.75" customHeight="1" x14ac:dyDescent="0.25">
      <c r="A1671" s="33" t="s">
        <v>1881</v>
      </c>
      <c r="B1671" s="33">
        <v>60</v>
      </c>
      <c r="C1671" s="33" t="s">
        <v>174</v>
      </c>
      <c r="D1671" s="33">
        <v>19</v>
      </c>
      <c r="E1671" s="33">
        <v>26</v>
      </c>
      <c r="F1671" s="33" t="s">
        <v>11</v>
      </c>
      <c r="G1671" s="34"/>
      <c r="H1671" s="35" t="s">
        <v>175</v>
      </c>
      <c r="I1671" s="29" t="str">
        <f>VLOOKUP(PANAJI!$H1671,Code2Loc,2,FALSE)</f>
        <v>FMD CIRCLE</v>
      </c>
    </row>
    <row r="1672" spans="1:9" ht="15.75" customHeight="1" x14ac:dyDescent="0.25">
      <c r="A1672" s="33" t="s">
        <v>1881</v>
      </c>
      <c r="B1672" s="33">
        <v>60</v>
      </c>
      <c r="C1672" s="33" t="s">
        <v>176</v>
      </c>
      <c r="D1672" s="33">
        <v>20</v>
      </c>
      <c r="E1672" s="33">
        <v>28</v>
      </c>
      <c r="F1672" s="33" t="s">
        <v>11</v>
      </c>
      <c r="G1672" s="34"/>
      <c r="H1672" s="35" t="s">
        <v>177</v>
      </c>
      <c r="I1672" s="29" t="str">
        <f>VLOOKUP(PANAJI!$H1672,Code2Loc,2,FALSE)</f>
        <v>PONDA</v>
      </c>
    </row>
    <row r="1673" spans="1:9" ht="15.75" customHeight="1" x14ac:dyDescent="0.25">
      <c r="A1673" s="33" t="s">
        <v>1881</v>
      </c>
      <c r="B1673" s="33">
        <v>60</v>
      </c>
      <c r="C1673" s="33" t="s">
        <v>1039</v>
      </c>
      <c r="D1673" s="33">
        <v>21</v>
      </c>
      <c r="E1673" s="33">
        <v>29</v>
      </c>
      <c r="F1673" s="33" t="s">
        <v>11</v>
      </c>
      <c r="G1673" s="34"/>
      <c r="H1673" s="35" t="s">
        <v>1040</v>
      </c>
      <c r="I1673" s="29" t="str">
        <f>VLOOKUP(PANAJI!$H1673,Code2Loc,2,FALSE)</f>
        <v>UPPER BAZAR</v>
      </c>
    </row>
    <row r="1674" spans="1:9" ht="15.75" customHeight="1" x14ac:dyDescent="0.25">
      <c r="A1674" s="33" t="s">
        <v>1881</v>
      </c>
      <c r="B1674" s="33">
        <v>60</v>
      </c>
      <c r="C1674" s="33" t="s">
        <v>1041</v>
      </c>
      <c r="D1674" s="33">
        <v>22</v>
      </c>
      <c r="E1674" s="33">
        <v>31</v>
      </c>
      <c r="F1674" s="33" t="s">
        <v>11</v>
      </c>
      <c r="G1674" s="34"/>
      <c r="H1674" s="35" t="s">
        <v>1042</v>
      </c>
      <c r="I1674" s="29" t="str">
        <f>VLOOKUP(PANAJI!$H1674,Code2Loc,2,FALSE)</f>
        <v>CURTI</v>
      </c>
    </row>
    <row r="1675" spans="1:9" ht="15.75" customHeight="1" x14ac:dyDescent="0.25">
      <c r="A1675" s="33" t="s">
        <v>1881</v>
      </c>
      <c r="B1675" s="33">
        <v>60</v>
      </c>
      <c r="C1675" s="33" t="s">
        <v>1043</v>
      </c>
      <c r="D1675" s="33">
        <v>23</v>
      </c>
      <c r="E1675" s="33">
        <v>33</v>
      </c>
      <c r="F1675" s="33" t="s">
        <v>11</v>
      </c>
      <c r="G1675" s="34"/>
      <c r="H1675" s="35" t="s">
        <v>1044</v>
      </c>
      <c r="I1675" s="29" t="str">
        <f>VLOOKUP(PANAJI!$H1675,Code2Loc,2,FALSE)</f>
        <v>APEWAL</v>
      </c>
    </row>
    <row r="1676" spans="1:9" ht="15.75" customHeight="1" x14ac:dyDescent="0.25">
      <c r="A1676" s="33" t="s">
        <v>1881</v>
      </c>
      <c r="B1676" s="33">
        <v>60</v>
      </c>
      <c r="C1676" s="33" t="s">
        <v>1045</v>
      </c>
      <c r="D1676" s="33">
        <v>24</v>
      </c>
      <c r="E1676" s="33">
        <v>34</v>
      </c>
      <c r="F1676" s="33" t="s">
        <v>11</v>
      </c>
      <c r="G1676" s="34"/>
      <c r="H1676" s="35" t="s">
        <v>1046</v>
      </c>
      <c r="I1676" s="29" t="str">
        <f>VLOOKUP(PANAJI!$H1676,Code2Loc,2,FALSE)</f>
        <v>KARMANE</v>
      </c>
    </row>
    <row r="1677" spans="1:9" ht="15.75" customHeight="1" x14ac:dyDescent="0.25">
      <c r="A1677" s="33" t="s">
        <v>1881</v>
      </c>
      <c r="B1677" s="33">
        <v>60</v>
      </c>
      <c r="C1677" s="33" t="s">
        <v>1047</v>
      </c>
      <c r="D1677" s="33">
        <v>25</v>
      </c>
      <c r="E1677" s="33">
        <v>35</v>
      </c>
      <c r="F1677" s="33" t="s">
        <v>11</v>
      </c>
      <c r="G1677" s="34"/>
      <c r="H1677" s="35" t="s">
        <v>1048</v>
      </c>
      <c r="I1677" s="29" t="str">
        <f>VLOOKUP(PANAJI!$H1677,Code2Loc,2,FALSE)</f>
        <v>ARLA</v>
      </c>
    </row>
    <row r="1678" spans="1:9" ht="15.75" customHeight="1" x14ac:dyDescent="0.25">
      <c r="A1678" s="33" t="s">
        <v>1881</v>
      </c>
      <c r="B1678" s="33">
        <v>60</v>
      </c>
      <c r="C1678" s="33" t="s">
        <v>1082</v>
      </c>
      <c r="D1678" s="33">
        <v>26</v>
      </c>
      <c r="E1678" s="33">
        <v>36</v>
      </c>
      <c r="F1678" s="33" t="s">
        <v>11</v>
      </c>
      <c r="G1678" s="34"/>
      <c r="H1678" s="35" t="s">
        <v>1083</v>
      </c>
      <c r="I1678" s="29" t="str">
        <f>VLOOKUP(PANAJI!$H1678,Code2Loc,2,FALSE)</f>
        <v>V KERI</v>
      </c>
    </row>
    <row r="1679" spans="1:9" ht="15.75" customHeight="1" x14ac:dyDescent="0.25">
      <c r="A1679" s="33" t="s">
        <v>1881</v>
      </c>
      <c r="B1679" s="33">
        <v>60</v>
      </c>
      <c r="C1679" s="33" t="s">
        <v>1080</v>
      </c>
      <c r="D1679" s="33">
        <v>27</v>
      </c>
      <c r="E1679" s="33">
        <v>37</v>
      </c>
      <c r="F1679" s="33" t="s">
        <v>11</v>
      </c>
      <c r="G1679" s="34"/>
      <c r="H1679" s="35" t="s">
        <v>1081</v>
      </c>
      <c r="I1679" s="29" t="str">
        <f>VLOOKUP(PANAJI!$H1679,Code2Loc,2,FALSE)</f>
        <v>VELKASI</v>
      </c>
    </row>
    <row r="1680" spans="1:9" ht="15.75" customHeight="1" x14ac:dyDescent="0.25">
      <c r="A1680" s="33" t="s">
        <v>1881</v>
      </c>
      <c r="B1680" s="33">
        <v>60</v>
      </c>
      <c r="C1680" s="33" t="s">
        <v>1078</v>
      </c>
      <c r="D1680" s="33">
        <v>28</v>
      </c>
      <c r="E1680" s="33">
        <v>40</v>
      </c>
      <c r="F1680" s="33" t="s">
        <v>11</v>
      </c>
      <c r="G1680" s="34"/>
      <c r="H1680" s="35" t="s">
        <v>1079</v>
      </c>
      <c r="I1680" s="29" t="str">
        <f>VLOOKUP(PANAJI!$H1680,Code2Loc,2,FALSE)</f>
        <v>SADYAR HALI</v>
      </c>
    </row>
    <row r="1681" spans="1:9" ht="15.75" customHeight="1" x14ac:dyDescent="0.25">
      <c r="A1681" s="33" t="s">
        <v>1881</v>
      </c>
      <c r="B1681" s="33">
        <v>60</v>
      </c>
      <c r="C1681" s="33" t="s">
        <v>1076</v>
      </c>
      <c r="D1681" s="33">
        <v>29</v>
      </c>
      <c r="E1681" s="33">
        <v>41</v>
      </c>
      <c r="F1681" s="33" t="s">
        <v>11</v>
      </c>
      <c r="G1681" s="34"/>
      <c r="H1681" s="35" t="s">
        <v>1077</v>
      </c>
      <c r="I1681" s="29" t="str">
        <f>VLOOKUP(PANAJI!$H1681,Code2Loc,2,FALSE)</f>
        <v>CHAIEWADA</v>
      </c>
    </row>
    <row r="1682" spans="1:9" ht="15.75" customHeight="1" x14ac:dyDescent="0.25">
      <c r="A1682" s="33" t="s">
        <v>1881</v>
      </c>
      <c r="B1682" s="33">
        <v>60</v>
      </c>
      <c r="C1682" s="33" t="s">
        <v>1074</v>
      </c>
      <c r="D1682" s="33">
        <v>30</v>
      </c>
      <c r="E1682" s="33">
        <v>43</v>
      </c>
      <c r="F1682" s="33" t="s">
        <v>11</v>
      </c>
      <c r="G1682" s="34"/>
      <c r="H1682" s="35" t="s">
        <v>1075</v>
      </c>
      <c r="I1682" s="29" t="str">
        <f>VLOOKUP(PANAJI!$H1682,Code2Loc,2,FALSE)</f>
        <v>VEREM</v>
      </c>
    </row>
    <row r="1683" spans="1:9" ht="15.75" customHeight="1" x14ac:dyDescent="0.25">
      <c r="A1683" s="33" t="s">
        <v>1881</v>
      </c>
      <c r="B1683" s="33">
        <v>60</v>
      </c>
      <c r="C1683" s="33" t="s">
        <v>1072</v>
      </c>
      <c r="D1683" s="33">
        <v>31</v>
      </c>
      <c r="E1683" s="33">
        <v>44</v>
      </c>
      <c r="F1683" s="33" t="s">
        <v>11</v>
      </c>
      <c r="G1683" s="34"/>
      <c r="H1683" s="35" t="s">
        <v>1073</v>
      </c>
      <c r="I1683" s="29" t="str">
        <f>VLOOKUP(PANAJI!$H1683,Code2Loc,2,FALSE)</f>
        <v>VOLVOI</v>
      </c>
    </row>
    <row r="1684" spans="1:9" ht="15.75" customHeight="1" x14ac:dyDescent="0.25">
      <c r="A1684" s="33" t="s">
        <v>1881</v>
      </c>
      <c r="B1684" s="33">
        <v>60</v>
      </c>
      <c r="C1684" s="33" t="s">
        <v>1070</v>
      </c>
      <c r="D1684" s="33">
        <v>32</v>
      </c>
      <c r="E1684" s="33">
        <v>45</v>
      </c>
      <c r="F1684" s="33" t="s">
        <v>11</v>
      </c>
      <c r="G1684" s="34"/>
      <c r="H1684" s="35" t="s">
        <v>1071</v>
      </c>
      <c r="I1684" s="29" t="str">
        <f>VLOOKUP(PANAJI!$H1684,Code2Loc,2,FALSE)</f>
        <v>SATERI BHAT</v>
      </c>
    </row>
    <row r="1685" spans="1:9" ht="15.75" customHeight="1" x14ac:dyDescent="0.25">
      <c r="A1685" s="33" t="s">
        <v>1881</v>
      </c>
      <c r="B1685" s="33">
        <v>60</v>
      </c>
      <c r="C1685" s="33" t="s">
        <v>1068</v>
      </c>
      <c r="D1685" s="33">
        <v>33</v>
      </c>
      <c r="E1685" s="33">
        <v>46</v>
      </c>
      <c r="F1685" s="33" t="s">
        <v>11</v>
      </c>
      <c r="G1685" s="34"/>
      <c r="H1685" s="35" t="s">
        <v>1069</v>
      </c>
      <c r="I1685" s="29" t="str">
        <f>VLOOKUP(PANAJI!$H1685,Code2Loc,2,FALSE)</f>
        <v>SAVAI</v>
      </c>
    </row>
    <row r="1686" spans="1:9" ht="15.75" customHeight="1" x14ac:dyDescent="0.25">
      <c r="A1686" s="33" t="s">
        <v>1881</v>
      </c>
      <c r="B1686" s="33">
        <v>60</v>
      </c>
      <c r="C1686" s="33" t="s">
        <v>1066</v>
      </c>
      <c r="D1686" s="33">
        <v>34</v>
      </c>
      <c r="E1686" s="33">
        <v>49</v>
      </c>
      <c r="F1686" s="33" t="s">
        <v>11</v>
      </c>
      <c r="G1686" s="34"/>
      <c r="H1686" s="35" t="s">
        <v>1067</v>
      </c>
      <c r="I1686" s="29" t="str">
        <f>VLOOKUP(PANAJI!$H1686,Code2Loc,2,FALSE)</f>
        <v>GHANO</v>
      </c>
    </row>
    <row r="1687" spans="1:9" ht="15.75" customHeight="1" x14ac:dyDescent="0.25">
      <c r="A1687" s="33" t="s">
        <v>1881</v>
      </c>
      <c r="B1687" s="33">
        <v>60</v>
      </c>
      <c r="C1687" s="33" t="s">
        <v>1064</v>
      </c>
      <c r="D1687" s="33">
        <v>35</v>
      </c>
      <c r="E1687" s="33">
        <v>51</v>
      </c>
      <c r="F1687" s="33" t="s">
        <v>11</v>
      </c>
      <c r="G1687" s="34"/>
      <c r="H1687" s="35" t="s">
        <v>1065</v>
      </c>
      <c r="I1687" s="29" t="str">
        <f>VLOOKUP(PANAJI!$H1687,Code2Loc,2,FALSE)</f>
        <v>BETKI</v>
      </c>
    </row>
    <row r="1688" spans="1:9" ht="15.75" customHeight="1" x14ac:dyDescent="0.25">
      <c r="A1688" s="33" t="s">
        <v>1881</v>
      </c>
      <c r="B1688" s="33">
        <v>60</v>
      </c>
      <c r="C1688" s="33" t="s">
        <v>1062</v>
      </c>
      <c r="D1688" s="33">
        <v>36</v>
      </c>
      <c r="E1688" s="33">
        <v>52</v>
      </c>
      <c r="F1688" s="33" t="s">
        <v>11</v>
      </c>
      <c r="G1688" s="34"/>
      <c r="H1688" s="35" t="s">
        <v>1063</v>
      </c>
      <c r="I1688" s="29" t="str">
        <f>VLOOKUP(PANAJI!$H1688,Code2Loc,2,FALSE)</f>
        <v>BETKI HSPTL</v>
      </c>
    </row>
    <row r="1689" spans="1:9" ht="15.75" customHeight="1" x14ac:dyDescent="0.25">
      <c r="A1689" s="33" t="s">
        <v>1881</v>
      </c>
      <c r="B1689" s="33">
        <v>60</v>
      </c>
      <c r="C1689" s="33" t="s">
        <v>1060</v>
      </c>
      <c r="D1689" s="33">
        <v>37</v>
      </c>
      <c r="E1689" s="33">
        <v>53</v>
      </c>
      <c r="F1689" s="33" t="s">
        <v>11</v>
      </c>
      <c r="G1689" s="34"/>
      <c r="H1689" s="35" t="s">
        <v>1061</v>
      </c>
      <c r="I1689" s="29" t="str">
        <f>VLOOKUP(PANAJI!$H1689,Code2Loc,2,FALSE)</f>
        <v>TAMSULI</v>
      </c>
    </row>
    <row r="1690" spans="1:9" ht="15.75" customHeight="1" x14ac:dyDescent="0.25">
      <c r="A1690" s="33" t="s">
        <v>1881</v>
      </c>
      <c r="B1690" s="33">
        <v>60</v>
      </c>
      <c r="C1690" s="33" t="s">
        <v>154</v>
      </c>
      <c r="D1690" s="33">
        <v>38</v>
      </c>
      <c r="E1690" s="33">
        <v>55</v>
      </c>
      <c r="F1690" s="33" t="s">
        <v>11</v>
      </c>
      <c r="G1690" s="34"/>
      <c r="H1690" s="35" t="s">
        <v>155</v>
      </c>
      <c r="I1690" s="29" t="str">
        <f>VLOOKUP(PANAJI!$H1690,Code2Loc,2,FALSE)</f>
        <v>MARCEL</v>
      </c>
    </row>
    <row r="1691" spans="1:9" ht="15.75" customHeight="1" x14ac:dyDescent="0.25">
      <c r="A1691" s="33" t="s">
        <v>1882</v>
      </c>
      <c r="B1691" s="33">
        <v>61</v>
      </c>
      <c r="C1691" s="33" t="s">
        <v>294</v>
      </c>
      <c r="D1691" s="33">
        <v>1</v>
      </c>
      <c r="E1691" s="33">
        <v>0</v>
      </c>
      <c r="F1691" s="33" t="s">
        <v>11</v>
      </c>
      <c r="G1691" s="34"/>
      <c r="H1691" s="35" t="s">
        <v>295</v>
      </c>
      <c r="I1691" s="29" t="str">
        <f>VLOOKUP(PANAJI!$H1691,Code2Loc,2,FALSE)</f>
        <v>PANAJI MKT</v>
      </c>
    </row>
    <row r="1692" spans="1:9" ht="15.75" customHeight="1" x14ac:dyDescent="0.25">
      <c r="A1692" s="33" t="s">
        <v>1882</v>
      </c>
      <c r="B1692" s="33">
        <v>61</v>
      </c>
      <c r="C1692" s="33" t="s">
        <v>296</v>
      </c>
      <c r="D1692" s="33">
        <v>2</v>
      </c>
      <c r="E1692" s="33">
        <v>1</v>
      </c>
      <c r="F1692" s="33" t="s">
        <v>11</v>
      </c>
      <c r="G1692" s="34"/>
      <c r="H1692" s="35" t="s">
        <v>297</v>
      </c>
      <c r="I1692" s="29" t="str">
        <f>VLOOKUP(PANAJI!$H1692,Code2Loc,2,FALSE)</f>
        <v>FERRY BOAT</v>
      </c>
    </row>
    <row r="1693" spans="1:9" ht="15.75" customHeight="1" x14ac:dyDescent="0.25">
      <c r="A1693" s="33" t="s">
        <v>1882</v>
      </c>
      <c r="B1693" s="33">
        <v>61</v>
      </c>
      <c r="C1693" s="33" t="s">
        <v>10</v>
      </c>
      <c r="D1693" s="33">
        <v>3</v>
      </c>
      <c r="E1693" s="33">
        <v>3</v>
      </c>
      <c r="F1693" s="33" t="s">
        <v>11</v>
      </c>
      <c r="G1693" s="34"/>
      <c r="H1693" s="35" t="s">
        <v>12</v>
      </c>
      <c r="I1693" s="29" t="str">
        <f>VLOOKUP(PANAJI!$H1693,Code2Loc,2,FALSE)</f>
        <v>PANAJI</v>
      </c>
    </row>
    <row r="1694" spans="1:9" ht="15.75" customHeight="1" x14ac:dyDescent="0.25">
      <c r="A1694" s="33" t="s">
        <v>1882</v>
      </c>
      <c r="B1694" s="33">
        <v>61</v>
      </c>
      <c r="C1694" s="33" t="s">
        <v>203</v>
      </c>
      <c r="D1694" s="33">
        <v>4</v>
      </c>
      <c r="E1694" s="33">
        <v>5</v>
      </c>
      <c r="F1694" s="33" t="s">
        <v>11</v>
      </c>
      <c r="G1694" s="34"/>
      <c r="H1694" s="35" t="s">
        <v>204</v>
      </c>
      <c r="I1694" s="29" t="str">
        <f>VLOOKUP(PANAJI!$H1694,Code2Loc,2,FALSE)</f>
        <v>R. PATTO</v>
      </c>
    </row>
    <row r="1695" spans="1:9" ht="15.75" customHeight="1" x14ac:dyDescent="0.25">
      <c r="A1695" s="33" t="s">
        <v>1882</v>
      </c>
      <c r="B1695" s="33">
        <v>61</v>
      </c>
      <c r="C1695" s="33" t="s">
        <v>205</v>
      </c>
      <c r="D1695" s="33">
        <v>5</v>
      </c>
      <c r="E1695" s="33">
        <v>6</v>
      </c>
      <c r="F1695" s="33" t="s">
        <v>11</v>
      </c>
      <c r="G1695" s="34"/>
      <c r="H1695" s="35" t="s">
        <v>206</v>
      </c>
      <c r="I1695" s="29" t="str">
        <f>VLOOKUP(PANAJI!$H1695,Code2Loc,2,FALSE)</f>
        <v>RBDR FERRY</v>
      </c>
    </row>
    <row r="1696" spans="1:9" ht="15.75" customHeight="1" x14ac:dyDescent="0.25">
      <c r="A1696" s="33" t="s">
        <v>1882</v>
      </c>
      <c r="B1696" s="33">
        <v>61</v>
      </c>
      <c r="C1696" s="33" t="s">
        <v>207</v>
      </c>
      <c r="D1696" s="33">
        <v>6</v>
      </c>
      <c r="E1696" s="33">
        <v>7</v>
      </c>
      <c r="F1696" s="33" t="s">
        <v>11</v>
      </c>
      <c r="G1696" s="34"/>
      <c r="H1696" s="35" t="s">
        <v>208</v>
      </c>
      <c r="I1696" s="29" t="str">
        <f>VLOOKUP(PANAJI!$H1696,Code2Loc,2,FALSE)</f>
        <v>RIBANDAR</v>
      </c>
    </row>
    <row r="1697" spans="1:9" ht="15.75" customHeight="1" x14ac:dyDescent="0.25">
      <c r="A1697" s="33" t="s">
        <v>1882</v>
      </c>
      <c r="B1697" s="33">
        <v>61</v>
      </c>
      <c r="C1697" s="33" t="s">
        <v>209</v>
      </c>
      <c r="D1697" s="33">
        <v>7</v>
      </c>
      <c r="E1697" s="33">
        <v>8</v>
      </c>
      <c r="F1697" s="33" t="s">
        <v>11</v>
      </c>
      <c r="G1697" s="34"/>
      <c r="H1697" s="35" t="s">
        <v>210</v>
      </c>
      <c r="I1697" s="29" t="str">
        <f>VLOOKUP(PANAJI!$H1697,Code2Loc,2,FALSE)</f>
        <v>RBDR SCHOOL</v>
      </c>
    </row>
    <row r="1698" spans="1:9" ht="15.75" customHeight="1" x14ac:dyDescent="0.25">
      <c r="A1698" s="33" t="s">
        <v>1882</v>
      </c>
      <c r="B1698" s="33">
        <v>61</v>
      </c>
      <c r="C1698" s="33" t="s">
        <v>211</v>
      </c>
      <c r="D1698" s="33">
        <v>8</v>
      </c>
      <c r="E1698" s="33">
        <v>9</v>
      </c>
      <c r="F1698" s="33" t="s">
        <v>11</v>
      </c>
      <c r="G1698" s="34"/>
      <c r="H1698" s="35" t="s">
        <v>212</v>
      </c>
      <c r="I1698" s="29" t="str">
        <f>VLOOKUP(PANAJI!$H1698,Code2Loc,2,FALSE)</f>
        <v>ST.PEDRO</v>
      </c>
    </row>
    <row r="1699" spans="1:9" ht="15.75" customHeight="1" x14ac:dyDescent="0.25">
      <c r="A1699" s="33" t="s">
        <v>1882</v>
      </c>
      <c r="B1699" s="33">
        <v>61</v>
      </c>
      <c r="C1699" s="33" t="s">
        <v>213</v>
      </c>
      <c r="D1699" s="33">
        <v>9</v>
      </c>
      <c r="E1699" s="33">
        <v>10</v>
      </c>
      <c r="F1699" s="33" t="s">
        <v>11</v>
      </c>
      <c r="G1699" s="34"/>
      <c r="H1699" s="35" t="s">
        <v>214</v>
      </c>
      <c r="I1699" s="29" t="str">
        <f>VLOOKUP(PANAJI!$H1699,Code2Loc,2,FALSE)</f>
        <v>BAINGINI</v>
      </c>
    </row>
    <row r="1700" spans="1:9" ht="15.75" customHeight="1" x14ac:dyDescent="0.25">
      <c r="A1700" s="33" t="s">
        <v>1882</v>
      </c>
      <c r="B1700" s="33">
        <v>61</v>
      </c>
      <c r="C1700" s="33" t="s">
        <v>215</v>
      </c>
      <c r="D1700" s="33">
        <v>10</v>
      </c>
      <c r="E1700" s="33">
        <v>12</v>
      </c>
      <c r="F1700" s="33" t="s">
        <v>11</v>
      </c>
      <c r="G1700" s="34"/>
      <c r="H1700" s="35" t="s">
        <v>216</v>
      </c>
      <c r="I1700" s="29" t="str">
        <f>VLOOKUP(PANAJI!$H1700,Code2Loc,2,FALSE)</f>
        <v>OLD GOA</v>
      </c>
    </row>
    <row r="1701" spans="1:9" ht="15.75" customHeight="1" x14ac:dyDescent="0.25">
      <c r="A1701" s="33" t="s">
        <v>1882</v>
      </c>
      <c r="B1701" s="33">
        <v>61</v>
      </c>
      <c r="C1701" s="33" t="s">
        <v>217</v>
      </c>
      <c r="D1701" s="33">
        <v>11</v>
      </c>
      <c r="E1701" s="33">
        <v>14</v>
      </c>
      <c r="F1701" s="33" t="s">
        <v>11</v>
      </c>
      <c r="G1701" s="34"/>
      <c r="H1701" s="35" t="s">
        <v>218</v>
      </c>
      <c r="I1701" s="29" t="str">
        <f>VLOOKUP(PANAJI!$H1701,Code2Loc,2,FALSE)</f>
        <v>CORLI PUMP</v>
      </c>
    </row>
    <row r="1702" spans="1:9" ht="15.75" customHeight="1" x14ac:dyDescent="0.25">
      <c r="A1702" s="33" t="s">
        <v>1882</v>
      </c>
      <c r="B1702" s="33">
        <v>61</v>
      </c>
      <c r="C1702" s="33" t="s">
        <v>219</v>
      </c>
      <c r="D1702" s="33">
        <v>12</v>
      </c>
      <c r="E1702" s="33">
        <v>15</v>
      </c>
      <c r="F1702" s="33" t="s">
        <v>11</v>
      </c>
      <c r="G1702" s="34"/>
      <c r="H1702" s="35" t="s">
        <v>220</v>
      </c>
      <c r="I1702" s="29" t="str">
        <f>VLOOKUP(PANAJI!$H1702,Code2Loc,2,FALSE)</f>
        <v>CORLIM</v>
      </c>
    </row>
    <row r="1703" spans="1:9" ht="15.75" customHeight="1" x14ac:dyDescent="0.25">
      <c r="A1703" s="33" t="s">
        <v>1882</v>
      </c>
      <c r="B1703" s="33">
        <v>61</v>
      </c>
      <c r="C1703" s="33" t="s">
        <v>221</v>
      </c>
      <c r="D1703" s="33">
        <v>13</v>
      </c>
      <c r="E1703" s="33">
        <v>16</v>
      </c>
      <c r="F1703" s="33" t="s">
        <v>11</v>
      </c>
      <c r="G1703" s="34"/>
      <c r="H1703" s="35" t="s">
        <v>222</v>
      </c>
      <c r="I1703" s="29" t="str">
        <f>VLOOKUP(PANAJI!$H1703,Code2Loc,2,FALSE)</f>
        <v>DHULAPI</v>
      </c>
    </row>
    <row r="1704" spans="1:9" ht="15.75" customHeight="1" x14ac:dyDescent="0.25">
      <c r="A1704" s="33" t="s">
        <v>1882</v>
      </c>
      <c r="B1704" s="33">
        <v>61</v>
      </c>
      <c r="C1704" s="33" t="s">
        <v>160</v>
      </c>
      <c r="D1704" s="33">
        <v>14</v>
      </c>
      <c r="E1704" s="33">
        <v>17</v>
      </c>
      <c r="F1704" s="33" t="s">
        <v>11</v>
      </c>
      <c r="G1704" s="34"/>
      <c r="H1704" s="35" t="s">
        <v>161</v>
      </c>
      <c r="I1704" s="29" t="str">
        <f>VLOOKUP(PANAJI!$H1704,Code2Loc,2,FALSE)</f>
        <v>BANASTARI</v>
      </c>
    </row>
    <row r="1705" spans="1:9" ht="15.75" customHeight="1" x14ac:dyDescent="0.25">
      <c r="A1705" s="33" t="s">
        <v>1882</v>
      </c>
      <c r="B1705" s="33">
        <v>61</v>
      </c>
      <c r="C1705" s="33" t="s">
        <v>162</v>
      </c>
      <c r="D1705" s="33">
        <v>15</v>
      </c>
      <c r="E1705" s="33">
        <v>19</v>
      </c>
      <c r="F1705" s="33" t="s">
        <v>11</v>
      </c>
      <c r="G1705" s="34"/>
      <c r="H1705" s="35" t="s">
        <v>163</v>
      </c>
      <c r="I1705" s="29" t="str">
        <f>VLOOKUP(PANAJI!$H1705,Code2Loc,2,FALSE)</f>
        <v>BHOMA</v>
      </c>
    </row>
    <row r="1706" spans="1:9" ht="15.75" customHeight="1" x14ac:dyDescent="0.25">
      <c r="A1706" s="33" t="s">
        <v>1882</v>
      </c>
      <c r="B1706" s="33">
        <v>61</v>
      </c>
      <c r="C1706" s="33" t="s">
        <v>164</v>
      </c>
      <c r="D1706" s="33">
        <v>16</v>
      </c>
      <c r="E1706" s="33">
        <v>21</v>
      </c>
      <c r="F1706" s="33" t="s">
        <v>11</v>
      </c>
      <c r="G1706" s="34"/>
      <c r="H1706" s="35" t="s">
        <v>165</v>
      </c>
      <c r="I1706" s="29" t="str">
        <f>VLOOKUP(PANAJI!$H1706,Code2Loc,2,FALSE)</f>
        <v>KUNDAI</v>
      </c>
    </row>
    <row r="1707" spans="1:9" ht="15.75" customHeight="1" x14ac:dyDescent="0.25">
      <c r="A1707" s="33" t="s">
        <v>1882</v>
      </c>
      <c r="B1707" s="33">
        <v>61</v>
      </c>
      <c r="C1707" s="33" t="s">
        <v>166</v>
      </c>
      <c r="D1707" s="33">
        <v>17</v>
      </c>
      <c r="E1707" s="33">
        <v>23</v>
      </c>
      <c r="F1707" s="33" t="s">
        <v>11</v>
      </c>
      <c r="G1707" s="34"/>
      <c r="H1707" s="35" t="s">
        <v>167</v>
      </c>
      <c r="I1707" s="29" t="str">
        <f>VLOOKUP(PANAJI!$H1707,Code2Loc,2,FALSE)</f>
        <v>MANGESHI</v>
      </c>
    </row>
    <row r="1708" spans="1:9" ht="15.75" customHeight="1" x14ac:dyDescent="0.25">
      <c r="A1708" s="33" t="s">
        <v>1882</v>
      </c>
      <c r="B1708" s="33">
        <v>61</v>
      </c>
      <c r="C1708" s="33" t="s">
        <v>168</v>
      </c>
      <c r="D1708" s="33">
        <v>18</v>
      </c>
      <c r="E1708" s="33">
        <v>24</v>
      </c>
      <c r="F1708" s="33" t="s">
        <v>11</v>
      </c>
      <c r="G1708" s="34"/>
      <c r="H1708" s="35" t="s">
        <v>169</v>
      </c>
      <c r="I1708" s="29" t="str">
        <f>VLOOKUP(PANAJI!$H1708,Code2Loc,2,FALSE)</f>
        <v>MARDOL</v>
      </c>
    </row>
    <row r="1709" spans="1:9" ht="15.75" customHeight="1" x14ac:dyDescent="0.25">
      <c r="A1709" s="33" t="s">
        <v>1882</v>
      </c>
      <c r="B1709" s="33">
        <v>61</v>
      </c>
      <c r="C1709" s="33" t="s">
        <v>170</v>
      </c>
      <c r="D1709" s="33">
        <v>19</v>
      </c>
      <c r="E1709" s="33">
        <v>26</v>
      </c>
      <c r="F1709" s="33" t="s">
        <v>11</v>
      </c>
      <c r="G1709" s="34"/>
      <c r="H1709" s="35" t="s">
        <v>171</v>
      </c>
      <c r="I1709" s="29" t="str">
        <f>VLOOKUP(PANAJI!$H1709,Code2Loc,2,FALSE)</f>
        <v>PATYEKADE</v>
      </c>
    </row>
    <row r="1710" spans="1:9" ht="15.75" customHeight="1" x14ac:dyDescent="0.25">
      <c r="A1710" s="33" t="s">
        <v>1882</v>
      </c>
      <c r="B1710" s="33">
        <v>61</v>
      </c>
      <c r="C1710" s="33" t="s">
        <v>172</v>
      </c>
      <c r="D1710" s="33">
        <v>20</v>
      </c>
      <c r="E1710" s="33">
        <v>28</v>
      </c>
      <c r="F1710" s="33" t="s">
        <v>11</v>
      </c>
      <c r="G1710" s="34"/>
      <c r="H1710" s="35" t="s">
        <v>173</v>
      </c>
      <c r="I1710" s="29" t="str">
        <f>VLOOKUP(PANAJI!$H1710,Code2Loc,2,FALSE)</f>
        <v>FARMAGUDI</v>
      </c>
    </row>
    <row r="1711" spans="1:9" ht="15.75" customHeight="1" x14ac:dyDescent="0.25">
      <c r="A1711" s="33" t="s">
        <v>1882</v>
      </c>
      <c r="B1711" s="33">
        <v>61</v>
      </c>
      <c r="C1711" s="33" t="s">
        <v>174</v>
      </c>
      <c r="D1711" s="33">
        <v>21</v>
      </c>
      <c r="E1711" s="33">
        <v>29</v>
      </c>
      <c r="F1711" s="33" t="s">
        <v>11</v>
      </c>
      <c r="G1711" s="34"/>
      <c r="H1711" s="35" t="s">
        <v>175</v>
      </c>
      <c r="I1711" s="29" t="str">
        <f>VLOOKUP(PANAJI!$H1711,Code2Loc,2,FALSE)</f>
        <v>FMD CIRCLE</v>
      </c>
    </row>
    <row r="1712" spans="1:9" ht="15.75" customHeight="1" x14ac:dyDescent="0.25">
      <c r="A1712" s="33" t="s">
        <v>1882</v>
      </c>
      <c r="B1712" s="33">
        <v>61</v>
      </c>
      <c r="C1712" s="33" t="s">
        <v>176</v>
      </c>
      <c r="D1712" s="33">
        <v>22</v>
      </c>
      <c r="E1712" s="33">
        <v>31</v>
      </c>
      <c r="F1712" s="33" t="s">
        <v>11</v>
      </c>
      <c r="G1712" s="34"/>
      <c r="H1712" s="35" t="s">
        <v>177</v>
      </c>
      <c r="I1712" s="29" t="str">
        <f>VLOOKUP(PANAJI!$H1712,Code2Loc,2,FALSE)</f>
        <v>PONDA</v>
      </c>
    </row>
    <row r="1713" spans="1:9" ht="15.75" customHeight="1" x14ac:dyDescent="0.25">
      <c r="A1713" s="33" t="s">
        <v>1882</v>
      </c>
      <c r="B1713" s="33">
        <v>61</v>
      </c>
      <c r="C1713" s="33" t="s">
        <v>178</v>
      </c>
      <c r="D1713" s="33">
        <v>23</v>
      </c>
      <c r="E1713" s="33">
        <v>33</v>
      </c>
      <c r="F1713" s="33" t="s">
        <v>11</v>
      </c>
      <c r="G1713" s="34"/>
      <c r="H1713" s="35" t="s">
        <v>179</v>
      </c>
      <c r="I1713" s="29" t="str">
        <f>VLOOKUP(PANAJI!$H1713,Code2Loc,2,FALSE)</f>
        <v>DHAVLI</v>
      </c>
    </row>
    <row r="1714" spans="1:9" ht="15.75" customHeight="1" x14ac:dyDescent="0.25">
      <c r="A1714" s="33" t="s">
        <v>1882</v>
      </c>
      <c r="B1714" s="33">
        <v>61</v>
      </c>
      <c r="C1714" s="33" t="s">
        <v>180</v>
      </c>
      <c r="D1714" s="33">
        <v>24</v>
      </c>
      <c r="E1714" s="33">
        <v>35</v>
      </c>
      <c r="F1714" s="33" t="s">
        <v>11</v>
      </c>
      <c r="G1714" s="34"/>
      <c r="H1714" s="35" t="s">
        <v>181</v>
      </c>
      <c r="I1714" s="29" t="str">
        <f>VLOOKUP(PANAJI!$H1714,Code2Loc,2,FALSE)</f>
        <v>TOP COLA</v>
      </c>
    </row>
    <row r="1715" spans="1:9" ht="15.75" customHeight="1" x14ac:dyDescent="0.25">
      <c r="A1715" s="33" t="s">
        <v>1882</v>
      </c>
      <c r="B1715" s="33">
        <v>61</v>
      </c>
      <c r="C1715" s="33" t="s">
        <v>1883</v>
      </c>
      <c r="D1715" s="33">
        <v>25</v>
      </c>
      <c r="E1715" s="33">
        <v>36</v>
      </c>
      <c r="F1715" s="33" t="s">
        <v>11</v>
      </c>
      <c r="G1715" s="34"/>
      <c r="H1715" s="35" t="s">
        <v>1884</v>
      </c>
      <c r="I1715" s="29" t="str">
        <f>VLOOKUP(PANAJI!$H1715,Code2Loc,2,FALSE)</f>
        <v>KALMAMOL</v>
      </c>
    </row>
    <row r="1716" spans="1:9" ht="15.75" customHeight="1" x14ac:dyDescent="0.25">
      <c r="A1716" s="33" t="s">
        <v>1882</v>
      </c>
      <c r="B1716" s="33">
        <v>61</v>
      </c>
      <c r="C1716" s="33" t="s">
        <v>1885</v>
      </c>
      <c r="D1716" s="33">
        <v>26</v>
      </c>
      <c r="E1716" s="33">
        <v>38</v>
      </c>
      <c r="F1716" s="33" t="s">
        <v>11</v>
      </c>
      <c r="G1716" s="34"/>
      <c r="H1716" s="35" t="s">
        <v>1886</v>
      </c>
      <c r="I1716" s="29" t="str">
        <f>VLOOKUP(PANAJI!$H1716,Code2Loc,2,FALSE)</f>
        <v>SHIRSHIRE</v>
      </c>
    </row>
    <row r="1717" spans="1:9" ht="15.75" customHeight="1" x14ac:dyDescent="0.25">
      <c r="A1717" s="33" t="s">
        <v>1887</v>
      </c>
      <c r="B1717" s="33">
        <v>62</v>
      </c>
      <c r="C1717" s="33" t="s">
        <v>10</v>
      </c>
      <c r="D1717" s="33">
        <v>1</v>
      </c>
      <c r="E1717" s="33">
        <v>0</v>
      </c>
      <c r="F1717" s="33" t="s">
        <v>11</v>
      </c>
      <c r="G1717" s="34"/>
      <c r="H1717" s="35" t="s">
        <v>12</v>
      </c>
      <c r="I1717" s="29" t="str">
        <f>VLOOKUP(PANAJI!$H1717,Code2Loc,2,FALSE)</f>
        <v>PANAJI</v>
      </c>
    </row>
    <row r="1718" spans="1:9" ht="15.75" customHeight="1" x14ac:dyDescent="0.25">
      <c r="A1718" s="33" t="s">
        <v>1887</v>
      </c>
      <c r="B1718" s="33">
        <v>62</v>
      </c>
      <c r="C1718" s="33" t="s">
        <v>203</v>
      </c>
      <c r="D1718" s="33">
        <v>2</v>
      </c>
      <c r="E1718" s="33">
        <v>2</v>
      </c>
      <c r="F1718" s="33" t="s">
        <v>11</v>
      </c>
      <c r="G1718" s="34"/>
      <c r="H1718" s="35" t="s">
        <v>204</v>
      </c>
      <c r="I1718" s="29" t="str">
        <f>VLOOKUP(PANAJI!$H1718,Code2Loc,2,FALSE)</f>
        <v>R. PATTO</v>
      </c>
    </row>
    <row r="1719" spans="1:9" ht="15.75" customHeight="1" x14ac:dyDescent="0.25">
      <c r="A1719" s="33" t="s">
        <v>1887</v>
      </c>
      <c r="B1719" s="33">
        <v>62</v>
      </c>
      <c r="C1719" s="33" t="s">
        <v>205</v>
      </c>
      <c r="D1719" s="33">
        <v>3</v>
      </c>
      <c r="E1719" s="33">
        <v>3</v>
      </c>
      <c r="F1719" s="33" t="s">
        <v>11</v>
      </c>
      <c r="G1719" s="34"/>
      <c r="H1719" s="35" t="s">
        <v>206</v>
      </c>
      <c r="I1719" s="29" t="str">
        <f>VLOOKUP(PANAJI!$H1719,Code2Loc,2,FALSE)</f>
        <v>RBDR FERRY</v>
      </c>
    </row>
    <row r="1720" spans="1:9" ht="15.75" customHeight="1" x14ac:dyDescent="0.25">
      <c r="A1720" s="33" t="s">
        <v>1887</v>
      </c>
      <c r="B1720" s="33">
        <v>62</v>
      </c>
      <c r="C1720" s="33" t="s">
        <v>207</v>
      </c>
      <c r="D1720" s="33">
        <v>4</v>
      </c>
      <c r="E1720" s="33">
        <v>4</v>
      </c>
      <c r="F1720" s="33" t="s">
        <v>11</v>
      </c>
      <c r="G1720" s="34"/>
      <c r="H1720" s="35" t="s">
        <v>208</v>
      </c>
      <c r="I1720" s="29" t="str">
        <f>VLOOKUP(PANAJI!$H1720,Code2Loc,2,FALSE)</f>
        <v>RIBANDAR</v>
      </c>
    </row>
    <row r="1721" spans="1:9" ht="15.75" customHeight="1" x14ac:dyDescent="0.25">
      <c r="A1721" s="33" t="s">
        <v>1887</v>
      </c>
      <c r="B1721" s="33">
        <v>62</v>
      </c>
      <c r="C1721" s="33" t="s">
        <v>209</v>
      </c>
      <c r="D1721" s="33">
        <v>5</v>
      </c>
      <c r="E1721" s="33">
        <v>5</v>
      </c>
      <c r="F1721" s="33" t="s">
        <v>11</v>
      </c>
      <c r="G1721" s="34"/>
      <c r="H1721" s="35" t="s">
        <v>210</v>
      </c>
      <c r="I1721" s="29" t="str">
        <f>VLOOKUP(PANAJI!$H1721,Code2Loc,2,FALSE)</f>
        <v>RBDR SCHOOL</v>
      </c>
    </row>
    <row r="1722" spans="1:9" ht="15.75" customHeight="1" x14ac:dyDescent="0.25">
      <c r="A1722" s="33" t="s">
        <v>1887</v>
      </c>
      <c r="B1722" s="33">
        <v>62</v>
      </c>
      <c r="C1722" s="33" t="s">
        <v>211</v>
      </c>
      <c r="D1722" s="33">
        <v>6</v>
      </c>
      <c r="E1722" s="33">
        <v>6</v>
      </c>
      <c r="F1722" s="33" t="s">
        <v>11</v>
      </c>
      <c r="G1722" s="34"/>
      <c r="H1722" s="35" t="s">
        <v>212</v>
      </c>
      <c r="I1722" s="29" t="str">
        <f>VLOOKUP(PANAJI!$H1722,Code2Loc,2,FALSE)</f>
        <v>ST.PEDRO</v>
      </c>
    </row>
    <row r="1723" spans="1:9" ht="15.75" customHeight="1" x14ac:dyDescent="0.25">
      <c r="A1723" s="33" t="s">
        <v>1887</v>
      </c>
      <c r="B1723" s="33">
        <v>62</v>
      </c>
      <c r="C1723" s="33" t="s">
        <v>213</v>
      </c>
      <c r="D1723" s="33">
        <v>7</v>
      </c>
      <c r="E1723" s="33">
        <v>7</v>
      </c>
      <c r="F1723" s="33" t="s">
        <v>11</v>
      </c>
      <c r="G1723" s="34"/>
      <c r="H1723" s="35" t="s">
        <v>214</v>
      </c>
      <c r="I1723" s="29" t="str">
        <f>VLOOKUP(PANAJI!$H1723,Code2Loc,2,FALSE)</f>
        <v>BAINGINI</v>
      </c>
    </row>
    <row r="1724" spans="1:9" ht="15.75" customHeight="1" x14ac:dyDescent="0.25">
      <c r="A1724" s="33" t="s">
        <v>1887</v>
      </c>
      <c r="B1724" s="33">
        <v>62</v>
      </c>
      <c r="C1724" s="33" t="s">
        <v>215</v>
      </c>
      <c r="D1724" s="33">
        <v>8</v>
      </c>
      <c r="E1724" s="33">
        <v>9</v>
      </c>
      <c r="F1724" s="33" t="s">
        <v>11</v>
      </c>
      <c r="G1724" s="34"/>
      <c r="H1724" s="35" t="s">
        <v>216</v>
      </c>
      <c r="I1724" s="29" t="str">
        <f>VLOOKUP(PANAJI!$H1724,Code2Loc,2,FALSE)</f>
        <v>OLD GOA</v>
      </c>
    </row>
    <row r="1725" spans="1:9" ht="15.75" customHeight="1" x14ac:dyDescent="0.25">
      <c r="A1725" s="33" t="s">
        <v>1887</v>
      </c>
      <c r="B1725" s="33">
        <v>62</v>
      </c>
      <c r="C1725" s="33" t="s">
        <v>217</v>
      </c>
      <c r="D1725" s="33">
        <v>9</v>
      </c>
      <c r="E1725" s="33">
        <v>11</v>
      </c>
      <c r="F1725" s="33" t="s">
        <v>11</v>
      </c>
      <c r="G1725" s="34"/>
      <c r="H1725" s="35" t="s">
        <v>218</v>
      </c>
      <c r="I1725" s="29" t="str">
        <f>VLOOKUP(PANAJI!$H1725,Code2Loc,2,FALSE)</f>
        <v>CORLI PUMP</v>
      </c>
    </row>
    <row r="1726" spans="1:9" ht="15.75" customHeight="1" x14ac:dyDescent="0.25">
      <c r="A1726" s="33" t="s">
        <v>1887</v>
      </c>
      <c r="B1726" s="33">
        <v>62</v>
      </c>
      <c r="C1726" s="33" t="s">
        <v>219</v>
      </c>
      <c r="D1726" s="33">
        <v>10</v>
      </c>
      <c r="E1726" s="33">
        <v>12</v>
      </c>
      <c r="F1726" s="33" t="s">
        <v>11</v>
      </c>
      <c r="G1726" s="34"/>
      <c r="H1726" s="35" t="s">
        <v>220</v>
      </c>
      <c r="I1726" s="29" t="str">
        <f>VLOOKUP(PANAJI!$H1726,Code2Loc,2,FALSE)</f>
        <v>CORLIM</v>
      </c>
    </row>
    <row r="1727" spans="1:9" ht="15.75" customHeight="1" x14ac:dyDescent="0.25">
      <c r="A1727" s="33" t="s">
        <v>1887</v>
      </c>
      <c r="B1727" s="33">
        <v>62</v>
      </c>
      <c r="C1727" s="33" t="s">
        <v>221</v>
      </c>
      <c r="D1727" s="33">
        <v>11</v>
      </c>
      <c r="E1727" s="33">
        <v>13</v>
      </c>
      <c r="F1727" s="33" t="s">
        <v>11</v>
      </c>
      <c r="G1727" s="34"/>
      <c r="H1727" s="35" t="s">
        <v>222</v>
      </c>
      <c r="I1727" s="29" t="str">
        <f>VLOOKUP(PANAJI!$H1727,Code2Loc,2,FALSE)</f>
        <v>DHULAPI</v>
      </c>
    </row>
    <row r="1728" spans="1:9" ht="15.75" customHeight="1" x14ac:dyDescent="0.25">
      <c r="A1728" s="33" t="s">
        <v>1887</v>
      </c>
      <c r="B1728" s="33">
        <v>62</v>
      </c>
      <c r="C1728" s="33" t="s">
        <v>160</v>
      </c>
      <c r="D1728" s="33">
        <v>12</v>
      </c>
      <c r="E1728" s="33">
        <v>14</v>
      </c>
      <c r="F1728" s="33" t="s">
        <v>11</v>
      </c>
      <c r="G1728" s="34"/>
      <c r="H1728" s="35" t="s">
        <v>161</v>
      </c>
      <c r="I1728" s="29" t="str">
        <f>VLOOKUP(PANAJI!$H1728,Code2Loc,2,FALSE)</f>
        <v>BANASTARI</v>
      </c>
    </row>
    <row r="1729" spans="1:9" ht="15.75" customHeight="1" x14ac:dyDescent="0.25">
      <c r="A1729" s="33" t="s">
        <v>1887</v>
      </c>
      <c r="B1729" s="33">
        <v>62</v>
      </c>
      <c r="C1729" s="33" t="s">
        <v>162</v>
      </c>
      <c r="D1729" s="33">
        <v>13</v>
      </c>
      <c r="E1729" s="33">
        <v>16</v>
      </c>
      <c r="F1729" s="33" t="s">
        <v>11</v>
      </c>
      <c r="G1729" s="34"/>
      <c r="H1729" s="35" t="s">
        <v>163</v>
      </c>
      <c r="I1729" s="29" t="str">
        <f>VLOOKUP(PANAJI!$H1729,Code2Loc,2,FALSE)</f>
        <v>BHOMA</v>
      </c>
    </row>
    <row r="1730" spans="1:9" ht="15.75" customHeight="1" x14ac:dyDescent="0.25">
      <c r="A1730" s="33" t="s">
        <v>1887</v>
      </c>
      <c r="B1730" s="33">
        <v>62</v>
      </c>
      <c r="C1730" s="33" t="s">
        <v>164</v>
      </c>
      <c r="D1730" s="33">
        <v>14</v>
      </c>
      <c r="E1730" s="33">
        <v>18</v>
      </c>
      <c r="F1730" s="33" t="s">
        <v>11</v>
      </c>
      <c r="G1730" s="34"/>
      <c r="H1730" s="35" t="s">
        <v>165</v>
      </c>
      <c r="I1730" s="29" t="str">
        <f>VLOOKUP(PANAJI!$H1730,Code2Loc,2,FALSE)</f>
        <v>KUNDAI</v>
      </c>
    </row>
    <row r="1731" spans="1:9" ht="15.75" customHeight="1" x14ac:dyDescent="0.25">
      <c r="A1731" s="33" t="s">
        <v>1887</v>
      </c>
      <c r="B1731" s="33">
        <v>62</v>
      </c>
      <c r="C1731" s="33" t="s">
        <v>166</v>
      </c>
      <c r="D1731" s="33">
        <v>15</v>
      </c>
      <c r="E1731" s="33">
        <v>20</v>
      </c>
      <c r="F1731" s="33" t="s">
        <v>11</v>
      </c>
      <c r="G1731" s="34"/>
      <c r="H1731" s="35" t="s">
        <v>167</v>
      </c>
      <c r="I1731" s="29" t="str">
        <f>VLOOKUP(PANAJI!$H1731,Code2Loc,2,FALSE)</f>
        <v>MANGESHI</v>
      </c>
    </row>
    <row r="1732" spans="1:9" ht="15.75" customHeight="1" x14ac:dyDescent="0.25">
      <c r="A1732" s="33" t="s">
        <v>1887</v>
      </c>
      <c r="B1732" s="33">
        <v>62</v>
      </c>
      <c r="C1732" s="33" t="s">
        <v>168</v>
      </c>
      <c r="D1732" s="33">
        <v>16</v>
      </c>
      <c r="E1732" s="33">
        <v>21</v>
      </c>
      <c r="F1732" s="33" t="s">
        <v>11</v>
      </c>
      <c r="G1732" s="34"/>
      <c r="H1732" s="35" t="s">
        <v>169</v>
      </c>
      <c r="I1732" s="29" t="str">
        <f>VLOOKUP(PANAJI!$H1732,Code2Loc,2,FALSE)</f>
        <v>MARDOL</v>
      </c>
    </row>
    <row r="1733" spans="1:9" ht="15.75" customHeight="1" x14ac:dyDescent="0.25">
      <c r="A1733" s="33" t="s">
        <v>1887</v>
      </c>
      <c r="B1733" s="33">
        <v>62</v>
      </c>
      <c r="C1733" s="33" t="s">
        <v>170</v>
      </c>
      <c r="D1733" s="33">
        <v>17</v>
      </c>
      <c r="E1733" s="33">
        <v>23</v>
      </c>
      <c r="F1733" s="33" t="s">
        <v>11</v>
      </c>
      <c r="G1733" s="34"/>
      <c r="H1733" s="35" t="s">
        <v>171</v>
      </c>
      <c r="I1733" s="29" t="str">
        <f>VLOOKUP(PANAJI!$H1733,Code2Loc,2,FALSE)</f>
        <v>PATYEKADE</v>
      </c>
    </row>
    <row r="1734" spans="1:9" ht="15.75" customHeight="1" x14ac:dyDescent="0.25">
      <c r="A1734" s="33" t="s">
        <v>1887</v>
      </c>
      <c r="B1734" s="33">
        <v>62</v>
      </c>
      <c r="C1734" s="33" t="s">
        <v>172</v>
      </c>
      <c r="D1734" s="33">
        <v>18</v>
      </c>
      <c r="E1734" s="33">
        <v>25</v>
      </c>
      <c r="F1734" s="33" t="s">
        <v>11</v>
      </c>
      <c r="G1734" s="34"/>
      <c r="H1734" s="35" t="s">
        <v>173</v>
      </c>
      <c r="I1734" s="29" t="str">
        <f>VLOOKUP(PANAJI!$H1734,Code2Loc,2,FALSE)</f>
        <v>FARMAGUDI</v>
      </c>
    </row>
    <row r="1735" spans="1:9" ht="15.75" customHeight="1" x14ac:dyDescent="0.25">
      <c r="A1735" s="33" t="s">
        <v>1887</v>
      </c>
      <c r="B1735" s="33">
        <v>62</v>
      </c>
      <c r="C1735" s="33" t="s">
        <v>174</v>
      </c>
      <c r="D1735" s="33">
        <v>19</v>
      </c>
      <c r="E1735" s="33">
        <v>26</v>
      </c>
      <c r="F1735" s="33" t="s">
        <v>11</v>
      </c>
      <c r="G1735" s="34"/>
      <c r="H1735" s="35" t="s">
        <v>175</v>
      </c>
      <c r="I1735" s="29" t="str">
        <f>VLOOKUP(PANAJI!$H1735,Code2Loc,2,FALSE)</f>
        <v>FMD CIRCLE</v>
      </c>
    </row>
    <row r="1736" spans="1:9" ht="15.75" customHeight="1" x14ac:dyDescent="0.25">
      <c r="A1736" s="33" t="s">
        <v>1887</v>
      </c>
      <c r="B1736" s="33">
        <v>62</v>
      </c>
      <c r="C1736" s="33" t="s">
        <v>176</v>
      </c>
      <c r="D1736" s="33">
        <v>20</v>
      </c>
      <c r="E1736" s="33">
        <v>28</v>
      </c>
      <c r="F1736" s="33" t="s">
        <v>11</v>
      </c>
      <c r="G1736" s="34"/>
      <c r="H1736" s="35" t="s">
        <v>177</v>
      </c>
      <c r="I1736" s="29" t="str">
        <f>VLOOKUP(PANAJI!$H1736,Code2Loc,2,FALSE)</f>
        <v>PONDA</v>
      </c>
    </row>
    <row r="1737" spans="1:9" ht="15.75" customHeight="1" x14ac:dyDescent="0.25">
      <c r="A1737" s="33" t="s">
        <v>1887</v>
      </c>
      <c r="B1737" s="33">
        <v>62</v>
      </c>
      <c r="C1737" s="33" t="s">
        <v>1888</v>
      </c>
      <c r="D1737" s="33">
        <v>21</v>
      </c>
      <c r="E1737" s="33">
        <v>29</v>
      </c>
      <c r="F1737" s="33" t="s">
        <v>11</v>
      </c>
      <c r="G1737" s="34"/>
      <c r="H1737" s="35" t="s">
        <v>1889</v>
      </c>
      <c r="I1737" s="29" t="str">
        <f>VLOOKUP(PANAJI!$H1737,Code2Loc,2,FALSE)</f>
        <v>PONDA TISK</v>
      </c>
    </row>
    <row r="1738" spans="1:9" ht="15.75" customHeight="1" x14ac:dyDescent="0.25">
      <c r="A1738" s="33" t="s">
        <v>1887</v>
      </c>
      <c r="B1738" s="33">
        <v>62</v>
      </c>
      <c r="C1738" s="33" t="s">
        <v>1890</v>
      </c>
      <c r="D1738" s="33">
        <v>22</v>
      </c>
      <c r="E1738" s="33">
        <v>31</v>
      </c>
      <c r="F1738" s="33" t="s">
        <v>11</v>
      </c>
      <c r="G1738" s="34"/>
      <c r="H1738" s="35" t="s">
        <v>1891</v>
      </c>
      <c r="I1738" s="29" t="str">
        <f>VLOOKUP(PANAJI!$H1738,Code2Loc,2,FALSE)</f>
        <v>KAPILESHWAR</v>
      </c>
    </row>
    <row r="1739" spans="1:9" ht="15.75" customHeight="1" x14ac:dyDescent="0.25">
      <c r="A1739" s="33" t="s">
        <v>1887</v>
      </c>
      <c r="B1739" s="33">
        <v>62</v>
      </c>
      <c r="C1739" s="33" t="s">
        <v>1892</v>
      </c>
      <c r="D1739" s="33">
        <v>23</v>
      </c>
      <c r="E1739" s="33">
        <v>32</v>
      </c>
      <c r="F1739" s="33" t="s">
        <v>11</v>
      </c>
      <c r="G1739" s="34"/>
      <c r="H1739" s="35" t="s">
        <v>1893</v>
      </c>
      <c r="I1739" s="29" t="str">
        <f>VLOOKUP(PANAJI!$H1739,Code2Loc,2,FALSE)</f>
        <v>DON KHAMB</v>
      </c>
    </row>
    <row r="1740" spans="1:9" ht="15.75" customHeight="1" x14ac:dyDescent="0.25">
      <c r="A1740" s="33" t="s">
        <v>1887</v>
      </c>
      <c r="B1740" s="33">
        <v>62</v>
      </c>
      <c r="C1740" s="33" t="s">
        <v>1894</v>
      </c>
      <c r="D1740" s="33">
        <v>24</v>
      </c>
      <c r="E1740" s="33">
        <v>33</v>
      </c>
      <c r="F1740" s="33" t="s">
        <v>11</v>
      </c>
      <c r="G1740" s="34"/>
      <c r="H1740" s="35" t="s">
        <v>1895</v>
      </c>
      <c r="I1740" s="29" t="str">
        <f>VLOOKUP(PANAJI!$H1740,Code2Loc,2,FALSE)</f>
        <v>KAVLE TEMPL</v>
      </c>
    </row>
    <row r="1741" spans="1:9" ht="15.75" customHeight="1" x14ac:dyDescent="0.25">
      <c r="A1741" s="33" t="s">
        <v>1887</v>
      </c>
      <c r="B1741" s="33">
        <v>62</v>
      </c>
      <c r="C1741" s="33" t="s">
        <v>1896</v>
      </c>
      <c r="D1741" s="33">
        <v>25</v>
      </c>
      <c r="E1741" s="33">
        <v>34</v>
      </c>
      <c r="F1741" s="33" t="s">
        <v>11</v>
      </c>
      <c r="G1741" s="34"/>
      <c r="H1741" s="35" t="s">
        <v>1897</v>
      </c>
      <c r="I1741" s="29" t="str">
        <f>VLOOKUP(PANAJI!$H1741,Code2Loc,2,FALSE)</f>
        <v>RAMNATHI</v>
      </c>
    </row>
    <row r="1742" spans="1:9" ht="15.75" customHeight="1" x14ac:dyDescent="0.25">
      <c r="A1742" s="33" t="s">
        <v>1887</v>
      </c>
      <c r="B1742" s="33">
        <v>62</v>
      </c>
      <c r="C1742" s="33" t="s">
        <v>1898</v>
      </c>
      <c r="D1742" s="33">
        <v>26</v>
      </c>
      <c r="E1742" s="33">
        <v>35</v>
      </c>
      <c r="F1742" s="33" t="s">
        <v>11</v>
      </c>
      <c r="G1742" s="34"/>
      <c r="H1742" s="35" t="s">
        <v>1899</v>
      </c>
      <c r="I1742" s="29" t="str">
        <f>VLOOKUP(PANAJI!$H1742,Code2Loc,2,FALSE)</f>
        <v>NGSI/M.LXMI</v>
      </c>
    </row>
    <row r="1743" spans="1:9" ht="15.75" customHeight="1" x14ac:dyDescent="0.25">
      <c r="A1743" s="33" t="s">
        <v>1887</v>
      </c>
      <c r="B1743" s="33">
        <v>62</v>
      </c>
      <c r="C1743" s="33" t="s">
        <v>1900</v>
      </c>
      <c r="D1743" s="33">
        <v>27</v>
      </c>
      <c r="E1743" s="33">
        <v>36</v>
      </c>
      <c r="F1743" s="33" t="s">
        <v>11</v>
      </c>
      <c r="G1743" s="34"/>
      <c r="H1743" s="35" t="s">
        <v>1901</v>
      </c>
      <c r="I1743" s="29" t="str">
        <f>VLOOKUP(PANAJI!$H1743,Code2Loc,2,FALSE)</f>
        <v>GAVNE TISK</v>
      </c>
    </row>
    <row r="1744" spans="1:9" ht="15.75" customHeight="1" x14ac:dyDescent="0.25">
      <c r="A1744" s="33" t="s">
        <v>1887</v>
      </c>
      <c r="B1744" s="33">
        <v>62</v>
      </c>
      <c r="C1744" s="33" t="s">
        <v>1902</v>
      </c>
      <c r="D1744" s="33">
        <v>28</v>
      </c>
      <c r="E1744" s="33">
        <v>37</v>
      </c>
      <c r="F1744" s="33" t="s">
        <v>11</v>
      </c>
      <c r="G1744" s="34"/>
      <c r="H1744" s="35" t="s">
        <v>1903</v>
      </c>
      <c r="I1744" s="29" t="str">
        <f>VLOOKUP(PANAJI!$H1744,Code2Loc,2,FALSE)</f>
        <v>VITHAL TMPL</v>
      </c>
    </row>
    <row r="1745" spans="1:9" ht="15.75" customHeight="1" x14ac:dyDescent="0.25">
      <c r="A1745" s="33" t="s">
        <v>1887</v>
      </c>
      <c r="B1745" s="33">
        <v>62</v>
      </c>
      <c r="C1745" s="33" t="s">
        <v>1904</v>
      </c>
      <c r="D1745" s="33">
        <v>29</v>
      </c>
      <c r="E1745" s="33">
        <v>38</v>
      </c>
      <c r="F1745" s="33" t="s">
        <v>11</v>
      </c>
      <c r="G1745" s="34"/>
      <c r="H1745" s="35" t="s">
        <v>1905</v>
      </c>
      <c r="I1745" s="29" t="str">
        <f>VLOOKUP(PANAJI!$H1745,Code2Loc,2,FALSE)</f>
        <v>GAVNE</v>
      </c>
    </row>
    <row r="1746" spans="1:9" ht="15.75" customHeight="1" x14ac:dyDescent="0.25">
      <c r="A1746" s="33" t="s">
        <v>1906</v>
      </c>
      <c r="B1746" s="33">
        <v>63</v>
      </c>
      <c r="C1746" s="33" t="s">
        <v>294</v>
      </c>
      <c r="D1746" s="33">
        <v>1</v>
      </c>
      <c r="E1746" s="33">
        <v>1</v>
      </c>
      <c r="F1746" s="33" t="s">
        <v>11</v>
      </c>
      <c r="G1746" s="34"/>
      <c r="H1746" s="35" t="s">
        <v>295</v>
      </c>
      <c r="I1746" s="29" t="str">
        <f>VLOOKUP(PANAJI!$H1746,Code2Loc,2,FALSE)</f>
        <v>PANAJI MKT</v>
      </c>
    </row>
    <row r="1747" spans="1:9" ht="15.75" customHeight="1" x14ac:dyDescent="0.25">
      <c r="A1747" s="33" t="s">
        <v>1906</v>
      </c>
      <c r="B1747" s="33">
        <v>63</v>
      </c>
      <c r="C1747" s="33" t="s">
        <v>296</v>
      </c>
      <c r="D1747" s="33">
        <v>2</v>
      </c>
      <c r="E1747" s="33">
        <v>2</v>
      </c>
      <c r="F1747" s="33" t="s">
        <v>11</v>
      </c>
      <c r="G1747" s="34"/>
      <c r="H1747" s="35" t="s">
        <v>297</v>
      </c>
      <c r="I1747" s="29" t="str">
        <f>VLOOKUP(PANAJI!$H1747,Code2Loc,2,FALSE)</f>
        <v>FERRY BOAT</v>
      </c>
    </row>
    <row r="1748" spans="1:9" ht="15.75" customHeight="1" x14ac:dyDescent="0.25">
      <c r="A1748" s="33" t="s">
        <v>1906</v>
      </c>
      <c r="B1748" s="33">
        <v>63</v>
      </c>
      <c r="C1748" s="33" t="s">
        <v>10</v>
      </c>
      <c r="D1748" s="33">
        <v>3</v>
      </c>
      <c r="E1748" s="33">
        <v>3</v>
      </c>
      <c r="F1748" s="33" t="s">
        <v>11</v>
      </c>
      <c r="G1748" s="34"/>
      <c r="H1748" s="35" t="s">
        <v>12</v>
      </c>
      <c r="I1748" s="29" t="str">
        <f>VLOOKUP(PANAJI!$H1748,Code2Loc,2,FALSE)</f>
        <v>PANAJI</v>
      </c>
    </row>
    <row r="1749" spans="1:9" ht="15.75" customHeight="1" x14ac:dyDescent="0.25">
      <c r="A1749" s="33" t="s">
        <v>1906</v>
      </c>
      <c r="B1749" s="33">
        <v>63</v>
      </c>
      <c r="C1749" s="33" t="s">
        <v>203</v>
      </c>
      <c r="D1749" s="33">
        <v>4</v>
      </c>
      <c r="E1749" s="33">
        <v>5</v>
      </c>
      <c r="F1749" s="33" t="s">
        <v>11</v>
      </c>
      <c r="G1749" s="34"/>
      <c r="H1749" s="35" t="s">
        <v>204</v>
      </c>
      <c r="I1749" s="29" t="str">
        <f>VLOOKUP(PANAJI!$H1749,Code2Loc,2,FALSE)</f>
        <v>R. PATTO</v>
      </c>
    </row>
    <row r="1750" spans="1:9" ht="15.75" customHeight="1" x14ac:dyDescent="0.25">
      <c r="A1750" s="33" t="s">
        <v>1906</v>
      </c>
      <c r="B1750" s="33">
        <v>63</v>
      </c>
      <c r="C1750" s="33" t="s">
        <v>205</v>
      </c>
      <c r="D1750" s="33">
        <v>5</v>
      </c>
      <c r="E1750" s="33">
        <v>6</v>
      </c>
      <c r="F1750" s="33" t="s">
        <v>11</v>
      </c>
      <c r="G1750" s="34"/>
      <c r="H1750" s="35" t="s">
        <v>206</v>
      </c>
      <c r="I1750" s="29" t="str">
        <f>VLOOKUP(PANAJI!$H1750,Code2Loc,2,FALSE)</f>
        <v>RBDR FERRY</v>
      </c>
    </row>
    <row r="1751" spans="1:9" ht="15.75" customHeight="1" x14ac:dyDescent="0.25">
      <c r="A1751" s="33" t="s">
        <v>1906</v>
      </c>
      <c r="B1751" s="33">
        <v>63</v>
      </c>
      <c r="C1751" s="33" t="s">
        <v>207</v>
      </c>
      <c r="D1751" s="33">
        <v>6</v>
      </c>
      <c r="E1751" s="33">
        <v>7</v>
      </c>
      <c r="F1751" s="33" t="s">
        <v>11</v>
      </c>
      <c r="G1751" s="34"/>
      <c r="H1751" s="35" t="s">
        <v>208</v>
      </c>
      <c r="I1751" s="29" t="str">
        <f>VLOOKUP(PANAJI!$H1751,Code2Loc,2,FALSE)</f>
        <v>RIBANDAR</v>
      </c>
    </row>
    <row r="1752" spans="1:9" ht="15.75" customHeight="1" x14ac:dyDescent="0.25">
      <c r="A1752" s="33" t="s">
        <v>1906</v>
      </c>
      <c r="B1752" s="33">
        <v>63</v>
      </c>
      <c r="C1752" s="33" t="s">
        <v>209</v>
      </c>
      <c r="D1752" s="33">
        <v>7</v>
      </c>
      <c r="E1752" s="33">
        <v>8</v>
      </c>
      <c r="F1752" s="33" t="s">
        <v>11</v>
      </c>
      <c r="G1752" s="34"/>
      <c r="H1752" s="35" t="s">
        <v>210</v>
      </c>
      <c r="I1752" s="29" t="str">
        <f>VLOOKUP(PANAJI!$H1752,Code2Loc,2,FALSE)</f>
        <v>RBDR SCHOOL</v>
      </c>
    </row>
    <row r="1753" spans="1:9" ht="15.75" customHeight="1" x14ac:dyDescent="0.25">
      <c r="A1753" s="33" t="s">
        <v>1906</v>
      </c>
      <c r="B1753" s="33">
        <v>63</v>
      </c>
      <c r="C1753" s="33" t="s">
        <v>211</v>
      </c>
      <c r="D1753" s="33">
        <v>8</v>
      </c>
      <c r="E1753" s="33">
        <v>9</v>
      </c>
      <c r="F1753" s="33" t="s">
        <v>11</v>
      </c>
      <c r="G1753" s="34"/>
      <c r="H1753" s="35" t="s">
        <v>212</v>
      </c>
      <c r="I1753" s="29" t="str">
        <f>VLOOKUP(PANAJI!$H1753,Code2Loc,2,FALSE)</f>
        <v>ST.PEDRO</v>
      </c>
    </row>
    <row r="1754" spans="1:9" ht="15.75" customHeight="1" x14ac:dyDescent="0.25">
      <c r="A1754" s="33" t="s">
        <v>1906</v>
      </c>
      <c r="B1754" s="33">
        <v>63</v>
      </c>
      <c r="C1754" s="33" t="s">
        <v>213</v>
      </c>
      <c r="D1754" s="33">
        <v>9</v>
      </c>
      <c r="E1754" s="33">
        <v>10</v>
      </c>
      <c r="F1754" s="33" t="s">
        <v>11</v>
      </c>
      <c r="G1754" s="34"/>
      <c r="H1754" s="35" t="s">
        <v>214</v>
      </c>
      <c r="I1754" s="29" t="str">
        <f>VLOOKUP(PANAJI!$H1754,Code2Loc,2,FALSE)</f>
        <v>BAINGINI</v>
      </c>
    </row>
    <row r="1755" spans="1:9" ht="15.75" customHeight="1" x14ac:dyDescent="0.25">
      <c r="A1755" s="33" t="s">
        <v>1906</v>
      </c>
      <c r="B1755" s="33">
        <v>63</v>
      </c>
      <c r="C1755" s="33" t="s">
        <v>215</v>
      </c>
      <c r="D1755" s="33">
        <v>10</v>
      </c>
      <c r="E1755" s="33">
        <v>12</v>
      </c>
      <c r="F1755" s="33" t="s">
        <v>11</v>
      </c>
      <c r="G1755" s="34"/>
      <c r="H1755" s="35" t="s">
        <v>216</v>
      </c>
      <c r="I1755" s="29" t="str">
        <f>VLOOKUP(PANAJI!$H1755,Code2Loc,2,FALSE)</f>
        <v>OLD GOA</v>
      </c>
    </row>
    <row r="1756" spans="1:9" ht="15.75" customHeight="1" x14ac:dyDescent="0.25">
      <c r="A1756" s="33" t="s">
        <v>1906</v>
      </c>
      <c r="B1756" s="33">
        <v>63</v>
      </c>
      <c r="C1756" s="33" t="s">
        <v>217</v>
      </c>
      <c r="D1756" s="33">
        <v>11</v>
      </c>
      <c r="E1756" s="33">
        <v>14</v>
      </c>
      <c r="F1756" s="33" t="s">
        <v>11</v>
      </c>
      <c r="G1756" s="34"/>
      <c r="H1756" s="35" t="s">
        <v>218</v>
      </c>
      <c r="I1756" s="29" t="str">
        <f>VLOOKUP(PANAJI!$H1756,Code2Loc,2,FALSE)</f>
        <v>CORLI PUMP</v>
      </c>
    </row>
    <row r="1757" spans="1:9" ht="15.75" customHeight="1" x14ac:dyDescent="0.25">
      <c r="A1757" s="33" t="s">
        <v>1906</v>
      </c>
      <c r="B1757" s="33">
        <v>63</v>
      </c>
      <c r="C1757" s="33" t="s">
        <v>219</v>
      </c>
      <c r="D1757" s="33">
        <v>12</v>
      </c>
      <c r="E1757" s="33">
        <v>15</v>
      </c>
      <c r="F1757" s="33" t="s">
        <v>11</v>
      </c>
      <c r="G1757" s="34"/>
      <c r="H1757" s="35" t="s">
        <v>220</v>
      </c>
      <c r="I1757" s="29" t="str">
        <f>VLOOKUP(PANAJI!$H1757,Code2Loc,2,FALSE)</f>
        <v>CORLIM</v>
      </c>
    </row>
    <row r="1758" spans="1:9" ht="15.75" customHeight="1" x14ac:dyDescent="0.25">
      <c r="A1758" s="33" t="s">
        <v>1906</v>
      </c>
      <c r="B1758" s="33">
        <v>63</v>
      </c>
      <c r="C1758" s="33" t="s">
        <v>221</v>
      </c>
      <c r="D1758" s="33">
        <v>13</v>
      </c>
      <c r="E1758" s="33">
        <v>16</v>
      </c>
      <c r="F1758" s="33" t="s">
        <v>11</v>
      </c>
      <c r="G1758" s="34"/>
      <c r="H1758" s="35" t="s">
        <v>222</v>
      </c>
      <c r="I1758" s="29" t="str">
        <f>VLOOKUP(PANAJI!$H1758,Code2Loc,2,FALSE)</f>
        <v>DHULAPI</v>
      </c>
    </row>
    <row r="1759" spans="1:9" ht="15.75" customHeight="1" x14ac:dyDescent="0.25">
      <c r="A1759" s="33" t="s">
        <v>1906</v>
      </c>
      <c r="B1759" s="33">
        <v>63</v>
      </c>
      <c r="C1759" s="33" t="s">
        <v>160</v>
      </c>
      <c r="D1759" s="33">
        <v>14</v>
      </c>
      <c r="E1759" s="33">
        <v>17</v>
      </c>
      <c r="F1759" s="33" t="s">
        <v>11</v>
      </c>
      <c r="G1759" s="34"/>
      <c r="H1759" s="35" t="s">
        <v>161</v>
      </c>
      <c r="I1759" s="29" t="str">
        <f>VLOOKUP(PANAJI!$H1759,Code2Loc,2,FALSE)</f>
        <v>BANASTARI</v>
      </c>
    </row>
    <row r="1760" spans="1:9" ht="15.75" customHeight="1" x14ac:dyDescent="0.25">
      <c r="A1760" s="33" t="s">
        <v>1906</v>
      </c>
      <c r="B1760" s="33">
        <v>63</v>
      </c>
      <c r="C1760" s="33" t="s">
        <v>162</v>
      </c>
      <c r="D1760" s="33">
        <v>15</v>
      </c>
      <c r="E1760" s="33">
        <v>19</v>
      </c>
      <c r="F1760" s="33" t="s">
        <v>11</v>
      </c>
      <c r="G1760" s="34"/>
      <c r="H1760" s="35" t="s">
        <v>163</v>
      </c>
      <c r="I1760" s="29" t="str">
        <f>VLOOKUP(PANAJI!$H1760,Code2Loc,2,FALSE)</f>
        <v>BHOMA</v>
      </c>
    </row>
    <row r="1761" spans="1:9" ht="15.75" customHeight="1" x14ac:dyDescent="0.25">
      <c r="A1761" s="33" t="s">
        <v>1906</v>
      </c>
      <c r="B1761" s="33">
        <v>63</v>
      </c>
      <c r="C1761" s="33" t="s">
        <v>164</v>
      </c>
      <c r="D1761" s="33">
        <v>16</v>
      </c>
      <c r="E1761" s="33">
        <v>21</v>
      </c>
      <c r="F1761" s="33" t="s">
        <v>11</v>
      </c>
      <c r="G1761" s="34"/>
      <c r="H1761" s="35" t="s">
        <v>165</v>
      </c>
      <c r="I1761" s="29" t="str">
        <f>VLOOKUP(PANAJI!$H1761,Code2Loc,2,FALSE)</f>
        <v>KUNDAI</v>
      </c>
    </row>
    <row r="1762" spans="1:9" ht="15.75" customHeight="1" x14ac:dyDescent="0.25">
      <c r="A1762" s="33" t="s">
        <v>1906</v>
      </c>
      <c r="B1762" s="33">
        <v>63</v>
      </c>
      <c r="C1762" s="33" t="s">
        <v>166</v>
      </c>
      <c r="D1762" s="33">
        <v>17</v>
      </c>
      <c r="E1762" s="33">
        <v>23</v>
      </c>
      <c r="F1762" s="33" t="s">
        <v>11</v>
      </c>
      <c r="G1762" s="34"/>
      <c r="H1762" s="35" t="s">
        <v>167</v>
      </c>
      <c r="I1762" s="29" t="str">
        <f>VLOOKUP(PANAJI!$H1762,Code2Loc,2,FALSE)</f>
        <v>MANGESHI</v>
      </c>
    </row>
    <row r="1763" spans="1:9" ht="15.75" customHeight="1" x14ac:dyDescent="0.25">
      <c r="A1763" s="33" t="s">
        <v>1906</v>
      </c>
      <c r="B1763" s="33">
        <v>63</v>
      </c>
      <c r="C1763" s="33" t="s">
        <v>168</v>
      </c>
      <c r="D1763" s="33">
        <v>18</v>
      </c>
      <c r="E1763" s="33">
        <v>24</v>
      </c>
      <c r="F1763" s="33" t="s">
        <v>11</v>
      </c>
      <c r="G1763" s="34"/>
      <c r="H1763" s="35" t="s">
        <v>169</v>
      </c>
      <c r="I1763" s="29" t="str">
        <f>VLOOKUP(PANAJI!$H1763,Code2Loc,2,FALSE)</f>
        <v>MARDOL</v>
      </c>
    </row>
    <row r="1764" spans="1:9" ht="15.75" customHeight="1" x14ac:dyDescent="0.25">
      <c r="A1764" s="33" t="s">
        <v>1906</v>
      </c>
      <c r="B1764" s="33">
        <v>63</v>
      </c>
      <c r="C1764" s="33" t="s">
        <v>170</v>
      </c>
      <c r="D1764" s="33">
        <v>19</v>
      </c>
      <c r="E1764" s="33">
        <v>26</v>
      </c>
      <c r="F1764" s="33" t="s">
        <v>11</v>
      </c>
      <c r="G1764" s="34"/>
      <c r="H1764" s="35" t="s">
        <v>171</v>
      </c>
      <c r="I1764" s="29" t="str">
        <f>VLOOKUP(PANAJI!$H1764,Code2Loc,2,FALSE)</f>
        <v>PATYEKADE</v>
      </c>
    </row>
    <row r="1765" spans="1:9" ht="15.75" customHeight="1" x14ac:dyDescent="0.25">
      <c r="A1765" s="33" t="s">
        <v>1906</v>
      </c>
      <c r="B1765" s="33">
        <v>63</v>
      </c>
      <c r="C1765" s="33" t="s">
        <v>172</v>
      </c>
      <c r="D1765" s="33">
        <v>20</v>
      </c>
      <c r="E1765" s="33">
        <v>28</v>
      </c>
      <c r="F1765" s="33" t="s">
        <v>11</v>
      </c>
      <c r="G1765" s="34"/>
      <c r="H1765" s="35" t="s">
        <v>173</v>
      </c>
      <c r="I1765" s="29" t="str">
        <f>VLOOKUP(PANAJI!$H1765,Code2Loc,2,FALSE)</f>
        <v>FARMAGUDI</v>
      </c>
    </row>
    <row r="1766" spans="1:9" ht="15.75" customHeight="1" x14ac:dyDescent="0.25">
      <c r="A1766" s="33" t="s">
        <v>1906</v>
      </c>
      <c r="B1766" s="33">
        <v>63</v>
      </c>
      <c r="C1766" s="33" t="s">
        <v>174</v>
      </c>
      <c r="D1766" s="33">
        <v>21</v>
      </c>
      <c r="E1766" s="33">
        <v>29</v>
      </c>
      <c r="F1766" s="33" t="s">
        <v>11</v>
      </c>
      <c r="G1766" s="34"/>
      <c r="H1766" s="35" t="s">
        <v>175</v>
      </c>
      <c r="I1766" s="29" t="str">
        <f>VLOOKUP(PANAJI!$H1766,Code2Loc,2,FALSE)</f>
        <v>FMD CIRCLE</v>
      </c>
    </row>
    <row r="1767" spans="1:9" ht="15.75" customHeight="1" x14ac:dyDescent="0.25">
      <c r="A1767" s="33" t="s">
        <v>1906</v>
      </c>
      <c r="B1767" s="33">
        <v>63</v>
      </c>
      <c r="C1767" s="33" t="s">
        <v>176</v>
      </c>
      <c r="D1767" s="33">
        <v>22</v>
      </c>
      <c r="E1767" s="33">
        <v>31</v>
      </c>
      <c r="F1767" s="33" t="s">
        <v>11</v>
      </c>
      <c r="G1767" s="34"/>
      <c r="H1767" s="35" t="s">
        <v>177</v>
      </c>
      <c r="I1767" s="29" t="str">
        <f>VLOOKUP(PANAJI!$H1767,Code2Loc,2,FALSE)</f>
        <v>PONDA</v>
      </c>
    </row>
    <row r="1768" spans="1:9" ht="15.75" customHeight="1" x14ac:dyDescent="0.25">
      <c r="A1768" s="33" t="s">
        <v>1906</v>
      </c>
      <c r="B1768" s="33">
        <v>63</v>
      </c>
      <c r="C1768" s="33" t="s">
        <v>1907</v>
      </c>
      <c r="D1768" s="33">
        <v>23</v>
      </c>
      <c r="E1768" s="33">
        <v>32</v>
      </c>
      <c r="F1768" s="33" t="s">
        <v>11</v>
      </c>
      <c r="G1768" s="34"/>
      <c r="H1768" s="35" t="s">
        <v>1908</v>
      </c>
      <c r="I1768" s="29" t="str">
        <f>VLOOKUP(PANAJI!$H1768,Code2Loc,2,FALSE)</f>
        <v>PONDA YARD</v>
      </c>
    </row>
    <row r="1769" spans="1:9" ht="15.75" customHeight="1" x14ac:dyDescent="0.25">
      <c r="A1769" s="33" t="s">
        <v>1906</v>
      </c>
      <c r="B1769" s="33">
        <v>63</v>
      </c>
      <c r="C1769" s="33" t="s">
        <v>1909</v>
      </c>
      <c r="D1769" s="33">
        <v>24</v>
      </c>
      <c r="E1769" s="33">
        <v>33</v>
      </c>
      <c r="F1769" s="33" t="s">
        <v>11</v>
      </c>
      <c r="G1769" s="34"/>
      <c r="H1769" s="35" t="s">
        <v>1910</v>
      </c>
      <c r="I1769" s="29" t="str">
        <f>VLOOKUP(PANAJI!$H1769,Code2Loc,2,FALSE)</f>
        <v>ST.MARRY</v>
      </c>
    </row>
    <row r="1770" spans="1:9" ht="15.75" customHeight="1" x14ac:dyDescent="0.25">
      <c r="A1770" s="33" t="s">
        <v>1906</v>
      </c>
      <c r="B1770" s="33">
        <v>63</v>
      </c>
      <c r="C1770" s="33" t="s">
        <v>1911</v>
      </c>
      <c r="D1770" s="33">
        <v>25</v>
      </c>
      <c r="E1770" s="33">
        <v>34</v>
      </c>
      <c r="F1770" s="33" t="s">
        <v>11</v>
      </c>
      <c r="G1770" s="34"/>
      <c r="H1770" s="35" t="s">
        <v>1912</v>
      </c>
      <c r="I1770" s="29" t="str">
        <f>VLOOKUP(PANAJI!$H1770,Code2Loc,2,FALSE)</f>
        <v>BETODA</v>
      </c>
    </row>
    <row r="1771" spans="1:9" ht="15.75" customHeight="1" x14ac:dyDescent="0.25">
      <c r="A1771" s="33" t="s">
        <v>1906</v>
      </c>
      <c r="B1771" s="33">
        <v>63</v>
      </c>
      <c r="C1771" s="33" t="s">
        <v>1913</v>
      </c>
      <c r="D1771" s="33">
        <v>26</v>
      </c>
      <c r="E1771" s="33">
        <v>35</v>
      </c>
      <c r="F1771" s="33" t="s">
        <v>11</v>
      </c>
      <c r="G1771" s="34"/>
      <c r="H1771" s="35" t="s">
        <v>1914</v>
      </c>
      <c r="I1771" s="29" t="str">
        <f>VLOOKUP(PANAJI!$H1771,Code2Loc,2,FALSE)</f>
        <v>BETODA IDC</v>
      </c>
    </row>
    <row r="1772" spans="1:9" ht="15.75" customHeight="1" x14ac:dyDescent="0.25">
      <c r="A1772" s="33" t="s">
        <v>1906</v>
      </c>
      <c r="B1772" s="33">
        <v>63</v>
      </c>
      <c r="C1772" s="33" t="s">
        <v>1915</v>
      </c>
      <c r="D1772" s="33">
        <v>27</v>
      </c>
      <c r="E1772" s="33">
        <v>36</v>
      </c>
      <c r="F1772" s="33" t="s">
        <v>11</v>
      </c>
      <c r="G1772" s="34"/>
      <c r="H1772" s="35" t="s">
        <v>1916</v>
      </c>
      <c r="I1772" s="29" t="str">
        <f>VLOOKUP(PANAJI!$H1772,Code2Loc,2,FALSE)</f>
        <v>BETODA VP.</v>
      </c>
    </row>
    <row r="1773" spans="1:9" ht="15.75" customHeight="1" x14ac:dyDescent="0.25">
      <c r="A1773" s="33" t="s">
        <v>1906</v>
      </c>
      <c r="B1773" s="33">
        <v>63</v>
      </c>
      <c r="C1773" s="33" t="s">
        <v>1917</v>
      </c>
      <c r="D1773" s="33">
        <v>28</v>
      </c>
      <c r="E1773" s="33">
        <v>37</v>
      </c>
      <c r="F1773" s="33" t="s">
        <v>11</v>
      </c>
      <c r="G1773" s="34"/>
      <c r="H1773" s="35" t="s">
        <v>1918</v>
      </c>
      <c r="I1773" s="29" t="str">
        <f>VLOOKUP(PANAJI!$H1773,Code2Loc,2,FALSE)</f>
        <v>CHAFEGAL</v>
      </c>
    </row>
    <row r="1774" spans="1:9" ht="15.75" customHeight="1" x14ac:dyDescent="0.25">
      <c r="A1774" s="33" t="s">
        <v>1906</v>
      </c>
      <c r="B1774" s="33">
        <v>63</v>
      </c>
      <c r="C1774" s="33" t="s">
        <v>1919</v>
      </c>
      <c r="D1774" s="33">
        <v>29</v>
      </c>
      <c r="E1774" s="33">
        <v>40</v>
      </c>
      <c r="F1774" s="33" t="s">
        <v>11</v>
      </c>
      <c r="G1774" s="34"/>
      <c r="H1774" s="35" t="s">
        <v>1920</v>
      </c>
      <c r="I1774" s="29" t="str">
        <f>VLOOKUP(PANAJI!$H1774,Code2Loc,2,FALSE)</f>
        <v>GAULAR</v>
      </c>
    </row>
    <row r="1775" spans="1:9" ht="15.75" customHeight="1" x14ac:dyDescent="0.25">
      <c r="A1775" s="33" t="s">
        <v>1906</v>
      </c>
      <c r="B1775" s="33">
        <v>63</v>
      </c>
      <c r="C1775" s="33" t="s">
        <v>1921</v>
      </c>
      <c r="D1775" s="33">
        <v>30</v>
      </c>
      <c r="E1775" s="33">
        <v>41</v>
      </c>
      <c r="F1775" s="33" t="s">
        <v>11</v>
      </c>
      <c r="G1775" s="34"/>
      <c r="H1775" s="35" t="s">
        <v>1922</v>
      </c>
      <c r="I1775" s="29" t="str">
        <f>VLOOKUP(PANAJI!$H1775,Code2Loc,2,FALSE)</f>
        <v>NIRANKAL</v>
      </c>
    </row>
    <row r="1776" spans="1:9" ht="15.75" customHeight="1" x14ac:dyDescent="0.25">
      <c r="A1776" s="33" t="s">
        <v>1906</v>
      </c>
      <c r="B1776" s="33">
        <v>63</v>
      </c>
      <c r="C1776" s="33" t="s">
        <v>1923</v>
      </c>
      <c r="D1776" s="33">
        <v>31</v>
      </c>
      <c r="E1776" s="33">
        <v>42</v>
      </c>
      <c r="F1776" s="33" t="s">
        <v>11</v>
      </c>
      <c r="G1776" s="34"/>
      <c r="H1776" s="35" t="s">
        <v>1924</v>
      </c>
      <c r="I1776" s="29" t="str">
        <f>VLOOKUP(PANAJI!$H1776,Code2Loc,2,FALSE)</f>
        <v>NKL PST OFF</v>
      </c>
    </row>
    <row r="1777" spans="1:9" ht="15.75" customHeight="1" x14ac:dyDescent="0.25">
      <c r="A1777" s="33" t="s">
        <v>1906</v>
      </c>
      <c r="B1777" s="33">
        <v>63</v>
      </c>
      <c r="C1777" s="33" t="s">
        <v>1925</v>
      </c>
      <c r="D1777" s="33">
        <v>32</v>
      </c>
      <c r="E1777" s="33">
        <v>43</v>
      </c>
      <c r="F1777" s="33" t="s">
        <v>11</v>
      </c>
      <c r="G1777" s="34"/>
      <c r="H1777" s="35" t="s">
        <v>1926</v>
      </c>
      <c r="I1777" s="29" t="str">
        <f>VLOOKUP(PANAJI!$H1777,Code2Loc,2,FALSE)</f>
        <v>SATERI MOL</v>
      </c>
    </row>
    <row r="1778" spans="1:9" ht="15.75" customHeight="1" x14ac:dyDescent="0.25">
      <c r="A1778" s="33" t="s">
        <v>1906</v>
      </c>
      <c r="B1778" s="33">
        <v>63</v>
      </c>
      <c r="C1778" s="33" t="s">
        <v>1927</v>
      </c>
      <c r="D1778" s="33">
        <v>33</v>
      </c>
      <c r="E1778" s="33">
        <v>44</v>
      </c>
      <c r="F1778" s="33" t="s">
        <v>11</v>
      </c>
      <c r="G1778" s="34"/>
      <c r="H1778" s="35" t="s">
        <v>1928</v>
      </c>
      <c r="I1778" s="29" t="str">
        <f>VLOOKUP(PANAJI!$H1778,Code2Loc,2,FALSE)</f>
        <v>DABAL</v>
      </c>
    </row>
    <row r="1779" spans="1:9" ht="15.75" customHeight="1" x14ac:dyDescent="0.25">
      <c r="A1779" s="33" t="s">
        <v>1906</v>
      </c>
      <c r="B1779" s="33">
        <v>63</v>
      </c>
      <c r="C1779" s="33" t="s">
        <v>1929</v>
      </c>
      <c r="D1779" s="33">
        <v>34</v>
      </c>
      <c r="E1779" s="33">
        <v>46</v>
      </c>
      <c r="F1779" s="33" t="s">
        <v>11</v>
      </c>
      <c r="G1779" s="34"/>
      <c r="H1779" s="35" t="s">
        <v>1930</v>
      </c>
      <c r="I1779" s="29" t="str">
        <f>VLOOKUP(PANAJI!$H1779,Code2Loc,2,FALSE)</f>
        <v>MARUTI TMP</v>
      </c>
    </row>
    <row r="1780" spans="1:9" ht="15.75" customHeight="1" x14ac:dyDescent="0.25">
      <c r="A1780" s="33" t="s">
        <v>1906</v>
      </c>
      <c r="B1780" s="33">
        <v>63</v>
      </c>
      <c r="C1780" s="33" t="s">
        <v>1931</v>
      </c>
      <c r="D1780" s="33">
        <v>35</v>
      </c>
      <c r="E1780" s="33">
        <v>48</v>
      </c>
      <c r="F1780" s="33" t="s">
        <v>11</v>
      </c>
      <c r="G1780" s="34"/>
      <c r="H1780" s="35" t="s">
        <v>1932</v>
      </c>
      <c r="I1780" s="29" t="str">
        <f>VLOOKUP(PANAJI!$H1780,Code2Loc,2,FALSE)</f>
        <v>CODLI TISK</v>
      </c>
    </row>
    <row r="1781" spans="1:9" ht="15.75" customHeight="1" x14ac:dyDescent="0.25">
      <c r="A1781" s="33" t="s">
        <v>1933</v>
      </c>
      <c r="B1781" s="33">
        <v>64</v>
      </c>
      <c r="C1781" s="33" t="s">
        <v>10</v>
      </c>
      <c r="D1781" s="33">
        <v>1</v>
      </c>
      <c r="E1781" s="33">
        <v>0</v>
      </c>
      <c r="F1781" s="33" t="s">
        <v>11</v>
      </c>
      <c r="G1781" s="34"/>
      <c r="H1781" s="35" t="s">
        <v>12</v>
      </c>
      <c r="I1781" s="29" t="str">
        <f>VLOOKUP(PANAJI!$H1781,Code2Loc,2,FALSE)</f>
        <v>PANAJI</v>
      </c>
    </row>
    <row r="1782" spans="1:9" ht="15.75" customHeight="1" x14ac:dyDescent="0.25">
      <c r="A1782" s="33" t="s">
        <v>1933</v>
      </c>
      <c r="B1782" s="33">
        <v>64</v>
      </c>
      <c r="C1782" s="33" t="s">
        <v>294</v>
      </c>
      <c r="D1782" s="33">
        <v>2</v>
      </c>
      <c r="E1782" s="33">
        <v>1</v>
      </c>
      <c r="F1782" s="33" t="s">
        <v>11</v>
      </c>
      <c r="G1782" s="34"/>
      <c r="H1782" s="35" t="s">
        <v>295</v>
      </c>
      <c r="I1782" s="29" t="str">
        <f>VLOOKUP(PANAJI!$H1782,Code2Loc,2,FALSE)</f>
        <v>PANAJI MKT</v>
      </c>
    </row>
    <row r="1783" spans="1:9" ht="15.75" customHeight="1" x14ac:dyDescent="0.25">
      <c r="A1783" s="33" t="s">
        <v>1933</v>
      </c>
      <c r="B1783" s="33">
        <v>64</v>
      </c>
      <c r="C1783" s="33" t="s">
        <v>1156</v>
      </c>
      <c r="D1783" s="33">
        <v>3</v>
      </c>
      <c r="E1783" s="33">
        <v>2</v>
      </c>
      <c r="F1783" s="33" t="s">
        <v>11</v>
      </c>
      <c r="G1783" s="34"/>
      <c r="H1783" s="35" t="s">
        <v>1157</v>
      </c>
      <c r="I1783" s="29" t="str">
        <f>VLOOKUP(PANAJI!$H1783,Code2Loc,2,FALSE)</f>
        <v>CAMPAL</v>
      </c>
    </row>
    <row r="1784" spans="1:9" ht="15.75" customHeight="1" x14ac:dyDescent="0.25">
      <c r="A1784" s="33" t="s">
        <v>1933</v>
      </c>
      <c r="B1784" s="33">
        <v>64</v>
      </c>
      <c r="C1784" s="33" t="s">
        <v>1154</v>
      </c>
      <c r="D1784" s="33">
        <v>4</v>
      </c>
      <c r="E1784" s="33">
        <v>4</v>
      </c>
      <c r="F1784" s="33" t="s">
        <v>11</v>
      </c>
      <c r="G1784" s="34"/>
      <c r="H1784" s="35" t="s">
        <v>1155</v>
      </c>
      <c r="I1784" s="29" t="str">
        <f>VLOOKUP(PANAJI!$H1784,Code2Loc,2,FALSE)</f>
        <v>ALTINHO</v>
      </c>
    </row>
    <row r="1785" spans="1:9" ht="15.75" customHeight="1" x14ac:dyDescent="0.25">
      <c r="A1785" s="33" t="s">
        <v>1933</v>
      </c>
      <c r="B1785" s="33">
        <v>64</v>
      </c>
      <c r="C1785" s="33" t="s">
        <v>1152</v>
      </c>
      <c r="D1785" s="33">
        <v>5</v>
      </c>
      <c r="E1785" s="33">
        <v>5</v>
      </c>
      <c r="F1785" s="33" t="s">
        <v>11</v>
      </c>
      <c r="G1785" s="34"/>
      <c r="H1785" s="35" t="s">
        <v>1153</v>
      </c>
      <c r="I1785" s="29" t="str">
        <f>VLOOKUP(PANAJI!$H1785,Code2Loc,2,FALSE)</f>
        <v>A.I. RADIO</v>
      </c>
    </row>
    <row r="1786" spans="1:9" ht="15.75" customHeight="1" x14ac:dyDescent="0.25">
      <c r="A1786" s="33" t="s">
        <v>1933</v>
      </c>
      <c r="B1786" s="33">
        <v>64</v>
      </c>
      <c r="C1786" s="33" t="s">
        <v>1150</v>
      </c>
      <c r="D1786" s="33">
        <v>6</v>
      </c>
      <c r="E1786" s="33">
        <v>6</v>
      </c>
      <c r="F1786" s="33" t="s">
        <v>11</v>
      </c>
      <c r="G1786" s="34"/>
      <c r="H1786" s="35" t="s">
        <v>1151</v>
      </c>
      <c r="I1786" s="29" t="str">
        <f>VLOOKUP(PANAJI!$H1786,Code2Loc,2,FALSE)</f>
        <v>CHURCH</v>
      </c>
    </row>
    <row r="1787" spans="1:9" ht="15.75" customHeight="1" x14ac:dyDescent="0.25">
      <c r="A1787" s="33" t="s">
        <v>1933</v>
      </c>
      <c r="B1787" s="33">
        <v>64</v>
      </c>
      <c r="C1787" s="33" t="s">
        <v>10</v>
      </c>
      <c r="D1787" s="33">
        <v>7</v>
      </c>
      <c r="E1787" s="33">
        <v>8</v>
      </c>
      <c r="F1787" s="33" t="s">
        <v>11</v>
      </c>
      <c r="G1787" s="34"/>
      <c r="H1787" s="35" t="s">
        <v>12</v>
      </c>
      <c r="I1787" s="29" t="str">
        <f>VLOOKUP(PANAJI!$H1787,Code2Loc,2,FALSE)</f>
        <v>PANAJI</v>
      </c>
    </row>
    <row r="1788" spans="1:9" ht="15.75" customHeight="1" x14ac:dyDescent="0.25">
      <c r="A1788" s="33" t="s">
        <v>1933</v>
      </c>
      <c r="B1788" s="33">
        <v>64</v>
      </c>
      <c r="C1788" s="33" t="s">
        <v>203</v>
      </c>
      <c r="D1788" s="33">
        <v>8</v>
      </c>
      <c r="E1788" s="33">
        <v>10</v>
      </c>
      <c r="F1788" s="33" t="s">
        <v>11</v>
      </c>
      <c r="G1788" s="34"/>
      <c r="H1788" s="35" t="s">
        <v>204</v>
      </c>
      <c r="I1788" s="29" t="str">
        <f>VLOOKUP(PANAJI!$H1788,Code2Loc,2,FALSE)</f>
        <v>R. PATTO</v>
      </c>
    </row>
    <row r="1789" spans="1:9" ht="15.75" customHeight="1" x14ac:dyDescent="0.25">
      <c r="A1789" s="33" t="s">
        <v>1933</v>
      </c>
      <c r="B1789" s="33">
        <v>64</v>
      </c>
      <c r="C1789" s="33" t="s">
        <v>205</v>
      </c>
      <c r="D1789" s="33">
        <v>9</v>
      </c>
      <c r="E1789" s="33">
        <v>11</v>
      </c>
      <c r="F1789" s="33" t="s">
        <v>11</v>
      </c>
      <c r="G1789" s="34"/>
      <c r="H1789" s="35" t="s">
        <v>206</v>
      </c>
      <c r="I1789" s="29" t="str">
        <f>VLOOKUP(PANAJI!$H1789,Code2Loc,2,FALSE)</f>
        <v>RBDR FERRY</v>
      </c>
    </row>
    <row r="1790" spans="1:9" ht="15.75" customHeight="1" x14ac:dyDescent="0.25">
      <c r="A1790" s="33" t="s">
        <v>1933</v>
      </c>
      <c r="B1790" s="33">
        <v>64</v>
      </c>
      <c r="C1790" s="33" t="s">
        <v>207</v>
      </c>
      <c r="D1790" s="33">
        <v>10</v>
      </c>
      <c r="E1790" s="33">
        <v>12</v>
      </c>
      <c r="F1790" s="33" t="s">
        <v>11</v>
      </c>
      <c r="G1790" s="34"/>
      <c r="H1790" s="35" t="s">
        <v>208</v>
      </c>
      <c r="I1790" s="29" t="str">
        <f>VLOOKUP(PANAJI!$H1790,Code2Loc,2,FALSE)</f>
        <v>RIBANDAR</v>
      </c>
    </row>
    <row r="1791" spans="1:9" ht="15.75" customHeight="1" x14ac:dyDescent="0.25">
      <c r="A1791" s="33" t="s">
        <v>1933</v>
      </c>
      <c r="B1791" s="33">
        <v>64</v>
      </c>
      <c r="C1791" s="33" t="s">
        <v>209</v>
      </c>
      <c r="D1791" s="33">
        <v>11</v>
      </c>
      <c r="E1791" s="33">
        <v>13</v>
      </c>
      <c r="F1791" s="33" t="s">
        <v>11</v>
      </c>
      <c r="G1791" s="34"/>
      <c r="H1791" s="35" t="s">
        <v>210</v>
      </c>
      <c r="I1791" s="29" t="str">
        <f>VLOOKUP(PANAJI!$H1791,Code2Loc,2,FALSE)</f>
        <v>RBDR SCHOOL</v>
      </c>
    </row>
    <row r="1792" spans="1:9" ht="15.75" customHeight="1" x14ac:dyDescent="0.25">
      <c r="A1792" s="33" t="s">
        <v>1933</v>
      </c>
      <c r="B1792" s="33">
        <v>64</v>
      </c>
      <c r="C1792" s="33" t="s">
        <v>211</v>
      </c>
      <c r="D1792" s="33">
        <v>12</v>
      </c>
      <c r="E1792" s="33">
        <v>14</v>
      </c>
      <c r="F1792" s="33" t="s">
        <v>11</v>
      </c>
      <c r="G1792" s="34"/>
      <c r="H1792" s="35" t="s">
        <v>212</v>
      </c>
      <c r="I1792" s="29" t="str">
        <f>VLOOKUP(PANAJI!$H1792,Code2Loc,2,FALSE)</f>
        <v>ST.PEDRO</v>
      </c>
    </row>
    <row r="1793" spans="1:9" ht="15.75" customHeight="1" x14ac:dyDescent="0.25">
      <c r="A1793" s="33" t="s">
        <v>1933</v>
      </c>
      <c r="B1793" s="33">
        <v>64</v>
      </c>
      <c r="C1793" s="33" t="s">
        <v>213</v>
      </c>
      <c r="D1793" s="33">
        <v>13</v>
      </c>
      <c r="E1793" s="33">
        <v>15</v>
      </c>
      <c r="F1793" s="33" t="s">
        <v>11</v>
      </c>
      <c r="G1793" s="34"/>
      <c r="H1793" s="35" t="s">
        <v>214</v>
      </c>
      <c r="I1793" s="29" t="str">
        <f>VLOOKUP(PANAJI!$H1793,Code2Loc,2,FALSE)</f>
        <v>BAINGINI</v>
      </c>
    </row>
    <row r="1794" spans="1:9" ht="15.75" customHeight="1" x14ac:dyDescent="0.25">
      <c r="A1794" s="33" t="s">
        <v>1933</v>
      </c>
      <c r="B1794" s="33">
        <v>64</v>
      </c>
      <c r="C1794" s="33" t="s">
        <v>215</v>
      </c>
      <c r="D1794" s="33">
        <v>14</v>
      </c>
      <c r="E1794" s="33">
        <v>17</v>
      </c>
      <c r="F1794" s="33" t="s">
        <v>11</v>
      </c>
      <c r="G1794" s="34"/>
      <c r="H1794" s="35" t="s">
        <v>216</v>
      </c>
      <c r="I1794" s="29" t="str">
        <f>VLOOKUP(PANAJI!$H1794,Code2Loc,2,FALSE)</f>
        <v>OLD GOA</v>
      </c>
    </row>
    <row r="1795" spans="1:9" ht="15.75" customHeight="1" x14ac:dyDescent="0.25">
      <c r="A1795" s="33" t="s">
        <v>1933</v>
      </c>
      <c r="B1795" s="33">
        <v>64</v>
      </c>
      <c r="C1795" s="33" t="s">
        <v>217</v>
      </c>
      <c r="D1795" s="33">
        <v>15</v>
      </c>
      <c r="E1795" s="33">
        <v>19</v>
      </c>
      <c r="F1795" s="33" t="s">
        <v>11</v>
      </c>
      <c r="G1795" s="34"/>
      <c r="H1795" s="35" t="s">
        <v>218</v>
      </c>
      <c r="I1795" s="29" t="str">
        <f>VLOOKUP(PANAJI!$H1795,Code2Loc,2,FALSE)</f>
        <v>CORLI PUMP</v>
      </c>
    </row>
    <row r="1796" spans="1:9" ht="15.75" customHeight="1" x14ac:dyDescent="0.25">
      <c r="A1796" s="33" t="s">
        <v>1933</v>
      </c>
      <c r="B1796" s="33">
        <v>64</v>
      </c>
      <c r="C1796" s="33" t="s">
        <v>219</v>
      </c>
      <c r="D1796" s="33">
        <v>16</v>
      </c>
      <c r="E1796" s="33">
        <v>20</v>
      </c>
      <c r="F1796" s="33" t="s">
        <v>11</v>
      </c>
      <c r="G1796" s="34"/>
      <c r="H1796" s="35" t="s">
        <v>220</v>
      </c>
      <c r="I1796" s="29" t="str">
        <f>VLOOKUP(PANAJI!$H1796,Code2Loc,2,FALSE)</f>
        <v>CORLIM</v>
      </c>
    </row>
    <row r="1797" spans="1:9" ht="15.75" customHeight="1" x14ac:dyDescent="0.25">
      <c r="A1797" s="33" t="s">
        <v>1933</v>
      </c>
      <c r="B1797" s="33">
        <v>64</v>
      </c>
      <c r="C1797" s="33" t="s">
        <v>221</v>
      </c>
      <c r="D1797" s="33">
        <v>17</v>
      </c>
      <c r="E1797" s="33">
        <v>21</v>
      </c>
      <c r="F1797" s="33" t="s">
        <v>11</v>
      </c>
      <c r="G1797" s="34"/>
      <c r="H1797" s="35" t="s">
        <v>222</v>
      </c>
      <c r="I1797" s="29" t="str">
        <f>VLOOKUP(PANAJI!$H1797,Code2Loc,2,FALSE)</f>
        <v>DHULAPI</v>
      </c>
    </row>
    <row r="1798" spans="1:9" ht="15.75" customHeight="1" x14ac:dyDescent="0.25">
      <c r="A1798" s="33" t="s">
        <v>1933</v>
      </c>
      <c r="B1798" s="33">
        <v>64</v>
      </c>
      <c r="C1798" s="33" t="s">
        <v>160</v>
      </c>
      <c r="D1798" s="33">
        <v>18</v>
      </c>
      <c r="E1798" s="33">
        <v>22</v>
      </c>
      <c r="F1798" s="33" t="s">
        <v>11</v>
      </c>
      <c r="G1798" s="34"/>
      <c r="H1798" s="35" t="s">
        <v>161</v>
      </c>
      <c r="I1798" s="29" t="str">
        <f>VLOOKUP(PANAJI!$H1798,Code2Loc,2,FALSE)</f>
        <v>BANASTARI</v>
      </c>
    </row>
    <row r="1799" spans="1:9" ht="15.75" customHeight="1" x14ac:dyDescent="0.25">
      <c r="A1799" s="33" t="s">
        <v>1933</v>
      </c>
      <c r="B1799" s="33">
        <v>64</v>
      </c>
      <c r="C1799" s="33" t="s">
        <v>162</v>
      </c>
      <c r="D1799" s="33">
        <v>19</v>
      </c>
      <c r="E1799" s="33">
        <v>24</v>
      </c>
      <c r="F1799" s="33" t="s">
        <v>11</v>
      </c>
      <c r="G1799" s="34"/>
      <c r="H1799" s="35" t="s">
        <v>163</v>
      </c>
      <c r="I1799" s="29" t="str">
        <f>VLOOKUP(PANAJI!$H1799,Code2Loc,2,FALSE)</f>
        <v>BHOMA</v>
      </c>
    </row>
    <row r="1800" spans="1:9" ht="15.75" customHeight="1" x14ac:dyDescent="0.25">
      <c r="A1800" s="33" t="s">
        <v>1933</v>
      </c>
      <c r="B1800" s="33">
        <v>64</v>
      </c>
      <c r="C1800" s="33" t="s">
        <v>164</v>
      </c>
      <c r="D1800" s="33">
        <v>20</v>
      </c>
      <c r="E1800" s="33">
        <v>26</v>
      </c>
      <c r="F1800" s="33" t="s">
        <v>11</v>
      </c>
      <c r="G1800" s="34"/>
      <c r="H1800" s="35" t="s">
        <v>165</v>
      </c>
      <c r="I1800" s="29" t="str">
        <f>VLOOKUP(PANAJI!$H1800,Code2Loc,2,FALSE)</f>
        <v>KUNDAI</v>
      </c>
    </row>
    <row r="1801" spans="1:9" ht="15.75" customHeight="1" x14ac:dyDescent="0.25">
      <c r="A1801" s="33" t="s">
        <v>1933</v>
      </c>
      <c r="B1801" s="33">
        <v>64</v>
      </c>
      <c r="C1801" s="33" t="s">
        <v>166</v>
      </c>
      <c r="D1801" s="33">
        <v>21</v>
      </c>
      <c r="E1801" s="33">
        <v>28</v>
      </c>
      <c r="F1801" s="33" t="s">
        <v>11</v>
      </c>
      <c r="G1801" s="34"/>
      <c r="H1801" s="35" t="s">
        <v>167</v>
      </c>
      <c r="I1801" s="29" t="str">
        <f>VLOOKUP(PANAJI!$H1801,Code2Loc,2,FALSE)</f>
        <v>MANGESHI</v>
      </c>
    </row>
    <row r="1802" spans="1:9" ht="15.75" customHeight="1" x14ac:dyDescent="0.25">
      <c r="A1802" s="33" t="s">
        <v>1933</v>
      </c>
      <c r="B1802" s="33">
        <v>64</v>
      </c>
      <c r="C1802" s="33" t="s">
        <v>168</v>
      </c>
      <c r="D1802" s="33">
        <v>22</v>
      </c>
      <c r="E1802" s="33">
        <v>29</v>
      </c>
      <c r="F1802" s="33" t="s">
        <v>11</v>
      </c>
      <c r="G1802" s="34"/>
      <c r="H1802" s="35" t="s">
        <v>169</v>
      </c>
      <c r="I1802" s="29" t="str">
        <f>VLOOKUP(PANAJI!$H1802,Code2Loc,2,FALSE)</f>
        <v>MARDOL</v>
      </c>
    </row>
    <row r="1803" spans="1:9" ht="15.75" customHeight="1" x14ac:dyDescent="0.25">
      <c r="A1803" s="33" t="s">
        <v>1933</v>
      </c>
      <c r="B1803" s="33">
        <v>64</v>
      </c>
      <c r="C1803" s="33" t="s">
        <v>170</v>
      </c>
      <c r="D1803" s="33">
        <v>23</v>
      </c>
      <c r="E1803" s="33">
        <v>31</v>
      </c>
      <c r="F1803" s="33" t="s">
        <v>11</v>
      </c>
      <c r="G1803" s="34"/>
      <c r="H1803" s="35" t="s">
        <v>171</v>
      </c>
      <c r="I1803" s="29" t="str">
        <f>VLOOKUP(PANAJI!$H1803,Code2Loc,2,FALSE)</f>
        <v>PATYEKADE</v>
      </c>
    </row>
    <row r="1804" spans="1:9" ht="15.75" customHeight="1" x14ac:dyDescent="0.25">
      <c r="A1804" s="33" t="s">
        <v>1933</v>
      </c>
      <c r="B1804" s="33">
        <v>64</v>
      </c>
      <c r="C1804" s="33" t="s">
        <v>172</v>
      </c>
      <c r="D1804" s="33">
        <v>24</v>
      </c>
      <c r="E1804" s="33">
        <v>33</v>
      </c>
      <c r="F1804" s="33" t="s">
        <v>11</v>
      </c>
      <c r="G1804" s="34"/>
      <c r="H1804" s="35" t="s">
        <v>173</v>
      </c>
      <c r="I1804" s="29" t="str">
        <f>VLOOKUP(PANAJI!$H1804,Code2Loc,2,FALSE)</f>
        <v>FARMAGUDI</v>
      </c>
    </row>
    <row r="1805" spans="1:9" ht="15.75" customHeight="1" x14ac:dyDescent="0.25">
      <c r="A1805" s="33" t="s">
        <v>1933</v>
      </c>
      <c r="B1805" s="33">
        <v>64</v>
      </c>
      <c r="C1805" s="33" t="s">
        <v>174</v>
      </c>
      <c r="D1805" s="33">
        <v>25</v>
      </c>
      <c r="E1805" s="33">
        <v>34</v>
      </c>
      <c r="F1805" s="33" t="s">
        <v>11</v>
      </c>
      <c r="G1805" s="34"/>
      <c r="H1805" s="35" t="s">
        <v>175</v>
      </c>
      <c r="I1805" s="29" t="str">
        <f>VLOOKUP(PANAJI!$H1805,Code2Loc,2,FALSE)</f>
        <v>FMD CIRCLE</v>
      </c>
    </row>
    <row r="1806" spans="1:9" ht="15.75" customHeight="1" x14ac:dyDescent="0.25">
      <c r="A1806" s="33" t="s">
        <v>1933</v>
      </c>
      <c r="B1806" s="33">
        <v>64</v>
      </c>
      <c r="C1806" s="33" t="s">
        <v>176</v>
      </c>
      <c r="D1806" s="33">
        <v>26</v>
      </c>
      <c r="E1806" s="33">
        <v>36</v>
      </c>
      <c r="F1806" s="33" t="s">
        <v>11</v>
      </c>
      <c r="G1806" s="34"/>
      <c r="H1806" s="35" t="s">
        <v>177</v>
      </c>
      <c r="I1806" s="29" t="str">
        <f>VLOOKUP(PANAJI!$H1806,Code2Loc,2,FALSE)</f>
        <v>PONDA</v>
      </c>
    </row>
    <row r="1807" spans="1:9" ht="15.75" customHeight="1" x14ac:dyDescent="0.25">
      <c r="A1807" s="33" t="s">
        <v>1933</v>
      </c>
      <c r="B1807" s="33">
        <v>64</v>
      </c>
      <c r="C1807" s="33" t="s">
        <v>1039</v>
      </c>
      <c r="D1807" s="33">
        <v>27</v>
      </c>
      <c r="E1807" s="33">
        <v>37</v>
      </c>
      <c r="F1807" s="33" t="s">
        <v>11</v>
      </c>
      <c r="G1807" s="34"/>
      <c r="H1807" s="35" t="s">
        <v>1040</v>
      </c>
      <c r="I1807" s="29" t="str">
        <f>VLOOKUP(PANAJI!$H1807,Code2Loc,2,FALSE)</f>
        <v>UPPER BAZAR</v>
      </c>
    </row>
    <row r="1808" spans="1:9" ht="15.75" customHeight="1" x14ac:dyDescent="0.25">
      <c r="A1808" s="33" t="s">
        <v>1933</v>
      </c>
      <c r="B1808" s="33">
        <v>64</v>
      </c>
      <c r="C1808" s="33" t="s">
        <v>1041</v>
      </c>
      <c r="D1808" s="33">
        <v>28</v>
      </c>
      <c r="E1808" s="33">
        <v>39</v>
      </c>
      <c r="F1808" s="33" t="s">
        <v>11</v>
      </c>
      <c r="G1808" s="34"/>
      <c r="H1808" s="35" t="s">
        <v>1042</v>
      </c>
      <c r="I1808" s="29" t="str">
        <f>VLOOKUP(PANAJI!$H1808,Code2Loc,2,FALSE)</f>
        <v>CURTI</v>
      </c>
    </row>
    <row r="1809" spans="1:9" ht="15.75" customHeight="1" x14ac:dyDescent="0.25">
      <c r="A1809" s="33" t="s">
        <v>1933</v>
      </c>
      <c r="B1809" s="33">
        <v>64</v>
      </c>
      <c r="C1809" s="33" t="s">
        <v>1697</v>
      </c>
      <c r="D1809" s="33">
        <v>29</v>
      </c>
      <c r="E1809" s="33">
        <v>40</v>
      </c>
      <c r="F1809" s="33" t="s">
        <v>11</v>
      </c>
      <c r="G1809" s="34"/>
      <c r="H1809" s="35" t="s">
        <v>1698</v>
      </c>
      <c r="I1809" s="29" t="str">
        <f>VLOOKUP(PANAJI!$H1809,Code2Loc,2,FALSE)</f>
        <v>KHANDEPAR</v>
      </c>
    </row>
    <row r="1810" spans="1:9" ht="15.75" customHeight="1" x14ac:dyDescent="0.25">
      <c r="A1810" s="33" t="s">
        <v>1933</v>
      </c>
      <c r="B1810" s="33">
        <v>64</v>
      </c>
      <c r="C1810" s="33" t="s">
        <v>1695</v>
      </c>
      <c r="D1810" s="33">
        <v>30</v>
      </c>
      <c r="E1810" s="33">
        <v>42</v>
      </c>
      <c r="F1810" s="33" t="s">
        <v>11</v>
      </c>
      <c r="G1810" s="34"/>
      <c r="H1810" s="35" t="s">
        <v>1696</v>
      </c>
      <c r="I1810" s="29" t="str">
        <f>VLOOKUP(PANAJI!$H1810,Code2Loc,2,FALSE)</f>
        <v>KDPR S. TMP</v>
      </c>
    </row>
    <row r="1811" spans="1:9" ht="15.75" customHeight="1" x14ac:dyDescent="0.25">
      <c r="A1811" s="33" t="s">
        <v>1933</v>
      </c>
      <c r="B1811" s="33">
        <v>64</v>
      </c>
      <c r="C1811" s="33" t="s">
        <v>1693</v>
      </c>
      <c r="D1811" s="33">
        <v>31</v>
      </c>
      <c r="E1811" s="33">
        <v>44</v>
      </c>
      <c r="F1811" s="33" t="s">
        <v>11</v>
      </c>
      <c r="G1811" s="34"/>
      <c r="H1811" s="35" t="s">
        <v>1694</v>
      </c>
      <c r="I1811" s="29" t="str">
        <f>VLOOKUP(PANAJI!$H1811,Code2Loc,2,FALSE)</f>
        <v>MARICO</v>
      </c>
    </row>
    <row r="1812" spans="1:9" ht="15.75" customHeight="1" x14ac:dyDescent="0.25">
      <c r="A1812" s="33" t="s">
        <v>1933</v>
      </c>
      <c r="B1812" s="33">
        <v>64</v>
      </c>
      <c r="C1812" s="33" t="s">
        <v>683</v>
      </c>
      <c r="D1812" s="33">
        <v>32</v>
      </c>
      <c r="E1812" s="33">
        <v>45</v>
      </c>
      <c r="F1812" s="33" t="s">
        <v>11</v>
      </c>
      <c r="G1812" s="34"/>
      <c r="H1812" s="35" t="s">
        <v>684</v>
      </c>
      <c r="I1812" s="29" t="str">
        <f>VLOOKUP(PANAJI!$H1812,Code2Loc,2,FALSE)</f>
        <v>MURDI</v>
      </c>
    </row>
    <row r="1813" spans="1:9" ht="15.75" customHeight="1" x14ac:dyDescent="0.25">
      <c r="A1813" s="33" t="s">
        <v>1933</v>
      </c>
      <c r="B1813" s="33">
        <v>64</v>
      </c>
      <c r="C1813" s="33" t="s">
        <v>1691</v>
      </c>
      <c r="D1813" s="33">
        <v>33</v>
      </c>
      <c r="E1813" s="33">
        <v>48</v>
      </c>
      <c r="F1813" s="33" t="s">
        <v>11</v>
      </c>
      <c r="G1813" s="34"/>
      <c r="H1813" s="35" t="s">
        <v>1692</v>
      </c>
      <c r="I1813" s="29" t="str">
        <f>VLOOKUP(PANAJI!$H1813,Code2Loc,2,FALSE)</f>
        <v>VAGURME</v>
      </c>
    </row>
    <row r="1814" spans="1:9" ht="15.75" customHeight="1" x14ac:dyDescent="0.25">
      <c r="A1814" s="33" t="s">
        <v>1934</v>
      </c>
      <c r="B1814" s="33">
        <v>65</v>
      </c>
      <c r="C1814" s="33" t="s">
        <v>10</v>
      </c>
      <c r="D1814" s="33">
        <v>1</v>
      </c>
      <c r="E1814" s="33">
        <v>0</v>
      </c>
      <c r="F1814" s="33" t="s">
        <v>11</v>
      </c>
      <c r="G1814" s="34"/>
      <c r="H1814" s="35" t="s">
        <v>12</v>
      </c>
      <c r="I1814" s="29" t="str">
        <f>VLOOKUP(PANAJI!$H1814,Code2Loc,2,FALSE)</f>
        <v>PANAJI</v>
      </c>
    </row>
    <row r="1815" spans="1:9" ht="15.75" customHeight="1" x14ac:dyDescent="0.25">
      <c r="A1815" s="33" t="s">
        <v>1934</v>
      </c>
      <c r="B1815" s="33">
        <v>65</v>
      </c>
      <c r="C1815" s="33" t="s">
        <v>203</v>
      </c>
      <c r="D1815" s="33">
        <v>2</v>
      </c>
      <c r="E1815" s="33">
        <v>2</v>
      </c>
      <c r="F1815" s="33" t="s">
        <v>11</v>
      </c>
      <c r="G1815" s="34"/>
      <c r="H1815" s="35" t="s">
        <v>204</v>
      </c>
      <c r="I1815" s="29" t="str">
        <f>VLOOKUP(PANAJI!$H1815,Code2Loc,2,FALSE)</f>
        <v>R. PATTO</v>
      </c>
    </row>
    <row r="1816" spans="1:9" ht="15.75" customHeight="1" x14ac:dyDescent="0.25">
      <c r="A1816" s="33" t="s">
        <v>1934</v>
      </c>
      <c r="B1816" s="33">
        <v>65</v>
      </c>
      <c r="C1816" s="33" t="s">
        <v>205</v>
      </c>
      <c r="D1816" s="33">
        <v>3</v>
      </c>
      <c r="E1816" s="33">
        <v>3</v>
      </c>
      <c r="F1816" s="33" t="s">
        <v>11</v>
      </c>
      <c r="G1816" s="34"/>
      <c r="H1816" s="35" t="s">
        <v>206</v>
      </c>
      <c r="I1816" s="29" t="str">
        <f>VLOOKUP(PANAJI!$H1816,Code2Loc,2,FALSE)</f>
        <v>RBDR FERRY</v>
      </c>
    </row>
    <row r="1817" spans="1:9" ht="15.75" customHeight="1" x14ac:dyDescent="0.25">
      <c r="A1817" s="33" t="s">
        <v>1934</v>
      </c>
      <c r="B1817" s="33">
        <v>65</v>
      </c>
      <c r="C1817" s="33" t="s">
        <v>207</v>
      </c>
      <c r="D1817" s="33">
        <v>4</v>
      </c>
      <c r="E1817" s="33">
        <v>4</v>
      </c>
      <c r="F1817" s="33" t="s">
        <v>11</v>
      </c>
      <c r="G1817" s="34"/>
      <c r="H1817" s="35" t="s">
        <v>208</v>
      </c>
      <c r="I1817" s="29" t="str">
        <f>VLOOKUP(PANAJI!$H1817,Code2Loc,2,FALSE)</f>
        <v>RIBANDAR</v>
      </c>
    </row>
    <row r="1818" spans="1:9" ht="15.75" customHeight="1" x14ac:dyDescent="0.25">
      <c r="A1818" s="33" t="s">
        <v>1934</v>
      </c>
      <c r="B1818" s="33">
        <v>65</v>
      </c>
      <c r="C1818" s="33" t="s">
        <v>209</v>
      </c>
      <c r="D1818" s="33">
        <v>5</v>
      </c>
      <c r="E1818" s="33">
        <v>5</v>
      </c>
      <c r="F1818" s="33" t="s">
        <v>11</v>
      </c>
      <c r="G1818" s="34"/>
      <c r="H1818" s="35" t="s">
        <v>210</v>
      </c>
      <c r="I1818" s="29" t="str">
        <f>VLOOKUP(PANAJI!$H1818,Code2Loc,2,FALSE)</f>
        <v>RBDR SCHOOL</v>
      </c>
    </row>
    <row r="1819" spans="1:9" ht="15.75" customHeight="1" x14ac:dyDescent="0.25">
      <c r="A1819" s="33" t="s">
        <v>1934</v>
      </c>
      <c r="B1819" s="33">
        <v>65</v>
      </c>
      <c r="C1819" s="33" t="s">
        <v>211</v>
      </c>
      <c r="D1819" s="33">
        <v>6</v>
      </c>
      <c r="E1819" s="33">
        <v>6</v>
      </c>
      <c r="F1819" s="33" t="s">
        <v>11</v>
      </c>
      <c r="G1819" s="34"/>
      <c r="H1819" s="35" t="s">
        <v>212</v>
      </c>
      <c r="I1819" s="29" t="str">
        <f>VLOOKUP(PANAJI!$H1819,Code2Loc,2,FALSE)</f>
        <v>ST.PEDRO</v>
      </c>
    </row>
    <row r="1820" spans="1:9" ht="15.75" customHeight="1" x14ac:dyDescent="0.25">
      <c r="A1820" s="33" t="s">
        <v>1934</v>
      </c>
      <c r="B1820" s="33">
        <v>65</v>
      </c>
      <c r="C1820" s="33" t="s">
        <v>213</v>
      </c>
      <c r="D1820" s="33">
        <v>7</v>
      </c>
      <c r="E1820" s="33">
        <v>7</v>
      </c>
      <c r="F1820" s="33" t="s">
        <v>11</v>
      </c>
      <c r="G1820" s="34"/>
      <c r="H1820" s="35" t="s">
        <v>214</v>
      </c>
      <c r="I1820" s="29" t="str">
        <f>VLOOKUP(PANAJI!$H1820,Code2Loc,2,FALSE)</f>
        <v>BAINGINI</v>
      </c>
    </row>
    <row r="1821" spans="1:9" ht="15.75" customHeight="1" x14ac:dyDescent="0.25">
      <c r="A1821" s="33" t="s">
        <v>1934</v>
      </c>
      <c r="B1821" s="33">
        <v>65</v>
      </c>
      <c r="C1821" s="33" t="s">
        <v>215</v>
      </c>
      <c r="D1821" s="33">
        <v>8</v>
      </c>
      <c r="E1821" s="33">
        <v>9</v>
      </c>
      <c r="F1821" s="33" t="s">
        <v>11</v>
      </c>
      <c r="G1821" s="34"/>
      <c r="H1821" s="35" t="s">
        <v>216</v>
      </c>
      <c r="I1821" s="29" t="str">
        <f>VLOOKUP(PANAJI!$H1821,Code2Loc,2,FALSE)</f>
        <v>OLD GOA</v>
      </c>
    </row>
    <row r="1822" spans="1:9" ht="15.75" customHeight="1" x14ac:dyDescent="0.25">
      <c r="A1822" s="33" t="s">
        <v>1934</v>
      </c>
      <c r="B1822" s="33">
        <v>65</v>
      </c>
      <c r="C1822" s="33" t="s">
        <v>217</v>
      </c>
      <c r="D1822" s="33">
        <v>9</v>
      </c>
      <c r="E1822" s="33">
        <v>11</v>
      </c>
      <c r="F1822" s="33" t="s">
        <v>11</v>
      </c>
      <c r="G1822" s="34"/>
      <c r="H1822" s="35" t="s">
        <v>218</v>
      </c>
      <c r="I1822" s="29" t="str">
        <f>VLOOKUP(PANAJI!$H1822,Code2Loc,2,FALSE)</f>
        <v>CORLI PUMP</v>
      </c>
    </row>
    <row r="1823" spans="1:9" ht="15.75" customHeight="1" x14ac:dyDescent="0.25">
      <c r="A1823" s="33" t="s">
        <v>1934</v>
      </c>
      <c r="B1823" s="33">
        <v>65</v>
      </c>
      <c r="C1823" s="33" t="s">
        <v>219</v>
      </c>
      <c r="D1823" s="33">
        <v>10</v>
      </c>
      <c r="E1823" s="33">
        <v>12</v>
      </c>
      <c r="F1823" s="33" t="s">
        <v>11</v>
      </c>
      <c r="G1823" s="34"/>
      <c r="H1823" s="35" t="s">
        <v>220</v>
      </c>
      <c r="I1823" s="29" t="str">
        <f>VLOOKUP(PANAJI!$H1823,Code2Loc,2,FALSE)</f>
        <v>CORLIM</v>
      </c>
    </row>
    <row r="1824" spans="1:9" ht="15.75" customHeight="1" x14ac:dyDescent="0.25">
      <c r="A1824" s="33" t="s">
        <v>1934</v>
      </c>
      <c r="B1824" s="33">
        <v>65</v>
      </c>
      <c r="C1824" s="33" t="s">
        <v>221</v>
      </c>
      <c r="D1824" s="33">
        <v>11</v>
      </c>
      <c r="E1824" s="33">
        <v>13</v>
      </c>
      <c r="F1824" s="33" t="s">
        <v>11</v>
      </c>
      <c r="G1824" s="34"/>
      <c r="H1824" s="35" t="s">
        <v>222</v>
      </c>
      <c r="I1824" s="29" t="str">
        <f>VLOOKUP(PANAJI!$H1824,Code2Loc,2,FALSE)</f>
        <v>DHULAPI</v>
      </c>
    </row>
    <row r="1825" spans="1:9" ht="15.75" customHeight="1" x14ac:dyDescent="0.25">
      <c r="A1825" s="33" t="s">
        <v>1934</v>
      </c>
      <c r="B1825" s="33">
        <v>65</v>
      </c>
      <c r="C1825" s="33" t="s">
        <v>160</v>
      </c>
      <c r="D1825" s="33">
        <v>12</v>
      </c>
      <c r="E1825" s="33">
        <v>14</v>
      </c>
      <c r="F1825" s="33" t="s">
        <v>11</v>
      </c>
      <c r="G1825" s="34"/>
      <c r="H1825" s="35" t="s">
        <v>161</v>
      </c>
      <c r="I1825" s="29" t="str">
        <f>VLOOKUP(PANAJI!$H1825,Code2Loc,2,FALSE)</f>
        <v>BANASTARI</v>
      </c>
    </row>
    <row r="1826" spans="1:9" ht="15.75" customHeight="1" x14ac:dyDescent="0.25">
      <c r="A1826" s="33" t="s">
        <v>1934</v>
      </c>
      <c r="B1826" s="33">
        <v>65</v>
      </c>
      <c r="C1826" s="33" t="s">
        <v>162</v>
      </c>
      <c r="D1826" s="33">
        <v>13</v>
      </c>
      <c r="E1826" s="33">
        <v>16</v>
      </c>
      <c r="F1826" s="33" t="s">
        <v>11</v>
      </c>
      <c r="G1826" s="34"/>
      <c r="H1826" s="35" t="s">
        <v>163</v>
      </c>
      <c r="I1826" s="29" t="str">
        <f>VLOOKUP(PANAJI!$H1826,Code2Loc,2,FALSE)</f>
        <v>BHOMA</v>
      </c>
    </row>
    <row r="1827" spans="1:9" ht="15.75" customHeight="1" x14ac:dyDescent="0.25">
      <c r="A1827" s="33" t="s">
        <v>1934</v>
      </c>
      <c r="B1827" s="33">
        <v>65</v>
      </c>
      <c r="C1827" s="33" t="s">
        <v>164</v>
      </c>
      <c r="D1827" s="33">
        <v>14</v>
      </c>
      <c r="E1827" s="33">
        <v>18</v>
      </c>
      <c r="F1827" s="33" t="s">
        <v>11</v>
      </c>
      <c r="G1827" s="34"/>
      <c r="H1827" s="35" t="s">
        <v>165</v>
      </c>
      <c r="I1827" s="29" t="str">
        <f>VLOOKUP(PANAJI!$H1827,Code2Loc,2,FALSE)</f>
        <v>KUNDAI</v>
      </c>
    </row>
    <row r="1828" spans="1:9" ht="15.75" customHeight="1" x14ac:dyDescent="0.25">
      <c r="A1828" s="33" t="s">
        <v>1934</v>
      </c>
      <c r="B1828" s="33">
        <v>65</v>
      </c>
      <c r="C1828" s="33" t="s">
        <v>166</v>
      </c>
      <c r="D1828" s="33">
        <v>15</v>
      </c>
      <c r="E1828" s="33">
        <v>20</v>
      </c>
      <c r="F1828" s="33" t="s">
        <v>11</v>
      </c>
      <c r="G1828" s="34"/>
      <c r="H1828" s="35" t="s">
        <v>167</v>
      </c>
      <c r="I1828" s="29" t="str">
        <f>VLOOKUP(PANAJI!$H1828,Code2Loc,2,FALSE)</f>
        <v>MANGESHI</v>
      </c>
    </row>
    <row r="1829" spans="1:9" ht="15.75" customHeight="1" x14ac:dyDescent="0.25">
      <c r="A1829" s="33" t="s">
        <v>1934</v>
      </c>
      <c r="B1829" s="33">
        <v>65</v>
      </c>
      <c r="C1829" s="33" t="s">
        <v>168</v>
      </c>
      <c r="D1829" s="33">
        <v>16</v>
      </c>
      <c r="E1829" s="33">
        <v>21</v>
      </c>
      <c r="F1829" s="33" t="s">
        <v>11</v>
      </c>
      <c r="G1829" s="34"/>
      <c r="H1829" s="35" t="s">
        <v>169</v>
      </c>
      <c r="I1829" s="29" t="str">
        <f>VLOOKUP(PANAJI!$H1829,Code2Loc,2,FALSE)</f>
        <v>MARDOL</v>
      </c>
    </row>
    <row r="1830" spans="1:9" ht="15.75" customHeight="1" x14ac:dyDescent="0.25">
      <c r="A1830" s="33" t="s">
        <v>1934</v>
      </c>
      <c r="B1830" s="33">
        <v>65</v>
      </c>
      <c r="C1830" s="33" t="s">
        <v>170</v>
      </c>
      <c r="D1830" s="33">
        <v>17</v>
      </c>
      <c r="E1830" s="33">
        <v>23</v>
      </c>
      <c r="F1830" s="33" t="s">
        <v>11</v>
      </c>
      <c r="G1830" s="34"/>
      <c r="H1830" s="35" t="s">
        <v>171</v>
      </c>
      <c r="I1830" s="29" t="str">
        <f>VLOOKUP(PANAJI!$H1830,Code2Loc,2,FALSE)</f>
        <v>PATYEKADE</v>
      </c>
    </row>
    <row r="1831" spans="1:9" ht="15.75" customHeight="1" x14ac:dyDescent="0.25">
      <c r="A1831" s="33" t="s">
        <v>1934</v>
      </c>
      <c r="B1831" s="33">
        <v>65</v>
      </c>
      <c r="C1831" s="33" t="s">
        <v>172</v>
      </c>
      <c r="D1831" s="33">
        <v>18</v>
      </c>
      <c r="E1831" s="33">
        <v>25</v>
      </c>
      <c r="F1831" s="33" t="s">
        <v>11</v>
      </c>
      <c r="G1831" s="34"/>
      <c r="H1831" s="35" t="s">
        <v>173</v>
      </c>
      <c r="I1831" s="29" t="str">
        <f>VLOOKUP(PANAJI!$H1831,Code2Loc,2,FALSE)</f>
        <v>FARMAGUDI</v>
      </c>
    </row>
    <row r="1832" spans="1:9" ht="15.75" customHeight="1" x14ac:dyDescent="0.25">
      <c r="A1832" s="33" t="s">
        <v>1934</v>
      </c>
      <c r="B1832" s="33">
        <v>65</v>
      </c>
      <c r="C1832" s="33" t="s">
        <v>174</v>
      </c>
      <c r="D1832" s="33">
        <v>19</v>
      </c>
      <c r="E1832" s="33">
        <v>26</v>
      </c>
      <c r="F1832" s="33" t="s">
        <v>11</v>
      </c>
      <c r="G1832" s="34"/>
      <c r="H1832" s="35" t="s">
        <v>175</v>
      </c>
      <c r="I1832" s="29" t="str">
        <f>VLOOKUP(PANAJI!$H1832,Code2Loc,2,FALSE)</f>
        <v>FMD CIRCLE</v>
      </c>
    </row>
    <row r="1833" spans="1:9" ht="15.75" customHeight="1" x14ac:dyDescent="0.25">
      <c r="A1833" s="33" t="s">
        <v>1934</v>
      </c>
      <c r="B1833" s="33">
        <v>65</v>
      </c>
      <c r="C1833" s="33" t="s">
        <v>176</v>
      </c>
      <c r="D1833" s="33">
        <v>20</v>
      </c>
      <c r="E1833" s="33">
        <v>28</v>
      </c>
      <c r="F1833" s="33" t="s">
        <v>11</v>
      </c>
      <c r="G1833" s="34"/>
      <c r="H1833" s="35" t="s">
        <v>177</v>
      </c>
      <c r="I1833" s="29" t="str">
        <f>VLOOKUP(PANAJI!$H1833,Code2Loc,2,FALSE)</f>
        <v>PONDA</v>
      </c>
    </row>
    <row r="1834" spans="1:9" ht="15.75" customHeight="1" x14ac:dyDescent="0.25">
      <c r="A1834" s="33" t="s">
        <v>1934</v>
      </c>
      <c r="B1834" s="33">
        <v>65</v>
      </c>
      <c r="C1834" s="33" t="s">
        <v>1039</v>
      </c>
      <c r="D1834" s="33">
        <v>21</v>
      </c>
      <c r="E1834" s="33">
        <v>29</v>
      </c>
      <c r="F1834" s="33" t="s">
        <v>11</v>
      </c>
      <c r="G1834" s="34"/>
      <c r="H1834" s="35" t="s">
        <v>1040</v>
      </c>
      <c r="I1834" s="29" t="str">
        <f>VLOOKUP(PANAJI!$H1834,Code2Loc,2,FALSE)</f>
        <v>UPPER BAZAR</v>
      </c>
    </row>
    <row r="1835" spans="1:9" ht="15.75" customHeight="1" x14ac:dyDescent="0.25">
      <c r="A1835" s="33" t="s">
        <v>1934</v>
      </c>
      <c r="B1835" s="33">
        <v>65</v>
      </c>
      <c r="C1835" s="33" t="s">
        <v>1041</v>
      </c>
      <c r="D1835" s="33">
        <v>22</v>
      </c>
      <c r="E1835" s="33">
        <v>31</v>
      </c>
      <c r="F1835" s="33" t="s">
        <v>11</v>
      </c>
      <c r="G1835" s="34"/>
      <c r="H1835" s="35" t="s">
        <v>1042</v>
      </c>
      <c r="I1835" s="29" t="str">
        <f>VLOOKUP(PANAJI!$H1835,Code2Loc,2,FALSE)</f>
        <v>CURTI</v>
      </c>
    </row>
    <row r="1836" spans="1:9" ht="15.75" customHeight="1" x14ac:dyDescent="0.25">
      <c r="A1836" s="33" t="s">
        <v>1934</v>
      </c>
      <c r="B1836" s="33">
        <v>65</v>
      </c>
      <c r="C1836" s="33" t="s">
        <v>1697</v>
      </c>
      <c r="D1836" s="33">
        <v>23</v>
      </c>
      <c r="E1836" s="33">
        <v>32</v>
      </c>
      <c r="F1836" s="33" t="s">
        <v>11</v>
      </c>
      <c r="G1836" s="34"/>
      <c r="H1836" s="35" t="s">
        <v>1698</v>
      </c>
      <c r="I1836" s="29" t="str">
        <f>VLOOKUP(PANAJI!$H1836,Code2Loc,2,FALSE)</f>
        <v>KHANDEPAR</v>
      </c>
    </row>
    <row r="1837" spans="1:9" ht="15.75" customHeight="1" x14ac:dyDescent="0.25">
      <c r="A1837" s="33" t="s">
        <v>1934</v>
      </c>
      <c r="B1837" s="33">
        <v>65</v>
      </c>
      <c r="C1837" s="33" t="s">
        <v>1935</v>
      </c>
      <c r="D1837" s="33">
        <v>24</v>
      </c>
      <c r="E1837" s="33">
        <v>33</v>
      </c>
      <c r="F1837" s="33" t="s">
        <v>11</v>
      </c>
      <c r="G1837" s="34"/>
      <c r="H1837" s="35" t="s">
        <v>1936</v>
      </c>
      <c r="I1837" s="29" t="str">
        <f>VLOOKUP(PANAJI!$H1837,Code2Loc,2,FALSE)</f>
        <v>CHWGUL W/S</v>
      </c>
    </row>
    <row r="1838" spans="1:9" ht="15.75" customHeight="1" x14ac:dyDescent="0.25">
      <c r="A1838" s="33" t="s">
        <v>1934</v>
      </c>
      <c r="B1838" s="33">
        <v>65</v>
      </c>
      <c r="C1838" s="33" t="s">
        <v>1937</v>
      </c>
      <c r="D1838" s="33">
        <v>25</v>
      </c>
      <c r="E1838" s="33">
        <v>35</v>
      </c>
      <c r="F1838" s="33" t="s">
        <v>11</v>
      </c>
      <c r="G1838" s="34"/>
      <c r="H1838" s="35" t="s">
        <v>1938</v>
      </c>
      <c r="I1838" s="29" t="str">
        <f>VLOOKUP(PANAJI!$H1838,Code2Loc,2,FALSE)</f>
        <v>HOLY CROSS</v>
      </c>
    </row>
    <row r="1839" spans="1:9" ht="15.75" customHeight="1" x14ac:dyDescent="0.25">
      <c r="A1839" s="33" t="s">
        <v>1934</v>
      </c>
      <c r="B1839" s="33">
        <v>65</v>
      </c>
      <c r="C1839" s="33" t="s">
        <v>1939</v>
      </c>
      <c r="D1839" s="33">
        <v>26</v>
      </c>
      <c r="E1839" s="33">
        <v>36</v>
      </c>
      <c r="F1839" s="33" t="s">
        <v>11</v>
      </c>
      <c r="G1839" s="34"/>
      <c r="H1839" s="35" t="s">
        <v>1940</v>
      </c>
      <c r="I1839" s="29" t="str">
        <f>VLOOKUP(PANAJI!$H1839,Code2Loc,2,FALSE)</f>
        <v>NESTLE</v>
      </c>
    </row>
    <row r="1840" spans="1:9" ht="15.75" customHeight="1" x14ac:dyDescent="0.25">
      <c r="A1840" s="33" t="s">
        <v>1934</v>
      </c>
      <c r="B1840" s="33">
        <v>65</v>
      </c>
      <c r="C1840" s="33" t="s">
        <v>1941</v>
      </c>
      <c r="D1840" s="33">
        <v>27</v>
      </c>
      <c r="E1840" s="33">
        <v>37</v>
      </c>
      <c r="F1840" s="33" t="s">
        <v>11</v>
      </c>
      <c r="G1840" s="34"/>
      <c r="H1840" s="35" t="s">
        <v>1941</v>
      </c>
      <c r="I1840" s="29" t="str">
        <f>VLOOKUP(PANAJI!$H1840,Code2Loc,2,FALSE)</f>
        <v>MRF</v>
      </c>
    </row>
    <row r="1841" spans="1:9" ht="15.75" customHeight="1" x14ac:dyDescent="0.25">
      <c r="A1841" s="33" t="s">
        <v>1934</v>
      </c>
      <c r="B1841" s="33">
        <v>65</v>
      </c>
      <c r="C1841" s="33" t="s">
        <v>1377</v>
      </c>
      <c r="D1841" s="33">
        <v>28</v>
      </c>
      <c r="E1841" s="33">
        <v>38</v>
      </c>
      <c r="F1841" s="33" t="s">
        <v>11</v>
      </c>
      <c r="G1841" s="34"/>
      <c r="H1841" s="35" t="s">
        <v>1378</v>
      </c>
      <c r="I1841" s="29" t="str">
        <f>VLOOKUP(PANAJI!$H1841,Code2Loc,2,FALSE)</f>
        <v>USGAO TISK</v>
      </c>
    </row>
    <row r="1842" spans="1:9" ht="15.75" customHeight="1" x14ac:dyDescent="0.25">
      <c r="A1842" s="33" t="s">
        <v>1934</v>
      </c>
      <c r="B1842" s="33">
        <v>65</v>
      </c>
      <c r="C1842" s="33" t="s">
        <v>1792</v>
      </c>
      <c r="D1842" s="33">
        <v>29</v>
      </c>
      <c r="E1842" s="33">
        <v>39</v>
      </c>
      <c r="F1842" s="33" t="s">
        <v>11</v>
      </c>
      <c r="G1842" s="34"/>
      <c r="H1842" s="35" t="s">
        <v>1793</v>
      </c>
      <c r="I1842" s="29" t="str">
        <f>VLOOKUP(PANAJI!$H1842,Code2Loc,2,FALSE)</f>
        <v>KELINI</v>
      </c>
    </row>
    <row r="1843" spans="1:9" ht="15.75" customHeight="1" x14ac:dyDescent="0.25">
      <c r="A1843" s="33" t="s">
        <v>1934</v>
      </c>
      <c r="B1843" s="33">
        <v>65</v>
      </c>
      <c r="C1843" s="33" t="s">
        <v>1790</v>
      </c>
      <c r="D1843" s="33">
        <v>30</v>
      </c>
      <c r="E1843" s="33">
        <v>41</v>
      </c>
      <c r="F1843" s="33" t="s">
        <v>11</v>
      </c>
      <c r="G1843" s="34"/>
      <c r="H1843" s="35" t="s">
        <v>1791</v>
      </c>
      <c r="I1843" s="29" t="str">
        <f>VLOOKUP(PANAJI!$H1843,Code2Loc,2,FALSE)</f>
        <v>KUMYAKADE</v>
      </c>
    </row>
    <row r="1844" spans="1:9" ht="15.75" customHeight="1" x14ac:dyDescent="0.25">
      <c r="A1844" s="33" t="s">
        <v>1934</v>
      </c>
      <c r="B1844" s="33">
        <v>65</v>
      </c>
      <c r="C1844" s="33" t="s">
        <v>1464</v>
      </c>
      <c r="D1844" s="33">
        <v>31</v>
      </c>
      <c r="E1844" s="33">
        <v>43</v>
      </c>
      <c r="F1844" s="33" t="s">
        <v>11</v>
      </c>
      <c r="G1844" s="34"/>
      <c r="H1844" s="35" t="s">
        <v>1465</v>
      </c>
      <c r="I1844" s="29" t="str">
        <f>VLOOKUP(PANAJI!$H1844,Code2Loc,2,FALSE)</f>
        <v>USGAO</v>
      </c>
    </row>
    <row r="1845" spans="1:9" ht="15.75" customHeight="1" x14ac:dyDescent="0.25">
      <c r="A1845" s="33" t="s">
        <v>1934</v>
      </c>
      <c r="B1845" s="33">
        <v>65</v>
      </c>
      <c r="C1845" s="33" t="s">
        <v>316</v>
      </c>
      <c r="D1845" s="33">
        <v>32</v>
      </c>
      <c r="E1845" s="33">
        <v>45</v>
      </c>
      <c r="F1845" s="33" t="s">
        <v>11</v>
      </c>
      <c r="G1845" s="34"/>
      <c r="H1845" s="35" t="s">
        <v>317</v>
      </c>
      <c r="I1845" s="29" t="str">
        <f>VLOOKUP(PANAJI!$H1845,Code2Loc,2,FALSE)</f>
        <v>NANUS</v>
      </c>
    </row>
    <row r="1846" spans="1:9" ht="15.75" customHeight="1" x14ac:dyDescent="0.25">
      <c r="A1846" s="33" t="s">
        <v>1934</v>
      </c>
      <c r="B1846" s="33">
        <v>65</v>
      </c>
      <c r="C1846" s="33" t="s">
        <v>1942</v>
      </c>
      <c r="D1846" s="33">
        <v>33</v>
      </c>
      <c r="E1846" s="33">
        <v>46</v>
      </c>
      <c r="F1846" s="33" t="s">
        <v>11</v>
      </c>
      <c r="G1846" s="34"/>
      <c r="H1846" s="35" t="s">
        <v>1943</v>
      </c>
      <c r="I1846" s="29" t="str">
        <f>VLOOKUP(PANAJI!$H1846,Code2Loc,2,FALSE)</f>
        <v>AMBESHI BDG</v>
      </c>
    </row>
    <row r="1847" spans="1:9" ht="15.75" customHeight="1" x14ac:dyDescent="0.25">
      <c r="A1847" s="33" t="s">
        <v>1934</v>
      </c>
      <c r="B1847" s="33">
        <v>65</v>
      </c>
      <c r="C1847" s="33" t="s">
        <v>1944</v>
      </c>
      <c r="D1847" s="33">
        <v>34</v>
      </c>
      <c r="E1847" s="33">
        <v>47</v>
      </c>
      <c r="F1847" s="33" t="s">
        <v>11</v>
      </c>
      <c r="G1847" s="34"/>
      <c r="H1847" s="35" t="s">
        <v>1945</v>
      </c>
      <c r="I1847" s="29" t="str">
        <f>VLOOKUP(PANAJI!$H1847,Code2Loc,2,FALSE)</f>
        <v>GANJE</v>
      </c>
    </row>
    <row r="1848" spans="1:9" ht="15.75" customHeight="1" x14ac:dyDescent="0.25">
      <c r="A1848" s="33" t="s">
        <v>1934</v>
      </c>
      <c r="B1848" s="33">
        <v>65</v>
      </c>
      <c r="C1848" s="33" t="s">
        <v>1946</v>
      </c>
      <c r="D1848" s="33">
        <v>35</v>
      </c>
      <c r="E1848" s="33">
        <v>50</v>
      </c>
      <c r="F1848" s="33" t="s">
        <v>11</v>
      </c>
      <c r="G1848" s="34"/>
      <c r="H1848" s="35" t="s">
        <v>1947</v>
      </c>
      <c r="I1848" s="29" t="str">
        <f>VLOOKUP(PANAJI!$H1848,Code2Loc,2,FALSE)</f>
        <v>KANKERI</v>
      </c>
    </row>
    <row r="1849" spans="1:9" ht="15.75" customHeight="1" x14ac:dyDescent="0.25">
      <c r="A1849" s="33" t="s">
        <v>1934</v>
      </c>
      <c r="B1849" s="33">
        <v>65</v>
      </c>
      <c r="C1849" s="33" t="s">
        <v>1948</v>
      </c>
      <c r="D1849" s="33">
        <v>36</v>
      </c>
      <c r="E1849" s="33">
        <v>51</v>
      </c>
      <c r="F1849" s="33" t="s">
        <v>11</v>
      </c>
      <c r="G1849" s="34"/>
      <c r="H1849" s="35" t="s">
        <v>1949</v>
      </c>
      <c r="I1849" s="29" t="str">
        <f>VLOOKUP(PANAJI!$H1849,Code2Loc,2,FALSE)</f>
        <v>GULELI</v>
      </c>
    </row>
    <row r="1850" spans="1:9" ht="15.75" customHeight="1" x14ac:dyDescent="0.25">
      <c r="A1850" s="33" t="s">
        <v>1934</v>
      </c>
      <c r="B1850" s="33">
        <v>65</v>
      </c>
      <c r="C1850" s="33" t="s">
        <v>1950</v>
      </c>
      <c r="D1850" s="33">
        <v>37</v>
      </c>
      <c r="E1850" s="33">
        <v>54</v>
      </c>
      <c r="F1850" s="33" t="s">
        <v>11</v>
      </c>
      <c r="G1850" s="34"/>
      <c r="H1850" s="35" t="s">
        <v>1951</v>
      </c>
      <c r="I1850" s="29" t="str">
        <f>VLOOKUP(PANAJI!$H1850,Code2Loc,2,FALSE)</f>
        <v>MURMUNE</v>
      </c>
    </row>
    <row r="1851" spans="1:9" ht="15.75" customHeight="1" x14ac:dyDescent="0.25">
      <c r="A1851" s="33" t="s">
        <v>1934</v>
      </c>
      <c r="B1851" s="33">
        <v>65</v>
      </c>
      <c r="C1851" s="33" t="s">
        <v>1952</v>
      </c>
      <c r="D1851" s="33">
        <v>38</v>
      </c>
      <c r="E1851" s="33">
        <v>55</v>
      </c>
      <c r="F1851" s="33" t="s">
        <v>11</v>
      </c>
      <c r="G1851" s="34"/>
      <c r="H1851" s="35" t="s">
        <v>1953</v>
      </c>
      <c r="I1851" s="29" t="str">
        <f>VLOOKUP(PANAJI!$H1851,Code2Loc,2,FALSE)</f>
        <v>PAIKUL</v>
      </c>
    </row>
    <row r="1852" spans="1:9" ht="15.75" customHeight="1" x14ac:dyDescent="0.25">
      <c r="A1852" s="33" t="s">
        <v>1934</v>
      </c>
      <c r="B1852" s="33">
        <v>65</v>
      </c>
      <c r="C1852" s="33" t="s">
        <v>1954</v>
      </c>
      <c r="D1852" s="33">
        <v>39</v>
      </c>
      <c r="E1852" s="33">
        <v>56</v>
      </c>
      <c r="F1852" s="33" t="s">
        <v>11</v>
      </c>
      <c r="G1852" s="34"/>
      <c r="H1852" s="35" t="s">
        <v>1955</v>
      </c>
      <c r="I1852" s="29" t="str">
        <f>VLOOKUP(PANAJI!$H1852,Code2Loc,2,FALSE)</f>
        <v>SHEL</v>
      </c>
    </row>
    <row r="1853" spans="1:9" ht="15.75" customHeight="1" x14ac:dyDescent="0.25">
      <c r="A1853" s="33" t="s">
        <v>1934</v>
      </c>
      <c r="B1853" s="33">
        <v>65</v>
      </c>
      <c r="C1853" s="33" t="s">
        <v>1956</v>
      </c>
      <c r="D1853" s="33">
        <v>40</v>
      </c>
      <c r="E1853" s="33">
        <v>58</v>
      </c>
      <c r="F1853" s="33" t="s">
        <v>11</v>
      </c>
      <c r="G1853" s="34"/>
      <c r="H1853" s="35" t="s">
        <v>1957</v>
      </c>
      <c r="I1853" s="29" t="str">
        <f>VLOOKUP(PANAJI!$H1853,Code2Loc,2,FALSE)</f>
        <v>DHADA</v>
      </c>
    </row>
    <row r="1854" spans="1:9" ht="15.75" customHeight="1" x14ac:dyDescent="0.25">
      <c r="A1854" s="33" t="s">
        <v>1934</v>
      </c>
      <c r="B1854" s="33">
        <v>65</v>
      </c>
      <c r="C1854" s="33" t="s">
        <v>1958</v>
      </c>
      <c r="D1854" s="33">
        <v>41</v>
      </c>
      <c r="E1854" s="33">
        <v>60</v>
      </c>
      <c r="F1854" s="33" t="s">
        <v>11</v>
      </c>
      <c r="G1854" s="34"/>
      <c r="H1854" s="35" t="s">
        <v>1959</v>
      </c>
      <c r="I1854" s="29" t="str">
        <f>VLOOKUP(PANAJI!$H1854,Code2Loc,2,FALSE)</f>
        <v>MAINGINE</v>
      </c>
    </row>
    <row r="1855" spans="1:9" ht="15.75" customHeight="1" x14ac:dyDescent="0.25">
      <c r="A1855" s="33" t="s">
        <v>1960</v>
      </c>
      <c r="B1855" s="33">
        <v>66</v>
      </c>
      <c r="C1855" s="33" t="s">
        <v>10</v>
      </c>
      <c r="D1855" s="33">
        <v>1</v>
      </c>
      <c r="E1855" s="33">
        <v>0</v>
      </c>
      <c r="F1855" s="33" t="s">
        <v>11</v>
      </c>
      <c r="G1855" s="34"/>
      <c r="H1855" s="35" t="s">
        <v>12</v>
      </c>
      <c r="I1855" s="29" t="str">
        <f>VLOOKUP(PANAJI!$H1855,Code2Loc,2,FALSE)</f>
        <v>PANAJI</v>
      </c>
    </row>
    <row r="1856" spans="1:9" ht="15.75" customHeight="1" x14ac:dyDescent="0.25">
      <c r="A1856" s="33" t="s">
        <v>1960</v>
      </c>
      <c r="B1856" s="33">
        <v>66</v>
      </c>
      <c r="C1856" s="33" t="s">
        <v>203</v>
      </c>
      <c r="D1856" s="33">
        <v>2</v>
      </c>
      <c r="E1856" s="33">
        <v>2</v>
      </c>
      <c r="F1856" s="33" t="s">
        <v>11</v>
      </c>
      <c r="G1856" s="34"/>
      <c r="H1856" s="35" t="s">
        <v>204</v>
      </c>
      <c r="I1856" s="29" t="str">
        <f>VLOOKUP(PANAJI!$H1856,Code2Loc,2,FALSE)</f>
        <v>R. PATTO</v>
      </c>
    </row>
    <row r="1857" spans="1:9" ht="15.75" customHeight="1" x14ac:dyDescent="0.25">
      <c r="A1857" s="33" t="s">
        <v>1960</v>
      </c>
      <c r="B1857" s="33">
        <v>66</v>
      </c>
      <c r="C1857" s="33" t="s">
        <v>205</v>
      </c>
      <c r="D1857" s="33">
        <v>3</v>
      </c>
      <c r="E1857" s="33">
        <v>3</v>
      </c>
      <c r="F1857" s="33" t="s">
        <v>11</v>
      </c>
      <c r="G1857" s="34"/>
      <c r="H1857" s="35" t="s">
        <v>206</v>
      </c>
      <c r="I1857" s="29" t="str">
        <f>VLOOKUP(PANAJI!$H1857,Code2Loc,2,FALSE)</f>
        <v>RBDR FERRY</v>
      </c>
    </row>
    <row r="1858" spans="1:9" ht="15.75" customHeight="1" x14ac:dyDescent="0.25">
      <c r="A1858" s="33" t="s">
        <v>1960</v>
      </c>
      <c r="B1858" s="33">
        <v>66</v>
      </c>
      <c r="C1858" s="33" t="s">
        <v>207</v>
      </c>
      <c r="D1858" s="33">
        <v>4</v>
      </c>
      <c r="E1858" s="33">
        <v>4</v>
      </c>
      <c r="F1858" s="33" t="s">
        <v>11</v>
      </c>
      <c r="G1858" s="34"/>
      <c r="H1858" s="35" t="s">
        <v>208</v>
      </c>
      <c r="I1858" s="29" t="str">
        <f>VLOOKUP(PANAJI!$H1858,Code2Loc,2,FALSE)</f>
        <v>RIBANDAR</v>
      </c>
    </row>
    <row r="1859" spans="1:9" ht="15.75" customHeight="1" x14ac:dyDescent="0.25">
      <c r="A1859" s="33" t="s">
        <v>1960</v>
      </c>
      <c r="B1859" s="33">
        <v>66</v>
      </c>
      <c r="C1859" s="33" t="s">
        <v>209</v>
      </c>
      <c r="D1859" s="33">
        <v>5</v>
      </c>
      <c r="E1859" s="33">
        <v>5</v>
      </c>
      <c r="F1859" s="33" t="s">
        <v>11</v>
      </c>
      <c r="G1859" s="34"/>
      <c r="H1859" s="35" t="s">
        <v>210</v>
      </c>
      <c r="I1859" s="29" t="str">
        <f>VLOOKUP(PANAJI!$H1859,Code2Loc,2,FALSE)</f>
        <v>RBDR SCHOOL</v>
      </c>
    </row>
    <row r="1860" spans="1:9" ht="15.75" customHeight="1" x14ac:dyDescent="0.25">
      <c r="A1860" s="33" t="s">
        <v>1960</v>
      </c>
      <c r="B1860" s="33">
        <v>66</v>
      </c>
      <c r="C1860" s="33" t="s">
        <v>211</v>
      </c>
      <c r="D1860" s="33">
        <v>6</v>
      </c>
      <c r="E1860" s="33">
        <v>6</v>
      </c>
      <c r="F1860" s="33" t="s">
        <v>11</v>
      </c>
      <c r="G1860" s="34"/>
      <c r="H1860" s="35" t="s">
        <v>212</v>
      </c>
      <c r="I1860" s="29" t="str">
        <f>VLOOKUP(PANAJI!$H1860,Code2Loc,2,FALSE)</f>
        <v>ST.PEDRO</v>
      </c>
    </row>
    <row r="1861" spans="1:9" ht="15.75" customHeight="1" x14ac:dyDescent="0.25">
      <c r="A1861" s="33" t="s">
        <v>1960</v>
      </c>
      <c r="B1861" s="33">
        <v>66</v>
      </c>
      <c r="C1861" s="33" t="s">
        <v>213</v>
      </c>
      <c r="D1861" s="33">
        <v>7</v>
      </c>
      <c r="E1861" s="33">
        <v>7</v>
      </c>
      <c r="F1861" s="33" t="s">
        <v>11</v>
      </c>
      <c r="G1861" s="34"/>
      <c r="H1861" s="35" t="s">
        <v>214</v>
      </c>
      <c r="I1861" s="29" t="str">
        <f>VLOOKUP(PANAJI!$H1861,Code2Loc,2,FALSE)</f>
        <v>BAINGINI</v>
      </c>
    </row>
    <row r="1862" spans="1:9" ht="15.75" customHeight="1" x14ac:dyDescent="0.25">
      <c r="A1862" s="33" t="s">
        <v>1960</v>
      </c>
      <c r="B1862" s="33">
        <v>66</v>
      </c>
      <c r="C1862" s="33" t="s">
        <v>215</v>
      </c>
      <c r="D1862" s="33">
        <v>8</v>
      </c>
      <c r="E1862" s="33">
        <v>9</v>
      </c>
      <c r="F1862" s="33" t="s">
        <v>11</v>
      </c>
      <c r="G1862" s="34"/>
      <c r="H1862" s="35" t="s">
        <v>216</v>
      </c>
      <c r="I1862" s="29" t="str">
        <f>VLOOKUP(PANAJI!$H1862,Code2Loc,2,FALSE)</f>
        <v>OLD GOA</v>
      </c>
    </row>
    <row r="1863" spans="1:9" ht="15.75" customHeight="1" x14ac:dyDescent="0.25">
      <c r="A1863" s="33" t="s">
        <v>1960</v>
      </c>
      <c r="B1863" s="33">
        <v>66</v>
      </c>
      <c r="C1863" s="33" t="s">
        <v>217</v>
      </c>
      <c r="D1863" s="33">
        <v>9</v>
      </c>
      <c r="E1863" s="33">
        <v>11</v>
      </c>
      <c r="F1863" s="33" t="s">
        <v>11</v>
      </c>
      <c r="G1863" s="34"/>
      <c r="H1863" s="35" t="s">
        <v>218</v>
      </c>
      <c r="I1863" s="29" t="str">
        <f>VLOOKUP(PANAJI!$H1863,Code2Loc,2,FALSE)</f>
        <v>CORLI PUMP</v>
      </c>
    </row>
    <row r="1864" spans="1:9" ht="15.75" customHeight="1" x14ac:dyDescent="0.25">
      <c r="A1864" s="33" t="s">
        <v>1960</v>
      </c>
      <c r="B1864" s="33">
        <v>66</v>
      </c>
      <c r="C1864" s="33" t="s">
        <v>219</v>
      </c>
      <c r="D1864" s="33">
        <v>10</v>
      </c>
      <c r="E1864" s="33">
        <v>12</v>
      </c>
      <c r="F1864" s="33" t="s">
        <v>11</v>
      </c>
      <c r="G1864" s="34"/>
      <c r="H1864" s="35" t="s">
        <v>220</v>
      </c>
      <c r="I1864" s="29" t="str">
        <f>VLOOKUP(PANAJI!$H1864,Code2Loc,2,FALSE)</f>
        <v>CORLIM</v>
      </c>
    </row>
    <row r="1865" spans="1:9" ht="15.75" customHeight="1" x14ac:dyDescent="0.25">
      <c r="A1865" s="33" t="s">
        <v>1960</v>
      </c>
      <c r="B1865" s="33">
        <v>66</v>
      </c>
      <c r="C1865" s="33" t="s">
        <v>221</v>
      </c>
      <c r="D1865" s="33">
        <v>11</v>
      </c>
      <c r="E1865" s="33">
        <v>13</v>
      </c>
      <c r="F1865" s="33" t="s">
        <v>11</v>
      </c>
      <c r="G1865" s="34"/>
      <c r="H1865" s="35" t="s">
        <v>222</v>
      </c>
      <c r="I1865" s="29" t="str">
        <f>VLOOKUP(PANAJI!$H1865,Code2Loc,2,FALSE)</f>
        <v>DHULAPI</v>
      </c>
    </row>
    <row r="1866" spans="1:9" ht="15.75" customHeight="1" x14ac:dyDescent="0.25">
      <c r="A1866" s="33" t="s">
        <v>1960</v>
      </c>
      <c r="B1866" s="33">
        <v>66</v>
      </c>
      <c r="C1866" s="33" t="s">
        <v>160</v>
      </c>
      <c r="D1866" s="33">
        <v>12</v>
      </c>
      <c r="E1866" s="33">
        <v>14</v>
      </c>
      <c r="F1866" s="33" t="s">
        <v>11</v>
      </c>
      <c r="G1866" s="34"/>
      <c r="H1866" s="35" t="s">
        <v>161</v>
      </c>
      <c r="I1866" s="29" t="str">
        <f>VLOOKUP(PANAJI!$H1866,Code2Loc,2,FALSE)</f>
        <v>BANASTARI</v>
      </c>
    </row>
    <row r="1867" spans="1:9" ht="15.75" customHeight="1" x14ac:dyDescent="0.25">
      <c r="A1867" s="33" t="s">
        <v>1960</v>
      </c>
      <c r="B1867" s="33">
        <v>66</v>
      </c>
      <c r="C1867" s="33" t="s">
        <v>162</v>
      </c>
      <c r="D1867" s="33">
        <v>13</v>
      </c>
      <c r="E1867" s="33">
        <v>16</v>
      </c>
      <c r="F1867" s="33" t="s">
        <v>11</v>
      </c>
      <c r="G1867" s="34"/>
      <c r="H1867" s="35" t="s">
        <v>163</v>
      </c>
      <c r="I1867" s="29" t="str">
        <f>VLOOKUP(PANAJI!$H1867,Code2Loc,2,FALSE)</f>
        <v>BHOMA</v>
      </c>
    </row>
    <row r="1868" spans="1:9" ht="15.75" customHeight="1" x14ac:dyDescent="0.25">
      <c r="A1868" s="33" t="s">
        <v>1960</v>
      </c>
      <c r="B1868" s="33">
        <v>66</v>
      </c>
      <c r="C1868" s="33" t="s">
        <v>164</v>
      </c>
      <c r="D1868" s="33">
        <v>14</v>
      </c>
      <c r="E1868" s="33">
        <v>18</v>
      </c>
      <c r="F1868" s="33" t="s">
        <v>11</v>
      </c>
      <c r="G1868" s="34"/>
      <c r="H1868" s="35" t="s">
        <v>165</v>
      </c>
      <c r="I1868" s="29" t="str">
        <f>VLOOKUP(PANAJI!$H1868,Code2Loc,2,FALSE)</f>
        <v>KUNDAI</v>
      </c>
    </row>
    <row r="1869" spans="1:9" ht="15.75" customHeight="1" x14ac:dyDescent="0.25">
      <c r="A1869" s="33" t="s">
        <v>1960</v>
      </c>
      <c r="B1869" s="33">
        <v>66</v>
      </c>
      <c r="C1869" s="33" t="s">
        <v>166</v>
      </c>
      <c r="D1869" s="33">
        <v>15</v>
      </c>
      <c r="E1869" s="33">
        <v>20</v>
      </c>
      <c r="F1869" s="33" t="s">
        <v>11</v>
      </c>
      <c r="G1869" s="34"/>
      <c r="H1869" s="35" t="s">
        <v>167</v>
      </c>
      <c r="I1869" s="29" t="str">
        <f>VLOOKUP(PANAJI!$H1869,Code2Loc,2,FALSE)</f>
        <v>MANGESHI</v>
      </c>
    </row>
    <row r="1870" spans="1:9" ht="15.75" customHeight="1" x14ac:dyDescent="0.25">
      <c r="A1870" s="33" t="s">
        <v>1960</v>
      </c>
      <c r="B1870" s="33">
        <v>66</v>
      </c>
      <c r="C1870" s="33" t="s">
        <v>168</v>
      </c>
      <c r="D1870" s="33">
        <v>16</v>
      </c>
      <c r="E1870" s="33">
        <v>21</v>
      </c>
      <c r="F1870" s="33" t="s">
        <v>11</v>
      </c>
      <c r="G1870" s="34"/>
      <c r="H1870" s="35" t="s">
        <v>169</v>
      </c>
      <c r="I1870" s="29" t="str">
        <f>VLOOKUP(PANAJI!$H1870,Code2Loc,2,FALSE)</f>
        <v>MARDOL</v>
      </c>
    </row>
    <row r="1871" spans="1:9" ht="15.75" customHeight="1" x14ac:dyDescent="0.25">
      <c r="A1871" s="33" t="s">
        <v>1960</v>
      </c>
      <c r="B1871" s="33">
        <v>66</v>
      </c>
      <c r="C1871" s="33" t="s">
        <v>170</v>
      </c>
      <c r="D1871" s="33">
        <v>17</v>
      </c>
      <c r="E1871" s="33">
        <v>23</v>
      </c>
      <c r="F1871" s="33" t="s">
        <v>11</v>
      </c>
      <c r="G1871" s="34"/>
      <c r="H1871" s="35" t="s">
        <v>171</v>
      </c>
      <c r="I1871" s="29" t="str">
        <f>VLOOKUP(PANAJI!$H1871,Code2Loc,2,FALSE)</f>
        <v>PATYEKADE</v>
      </c>
    </row>
    <row r="1872" spans="1:9" ht="15.75" customHeight="1" x14ac:dyDescent="0.25">
      <c r="A1872" s="33" t="s">
        <v>1960</v>
      </c>
      <c r="B1872" s="33">
        <v>66</v>
      </c>
      <c r="C1872" s="33" t="s">
        <v>172</v>
      </c>
      <c r="D1872" s="33">
        <v>18</v>
      </c>
      <c r="E1872" s="33">
        <v>25</v>
      </c>
      <c r="F1872" s="33" t="s">
        <v>11</v>
      </c>
      <c r="G1872" s="34"/>
      <c r="H1872" s="35" t="s">
        <v>173</v>
      </c>
      <c r="I1872" s="29" t="str">
        <f>VLOOKUP(PANAJI!$H1872,Code2Loc,2,FALSE)</f>
        <v>FARMAGUDI</v>
      </c>
    </row>
    <row r="1873" spans="1:9" ht="15.75" customHeight="1" x14ac:dyDescent="0.25">
      <c r="A1873" s="33" t="s">
        <v>1960</v>
      </c>
      <c r="B1873" s="33">
        <v>66</v>
      </c>
      <c r="C1873" s="33" t="s">
        <v>174</v>
      </c>
      <c r="D1873" s="33">
        <v>19</v>
      </c>
      <c r="E1873" s="33">
        <v>26</v>
      </c>
      <c r="F1873" s="33" t="s">
        <v>11</v>
      </c>
      <c r="G1873" s="34"/>
      <c r="H1873" s="35" t="s">
        <v>175</v>
      </c>
      <c r="I1873" s="29" t="str">
        <f>VLOOKUP(PANAJI!$H1873,Code2Loc,2,FALSE)</f>
        <v>FMD CIRCLE</v>
      </c>
    </row>
    <row r="1874" spans="1:9" ht="15.75" customHeight="1" x14ac:dyDescent="0.25">
      <c r="A1874" s="33" t="s">
        <v>1960</v>
      </c>
      <c r="B1874" s="33">
        <v>66</v>
      </c>
      <c r="C1874" s="33" t="s">
        <v>176</v>
      </c>
      <c r="D1874" s="33">
        <v>20</v>
      </c>
      <c r="E1874" s="33">
        <v>28</v>
      </c>
      <c r="F1874" s="33" t="s">
        <v>11</v>
      </c>
      <c r="G1874" s="34"/>
      <c r="H1874" s="35" t="s">
        <v>177</v>
      </c>
      <c r="I1874" s="29" t="str">
        <f>VLOOKUP(PANAJI!$H1874,Code2Loc,2,FALSE)</f>
        <v>PONDA</v>
      </c>
    </row>
    <row r="1875" spans="1:9" ht="15.75" customHeight="1" x14ac:dyDescent="0.25">
      <c r="A1875" s="33" t="s">
        <v>1960</v>
      </c>
      <c r="B1875" s="33">
        <v>66</v>
      </c>
      <c r="C1875" s="33" t="s">
        <v>1039</v>
      </c>
      <c r="D1875" s="33">
        <v>21</v>
      </c>
      <c r="E1875" s="33">
        <v>29</v>
      </c>
      <c r="F1875" s="33" t="s">
        <v>11</v>
      </c>
      <c r="G1875" s="34"/>
      <c r="H1875" s="35" t="s">
        <v>1040</v>
      </c>
      <c r="I1875" s="29" t="str">
        <f>VLOOKUP(PANAJI!$H1875,Code2Loc,2,FALSE)</f>
        <v>UPPER BAZAR</v>
      </c>
    </row>
    <row r="1876" spans="1:9" ht="15.75" customHeight="1" x14ac:dyDescent="0.25">
      <c r="A1876" s="33" t="s">
        <v>1960</v>
      </c>
      <c r="B1876" s="33">
        <v>66</v>
      </c>
      <c r="C1876" s="33" t="s">
        <v>1041</v>
      </c>
      <c r="D1876" s="33">
        <v>22</v>
      </c>
      <c r="E1876" s="33">
        <v>31</v>
      </c>
      <c r="F1876" s="33" t="s">
        <v>11</v>
      </c>
      <c r="G1876" s="34"/>
      <c r="H1876" s="35" t="s">
        <v>1042</v>
      </c>
      <c r="I1876" s="29" t="str">
        <f>VLOOKUP(PANAJI!$H1876,Code2Loc,2,FALSE)</f>
        <v>CURTI</v>
      </c>
    </row>
    <row r="1877" spans="1:9" ht="15.75" customHeight="1" x14ac:dyDescent="0.25">
      <c r="A1877" s="33" t="s">
        <v>1960</v>
      </c>
      <c r="B1877" s="33">
        <v>66</v>
      </c>
      <c r="C1877" s="33" t="s">
        <v>1697</v>
      </c>
      <c r="D1877" s="33">
        <v>23</v>
      </c>
      <c r="E1877" s="33">
        <v>32</v>
      </c>
      <c r="F1877" s="33" t="s">
        <v>11</v>
      </c>
      <c r="G1877" s="34"/>
      <c r="H1877" s="35" t="s">
        <v>1698</v>
      </c>
      <c r="I1877" s="29" t="str">
        <f>VLOOKUP(PANAJI!$H1877,Code2Loc,2,FALSE)</f>
        <v>KHANDEPAR</v>
      </c>
    </row>
    <row r="1878" spans="1:9" ht="15.75" customHeight="1" x14ac:dyDescent="0.25">
      <c r="A1878" s="33" t="s">
        <v>1960</v>
      </c>
      <c r="B1878" s="33">
        <v>66</v>
      </c>
      <c r="C1878" s="33" t="s">
        <v>1935</v>
      </c>
      <c r="D1878" s="33">
        <v>24</v>
      </c>
      <c r="E1878" s="33">
        <v>33</v>
      </c>
      <c r="F1878" s="33" t="s">
        <v>11</v>
      </c>
      <c r="G1878" s="34"/>
      <c r="H1878" s="35" t="s">
        <v>1936</v>
      </c>
      <c r="I1878" s="29" t="str">
        <f>VLOOKUP(PANAJI!$H1878,Code2Loc,2,FALSE)</f>
        <v>CHWGUL W/S</v>
      </c>
    </row>
    <row r="1879" spans="1:9" ht="15.75" customHeight="1" x14ac:dyDescent="0.25">
      <c r="A1879" s="33" t="s">
        <v>1960</v>
      </c>
      <c r="B1879" s="33">
        <v>66</v>
      </c>
      <c r="C1879" s="33" t="s">
        <v>1937</v>
      </c>
      <c r="D1879" s="33">
        <v>25</v>
      </c>
      <c r="E1879" s="33">
        <v>35</v>
      </c>
      <c r="F1879" s="33" t="s">
        <v>11</v>
      </c>
      <c r="G1879" s="34"/>
      <c r="H1879" s="35" t="s">
        <v>1938</v>
      </c>
      <c r="I1879" s="29" t="str">
        <f>VLOOKUP(PANAJI!$H1879,Code2Loc,2,FALSE)</f>
        <v>HOLY CROSS</v>
      </c>
    </row>
    <row r="1880" spans="1:9" ht="15.75" customHeight="1" x14ac:dyDescent="0.25">
      <c r="A1880" s="33" t="s">
        <v>1960</v>
      </c>
      <c r="B1880" s="33">
        <v>66</v>
      </c>
      <c r="C1880" s="33" t="s">
        <v>1939</v>
      </c>
      <c r="D1880" s="33">
        <v>26</v>
      </c>
      <c r="E1880" s="33">
        <v>36</v>
      </c>
      <c r="F1880" s="33" t="s">
        <v>11</v>
      </c>
      <c r="G1880" s="34"/>
      <c r="H1880" s="35" t="s">
        <v>1940</v>
      </c>
      <c r="I1880" s="29" t="str">
        <f>VLOOKUP(PANAJI!$H1880,Code2Loc,2,FALSE)</f>
        <v>NESTLE</v>
      </c>
    </row>
    <row r="1881" spans="1:9" ht="15.75" customHeight="1" x14ac:dyDescent="0.25">
      <c r="A1881" s="33" t="s">
        <v>1960</v>
      </c>
      <c r="B1881" s="33">
        <v>66</v>
      </c>
      <c r="C1881" s="33" t="s">
        <v>1941</v>
      </c>
      <c r="D1881" s="33">
        <v>27</v>
      </c>
      <c r="E1881" s="33">
        <v>37</v>
      </c>
      <c r="F1881" s="33" t="s">
        <v>11</v>
      </c>
      <c r="G1881" s="34"/>
      <c r="H1881" s="35" t="s">
        <v>1941</v>
      </c>
      <c r="I1881" s="29" t="str">
        <f>VLOOKUP(PANAJI!$H1881,Code2Loc,2,FALSE)</f>
        <v>MRF</v>
      </c>
    </row>
    <row r="1882" spans="1:9" ht="15.75" customHeight="1" x14ac:dyDescent="0.25">
      <c r="A1882" s="33" t="s">
        <v>1960</v>
      </c>
      <c r="B1882" s="33">
        <v>66</v>
      </c>
      <c r="C1882" s="33" t="s">
        <v>1377</v>
      </c>
      <c r="D1882" s="33">
        <v>28</v>
      </c>
      <c r="E1882" s="33">
        <v>38</v>
      </c>
      <c r="F1882" s="33" t="s">
        <v>11</v>
      </c>
      <c r="G1882" s="34"/>
      <c r="H1882" s="35" t="s">
        <v>1378</v>
      </c>
      <c r="I1882" s="29" t="str">
        <f>VLOOKUP(PANAJI!$H1882,Code2Loc,2,FALSE)</f>
        <v>USGAO TISK</v>
      </c>
    </row>
    <row r="1883" spans="1:9" ht="15.75" customHeight="1" x14ac:dyDescent="0.25">
      <c r="A1883" s="33" t="s">
        <v>1960</v>
      </c>
      <c r="B1883" s="33">
        <v>66</v>
      </c>
      <c r="C1883" s="33" t="s">
        <v>1792</v>
      </c>
      <c r="D1883" s="33">
        <v>29</v>
      </c>
      <c r="E1883" s="33">
        <v>39</v>
      </c>
      <c r="F1883" s="33" t="s">
        <v>11</v>
      </c>
      <c r="G1883" s="34"/>
      <c r="H1883" s="35" t="s">
        <v>1793</v>
      </c>
      <c r="I1883" s="29" t="str">
        <f>VLOOKUP(PANAJI!$H1883,Code2Loc,2,FALSE)</f>
        <v>KELINI</v>
      </c>
    </row>
    <row r="1884" spans="1:9" ht="15.75" customHeight="1" x14ac:dyDescent="0.25">
      <c r="A1884" s="33" t="s">
        <v>1960</v>
      </c>
      <c r="B1884" s="33">
        <v>66</v>
      </c>
      <c r="C1884" s="33" t="s">
        <v>1790</v>
      </c>
      <c r="D1884" s="33">
        <v>30</v>
      </c>
      <c r="E1884" s="33">
        <v>41</v>
      </c>
      <c r="F1884" s="33" t="s">
        <v>11</v>
      </c>
      <c r="G1884" s="34"/>
      <c r="H1884" s="35" t="s">
        <v>1791</v>
      </c>
      <c r="I1884" s="29" t="str">
        <f>VLOOKUP(PANAJI!$H1884,Code2Loc,2,FALSE)</f>
        <v>KUMYAKADE</v>
      </c>
    </row>
    <row r="1885" spans="1:9" ht="15.75" customHeight="1" x14ac:dyDescent="0.25">
      <c r="A1885" s="33" t="s">
        <v>1960</v>
      </c>
      <c r="B1885" s="33">
        <v>66</v>
      </c>
      <c r="C1885" s="33" t="s">
        <v>1464</v>
      </c>
      <c r="D1885" s="33">
        <v>31</v>
      </c>
      <c r="E1885" s="33">
        <v>43</v>
      </c>
      <c r="F1885" s="33" t="s">
        <v>11</v>
      </c>
      <c r="G1885" s="34"/>
      <c r="H1885" s="35" t="s">
        <v>1465</v>
      </c>
      <c r="I1885" s="29" t="str">
        <f>VLOOKUP(PANAJI!$H1885,Code2Loc,2,FALSE)</f>
        <v>USGAO</v>
      </c>
    </row>
    <row r="1886" spans="1:9" ht="15.75" customHeight="1" x14ac:dyDescent="0.25">
      <c r="A1886" s="33" t="s">
        <v>1960</v>
      </c>
      <c r="B1886" s="33">
        <v>66</v>
      </c>
      <c r="C1886" s="33" t="s">
        <v>316</v>
      </c>
      <c r="D1886" s="33">
        <v>32</v>
      </c>
      <c r="E1886" s="33">
        <v>45</v>
      </c>
      <c r="F1886" s="33" t="s">
        <v>11</v>
      </c>
      <c r="G1886" s="34"/>
      <c r="H1886" s="35" t="s">
        <v>317</v>
      </c>
      <c r="I1886" s="29" t="str">
        <f>VLOOKUP(PANAJI!$H1886,Code2Loc,2,FALSE)</f>
        <v>NANUS</v>
      </c>
    </row>
    <row r="1887" spans="1:9" ht="15.75" customHeight="1" x14ac:dyDescent="0.25">
      <c r="A1887" s="33" t="s">
        <v>1960</v>
      </c>
      <c r="B1887" s="33">
        <v>66</v>
      </c>
      <c r="C1887" s="33" t="s">
        <v>1942</v>
      </c>
      <c r="D1887" s="33">
        <v>33</v>
      </c>
      <c r="E1887" s="33">
        <v>46</v>
      </c>
      <c r="F1887" s="33" t="s">
        <v>11</v>
      </c>
      <c r="G1887" s="34"/>
      <c r="H1887" s="35" t="s">
        <v>1943</v>
      </c>
      <c r="I1887" s="29" t="str">
        <f>VLOOKUP(PANAJI!$H1887,Code2Loc,2,FALSE)</f>
        <v>AMBESHI BDG</v>
      </c>
    </row>
    <row r="1888" spans="1:9" ht="15.75" customHeight="1" x14ac:dyDescent="0.25">
      <c r="A1888" s="33" t="s">
        <v>1960</v>
      </c>
      <c r="B1888" s="33">
        <v>66</v>
      </c>
      <c r="C1888" s="33" t="s">
        <v>1944</v>
      </c>
      <c r="D1888" s="33">
        <v>34</v>
      </c>
      <c r="E1888" s="33">
        <v>47</v>
      </c>
      <c r="F1888" s="33" t="s">
        <v>11</v>
      </c>
      <c r="G1888" s="34"/>
      <c r="H1888" s="35" t="s">
        <v>1945</v>
      </c>
      <c r="I1888" s="29" t="str">
        <f>VLOOKUP(PANAJI!$H1888,Code2Loc,2,FALSE)</f>
        <v>GANJE</v>
      </c>
    </row>
    <row r="1889" spans="1:9" ht="15.75" customHeight="1" x14ac:dyDescent="0.25">
      <c r="A1889" s="33" t="s">
        <v>1960</v>
      </c>
      <c r="B1889" s="33">
        <v>66</v>
      </c>
      <c r="C1889" s="33" t="s">
        <v>1946</v>
      </c>
      <c r="D1889" s="33">
        <v>35</v>
      </c>
      <c r="E1889" s="33">
        <v>50</v>
      </c>
      <c r="F1889" s="33" t="s">
        <v>11</v>
      </c>
      <c r="G1889" s="34"/>
      <c r="H1889" s="35" t="s">
        <v>1947</v>
      </c>
      <c r="I1889" s="29" t="str">
        <f>VLOOKUP(PANAJI!$H1889,Code2Loc,2,FALSE)</f>
        <v>KANKERI</v>
      </c>
    </row>
    <row r="1890" spans="1:9" ht="15.75" customHeight="1" x14ac:dyDescent="0.25">
      <c r="A1890" s="33" t="s">
        <v>1960</v>
      </c>
      <c r="B1890" s="33">
        <v>66</v>
      </c>
      <c r="C1890" s="33" t="s">
        <v>1948</v>
      </c>
      <c r="D1890" s="33">
        <v>36</v>
      </c>
      <c r="E1890" s="33">
        <v>51</v>
      </c>
      <c r="F1890" s="33" t="s">
        <v>11</v>
      </c>
      <c r="G1890" s="34"/>
      <c r="H1890" s="35" t="s">
        <v>1949</v>
      </c>
      <c r="I1890" s="29" t="str">
        <f>VLOOKUP(PANAJI!$H1890,Code2Loc,2,FALSE)</f>
        <v>GULELI</v>
      </c>
    </row>
    <row r="1891" spans="1:9" ht="15.75" customHeight="1" x14ac:dyDescent="0.25">
      <c r="A1891" s="33" t="s">
        <v>1960</v>
      </c>
      <c r="B1891" s="33">
        <v>66</v>
      </c>
      <c r="C1891" s="33" t="s">
        <v>1961</v>
      </c>
      <c r="D1891" s="33">
        <v>37</v>
      </c>
      <c r="E1891" s="33">
        <v>53</v>
      </c>
      <c r="F1891" s="33" t="s">
        <v>11</v>
      </c>
      <c r="G1891" s="34"/>
      <c r="H1891" s="35" t="s">
        <v>1962</v>
      </c>
      <c r="I1891" s="29" t="str">
        <f>VLOOKUP(PANAJI!$H1891,Code2Loc,2,FALSE)</f>
        <v>DHAMSHE</v>
      </c>
    </row>
    <row r="1892" spans="1:9" ht="15.75" customHeight="1" x14ac:dyDescent="0.25">
      <c r="A1892" s="33" t="s">
        <v>1960</v>
      </c>
      <c r="B1892" s="33">
        <v>66</v>
      </c>
      <c r="C1892" s="33" t="s">
        <v>1963</v>
      </c>
      <c r="D1892" s="33">
        <v>38</v>
      </c>
      <c r="E1892" s="33">
        <v>55</v>
      </c>
      <c r="F1892" s="33" t="s">
        <v>11</v>
      </c>
      <c r="G1892" s="34"/>
      <c r="H1892" s="35" t="s">
        <v>1964</v>
      </c>
      <c r="I1892" s="29" t="str">
        <f>VLOOKUP(PANAJI!$H1892,Code2Loc,2,FALSE)</f>
        <v>KHOTODE</v>
      </c>
    </row>
    <row r="1893" spans="1:9" ht="15.75" customHeight="1" x14ac:dyDescent="0.25">
      <c r="A1893" s="33" t="s">
        <v>1960</v>
      </c>
      <c r="B1893" s="33">
        <v>66</v>
      </c>
      <c r="C1893" s="33" t="s">
        <v>1965</v>
      </c>
      <c r="D1893" s="33">
        <v>39</v>
      </c>
      <c r="E1893" s="33">
        <v>56</v>
      </c>
      <c r="F1893" s="33" t="s">
        <v>11</v>
      </c>
      <c r="G1893" s="34"/>
      <c r="H1893" s="35" t="s">
        <v>1966</v>
      </c>
      <c r="I1893" s="29" t="str">
        <f>VLOOKUP(PANAJI!$H1893,Code2Loc,2,FALSE)</f>
        <v>BIMBAL</v>
      </c>
    </row>
    <row r="1894" spans="1:9" ht="15.75" customHeight="1" x14ac:dyDescent="0.25">
      <c r="A1894" s="33" t="s">
        <v>1960</v>
      </c>
      <c r="B1894" s="33">
        <v>66</v>
      </c>
      <c r="C1894" s="33" t="s">
        <v>1967</v>
      </c>
      <c r="D1894" s="33">
        <v>40</v>
      </c>
      <c r="E1894" s="33">
        <v>60</v>
      </c>
      <c r="F1894" s="33" t="s">
        <v>11</v>
      </c>
      <c r="G1894" s="34"/>
      <c r="H1894" s="35" t="s">
        <v>1968</v>
      </c>
      <c r="I1894" s="29" t="str">
        <f>VLOOKUP(PANAJI!$H1894,Code2Loc,2,FALSE)</f>
        <v>XELAP</v>
      </c>
    </row>
    <row r="1895" spans="1:9" ht="15.75" customHeight="1" x14ac:dyDescent="0.25">
      <c r="A1895" s="33" t="s">
        <v>1960</v>
      </c>
      <c r="B1895" s="33">
        <v>66</v>
      </c>
      <c r="C1895" s="33" t="s">
        <v>1127</v>
      </c>
      <c r="D1895" s="33">
        <v>41</v>
      </c>
      <c r="E1895" s="33">
        <v>62</v>
      </c>
      <c r="F1895" s="33" t="s">
        <v>11</v>
      </c>
      <c r="G1895" s="34"/>
      <c r="H1895" s="35" t="s">
        <v>1128</v>
      </c>
      <c r="I1895" s="29" t="str">
        <f>VLOOKUP(PANAJI!$H1895,Code2Loc,2,FALSE)</f>
        <v>AMBELI</v>
      </c>
    </row>
    <row r="1896" spans="1:9" ht="15.75" customHeight="1" x14ac:dyDescent="0.25">
      <c r="A1896" s="33" t="s">
        <v>1960</v>
      </c>
      <c r="B1896" s="33">
        <v>66</v>
      </c>
      <c r="C1896" s="33" t="s">
        <v>1969</v>
      </c>
      <c r="D1896" s="33">
        <v>42</v>
      </c>
      <c r="E1896" s="33">
        <v>63</v>
      </c>
      <c r="F1896" s="33" t="s">
        <v>11</v>
      </c>
      <c r="G1896" s="34"/>
      <c r="H1896" s="35" t="s">
        <v>1970</v>
      </c>
      <c r="I1896" s="29" t="str">
        <f>VLOOKUP(PANAJI!$H1896,Code2Loc,2,FALSE)</f>
        <v>GAWANE</v>
      </c>
    </row>
    <row r="1897" spans="1:9" ht="15.75" customHeight="1" x14ac:dyDescent="0.25">
      <c r="A1897" s="33" t="s">
        <v>1960</v>
      </c>
      <c r="B1897" s="33">
        <v>66</v>
      </c>
      <c r="C1897" s="33" t="s">
        <v>1971</v>
      </c>
      <c r="D1897" s="33">
        <v>43</v>
      </c>
      <c r="E1897" s="33">
        <v>65</v>
      </c>
      <c r="F1897" s="33" t="s">
        <v>11</v>
      </c>
      <c r="G1897" s="34"/>
      <c r="H1897" s="35" t="s">
        <v>1972</v>
      </c>
      <c r="I1897" s="29" t="str">
        <f>VLOOKUP(PANAJI!$H1897,Code2Loc,2,FALSE)</f>
        <v>MALPAN</v>
      </c>
    </row>
    <row r="1898" spans="1:9" ht="15.75" customHeight="1" x14ac:dyDescent="0.25">
      <c r="A1898" s="33" t="s">
        <v>1973</v>
      </c>
      <c r="B1898" s="33">
        <v>67</v>
      </c>
      <c r="C1898" s="33" t="s">
        <v>10</v>
      </c>
      <c r="D1898" s="33">
        <v>1</v>
      </c>
      <c r="E1898" s="33">
        <v>0</v>
      </c>
      <c r="F1898" s="33" t="s">
        <v>11</v>
      </c>
      <c r="G1898" s="34"/>
      <c r="H1898" s="35" t="s">
        <v>12</v>
      </c>
      <c r="I1898" s="29" t="str">
        <f>VLOOKUP(PANAJI!$H1898,Code2Loc,2,FALSE)</f>
        <v>PANAJI</v>
      </c>
    </row>
    <row r="1899" spans="1:9" ht="15.75" customHeight="1" x14ac:dyDescent="0.25">
      <c r="A1899" s="33" t="s">
        <v>1973</v>
      </c>
      <c r="B1899" s="33">
        <v>67</v>
      </c>
      <c r="C1899" s="33" t="s">
        <v>203</v>
      </c>
      <c r="D1899" s="33">
        <v>2</v>
      </c>
      <c r="E1899" s="33">
        <v>2</v>
      </c>
      <c r="F1899" s="33" t="s">
        <v>11</v>
      </c>
      <c r="G1899" s="34"/>
      <c r="H1899" s="35" t="s">
        <v>204</v>
      </c>
      <c r="I1899" s="29" t="str">
        <f>VLOOKUP(PANAJI!$H1899,Code2Loc,2,FALSE)</f>
        <v>R. PATTO</v>
      </c>
    </row>
    <row r="1900" spans="1:9" ht="15.75" customHeight="1" x14ac:dyDescent="0.25">
      <c r="A1900" s="33" t="s">
        <v>1973</v>
      </c>
      <c r="B1900" s="33">
        <v>67</v>
      </c>
      <c r="C1900" s="33" t="s">
        <v>205</v>
      </c>
      <c r="D1900" s="33">
        <v>3</v>
      </c>
      <c r="E1900" s="33">
        <v>3</v>
      </c>
      <c r="F1900" s="33" t="s">
        <v>11</v>
      </c>
      <c r="G1900" s="34"/>
      <c r="H1900" s="35" t="s">
        <v>206</v>
      </c>
      <c r="I1900" s="29" t="str">
        <f>VLOOKUP(PANAJI!$H1900,Code2Loc,2,FALSE)</f>
        <v>RBDR FERRY</v>
      </c>
    </row>
    <row r="1901" spans="1:9" ht="15.75" customHeight="1" x14ac:dyDescent="0.25">
      <c r="A1901" s="33" t="s">
        <v>1973</v>
      </c>
      <c r="B1901" s="33">
        <v>67</v>
      </c>
      <c r="C1901" s="33" t="s">
        <v>207</v>
      </c>
      <c r="D1901" s="33">
        <v>4</v>
      </c>
      <c r="E1901" s="33">
        <v>4</v>
      </c>
      <c r="F1901" s="33" t="s">
        <v>11</v>
      </c>
      <c r="G1901" s="34"/>
      <c r="H1901" s="35" t="s">
        <v>208</v>
      </c>
      <c r="I1901" s="29" t="str">
        <f>VLOOKUP(PANAJI!$H1901,Code2Loc,2,FALSE)</f>
        <v>RIBANDAR</v>
      </c>
    </row>
    <row r="1902" spans="1:9" ht="15.75" customHeight="1" x14ac:dyDescent="0.25">
      <c r="A1902" s="33" t="s">
        <v>1973</v>
      </c>
      <c r="B1902" s="33">
        <v>67</v>
      </c>
      <c r="C1902" s="33" t="s">
        <v>209</v>
      </c>
      <c r="D1902" s="33">
        <v>5</v>
      </c>
      <c r="E1902" s="33">
        <v>5</v>
      </c>
      <c r="F1902" s="33" t="s">
        <v>11</v>
      </c>
      <c r="G1902" s="34"/>
      <c r="H1902" s="35" t="s">
        <v>210</v>
      </c>
      <c r="I1902" s="29" t="str">
        <f>VLOOKUP(PANAJI!$H1902,Code2Loc,2,FALSE)</f>
        <v>RBDR SCHOOL</v>
      </c>
    </row>
    <row r="1903" spans="1:9" ht="15.75" customHeight="1" x14ac:dyDescent="0.25">
      <c r="A1903" s="33" t="s">
        <v>1973</v>
      </c>
      <c r="B1903" s="33">
        <v>67</v>
      </c>
      <c r="C1903" s="33" t="s">
        <v>211</v>
      </c>
      <c r="D1903" s="33">
        <v>6</v>
      </c>
      <c r="E1903" s="33">
        <v>6</v>
      </c>
      <c r="F1903" s="33" t="s">
        <v>11</v>
      </c>
      <c r="G1903" s="34"/>
      <c r="H1903" s="35" t="s">
        <v>212</v>
      </c>
      <c r="I1903" s="29" t="str">
        <f>VLOOKUP(PANAJI!$H1903,Code2Loc,2,FALSE)</f>
        <v>ST.PEDRO</v>
      </c>
    </row>
    <row r="1904" spans="1:9" ht="15.75" customHeight="1" x14ac:dyDescent="0.25">
      <c r="A1904" s="33" t="s">
        <v>1973</v>
      </c>
      <c r="B1904" s="33">
        <v>67</v>
      </c>
      <c r="C1904" s="33" t="s">
        <v>213</v>
      </c>
      <c r="D1904" s="33">
        <v>7</v>
      </c>
      <c r="E1904" s="33">
        <v>7</v>
      </c>
      <c r="F1904" s="33" t="s">
        <v>11</v>
      </c>
      <c r="G1904" s="34"/>
      <c r="H1904" s="35" t="s">
        <v>214</v>
      </c>
      <c r="I1904" s="29" t="str">
        <f>VLOOKUP(PANAJI!$H1904,Code2Loc,2,FALSE)</f>
        <v>BAINGINI</v>
      </c>
    </row>
    <row r="1905" spans="1:9" ht="15.75" customHeight="1" x14ac:dyDescent="0.25">
      <c r="A1905" s="33" t="s">
        <v>1973</v>
      </c>
      <c r="B1905" s="33">
        <v>67</v>
      </c>
      <c r="C1905" s="33" t="s">
        <v>215</v>
      </c>
      <c r="D1905" s="33">
        <v>8</v>
      </c>
      <c r="E1905" s="33">
        <v>9</v>
      </c>
      <c r="F1905" s="33" t="s">
        <v>11</v>
      </c>
      <c r="G1905" s="34"/>
      <c r="H1905" s="35" t="s">
        <v>216</v>
      </c>
      <c r="I1905" s="29" t="str">
        <f>VLOOKUP(PANAJI!$H1905,Code2Loc,2,FALSE)</f>
        <v>OLD GOA</v>
      </c>
    </row>
    <row r="1906" spans="1:9" ht="15.75" customHeight="1" x14ac:dyDescent="0.25">
      <c r="A1906" s="33" t="s">
        <v>1973</v>
      </c>
      <c r="B1906" s="33">
        <v>67</v>
      </c>
      <c r="C1906" s="33" t="s">
        <v>217</v>
      </c>
      <c r="D1906" s="33">
        <v>9</v>
      </c>
      <c r="E1906" s="33">
        <v>11</v>
      </c>
      <c r="F1906" s="33" t="s">
        <v>11</v>
      </c>
      <c r="G1906" s="34"/>
      <c r="H1906" s="35" t="s">
        <v>218</v>
      </c>
      <c r="I1906" s="29" t="str">
        <f>VLOOKUP(PANAJI!$H1906,Code2Loc,2,FALSE)</f>
        <v>CORLI PUMP</v>
      </c>
    </row>
    <row r="1907" spans="1:9" ht="15.75" customHeight="1" x14ac:dyDescent="0.25">
      <c r="A1907" s="33" t="s">
        <v>1973</v>
      </c>
      <c r="B1907" s="33">
        <v>67</v>
      </c>
      <c r="C1907" s="33" t="s">
        <v>219</v>
      </c>
      <c r="D1907" s="33">
        <v>10</v>
      </c>
      <c r="E1907" s="33">
        <v>12</v>
      </c>
      <c r="F1907" s="33" t="s">
        <v>11</v>
      </c>
      <c r="G1907" s="34"/>
      <c r="H1907" s="35" t="s">
        <v>220</v>
      </c>
      <c r="I1907" s="29" t="str">
        <f>VLOOKUP(PANAJI!$H1907,Code2Loc,2,FALSE)</f>
        <v>CORLIM</v>
      </c>
    </row>
    <row r="1908" spans="1:9" ht="15.75" customHeight="1" x14ac:dyDescent="0.25">
      <c r="A1908" s="33" t="s">
        <v>1973</v>
      </c>
      <c r="B1908" s="33">
        <v>67</v>
      </c>
      <c r="C1908" s="33" t="s">
        <v>221</v>
      </c>
      <c r="D1908" s="33">
        <v>11</v>
      </c>
      <c r="E1908" s="33">
        <v>13</v>
      </c>
      <c r="F1908" s="33" t="s">
        <v>11</v>
      </c>
      <c r="G1908" s="34"/>
      <c r="H1908" s="35" t="s">
        <v>222</v>
      </c>
      <c r="I1908" s="29" t="str">
        <f>VLOOKUP(PANAJI!$H1908,Code2Loc,2,FALSE)</f>
        <v>DHULAPI</v>
      </c>
    </row>
    <row r="1909" spans="1:9" ht="15.75" customHeight="1" x14ac:dyDescent="0.25">
      <c r="A1909" s="33" t="s">
        <v>1973</v>
      </c>
      <c r="B1909" s="33">
        <v>67</v>
      </c>
      <c r="C1909" s="33" t="s">
        <v>160</v>
      </c>
      <c r="D1909" s="33">
        <v>12</v>
      </c>
      <c r="E1909" s="33">
        <v>14</v>
      </c>
      <c r="F1909" s="33" t="s">
        <v>11</v>
      </c>
      <c r="G1909" s="34"/>
      <c r="H1909" s="35" t="s">
        <v>161</v>
      </c>
      <c r="I1909" s="29" t="str">
        <f>VLOOKUP(PANAJI!$H1909,Code2Loc,2,FALSE)</f>
        <v>BANASTARI</v>
      </c>
    </row>
    <row r="1910" spans="1:9" ht="15.75" customHeight="1" x14ac:dyDescent="0.25">
      <c r="A1910" s="33" t="s">
        <v>1973</v>
      </c>
      <c r="B1910" s="33">
        <v>67</v>
      </c>
      <c r="C1910" s="33" t="s">
        <v>162</v>
      </c>
      <c r="D1910" s="33">
        <v>13</v>
      </c>
      <c r="E1910" s="33">
        <v>16</v>
      </c>
      <c r="F1910" s="33" t="s">
        <v>11</v>
      </c>
      <c r="G1910" s="34"/>
      <c r="H1910" s="35" t="s">
        <v>163</v>
      </c>
      <c r="I1910" s="29" t="str">
        <f>VLOOKUP(PANAJI!$H1910,Code2Loc,2,FALSE)</f>
        <v>BHOMA</v>
      </c>
    </row>
    <row r="1911" spans="1:9" ht="15.75" customHeight="1" x14ac:dyDescent="0.25">
      <c r="A1911" s="33" t="s">
        <v>1973</v>
      </c>
      <c r="B1911" s="33">
        <v>67</v>
      </c>
      <c r="C1911" s="33" t="s">
        <v>164</v>
      </c>
      <c r="D1911" s="33">
        <v>14</v>
      </c>
      <c r="E1911" s="33">
        <v>18</v>
      </c>
      <c r="F1911" s="33" t="s">
        <v>11</v>
      </c>
      <c r="G1911" s="34"/>
      <c r="H1911" s="35" t="s">
        <v>165</v>
      </c>
      <c r="I1911" s="29" t="str">
        <f>VLOOKUP(PANAJI!$H1911,Code2Loc,2,FALSE)</f>
        <v>KUNDAI</v>
      </c>
    </row>
    <row r="1912" spans="1:9" ht="15.75" customHeight="1" x14ac:dyDescent="0.25">
      <c r="A1912" s="33" t="s">
        <v>1973</v>
      </c>
      <c r="B1912" s="33">
        <v>67</v>
      </c>
      <c r="C1912" s="33" t="s">
        <v>166</v>
      </c>
      <c r="D1912" s="33">
        <v>15</v>
      </c>
      <c r="E1912" s="33">
        <v>20</v>
      </c>
      <c r="F1912" s="33" t="s">
        <v>11</v>
      </c>
      <c r="G1912" s="34"/>
      <c r="H1912" s="35" t="s">
        <v>167</v>
      </c>
      <c r="I1912" s="29" t="str">
        <f>VLOOKUP(PANAJI!$H1912,Code2Loc,2,FALSE)</f>
        <v>MANGESHI</v>
      </c>
    </row>
    <row r="1913" spans="1:9" ht="15.75" customHeight="1" x14ac:dyDescent="0.25">
      <c r="A1913" s="33" t="s">
        <v>1973</v>
      </c>
      <c r="B1913" s="33">
        <v>67</v>
      </c>
      <c r="C1913" s="33" t="s">
        <v>168</v>
      </c>
      <c r="D1913" s="33">
        <v>16</v>
      </c>
      <c r="E1913" s="33">
        <v>21</v>
      </c>
      <c r="F1913" s="33" t="s">
        <v>11</v>
      </c>
      <c r="G1913" s="34"/>
      <c r="H1913" s="35" t="s">
        <v>169</v>
      </c>
      <c r="I1913" s="29" t="str">
        <f>VLOOKUP(PANAJI!$H1913,Code2Loc,2,FALSE)</f>
        <v>MARDOL</v>
      </c>
    </row>
    <row r="1914" spans="1:9" ht="15.75" customHeight="1" x14ac:dyDescent="0.25">
      <c r="A1914" s="33" t="s">
        <v>1973</v>
      </c>
      <c r="B1914" s="33">
        <v>67</v>
      </c>
      <c r="C1914" s="33" t="s">
        <v>170</v>
      </c>
      <c r="D1914" s="33">
        <v>17</v>
      </c>
      <c r="E1914" s="33">
        <v>23</v>
      </c>
      <c r="F1914" s="33" t="s">
        <v>11</v>
      </c>
      <c r="G1914" s="34"/>
      <c r="H1914" s="35" t="s">
        <v>171</v>
      </c>
      <c r="I1914" s="29" t="str">
        <f>VLOOKUP(PANAJI!$H1914,Code2Loc,2,FALSE)</f>
        <v>PATYEKADE</v>
      </c>
    </row>
    <row r="1915" spans="1:9" ht="15.75" customHeight="1" x14ac:dyDescent="0.25">
      <c r="A1915" s="33" t="s">
        <v>1973</v>
      </c>
      <c r="B1915" s="33">
        <v>67</v>
      </c>
      <c r="C1915" s="33" t="s">
        <v>172</v>
      </c>
      <c r="D1915" s="33">
        <v>18</v>
      </c>
      <c r="E1915" s="33">
        <v>25</v>
      </c>
      <c r="F1915" s="33" t="s">
        <v>11</v>
      </c>
      <c r="G1915" s="34"/>
      <c r="H1915" s="35" t="s">
        <v>173</v>
      </c>
      <c r="I1915" s="29" t="str">
        <f>VLOOKUP(PANAJI!$H1915,Code2Loc,2,FALSE)</f>
        <v>FARMAGUDI</v>
      </c>
    </row>
    <row r="1916" spans="1:9" ht="15.75" customHeight="1" x14ac:dyDescent="0.25">
      <c r="A1916" s="33" t="s">
        <v>1973</v>
      </c>
      <c r="B1916" s="33">
        <v>67</v>
      </c>
      <c r="C1916" s="33" t="s">
        <v>174</v>
      </c>
      <c r="D1916" s="33">
        <v>19</v>
      </c>
      <c r="E1916" s="33">
        <v>26</v>
      </c>
      <c r="F1916" s="33" t="s">
        <v>11</v>
      </c>
      <c r="G1916" s="34"/>
      <c r="H1916" s="35" t="s">
        <v>175</v>
      </c>
      <c r="I1916" s="29" t="str">
        <f>VLOOKUP(PANAJI!$H1916,Code2Loc,2,FALSE)</f>
        <v>FMD CIRCLE</v>
      </c>
    </row>
    <row r="1917" spans="1:9" ht="15.75" customHeight="1" x14ac:dyDescent="0.25">
      <c r="A1917" s="33" t="s">
        <v>1973</v>
      </c>
      <c r="B1917" s="33">
        <v>67</v>
      </c>
      <c r="C1917" s="33" t="s">
        <v>176</v>
      </c>
      <c r="D1917" s="33">
        <v>20</v>
      </c>
      <c r="E1917" s="33">
        <v>28</v>
      </c>
      <c r="F1917" s="33" t="s">
        <v>11</v>
      </c>
      <c r="G1917" s="34"/>
      <c r="H1917" s="35" t="s">
        <v>177</v>
      </c>
      <c r="I1917" s="29" t="str">
        <f>VLOOKUP(PANAJI!$H1917,Code2Loc,2,FALSE)</f>
        <v>PONDA</v>
      </c>
    </row>
    <row r="1918" spans="1:9" ht="15.75" customHeight="1" x14ac:dyDescent="0.25">
      <c r="A1918" s="33" t="s">
        <v>1973</v>
      </c>
      <c r="B1918" s="33">
        <v>67</v>
      </c>
      <c r="C1918" s="33" t="s">
        <v>1039</v>
      </c>
      <c r="D1918" s="33">
        <v>21</v>
      </c>
      <c r="E1918" s="33">
        <v>29</v>
      </c>
      <c r="F1918" s="33" t="s">
        <v>11</v>
      </c>
      <c r="G1918" s="34"/>
      <c r="H1918" s="35" t="s">
        <v>1040</v>
      </c>
      <c r="I1918" s="29" t="str">
        <f>VLOOKUP(PANAJI!$H1918,Code2Loc,2,FALSE)</f>
        <v>UPPER BAZAR</v>
      </c>
    </row>
    <row r="1919" spans="1:9" ht="15.75" customHeight="1" x14ac:dyDescent="0.25">
      <c r="A1919" s="33" t="s">
        <v>1973</v>
      </c>
      <c r="B1919" s="33">
        <v>67</v>
      </c>
      <c r="C1919" s="33" t="s">
        <v>1041</v>
      </c>
      <c r="D1919" s="33">
        <v>22</v>
      </c>
      <c r="E1919" s="33">
        <v>31</v>
      </c>
      <c r="F1919" s="33" t="s">
        <v>11</v>
      </c>
      <c r="G1919" s="34"/>
      <c r="H1919" s="35" t="s">
        <v>1042</v>
      </c>
      <c r="I1919" s="29" t="str">
        <f>VLOOKUP(PANAJI!$H1919,Code2Loc,2,FALSE)</f>
        <v>CURTI</v>
      </c>
    </row>
    <row r="1920" spans="1:9" ht="15.75" customHeight="1" x14ac:dyDescent="0.25">
      <c r="A1920" s="33" t="s">
        <v>1973</v>
      </c>
      <c r="B1920" s="33">
        <v>67</v>
      </c>
      <c r="C1920" s="33" t="s">
        <v>1697</v>
      </c>
      <c r="D1920" s="33">
        <v>23</v>
      </c>
      <c r="E1920" s="33">
        <v>32</v>
      </c>
      <c r="F1920" s="33" t="s">
        <v>11</v>
      </c>
      <c r="G1920" s="34"/>
      <c r="H1920" s="35" t="s">
        <v>1698</v>
      </c>
      <c r="I1920" s="29" t="str">
        <f>VLOOKUP(PANAJI!$H1920,Code2Loc,2,FALSE)</f>
        <v>KHANDEPAR</v>
      </c>
    </row>
    <row r="1921" spans="1:9" ht="15.75" customHeight="1" x14ac:dyDescent="0.25">
      <c r="A1921" s="33" t="s">
        <v>1973</v>
      </c>
      <c r="B1921" s="33">
        <v>67</v>
      </c>
      <c r="C1921" s="33" t="s">
        <v>1935</v>
      </c>
      <c r="D1921" s="33">
        <v>24</v>
      </c>
      <c r="E1921" s="33">
        <v>33</v>
      </c>
      <c r="F1921" s="33" t="s">
        <v>11</v>
      </c>
      <c r="G1921" s="34"/>
      <c r="H1921" s="35" t="s">
        <v>1936</v>
      </c>
      <c r="I1921" s="29" t="str">
        <f>VLOOKUP(PANAJI!$H1921,Code2Loc,2,FALSE)</f>
        <v>CHWGUL W/S</v>
      </c>
    </row>
    <row r="1922" spans="1:9" ht="15.75" customHeight="1" x14ac:dyDescent="0.25">
      <c r="A1922" s="33" t="s">
        <v>1973</v>
      </c>
      <c r="B1922" s="33">
        <v>67</v>
      </c>
      <c r="C1922" s="33" t="s">
        <v>1937</v>
      </c>
      <c r="D1922" s="33">
        <v>25</v>
      </c>
      <c r="E1922" s="33">
        <v>35</v>
      </c>
      <c r="F1922" s="33" t="s">
        <v>11</v>
      </c>
      <c r="G1922" s="34"/>
      <c r="H1922" s="35" t="s">
        <v>1938</v>
      </c>
      <c r="I1922" s="29" t="str">
        <f>VLOOKUP(PANAJI!$H1922,Code2Loc,2,FALSE)</f>
        <v>HOLY CROSS</v>
      </c>
    </row>
    <row r="1923" spans="1:9" ht="15.75" customHeight="1" x14ac:dyDescent="0.25">
      <c r="A1923" s="33" t="s">
        <v>1973</v>
      </c>
      <c r="B1923" s="33">
        <v>67</v>
      </c>
      <c r="C1923" s="33" t="s">
        <v>1939</v>
      </c>
      <c r="D1923" s="33">
        <v>26</v>
      </c>
      <c r="E1923" s="33">
        <v>36</v>
      </c>
      <c r="F1923" s="33" t="s">
        <v>11</v>
      </c>
      <c r="G1923" s="34"/>
      <c r="H1923" s="35" t="s">
        <v>1940</v>
      </c>
      <c r="I1923" s="29" t="str">
        <f>VLOOKUP(PANAJI!$H1923,Code2Loc,2,FALSE)</f>
        <v>NESTLE</v>
      </c>
    </row>
    <row r="1924" spans="1:9" ht="15.75" customHeight="1" x14ac:dyDescent="0.25">
      <c r="A1924" s="33" t="s">
        <v>1973</v>
      </c>
      <c r="B1924" s="33">
        <v>67</v>
      </c>
      <c r="C1924" s="33" t="s">
        <v>1941</v>
      </c>
      <c r="D1924" s="33">
        <v>27</v>
      </c>
      <c r="E1924" s="33">
        <v>37</v>
      </c>
      <c r="F1924" s="33" t="s">
        <v>11</v>
      </c>
      <c r="G1924" s="34"/>
      <c r="H1924" s="35" t="s">
        <v>1941</v>
      </c>
      <c r="I1924" s="29" t="str">
        <f>VLOOKUP(PANAJI!$H1924,Code2Loc,2,FALSE)</f>
        <v>MRF</v>
      </c>
    </row>
    <row r="1925" spans="1:9" ht="15.75" customHeight="1" x14ac:dyDescent="0.25">
      <c r="A1925" s="33" t="s">
        <v>1973</v>
      </c>
      <c r="B1925" s="33">
        <v>67</v>
      </c>
      <c r="C1925" s="33" t="s">
        <v>1377</v>
      </c>
      <c r="D1925" s="33">
        <v>28</v>
      </c>
      <c r="E1925" s="33">
        <v>38</v>
      </c>
      <c r="F1925" s="33" t="s">
        <v>11</v>
      </c>
      <c r="G1925" s="34"/>
      <c r="H1925" s="35" t="s">
        <v>1378</v>
      </c>
      <c r="I1925" s="29" t="str">
        <f>VLOOKUP(PANAJI!$H1925,Code2Loc,2,FALSE)</f>
        <v>USGAO TISK</v>
      </c>
    </row>
    <row r="1926" spans="1:9" ht="15.75" customHeight="1" x14ac:dyDescent="0.25">
      <c r="A1926" s="33" t="s">
        <v>1973</v>
      </c>
      <c r="B1926" s="33">
        <v>67</v>
      </c>
      <c r="C1926" s="33" t="s">
        <v>1794</v>
      </c>
      <c r="D1926" s="33">
        <v>29</v>
      </c>
      <c r="E1926" s="33">
        <v>41</v>
      </c>
      <c r="F1926" s="33" t="s">
        <v>11</v>
      </c>
      <c r="G1926" s="34"/>
      <c r="H1926" s="35" t="s">
        <v>1795</v>
      </c>
      <c r="I1926" s="29" t="str">
        <f>VLOOKUP(PANAJI!$H1926,Code2Loc,2,FALSE)</f>
        <v>SUGAR FCTRY</v>
      </c>
    </row>
    <row r="1927" spans="1:9" ht="15.75" customHeight="1" x14ac:dyDescent="0.25">
      <c r="A1927" s="33" t="s">
        <v>1973</v>
      </c>
      <c r="B1927" s="33">
        <v>67</v>
      </c>
      <c r="C1927" s="33" t="s">
        <v>1379</v>
      </c>
      <c r="D1927" s="33">
        <v>30</v>
      </c>
      <c r="E1927" s="33">
        <v>44</v>
      </c>
      <c r="F1927" s="33" t="s">
        <v>11</v>
      </c>
      <c r="G1927" s="34"/>
      <c r="H1927" s="35" t="s">
        <v>1380</v>
      </c>
      <c r="I1927" s="29" t="str">
        <f>VLOOKUP(PANAJI!$H1927,Code2Loc,2,FALSE)</f>
        <v>DHARBANDORA</v>
      </c>
    </row>
    <row r="1928" spans="1:9" ht="15.75" customHeight="1" x14ac:dyDescent="0.25">
      <c r="A1928" s="33" t="s">
        <v>1973</v>
      </c>
      <c r="B1928" s="33">
        <v>67</v>
      </c>
      <c r="C1928" s="33" t="s">
        <v>1974</v>
      </c>
      <c r="D1928" s="33">
        <v>31</v>
      </c>
      <c r="E1928" s="33">
        <v>47</v>
      </c>
      <c r="F1928" s="33" t="s">
        <v>11</v>
      </c>
      <c r="G1928" s="34"/>
      <c r="H1928" s="35" t="s">
        <v>1975</v>
      </c>
      <c r="I1928" s="29" t="str">
        <f>VLOOKUP(PANAJI!$H1928,Code2Loc,2,FALSE)</f>
        <v>TALSAI</v>
      </c>
    </row>
    <row r="1929" spans="1:9" ht="15.75" customHeight="1" x14ac:dyDescent="0.25">
      <c r="A1929" s="33" t="s">
        <v>1973</v>
      </c>
      <c r="B1929" s="33">
        <v>67</v>
      </c>
      <c r="C1929" s="33" t="s">
        <v>1976</v>
      </c>
      <c r="D1929" s="33">
        <v>32</v>
      </c>
      <c r="E1929" s="33">
        <v>50</v>
      </c>
      <c r="F1929" s="33" t="s">
        <v>11</v>
      </c>
      <c r="G1929" s="34"/>
      <c r="H1929" s="35" t="s">
        <v>1977</v>
      </c>
      <c r="I1929" s="29" t="str">
        <f>VLOOKUP(PANAJI!$H1929,Code2Loc,2,FALSE)</f>
        <v>UDALSHE</v>
      </c>
    </row>
    <row r="1930" spans="1:9" ht="15.75" customHeight="1" x14ac:dyDescent="0.25">
      <c r="A1930" s="33" t="s">
        <v>1973</v>
      </c>
      <c r="B1930" s="33">
        <v>67</v>
      </c>
      <c r="C1930" s="33" t="s">
        <v>1978</v>
      </c>
      <c r="D1930" s="33">
        <v>33</v>
      </c>
      <c r="E1930" s="33">
        <v>51</v>
      </c>
      <c r="F1930" s="33" t="s">
        <v>11</v>
      </c>
      <c r="G1930" s="34"/>
      <c r="H1930" s="35" t="s">
        <v>1979</v>
      </c>
      <c r="I1930" s="29" t="str">
        <f>VLOOKUP(PANAJI!$H1930,Code2Loc,2,FALSE)</f>
        <v>SACORDA</v>
      </c>
    </row>
    <row r="1931" spans="1:9" ht="15.75" customHeight="1" x14ac:dyDescent="0.25">
      <c r="A1931" s="33" t="s">
        <v>1973</v>
      </c>
      <c r="B1931" s="33">
        <v>67</v>
      </c>
      <c r="C1931" s="33" t="s">
        <v>1980</v>
      </c>
      <c r="D1931" s="33">
        <v>34</v>
      </c>
      <c r="E1931" s="33">
        <v>55</v>
      </c>
      <c r="F1931" s="33" t="s">
        <v>11</v>
      </c>
      <c r="G1931" s="34"/>
      <c r="H1931" s="35" t="s">
        <v>1981</v>
      </c>
      <c r="I1931" s="29" t="str">
        <f>VLOOKUP(PANAJI!$H1931,Code2Loc,2,FALSE)</f>
        <v>SATPAL</v>
      </c>
    </row>
    <row r="1932" spans="1:9" ht="15.75" customHeight="1" x14ac:dyDescent="0.25">
      <c r="A1932" s="33" t="s">
        <v>1973</v>
      </c>
      <c r="B1932" s="33">
        <v>67</v>
      </c>
      <c r="C1932" s="33" t="s">
        <v>1982</v>
      </c>
      <c r="D1932" s="33">
        <v>35</v>
      </c>
      <c r="E1932" s="33">
        <v>58</v>
      </c>
      <c r="F1932" s="33" t="s">
        <v>11</v>
      </c>
      <c r="G1932" s="34"/>
      <c r="H1932" s="35" t="s">
        <v>1983</v>
      </c>
      <c r="I1932" s="29" t="str">
        <f>VLOOKUP(PANAJI!$H1932,Code2Loc,2,FALSE)</f>
        <v>BOLKARNE</v>
      </c>
    </row>
    <row r="1933" spans="1:9" ht="15.75" customHeight="1" x14ac:dyDescent="0.25">
      <c r="A1933" s="33" t="s">
        <v>1973</v>
      </c>
      <c r="B1933" s="33">
        <v>67</v>
      </c>
      <c r="C1933" s="33" t="s">
        <v>1984</v>
      </c>
      <c r="D1933" s="33">
        <v>36</v>
      </c>
      <c r="E1933" s="33">
        <v>60</v>
      </c>
      <c r="F1933" s="33" t="s">
        <v>11</v>
      </c>
      <c r="G1933" s="34"/>
      <c r="H1933" s="35" t="s">
        <v>1985</v>
      </c>
      <c r="I1933" s="29" t="str">
        <f>VLOOKUP(PANAJI!$H1933,Code2Loc,2,FALSE)</f>
        <v>TAYDE</v>
      </c>
    </row>
    <row r="1934" spans="1:9" ht="15.75" customHeight="1" x14ac:dyDescent="0.25">
      <c r="A1934" s="33" t="s">
        <v>1973</v>
      </c>
      <c r="B1934" s="33">
        <v>67</v>
      </c>
      <c r="C1934" s="33" t="s">
        <v>1986</v>
      </c>
      <c r="D1934" s="33">
        <v>37</v>
      </c>
      <c r="E1934" s="33">
        <v>64</v>
      </c>
      <c r="F1934" s="33" t="s">
        <v>11</v>
      </c>
      <c r="G1934" s="34"/>
      <c r="H1934" s="35" t="s">
        <v>1987</v>
      </c>
      <c r="I1934" s="29" t="str">
        <f>VLOOKUP(PANAJI!$H1934,Code2Loc,2,FALSE)</f>
        <v>DHARGE</v>
      </c>
    </row>
    <row r="1935" spans="1:9" ht="15.75" customHeight="1" x14ac:dyDescent="0.25">
      <c r="A1935" s="33" t="s">
        <v>1973</v>
      </c>
      <c r="B1935" s="33">
        <v>67</v>
      </c>
      <c r="C1935" s="33" t="s">
        <v>1988</v>
      </c>
      <c r="D1935" s="33">
        <v>38</v>
      </c>
      <c r="E1935" s="33">
        <v>66</v>
      </c>
      <c r="F1935" s="33" t="s">
        <v>11</v>
      </c>
      <c r="G1935" s="34"/>
      <c r="H1935" s="35" t="s">
        <v>1989</v>
      </c>
      <c r="I1935" s="29" t="str">
        <f>VLOOKUP(PANAJI!$H1935,Code2Loc,2,FALSE)</f>
        <v>TAMDI SURLA</v>
      </c>
    </row>
    <row r="1936" spans="1:9" ht="15.75" customHeight="1" x14ac:dyDescent="0.25">
      <c r="A1936" s="33" t="s">
        <v>1990</v>
      </c>
      <c r="B1936" s="33">
        <v>68</v>
      </c>
      <c r="C1936" s="33" t="s">
        <v>294</v>
      </c>
      <c r="D1936" s="33">
        <v>1</v>
      </c>
      <c r="E1936" s="33">
        <v>0</v>
      </c>
      <c r="F1936" s="33" t="s">
        <v>11</v>
      </c>
      <c r="G1936" s="34"/>
      <c r="H1936" s="35" t="s">
        <v>295</v>
      </c>
      <c r="I1936" s="29" t="str">
        <f>VLOOKUP(PANAJI!$H1936,Code2Loc,2,FALSE)</f>
        <v>PANAJI MKT</v>
      </c>
    </row>
    <row r="1937" spans="1:9" ht="15.75" customHeight="1" x14ac:dyDescent="0.25">
      <c r="A1937" s="33" t="s">
        <v>1990</v>
      </c>
      <c r="B1937" s="33">
        <v>68</v>
      </c>
      <c r="C1937" s="33" t="s">
        <v>296</v>
      </c>
      <c r="D1937" s="33">
        <v>2</v>
      </c>
      <c r="E1937" s="33">
        <v>1</v>
      </c>
      <c r="F1937" s="33" t="s">
        <v>11</v>
      </c>
      <c r="G1937" s="34"/>
      <c r="H1937" s="35" t="s">
        <v>297</v>
      </c>
      <c r="I1937" s="29" t="str">
        <f>VLOOKUP(PANAJI!$H1937,Code2Loc,2,FALSE)</f>
        <v>FERRY BOAT</v>
      </c>
    </row>
    <row r="1938" spans="1:9" ht="15.75" customHeight="1" x14ac:dyDescent="0.25">
      <c r="A1938" s="33" t="s">
        <v>1990</v>
      </c>
      <c r="B1938" s="33">
        <v>68</v>
      </c>
      <c r="C1938" s="33" t="s">
        <v>10</v>
      </c>
      <c r="D1938" s="33">
        <v>3</v>
      </c>
      <c r="E1938" s="33">
        <v>3</v>
      </c>
      <c r="F1938" s="33" t="s">
        <v>11</v>
      </c>
      <c r="G1938" s="34"/>
      <c r="H1938" s="35" t="s">
        <v>12</v>
      </c>
      <c r="I1938" s="29" t="str">
        <f>VLOOKUP(PANAJI!$H1938,Code2Loc,2,FALSE)</f>
        <v>PANAJI</v>
      </c>
    </row>
    <row r="1939" spans="1:9" ht="15.75" customHeight="1" x14ac:dyDescent="0.25">
      <c r="A1939" s="33" t="s">
        <v>1990</v>
      </c>
      <c r="B1939" s="33">
        <v>68</v>
      </c>
      <c r="C1939" s="33" t="s">
        <v>203</v>
      </c>
      <c r="D1939" s="33">
        <v>4</v>
      </c>
      <c r="E1939" s="33">
        <v>5</v>
      </c>
      <c r="F1939" s="33" t="s">
        <v>11</v>
      </c>
      <c r="G1939" s="34"/>
      <c r="H1939" s="35" t="s">
        <v>204</v>
      </c>
      <c r="I1939" s="29" t="str">
        <f>VLOOKUP(PANAJI!$H1939,Code2Loc,2,FALSE)</f>
        <v>R. PATTO</v>
      </c>
    </row>
    <row r="1940" spans="1:9" ht="15.75" customHeight="1" x14ac:dyDescent="0.25">
      <c r="A1940" s="33" t="s">
        <v>1990</v>
      </c>
      <c r="B1940" s="33">
        <v>68</v>
      </c>
      <c r="C1940" s="33" t="s">
        <v>205</v>
      </c>
      <c r="D1940" s="33">
        <v>5</v>
      </c>
      <c r="E1940" s="33">
        <v>6</v>
      </c>
      <c r="F1940" s="33" t="s">
        <v>11</v>
      </c>
      <c r="G1940" s="34"/>
      <c r="H1940" s="35" t="s">
        <v>206</v>
      </c>
      <c r="I1940" s="29" t="str">
        <f>VLOOKUP(PANAJI!$H1940,Code2Loc,2,FALSE)</f>
        <v>RBDR FERRY</v>
      </c>
    </row>
    <row r="1941" spans="1:9" ht="15.75" customHeight="1" x14ac:dyDescent="0.25">
      <c r="A1941" s="33" t="s">
        <v>1990</v>
      </c>
      <c r="B1941" s="33">
        <v>68</v>
      </c>
      <c r="C1941" s="33" t="s">
        <v>207</v>
      </c>
      <c r="D1941" s="33">
        <v>6</v>
      </c>
      <c r="E1941" s="33">
        <v>7</v>
      </c>
      <c r="F1941" s="33" t="s">
        <v>11</v>
      </c>
      <c r="G1941" s="34"/>
      <c r="H1941" s="35" t="s">
        <v>208</v>
      </c>
      <c r="I1941" s="29" t="str">
        <f>VLOOKUP(PANAJI!$H1941,Code2Loc,2,FALSE)</f>
        <v>RIBANDAR</v>
      </c>
    </row>
    <row r="1942" spans="1:9" ht="15.75" customHeight="1" x14ac:dyDescent="0.25">
      <c r="A1942" s="33" t="s">
        <v>1990</v>
      </c>
      <c r="B1942" s="33">
        <v>68</v>
      </c>
      <c r="C1942" s="33" t="s">
        <v>209</v>
      </c>
      <c r="D1942" s="33">
        <v>7</v>
      </c>
      <c r="E1942" s="33">
        <v>8</v>
      </c>
      <c r="F1942" s="33" t="s">
        <v>11</v>
      </c>
      <c r="G1942" s="34"/>
      <c r="H1942" s="35" t="s">
        <v>210</v>
      </c>
      <c r="I1942" s="29" t="str">
        <f>VLOOKUP(PANAJI!$H1942,Code2Loc,2,FALSE)</f>
        <v>RBDR SCHOOL</v>
      </c>
    </row>
    <row r="1943" spans="1:9" ht="15.75" customHeight="1" x14ac:dyDescent="0.25">
      <c r="A1943" s="33" t="s">
        <v>1990</v>
      </c>
      <c r="B1943" s="33">
        <v>68</v>
      </c>
      <c r="C1943" s="33" t="s">
        <v>211</v>
      </c>
      <c r="D1943" s="33">
        <v>8</v>
      </c>
      <c r="E1943" s="33">
        <v>9</v>
      </c>
      <c r="F1943" s="33" t="s">
        <v>11</v>
      </c>
      <c r="G1943" s="34"/>
      <c r="H1943" s="35" t="s">
        <v>212</v>
      </c>
      <c r="I1943" s="29" t="str">
        <f>VLOOKUP(PANAJI!$H1943,Code2Loc,2,FALSE)</f>
        <v>ST.PEDRO</v>
      </c>
    </row>
    <row r="1944" spans="1:9" ht="15.75" customHeight="1" x14ac:dyDescent="0.25">
      <c r="A1944" s="33" t="s">
        <v>1990</v>
      </c>
      <c r="B1944" s="33">
        <v>68</v>
      </c>
      <c r="C1944" s="33" t="s">
        <v>213</v>
      </c>
      <c r="D1944" s="33">
        <v>9</v>
      </c>
      <c r="E1944" s="33">
        <v>10</v>
      </c>
      <c r="F1944" s="33" t="s">
        <v>11</v>
      </c>
      <c r="G1944" s="34"/>
      <c r="H1944" s="35" t="s">
        <v>214</v>
      </c>
      <c r="I1944" s="29" t="str">
        <f>VLOOKUP(PANAJI!$H1944,Code2Loc,2,FALSE)</f>
        <v>BAINGINI</v>
      </c>
    </row>
    <row r="1945" spans="1:9" ht="15.75" customHeight="1" x14ac:dyDescent="0.25">
      <c r="A1945" s="33" t="s">
        <v>1990</v>
      </c>
      <c r="B1945" s="33">
        <v>68</v>
      </c>
      <c r="C1945" s="33" t="s">
        <v>215</v>
      </c>
      <c r="D1945" s="33">
        <v>10</v>
      </c>
      <c r="E1945" s="33">
        <v>12</v>
      </c>
      <c r="F1945" s="33" t="s">
        <v>11</v>
      </c>
      <c r="G1945" s="34"/>
      <c r="H1945" s="35" t="s">
        <v>216</v>
      </c>
      <c r="I1945" s="29" t="str">
        <f>VLOOKUP(PANAJI!$H1945,Code2Loc,2,FALSE)</f>
        <v>OLD GOA</v>
      </c>
    </row>
    <row r="1946" spans="1:9" ht="15.75" customHeight="1" x14ac:dyDescent="0.25">
      <c r="A1946" s="33" t="s">
        <v>1990</v>
      </c>
      <c r="B1946" s="33">
        <v>68</v>
      </c>
      <c r="C1946" s="33" t="s">
        <v>217</v>
      </c>
      <c r="D1946" s="33">
        <v>11</v>
      </c>
      <c r="E1946" s="33">
        <v>14</v>
      </c>
      <c r="F1946" s="33" t="s">
        <v>11</v>
      </c>
      <c r="G1946" s="34"/>
      <c r="H1946" s="35" t="s">
        <v>218</v>
      </c>
      <c r="I1946" s="29" t="str">
        <f>VLOOKUP(PANAJI!$H1946,Code2Loc,2,FALSE)</f>
        <v>CORLI PUMP</v>
      </c>
    </row>
    <row r="1947" spans="1:9" ht="15.75" customHeight="1" x14ac:dyDescent="0.25">
      <c r="A1947" s="33" t="s">
        <v>1990</v>
      </c>
      <c r="B1947" s="33">
        <v>68</v>
      </c>
      <c r="C1947" s="33" t="s">
        <v>219</v>
      </c>
      <c r="D1947" s="33">
        <v>12</v>
      </c>
      <c r="E1947" s="33">
        <v>15</v>
      </c>
      <c r="F1947" s="33" t="s">
        <v>11</v>
      </c>
      <c r="G1947" s="34"/>
      <c r="H1947" s="35" t="s">
        <v>220</v>
      </c>
      <c r="I1947" s="29" t="str">
        <f>VLOOKUP(PANAJI!$H1947,Code2Loc,2,FALSE)</f>
        <v>CORLIM</v>
      </c>
    </row>
    <row r="1948" spans="1:9" ht="15.75" customHeight="1" x14ac:dyDescent="0.25">
      <c r="A1948" s="33" t="s">
        <v>1990</v>
      </c>
      <c r="B1948" s="33">
        <v>68</v>
      </c>
      <c r="C1948" s="33" t="s">
        <v>221</v>
      </c>
      <c r="D1948" s="33">
        <v>13</v>
      </c>
      <c r="E1948" s="33">
        <v>16</v>
      </c>
      <c r="F1948" s="33" t="s">
        <v>11</v>
      </c>
      <c r="G1948" s="34"/>
      <c r="H1948" s="35" t="s">
        <v>222</v>
      </c>
      <c r="I1948" s="29" t="str">
        <f>VLOOKUP(PANAJI!$H1948,Code2Loc,2,FALSE)</f>
        <v>DHULAPI</v>
      </c>
    </row>
    <row r="1949" spans="1:9" ht="15.75" customHeight="1" x14ac:dyDescent="0.25">
      <c r="A1949" s="33" t="s">
        <v>1990</v>
      </c>
      <c r="B1949" s="33">
        <v>68</v>
      </c>
      <c r="C1949" s="33" t="s">
        <v>160</v>
      </c>
      <c r="D1949" s="33">
        <v>14</v>
      </c>
      <c r="E1949" s="33">
        <v>17</v>
      </c>
      <c r="F1949" s="33" t="s">
        <v>11</v>
      </c>
      <c r="G1949" s="34"/>
      <c r="H1949" s="35" t="s">
        <v>161</v>
      </c>
      <c r="I1949" s="29" t="str">
        <f>VLOOKUP(PANAJI!$H1949,Code2Loc,2,FALSE)</f>
        <v>BANASTARI</v>
      </c>
    </row>
    <row r="1950" spans="1:9" ht="15.75" customHeight="1" x14ac:dyDescent="0.25">
      <c r="A1950" s="33" t="s">
        <v>1990</v>
      </c>
      <c r="B1950" s="33">
        <v>68</v>
      </c>
      <c r="C1950" s="33" t="s">
        <v>162</v>
      </c>
      <c r="D1950" s="33">
        <v>15</v>
      </c>
      <c r="E1950" s="33">
        <v>19</v>
      </c>
      <c r="F1950" s="33" t="s">
        <v>11</v>
      </c>
      <c r="G1950" s="34"/>
      <c r="H1950" s="35" t="s">
        <v>163</v>
      </c>
      <c r="I1950" s="29" t="str">
        <f>VLOOKUP(PANAJI!$H1950,Code2Loc,2,FALSE)</f>
        <v>BHOMA</v>
      </c>
    </row>
    <row r="1951" spans="1:9" ht="15.75" customHeight="1" x14ac:dyDescent="0.25">
      <c r="A1951" s="33" t="s">
        <v>1990</v>
      </c>
      <c r="B1951" s="33">
        <v>68</v>
      </c>
      <c r="C1951" s="33" t="s">
        <v>164</v>
      </c>
      <c r="D1951" s="33">
        <v>16</v>
      </c>
      <c r="E1951" s="33">
        <v>21</v>
      </c>
      <c r="F1951" s="33" t="s">
        <v>11</v>
      </c>
      <c r="G1951" s="34"/>
      <c r="H1951" s="35" t="s">
        <v>165</v>
      </c>
      <c r="I1951" s="29" t="str">
        <f>VLOOKUP(PANAJI!$H1951,Code2Loc,2,FALSE)</f>
        <v>KUNDAI</v>
      </c>
    </row>
    <row r="1952" spans="1:9" ht="15.75" customHeight="1" x14ac:dyDescent="0.25">
      <c r="A1952" s="33" t="s">
        <v>1990</v>
      </c>
      <c r="B1952" s="33">
        <v>68</v>
      </c>
      <c r="C1952" s="33" t="s">
        <v>166</v>
      </c>
      <c r="D1952" s="33">
        <v>17</v>
      </c>
      <c r="E1952" s="33">
        <v>23</v>
      </c>
      <c r="F1952" s="33" t="s">
        <v>11</v>
      </c>
      <c r="G1952" s="34"/>
      <c r="H1952" s="35" t="s">
        <v>167</v>
      </c>
      <c r="I1952" s="29" t="str">
        <f>VLOOKUP(PANAJI!$H1952,Code2Loc,2,FALSE)</f>
        <v>MANGESHI</v>
      </c>
    </row>
    <row r="1953" spans="1:9" ht="15.75" customHeight="1" x14ac:dyDescent="0.25">
      <c r="A1953" s="33" t="s">
        <v>1990</v>
      </c>
      <c r="B1953" s="33">
        <v>68</v>
      </c>
      <c r="C1953" s="33" t="s">
        <v>168</v>
      </c>
      <c r="D1953" s="33">
        <v>18</v>
      </c>
      <c r="E1953" s="33">
        <v>24</v>
      </c>
      <c r="F1953" s="33" t="s">
        <v>11</v>
      </c>
      <c r="G1953" s="34"/>
      <c r="H1953" s="35" t="s">
        <v>169</v>
      </c>
      <c r="I1953" s="29" t="str">
        <f>VLOOKUP(PANAJI!$H1953,Code2Loc,2,FALSE)</f>
        <v>MARDOL</v>
      </c>
    </row>
    <row r="1954" spans="1:9" ht="15.75" customHeight="1" x14ac:dyDescent="0.25">
      <c r="A1954" s="33" t="s">
        <v>1990</v>
      </c>
      <c r="B1954" s="33">
        <v>68</v>
      </c>
      <c r="C1954" s="33" t="s">
        <v>170</v>
      </c>
      <c r="D1954" s="33">
        <v>19</v>
      </c>
      <c r="E1954" s="33">
        <v>26</v>
      </c>
      <c r="F1954" s="33" t="s">
        <v>11</v>
      </c>
      <c r="G1954" s="34"/>
      <c r="H1954" s="35" t="s">
        <v>171</v>
      </c>
      <c r="I1954" s="29" t="str">
        <f>VLOOKUP(PANAJI!$H1954,Code2Loc,2,FALSE)</f>
        <v>PATYEKADE</v>
      </c>
    </row>
    <row r="1955" spans="1:9" ht="15.75" customHeight="1" x14ac:dyDescent="0.25">
      <c r="A1955" s="33" t="s">
        <v>1990</v>
      </c>
      <c r="B1955" s="33">
        <v>68</v>
      </c>
      <c r="C1955" s="33" t="s">
        <v>172</v>
      </c>
      <c r="D1955" s="33">
        <v>20</v>
      </c>
      <c r="E1955" s="33">
        <v>28</v>
      </c>
      <c r="F1955" s="33" t="s">
        <v>11</v>
      </c>
      <c r="G1955" s="34"/>
      <c r="H1955" s="35" t="s">
        <v>173</v>
      </c>
      <c r="I1955" s="29" t="str">
        <f>VLOOKUP(PANAJI!$H1955,Code2Loc,2,FALSE)</f>
        <v>FARMAGUDI</v>
      </c>
    </row>
    <row r="1956" spans="1:9" ht="15.75" customHeight="1" x14ac:dyDescent="0.25">
      <c r="A1956" s="33" t="s">
        <v>1990</v>
      </c>
      <c r="B1956" s="33">
        <v>68</v>
      </c>
      <c r="C1956" s="33" t="s">
        <v>174</v>
      </c>
      <c r="D1956" s="33">
        <v>21</v>
      </c>
      <c r="E1956" s="33">
        <v>29</v>
      </c>
      <c r="F1956" s="33" t="s">
        <v>11</v>
      </c>
      <c r="G1956" s="34"/>
      <c r="H1956" s="35" t="s">
        <v>175</v>
      </c>
      <c r="I1956" s="29" t="str">
        <f>VLOOKUP(PANAJI!$H1956,Code2Loc,2,FALSE)</f>
        <v>FMD CIRCLE</v>
      </c>
    </row>
    <row r="1957" spans="1:9" ht="15.75" customHeight="1" x14ac:dyDescent="0.25">
      <c r="A1957" s="33" t="s">
        <v>1990</v>
      </c>
      <c r="B1957" s="33">
        <v>68</v>
      </c>
      <c r="C1957" s="33" t="s">
        <v>176</v>
      </c>
      <c r="D1957" s="33">
        <v>22</v>
      </c>
      <c r="E1957" s="33">
        <v>31</v>
      </c>
      <c r="F1957" s="33" t="s">
        <v>11</v>
      </c>
      <c r="G1957" s="34"/>
      <c r="H1957" s="35" t="s">
        <v>177</v>
      </c>
      <c r="I1957" s="29" t="str">
        <f>VLOOKUP(PANAJI!$H1957,Code2Loc,2,FALSE)</f>
        <v>PONDA</v>
      </c>
    </row>
    <row r="1958" spans="1:9" ht="15.75" customHeight="1" x14ac:dyDescent="0.25">
      <c r="A1958" s="33" t="s">
        <v>1990</v>
      </c>
      <c r="B1958" s="33">
        <v>68</v>
      </c>
      <c r="C1958" s="33" t="s">
        <v>1039</v>
      </c>
      <c r="D1958" s="33">
        <v>23</v>
      </c>
      <c r="E1958" s="33">
        <v>32</v>
      </c>
      <c r="F1958" s="33" t="s">
        <v>11</v>
      </c>
      <c r="G1958" s="34"/>
      <c r="H1958" s="35" t="s">
        <v>1040</v>
      </c>
      <c r="I1958" s="29" t="str">
        <f>VLOOKUP(PANAJI!$H1958,Code2Loc,2,FALSE)</f>
        <v>UPPER BAZAR</v>
      </c>
    </row>
    <row r="1959" spans="1:9" ht="15.75" customHeight="1" x14ac:dyDescent="0.25">
      <c r="A1959" s="33" t="s">
        <v>1990</v>
      </c>
      <c r="B1959" s="33">
        <v>68</v>
      </c>
      <c r="C1959" s="33" t="s">
        <v>1041</v>
      </c>
      <c r="D1959" s="33">
        <v>24</v>
      </c>
      <c r="E1959" s="33">
        <v>34</v>
      </c>
      <c r="F1959" s="33" t="s">
        <v>11</v>
      </c>
      <c r="G1959" s="34"/>
      <c r="H1959" s="35" t="s">
        <v>1042</v>
      </c>
      <c r="I1959" s="29" t="str">
        <f>VLOOKUP(PANAJI!$H1959,Code2Loc,2,FALSE)</f>
        <v>CURTI</v>
      </c>
    </row>
    <row r="1960" spans="1:9" ht="15.75" customHeight="1" x14ac:dyDescent="0.25">
      <c r="A1960" s="33" t="s">
        <v>1990</v>
      </c>
      <c r="B1960" s="33">
        <v>68</v>
      </c>
      <c r="C1960" s="33" t="s">
        <v>1697</v>
      </c>
      <c r="D1960" s="33">
        <v>25</v>
      </c>
      <c r="E1960" s="33">
        <v>35</v>
      </c>
      <c r="F1960" s="33" t="s">
        <v>11</v>
      </c>
      <c r="G1960" s="34"/>
      <c r="H1960" s="35" t="s">
        <v>1698</v>
      </c>
      <c r="I1960" s="29" t="str">
        <f>VLOOKUP(PANAJI!$H1960,Code2Loc,2,FALSE)</f>
        <v>KHANDEPAR</v>
      </c>
    </row>
    <row r="1961" spans="1:9" ht="15.75" customHeight="1" x14ac:dyDescent="0.25">
      <c r="A1961" s="33" t="s">
        <v>1990</v>
      </c>
      <c r="B1961" s="33">
        <v>68</v>
      </c>
      <c r="C1961" s="33" t="s">
        <v>1935</v>
      </c>
      <c r="D1961" s="33">
        <v>26</v>
      </c>
      <c r="E1961" s="33">
        <v>36</v>
      </c>
      <c r="F1961" s="33" t="s">
        <v>11</v>
      </c>
      <c r="G1961" s="34"/>
      <c r="H1961" s="35" t="s">
        <v>1936</v>
      </c>
      <c r="I1961" s="29" t="str">
        <f>VLOOKUP(PANAJI!$H1961,Code2Loc,2,FALSE)</f>
        <v>CHWGUL W/S</v>
      </c>
    </row>
    <row r="1962" spans="1:9" ht="15.75" customHeight="1" x14ac:dyDescent="0.25">
      <c r="A1962" s="33" t="s">
        <v>1990</v>
      </c>
      <c r="B1962" s="33">
        <v>68</v>
      </c>
      <c r="C1962" s="33" t="s">
        <v>1937</v>
      </c>
      <c r="D1962" s="33">
        <v>27</v>
      </c>
      <c r="E1962" s="33">
        <v>38</v>
      </c>
      <c r="F1962" s="33" t="s">
        <v>11</v>
      </c>
      <c r="G1962" s="34"/>
      <c r="H1962" s="35" t="s">
        <v>1938</v>
      </c>
      <c r="I1962" s="29" t="str">
        <f>VLOOKUP(PANAJI!$H1962,Code2Loc,2,FALSE)</f>
        <v>HOLY CROSS</v>
      </c>
    </row>
    <row r="1963" spans="1:9" ht="15.75" customHeight="1" x14ac:dyDescent="0.25">
      <c r="A1963" s="33" t="s">
        <v>1990</v>
      </c>
      <c r="B1963" s="33">
        <v>68</v>
      </c>
      <c r="C1963" s="33" t="s">
        <v>1939</v>
      </c>
      <c r="D1963" s="33">
        <v>28</v>
      </c>
      <c r="E1963" s="33">
        <v>39</v>
      </c>
      <c r="F1963" s="33" t="s">
        <v>11</v>
      </c>
      <c r="G1963" s="34"/>
      <c r="H1963" s="35" t="s">
        <v>1940</v>
      </c>
      <c r="I1963" s="29" t="str">
        <f>VLOOKUP(PANAJI!$H1963,Code2Loc,2,FALSE)</f>
        <v>NESTLE</v>
      </c>
    </row>
    <row r="1964" spans="1:9" ht="15.75" customHeight="1" x14ac:dyDescent="0.25">
      <c r="A1964" s="33" t="s">
        <v>1990</v>
      </c>
      <c r="B1964" s="33">
        <v>68</v>
      </c>
      <c r="C1964" s="33" t="s">
        <v>1941</v>
      </c>
      <c r="D1964" s="33">
        <v>29</v>
      </c>
      <c r="E1964" s="33">
        <v>40</v>
      </c>
      <c r="F1964" s="33" t="s">
        <v>11</v>
      </c>
      <c r="G1964" s="34"/>
      <c r="H1964" s="35" t="s">
        <v>1941</v>
      </c>
      <c r="I1964" s="29" t="str">
        <f>VLOOKUP(PANAJI!$H1964,Code2Loc,2,FALSE)</f>
        <v>MRF</v>
      </c>
    </row>
    <row r="1965" spans="1:9" ht="15.75" customHeight="1" x14ac:dyDescent="0.25">
      <c r="A1965" s="33" t="s">
        <v>1990</v>
      </c>
      <c r="B1965" s="33">
        <v>68</v>
      </c>
      <c r="C1965" s="33" t="s">
        <v>1377</v>
      </c>
      <c r="D1965" s="33">
        <v>30</v>
      </c>
      <c r="E1965" s="33">
        <v>41</v>
      </c>
      <c r="F1965" s="33" t="s">
        <v>11</v>
      </c>
      <c r="G1965" s="34"/>
      <c r="H1965" s="35" t="s">
        <v>1378</v>
      </c>
      <c r="I1965" s="29" t="str">
        <f>VLOOKUP(PANAJI!$H1965,Code2Loc,2,FALSE)</f>
        <v>USGAO TISK</v>
      </c>
    </row>
    <row r="1966" spans="1:9" ht="15.75" customHeight="1" x14ac:dyDescent="0.25">
      <c r="A1966" s="33" t="s">
        <v>1990</v>
      </c>
      <c r="B1966" s="33">
        <v>68</v>
      </c>
      <c r="C1966" s="33" t="s">
        <v>1794</v>
      </c>
      <c r="D1966" s="33">
        <v>31</v>
      </c>
      <c r="E1966" s="33">
        <v>44</v>
      </c>
      <c r="F1966" s="33" t="s">
        <v>11</v>
      </c>
      <c r="G1966" s="34"/>
      <c r="H1966" s="35" t="s">
        <v>1795</v>
      </c>
      <c r="I1966" s="29" t="str">
        <f>VLOOKUP(PANAJI!$H1966,Code2Loc,2,FALSE)</f>
        <v>SUGAR FCTRY</v>
      </c>
    </row>
    <row r="1967" spans="1:9" ht="15.75" customHeight="1" x14ac:dyDescent="0.25">
      <c r="A1967" s="33" t="s">
        <v>1990</v>
      </c>
      <c r="B1967" s="33">
        <v>68</v>
      </c>
      <c r="C1967" s="33" t="s">
        <v>1379</v>
      </c>
      <c r="D1967" s="33">
        <v>32</v>
      </c>
      <c r="E1967" s="33">
        <v>47</v>
      </c>
      <c r="F1967" s="33" t="s">
        <v>11</v>
      </c>
      <c r="G1967" s="34"/>
      <c r="H1967" s="35" t="s">
        <v>1380</v>
      </c>
      <c r="I1967" s="29" t="str">
        <f>VLOOKUP(PANAJI!$H1967,Code2Loc,2,FALSE)</f>
        <v>DHARBANDORA</v>
      </c>
    </row>
    <row r="1968" spans="1:9" ht="15.75" customHeight="1" x14ac:dyDescent="0.25">
      <c r="A1968" s="33" t="s">
        <v>1990</v>
      </c>
      <c r="B1968" s="33">
        <v>68</v>
      </c>
      <c r="C1968" s="33" t="s">
        <v>1974</v>
      </c>
      <c r="D1968" s="33">
        <v>33</v>
      </c>
      <c r="E1968" s="33">
        <v>50</v>
      </c>
      <c r="F1968" s="33" t="s">
        <v>11</v>
      </c>
      <c r="G1968" s="34"/>
      <c r="H1968" s="35" t="s">
        <v>1975</v>
      </c>
      <c r="I1968" s="29" t="str">
        <f>VLOOKUP(PANAJI!$H1968,Code2Loc,2,FALSE)</f>
        <v>TALSAI</v>
      </c>
    </row>
    <row r="1969" spans="1:9" ht="15.75" customHeight="1" x14ac:dyDescent="0.25">
      <c r="A1969" s="33" t="s">
        <v>1990</v>
      </c>
      <c r="B1969" s="33">
        <v>68</v>
      </c>
      <c r="C1969" s="33" t="s">
        <v>1976</v>
      </c>
      <c r="D1969" s="33">
        <v>34</v>
      </c>
      <c r="E1969" s="33">
        <v>53</v>
      </c>
      <c r="F1969" s="33" t="s">
        <v>11</v>
      </c>
      <c r="G1969" s="34"/>
      <c r="H1969" s="35" t="s">
        <v>1977</v>
      </c>
      <c r="I1969" s="29" t="str">
        <f>VLOOKUP(PANAJI!$H1969,Code2Loc,2,FALSE)</f>
        <v>UDALSHE</v>
      </c>
    </row>
    <row r="1970" spans="1:9" ht="15.75" customHeight="1" x14ac:dyDescent="0.25">
      <c r="A1970" s="33" t="s">
        <v>1990</v>
      </c>
      <c r="B1970" s="33">
        <v>68</v>
      </c>
      <c r="C1970" s="33" t="s">
        <v>1978</v>
      </c>
      <c r="D1970" s="33">
        <v>35</v>
      </c>
      <c r="E1970" s="33">
        <v>54</v>
      </c>
      <c r="F1970" s="33" t="s">
        <v>11</v>
      </c>
      <c r="G1970" s="34"/>
      <c r="H1970" s="35" t="s">
        <v>1979</v>
      </c>
      <c r="I1970" s="29" t="str">
        <f>VLOOKUP(PANAJI!$H1970,Code2Loc,2,FALSE)</f>
        <v>SACORDA</v>
      </c>
    </row>
    <row r="1971" spans="1:9" ht="15.75" customHeight="1" x14ac:dyDescent="0.25">
      <c r="A1971" s="33" t="s">
        <v>1990</v>
      </c>
      <c r="B1971" s="33">
        <v>68</v>
      </c>
      <c r="C1971" s="33" t="s">
        <v>1991</v>
      </c>
      <c r="D1971" s="33">
        <v>36</v>
      </c>
      <c r="E1971" s="33">
        <v>57</v>
      </c>
      <c r="F1971" s="33" t="s">
        <v>11</v>
      </c>
      <c r="G1971" s="34"/>
      <c r="H1971" s="35" t="s">
        <v>1992</v>
      </c>
      <c r="I1971" s="29" t="str">
        <f>VLOOKUP(PANAJI!$H1971,Code2Loc,2,FALSE)</f>
        <v>NAVE</v>
      </c>
    </row>
    <row r="1972" spans="1:9" ht="15.75" customHeight="1" x14ac:dyDescent="0.25">
      <c r="A1972" s="33" t="s">
        <v>1990</v>
      </c>
      <c r="B1972" s="33">
        <v>68</v>
      </c>
      <c r="C1972" s="33" t="s">
        <v>407</v>
      </c>
      <c r="D1972" s="33">
        <v>37</v>
      </c>
      <c r="E1972" s="33">
        <v>59</v>
      </c>
      <c r="F1972" s="33" t="s">
        <v>11</v>
      </c>
      <c r="G1972" s="34"/>
      <c r="H1972" s="35" t="s">
        <v>408</v>
      </c>
      <c r="I1972" s="29" t="str">
        <f>VLOOKUP(PANAJI!$H1972,Code2Loc,2,FALSE)</f>
        <v>KUMARWADA</v>
      </c>
    </row>
    <row r="1973" spans="1:9" ht="15.75" customHeight="1" x14ac:dyDescent="0.25">
      <c r="A1973" s="33" t="s">
        <v>1990</v>
      </c>
      <c r="B1973" s="33">
        <v>68</v>
      </c>
      <c r="C1973" s="33" t="s">
        <v>1993</v>
      </c>
      <c r="D1973" s="33">
        <v>38</v>
      </c>
      <c r="E1973" s="33">
        <v>61</v>
      </c>
      <c r="F1973" s="33" t="s">
        <v>11</v>
      </c>
      <c r="G1973" s="34"/>
      <c r="H1973" s="35" t="s">
        <v>1994</v>
      </c>
      <c r="I1973" s="29" t="str">
        <f>VLOOKUP(PANAJI!$H1973,Code2Loc,2,FALSE)</f>
        <v>AGLOTI</v>
      </c>
    </row>
    <row r="1974" spans="1:9" ht="15.75" customHeight="1" x14ac:dyDescent="0.25">
      <c r="A1974" s="33" t="s">
        <v>1990</v>
      </c>
      <c r="B1974" s="33">
        <v>68</v>
      </c>
      <c r="C1974" s="33" t="s">
        <v>1995</v>
      </c>
      <c r="D1974" s="33">
        <v>39</v>
      </c>
      <c r="E1974" s="33">
        <v>62</v>
      </c>
      <c r="F1974" s="33" t="s">
        <v>11</v>
      </c>
      <c r="G1974" s="34"/>
      <c r="H1974" s="35" t="s">
        <v>1996</v>
      </c>
      <c r="I1974" s="29" t="str">
        <f>VLOOKUP(PANAJI!$H1974,Code2Loc,2,FALSE)</f>
        <v>MURGE</v>
      </c>
    </row>
    <row r="1975" spans="1:9" ht="15.75" customHeight="1" x14ac:dyDescent="0.25">
      <c r="A1975" s="33" t="s">
        <v>1990</v>
      </c>
      <c r="B1975" s="33">
        <v>68</v>
      </c>
      <c r="C1975" s="33" t="s">
        <v>1982</v>
      </c>
      <c r="D1975" s="33">
        <v>40</v>
      </c>
      <c r="E1975" s="33">
        <v>64</v>
      </c>
      <c r="F1975" s="33" t="s">
        <v>11</v>
      </c>
      <c r="G1975" s="34"/>
      <c r="H1975" s="35" t="s">
        <v>1983</v>
      </c>
      <c r="I1975" s="29" t="str">
        <f>VLOOKUP(PANAJI!$H1975,Code2Loc,2,FALSE)</f>
        <v>BOLKARNE</v>
      </c>
    </row>
    <row r="1976" spans="1:9" ht="15.75" customHeight="1" x14ac:dyDescent="0.25">
      <c r="A1976" s="33" t="s">
        <v>1990</v>
      </c>
      <c r="B1976" s="33">
        <v>68</v>
      </c>
      <c r="C1976" s="33" t="s">
        <v>1984</v>
      </c>
      <c r="D1976" s="33">
        <v>41</v>
      </c>
      <c r="E1976" s="33">
        <v>66</v>
      </c>
      <c r="F1976" s="33" t="s">
        <v>11</v>
      </c>
      <c r="G1976" s="34"/>
      <c r="H1976" s="35" t="s">
        <v>1985</v>
      </c>
      <c r="I1976" s="29" t="str">
        <f>VLOOKUP(PANAJI!$H1976,Code2Loc,2,FALSE)</f>
        <v>TAYDE</v>
      </c>
    </row>
    <row r="1977" spans="1:9" ht="15.75" customHeight="1" x14ac:dyDescent="0.25">
      <c r="A1977" s="33" t="s">
        <v>1990</v>
      </c>
      <c r="B1977" s="33">
        <v>68</v>
      </c>
      <c r="C1977" s="33" t="s">
        <v>1986</v>
      </c>
      <c r="D1977" s="33">
        <v>42</v>
      </c>
      <c r="E1977" s="33">
        <v>70</v>
      </c>
      <c r="F1977" s="33" t="s">
        <v>11</v>
      </c>
      <c r="G1977" s="34"/>
      <c r="H1977" s="35" t="s">
        <v>1987</v>
      </c>
      <c r="I1977" s="29" t="str">
        <f>VLOOKUP(PANAJI!$H1977,Code2Loc,2,FALSE)</f>
        <v>DHARGE</v>
      </c>
    </row>
    <row r="1978" spans="1:9" ht="15.75" customHeight="1" x14ac:dyDescent="0.25">
      <c r="A1978" s="33" t="s">
        <v>1990</v>
      </c>
      <c r="B1978" s="33">
        <v>68</v>
      </c>
      <c r="C1978" s="33" t="s">
        <v>1988</v>
      </c>
      <c r="D1978" s="33">
        <v>43</v>
      </c>
      <c r="E1978" s="33">
        <v>73</v>
      </c>
      <c r="F1978" s="33" t="s">
        <v>11</v>
      </c>
      <c r="G1978" s="34"/>
      <c r="H1978" s="35" t="s">
        <v>1989</v>
      </c>
      <c r="I1978" s="29" t="str">
        <f>VLOOKUP(PANAJI!$H1978,Code2Loc,2,FALSE)</f>
        <v>TAMDI SURLA</v>
      </c>
    </row>
    <row r="1979" spans="1:9" ht="15.75" customHeight="1" x14ac:dyDescent="0.25">
      <c r="A1979" s="33" t="s">
        <v>1997</v>
      </c>
      <c r="B1979" s="33">
        <v>69</v>
      </c>
      <c r="C1979" s="33" t="s">
        <v>1998</v>
      </c>
      <c r="D1979" s="33">
        <v>1</v>
      </c>
      <c r="E1979" s="33">
        <v>0</v>
      </c>
      <c r="F1979" s="33" t="s">
        <v>11</v>
      </c>
      <c r="G1979" s="34"/>
      <c r="H1979" s="35" t="s">
        <v>1999</v>
      </c>
      <c r="I1979" s="29" t="str">
        <f>VLOOKUP(PANAJI!$H1979,Code2Loc,2,FALSE)</f>
        <v>RAJ BHAVAN</v>
      </c>
    </row>
    <row r="1980" spans="1:9" ht="15.75" customHeight="1" x14ac:dyDescent="0.25">
      <c r="A1980" s="33" t="s">
        <v>1997</v>
      </c>
      <c r="B1980" s="33">
        <v>69</v>
      </c>
      <c r="C1980" s="33" t="s">
        <v>2000</v>
      </c>
      <c r="D1980" s="33">
        <v>2</v>
      </c>
      <c r="E1980" s="33">
        <v>1</v>
      </c>
      <c r="F1980" s="33" t="s">
        <v>11</v>
      </c>
      <c r="G1980" s="34"/>
      <c r="H1980" s="35" t="s">
        <v>2001</v>
      </c>
      <c r="I1980" s="29" t="str">
        <f>VLOOKUP(PANAJI!$H1980,Code2Loc,2,FALSE)</f>
        <v>DONAPAULA</v>
      </c>
    </row>
    <row r="1981" spans="1:9" ht="15.75" customHeight="1" x14ac:dyDescent="0.25">
      <c r="A1981" s="33" t="s">
        <v>1997</v>
      </c>
      <c r="B1981" s="33">
        <v>69</v>
      </c>
      <c r="C1981" s="33" t="s">
        <v>2002</v>
      </c>
      <c r="D1981" s="33">
        <v>3</v>
      </c>
      <c r="E1981" s="33">
        <v>3</v>
      </c>
      <c r="F1981" s="33" t="s">
        <v>11</v>
      </c>
      <c r="G1981" s="34"/>
      <c r="H1981" s="35" t="s">
        <v>2003</v>
      </c>
      <c r="I1981" s="29" t="str">
        <f>VLOOKUP(PANAJI!$H1981,Code2Loc,2,FALSE)</f>
        <v>CRNZALE BCH</v>
      </c>
    </row>
    <row r="1982" spans="1:9" ht="15.75" customHeight="1" x14ac:dyDescent="0.25">
      <c r="A1982" s="33" t="s">
        <v>1997</v>
      </c>
      <c r="B1982" s="33">
        <v>69</v>
      </c>
      <c r="C1982" s="33" t="s">
        <v>2004</v>
      </c>
      <c r="D1982" s="33">
        <v>4</v>
      </c>
      <c r="E1982" s="33">
        <v>4</v>
      </c>
      <c r="F1982" s="33" t="s">
        <v>11</v>
      </c>
      <c r="G1982" s="34"/>
      <c r="H1982" s="35" t="s">
        <v>2005</v>
      </c>
      <c r="I1982" s="29" t="str">
        <f>VLOOKUP(PANAJI!$H1982,Code2Loc,2,FALSE)</f>
        <v>SCIENCE CTR</v>
      </c>
    </row>
    <row r="1983" spans="1:9" ht="15.75" customHeight="1" x14ac:dyDescent="0.25">
      <c r="A1983" s="33" t="s">
        <v>1997</v>
      </c>
      <c r="B1983" s="33">
        <v>69</v>
      </c>
      <c r="C1983" s="33" t="s">
        <v>2006</v>
      </c>
      <c r="D1983" s="33">
        <v>5</v>
      </c>
      <c r="E1983" s="33">
        <v>5</v>
      </c>
      <c r="F1983" s="33" t="s">
        <v>11</v>
      </c>
      <c r="G1983" s="34"/>
      <c r="H1983" s="35" t="s">
        <v>2007</v>
      </c>
      <c r="I1983" s="29" t="str">
        <f>VLOOKUP(PANAJI!$H1983,Code2Loc,2,FALSE)</f>
        <v>MIRAMAR BCH</v>
      </c>
    </row>
    <row r="1984" spans="1:9" ht="15.75" customHeight="1" x14ac:dyDescent="0.25">
      <c r="A1984" s="33" t="s">
        <v>1997</v>
      </c>
      <c r="B1984" s="33">
        <v>69</v>
      </c>
      <c r="C1984" s="33" t="s">
        <v>1156</v>
      </c>
      <c r="D1984" s="33">
        <v>6</v>
      </c>
      <c r="E1984" s="33">
        <v>6</v>
      </c>
      <c r="F1984" s="33" t="s">
        <v>11</v>
      </c>
      <c r="G1984" s="34"/>
      <c r="H1984" s="35" t="s">
        <v>1157</v>
      </c>
      <c r="I1984" s="29" t="str">
        <f>VLOOKUP(PANAJI!$H1984,Code2Loc,2,FALSE)</f>
        <v>CAMPAL</v>
      </c>
    </row>
    <row r="1985" spans="1:9" ht="15.75" customHeight="1" x14ac:dyDescent="0.25">
      <c r="A1985" s="33" t="s">
        <v>1997</v>
      </c>
      <c r="B1985" s="33">
        <v>69</v>
      </c>
      <c r="C1985" s="33" t="s">
        <v>381</v>
      </c>
      <c r="D1985" s="33">
        <v>7</v>
      </c>
      <c r="E1985" s="33">
        <v>7</v>
      </c>
      <c r="F1985" s="33" t="s">
        <v>11</v>
      </c>
      <c r="G1985" s="34"/>
      <c r="H1985" s="35" t="s">
        <v>382</v>
      </c>
      <c r="I1985" s="29" t="str">
        <f>VLOOKUP(PANAJI!$H1985,Code2Loc,2,FALSE)</f>
        <v>PNJ K.AKDMI</v>
      </c>
    </row>
    <row r="1986" spans="1:9" ht="15.75" customHeight="1" x14ac:dyDescent="0.25">
      <c r="A1986" s="33" t="s">
        <v>1997</v>
      </c>
      <c r="B1986" s="33">
        <v>69</v>
      </c>
      <c r="C1986" s="33" t="s">
        <v>294</v>
      </c>
      <c r="D1986" s="33">
        <v>8</v>
      </c>
      <c r="E1986" s="33">
        <v>8</v>
      </c>
      <c r="F1986" s="33" t="s">
        <v>11</v>
      </c>
      <c r="G1986" s="34"/>
      <c r="H1986" s="35" t="s">
        <v>295</v>
      </c>
      <c r="I1986" s="29" t="str">
        <f>VLOOKUP(PANAJI!$H1986,Code2Loc,2,FALSE)</f>
        <v>PANAJI MKT</v>
      </c>
    </row>
    <row r="1987" spans="1:9" ht="15.75" customHeight="1" x14ac:dyDescent="0.25">
      <c r="A1987" s="33" t="s">
        <v>1997</v>
      </c>
      <c r="B1987" s="33">
        <v>69</v>
      </c>
      <c r="C1987" s="33" t="s">
        <v>296</v>
      </c>
      <c r="D1987" s="33">
        <v>9</v>
      </c>
      <c r="E1987" s="33">
        <v>10</v>
      </c>
      <c r="F1987" s="33" t="s">
        <v>11</v>
      </c>
      <c r="G1987" s="34"/>
      <c r="H1987" s="35" t="s">
        <v>297</v>
      </c>
      <c r="I1987" s="29" t="str">
        <f>VLOOKUP(PANAJI!$H1987,Code2Loc,2,FALSE)</f>
        <v>FERRY BOAT</v>
      </c>
    </row>
    <row r="1988" spans="1:9" ht="15.75" customHeight="1" x14ac:dyDescent="0.25">
      <c r="A1988" s="33" t="s">
        <v>1997</v>
      </c>
      <c r="B1988" s="33">
        <v>69</v>
      </c>
      <c r="C1988" s="33" t="s">
        <v>10</v>
      </c>
      <c r="D1988" s="33">
        <v>10</v>
      </c>
      <c r="E1988" s="33">
        <v>11</v>
      </c>
      <c r="F1988" s="33" t="s">
        <v>11</v>
      </c>
      <c r="G1988" s="34"/>
      <c r="H1988" s="35" t="s">
        <v>12</v>
      </c>
      <c r="I1988" s="29" t="str">
        <f>VLOOKUP(PANAJI!$H1988,Code2Loc,2,FALSE)</f>
        <v>PANAJI</v>
      </c>
    </row>
    <row r="1989" spans="1:9" ht="15.75" customHeight="1" x14ac:dyDescent="0.25">
      <c r="A1989" s="33" t="s">
        <v>1997</v>
      </c>
      <c r="B1989" s="33">
        <v>69</v>
      </c>
      <c r="C1989" s="33" t="s">
        <v>203</v>
      </c>
      <c r="D1989" s="33">
        <v>11</v>
      </c>
      <c r="E1989" s="33">
        <v>13</v>
      </c>
      <c r="F1989" s="33" t="s">
        <v>11</v>
      </c>
      <c r="G1989" s="34"/>
      <c r="H1989" s="35" t="s">
        <v>204</v>
      </c>
      <c r="I1989" s="29" t="str">
        <f>VLOOKUP(PANAJI!$H1989,Code2Loc,2,FALSE)</f>
        <v>R. PATTO</v>
      </c>
    </row>
    <row r="1990" spans="1:9" ht="15.75" customHeight="1" x14ac:dyDescent="0.25">
      <c r="A1990" s="33" t="s">
        <v>1997</v>
      </c>
      <c r="B1990" s="33">
        <v>69</v>
      </c>
      <c r="C1990" s="33" t="s">
        <v>205</v>
      </c>
      <c r="D1990" s="33">
        <v>12</v>
      </c>
      <c r="E1990" s="33">
        <v>14</v>
      </c>
      <c r="F1990" s="33" t="s">
        <v>11</v>
      </c>
      <c r="G1990" s="34"/>
      <c r="H1990" s="35" t="s">
        <v>206</v>
      </c>
      <c r="I1990" s="29" t="str">
        <f>VLOOKUP(PANAJI!$H1990,Code2Loc,2,FALSE)</f>
        <v>RBDR FERRY</v>
      </c>
    </row>
    <row r="1991" spans="1:9" ht="15.75" customHeight="1" x14ac:dyDescent="0.25">
      <c r="A1991" s="33" t="s">
        <v>1997</v>
      </c>
      <c r="B1991" s="33">
        <v>69</v>
      </c>
      <c r="C1991" s="33" t="s">
        <v>207</v>
      </c>
      <c r="D1991" s="33">
        <v>13</v>
      </c>
      <c r="E1991" s="33">
        <v>15</v>
      </c>
      <c r="F1991" s="33" t="s">
        <v>11</v>
      </c>
      <c r="G1991" s="34"/>
      <c r="H1991" s="35" t="s">
        <v>208</v>
      </c>
      <c r="I1991" s="29" t="str">
        <f>VLOOKUP(PANAJI!$H1991,Code2Loc,2,FALSE)</f>
        <v>RIBANDAR</v>
      </c>
    </row>
    <row r="1992" spans="1:9" ht="15.75" customHeight="1" x14ac:dyDescent="0.25">
      <c r="A1992" s="33" t="s">
        <v>1997</v>
      </c>
      <c r="B1992" s="33">
        <v>69</v>
      </c>
      <c r="C1992" s="33" t="s">
        <v>209</v>
      </c>
      <c r="D1992" s="33">
        <v>14</v>
      </c>
      <c r="E1992" s="33">
        <v>16</v>
      </c>
      <c r="F1992" s="33" t="s">
        <v>11</v>
      </c>
      <c r="G1992" s="34"/>
      <c r="H1992" s="35" t="s">
        <v>210</v>
      </c>
      <c r="I1992" s="29" t="str">
        <f>VLOOKUP(PANAJI!$H1992,Code2Loc,2,FALSE)</f>
        <v>RBDR SCHOOL</v>
      </c>
    </row>
    <row r="1993" spans="1:9" ht="15.75" customHeight="1" x14ac:dyDescent="0.25">
      <c r="A1993" s="33" t="s">
        <v>1997</v>
      </c>
      <c r="B1993" s="33">
        <v>69</v>
      </c>
      <c r="C1993" s="33" t="s">
        <v>211</v>
      </c>
      <c r="D1993" s="33">
        <v>15</v>
      </c>
      <c r="E1993" s="33">
        <v>17</v>
      </c>
      <c r="F1993" s="33" t="s">
        <v>11</v>
      </c>
      <c r="G1993" s="34"/>
      <c r="H1993" s="35" t="s">
        <v>212</v>
      </c>
      <c r="I1993" s="29" t="str">
        <f>VLOOKUP(PANAJI!$H1993,Code2Loc,2,FALSE)</f>
        <v>ST.PEDRO</v>
      </c>
    </row>
    <row r="1994" spans="1:9" ht="15.75" customHeight="1" x14ac:dyDescent="0.25">
      <c r="A1994" s="33" t="s">
        <v>1997</v>
      </c>
      <c r="B1994" s="33">
        <v>69</v>
      </c>
      <c r="C1994" s="33" t="s">
        <v>213</v>
      </c>
      <c r="D1994" s="33">
        <v>16</v>
      </c>
      <c r="E1994" s="33">
        <v>18</v>
      </c>
      <c r="F1994" s="33" t="s">
        <v>11</v>
      </c>
      <c r="G1994" s="34"/>
      <c r="H1994" s="35" t="s">
        <v>214</v>
      </c>
      <c r="I1994" s="29" t="str">
        <f>VLOOKUP(PANAJI!$H1994,Code2Loc,2,FALSE)</f>
        <v>BAINGINI</v>
      </c>
    </row>
    <row r="1995" spans="1:9" ht="15.75" customHeight="1" x14ac:dyDescent="0.25">
      <c r="A1995" s="33" t="s">
        <v>1997</v>
      </c>
      <c r="B1995" s="33">
        <v>69</v>
      </c>
      <c r="C1995" s="33" t="s">
        <v>215</v>
      </c>
      <c r="D1995" s="33">
        <v>17</v>
      </c>
      <c r="E1995" s="33">
        <v>20</v>
      </c>
      <c r="F1995" s="33" t="s">
        <v>11</v>
      </c>
      <c r="G1995" s="34"/>
      <c r="H1995" s="35" t="s">
        <v>216</v>
      </c>
      <c r="I1995" s="29" t="str">
        <f>VLOOKUP(PANAJI!$H1995,Code2Loc,2,FALSE)</f>
        <v>OLD GOA</v>
      </c>
    </row>
    <row r="1996" spans="1:9" ht="15.75" customHeight="1" x14ac:dyDescent="0.25">
      <c r="A1996" s="33" t="s">
        <v>1997</v>
      </c>
      <c r="B1996" s="33">
        <v>69</v>
      </c>
      <c r="C1996" s="33" t="s">
        <v>217</v>
      </c>
      <c r="D1996" s="33">
        <v>18</v>
      </c>
      <c r="E1996" s="33">
        <v>22</v>
      </c>
      <c r="F1996" s="33" t="s">
        <v>11</v>
      </c>
      <c r="G1996" s="34"/>
      <c r="H1996" s="35" t="s">
        <v>218</v>
      </c>
      <c r="I1996" s="29" t="str">
        <f>VLOOKUP(PANAJI!$H1996,Code2Loc,2,FALSE)</f>
        <v>CORLI PUMP</v>
      </c>
    </row>
    <row r="1997" spans="1:9" ht="15.75" customHeight="1" x14ac:dyDescent="0.25">
      <c r="A1997" s="33" t="s">
        <v>1997</v>
      </c>
      <c r="B1997" s="33">
        <v>69</v>
      </c>
      <c r="C1997" s="33" t="s">
        <v>219</v>
      </c>
      <c r="D1997" s="33">
        <v>19</v>
      </c>
      <c r="E1997" s="33">
        <v>23</v>
      </c>
      <c r="F1997" s="33" t="s">
        <v>11</v>
      </c>
      <c r="G1997" s="34"/>
      <c r="H1997" s="35" t="s">
        <v>220</v>
      </c>
      <c r="I1997" s="29" t="str">
        <f>VLOOKUP(PANAJI!$H1997,Code2Loc,2,FALSE)</f>
        <v>CORLIM</v>
      </c>
    </row>
    <row r="1998" spans="1:9" ht="15.75" customHeight="1" x14ac:dyDescent="0.25">
      <c r="A1998" s="33" t="s">
        <v>1997</v>
      </c>
      <c r="B1998" s="33">
        <v>69</v>
      </c>
      <c r="C1998" s="33" t="s">
        <v>221</v>
      </c>
      <c r="D1998" s="33">
        <v>20</v>
      </c>
      <c r="E1998" s="33">
        <v>24</v>
      </c>
      <c r="F1998" s="33" t="s">
        <v>11</v>
      </c>
      <c r="G1998" s="34"/>
      <c r="H1998" s="35" t="s">
        <v>222</v>
      </c>
      <c r="I1998" s="29" t="str">
        <f>VLOOKUP(PANAJI!$H1998,Code2Loc,2,FALSE)</f>
        <v>DHULAPI</v>
      </c>
    </row>
    <row r="1999" spans="1:9" ht="15.75" customHeight="1" x14ac:dyDescent="0.25">
      <c r="A1999" s="33" t="s">
        <v>1997</v>
      </c>
      <c r="B1999" s="33">
        <v>69</v>
      </c>
      <c r="C1999" s="33" t="s">
        <v>160</v>
      </c>
      <c r="D1999" s="33">
        <v>21</v>
      </c>
      <c r="E1999" s="33">
        <v>25</v>
      </c>
      <c r="F1999" s="33" t="s">
        <v>11</v>
      </c>
      <c r="G1999" s="34"/>
      <c r="H1999" s="35" t="s">
        <v>161</v>
      </c>
      <c r="I1999" s="29" t="str">
        <f>VLOOKUP(PANAJI!$H1999,Code2Loc,2,FALSE)</f>
        <v>BANASTARI</v>
      </c>
    </row>
    <row r="2000" spans="1:9" ht="15.75" customHeight="1" x14ac:dyDescent="0.25">
      <c r="A2000" s="33" t="s">
        <v>1997</v>
      </c>
      <c r="B2000" s="33">
        <v>69</v>
      </c>
      <c r="C2000" s="33" t="s">
        <v>162</v>
      </c>
      <c r="D2000" s="33">
        <v>22</v>
      </c>
      <c r="E2000" s="33">
        <v>27</v>
      </c>
      <c r="F2000" s="33" t="s">
        <v>11</v>
      </c>
      <c r="G2000" s="34"/>
      <c r="H2000" s="35" t="s">
        <v>163</v>
      </c>
      <c r="I2000" s="29" t="str">
        <f>VLOOKUP(PANAJI!$H2000,Code2Loc,2,FALSE)</f>
        <v>BHOMA</v>
      </c>
    </row>
    <row r="2001" spans="1:9" ht="15.75" customHeight="1" x14ac:dyDescent="0.25">
      <c r="A2001" s="33" t="s">
        <v>1997</v>
      </c>
      <c r="B2001" s="33">
        <v>69</v>
      </c>
      <c r="C2001" s="33" t="s">
        <v>164</v>
      </c>
      <c r="D2001" s="33">
        <v>23</v>
      </c>
      <c r="E2001" s="33">
        <v>29</v>
      </c>
      <c r="F2001" s="33" t="s">
        <v>11</v>
      </c>
      <c r="G2001" s="34"/>
      <c r="H2001" s="35" t="s">
        <v>165</v>
      </c>
      <c r="I2001" s="29" t="str">
        <f>VLOOKUP(PANAJI!$H2001,Code2Loc,2,FALSE)</f>
        <v>KUNDAI</v>
      </c>
    </row>
    <row r="2002" spans="1:9" ht="15.75" customHeight="1" x14ac:dyDescent="0.25">
      <c r="A2002" s="33" t="s">
        <v>1997</v>
      </c>
      <c r="B2002" s="33">
        <v>69</v>
      </c>
      <c r="C2002" s="33" t="s">
        <v>166</v>
      </c>
      <c r="D2002" s="33">
        <v>24</v>
      </c>
      <c r="E2002" s="33">
        <v>31</v>
      </c>
      <c r="F2002" s="33" t="s">
        <v>11</v>
      </c>
      <c r="G2002" s="34"/>
      <c r="H2002" s="35" t="s">
        <v>167</v>
      </c>
      <c r="I2002" s="29" t="str">
        <f>VLOOKUP(PANAJI!$H2002,Code2Loc,2,FALSE)</f>
        <v>MANGESHI</v>
      </c>
    </row>
    <row r="2003" spans="1:9" ht="15.75" customHeight="1" x14ac:dyDescent="0.25">
      <c r="A2003" s="33" t="s">
        <v>1997</v>
      </c>
      <c r="B2003" s="33">
        <v>69</v>
      </c>
      <c r="C2003" s="33" t="s">
        <v>168</v>
      </c>
      <c r="D2003" s="33">
        <v>25</v>
      </c>
      <c r="E2003" s="33">
        <v>32</v>
      </c>
      <c r="F2003" s="33" t="s">
        <v>11</v>
      </c>
      <c r="G2003" s="34"/>
      <c r="H2003" s="35" t="s">
        <v>169</v>
      </c>
      <c r="I2003" s="29" t="str">
        <f>VLOOKUP(PANAJI!$H2003,Code2Loc,2,FALSE)</f>
        <v>MARDOL</v>
      </c>
    </row>
    <row r="2004" spans="1:9" ht="15.75" customHeight="1" x14ac:dyDescent="0.25">
      <c r="A2004" s="33" t="s">
        <v>1997</v>
      </c>
      <c r="B2004" s="33">
        <v>69</v>
      </c>
      <c r="C2004" s="33" t="s">
        <v>170</v>
      </c>
      <c r="D2004" s="33">
        <v>26</v>
      </c>
      <c r="E2004" s="33">
        <v>34</v>
      </c>
      <c r="F2004" s="33" t="s">
        <v>11</v>
      </c>
      <c r="G2004" s="34"/>
      <c r="H2004" s="35" t="s">
        <v>171</v>
      </c>
      <c r="I2004" s="29" t="str">
        <f>VLOOKUP(PANAJI!$H2004,Code2Loc,2,FALSE)</f>
        <v>PATYEKADE</v>
      </c>
    </row>
    <row r="2005" spans="1:9" ht="15.75" customHeight="1" x14ac:dyDescent="0.25">
      <c r="A2005" s="33" t="s">
        <v>1997</v>
      </c>
      <c r="B2005" s="33">
        <v>69</v>
      </c>
      <c r="C2005" s="33" t="s">
        <v>172</v>
      </c>
      <c r="D2005" s="33">
        <v>27</v>
      </c>
      <c r="E2005" s="33">
        <v>36</v>
      </c>
      <c r="F2005" s="33" t="s">
        <v>11</v>
      </c>
      <c r="G2005" s="34"/>
      <c r="H2005" s="35" t="s">
        <v>173</v>
      </c>
      <c r="I2005" s="29" t="str">
        <f>VLOOKUP(PANAJI!$H2005,Code2Loc,2,FALSE)</f>
        <v>FARMAGUDI</v>
      </c>
    </row>
    <row r="2006" spans="1:9" ht="15.75" customHeight="1" x14ac:dyDescent="0.25">
      <c r="A2006" s="33" t="s">
        <v>1997</v>
      </c>
      <c r="B2006" s="33">
        <v>69</v>
      </c>
      <c r="C2006" s="33" t="s">
        <v>174</v>
      </c>
      <c r="D2006" s="33">
        <v>28</v>
      </c>
      <c r="E2006" s="33">
        <v>37</v>
      </c>
      <c r="F2006" s="33" t="s">
        <v>11</v>
      </c>
      <c r="G2006" s="34"/>
      <c r="H2006" s="35" t="s">
        <v>175</v>
      </c>
      <c r="I2006" s="29" t="str">
        <f>VLOOKUP(PANAJI!$H2006,Code2Loc,2,FALSE)</f>
        <v>FMD CIRCLE</v>
      </c>
    </row>
    <row r="2007" spans="1:9" ht="15.75" customHeight="1" x14ac:dyDescent="0.25">
      <c r="A2007" s="33" t="s">
        <v>1997</v>
      </c>
      <c r="B2007" s="33">
        <v>69</v>
      </c>
      <c r="C2007" s="33" t="s">
        <v>176</v>
      </c>
      <c r="D2007" s="33">
        <v>29</v>
      </c>
      <c r="E2007" s="33">
        <v>39</v>
      </c>
      <c r="F2007" s="33" t="s">
        <v>11</v>
      </c>
      <c r="G2007" s="34"/>
      <c r="H2007" s="35" t="s">
        <v>177</v>
      </c>
      <c r="I2007" s="29" t="str">
        <f>VLOOKUP(PANAJI!$H2007,Code2Loc,2,FALSE)</f>
        <v>PONDA</v>
      </c>
    </row>
    <row r="2008" spans="1:9" ht="15.75" customHeight="1" x14ac:dyDescent="0.25">
      <c r="A2008" s="33" t="s">
        <v>1997</v>
      </c>
      <c r="B2008" s="33">
        <v>69</v>
      </c>
      <c r="C2008" s="33" t="s">
        <v>1039</v>
      </c>
      <c r="D2008" s="33">
        <v>30</v>
      </c>
      <c r="E2008" s="33">
        <v>40</v>
      </c>
      <c r="F2008" s="33" t="s">
        <v>11</v>
      </c>
      <c r="G2008" s="34"/>
      <c r="H2008" s="35" t="s">
        <v>1040</v>
      </c>
      <c r="I2008" s="29" t="str">
        <f>VLOOKUP(PANAJI!$H2008,Code2Loc,2,FALSE)</f>
        <v>UPPER BAZAR</v>
      </c>
    </row>
    <row r="2009" spans="1:9" ht="15.75" customHeight="1" x14ac:dyDescent="0.25">
      <c r="A2009" s="33" t="s">
        <v>1997</v>
      </c>
      <c r="B2009" s="33">
        <v>69</v>
      </c>
      <c r="C2009" s="33" t="s">
        <v>1041</v>
      </c>
      <c r="D2009" s="33">
        <v>31</v>
      </c>
      <c r="E2009" s="33">
        <v>42</v>
      </c>
      <c r="F2009" s="33" t="s">
        <v>11</v>
      </c>
      <c r="G2009" s="34"/>
      <c r="H2009" s="35" t="s">
        <v>1042</v>
      </c>
      <c r="I2009" s="29" t="str">
        <f>VLOOKUP(PANAJI!$H2009,Code2Loc,2,FALSE)</f>
        <v>CURTI</v>
      </c>
    </row>
    <row r="2010" spans="1:9" ht="15.75" customHeight="1" x14ac:dyDescent="0.25">
      <c r="A2010" s="33" t="s">
        <v>1997</v>
      </c>
      <c r="B2010" s="33">
        <v>69</v>
      </c>
      <c r="C2010" s="33" t="s">
        <v>1697</v>
      </c>
      <c r="D2010" s="33">
        <v>32</v>
      </c>
      <c r="E2010" s="33">
        <v>43</v>
      </c>
      <c r="F2010" s="33" t="s">
        <v>11</v>
      </c>
      <c r="G2010" s="34"/>
      <c r="H2010" s="35" t="s">
        <v>1698</v>
      </c>
      <c r="I2010" s="29" t="str">
        <f>VLOOKUP(PANAJI!$H2010,Code2Loc,2,FALSE)</f>
        <v>KHANDEPAR</v>
      </c>
    </row>
    <row r="2011" spans="1:9" ht="15.75" customHeight="1" x14ac:dyDescent="0.25">
      <c r="A2011" s="33" t="s">
        <v>1997</v>
      </c>
      <c r="B2011" s="33">
        <v>69</v>
      </c>
      <c r="C2011" s="33" t="s">
        <v>1935</v>
      </c>
      <c r="D2011" s="33">
        <v>33</v>
      </c>
      <c r="E2011" s="33">
        <v>44</v>
      </c>
      <c r="F2011" s="33" t="s">
        <v>11</v>
      </c>
      <c r="G2011" s="34"/>
      <c r="H2011" s="35" t="s">
        <v>1936</v>
      </c>
      <c r="I2011" s="29" t="str">
        <f>VLOOKUP(PANAJI!$H2011,Code2Loc,2,FALSE)</f>
        <v>CHWGUL W/S</v>
      </c>
    </row>
    <row r="2012" spans="1:9" ht="15.75" customHeight="1" x14ac:dyDescent="0.25">
      <c r="A2012" s="33" t="s">
        <v>1997</v>
      </c>
      <c r="B2012" s="33">
        <v>69</v>
      </c>
      <c r="C2012" s="33" t="s">
        <v>1937</v>
      </c>
      <c r="D2012" s="33">
        <v>34</v>
      </c>
      <c r="E2012" s="33">
        <v>46</v>
      </c>
      <c r="F2012" s="33" t="s">
        <v>11</v>
      </c>
      <c r="G2012" s="34"/>
      <c r="H2012" s="35" t="s">
        <v>1938</v>
      </c>
      <c r="I2012" s="29" t="str">
        <f>VLOOKUP(PANAJI!$H2012,Code2Loc,2,FALSE)</f>
        <v>HOLY CROSS</v>
      </c>
    </row>
    <row r="2013" spans="1:9" ht="15.75" customHeight="1" x14ac:dyDescent="0.25">
      <c r="A2013" s="33" t="s">
        <v>1997</v>
      </c>
      <c r="B2013" s="33">
        <v>69</v>
      </c>
      <c r="C2013" s="33" t="s">
        <v>1939</v>
      </c>
      <c r="D2013" s="33">
        <v>35</v>
      </c>
      <c r="E2013" s="33">
        <v>47</v>
      </c>
      <c r="F2013" s="33" t="s">
        <v>11</v>
      </c>
      <c r="G2013" s="34"/>
      <c r="H2013" s="35" t="s">
        <v>1940</v>
      </c>
      <c r="I2013" s="29" t="str">
        <f>VLOOKUP(PANAJI!$H2013,Code2Loc,2,FALSE)</f>
        <v>NESTLE</v>
      </c>
    </row>
    <row r="2014" spans="1:9" ht="15.75" customHeight="1" x14ac:dyDescent="0.25">
      <c r="A2014" s="33" t="s">
        <v>1997</v>
      </c>
      <c r="B2014" s="33">
        <v>69</v>
      </c>
      <c r="C2014" s="33" t="s">
        <v>1941</v>
      </c>
      <c r="D2014" s="33">
        <v>36</v>
      </c>
      <c r="E2014" s="33">
        <v>48</v>
      </c>
      <c r="F2014" s="33" t="s">
        <v>11</v>
      </c>
      <c r="G2014" s="34"/>
      <c r="H2014" s="35" t="s">
        <v>1941</v>
      </c>
      <c r="I2014" s="29" t="str">
        <f>VLOOKUP(PANAJI!$H2014,Code2Loc,2,FALSE)</f>
        <v>MRF</v>
      </c>
    </row>
    <row r="2015" spans="1:9" ht="15.75" customHeight="1" x14ac:dyDescent="0.25">
      <c r="A2015" s="33" t="s">
        <v>1997</v>
      </c>
      <c r="B2015" s="33">
        <v>69</v>
      </c>
      <c r="C2015" s="33" t="s">
        <v>1377</v>
      </c>
      <c r="D2015" s="33">
        <v>37</v>
      </c>
      <c r="E2015" s="33">
        <v>49</v>
      </c>
      <c r="F2015" s="33" t="s">
        <v>11</v>
      </c>
      <c r="G2015" s="34"/>
      <c r="H2015" s="35" t="s">
        <v>1378</v>
      </c>
      <c r="I2015" s="29" t="str">
        <f>VLOOKUP(PANAJI!$H2015,Code2Loc,2,FALSE)</f>
        <v>USGAO TISK</v>
      </c>
    </row>
    <row r="2016" spans="1:9" ht="15.75" customHeight="1" x14ac:dyDescent="0.25">
      <c r="A2016" s="33" t="s">
        <v>1997</v>
      </c>
      <c r="B2016" s="33">
        <v>69</v>
      </c>
      <c r="C2016" s="33" t="s">
        <v>1792</v>
      </c>
      <c r="D2016" s="33">
        <v>38</v>
      </c>
      <c r="E2016" s="33">
        <v>50</v>
      </c>
      <c r="F2016" s="33" t="s">
        <v>11</v>
      </c>
      <c r="G2016" s="34"/>
      <c r="H2016" s="35" t="s">
        <v>1793</v>
      </c>
      <c r="I2016" s="29" t="str">
        <f>VLOOKUP(PANAJI!$H2016,Code2Loc,2,FALSE)</f>
        <v>KELINI</v>
      </c>
    </row>
    <row r="2017" spans="1:9" ht="15.75" customHeight="1" x14ac:dyDescent="0.25">
      <c r="A2017" s="33" t="s">
        <v>1997</v>
      </c>
      <c r="B2017" s="33">
        <v>69</v>
      </c>
      <c r="C2017" s="33" t="s">
        <v>1790</v>
      </c>
      <c r="D2017" s="33">
        <v>39</v>
      </c>
      <c r="E2017" s="33">
        <v>52</v>
      </c>
      <c r="F2017" s="33" t="s">
        <v>11</v>
      </c>
      <c r="G2017" s="34"/>
      <c r="H2017" s="35" t="s">
        <v>1791</v>
      </c>
      <c r="I2017" s="29" t="str">
        <f>VLOOKUP(PANAJI!$H2017,Code2Loc,2,FALSE)</f>
        <v>KUMYAKADE</v>
      </c>
    </row>
    <row r="2018" spans="1:9" ht="15.75" customHeight="1" x14ac:dyDescent="0.25">
      <c r="A2018" s="33" t="s">
        <v>1997</v>
      </c>
      <c r="B2018" s="33">
        <v>69</v>
      </c>
      <c r="C2018" s="33" t="s">
        <v>1464</v>
      </c>
      <c r="D2018" s="33">
        <v>40</v>
      </c>
      <c r="E2018" s="33">
        <v>54</v>
      </c>
      <c r="F2018" s="33" t="s">
        <v>11</v>
      </c>
      <c r="G2018" s="34"/>
      <c r="H2018" s="35" t="s">
        <v>1465</v>
      </c>
      <c r="I2018" s="29" t="str">
        <f>VLOOKUP(PANAJI!$H2018,Code2Loc,2,FALSE)</f>
        <v>USGAO</v>
      </c>
    </row>
    <row r="2019" spans="1:9" ht="15.75" customHeight="1" x14ac:dyDescent="0.25">
      <c r="A2019" s="33" t="s">
        <v>1997</v>
      </c>
      <c r="B2019" s="33">
        <v>69</v>
      </c>
      <c r="C2019" s="33" t="s">
        <v>316</v>
      </c>
      <c r="D2019" s="33">
        <v>41</v>
      </c>
      <c r="E2019" s="33">
        <v>56</v>
      </c>
      <c r="F2019" s="33" t="s">
        <v>11</v>
      </c>
      <c r="G2019" s="34"/>
      <c r="H2019" s="35" t="s">
        <v>317</v>
      </c>
      <c r="I2019" s="29" t="str">
        <f>VLOOKUP(PANAJI!$H2019,Code2Loc,2,FALSE)</f>
        <v>NANUS</v>
      </c>
    </row>
    <row r="2020" spans="1:9" ht="15.75" customHeight="1" x14ac:dyDescent="0.25">
      <c r="A2020" s="33" t="s">
        <v>1997</v>
      </c>
      <c r="B2020" s="33">
        <v>69</v>
      </c>
      <c r="C2020" s="33" t="s">
        <v>1942</v>
      </c>
      <c r="D2020" s="33">
        <v>42</v>
      </c>
      <c r="E2020" s="33">
        <v>57</v>
      </c>
      <c r="F2020" s="33" t="s">
        <v>11</v>
      </c>
      <c r="G2020" s="34"/>
      <c r="H2020" s="35" t="s">
        <v>1943</v>
      </c>
      <c r="I2020" s="29" t="str">
        <f>VLOOKUP(PANAJI!$H2020,Code2Loc,2,FALSE)</f>
        <v>AMBESHI BDG</v>
      </c>
    </row>
    <row r="2021" spans="1:9" ht="15.75" customHeight="1" x14ac:dyDescent="0.25">
      <c r="A2021" s="33" t="s">
        <v>1997</v>
      </c>
      <c r="B2021" s="33">
        <v>69</v>
      </c>
      <c r="C2021" s="33" t="s">
        <v>1944</v>
      </c>
      <c r="D2021" s="33">
        <v>43</v>
      </c>
      <c r="E2021" s="33">
        <v>58</v>
      </c>
      <c r="F2021" s="33" t="s">
        <v>11</v>
      </c>
      <c r="G2021" s="34"/>
      <c r="H2021" s="35" t="s">
        <v>1945</v>
      </c>
      <c r="I2021" s="29" t="str">
        <f>VLOOKUP(PANAJI!$H2021,Code2Loc,2,FALSE)</f>
        <v>GANJE</v>
      </c>
    </row>
    <row r="2022" spans="1:9" ht="15.75" customHeight="1" x14ac:dyDescent="0.25">
      <c r="A2022" s="33" t="s">
        <v>1997</v>
      </c>
      <c r="B2022" s="33">
        <v>69</v>
      </c>
      <c r="C2022" s="33" t="s">
        <v>1946</v>
      </c>
      <c r="D2022" s="33">
        <v>44</v>
      </c>
      <c r="E2022" s="33">
        <v>61</v>
      </c>
      <c r="F2022" s="33" t="s">
        <v>11</v>
      </c>
      <c r="G2022" s="34"/>
      <c r="H2022" s="35" t="s">
        <v>1947</v>
      </c>
      <c r="I2022" s="29" t="str">
        <f>VLOOKUP(PANAJI!$H2022,Code2Loc,2,FALSE)</f>
        <v>KANKERI</v>
      </c>
    </row>
    <row r="2023" spans="1:9" ht="15.75" customHeight="1" x14ac:dyDescent="0.25">
      <c r="A2023" s="33" t="s">
        <v>1997</v>
      </c>
      <c r="B2023" s="33">
        <v>69</v>
      </c>
      <c r="C2023" s="33" t="s">
        <v>1948</v>
      </c>
      <c r="D2023" s="33">
        <v>45</v>
      </c>
      <c r="E2023" s="33">
        <v>62</v>
      </c>
      <c r="F2023" s="33" t="s">
        <v>11</v>
      </c>
      <c r="G2023" s="34"/>
      <c r="H2023" s="35" t="s">
        <v>1949</v>
      </c>
      <c r="I2023" s="29" t="str">
        <f>VLOOKUP(PANAJI!$H2023,Code2Loc,2,FALSE)</f>
        <v>GULELI</v>
      </c>
    </row>
    <row r="2024" spans="1:9" ht="15.75" customHeight="1" x14ac:dyDescent="0.25">
      <c r="A2024" s="33" t="s">
        <v>1997</v>
      </c>
      <c r="B2024" s="33">
        <v>69</v>
      </c>
      <c r="C2024" s="33" t="s">
        <v>1961</v>
      </c>
      <c r="D2024" s="33">
        <v>46</v>
      </c>
      <c r="E2024" s="33">
        <v>64</v>
      </c>
      <c r="F2024" s="33" t="s">
        <v>11</v>
      </c>
      <c r="G2024" s="34"/>
      <c r="H2024" s="35" t="s">
        <v>1962</v>
      </c>
      <c r="I2024" s="29" t="str">
        <f>VLOOKUP(PANAJI!$H2024,Code2Loc,2,FALSE)</f>
        <v>DHAMSHE</v>
      </c>
    </row>
    <row r="2025" spans="1:9" ht="15.75" customHeight="1" x14ac:dyDescent="0.25">
      <c r="A2025" s="33" t="s">
        <v>1997</v>
      </c>
      <c r="B2025" s="33">
        <v>69</v>
      </c>
      <c r="C2025" s="33" t="s">
        <v>1963</v>
      </c>
      <c r="D2025" s="33">
        <v>47</v>
      </c>
      <c r="E2025" s="33">
        <v>66</v>
      </c>
      <c r="F2025" s="33" t="s">
        <v>11</v>
      </c>
      <c r="G2025" s="34"/>
      <c r="H2025" s="35" t="s">
        <v>1964</v>
      </c>
      <c r="I2025" s="29" t="str">
        <f>VLOOKUP(PANAJI!$H2025,Code2Loc,2,FALSE)</f>
        <v>KHOTODE</v>
      </c>
    </row>
    <row r="2026" spans="1:9" ht="15.75" customHeight="1" x14ac:dyDescent="0.25">
      <c r="A2026" s="33" t="s">
        <v>1997</v>
      </c>
      <c r="B2026" s="33">
        <v>69</v>
      </c>
      <c r="C2026" s="33" t="s">
        <v>1965</v>
      </c>
      <c r="D2026" s="33">
        <v>48</v>
      </c>
      <c r="E2026" s="33">
        <v>67</v>
      </c>
      <c r="F2026" s="33" t="s">
        <v>11</v>
      </c>
      <c r="G2026" s="34"/>
      <c r="H2026" s="35" t="s">
        <v>1966</v>
      </c>
      <c r="I2026" s="29" t="str">
        <f>VLOOKUP(PANAJI!$H2026,Code2Loc,2,FALSE)</f>
        <v>BIMBAL</v>
      </c>
    </row>
    <row r="2027" spans="1:9" ht="15.75" customHeight="1" x14ac:dyDescent="0.25">
      <c r="A2027" s="33" t="s">
        <v>1997</v>
      </c>
      <c r="B2027" s="33">
        <v>69</v>
      </c>
      <c r="C2027" s="33" t="s">
        <v>1967</v>
      </c>
      <c r="D2027" s="33">
        <v>49</v>
      </c>
      <c r="E2027" s="33">
        <v>71</v>
      </c>
      <c r="F2027" s="33" t="s">
        <v>11</v>
      </c>
      <c r="G2027" s="34"/>
      <c r="H2027" s="35" t="s">
        <v>1968</v>
      </c>
      <c r="I2027" s="29" t="str">
        <f>VLOOKUP(PANAJI!$H2027,Code2Loc,2,FALSE)</f>
        <v>XELAP</v>
      </c>
    </row>
    <row r="2028" spans="1:9" ht="15.75" customHeight="1" x14ac:dyDescent="0.25">
      <c r="A2028" s="33" t="s">
        <v>1997</v>
      </c>
      <c r="B2028" s="33">
        <v>69</v>
      </c>
      <c r="C2028" s="33" t="s">
        <v>2008</v>
      </c>
      <c r="D2028" s="33">
        <v>50</v>
      </c>
      <c r="E2028" s="33">
        <v>74</v>
      </c>
      <c r="F2028" s="33" t="s">
        <v>11</v>
      </c>
      <c r="G2028" s="34"/>
      <c r="H2028" s="35" t="s">
        <v>2009</v>
      </c>
      <c r="I2028" s="29" t="str">
        <f>VLOOKUP(PANAJI!$H2028,Code2Loc,2,FALSE)</f>
        <v>SIRSODE</v>
      </c>
    </row>
    <row r="2029" spans="1:9" ht="15.75" customHeight="1" x14ac:dyDescent="0.25">
      <c r="A2029" s="33" t="s">
        <v>1997</v>
      </c>
      <c r="B2029" s="33">
        <v>69</v>
      </c>
      <c r="C2029" s="33" t="s">
        <v>2010</v>
      </c>
      <c r="D2029" s="33">
        <v>51</v>
      </c>
      <c r="E2029" s="33">
        <v>76</v>
      </c>
      <c r="F2029" s="33" t="s">
        <v>11</v>
      </c>
      <c r="G2029" s="34"/>
      <c r="H2029" s="35" t="s">
        <v>2011</v>
      </c>
      <c r="I2029" s="29" t="str">
        <f>VLOOKUP(PANAJI!$H2029,Code2Loc,2,FALSE)</f>
        <v>ASODEM</v>
      </c>
    </row>
    <row r="2030" spans="1:9" ht="15.75" customHeight="1" x14ac:dyDescent="0.25">
      <c r="A2030" s="33" t="s">
        <v>1997</v>
      </c>
      <c r="B2030" s="33">
        <v>69</v>
      </c>
      <c r="C2030" s="33" t="s">
        <v>1969</v>
      </c>
      <c r="D2030" s="33">
        <v>52</v>
      </c>
      <c r="E2030" s="33">
        <v>78</v>
      </c>
      <c r="F2030" s="33" t="s">
        <v>11</v>
      </c>
      <c r="G2030" s="34"/>
      <c r="H2030" s="35" t="s">
        <v>1970</v>
      </c>
      <c r="I2030" s="29" t="str">
        <f>VLOOKUP(PANAJI!$H2030,Code2Loc,2,FALSE)</f>
        <v>GAWANE</v>
      </c>
    </row>
    <row r="2031" spans="1:9" ht="15.75" customHeight="1" x14ac:dyDescent="0.25">
      <c r="A2031" s="33" t="s">
        <v>1997</v>
      </c>
      <c r="B2031" s="33">
        <v>69</v>
      </c>
      <c r="C2031" s="33" t="s">
        <v>1971</v>
      </c>
      <c r="D2031" s="33">
        <v>53</v>
      </c>
      <c r="E2031" s="33">
        <v>80</v>
      </c>
      <c r="F2031" s="33" t="s">
        <v>11</v>
      </c>
      <c r="G2031" s="34"/>
      <c r="H2031" s="35" t="s">
        <v>1972</v>
      </c>
      <c r="I2031" s="29" t="str">
        <f>VLOOKUP(PANAJI!$H2031,Code2Loc,2,FALSE)</f>
        <v>MALPAN</v>
      </c>
    </row>
    <row r="2032" spans="1:9" ht="15.75" customHeight="1" x14ac:dyDescent="0.25">
      <c r="A2032" s="33" t="s">
        <v>2012</v>
      </c>
      <c r="B2032" s="33">
        <v>70</v>
      </c>
      <c r="C2032" s="33" t="s">
        <v>10</v>
      </c>
      <c r="D2032" s="33">
        <v>1</v>
      </c>
      <c r="E2032" s="33">
        <v>0</v>
      </c>
      <c r="F2032" s="33" t="s">
        <v>11</v>
      </c>
      <c r="G2032" s="34"/>
      <c r="H2032" s="35" t="s">
        <v>12</v>
      </c>
      <c r="I2032" s="29" t="str">
        <f>VLOOKUP(PANAJI!$H2032,Code2Loc,2,FALSE)</f>
        <v>PANAJI</v>
      </c>
    </row>
    <row r="2033" spans="1:9" ht="15.75" customHeight="1" x14ac:dyDescent="0.25">
      <c r="A2033" s="33" t="s">
        <v>2012</v>
      </c>
      <c r="B2033" s="33">
        <v>70</v>
      </c>
      <c r="C2033" s="33" t="s">
        <v>203</v>
      </c>
      <c r="D2033" s="33">
        <v>2</v>
      </c>
      <c r="E2033" s="33">
        <v>2</v>
      </c>
      <c r="F2033" s="33" t="s">
        <v>11</v>
      </c>
      <c r="G2033" s="34"/>
      <c r="H2033" s="35" t="s">
        <v>204</v>
      </c>
      <c r="I2033" s="29" t="str">
        <f>VLOOKUP(PANAJI!$H2033,Code2Loc,2,FALSE)</f>
        <v>R. PATTO</v>
      </c>
    </row>
    <row r="2034" spans="1:9" ht="15.75" customHeight="1" x14ac:dyDescent="0.25">
      <c r="A2034" s="33" t="s">
        <v>2012</v>
      </c>
      <c r="B2034" s="33">
        <v>70</v>
      </c>
      <c r="C2034" s="33" t="s">
        <v>205</v>
      </c>
      <c r="D2034" s="33">
        <v>3</v>
      </c>
      <c r="E2034" s="33">
        <v>3</v>
      </c>
      <c r="F2034" s="33" t="s">
        <v>11</v>
      </c>
      <c r="G2034" s="34"/>
      <c r="H2034" s="35" t="s">
        <v>206</v>
      </c>
      <c r="I2034" s="29" t="str">
        <f>VLOOKUP(PANAJI!$H2034,Code2Loc,2,FALSE)</f>
        <v>RBDR FERRY</v>
      </c>
    </row>
    <row r="2035" spans="1:9" ht="15.75" customHeight="1" x14ac:dyDescent="0.25">
      <c r="A2035" s="33" t="s">
        <v>2012</v>
      </c>
      <c r="B2035" s="33">
        <v>70</v>
      </c>
      <c r="C2035" s="33" t="s">
        <v>207</v>
      </c>
      <c r="D2035" s="33">
        <v>4</v>
      </c>
      <c r="E2035" s="33">
        <v>4</v>
      </c>
      <c r="F2035" s="33" t="s">
        <v>11</v>
      </c>
      <c r="G2035" s="34"/>
      <c r="H2035" s="35" t="s">
        <v>208</v>
      </c>
      <c r="I2035" s="29" t="str">
        <f>VLOOKUP(PANAJI!$H2035,Code2Loc,2,FALSE)</f>
        <v>RIBANDAR</v>
      </c>
    </row>
    <row r="2036" spans="1:9" ht="15.75" customHeight="1" x14ac:dyDescent="0.25">
      <c r="A2036" s="33" t="s">
        <v>2012</v>
      </c>
      <c r="B2036" s="33">
        <v>70</v>
      </c>
      <c r="C2036" s="33" t="s">
        <v>209</v>
      </c>
      <c r="D2036" s="33">
        <v>5</v>
      </c>
      <c r="E2036" s="33">
        <v>5</v>
      </c>
      <c r="F2036" s="33" t="s">
        <v>11</v>
      </c>
      <c r="G2036" s="34"/>
      <c r="H2036" s="35" t="s">
        <v>210</v>
      </c>
      <c r="I2036" s="29" t="str">
        <f>VLOOKUP(PANAJI!$H2036,Code2Loc,2,FALSE)</f>
        <v>RBDR SCHOOL</v>
      </c>
    </row>
    <row r="2037" spans="1:9" ht="15.75" customHeight="1" x14ac:dyDescent="0.25">
      <c r="A2037" s="33" t="s">
        <v>2012</v>
      </c>
      <c r="B2037" s="33">
        <v>70</v>
      </c>
      <c r="C2037" s="33" t="s">
        <v>211</v>
      </c>
      <c r="D2037" s="33">
        <v>6</v>
      </c>
      <c r="E2037" s="33">
        <v>6</v>
      </c>
      <c r="F2037" s="33" t="s">
        <v>11</v>
      </c>
      <c r="G2037" s="34"/>
      <c r="H2037" s="35" t="s">
        <v>212</v>
      </c>
      <c r="I2037" s="29" t="str">
        <f>VLOOKUP(PANAJI!$H2037,Code2Loc,2,FALSE)</f>
        <v>ST.PEDRO</v>
      </c>
    </row>
    <row r="2038" spans="1:9" ht="15.75" customHeight="1" x14ac:dyDescent="0.25">
      <c r="A2038" s="33" t="s">
        <v>2012</v>
      </c>
      <c r="B2038" s="33">
        <v>70</v>
      </c>
      <c r="C2038" s="33" t="s">
        <v>213</v>
      </c>
      <c r="D2038" s="33">
        <v>7</v>
      </c>
      <c r="E2038" s="33">
        <v>7</v>
      </c>
      <c r="F2038" s="33" t="s">
        <v>11</v>
      </c>
      <c r="G2038" s="34"/>
      <c r="H2038" s="35" t="s">
        <v>214</v>
      </c>
      <c r="I2038" s="29" t="str">
        <f>VLOOKUP(PANAJI!$H2038,Code2Loc,2,FALSE)</f>
        <v>BAINGINI</v>
      </c>
    </row>
    <row r="2039" spans="1:9" ht="15.75" customHeight="1" x14ac:dyDescent="0.25">
      <c r="A2039" s="33" t="s">
        <v>2012</v>
      </c>
      <c r="B2039" s="33">
        <v>70</v>
      </c>
      <c r="C2039" s="33" t="s">
        <v>215</v>
      </c>
      <c r="D2039" s="33">
        <v>8</v>
      </c>
      <c r="E2039" s="33">
        <v>9</v>
      </c>
      <c r="F2039" s="33" t="s">
        <v>11</v>
      </c>
      <c r="G2039" s="34"/>
      <c r="H2039" s="35" t="s">
        <v>216</v>
      </c>
      <c r="I2039" s="29" t="str">
        <f>VLOOKUP(PANAJI!$H2039,Code2Loc,2,FALSE)</f>
        <v>OLD GOA</v>
      </c>
    </row>
    <row r="2040" spans="1:9" ht="15.75" customHeight="1" x14ac:dyDescent="0.25">
      <c r="A2040" s="33" t="s">
        <v>2012</v>
      </c>
      <c r="B2040" s="33">
        <v>70</v>
      </c>
      <c r="C2040" s="33" t="s">
        <v>217</v>
      </c>
      <c r="D2040" s="33">
        <v>9</v>
      </c>
      <c r="E2040" s="33">
        <v>11</v>
      </c>
      <c r="F2040" s="33" t="s">
        <v>11</v>
      </c>
      <c r="G2040" s="34"/>
      <c r="H2040" s="35" t="s">
        <v>218</v>
      </c>
      <c r="I2040" s="29" t="str">
        <f>VLOOKUP(PANAJI!$H2040,Code2Loc,2,FALSE)</f>
        <v>CORLI PUMP</v>
      </c>
    </row>
    <row r="2041" spans="1:9" ht="15.75" customHeight="1" x14ac:dyDescent="0.25">
      <c r="A2041" s="33" t="s">
        <v>2012</v>
      </c>
      <c r="B2041" s="33">
        <v>70</v>
      </c>
      <c r="C2041" s="33" t="s">
        <v>219</v>
      </c>
      <c r="D2041" s="33">
        <v>10</v>
      </c>
      <c r="E2041" s="33">
        <v>12</v>
      </c>
      <c r="F2041" s="33" t="s">
        <v>11</v>
      </c>
      <c r="G2041" s="34"/>
      <c r="H2041" s="35" t="s">
        <v>220</v>
      </c>
      <c r="I2041" s="29" t="str">
        <f>VLOOKUP(PANAJI!$H2041,Code2Loc,2,FALSE)</f>
        <v>CORLIM</v>
      </c>
    </row>
    <row r="2042" spans="1:9" ht="15.75" customHeight="1" x14ac:dyDescent="0.25">
      <c r="A2042" s="33" t="s">
        <v>2012</v>
      </c>
      <c r="B2042" s="33">
        <v>70</v>
      </c>
      <c r="C2042" s="33" t="s">
        <v>221</v>
      </c>
      <c r="D2042" s="33">
        <v>11</v>
      </c>
      <c r="E2042" s="33">
        <v>13</v>
      </c>
      <c r="F2042" s="33" t="s">
        <v>11</v>
      </c>
      <c r="G2042" s="34"/>
      <c r="H2042" s="35" t="s">
        <v>222</v>
      </c>
      <c r="I2042" s="29" t="str">
        <f>VLOOKUP(PANAJI!$H2042,Code2Loc,2,FALSE)</f>
        <v>DHULAPI</v>
      </c>
    </row>
    <row r="2043" spans="1:9" ht="15.75" customHeight="1" x14ac:dyDescent="0.25">
      <c r="A2043" s="33" t="s">
        <v>2012</v>
      </c>
      <c r="B2043" s="33">
        <v>70</v>
      </c>
      <c r="C2043" s="33" t="s">
        <v>160</v>
      </c>
      <c r="D2043" s="33">
        <v>12</v>
      </c>
      <c r="E2043" s="33">
        <v>14</v>
      </c>
      <c r="F2043" s="33" t="s">
        <v>11</v>
      </c>
      <c r="G2043" s="34"/>
      <c r="H2043" s="35" t="s">
        <v>161</v>
      </c>
      <c r="I2043" s="29" t="str">
        <f>VLOOKUP(PANAJI!$H2043,Code2Loc,2,FALSE)</f>
        <v>BANASTARI</v>
      </c>
    </row>
    <row r="2044" spans="1:9" ht="15.75" customHeight="1" x14ac:dyDescent="0.25">
      <c r="A2044" s="33" t="s">
        <v>2012</v>
      </c>
      <c r="B2044" s="33">
        <v>70</v>
      </c>
      <c r="C2044" s="33" t="s">
        <v>162</v>
      </c>
      <c r="D2044" s="33">
        <v>13</v>
      </c>
      <c r="E2044" s="33">
        <v>16</v>
      </c>
      <c r="F2044" s="33" t="s">
        <v>11</v>
      </c>
      <c r="G2044" s="34"/>
      <c r="H2044" s="35" t="s">
        <v>163</v>
      </c>
      <c r="I2044" s="29" t="str">
        <f>VLOOKUP(PANAJI!$H2044,Code2Loc,2,FALSE)</f>
        <v>BHOMA</v>
      </c>
    </row>
    <row r="2045" spans="1:9" ht="15.75" customHeight="1" x14ac:dyDescent="0.25">
      <c r="A2045" s="33" t="s">
        <v>2012</v>
      </c>
      <c r="B2045" s="33">
        <v>70</v>
      </c>
      <c r="C2045" s="33" t="s">
        <v>164</v>
      </c>
      <c r="D2045" s="33">
        <v>14</v>
      </c>
      <c r="E2045" s="33">
        <v>18</v>
      </c>
      <c r="F2045" s="33" t="s">
        <v>11</v>
      </c>
      <c r="G2045" s="34"/>
      <c r="H2045" s="35" t="s">
        <v>165</v>
      </c>
      <c r="I2045" s="29" t="str">
        <f>VLOOKUP(PANAJI!$H2045,Code2Loc,2,FALSE)</f>
        <v>KUNDAI</v>
      </c>
    </row>
    <row r="2046" spans="1:9" ht="15.75" customHeight="1" x14ac:dyDescent="0.25">
      <c r="A2046" s="33" t="s">
        <v>2012</v>
      </c>
      <c r="B2046" s="33">
        <v>70</v>
      </c>
      <c r="C2046" s="33" t="s">
        <v>166</v>
      </c>
      <c r="D2046" s="33">
        <v>15</v>
      </c>
      <c r="E2046" s="33">
        <v>20</v>
      </c>
      <c r="F2046" s="33" t="s">
        <v>11</v>
      </c>
      <c r="G2046" s="34"/>
      <c r="H2046" s="35" t="s">
        <v>167</v>
      </c>
      <c r="I2046" s="29" t="str">
        <f>VLOOKUP(PANAJI!$H2046,Code2Loc,2,FALSE)</f>
        <v>MANGESHI</v>
      </c>
    </row>
    <row r="2047" spans="1:9" ht="15.75" customHeight="1" x14ac:dyDescent="0.25">
      <c r="A2047" s="33" t="s">
        <v>2012</v>
      </c>
      <c r="B2047" s="33">
        <v>70</v>
      </c>
      <c r="C2047" s="33" t="s">
        <v>168</v>
      </c>
      <c r="D2047" s="33">
        <v>16</v>
      </c>
      <c r="E2047" s="33">
        <v>21</v>
      </c>
      <c r="F2047" s="33" t="s">
        <v>11</v>
      </c>
      <c r="G2047" s="34"/>
      <c r="H2047" s="35" t="s">
        <v>169</v>
      </c>
      <c r="I2047" s="29" t="str">
        <f>VLOOKUP(PANAJI!$H2047,Code2Loc,2,FALSE)</f>
        <v>MARDOL</v>
      </c>
    </row>
    <row r="2048" spans="1:9" ht="15.75" customHeight="1" x14ac:dyDescent="0.25">
      <c r="A2048" s="33" t="s">
        <v>2012</v>
      </c>
      <c r="B2048" s="33">
        <v>70</v>
      </c>
      <c r="C2048" s="33" t="s">
        <v>170</v>
      </c>
      <c r="D2048" s="33">
        <v>17</v>
      </c>
      <c r="E2048" s="33">
        <v>23</v>
      </c>
      <c r="F2048" s="33" t="s">
        <v>11</v>
      </c>
      <c r="G2048" s="34"/>
      <c r="H2048" s="35" t="s">
        <v>171</v>
      </c>
      <c r="I2048" s="29" t="str">
        <f>VLOOKUP(PANAJI!$H2048,Code2Loc,2,FALSE)</f>
        <v>PATYEKADE</v>
      </c>
    </row>
    <row r="2049" spans="1:9" ht="15.75" customHeight="1" x14ac:dyDescent="0.25">
      <c r="A2049" s="33" t="s">
        <v>2012</v>
      </c>
      <c r="B2049" s="33">
        <v>70</v>
      </c>
      <c r="C2049" s="33" t="s">
        <v>172</v>
      </c>
      <c r="D2049" s="33">
        <v>18</v>
      </c>
      <c r="E2049" s="33">
        <v>25</v>
      </c>
      <c r="F2049" s="33" t="s">
        <v>11</v>
      </c>
      <c r="G2049" s="34"/>
      <c r="H2049" s="35" t="s">
        <v>173</v>
      </c>
      <c r="I2049" s="29" t="str">
        <f>VLOOKUP(PANAJI!$H2049,Code2Loc,2,FALSE)</f>
        <v>FARMAGUDI</v>
      </c>
    </row>
    <row r="2050" spans="1:9" ht="15.75" customHeight="1" x14ac:dyDescent="0.25">
      <c r="A2050" s="33" t="s">
        <v>2012</v>
      </c>
      <c r="B2050" s="33">
        <v>70</v>
      </c>
      <c r="C2050" s="33" t="s">
        <v>174</v>
      </c>
      <c r="D2050" s="33">
        <v>19</v>
      </c>
      <c r="E2050" s="33">
        <v>26</v>
      </c>
      <c r="F2050" s="33" t="s">
        <v>11</v>
      </c>
      <c r="G2050" s="34"/>
      <c r="H2050" s="35" t="s">
        <v>175</v>
      </c>
      <c r="I2050" s="29" t="str">
        <f>VLOOKUP(PANAJI!$H2050,Code2Loc,2,FALSE)</f>
        <v>FMD CIRCLE</v>
      </c>
    </row>
    <row r="2051" spans="1:9" ht="15.75" customHeight="1" x14ac:dyDescent="0.25">
      <c r="A2051" s="33" t="s">
        <v>2012</v>
      </c>
      <c r="B2051" s="33">
        <v>70</v>
      </c>
      <c r="C2051" s="33" t="s">
        <v>176</v>
      </c>
      <c r="D2051" s="33">
        <v>20</v>
      </c>
      <c r="E2051" s="33">
        <v>28</v>
      </c>
      <c r="F2051" s="33" t="s">
        <v>11</v>
      </c>
      <c r="G2051" s="34"/>
      <c r="H2051" s="35" t="s">
        <v>177</v>
      </c>
      <c r="I2051" s="29" t="str">
        <f>VLOOKUP(PANAJI!$H2051,Code2Loc,2,FALSE)</f>
        <v>PONDA</v>
      </c>
    </row>
    <row r="2052" spans="1:9" ht="15.75" customHeight="1" x14ac:dyDescent="0.25">
      <c r="A2052" s="33" t="s">
        <v>2012</v>
      </c>
      <c r="B2052" s="33">
        <v>70</v>
      </c>
      <c r="C2052" s="33" t="s">
        <v>178</v>
      </c>
      <c r="D2052" s="33">
        <v>21</v>
      </c>
      <c r="E2052" s="33">
        <v>30</v>
      </c>
      <c r="F2052" s="33" t="s">
        <v>11</v>
      </c>
      <c r="G2052" s="34"/>
      <c r="H2052" s="35" t="s">
        <v>179</v>
      </c>
      <c r="I2052" s="29" t="str">
        <f>VLOOKUP(PANAJI!$H2052,Code2Loc,2,FALSE)</f>
        <v>DHAVLI</v>
      </c>
    </row>
    <row r="2053" spans="1:9" ht="15.75" customHeight="1" x14ac:dyDescent="0.25">
      <c r="A2053" s="33" t="s">
        <v>2012</v>
      </c>
      <c r="B2053" s="33">
        <v>70</v>
      </c>
      <c r="C2053" s="33" t="s">
        <v>180</v>
      </c>
      <c r="D2053" s="33">
        <v>22</v>
      </c>
      <c r="E2053" s="33">
        <v>32</v>
      </c>
      <c r="F2053" s="33" t="s">
        <v>11</v>
      </c>
      <c r="G2053" s="34"/>
      <c r="H2053" s="35" t="s">
        <v>181</v>
      </c>
      <c r="I2053" s="29" t="str">
        <f>VLOOKUP(PANAJI!$H2053,Code2Loc,2,FALSE)</f>
        <v>TOP COLA</v>
      </c>
    </row>
    <row r="2054" spans="1:9" ht="15.75" customHeight="1" x14ac:dyDescent="0.25">
      <c r="A2054" s="33" t="s">
        <v>2012</v>
      </c>
      <c r="B2054" s="33">
        <v>70</v>
      </c>
      <c r="C2054" s="33" t="s">
        <v>182</v>
      </c>
      <c r="D2054" s="33">
        <v>23</v>
      </c>
      <c r="E2054" s="33">
        <v>33</v>
      </c>
      <c r="F2054" s="33" t="s">
        <v>11</v>
      </c>
      <c r="G2054" s="34"/>
      <c r="H2054" s="35" t="s">
        <v>183</v>
      </c>
      <c r="I2054" s="29" t="str">
        <f>VLOOKUP(PANAJI!$H2054,Code2Loc,2,FALSE)</f>
        <v>BORI SKVR</v>
      </c>
    </row>
    <row r="2055" spans="1:9" ht="15.75" customHeight="1" x14ac:dyDescent="0.25">
      <c r="A2055" s="33" t="s">
        <v>2012</v>
      </c>
      <c r="B2055" s="33">
        <v>70</v>
      </c>
      <c r="C2055" s="33" t="s">
        <v>184</v>
      </c>
      <c r="D2055" s="33">
        <v>24</v>
      </c>
      <c r="E2055" s="33">
        <v>34</v>
      </c>
      <c r="F2055" s="33" t="s">
        <v>11</v>
      </c>
      <c r="G2055" s="34"/>
      <c r="H2055" s="35" t="s">
        <v>185</v>
      </c>
      <c r="I2055" s="29" t="str">
        <f>VLOOKUP(PANAJI!$H2055,Code2Loc,2,FALSE)</f>
        <v>SAI TMPLE</v>
      </c>
    </row>
    <row r="2056" spans="1:9" ht="15.75" customHeight="1" x14ac:dyDescent="0.25">
      <c r="A2056" s="33" t="s">
        <v>2012</v>
      </c>
      <c r="B2056" s="33">
        <v>70</v>
      </c>
      <c r="C2056" s="33" t="s">
        <v>186</v>
      </c>
      <c r="D2056" s="33">
        <v>25</v>
      </c>
      <c r="E2056" s="33">
        <v>36</v>
      </c>
      <c r="F2056" s="33" t="s">
        <v>11</v>
      </c>
      <c r="G2056" s="34"/>
      <c r="H2056" s="35" t="s">
        <v>187</v>
      </c>
      <c r="I2056" s="29" t="str">
        <f>VLOOKUP(PANAJI!$H2056,Code2Loc,2,FALSE)</f>
        <v>BORI BRDG</v>
      </c>
    </row>
    <row r="2057" spans="1:9" ht="15.75" customHeight="1" x14ac:dyDescent="0.25">
      <c r="A2057" s="33" t="s">
        <v>2012</v>
      </c>
      <c r="B2057" s="33">
        <v>70</v>
      </c>
      <c r="C2057" s="33" t="s">
        <v>240</v>
      </c>
      <c r="D2057" s="33">
        <v>26</v>
      </c>
      <c r="E2057" s="33">
        <v>37</v>
      </c>
      <c r="F2057" s="33" t="s">
        <v>11</v>
      </c>
      <c r="G2057" s="34"/>
      <c r="H2057" s="35" t="s">
        <v>241</v>
      </c>
      <c r="I2057" s="29" t="str">
        <f>VLOOKUP(PANAJI!$H2057,Code2Loc,2,FALSE)</f>
        <v>TARVALEM</v>
      </c>
    </row>
    <row r="2058" spans="1:9" ht="15.75" customHeight="1" x14ac:dyDescent="0.25">
      <c r="A2058" s="33" t="s">
        <v>2012</v>
      </c>
      <c r="B2058" s="33">
        <v>70</v>
      </c>
      <c r="C2058" s="33" t="s">
        <v>242</v>
      </c>
      <c r="D2058" s="33">
        <v>27</v>
      </c>
      <c r="E2058" s="33">
        <v>38</v>
      </c>
      <c r="F2058" s="33" t="s">
        <v>11</v>
      </c>
      <c r="G2058" s="34"/>
      <c r="H2058" s="35" t="s">
        <v>243</v>
      </c>
      <c r="I2058" s="29" t="str">
        <f>VLOOKUP(PANAJI!$H2058,Code2Loc,2,FALSE)</f>
        <v>VAZEM</v>
      </c>
    </row>
    <row r="2059" spans="1:9" ht="15.75" customHeight="1" x14ac:dyDescent="0.25">
      <c r="A2059" s="33" t="s">
        <v>2012</v>
      </c>
      <c r="B2059" s="33">
        <v>70</v>
      </c>
      <c r="C2059" s="33" t="s">
        <v>244</v>
      </c>
      <c r="D2059" s="33">
        <v>28</v>
      </c>
      <c r="E2059" s="33">
        <v>40</v>
      </c>
      <c r="F2059" s="33" t="s">
        <v>11</v>
      </c>
      <c r="G2059" s="34"/>
      <c r="H2059" s="35" t="s">
        <v>245</v>
      </c>
      <c r="I2059" s="29" t="str">
        <f>VLOOKUP(PANAJI!$H2059,Code2Loc,2,FALSE)</f>
        <v>SHIRODA</v>
      </c>
    </row>
    <row r="2060" spans="1:9" ht="15.75" customHeight="1" x14ac:dyDescent="0.25">
      <c r="A2060" s="33" t="s">
        <v>2012</v>
      </c>
      <c r="B2060" s="33">
        <v>70</v>
      </c>
      <c r="C2060" s="33" t="s">
        <v>246</v>
      </c>
      <c r="D2060" s="33">
        <v>29</v>
      </c>
      <c r="E2060" s="33">
        <v>42</v>
      </c>
      <c r="F2060" s="33" t="s">
        <v>11</v>
      </c>
      <c r="G2060" s="34"/>
      <c r="H2060" s="35" t="s">
        <v>247</v>
      </c>
      <c r="I2060" s="29" t="str">
        <f>VLOOKUP(PANAJI!$H2060,Code2Loc,2,FALSE)</f>
        <v>DABOLI</v>
      </c>
    </row>
    <row r="2061" spans="1:9" ht="15.75" customHeight="1" x14ac:dyDescent="0.25">
      <c r="A2061" s="33" t="s">
        <v>2012</v>
      </c>
      <c r="B2061" s="33">
        <v>70</v>
      </c>
      <c r="C2061" s="33" t="s">
        <v>248</v>
      </c>
      <c r="D2061" s="33">
        <v>30</v>
      </c>
      <c r="E2061" s="33">
        <v>43</v>
      </c>
      <c r="F2061" s="33" t="s">
        <v>11</v>
      </c>
      <c r="G2061" s="34"/>
      <c r="H2061" s="35" t="s">
        <v>249</v>
      </c>
      <c r="I2061" s="29" t="str">
        <f>VLOOKUP(PANAJI!$H2061,Code2Loc,2,FALSE)</f>
        <v>MANKE</v>
      </c>
    </row>
    <row r="2062" spans="1:9" ht="15.75" customHeight="1" x14ac:dyDescent="0.25">
      <c r="A2062" s="33" t="s">
        <v>2012</v>
      </c>
      <c r="B2062" s="33">
        <v>70</v>
      </c>
      <c r="C2062" s="33" t="s">
        <v>250</v>
      </c>
      <c r="D2062" s="33">
        <v>31</v>
      </c>
      <c r="E2062" s="33">
        <v>45</v>
      </c>
      <c r="F2062" s="33" t="s">
        <v>11</v>
      </c>
      <c r="G2062" s="34"/>
      <c r="H2062" s="35" t="s">
        <v>251</v>
      </c>
      <c r="I2062" s="29" t="str">
        <f>VLOOKUP(PANAJI!$H2062,Code2Loc,2,FALSE)</f>
        <v>VAZANGAL</v>
      </c>
    </row>
    <row r="2063" spans="1:9" ht="15.75" customHeight="1" x14ac:dyDescent="0.25">
      <c r="A2063" s="33" t="s">
        <v>2012</v>
      </c>
      <c r="B2063" s="33">
        <v>70</v>
      </c>
      <c r="C2063" s="33" t="s">
        <v>252</v>
      </c>
      <c r="D2063" s="33">
        <v>32</v>
      </c>
      <c r="E2063" s="33">
        <v>46</v>
      </c>
      <c r="F2063" s="33" t="s">
        <v>11</v>
      </c>
      <c r="G2063" s="34"/>
      <c r="H2063" s="35" t="s">
        <v>253</v>
      </c>
      <c r="I2063" s="29" t="str">
        <f>VLOOKUP(PANAJI!$H2063,Code2Loc,2,FALSE)</f>
        <v>AMLI</v>
      </c>
    </row>
    <row r="2064" spans="1:9" ht="15.75" customHeight="1" x14ac:dyDescent="0.25">
      <c r="A2064" s="33" t="s">
        <v>2012</v>
      </c>
      <c r="B2064" s="33">
        <v>70</v>
      </c>
      <c r="C2064" s="33" t="s">
        <v>254</v>
      </c>
      <c r="D2064" s="33">
        <v>33</v>
      </c>
      <c r="E2064" s="33">
        <v>48</v>
      </c>
      <c r="F2064" s="33" t="s">
        <v>11</v>
      </c>
      <c r="G2064" s="34"/>
      <c r="H2064" s="35" t="s">
        <v>255</v>
      </c>
      <c r="I2064" s="29" t="str">
        <f>VLOOKUP(PANAJI!$H2064,Code2Loc,2,FALSE)</f>
        <v>PANCHWADI</v>
      </c>
    </row>
    <row r="2065" spans="1:9" ht="15.75" customHeight="1" x14ac:dyDescent="0.25">
      <c r="A2065" s="33" t="s">
        <v>2012</v>
      </c>
      <c r="B2065" s="33">
        <v>70</v>
      </c>
      <c r="C2065" s="33" t="s">
        <v>256</v>
      </c>
      <c r="D2065" s="33">
        <v>34</v>
      </c>
      <c r="E2065" s="33">
        <v>49</v>
      </c>
      <c r="F2065" s="33" t="s">
        <v>11</v>
      </c>
      <c r="G2065" s="34"/>
      <c r="H2065" s="35" t="s">
        <v>257</v>
      </c>
      <c r="I2065" s="29" t="str">
        <f>VLOOKUP(PANAJI!$H2065,Code2Loc,2,FALSE)</f>
        <v>P.TEMPLE</v>
      </c>
    </row>
    <row r="2066" spans="1:9" ht="15.75" customHeight="1" x14ac:dyDescent="0.25">
      <c r="A2066" s="33" t="s">
        <v>2012</v>
      </c>
      <c r="B2066" s="33">
        <v>70</v>
      </c>
      <c r="C2066" s="33" t="s">
        <v>258</v>
      </c>
      <c r="D2066" s="33">
        <v>35</v>
      </c>
      <c r="E2066" s="33">
        <v>50</v>
      </c>
      <c r="F2066" s="33" t="s">
        <v>11</v>
      </c>
      <c r="G2066" s="34"/>
      <c r="H2066" s="35" t="s">
        <v>259</v>
      </c>
      <c r="I2066" s="29" t="str">
        <f>VLOOKUP(PANAJI!$H2066,Code2Loc,2,FALSE)</f>
        <v>DAM ROAD</v>
      </c>
    </row>
    <row r="2067" spans="1:9" ht="15.75" customHeight="1" x14ac:dyDescent="0.25">
      <c r="A2067" s="33" t="s">
        <v>2012</v>
      </c>
      <c r="B2067" s="33">
        <v>70</v>
      </c>
      <c r="C2067" s="33" t="s">
        <v>260</v>
      </c>
      <c r="D2067" s="33">
        <v>36</v>
      </c>
      <c r="E2067" s="33">
        <v>51</v>
      </c>
      <c r="F2067" s="33" t="s">
        <v>11</v>
      </c>
      <c r="G2067" s="34"/>
      <c r="H2067" s="35" t="s">
        <v>261</v>
      </c>
      <c r="I2067" s="29" t="str">
        <f>VLOOKUP(PANAJI!$H2067,Code2Loc,2,FALSE)</f>
        <v>MAPA</v>
      </c>
    </row>
    <row r="2068" spans="1:9" ht="15.75" customHeight="1" x14ac:dyDescent="0.25">
      <c r="A2068" s="33" t="s">
        <v>2012</v>
      </c>
      <c r="B2068" s="33">
        <v>70</v>
      </c>
      <c r="C2068" s="33" t="s">
        <v>262</v>
      </c>
      <c r="D2068" s="33">
        <v>37</v>
      </c>
      <c r="E2068" s="33">
        <v>52</v>
      </c>
      <c r="F2068" s="33" t="s">
        <v>11</v>
      </c>
      <c r="G2068" s="34"/>
      <c r="H2068" s="35" t="s">
        <v>263</v>
      </c>
      <c r="I2068" s="29" t="str">
        <f>VLOOKUP(PANAJI!$H2068,Code2Loc,2,FALSE)</f>
        <v>CAPXEM</v>
      </c>
    </row>
    <row r="2069" spans="1:9" ht="15.75" customHeight="1" x14ac:dyDescent="0.25">
      <c r="A2069" s="33" t="s">
        <v>2012</v>
      </c>
      <c r="B2069" s="33">
        <v>70</v>
      </c>
      <c r="C2069" s="33" t="s">
        <v>264</v>
      </c>
      <c r="D2069" s="33">
        <v>38</v>
      </c>
      <c r="E2069" s="33">
        <v>53</v>
      </c>
      <c r="F2069" s="33" t="s">
        <v>11</v>
      </c>
      <c r="G2069" s="34"/>
      <c r="H2069" s="35" t="s">
        <v>265</v>
      </c>
      <c r="I2069" s="29" t="str">
        <f>VLOOKUP(PANAJI!$H2069,Code2Loc,2,FALSE)</f>
        <v>SAVORDE TSK</v>
      </c>
    </row>
    <row r="2070" spans="1:9" ht="15.75" customHeight="1" x14ac:dyDescent="0.25">
      <c r="A2070" s="33" t="s">
        <v>2012</v>
      </c>
      <c r="B2070" s="33">
        <v>70</v>
      </c>
      <c r="C2070" s="33" t="s">
        <v>266</v>
      </c>
      <c r="D2070" s="33">
        <v>39</v>
      </c>
      <c r="E2070" s="33">
        <v>54</v>
      </c>
      <c r="F2070" s="33" t="s">
        <v>11</v>
      </c>
      <c r="G2070" s="34"/>
      <c r="H2070" s="35" t="s">
        <v>267</v>
      </c>
      <c r="I2070" s="29" t="str">
        <f>VLOOKUP(PANAJI!$H2070,Code2Loc,2,FALSE)</f>
        <v>CURCHOREM</v>
      </c>
    </row>
    <row r="2071" spans="1:9" ht="15.75" customHeight="1" x14ac:dyDescent="0.25">
      <c r="A2071" s="33" t="s">
        <v>2012</v>
      </c>
      <c r="B2071" s="33">
        <v>70</v>
      </c>
      <c r="C2071" s="33" t="s">
        <v>264</v>
      </c>
      <c r="D2071" s="33">
        <v>40</v>
      </c>
      <c r="E2071" s="33">
        <v>55</v>
      </c>
      <c r="F2071" s="33" t="s">
        <v>11</v>
      </c>
      <c r="G2071" s="34"/>
      <c r="H2071" s="35" t="s">
        <v>265</v>
      </c>
      <c r="I2071" s="29" t="str">
        <f>VLOOKUP(PANAJI!$H2071,Code2Loc,2,FALSE)</f>
        <v>SAVORDE TSK</v>
      </c>
    </row>
    <row r="2072" spans="1:9" ht="15.75" customHeight="1" x14ac:dyDescent="0.25">
      <c r="A2072" s="33" t="s">
        <v>2012</v>
      </c>
      <c r="B2072" s="33">
        <v>70</v>
      </c>
      <c r="C2072" s="33" t="s">
        <v>1094</v>
      </c>
      <c r="D2072" s="33">
        <v>41</v>
      </c>
      <c r="E2072" s="33">
        <v>56</v>
      </c>
      <c r="F2072" s="33" t="s">
        <v>11</v>
      </c>
      <c r="G2072" s="34"/>
      <c r="H2072" s="35" t="s">
        <v>1095</v>
      </c>
      <c r="I2072" s="29" t="str">
        <f>VLOOKUP(PANAJI!$H2072,Code2Loc,2,FALSE)</f>
        <v>DHADE</v>
      </c>
    </row>
    <row r="2073" spans="1:9" ht="15.75" customHeight="1" x14ac:dyDescent="0.25">
      <c r="A2073" s="33" t="s">
        <v>2012</v>
      </c>
      <c r="B2073" s="33">
        <v>70</v>
      </c>
      <c r="C2073" s="33" t="s">
        <v>1096</v>
      </c>
      <c r="D2073" s="33">
        <v>42</v>
      </c>
      <c r="E2073" s="33">
        <v>57</v>
      </c>
      <c r="F2073" s="33" t="s">
        <v>11</v>
      </c>
      <c r="G2073" s="34"/>
      <c r="H2073" s="35" t="s">
        <v>1097</v>
      </c>
      <c r="I2073" s="29" t="str">
        <f>VLOOKUP(PANAJI!$H2073,Code2Loc,2,FALSE)</f>
        <v>GANDHINAGAR</v>
      </c>
    </row>
    <row r="2074" spans="1:9" ht="15.75" customHeight="1" x14ac:dyDescent="0.25">
      <c r="A2074" s="33" t="s">
        <v>2012</v>
      </c>
      <c r="B2074" s="33">
        <v>70</v>
      </c>
      <c r="C2074" s="33" t="s">
        <v>1098</v>
      </c>
      <c r="D2074" s="33">
        <v>43</v>
      </c>
      <c r="E2074" s="33">
        <v>58</v>
      </c>
      <c r="F2074" s="33" t="s">
        <v>11</v>
      </c>
      <c r="G2074" s="34"/>
      <c r="H2074" s="35" t="s">
        <v>1099</v>
      </c>
      <c r="I2074" s="29" t="str">
        <f>VLOOKUP(PANAJI!$H2074,Code2Loc,2,FALSE)</f>
        <v>GUDDEMOL</v>
      </c>
    </row>
    <row r="2075" spans="1:9" ht="15.75" customHeight="1" x14ac:dyDescent="0.25">
      <c r="A2075" s="33" t="s">
        <v>2012</v>
      </c>
      <c r="B2075" s="33">
        <v>70</v>
      </c>
      <c r="C2075" s="33" t="s">
        <v>1100</v>
      </c>
      <c r="D2075" s="33">
        <v>44</v>
      </c>
      <c r="E2075" s="33">
        <v>59</v>
      </c>
      <c r="F2075" s="33" t="s">
        <v>11</v>
      </c>
      <c r="G2075" s="34"/>
      <c r="H2075" s="35" t="s">
        <v>1101</v>
      </c>
      <c r="I2075" s="29" t="str">
        <f>VLOOKUP(PANAJI!$H2075,Code2Loc,2,FALSE)</f>
        <v>PERIUDAK</v>
      </c>
    </row>
    <row r="2076" spans="1:9" ht="15.75" customHeight="1" x14ac:dyDescent="0.25">
      <c r="A2076" s="33" t="s">
        <v>2012</v>
      </c>
      <c r="B2076" s="33">
        <v>70</v>
      </c>
      <c r="C2076" s="33" t="s">
        <v>1102</v>
      </c>
      <c r="D2076" s="33">
        <v>45</v>
      </c>
      <c r="E2076" s="33">
        <v>62</v>
      </c>
      <c r="F2076" s="33" t="s">
        <v>11</v>
      </c>
      <c r="G2076" s="34"/>
      <c r="H2076" s="35" t="s">
        <v>1103</v>
      </c>
      <c r="I2076" s="29" t="str">
        <f>VLOOKUP(PANAJI!$H2076,Code2Loc,2,FALSE)</f>
        <v>AMBEUDAK</v>
      </c>
    </row>
    <row r="2077" spans="1:9" ht="15.75" customHeight="1" x14ac:dyDescent="0.25">
      <c r="A2077" s="33" t="s">
        <v>2012</v>
      </c>
      <c r="B2077" s="33">
        <v>70</v>
      </c>
      <c r="C2077" s="33" t="s">
        <v>1104</v>
      </c>
      <c r="D2077" s="33">
        <v>46</v>
      </c>
      <c r="E2077" s="33">
        <v>63</v>
      </c>
      <c r="F2077" s="33" t="s">
        <v>11</v>
      </c>
      <c r="G2077" s="34"/>
      <c r="H2077" s="35" t="s">
        <v>1105</v>
      </c>
      <c r="I2077" s="29" t="str">
        <f>VLOOKUP(PANAJI!$H2077,Code2Loc,2,FALSE)</f>
        <v>DEUNAMOL</v>
      </c>
    </row>
    <row r="2078" spans="1:9" ht="15.75" customHeight="1" x14ac:dyDescent="0.25">
      <c r="A2078" s="33" t="s">
        <v>2012</v>
      </c>
      <c r="B2078" s="33">
        <v>70</v>
      </c>
      <c r="C2078" s="33" t="s">
        <v>1106</v>
      </c>
      <c r="D2078" s="33">
        <v>47</v>
      </c>
      <c r="E2078" s="33">
        <v>64</v>
      </c>
      <c r="F2078" s="33" t="s">
        <v>11</v>
      </c>
      <c r="G2078" s="34"/>
      <c r="H2078" s="35" t="s">
        <v>1107</v>
      </c>
      <c r="I2078" s="29" t="str">
        <f>VLOOKUP(PANAJI!$H2078,Code2Loc,2,FALSE)</f>
        <v>KALAY</v>
      </c>
    </row>
    <row r="2079" spans="1:9" ht="15.75" customHeight="1" x14ac:dyDescent="0.25">
      <c r="A2079" s="33" t="s">
        <v>2013</v>
      </c>
      <c r="B2079" s="33">
        <v>71</v>
      </c>
      <c r="C2079" s="33" t="s">
        <v>294</v>
      </c>
      <c r="D2079" s="33">
        <v>1</v>
      </c>
      <c r="E2079" s="33">
        <v>0</v>
      </c>
      <c r="F2079" s="33" t="s">
        <v>11</v>
      </c>
      <c r="G2079" s="34"/>
      <c r="H2079" s="35" t="s">
        <v>295</v>
      </c>
      <c r="I2079" s="29" t="str">
        <f>VLOOKUP(PANAJI!$H2079,Code2Loc,2,FALSE)</f>
        <v>PANAJI MKT</v>
      </c>
    </row>
    <row r="2080" spans="1:9" ht="15.75" customHeight="1" x14ac:dyDescent="0.25">
      <c r="A2080" s="33" t="s">
        <v>2013</v>
      </c>
      <c r="B2080" s="33">
        <v>71</v>
      </c>
      <c r="C2080" s="33" t="s">
        <v>296</v>
      </c>
      <c r="D2080" s="33">
        <v>2</v>
      </c>
      <c r="E2080" s="33">
        <v>1</v>
      </c>
      <c r="F2080" s="33" t="s">
        <v>11</v>
      </c>
      <c r="G2080" s="34"/>
      <c r="H2080" s="35" t="s">
        <v>297</v>
      </c>
      <c r="I2080" s="29" t="str">
        <f>VLOOKUP(PANAJI!$H2080,Code2Loc,2,FALSE)</f>
        <v>FERRY BOAT</v>
      </c>
    </row>
    <row r="2081" spans="1:9" ht="15.75" customHeight="1" x14ac:dyDescent="0.25">
      <c r="A2081" s="33" t="s">
        <v>2013</v>
      </c>
      <c r="B2081" s="33">
        <v>71</v>
      </c>
      <c r="C2081" s="33" t="s">
        <v>10</v>
      </c>
      <c r="D2081" s="33">
        <v>3</v>
      </c>
      <c r="E2081" s="33">
        <v>3</v>
      </c>
      <c r="F2081" s="33" t="s">
        <v>11</v>
      </c>
      <c r="G2081" s="34"/>
      <c r="H2081" s="35" t="s">
        <v>12</v>
      </c>
      <c r="I2081" s="29" t="str">
        <f>VLOOKUP(PANAJI!$H2081,Code2Loc,2,FALSE)</f>
        <v>PANAJI</v>
      </c>
    </row>
    <row r="2082" spans="1:9" ht="15.75" customHeight="1" x14ac:dyDescent="0.25">
      <c r="A2082" s="33" t="s">
        <v>2013</v>
      </c>
      <c r="B2082" s="33">
        <v>71</v>
      </c>
      <c r="C2082" s="33" t="s">
        <v>203</v>
      </c>
      <c r="D2082" s="33">
        <v>4</v>
      </c>
      <c r="E2082" s="33">
        <v>5</v>
      </c>
      <c r="F2082" s="33" t="s">
        <v>11</v>
      </c>
      <c r="G2082" s="34"/>
      <c r="H2082" s="35" t="s">
        <v>204</v>
      </c>
      <c r="I2082" s="29" t="str">
        <f>VLOOKUP(PANAJI!$H2082,Code2Loc,2,FALSE)</f>
        <v>R. PATTO</v>
      </c>
    </row>
    <row r="2083" spans="1:9" ht="15.75" customHeight="1" x14ac:dyDescent="0.25">
      <c r="A2083" s="33" t="s">
        <v>2013</v>
      </c>
      <c r="B2083" s="33">
        <v>71</v>
      </c>
      <c r="C2083" s="33" t="s">
        <v>205</v>
      </c>
      <c r="D2083" s="33">
        <v>5</v>
      </c>
      <c r="E2083" s="33">
        <v>6</v>
      </c>
      <c r="F2083" s="33" t="s">
        <v>11</v>
      </c>
      <c r="G2083" s="34"/>
      <c r="H2083" s="35" t="s">
        <v>206</v>
      </c>
      <c r="I2083" s="29" t="str">
        <f>VLOOKUP(PANAJI!$H2083,Code2Loc,2,FALSE)</f>
        <v>RBDR FERRY</v>
      </c>
    </row>
    <row r="2084" spans="1:9" ht="15.75" customHeight="1" x14ac:dyDescent="0.25">
      <c r="A2084" s="33" t="s">
        <v>2013</v>
      </c>
      <c r="B2084" s="33">
        <v>71</v>
      </c>
      <c r="C2084" s="33" t="s">
        <v>207</v>
      </c>
      <c r="D2084" s="33">
        <v>6</v>
      </c>
      <c r="E2084" s="33">
        <v>7</v>
      </c>
      <c r="F2084" s="33" t="s">
        <v>11</v>
      </c>
      <c r="G2084" s="34"/>
      <c r="H2084" s="35" t="s">
        <v>208</v>
      </c>
      <c r="I2084" s="29" t="str">
        <f>VLOOKUP(PANAJI!$H2084,Code2Loc,2,FALSE)</f>
        <v>RIBANDAR</v>
      </c>
    </row>
    <row r="2085" spans="1:9" ht="15.75" customHeight="1" x14ac:dyDescent="0.25">
      <c r="A2085" s="33" t="s">
        <v>2013</v>
      </c>
      <c r="B2085" s="33">
        <v>71</v>
      </c>
      <c r="C2085" s="33" t="s">
        <v>209</v>
      </c>
      <c r="D2085" s="33">
        <v>7</v>
      </c>
      <c r="E2085" s="33">
        <v>8</v>
      </c>
      <c r="F2085" s="33" t="s">
        <v>11</v>
      </c>
      <c r="G2085" s="34"/>
      <c r="H2085" s="35" t="s">
        <v>210</v>
      </c>
      <c r="I2085" s="29" t="str">
        <f>VLOOKUP(PANAJI!$H2085,Code2Loc,2,FALSE)</f>
        <v>RBDR SCHOOL</v>
      </c>
    </row>
    <row r="2086" spans="1:9" ht="15.75" customHeight="1" x14ac:dyDescent="0.25">
      <c r="A2086" s="33" t="s">
        <v>2013</v>
      </c>
      <c r="B2086" s="33">
        <v>71</v>
      </c>
      <c r="C2086" s="33" t="s">
        <v>211</v>
      </c>
      <c r="D2086" s="33">
        <v>8</v>
      </c>
      <c r="E2086" s="33">
        <v>9</v>
      </c>
      <c r="F2086" s="33" t="s">
        <v>11</v>
      </c>
      <c r="G2086" s="34"/>
      <c r="H2086" s="35" t="s">
        <v>212</v>
      </c>
      <c r="I2086" s="29" t="str">
        <f>VLOOKUP(PANAJI!$H2086,Code2Loc,2,FALSE)</f>
        <v>ST.PEDRO</v>
      </c>
    </row>
    <row r="2087" spans="1:9" ht="15.75" customHeight="1" x14ac:dyDescent="0.25">
      <c r="A2087" s="33" t="s">
        <v>2013</v>
      </c>
      <c r="B2087" s="33">
        <v>71</v>
      </c>
      <c r="C2087" s="33" t="s">
        <v>213</v>
      </c>
      <c r="D2087" s="33">
        <v>9</v>
      </c>
      <c r="E2087" s="33">
        <v>10</v>
      </c>
      <c r="F2087" s="33" t="s">
        <v>11</v>
      </c>
      <c r="G2087" s="34"/>
      <c r="H2087" s="35" t="s">
        <v>214</v>
      </c>
      <c r="I2087" s="29" t="str">
        <f>VLOOKUP(PANAJI!$H2087,Code2Loc,2,FALSE)</f>
        <v>BAINGINI</v>
      </c>
    </row>
    <row r="2088" spans="1:9" ht="15.75" customHeight="1" x14ac:dyDescent="0.25">
      <c r="A2088" s="33" t="s">
        <v>2013</v>
      </c>
      <c r="B2088" s="33">
        <v>71</v>
      </c>
      <c r="C2088" s="33" t="s">
        <v>215</v>
      </c>
      <c r="D2088" s="33">
        <v>10</v>
      </c>
      <c r="E2088" s="33">
        <v>12</v>
      </c>
      <c r="F2088" s="33" t="s">
        <v>11</v>
      </c>
      <c r="G2088" s="34"/>
      <c r="H2088" s="35" t="s">
        <v>216</v>
      </c>
      <c r="I2088" s="29" t="str">
        <f>VLOOKUP(PANAJI!$H2088,Code2Loc,2,FALSE)</f>
        <v>OLD GOA</v>
      </c>
    </row>
    <row r="2089" spans="1:9" ht="15.75" customHeight="1" x14ac:dyDescent="0.25">
      <c r="A2089" s="33" t="s">
        <v>2013</v>
      </c>
      <c r="B2089" s="33">
        <v>71</v>
      </c>
      <c r="C2089" s="33" t="s">
        <v>217</v>
      </c>
      <c r="D2089" s="33">
        <v>11</v>
      </c>
      <c r="E2089" s="33">
        <v>14</v>
      </c>
      <c r="F2089" s="33" t="s">
        <v>11</v>
      </c>
      <c r="G2089" s="34"/>
      <c r="H2089" s="35" t="s">
        <v>218</v>
      </c>
      <c r="I2089" s="29" t="str">
        <f>VLOOKUP(PANAJI!$H2089,Code2Loc,2,FALSE)</f>
        <v>CORLI PUMP</v>
      </c>
    </row>
    <row r="2090" spans="1:9" ht="15.75" customHeight="1" x14ac:dyDescent="0.25">
      <c r="A2090" s="33" t="s">
        <v>2013</v>
      </c>
      <c r="B2090" s="33">
        <v>71</v>
      </c>
      <c r="C2090" s="33" t="s">
        <v>219</v>
      </c>
      <c r="D2090" s="33">
        <v>12</v>
      </c>
      <c r="E2090" s="33">
        <v>15</v>
      </c>
      <c r="F2090" s="33" t="s">
        <v>11</v>
      </c>
      <c r="G2090" s="34"/>
      <c r="H2090" s="35" t="s">
        <v>220</v>
      </c>
      <c r="I2090" s="29" t="str">
        <f>VLOOKUP(PANAJI!$H2090,Code2Loc,2,FALSE)</f>
        <v>CORLIM</v>
      </c>
    </row>
    <row r="2091" spans="1:9" ht="15.75" customHeight="1" x14ac:dyDescent="0.25">
      <c r="A2091" s="33" t="s">
        <v>2013</v>
      </c>
      <c r="B2091" s="33">
        <v>71</v>
      </c>
      <c r="C2091" s="33" t="s">
        <v>221</v>
      </c>
      <c r="D2091" s="33">
        <v>13</v>
      </c>
      <c r="E2091" s="33">
        <v>16</v>
      </c>
      <c r="F2091" s="33" t="s">
        <v>11</v>
      </c>
      <c r="G2091" s="34"/>
      <c r="H2091" s="35" t="s">
        <v>222</v>
      </c>
      <c r="I2091" s="29" t="str">
        <f>VLOOKUP(PANAJI!$H2091,Code2Loc,2,FALSE)</f>
        <v>DHULAPI</v>
      </c>
    </row>
    <row r="2092" spans="1:9" ht="15.75" customHeight="1" x14ac:dyDescent="0.25">
      <c r="A2092" s="33" t="s">
        <v>2013</v>
      </c>
      <c r="B2092" s="33">
        <v>71</v>
      </c>
      <c r="C2092" s="33" t="s">
        <v>160</v>
      </c>
      <c r="D2092" s="33">
        <v>14</v>
      </c>
      <c r="E2092" s="33">
        <v>17</v>
      </c>
      <c r="F2092" s="33" t="s">
        <v>11</v>
      </c>
      <c r="G2092" s="34"/>
      <c r="H2092" s="35" t="s">
        <v>161</v>
      </c>
      <c r="I2092" s="29" t="str">
        <f>VLOOKUP(PANAJI!$H2092,Code2Loc,2,FALSE)</f>
        <v>BANASTARI</v>
      </c>
    </row>
    <row r="2093" spans="1:9" ht="15.75" customHeight="1" x14ac:dyDescent="0.25">
      <c r="A2093" s="33" t="s">
        <v>2013</v>
      </c>
      <c r="B2093" s="33">
        <v>71</v>
      </c>
      <c r="C2093" s="33" t="s">
        <v>162</v>
      </c>
      <c r="D2093" s="33">
        <v>15</v>
      </c>
      <c r="E2093" s="33">
        <v>19</v>
      </c>
      <c r="F2093" s="33" t="s">
        <v>11</v>
      </c>
      <c r="G2093" s="34"/>
      <c r="H2093" s="35" t="s">
        <v>163</v>
      </c>
      <c r="I2093" s="29" t="str">
        <f>VLOOKUP(PANAJI!$H2093,Code2Loc,2,FALSE)</f>
        <v>BHOMA</v>
      </c>
    </row>
    <row r="2094" spans="1:9" ht="15.75" customHeight="1" x14ac:dyDescent="0.25">
      <c r="A2094" s="33" t="s">
        <v>2013</v>
      </c>
      <c r="B2094" s="33">
        <v>71</v>
      </c>
      <c r="C2094" s="33" t="s">
        <v>164</v>
      </c>
      <c r="D2094" s="33">
        <v>16</v>
      </c>
      <c r="E2094" s="33">
        <v>21</v>
      </c>
      <c r="F2094" s="33" t="s">
        <v>11</v>
      </c>
      <c r="G2094" s="34"/>
      <c r="H2094" s="35" t="s">
        <v>165</v>
      </c>
      <c r="I2094" s="29" t="str">
        <f>VLOOKUP(PANAJI!$H2094,Code2Loc,2,FALSE)</f>
        <v>KUNDAI</v>
      </c>
    </row>
    <row r="2095" spans="1:9" ht="15.75" customHeight="1" x14ac:dyDescent="0.25">
      <c r="A2095" s="33" t="s">
        <v>2013</v>
      </c>
      <c r="B2095" s="33">
        <v>71</v>
      </c>
      <c r="C2095" s="33" t="s">
        <v>2014</v>
      </c>
      <c r="D2095" s="33">
        <v>17</v>
      </c>
      <c r="E2095" s="33">
        <v>22</v>
      </c>
      <c r="F2095" s="33" t="s">
        <v>11</v>
      </c>
      <c r="G2095" s="34"/>
      <c r="H2095" s="35" t="s">
        <v>2015</v>
      </c>
      <c r="I2095" s="29" t="str">
        <f>VLOOKUP(PANAJI!$H2095,Code2Loc,2,FALSE)</f>
        <v>GATE/TBHUMI</v>
      </c>
    </row>
    <row r="2096" spans="1:9" ht="15.75" customHeight="1" x14ac:dyDescent="0.25">
      <c r="A2096" s="33" t="s">
        <v>2013</v>
      </c>
      <c r="B2096" s="33">
        <v>71</v>
      </c>
      <c r="C2096" s="33" t="s">
        <v>2016</v>
      </c>
      <c r="D2096" s="33">
        <v>18</v>
      </c>
      <c r="E2096" s="33">
        <v>27</v>
      </c>
      <c r="F2096" s="33" t="s">
        <v>11</v>
      </c>
      <c r="G2096" s="34"/>
      <c r="H2096" s="35" t="s">
        <v>2017</v>
      </c>
      <c r="I2096" s="29" t="str">
        <f>VLOOKUP(PANAJI!$H2096,Code2Loc,2,FALSE)</f>
        <v>MADKAI/B.P</v>
      </c>
    </row>
    <row r="2097" spans="1:9" ht="15.75" customHeight="1" x14ac:dyDescent="0.25">
      <c r="A2097" s="33" t="s">
        <v>2013</v>
      </c>
      <c r="B2097" s="33">
        <v>71</v>
      </c>
      <c r="C2097" s="33" t="s">
        <v>2018</v>
      </c>
      <c r="D2097" s="33">
        <v>19</v>
      </c>
      <c r="E2097" s="33">
        <v>28</v>
      </c>
      <c r="F2097" s="33" t="s">
        <v>11</v>
      </c>
      <c r="G2097" s="34"/>
      <c r="H2097" s="35" t="s">
        <v>2019</v>
      </c>
      <c r="I2097" s="29" t="str">
        <f>VLOOKUP(PANAJI!$H2097,Code2Loc,2,FALSE)</f>
        <v>MARWADA</v>
      </c>
    </row>
    <row r="2098" spans="1:9" ht="15.75" customHeight="1" x14ac:dyDescent="0.25">
      <c r="A2098" s="33" t="s">
        <v>2013</v>
      </c>
      <c r="B2098" s="33">
        <v>71</v>
      </c>
      <c r="C2098" s="33" t="s">
        <v>2020</v>
      </c>
      <c r="D2098" s="33">
        <v>20</v>
      </c>
      <c r="E2098" s="33">
        <v>29</v>
      </c>
      <c r="F2098" s="33" t="s">
        <v>11</v>
      </c>
      <c r="G2098" s="34"/>
      <c r="H2098" s="35" t="s">
        <v>2021</v>
      </c>
      <c r="I2098" s="29" t="str">
        <f>VLOOKUP(PANAJI!$H2098,Code2Loc,2,FALSE)</f>
        <v>KARNALE</v>
      </c>
    </row>
    <row r="2099" spans="1:9" ht="15.75" customHeight="1" x14ac:dyDescent="0.25">
      <c r="A2099" s="33" t="s">
        <v>2013</v>
      </c>
      <c r="B2099" s="33">
        <v>71</v>
      </c>
      <c r="C2099" s="33" t="s">
        <v>1898</v>
      </c>
      <c r="D2099" s="33">
        <v>21</v>
      </c>
      <c r="E2099" s="33">
        <v>30</v>
      </c>
      <c r="F2099" s="33" t="s">
        <v>11</v>
      </c>
      <c r="G2099" s="34"/>
      <c r="H2099" s="35" t="s">
        <v>1899</v>
      </c>
      <c r="I2099" s="29" t="str">
        <f>VLOOKUP(PANAJI!$H2099,Code2Loc,2,FALSE)</f>
        <v>NGSI/M.LXMI</v>
      </c>
    </row>
    <row r="2100" spans="1:9" ht="15.75" customHeight="1" x14ac:dyDescent="0.25">
      <c r="A2100" s="33" t="s">
        <v>2013</v>
      </c>
      <c r="B2100" s="33">
        <v>71</v>
      </c>
      <c r="C2100" s="33" t="s">
        <v>1896</v>
      </c>
      <c r="D2100" s="33">
        <v>22</v>
      </c>
      <c r="E2100" s="33">
        <v>31</v>
      </c>
      <c r="F2100" s="33" t="s">
        <v>11</v>
      </c>
      <c r="G2100" s="34"/>
      <c r="H2100" s="35" t="s">
        <v>1897</v>
      </c>
      <c r="I2100" s="29" t="str">
        <f>VLOOKUP(PANAJI!$H2100,Code2Loc,2,FALSE)</f>
        <v>RAMNATHI</v>
      </c>
    </row>
    <row r="2101" spans="1:9" ht="15.75" customHeight="1" x14ac:dyDescent="0.25">
      <c r="A2101" s="33" t="s">
        <v>2013</v>
      </c>
      <c r="B2101" s="33">
        <v>71</v>
      </c>
      <c r="C2101" s="33" t="s">
        <v>1894</v>
      </c>
      <c r="D2101" s="33">
        <v>23</v>
      </c>
      <c r="E2101" s="33">
        <v>32</v>
      </c>
      <c r="F2101" s="33" t="s">
        <v>11</v>
      </c>
      <c r="G2101" s="34"/>
      <c r="H2101" s="35" t="s">
        <v>1895</v>
      </c>
      <c r="I2101" s="29" t="str">
        <f>VLOOKUP(PANAJI!$H2101,Code2Loc,2,FALSE)</f>
        <v>KAVLE TEMPL</v>
      </c>
    </row>
    <row r="2102" spans="1:9" ht="15.75" customHeight="1" x14ac:dyDescent="0.25">
      <c r="A2102" s="33" t="s">
        <v>2013</v>
      </c>
      <c r="B2102" s="33">
        <v>71</v>
      </c>
      <c r="C2102" s="33" t="s">
        <v>1892</v>
      </c>
      <c r="D2102" s="33">
        <v>24</v>
      </c>
      <c r="E2102" s="33">
        <v>33</v>
      </c>
      <c r="F2102" s="33" t="s">
        <v>11</v>
      </c>
      <c r="G2102" s="34"/>
      <c r="H2102" s="35" t="s">
        <v>1893</v>
      </c>
      <c r="I2102" s="29" t="str">
        <f>VLOOKUP(PANAJI!$H2102,Code2Loc,2,FALSE)</f>
        <v>DON KHAMB</v>
      </c>
    </row>
    <row r="2103" spans="1:9" ht="15.75" customHeight="1" x14ac:dyDescent="0.25">
      <c r="A2103" s="33" t="s">
        <v>2013</v>
      </c>
      <c r="B2103" s="33">
        <v>71</v>
      </c>
      <c r="C2103" s="33" t="s">
        <v>2022</v>
      </c>
      <c r="D2103" s="33">
        <v>25</v>
      </c>
      <c r="E2103" s="33">
        <v>35</v>
      </c>
      <c r="F2103" s="33" t="s">
        <v>11</v>
      </c>
      <c r="G2103" s="34"/>
      <c r="H2103" s="35" t="s">
        <v>2023</v>
      </c>
      <c r="I2103" s="29" t="str">
        <f>VLOOKUP(PANAJI!$H2103,Code2Loc,2,FALSE)</f>
        <v>TALAULIM</v>
      </c>
    </row>
    <row r="2104" spans="1:9" ht="15.75" customHeight="1" x14ac:dyDescent="0.25">
      <c r="A2104" s="33" t="s">
        <v>2013</v>
      </c>
      <c r="B2104" s="33">
        <v>71</v>
      </c>
      <c r="C2104" s="33" t="s">
        <v>2024</v>
      </c>
      <c r="D2104" s="33">
        <v>26</v>
      </c>
      <c r="E2104" s="33">
        <v>36</v>
      </c>
      <c r="F2104" s="33" t="s">
        <v>11</v>
      </c>
      <c r="G2104" s="34"/>
      <c r="H2104" s="35" t="s">
        <v>2025</v>
      </c>
      <c r="I2104" s="29" t="str">
        <f>VLOOKUP(PANAJI!$H2104,Code2Loc,2,FALSE)</f>
        <v>DURBHAT</v>
      </c>
    </row>
    <row r="2105" spans="1:9" ht="15.75" customHeight="1" x14ac:dyDescent="0.25">
      <c r="A2105" s="33" t="s">
        <v>2013</v>
      </c>
      <c r="B2105" s="33">
        <v>71</v>
      </c>
      <c r="C2105" s="33" t="s">
        <v>2026</v>
      </c>
      <c r="D2105" s="33">
        <v>27</v>
      </c>
      <c r="E2105" s="33">
        <v>38</v>
      </c>
      <c r="F2105" s="33" t="s">
        <v>11</v>
      </c>
      <c r="G2105" s="34"/>
      <c r="H2105" s="35" t="s">
        <v>2027</v>
      </c>
      <c r="I2105" s="29" t="str">
        <f>VLOOKUP(PANAJI!$H2105,Code2Loc,2,FALSE)</f>
        <v>ADPAI</v>
      </c>
    </row>
    <row r="2106" spans="1:9" ht="15.75" customHeight="1" x14ac:dyDescent="0.25">
      <c r="A2106" s="33" t="s">
        <v>2013</v>
      </c>
      <c r="B2106" s="33">
        <v>71</v>
      </c>
      <c r="C2106" s="33" t="s">
        <v>2028</v>
      </c>
      <c r="D2106" s="33">
        <v>28</v>
      </c>
      <c r="E2106" s="33">
        <v>40</v>
      </c>
      <c r="F2106" s="33" t="s">
        <v>11</v>
      </c>
      <c r="G2106" s="34"/>
      <c r="H2106" s="35" t="s">
        <v>2029</v>
      </c>
      <c r="I2106" s="29" t="str">
        <f>VLOOKUP(PANAJI!$H2106,Code2Loc,2,FALSE)</f>
        <v>AGAPUR</v>
      </c>
    </row>
    <row r="2107" spans="1:9" ht="15.75" customHeight="1" x14ac:dyDescent="0.25">
      <c r="A2107" s="33" t="s">
        <v>2013</v>
      </c>
      <c r="B2107" s="33">
        <v>71</v>
      </c>
      <c r="C2107" s="33" t="s">
        <v>2030</v>
      </c>
      <c r="D2107" s="33">
        <v>29</v>
      </c>
      <c r="E2107" s="33">
        <v>42</v>
      </c>
      <c r="F2107" s="33" t="s">
        <v>11</v>
      </c>
      <c r="G2107" s="34"/>
      <c r="H2107" s="35" t="s">
        <v>2031</v>
      </c>
      <c r="I2107" s="29" t="str">
        <f>VLOOKUP(PANAJI!$H2107,Code2Loc,2,FALSE)</f>
        <v>AGAPUR SHMR</v>
      </c>
    </row>
    <row r="2108" spans="1:9" ht="15.75" customHeight="1" x14ac:dyDescent="0.25">
      <c r="A2108" s="33" t="s">
        <v>2013</v>
      </c>
      <c r="B2108" s="33">
        <v>71</v>
      </c>
      <c r="C2108" s="33" t="s">
        <v>2028</v>
      </c>
      <c r="D2108" s="33">
        <v>30</v>
      </c>
      <c r="E2108" s="33">
        <v>44</v>
      </c>
      <c r="F2108" s="33" t="s">
        <v>11</v>
      </c>
      <c r="G2108" s="34"/>
      <c r="H2108" s="35" t="s">
        <v>2029</v>
      </c>
      <c r="I2108" s="29" t="str">
        <f>VLOOKUP(PANAJI!$H2108,Code2Loc,2,FALSE)</f>
        <v>AGAPUR</v>
      </c>
    </row>
    <row r="2109" spans="1:9" ht="15.75" customHeight="1" x14ac:dyDescent="0.25">
      <c r="A2109" s="33" t="s">
        <v>2013</v>
      </c>
      <c r="B2109" s="33">
        <v>71</v>
      </c>
      <c r="C2109" s="33" t="s">
        <v>2026</v>
      </c>
      <c r="D2109" s="33">
        <v>31</v>
      </c>
      <c r="E2109" s="33">
        <v>46</v>
      </c>
      <c r="F2109" s="33" t="s">
        <v>11</v>
      </c>
      <c r="G2109" s="34"/>
      <c r="H2109" s="35" t="s">
        <v>2027</v>
      </c>
      <c r="I2109" s="29" t="str">
        <f>VLOOKUP(PANAJI!$H2109,Code2Loc,2,FALSE)</f>
        <v>ADPAI</v>
      </c>
    </row>
    <row r="2110" spans="1:9" ht="15.75" customHeight="1" x14ac:dyDescent="0.25">
      <c r="A2110" s="33" t="s">
        <v>2013</v>
      </c>
      <c r="B2110" s="33">
        <v>71</v>
      </c>
      <c r="C2110" s="33" t="s">
        <v>2024</v>
      </c>
      <c r="D2110" s="33">
        <v>32</v>
      </c>
      <c r="E2110" s="33">
        <v>48</v>
      </c>
      <c r="F2110" s="33" t="s">
        <v>11</v>
      </c>
      <c r="G2110" s="34"/>
      <c r="H2110" s="35" t="s">
        <v>2025</v>
      </c>
      <c r="I2110" s="29" t="str">
        <f>VLOOKUP(PANAJI!$H2110,Code2Loc,2,FALSE)</f>
        <v>DURBHAT</v>
      </c>
    </row>
    <row r="2111" spans="1:9" ht="15.75" customHeight="1" x14ac:dyDescent="0.25">
      <c r="A2111" s="33" t="s">
        <v>2013</v>
      </c>
      <c r="B2111" s="33">
        <v>71</v>
      </c>
      <c r="C2111" s="33" t="s">
        <v>2022</v>
      </c>
      <c r="D2111" s="33">
        <v>33</v>
      </c>
      <c r="E2111" s="33">
        <v>49</v>
      </c>
      <c r="F2111" s="33" t="s">
        <v>11</v>
      </c>
      <c r="G2111" s="34"/>
      <c r="H2111" s="35" t="s">
        <v>2023</v>
      </c>
      <c r="I2111" s="29" t="str">
        <f>VLOOKUP(PANAJI!$H2111,Code2Loc,2,FALSE)</f>
        <v>TALAULIM</v>
      </c>
    </row>
    <row r="2112" spans="1:9" ht="15.75" customHeight="1" x14ac:dyDescent="0.25">
      <c r="A2112" s="33" t="s">
        <v>2013</v>
      </c>
      <c r="B2112" s="33">
        <v>71</v>
      </c>
      <c r="C2112" s="33" t="s">
        <v>1892</v>
      </c>
      <c r="D2112" s="33">
        <v>34</v>
      </c>
      <c r="E2112" s="33">
        <v>50</v>
      </c>
      <c r="F2112" s="33" t="s">
        <v>11</v>
      </c>
      <c r="G2112" s="34"/>
      <c r="H2112" s="35" t="s">
        <v>1893</v>
      </c>
      <c r="I2112" s="29" t="str">
        <f>VLOOKUP(PANAJI!$H2112,Code2Loc,2,FALSE)</f>
        <v>DON KHAMB</v>
      </c>
    </row>
    <row r="2113" spans="1:9" ht="15.75" customHeight="1" x14ac:dyDescent="0.25">
      <c r="A2113" s="33" t="s">
        <v>2013</v>
      </c>
      <c r="B2113" s="33">
        <v>71</v>
      </c>
      <c r="C2113" s="33" t="s">
        <v>1890</v>
      </c>
      <c r="D2113" s="33">
        <v>35</v>
      </c>
      <c r="E2113" s="33">
        <v>51</v>
      </c>
      <c r="F2113" s="33" t="s">
        <v>11</v>
      </c>
      <c r="G2113" s="34"/>
      <c r="H2113" s="35" t="s">
        <v>1891</v>
      </c>
      <c r="I2113" s="29" t="str">
        <f>VLOOKUP(PANAJI!$H2113,Code2Loc,2,FALSE)</f>
        <v>KAPILESHWAR</v>
      </c>
    </row>
    <row r="2114" spans="1:9" ht="15.75" customHeight="1" x14ac:dyDescent="0.25">
      <c r="A2114" s="33" t="s">
        <v>2013</v>
      </c>
      <c r="B2114" s="33">
        <v>71</v>
      </c>
      <c r="C2114" s="33" t="s">
        <v>1888</v>
      </c>
      <c r="D2114" s="33">
        <v>36</v>
      </c>
      <c r="E2114" s="33">
        <v>53</v>
      </c>
      <c r="F2114" s="33" t="s">
        <v>11</v>
      </c>
      <c r="G2114" s="34"/>
      <c r="H2114" s="35" t="s">
        <v>1889</v>
      </c>
      <c r="I2114" s="29" t="str">
        <f>VLOOKUP(PANAJI!$H2114,Code2Loc,2,FALSE)</f>
        <v>PONDA TISK</v>
      </c>
    </row>
    <row r="2115" spans="1:9" ht="15.75" customHeight="1" x14ac:dyDescent="0.25">
      <c r="A2115" s="33" t="s">
        <v>2013</v>
      </c>
      <c r="B2115" s="33">
        <v>71</v>
      </c>
      <c r="C2115" s="33" t="s">
        <v>176</v>
      </c>
      <c r="D2115" s="33">
        <v>37</v>
      </c>
      <c r="E2115" s="33">
        <v>54</v>
      </c>
      <c r="F2115" s="33" t="s">
        <v>11</v>
      </c>
      <c r="G2115" s="34"/>
      <c r="H2115" s="35" t="s">
        <v>177</v>
      </c>
      <c r="I2115" s="29" t="str">
        <f>VLOOKUP(PANAJI!$H2115,Code2Loc,2,FALSE)</f>
        <v>PONDA</v>
      </c>
    </row>
    <row r="2116" spans="1:9" ht="15.75" customHeight="1" x14ac:dyDescent="0.25">
      <c r="A2116" s="33" t="s">
        <v>2032</v>
      </c>
      <c r="B2116" s="33">
        <v>72</v>
      </c>
      <c r="C2116" s="33" t="s">
        <v>172</v>
      </c>
      <c r="D2116" s="33">
        <v>1</v>
      </c>
      <c r="E2116" s="33">
        <v>0</v>
      </c>
      <c r="F2116" s="33" t="s">
        <v>11</v>
      </c>
      <c r="G2116" s="34"/>
      <c r="H2116" s="35" t="s">
        <v>173</v>
      </c>
      <c r="I2116" s="29" t="str">
        <f>VLOOKUP(PANAJI!$H2116,Code2Loc,2,FALSE)</f>
        <v>FARMAGUDI</v>
      </c>
    </row>
    <row r="2117" spans="1:9" ht="15.75" customHeight="1" x14ac:dyDescent="0.25">
      <c r="A2117" s="33" t="s">
        <v>2032</v>
      </c>
      <c r="B2117" s="33">
        <v>72</v>
      </c>
      <c r="C2117" s="33" t="s">
        <v>174</v>
      </c>
      <c r="D2117" s="33">
        <v>2</v>
      </c>
      <c r="E2117" s="33">
        <v>1</v>
      </c>
      <c r="F2117" s="33" t="s">
        <v>11</v>
      </c>
      <c r="G2117" s="34"/>
      <c r="H2117" s="35" t="s">
        <v>175</v>
      </c>
      <c r="I2117" s="29" t="str">
        <f>VLOOKUP(PANAJI!$H2117,Code2Loc,2,FALSE)</f>
        <v>FMD CIRCLE</v>
      </c>
    </row>
    <row r="2118" spans="1:9" ht="15.75" customHeight="1" x14ac:dyDescent="0.25">
      <c r="A2118" s="33" t="s">
        <v>2032</v>
      </c>
      <c r="B2118" s="33">
        <v>72</v>
      </c>
      <c r="C2118" s="33" t="s">
        <v>176</v>
      </c>
      <c r="D2118" s="33">
        <v>3</v>
      </c>
      <c r="E2118" s="33">
        <v>3</v>
      </c>
      <c r="F2118" s="33" t="s">
        <v>11</v>
      </c>
      <c r="G2118" s="34"/>
      <c r="H2118" s="35" t="s">
        <v>177</v>
      </c>
      <c r="I2118" s="29" t="str">
        <f>VLOOKUP(PANAJI!$H2118,Code2Loc,2,FALSE)</f>
        <v>PONDA</v>
      </c>
    </row>
    <row r="2119" spans="1:9" ht="15.75" customHeight="1" x14ac:dyDescent="0.25">
      <c r="A2119" s="33" t="s">
        <v>2032</v>
      </c>
      <c r="B2119" s="33">
        <v>72</v>
      </c>
      <c r="C2119" s="33" t="s">
        <v>1039</v>
      </c>
      <c r="D2119" s="33">
        <v>4</v>
      </c>
      <c r="E2119" s="33">
        <v>4</v>
      </c>
      <c r="F2119" s="33" t="s">
        <v>11</v>
      </c>
      <c r="G2119" s="34"/>
      <c r="H2119" s="35" t="s">
        <v>1040</v>
      </c>
      <c r="I2119" s="29" t="str">
        <f>VLOOKUP(PANAJI!$H2119,Code2Loc,2,FALSE)</f>
        <v>UPPER BAZAR</v>
      </c>
    </row>
    <row r="2120" spans="1:9" ht="15.75" customHeight="1" x14ac:dyDescent="0.25">
      <c r="A2120" s="33" t="s">
        <v>2032</v>
      </c>
      <c r="B2120" s="33">
        <v>72</v>
      </c>
      <c r="C2120" s="33" t="s">
        <v>1041</v>
      </c>
      <c r="D2120" s="33">
        <v>5</v>
      </c>
      <c r="E2120" s="33">
        <v>6</v>
      </c>
      <c r="F2120" s="33" t="s">
        <v>11</v>
      </c>
      <c r="G2120" s="34"/>
      <c r="H2120" s="35" t="s">
        <v>1042</v>
      </c>
      <c r="I2120" s="29" t="str">
        <f>VLOOKUP(PANAJI!$H2120,Code2Loc,2,FALSE)</f>
        <v>CURTI</v>
      </c>
    </row>
    <row r="2121" spans="1:9" ht="15.75" customHeight="1" x14ac:dyDescent="0.25">
      <c r="A2121" s="33" t="s">
        <v>2032</v>
      </c>
      <c r="B2121" s="33">
        <v>72</v>
      </c>
      <c r="C2121" s="33" t="s">
        <v>1697</v>
      </c>
      <c r="D2121" s="33">
        <v>6</v>
      </c>
      <c r="E2121" s="33">
        <v>7</v>
      </c>
      <c r="F2121" s="33" t="s">
        <v>11</v>
      </c>
      <c r="G2121" s="34"/>
      <c r="H2121" s="35" t="s">
        <v>1698</v>
      </c>
      <c r="I2121" s="29" t="str">
        <f>VLOOKUP(PANAJI!$H2121,Code2Loc,2,FALSE)</f>
        <v>KHANDEPAR</v>
      </c>
    </row>
    <row r="2122" spans="1:9" ht="15.75" customHeight="1" x14ac:dyDescent="0.25">
      <c r="A2122" s="33" t="s">
        <v>2032</v>
      </c>
      <c r="B2122" s="33">
        <v>72</v>
      </c>
      <c r="C2122" s="33" t="s">
        <v>1935</v>
      </c>
      <c r="D2122" s="33">
        <v>7</v>
      </c>
      <c r="E2122" s="33">
        <v>8</v>
      </c>
      <c r="F2122" s="33" t="s">
        <v>11</v>
      </c>
      <c r="G2122" s="34"/>
      <c r="H2122" s="35" t="s">
        <v>1936</v>
      </c>
      <c r="I2122" s="29" t="str">
        <f>VLOOKUP(PANAJI!$H2122,Code2Loc,2,FALSE)</f>
        <v>CHWGUL W/S</v>
      </c>
    </row>
    <row r="2123" spans="1:9" ht="15.75" customHeight="1" x14ac:dyDescent="0.25">
      <c r="A2123" s="33" t="s">
        <v>2032</v>
      </c>
      <c r="B2123" s="33">
        <v>72</v>
      </c>
      <c r="C2123" s="33" t="s">
        <v>1937</v>
      </c>
      <c r="D2123" s="33">
        <v>8</v>
      </c>
      <c r="E2123" s="33">
        <v>10</v>
      </c>
      <c r="F2123" s="33" t="s">
        <v>11</v>
      </c>
      <c r="G2123" s="34"/>
      <c r="H2123" s="35" t="s">
        <v>1938</v>
      </c>
      <c r="I2123" s="29" t="str">
        <f>VLOOKUP(PANAJI!$H2123,Code2Loc,2,FALSE)</f>
        <v>HOLY CROSS</v>
      </c>
    </row>
    <row r="2124" spans="1:9" ht="15.75" customHeight="1" x14ac:dyDescent="0.25">
      <c r="A2124" s="33" t="s">
        <v>2032</v>
      </c>
      <c r="B2124" s="33">
        <v>72</v>
      </c>
      <c r="C2124" s="33" t="s">
        <v>1939</v>
      </c>
      <c r="D2124" s="33">
        <v>9</v>
      </c>
      <c r="E2124" s="33">
        <v>11</v>
      </c>
      <c r="F2124" s="33" t="s">
        <v>11</v>
      </c>
      <c r="G2124" s="34"/>
      <c r="H2124" s="35" t="s">
        <v>1940</v>
      </c>
      <c r="I2124" s="29" t="str">
        <f>VLOOKUP(PANAJI!$H2124,Code2Loc,2,FALSE)</f>
        <v>NESTLE</v>
      </c>
    </row>
    <row r="2125" spans="1:9" ht="15.75" customHeight="1" x14ac:dyDescent="0.25">
      <c r="A2125" s="33" t="s">
        <v>2032</v>
      </c>
      <c r="B2125" s="33">
        <v>72</v>
      </c>
      <c r="C2125" s="33" t="s">
        <v>1941</v>
      </c>
      <c r="D2125" s="33">
        <v>10</v>
      </c>
      <c r="E2125" s="33">
        <v>12</v>
      </c>
      <c r="F2125" s="33" t="s">
        <v>11</v>
      </c>
      <c r="G2125" s="34"/>
      <c r="H2125" s="35" t="s">
        <v>1941</v>
      </c>
      <c r="I2125" s="29" t="str">
        <f>VLOOKUP(PANAJI!$H2125,Code2Loc,2,FALSE)</f>
        <v>MRF</v>
      </c>
    </row>
    <row r="2126" spans="1:9" ht="15.75" customHeight="1" x14ac:dyDescent="0.25">
      <c r="A2126" s="33" t="s">
        <v>2032</v>
      </c>
      <c r="B2126" s="33">
        <v>72</v>
      </c>
      <c r="C2126" s="33" t="s">
        <v>1377</v>
      </c>
      <c r="D2126" s="33">
        <v>11</v>
      </c>
      <c r="E2126" s="33">
        <v>13</v>
      </c>
      <c r="F2126" s="33" t="s">
        <v>11</v>
      </c>
      <c r="G2126" s="34"/>
      <c r="H2126" s="35" t="s">
        <v>1378</v>
      </c>
      <c r="I2126" s="29" t="str">
        <f>VLOOKUP(PANAJI!$H2126,Code2Loc,2,FALSE)</f>
        <v>USGAO TISK</v>
      </c>
    </row>
    <row r="2127" spans="1:9" ht="15.75" customHeight="1" x14ac:dyDescent="0.25">
      <c r="A2127" s="33" t="s">
        <v>2032</v>
      </c>
      <c r="B2127" s="33">
        <v>72</v>
      </c>
      <c r="C2127" s="33" t="s">
        <v>1792</v>
      </c>
      <c r="D2127" s="33">
        <v>12</v>
      </c>
      <c r="E2127" s="33">
        <v>14</v>
      </c>
      <c r="F2127" s="33" t="s">
        <v>11</v>
      </c>
      <c r="G2127" s="34"/>
      <c r="H2127" s="35" t="s">
        <v>1793</v>
      </c>
      <c r="I2127" s="29" t="str">
        <f>VLOOKUP(PANAJI!$H2127,Code2Loc,2,FALSE)</f>
        <v>KELINI</v>
      </c>
    </row>
    <row r="2128" spans="1:9" ht="15.75" customHeight="1" x14ac:dyDescent="0.25">
      <c r="A2128" s="33" t="s">
        <v>2032</v>
      </c>
      <c r="B2128" s="33">
        <v>72</v>
      </c>
      <c r="C2128" s="33" t="s">
        <v>1790</v>
      </c>
      <c r="D2128" s="33">
        <v>13</v>
      </c>
      <c r="E2128" s="33">
        <v>16</v>
      </c>
      <c r="F2128" s="33" t="s">
        <v>11</v>
      </c>
      <c r="G2128" s="34"/>
      <c r="H2128" s="35" t="s">
        <v>1791</v>
      </c>
      <c r="I2128" s="29" t="str">
        <f>VLOOKUP(PANAJI!$H2128,Code2Loc,2,FALSE)</f>
        <v>KUMYAKADE</v>
      </c>
    </row>
    <row r="2129" spans="1:9" ht="15.75" customHeight="1" x14ac:dyDescent="0.25">
      <c r="A2129" s="33" t="s">
        <v>2032</v>
      </c>
      <c r="B2129" s="33">
        <v>72</v>
      </c>
      <c r="C2129" s="33" t="s">
        <v>1464</v>
      </c>
      <c r="D2129" s="33">
        <v>14</v>
      </c>
      <c r="E2129" s="33">
        <v>18</v>
      </c>
      <c r="F2129" s="33" t="s">
        <v>11</v>
      </c>
      <c r="G2129" s="34"/>
      <c r="H2129" s="35" t="s">
        <v>1465</v>
      </c>
      <c r="I2129" s="29" t="str">
        <f>VLOOKUP(PANAJI!$H2129,Code2Loc,2,FALSE)</f>
        <v>USGAO</v>
      </c>
    </row>
    <row r="2130" spans="1:9" ht="15.75" customHeight="1" x14ac:dyDescent="0.25">
      <c r="A2130" s="33" t="s">
        <v>2032</v>
      </c>
      <c r="B2130" s="33">
        <v>72</v>
      </c>
      <c r="C2130" s="33" t="s">
        <v>316</v>
      </c>
      <c r="D2130" s="33">
        <v>15</v>
      </c>
      <c r="E2130" s="33">
        <v>20</v>
      </c>
      <c r="F2130" s="33" t="s">
        <v>11</v>
      </c>
      <c r="G2130" s="34"/>
      <c r="H2130" s="35" t="s">
        <v>317</v>
      </c>
      <c r="I2130" s="29" t="str">
        <f>VLOOKUP(PANAJI!$H2130,Code2Loc,2,FALSE)</f>
        <v>NANUS</v>
      </c>
    </row>
    <row r="2131" spans="1:9" ht="15.75" customHeight="1" x14ac:dyDescent="0.25">
      <c r="A2131" s="33" t="s">
        <v>2032</v>
      </c>
      <c r="B2131" s="33">
        <v>72</v>
      </c>
      <c r="C2131" s="33" t="s">
        <v>1942</v>
      </c>
      <c r="D2131" s="33">
        <v>16</v>
      </c>
      <c r="E2131" s="33">
        <v>21</v>
      </c>
      <c r="F2131" s="33" t="s">
        <v>11</v>
      </c>
      <c r="G2131" s="34"/>
      <c r="H2131" s="35" t="s">
        <v>1943</v>
      </c>
      <c r="I2131" s="29" t="str">
        <f>VLOOKUP(PANAJI!$H2131,Code2Loc,2,FALSE)</f>
        <v>AMBESHI BDG</v>
      </c>
    </row>
    <row r="2132" spans="1:9" ht="15.75" customHeight="1" x14ac:dyDescent="0.25">
      <c r="A2132" s="33" t="s">
        <v>2032</v>
      </c>
      <c r="B2132" s="33">
        <v>72</v>
      </c>
      <c r="C2132" s="33" t="s">
        <v>1944</v>
      </c>
      <c r="D2132" s="33">
        <v>17</v>
      </c>
      <c r="E2132" s="33">
        <v>22</v>
      </c>
      <c r="F2132" s="33" t="s">
        <v>11</v>
      </c>
      <c r="G2132" s="34"/>
      <c r="H2132" s="35" t="s">
        <v>1945</v>
      </c>
      <c r="I2132" s="29" t="str">
        <f>VLOOKUP(PANAJI!$H2132,Code2Loc,2,FALSE)</f>
        <v>GANJE</v>
      </c>
    </row>
    <row r="2133" spans="1:9" ht="15.75" customHeight="1" x14ac:dyDescent="0.25">
      <c r="A2133" s="33" t="s">
        <v>2032</v>
      </c>
      <c r="B2133" s="33">
        <v>72</v>
      </c>
      <c r="C2133" s="33" t="s">
        <v>1946</v>
      </c>
      <c r="D2133" s="33">
        <v>18</v>
      </c>
      <c r="E2133" s="33">
        <v>25</v>
      </c>
      <c r="F2133" s="33" t="s">
        <v>11</v>
      </c>
      <c r="G2133" s="34"/>
      <c r="H2133" s="35" t="s">
        <v>1947</v>
      </c>
      <c r="I2133" s="29" t="str">
        <f>VLOOKUP(PANAJI!$H2133,Code2Loc,2,FALSE)</f>
        <v>KANKERI</v>
      </c>
    </row>
    <row r="2134" spans="1:9" ht="15.75" customHeight="1" x14ac:dyDescent="0.25">
      <c r="A2134" s="33" t="s">
        <v>2032</v>
      </c>
      <c r="B2134" s="33">
        <v>72</v>
      </c>
      <c r="C2134" s="33" t="s">
        <v>1948</v>
      </c>
      <c r="D2134" s="33">
        <v>19</v>
      </c>
      <c r="E2134" s="33">
        <v>26</v>
      </c>
      <c r="F2134" s="33" t="s">
        <v>11</v>
      </c>
      <c r="G2134" s="34"/>
      <c r="H2134" s="35" t="s">
        <v>1949</v>
      </c>
      <c r="I2134" s="29" t="str">
        <f>VLOOKUP(PANAJI!$H2134,Code2Loc,2,FALSE)</f>
        <v>GULELI</v>
      </c>
    </row>
    <row r="2135" spans="1:9" ht="15.75" customHeight="1" x14ac:dyDescent="0.25">
      <c r="A2135" s="33" t="s">
        <v>2032</v>
      </c>
      <c r="B2135" s="33">
        <v>72</v>
      </c>
      <c r="C2135" s="33" t="s">
        <v>1950</v>
      </c>
      <c r="D2135" s="33">
        <v>20</v>
      </c>
      <c r="E2135" s="33">
        <v>29</v>
      </c>
      <c r="F2135" s="33" t="s">
        <v>11</v>
      </c>
      <c r="G2135" s="34"/>
      <c r="H2135" s="35" t="s">
        <v>1951</v>
      </c>
      <c r="I2135" s="29" t="str">
        <f>VLOOKUP(PANAJI!$H2135,Code2Loc,2,FALSE)</f>
        <v>MURMUNE</v>
      </c>
    </row>
    <row r="2136" spans="1:9" ht="15.75" customHeight="1" x14ac:dyDescent="0.25">
      <c r="A2136" s="33" t="s">
        <v>2032</v>
      </c>
      <c r="B2136" s="33">
        <v>72</v>
      </c>
      <c r="C2136" s="33" t="s">
        <v>1952</v>
      </c>
      <c r="D2136" s="33">
        <v>21</v>
      </c>
      <c r="E2136" s="33">
        <v>30</v>
      </c>
      <c r="F2136" s="33" t="s">
        <v>11</v>
      </c>
      <c r="G2136" s="34"/>
      <c r="H2136" s="35" t="s">
        <v>1953</v>
      </c>
      <c r="I2136" s="29" t="str">
        <f>VLOOKUP(PANAJI!$H2136,Code2Loc,2,FALSE)</f>
        <v>PAIKUL</v>
      </c>
    </row>
    <row r="2137" spans="1:9" ht="15.75" customHeight="1" x14ac:dyDescent="0.25">
      <c r="A2137" s="33" t="s">
        <v>2032</v>
      </c>
      <c r="B2137" s="33">
        <v>72</v>
      </c>
      <c r="C2137" s="33" t="s">
        <v>1954</v>
      </c>
      <c r="D2137" s="33">
        <v>22</v>
      </c>
      <c r="E2137" s="33">
        <v>31</v>
      </c>
      <c r="F2137" s="33" t="s">
        <v>11</v>
      </c>
      <c r="G2137" s="34"/>
      <c r="H2137" s="35" t="s">
        <v>1955</v>
      </c>
      <c r="I2137" s="29" t="str">
        <f>VLOOKUP(PANAJI!$H2137,Code2Loc,2,FALSE)</f>
        <v>SHEL</v>
      </c>
    </row>
    <row r="2138" spans="1:9" ht="15.75" customHeight="1" x14ac:dyDescent="0.25">
      <c r="A2138" s="33" t="s">
        <v>2032</v>
      </c>
      <c r="B2138" s="33">
        <v>72</v>
      </c>
      <c r="C2138" s="33" t="s">
        <v>1956</v>
      </c>
      <c r="D2138" s="33">
        <v>23</v>
      </c>
      <c r="E2138" s="33">
        <v>33</v>
      </c>
      <c r="F2138" s="33" t="s">
        <v>11</v>
      </c>
      <c r="G2138" s="34"/>
      <c r="H2138" s="35" t="s">
        <v>1957</v>
      </c>
      <c r="I2138" s="29" t="str">
        <f>VLOOKUP(PANAJI!$H2138,Code2Loc,2,FALSE)</f>
        <v>DHADA</v>
      </c>
    </row>
    <row r="2139" spans="1:9" ht="15.75" customHeight="1" x14ac:dyDescent="0.25">
      <c r="A2139" s="33" t="s">
        <v>2032</v>
      </c>
      <c r="B2139" s="33">
        <v>72</v>
      </c>
      <c r="C2139" s="33" t="s">
        <v>1958</v>
      </c>
      <c r="D2139" s="33">
        <v>24</v>
      </c>
      <c r="E2139" s="33">
        <v>35</v>
      </c>
      <c r="F2139" s="33" t="s">
        <v>11</v>
      </c>
      <c r="G2139" s="34"/>
      <c r="H2139" s="35" t="s">
        <v>1959</v>
      </c>
      <c r="I2139" s="29" t="str">
        <f>VLOOKUP(PANAJI!$H2139,Code2Loc,2,FALSE)</f>
        <v>MAINGINE</v>
      </c>
    </row>
    <row r="2140" spans="1:9" ht="15.75" customHeight="1" x14ac:dyDescent="0.25">
      <c r="A2140" s="33" t="s">
        <v>2033</v>
      </c>
      <c r="B2140" s="33">
        <v>73</v>
      </c>
      <c r="C2140" s="33" t="s">
        <v>176</v>
      </c>
      <c r="D2140" s="33">
        <v>1</v>
      </c>
      <c r="E2140" s="33">
        <v>0</v>
      </c>
      <c r="F2140" s="33" t="s">
        <v>11</v>
      </c>
      <c r="G2140" s="34"/>
      <c r="H2140" s="35" t="s">
        <v>177</v>
      </c>
      <c r="I2140" s="29" t="str">
        <f>VLOOKUP(PANAJI!$H2140,Code2Loc,2,FALSE)</f>
        <v>PONDA</v>
      </c>
    </row>
    <row r="2141" spans="1:9" ht="15.75" customHeight="1" x14ac:dyDescent="0.25">
      <c r="A2141" s="33" t="s">
        <v>2033</v>
      </c>
      <c r="B2141" s="33">
        <v>73</v>
      </c>
      <c r="C2141" s="33" t="s">
        <v>1039</v>
      </c>
      <c r="D2141" s="33">
        <v>2</v>
      </c>
      <c r="E2141" s="33">
        <v>1</v>
      </c>
      <c r="F2141" s="33" t="s">
        <v>11</v>
      </c>
      <c r="G2141" s="34"/>
      <c r="H2141" s="35" t="s">
        <v>1040</v>
      </c>
      <c r="I2141" s="29" t="str">
        <f>VLOOKUP(PANAJI!$H2141,Code2Loc,2,FALSE)</f>
        <v>UPPER BAZAR</v>
      </c>
    </row>
    <row r="2142" spans="1:9" ht="15.75" customHeight="1" x14ac:dyDescent="0.25">
      <c r="A2142" s="33" t="s">
        <v>2033</v>
      </c>
      <c r="B2142" s="33">
        <v>73</v>
      </c>
      <c r="C2142" s="33" t="s">
        <v>1041</v>
      </c>
      <c r="D2142" s="33">
        <v>3</v>
      </c>
      <c r="E2142" s="33">
        <v>3</v>
      </c>
      <c r="F2142" s="33" t="s">
        <v>11</v>
      </c>
      <c r="G2142" s="34"/>
      <c r="H2142" s="35" t="s">
        <v>1042</v>
      </c>
      <c r="I2142" s="29" t="str">
        <f>VLOOKUP(PANAJI!$H2142,Code2Loc,2,FALSE)</f>
        <v>CURTI</v>
      </c>
    </row>
    <row r="2143" spans="1:9" ht="15.75" customHeight="1" x14ac:dyDescent="0.25">
      <c r="A2143" s="33" t="s">
        <v>2033</v>
      </c>
      <c r="B2143" s="33">
        <v>73</v>
      </c>
      <c r="C2143" s="33" t="s">
        <v>1043</v>
      </c>
      <c r="D2143" s="33">
        <v>4</v>
      </c>
      <c r="E2143" s="33">
        <v>5</v>
      </c>
      <c r="F2143" s="33" t="s">
        <v>11</v>
      </c>
      <c r="G2143" s="34"/>
      <c r="H2143" s="35" t="s">
        <v>1044</v>
      </c>
      <c r="I2143" s="29" t="str">
        <f>VLOOKUP(PANAJI!$H2143,Code2Loc,2,FALSE)</f>
        <v>APEWAL</v>
      </c>
    </row>
    <row r="2144" spans="1:9" ht="15.75" customHeight="1" x14ac:dyDescent="0.25">
      <c r="A2144" s="33" t="s">
        <v>2033</v>
      </c>
      <c r="B2144" s="33">
        <v>73</v>
      </c>
      <c r="C2144" s="33" t="s">
        <v>1045</v>
      </c>
      <c r="D2144" s="33">
        <v>5</v>
      </c>
      <c r="E2144" s="33">
        <v>6</v>
      </c>
      <c r="F2144" s="33" t="s">
        <v>11</v>
      </c>
      <c r="G2144" s="34"/>
      <c r="H2144" s="35" t="s">
        <v>1046</v>
      </c>
      <c r="I2144" s="29" t="str">
        <f>VLOOKUP(PANAJI!$H2144,Code2Loc,2,FALSE)</f>
        <v>KARMANE</v>
      </c>
    </row>
    <row r="2145" spans="1:9" ht="15.75" customHeight="1" x14ac:dyDescent="0.25">
      <c r="A2145" s="33" t="s">
        <v>2033</v>
      </c>
      <c r="B2145" s="33">
        <v>73</v>
      </c>
      <c r="C2145" s="33" t="s">
        <v>1047</v>
      </c>
      <c r="D2145" s="33">
        <v>6</v>
      </c>
      <c r="E2145" s="33">
        <v>7</v>
      </c>
      <c r="F2145" s="33" t="s">
        <v>11</v>
      </c>
      <c r="G2145" s="34"/>
      <c r="H2145" s="35" t="s">
        <v>1048</v>
      </c>
      <c r="I2145" s="29" t="str">
        <f>VLOOKUP(PANAJI!$H2145,Code2Loc,2,FALSE)</f>
        <v>ARLA</v>
      </c>
    </row>
    <row r="2146" spans="1:9" ht="15.75" customHeight="1" x14ac:dyDescent="0.25">
      <c r="A2146" s="33" t="s">
        <v>2033</v>
      </c>
      <c r="B2146" s="33">
        <v>73</v>
      </c>
      <c r="C2146" s="33" t="s">
        <v>1082</v>
      </c>
      <c r="D2146" s="33">
        <v>7</v>
      </c>
      <c r="E2146" s="33">
        <v>8</v>
      </c>
      <c r="F2146" s="33" t="s">
        <v>11</v>
      </c>
      <c r="G2146" s="34"/>
      <c r="H2146" s="35" t="s">
        <v>1083</v>
      </c>
      <c r="I2146" s="29" t="str">
        <f>VLOOKUP(PANAJI!$H2146,Code2Loc,2,FALSE)</f>
        <v>V KERI</v>
      </c>
    </row>
    <row r="2147" spans="1:9" ht="15.75" customHeight="1" x14ac:dyDescent="0.25">
      <c r="A2147" s="33" t="s">
        <v>2033</v>
      </c>
      <c r="B2147" s="33">
        <v>73</v>
      </c>
      <c r="C2147" s="33" t="s">
        <v>1080</v>
      </c>
      <c r="D2147" s="33">
        <v>8</v>
      </c>
      <c r="E2147" s="33">
        <v>9</v>
      </c>
      <c r="F2147" s="33" t="s">
        <v>11</v>
      </c>
      <c r="G2147" s="34"/>
      <c r="H2147" s="35" t="s">
        <v>1081</v>
      </c>
      <c r="I2147" s="29" t="str">
        <f>VLOOKUP(PANAJI!$H2147,Code2Loc,2,FALSE)</f>
        <v>VELKASI</v>
      </c>
    </row>
    <row r="2148" spans="1:9" ht="15.75" customHeight="1" x14ac:dyDescent="0.25">
      <c r="A2148" s="33" t="s">
        <v>2033</v>
      </c>
      <c r="B2148" s="33">
        <v>73</v>
      </c>
      <c r="C2148" s="33" t="s">
        <v>1078</v>
      </c>
      <c r="D2148" s="33">
        <v>9</v>
      </c>
      <c r="E2148" s="33">
        <v>12</v>
      </c>
      <c r="F2148" s="33" t="s">
        <v>11</v>
      </c>
      <c r="G2148" s="34"/>
      <c r="H2148" s="35" t="s">
        <v>1079</v>
      </c>
      <c r="I2148" s="29" t="str">
        <f>VLOOKUP(PANAJI!$H2148,Code2Loc,2,FALSE)</f>
        <v>SADYAR HALI</v>
      </c>
    </row>
    <row r="2149" spans="1:9" ht="15.75" customHeight="1" x14ac:dyDescent="0.25">
      <c r="A2149" s="33" t="s">
        <v>2033</v>
      </c>
      <c r="B2149" s="33">
        <v>73</v>
      </c>
      <c r="C2149" s="33" t="s">
        <v>1076</v>
      </c>
      <c r="D2149" s="33">
        <v>10</v>
      </c>
      <c r="E2149" s="33">
        <v>13</v>
      </c>
      <c r="F2149" s="33" t="s">
        <v>11</v>
      </c>
      <c r="G2149" s="34"/>
      <c r="H2149" s="35" t="s">
        <v>1077</v>
      </c>
      <c r="I2149" s="29" t="str">
        <f>VLOOKUP(PANAJI!$H2149,Code2Loc,2,FALSE)</f>
        <v>CHAIEWADA</v>
      </c>
    </row>
    <row r="2150" spans="1:9" ht="15.75" customHeight="1" x14ac:dyDescent="0.25">
      <c r="A2150" s="33" t="s">
        <v>2033</v>
      </c>
      <c r="B2150" s="33">
        <v>73</v>
      </c>
      <c r="C2150" s="33" t="s">
        <v>1074</v>
      </c>
      <c r="D2150" s="33">
        <v>11</v>
      </c>
      <c r="E2150" s="33">
        <v>15</v>
      </c>
      <c r="F2150" s="33" t="s">
        <v>11</v>
      </c>
      <c r="G2150" s="34"/>
      <c r="H2150" s="35" t="s">
        <v>1075</v>
      </c>
      <c r="I2150" s="29" t="str">
        <f>VLOOKUP(PANAJI!$H2150,Code2Loc,2,FALSE)</f>
        <v>VEREM</v>
      </c>
    </row>
    <row r="2151" spans="1:9" ht="15.75" customHeight="1" x14ac:dyDescent="0.25">
      <c r="A2151" s="33" t="s">
        <v>2033</v>
      </c>
      <c r="B2151" s="33">
        <v>73</v>
      </c>
      <c r="C2151" s="33" t="s">
        <v>1072</v>
      </c>
      <c r="D2151" s="33">
        <v>12</v>
      </c>
      <c r="E2151" s="33">
        <v>16</v>
      </c>
      <c r="F2151" s="33" t="s">
        <v>11</v>
      </c>
      <c r="G2151" s="34"/>
      <c r="H2151" s="35" t="s">
        <v>1073</v>
      </c>
      <c r="I2151" s="29" t="str">
        <f>VLOOKUP(PANAJI!$H2151,Code2Loc,2,FALSE)</f>
        <v>VOLVOI</v>
      </c>
    </row>
    <row r="2152" spans="1:9" ht="15.75" customHeight="1" x14ac:dyDescent="0.25">
      <c r="A2152" s="33" t="s">
        <v>2033</v>
      </c>
      <c r="B2152" s="33">
        <v>73</v>
      </c>
      <c r="C2152" s="33" t="s">
        <v>1070</v>
      </c>
      <c r="D2152" s="33">
        <v>13</v>
      </c>
      <c r="E2152" s="33">
        <v>17</v>
      </c>
      <c r="F2152" s="33" t="s">
        <v>11</v>
      </c>
      <c r="G2152" s="34"/>
      <c r="H2152" s="35" t="s">
        <v>1071</v>
      </c>
      <c r="I2152" s="29" t="str">
        <f>VLOOKUP(PANAJI!$H2152,Code2Loc,2,FALSE)</f>
        <v>SATERI BHAT</v>
      </c>
    </row>
    <row r="2153" spans="1:9" ht="15.75" customHeight="1" x14ac:dyDescent="0.25">
      <c r="A2153" s="33" t="s">
        <v>2033</v>
      </c>
      <c r="B2153" s="33">
        <v>73</v>
      </c>
      <c r="C2153" s="33" t="s">
        <v>1068</v>
      </c>
      <c r="D2153" s="33">
        <v>14</v>
      </c>
      <c r="E2153" s="33">
        <v>18</v>
      </c>
      <c r="F2153" s="33" t="s">
        <v>11</v>
      </c>
      <c r="G2153" s="34"/>
      <c r="H2153" s="35" t="s">
        <v>1069</v>
      </c>
      <c r="I2153" s="29" t="str">
        <f>VLOOKUP(PANAJI!$H2153,Code2Loc,2,FALSE)</f>
        <v>SAVAI</v>
      </c>
    </row>
    <row r="2154" spans="1:9" ht="15.75" customHeight="1" x14ac:dyDescent="0.25">
      <c r="A2154" s="33" t="s">
        <v>2034</v>
      </c>
      <c r="B2154" s="33">
        <v>74</v>
      </c>
      <c r="C2154" s="33" t="s">
        <v>176</v>
      </c>
      <c r="D2154" s="33">
        <v>1</v>
      </c>
      <c r="E2154" s="33">
        <v>0</v>
      </c>
      <c r="F2154" s="33" t="s">
        <v>11</v>
      </c>
      <c r="G2154" s="34"/>
      <c r="H2154" s="35" t="s">
        <v>177</v>
      </c>
      <c r="I2154" s="29" t="str">
        <f>VLOOKUP(PANAJI!$H2154,Code2Loc,2,FALSE)</f>
        <v>PONDA</v>
      </c>
    </row>
    <row r="2155" spans="1:9" ht="15.75" customHeight="1" x14ac:dyDescent="0.25">
      <c r="A2155" s="33" t="s">
        <v>2034</v>
      </c>
      <c r="B2155" s="33">
        <v>74</v>
      </c>
      <c r="C2155" s="33" t="s">
        <v>1039</v>
      </c>
      <c r="D2155" s="33">
        <v>2</v>
      </c>
      <c r="E2155" s="33">
        <v>1</v>
      </c>
      <c r="F2155" s="33" t="s">
        <v>11</v>
      </c>
      <c r="G2155" s="34"/>
      <c r="H2155" s="35" t="s">
        <v>1040</v>
      </c>
      <c r="I2155" s="29" t="str">
        <f>VLOOKUP(PANAJI!$H2155,Code2Loc,2,FALSE)</f>
        <v>UPPER BAZAR</v>
      </c>
    </row>
    <row r="2156" spans="1:9" ht="15.75" customHeight="1" x14ac:dyDescent="0.25">
      <c r="A2156" s="33" t="s">
        <v>2034</v>
      </c>
      <c r="B2156" s="33">
        <v>74</v>
      </c>
      <c r="C2156" s="33" t="s">
        <v>1041</v>
      </c>
      <c r="D2156" s="33">
        <v>3</v>
      </c>
      <c r="E2156" s="33">
        <v>3</v>
      </c>
      <c r="F2156" s="33" t="s">
        <v>11</v>
      </c>
      <c r="G2156" s="34"/>
      <c r="H2156" s="35" t="s">
        <v>1042</v>
      </c>
      <c r="I2156" s="29" t="str">
        <f>VLOOKUP(PANAJI!$H2156,Code2Loc,2,FALSE)</f>
        <v>CURTI</v>
      </c>
    </row>
    <row r="2157" spans="1:9" ht="15.75" customHeight="1" x14ac:dyDescent="0.25">
      <c r="A2157" s="33" t="s">
        <v>2034</v>
      </c>
      <c r="B2157" s="33">
        <v>74</v>
      </c>
      <c r="C2157" s="33" t="s">
        <v>1697</v>
      </c>
      <c r="D2157" s="33">
        <v>4</v>
      </c>
      <c r="E2157" s="33">
        <v>4</v>
      </c>
      <c r="F2157" s="33" t="s">
        <v>11</v>
      </c>
      <c r="G2157" s="34"/>
      <c r="H2157" s="35" t="s">
        <v>1698</v>
      </c>
      <c r="I2157" s="29" t="str">
        <f>VLOOKUP(PANAJI!$H2157,Code2Loc,2,FALSE)</f>
        <v>KHANDEPAR</v>
      </c>
    </row>
    <row r="2158" spans="1:9" ht="15.75" customHeight="1" x14ac:dyDescent="0.25">
      <c r="A2158" s="33" t="s">
        <v>2034</v>
      </c>
      <c r="B2158" s="33">
        <v>74</v>
      </c>
      <c r="C2158" s="33" t="s">
        <v>1695</v>
      </c>
      <c r="D2158" s="33">
        <v>5</v>
      </c>
      <c r="E2158" s="33">
        <v>6</v>
      </c>
      <c r="F2158" s="33" t="s">
        <v>11</v>
      </c>
      <c r="G2158" s="34"/>
      <c r="H2158" s="35" t="s">
        <v>1696</v>
      </c>
      <c r="I2158" s="29" t="str">
        <f>VLOOKUP(PANAJI!$H2158,Code2Loc,2,FALSE)</f>
        <v>KDPR S. TMP</v>
      </c>
    </row>
    <row r="2159" spans="1:9" ht="15.75" customHeight="1" x14ac:dyDescent="0.25">
      <c r="A2159" s="33" t="s">
        <v>2034</v>
      </c>
      <c r="B2159" s="33">
        <v>74</v>
      </c>
      <c r="C2159" s="33" t="s">
        <v>1693</v>
      </c>
      <c r="D2159" s="33">
        <v>6</v>
      </c>
      <c r="E2159" s="33">
        <v>8</v>
      </c>
      <c r="F2159" s="33" t="s">
        <v>11</v>
      </c>
      <c r="G2159" s="34"/>
      <c r="H2159" s="35" t="s">
        <v>1694</v>
      </c>
      <c r="I2159" s="29" t="str">
        <f>VLOOKUP(PANAJI!$H2159,Code2Loc,2,FALSE)</f>
        <v>MARICO</v>
      </c>
    </row>
    <row r="2160" spans="1:9" ht="15.75" customHeight="1" x14ac:dyDescent="0.25">
      <c r="A2160" s="33" t="s">
        <v>2034</v>
      </c>
      <c r="B2160" s="33">
        <v>74</v>
      </c>
      <c r="C2160" s="33" t="s">
        <v>683</v>
      </c>
      <c r="D2160" s="33">
        <v>7</v>
      </c>
      <c r="E2160" s="33">
        <v>9</v>
      </c>
      <c r="F2160" s="33" t="s">
        <v>11</v>
      </c>
      <c r="G2160" s="34"/>
      <c r="H2160" s="35" t="s">
        <v>684</v>
      </c>
      <c r="I2160" s="29" t="str">
        <f>VLOOKUP(PANAJI!$H2160,Code2Loc,2,FALSE)</f>
        <v>MURDI</v>
      </c>
    </row>
    <row r="2161" spans="1:9" ht="15.75" customHeight="1" x14ac:dyDescent="0.25">
      <c r="A2161" s="33" t="s">
        <v>2034</v>
      </c>
      <c r="B2161" s="33">
        <v>74</v>
      </c>
      <c r="C2161" s="33" t="s">
        <v>1691</v>
      </c>
      <c r="D2161" s="33">
        <v>8</v>
      </c>
      <c r="E2161" s="33">
        <v>12</v>
      </c>
      <c r="F2161" s="33" t="s">
        <v>11</v>
      </c>
      <c r="G2161" s="34"/>
      <c r="H2161" s="35" t="s">
        <v>1692</v>
      </c>
      <c r="I2161" s="29" t="str">
        <f>VLOOKUP(PANAJI!$H2161,Code2Loc,2,FALSE)</f>
        <v>VAGURME</v>
      </c>
    </row>
    <row r="2162" spans="1:9" ht="15.75" customHeight="1" x14ac:dyDescent="0.25">
      <c r="A2162" s="33" t="s">
        <v>2035</v>
      </c>
      <c r="B2162" s="33">
        <v>75</v>
      </c>
      <c r="C2162" s="33" t="s">
        <v>176</v>
      </c>
      <c r="D2162" s="33">
        <v>1</v>
      </c>
      <c r="E2162" s="33">
        <v>0</v>
      </c>
      <c r="F2162" s="33" t="s">
        <v>11</v>
      </c>
      <c r="G2162" s="34"/>
      <c r="H2162" s="35" t="s">
        <v>177</v>
      </c>
      <c r="I2162" s="29" t="str">
        <f>VLOOKUP(PANAJI!$H2162,Code2Loc,2,FALSE)</f>
        <v>PONDA</v>
      </c>
    </row>
    <row r="2163" spans="1:9" ht="15.75" customHeight="1" x14ac:dyDescent="0.25">
      <c r="A2163" s="33" t="s">
        <v>2035</v>
      </c>
      <c r="B2163" s="33">
        <v>75</v>
      </c>
      <c r="C2163" s="33" t="s">
        <v>1907</v>
      </c>
      <c r="D2163" s="33">
        <v>2</v>
      </c>
      <c r="E2163" s="33">
        <v>1</v>
      </c>
      <c r="F2163" s="33" t="s">
        <v>11</v>
      </c>
      <c r="G2163" s="34"/>
      <c r="H2163" s="35" t="s">
        <v>1908</v>
      </c>
      <c r="I2163" s="29" t="str">
        <f>VLOOKUP(PANAJI!$H2163,Code2Loc,2,FALSE)</f>
        <v>PONDA YARD</v>
      </c>
    </row>
    <row r="2164" spans="1:9" ht="15.75" customHeight="1" x14ac:dyDescent="0.25">
      <c r="A2164" s="33" t="s">
        <v>2035</v>
      </c>
      <c r="B2164" s="33">
        <v>75</v>
      </c>
      <c r="C2164" s="33" t="s">
        <v>1909</v>
      </c>
      <c r="D2164" s="33">
        <v>3</v>
      </c>
      <c r="E2164" s="33">
        <v>2</v>
      </c>
      <c r="F2164" s="33" t="s">
        <v>11</v>
      </c>
      <c r="G2164" s="34"/>
      <c r="H2164" s="35" t="s">
        <v>1910</v>
      </c>
      <c r="I2164" s="29" t="str">
        <f>VLOOKUP(PANAJI!$H2164,Code2Loc,2,FALSE)</f>
        <v>ST.MARRY</v>
      </c>
    </row>
    <row r="2165" spans="1:9" ht="15.75" customHeight="1" x14ac:dyDescent="0.25">
      <c r="A2165" s="33" t="s">
        <v>2035</v>
      </c>
      <c r="B2165" s="33">
        <v>75</v>
      </c>
      <c r="C2165" s="33" t="s">
        <v>1911</v>
      </c>
      <c r="D2165" s="33">
        <v>4</v>
      </c>
      <c r="E2165" s="33">
        <v>3</v>
      </c>
      <c r="F2165" s="33" t="s">
        <v>11</v>
      </c>
      <c r="G2165" s="34"/>
      <c r="H2165" s="35" t="s">
        <v>1912</v>
      </c>
      <c r="I2165" s="29" t="str">
        <f>VLOOKUP(PANAJI!$H2165,Code2Loc,2,FALSE)</f>
        <v>BETODA</v>
      </c>
    </row>
    <row r="2166" spans="1:9" ht="15.75" customHeight="1" x14ac:dyDescent="0.25">
      <c r="A2166" s="33" t="s">
        <v>2035</v>
      </c>
      <c r="B2166" s="33">
        <v>75</v>
      </c>
      <c r="C2166" s="33" t="s">
        <v>1913</v>
      </c>
      <c r="D2166" s="33">
        <v>5</v>
      </c>
      <c r="E2166" s="33">
        <v>4</v>
      </c>
      <c r="F2166" s="33" t="s">
        <v>11</v>
      </c>
      <c r="G2166" s="34"/>
      <c r="H2166" s="35" t="s">
        <v>1914</v>
      </c>
      <c r="I2166" s="29" t="str">
        <f>VLOOKUP(PANAJI!$H2166,Code2Loc,2,FALSE)</f>
        <v>BETODA IDC</v>
      </c>
    </row>
    <row r="2167" spans="1:9" ht="15.75" customHeight="1" x14ac:dyDescent="0.25">
      <c r="A2167" s="33" t="s">
        <v>2035</v>
      </c>
      <c r="B2167" s="33">
        <v>75</v>
      </c>
      <c r="C2167" s="33" t="s">
        <v>1915</v>
      </c>
      <c r="D2167" s="33">
        <v>6</v>
      </c>
      <c r="E2167" s="33">
        <v>5</v>
      </c>
      <c r="F2167" s="33" t="s">
        <v>11</v>
      </c>
      <c r="G2167" s="34"/>
      <c r="H2167" s="35" t="s">
        <v>1916</v>
      </c>
      <c r="I2167" s="29" t="str">
        <f>VLOOKUP(PANAJI!$H2167,Code2Loc,2,FALSE)</f>
        <v>BETODA VP.</v>
      </c>
    </row>
    <row r="2168" spans="1:9" ht="15.75" customHeight="1" x14ac:dyDescent="0.25">
      <c r="A2168" s="33" t="s">
        <v>2035</v>
      </c>
      <c r="B2168" s="33">
        <v>75</v>
      </c>
      <c r="C2168" s="33" t="s">
        <v>1917</v>
      </c>
      <c r="D2168" s="33">
        <v>7</v>
      </c>
      <c r="E2168" s="33">
        <v>6</v>
      </c>
      <c r="F2168" s="33" t="s">
        <v>11</v>
      </c>
      <c r="G2168" s="34"/>
      <c r="H2168" s="35" t="s">
        <v>1918</v>
      </c>
      <c r="I2168" s="29" t="str">
        <f>VLOOKUP(PANAJI!$H2168,Code2Loc,2,FALSE)</f>
        <v>CHAFEGAL</v>
      </c>
    </row>
    <row r="2169" spans="1:9" ht="15.75" customHeight="1" x14ac:dyDescent="0.25">
      <c r="A2169" s="33" t="s">
        <v>2035</v>
      </c>
      <c r="B2169" s="33">
        <v>75</v>
      </c>
      <c r="C2169" s="33" t="s">
        <v>1919</v>
      </c>
      <c r="D2169" s="33">
        <v>8</v>
      </c>
      <c r="E2169" s="33">
        <v>9</v>
      </c>
      <c r="F2169" s="33" t="s">
        <v>11</v>
      </c>
      <c r="G2169" s="34"/>
      <c r="H2169" s="35" t="s">
        <v>1920</v>
      </c>
      <c r="I2169" s="29" t="str">
        <f>VLOOKUP(PANAJI!$H2169,Code2Loc,2,FALSE)</f>
        <v>GAULAR</v>
      </c>
    </row>
    <row r="2170" spans="1:9" ht="15.75" customHeight="1" x14ac:dyDescent="0.25">
      <c r="A2170" s="33" t="s">
        <v>2035</v>
      </c>
      <c r="B2170" s="33">
        <v>75</v>
      </c>
      <c r="C2170" s="33" t="s">
        <v>1921</v>
      </c>
      <c r="D2170" s="33">
        <v>9</v>
      </c>
      <c r="E2170" s="33">
        <v>10</v>
      </c>
      <c r="F2170" s="33" t="s">
        <v>11</v>
      </c>
      <c r="G2170" s="34"/>
      <c r="H2170" s="35" t="s">
        <v>1922</v>
      </c>
      <c r="I2170" s="29" t="str">
        <f>VLOOKUP(PANAJI!$H2170,Code2Loc,2,FALSE)</f>
        <v>NIRANKAL</v>
      </c>
    </row>
    <row r="2171" spans="1:9" ht="15.75" customHeight="1" x14ac:dyDescent="0.25">
      <c r="A2171" s="33" t="s">
        <v>2035</v>
      </c>
      <c r="B2171" s="33">
        <v>75</v>
      </c>
      <c r="C2171" s="33" t="s">
        <v>1923</v>
      </c>
      <c r="D2171" s="33">
        <v>10</v>
      </c>
      <c r="E2171" s="33">
        <v>11</v>
      </c>
      <c r="F2171" s="33" t="s">
        <v>11</v>
      </c>
      <c r="G2171" s="34"/>
      <c r="H2171" s="35" t="s">
        <v>1924</v>
      </c>
      <c r="I2171" s="29" t="str">
        <f>VLOOKUP(PANAJI!$H2171,Code2Loc,2,FALSE)</f>
        <v>NKL PST OFF</v>
      </c>
    </row>
    <row r="2172" spans="1:9" ht="15.75" customHeight="1" x14ac:dyDescent="0.25">
      <c r="A2172" s="33" t="s">
        <v>2035</v>
      </c>
      <c r="B2172" s="33">
        <v>75</v>
      </c>
      <c r="C2172" s="33" t="s">
        <v>1925</v>
      </c>
      <c r="D2172" s="33">
        <v>11</v>
      </c>
      <c r="E2172" s="33">
        <v>12</v>
      </c>
      <c r="F2172" s="33" t="s">
        <v>11</v>
      </c>
      <c r="G2172" s="34"/>
      <c r="H2172" s="35" t="s">
        <v>1926</v>
      </c>
      <c r="I2172" s="29" t="str">
        <f>VLOOKUP(PANAJI!$H2172,Code2Loc,2,FALSE)</f>
        <v>SATERI MOL</v>
      </c>
    </row>
    <row r="2173" spans="1:9" ht="15.75" customHeight="1" x14ac:dyDescent="0.25">
      <c r="A2173" s="33" t="s">
        <v>2035</v>
      </c>
      <c r="B2173" s="33">
        <v>75</v>
      </c>
      <c r="C2173" s="33" t="s">
        <v>1927</v>
      </c>
      <c r="D2173" s="33">
        <v>12</v>
      </c>
      <c r="E2173" s="33">
        <v>13</v>
      </c>
      <c r="F2173" s="33" t="s">
        <v>11</v>
      </c>
      <c r="G2173" s="34"/>
      <c r="H2173" s="35" t="s">
        <v>1928</v>
      </c>
      <c r="I2173" s="29" t="str">
        <f>VLOOKUP(PANAJI!$H2173,Code2Loc,2,FALSE)</f>
        <v>DABAL</v>
      </c>
    </row>
    <row r="2174" spans="1:9" ht="15.75" customHeight="1" x14ac:dyDescent="0.25">
      <c r="A2174" s="33" t="s">
        <v>2035</v>
      </c>
      <c r="B2174" s="33">
        <v>75</v>
      </c>
      <c r="C2174" s="33" t="s">
        <v>1929</v>
      </c>
      <c r="D2174" s="33">
        <v>13</v>
      </c>
      <c r="E2174" s="33">
        <v>15</v>
      </c>
      <c r="F2174" s="33" t="s">
        <v>11</v>
      </c>
      <c r="G2174" s="34"/>
      <c r="H2174" s="35" t="s">
        <v>1930</v>
      </c>
      <c r="I2174" s="29" t="str">
        <f>VLOOKUP(PANAJI!$H2174,Code2Loc,2,FALSE)</f>
        <v>MARUTI TMP</v>
      </c>
    </row>
    <row r="2175" spans="1:9" ht="15.75" customHeight="1" x14ac:dyDescent="0.25">
      <c r="A2175" s="33" t="s">
        <v>2035</v>
      </c>
      <c r="B2175" s="33">
        <v>75</v>
      </c>
      <c r="C2175" s="33" t="s">
        <v>1931</v>
      </c>
      <c r="D2175" s="33">
        <v>14</v>
      </c>
      <c r="E2175" s="33">
        <v>17</v>
      </c>
      <c r="F2175" s="33" t="s">
        <v>11</v>
      </c>
      <c r="G2175" s="34"/>
      <c r="H2175" s="35" t="s">
        <v>1932</v>
      </c>
      <c r="I2175" s="29" t="str">
        <f>VLOOKUP(PANAJI!$H2175,Code2Loc,2,FALSE)</f>
        <v>CODLI TISK</v>
      </c>
    </row>
    <row r="2176" spans="1:9" ht="15.75" customHeight="1" x14ac:dyDescent="0.25">
      <c r="A2176" s="33" t="s">
        <v>2036</v>
      </c>
      <c r="B2176" s="33">
        <v>76</v>
      </c>
      <c r="C2176" s="33" t="s">
        <v>176</v>
      </c>
      <c r="D2176" s="33">
        <v>1</v>
      </c>
      <c r="E2176" s="33">
        <v>0</v>
      </c>
      <c r="F2176" s="33" t="s">
        <v>11</v>
      </c>
      <c r="G2176" s="34"/>
      <c r="H2176" s="35" t="s">
        <v>177</v>
      </c>
      <c r="I2176" s="29" t="str">
        <f>VLOOKUP(PANAJI!$H2176,Code2Loc,2,FALSE)</f>
        <v>PONDA</v>
      </c>
    </row>
    <row r="2177" spans="1:9" ht="15.75" customHeight="1" x14ac:dyDescent="0.25">
      <c r="A2177" s="33" t="s">
        <v>2036</v>
      </c>
      <c r="B2177" s="33">
        <v>76</v>
      </c>
      <c r="C2177" s="33" t="s">
        <v>178</v>
      </c>
      <c r="D2177" s="33">
        <v>2</v>
      </c>
      <c r="E2177" s="33">
        <v>2</v>
      </c>
      <c r="F2177" s="33" t="s">
        <v>11</v>
      </c>
      <c r="G2177" s="34"/>
      <c r="H2177" s="35" t="s">
        <v>179</v>
      </c>
      <c r="I2177" s="29" t="str">
        <f>VLOOKUP(PANAJI!$H2177,Code2Loc,2,FALSE)</f>
        <v>DHAVLI</v>
      </c>
    </row>
    <row r="2178" spans="1:9" ht="15.75" customHeight="1" x14ac:dyDescent="0.25">
      <c r="A2178" s="33" t="s">
        <v>2036</v>
      </c>
      <c r="B2178" s="33">
        <v>76</v>
      </c>
      <c r="C2178" s="33" t="s">
        <v>180</v>
      </c>
      <c r="D2178" s="33">
        <v>3</v>
      </c>
      <c r="E2178" s="33">
        <v>4</v>
      </c>
      <c r="F2178" s="33" t="s">
        <v>11</v>
      </c>
      <c r="G2178" s="34"/>
      <c r="H2178" s="35" t="s">
        <v>181</v>
      </c>
      <c r="I2178" s="29" t="str">
        <f>VLOOKUP(PANAJI!$H2178,Code2Loc,2,FALSE)</f>
        <v>TOP COLA</v>
      </c>
    </row>
    <row r="2179" spans="1:9" ht="15.75" customHeight="1" x14ac:dyDescent="0.25">
      <c r="A2179" s="33" t="s">
        <v>2036</v>
      </c>
      <c r="B2179" s="33">
        <v>76</v>
      </c>
      <c r="C2179" s="33" t="s">
        <v>1883</v>
      </c>
      <c r="D2179" s="33">
        <v>4</v>
      </c>
      <c r="E2179" s="33">
        <v>5</v>
      </c>
      <c r="F2179" s="33" t="s">
        <v>11</v>
      </c>
      <c r="G2179" s="34"/>
      <c r="H2179" s="35" t="s">
        <v>1884</v>
      </c>
      <c r="I2179" s="29" t="str">
        <f>VLOOKUP(PANAJI!$H2179,Code2Loc,2,FALSE)</f>
        <v>KALMAMOL</v>
      </c>
    </row>
    <row r="2180" spans="1:9" ht="15.75" customHeight="1" x14ac:dyDescent="0.25">
      <c r="A2180" s="33" t="s">
        <v>2036</v>
      </c>
      <c r="B2180" s="33">
        <v>76</v>
      </c>
      <c r="C2180" s="33" t="s">
        <v>1885</v>
      </c>
      <c r="D2180" s="33">
        <v>5</v>
      </c>
      <c r="E2180" s="33">
        <v>7</v>
      </c>
      <c r="F2180" s="33" t="s">
        <v>11</v>
      </c>
      <c r="G2180" s="34"/>
      <c r="H2180" s="35" t="s">
        <v>1886</v>
      </c>
      <c r="I2180" s="29" t="str">
        <f>VLOOKUP(PANAJI!$H2180,Code2Loc,2,FALSE)</f>
        <v>SHIRSHIRE</v>
      </c>
    </row>
    <row r="2181" spans="1:9" ht="15.75" customHeight="1" x14ac:dyDescent="0.25">
      <c r="A2181" s="33" t="s">
        <v>2037</v>
      </c>
      <c r="B2181" s="33">
        <v>77</v>
      </c>
      <c r="C2181" s="33" t="s">
        <v>176</v>
      </c>
      <c r="D2181" s="33">
        <v>1</v>
      </c>
      <c r="E2181" s="33">
        <v>0</v>
      </c>
      <c r="F2181" s="33" t="s">
        <v>11</v>
      </c>
      <c r="G2181" s="34"/>
      <c r="H2181" s="35" t="s">
        <v>177</v>
      </c>
      <c r="I2181" s="29" t="str">
        <f>VLOOKUP(PANAJI!$H2181,Code2Loc,2,FALSE)</f>
        <v>PONDA</v>
      </c>
    </row>
    <row r="2182" spans="1:9" ht="15.75" customHeight="1" x14ac:dyDescent="0.25">
      <c r="A2182" s="33" t="s">
        <v>2037</v>
      </c>
      <c r="B2182" s="33">
        <v>77</v>
      </c>
      <c r="C2182" s="33" t="s">
        <v>1888</v>
      </c>
      <c r="D2182" s="33">
        <v>2</v>
      </c>
      <c r="E2182" s="33">
        <v>1</v>
      </c>
      <c r="F2182" s="33" t="s">
        <v>11</v>
      </c>
      <c r="G2182" s="34"/>
      <c r="H2182" s="35" t="s">
        <v>1889</v>
      </c>
      <c r="I2182" s="29" t="str">
        <f>VLOOKUP(PANAJI!$H2182,Code2Loc,2,FALSE)</f>
        <v>PONDA TISK</v>
      </c>
    </row>
    <row r="2183" spans="1:9" ht="15.75" customHeight="1" x14ac:dyDescent="0.25">
      <c r="A2183" s="33" t="s">
        <v>2037</v>
      </c>
      <c r="B2183" s="33">
        <v>77</v>
      </c>
      <c r="C2183" s="33" t="s">
        <v>1890</v>
      </c>
      <c r="D2183" s="33">
        <v>3</v>
      </c>
      <c r="E2183" s="33">
        <v>3</v>
      </c>
      <c r="F2183" s="33" t="s">
        <v>11</v>
      </c>
      <c r="G2183" s="34"/>
      <c r="H2183" s="35" t="s">
        <v>1891</v>
      </c>
      <c r="I2183" s="29" t="str">
        <f>VLOOKUP(PANAJI!$H2183,Code2Loc,2,FALSE)</f>
        <v>KAPILESHWAR</v>
      </c>
    </row>
    <row r="2184" spans="1:9" ht="15.75" customHeight="1" x14ac:dyDescent="0.25">
      <c r="A2184" s="33" t="s">
        <v>2037</v>
      </c>
      <c r="B2184" s="33">
        <v>77</v>
      </c>
      <c r="C2184" s="33" t="s">
        <v>1892</v>
      </c>
      <c r="D2184" s="33">
        <v>4</v>
      </c>
      <c r="E2184" s="33">
        <v>4</v>
      </c>
      <c r="F2184" s="33" t="s">
        <v>11</v>
      </c>
      <c r="G2184" s="34"/>
      <c r="H2184" s="35" t="s">
        <v>1893</v>
      </c>
      <c r="I2184" s="29" t="str">
        <f>VLOOKUP(PANAJI!$H2184,Code2Loc,2,FALSE)</f>
        <v>DON KHAMB</v>
      </c>
    </row>
    <row r="2185" spans="1:9" ht="15.75" customHeight="1" x14ac:dyDescent="0.25">
      <c r="A2185" s="33" t="s">
        <v>2037</v>
      </c>
      <c r="B2185" s="33">
        <v>77</v>
      </c>
      <c r="C2185" s="33" t="s">
        <v>1894</v>
      </c>
      <c r="D2185" s="33">
        <v>5</v>
      </c>
      <c r="E2185" s="33">
        <v>5</v>
      </c>
      <c r="F2185" s="33" t="s">
        <v>11</v>
      </c>
      <c r="G2185" s="34"/>
      <c r="H2185" s="35" t="s">
        <v>1895</v>
      </c>
      <c r="I2185" s="29" t="str">
        <f>VLOOKUP(PANAJI!$H2185,Code2Loc,2,FALSE)</f>
        <v>KAVLE TEMPL</v>
      </c>
    </row>
    <row r="2186" spans="1:9" ht="15.75" customHeight="1" x14ac:dyDescent="0.25">
      <c r="A2186" s="33" t="s">
        <v>2037</v>
      </c>
      <c r="B2186" s="33">
        <v>77</v>
      </c>
      <c r="C2186" s="33" t="s">
        <v>1896</v>
      </c>
      <c r="D2186" s="33">
        <v>6</v>
      </c>
      <c r="E2186" s="33">
        <v>6</v>
      </c>
      <c r="F2186" s="33" t="s">
        <v>11</v>
      </c>
      <c r="G2186" s="34"/>
      <c r="H2186" s="35" t="s">
        <v>1897</v>
      </c>
      <c r="I2186" s="29" t="str">
        <f>VLOOKUP(PANAJI!$H2186,Code2Loc,2,FALSE)</f>
        <v>RAMNATHI</v>
      </c>
    </row>
    <row r="2187" spans="1:9" ht="15.75" customHeight="1" x14ac:dyDescent="0.25">
      <c r="A2187" s="33" t="s">
        <v>2037</v>
      </c>
      <c r="B2187" s="33">
        <v>77</v>
      </c>
      <c r="C2187" s="33" t="s">
        <v>1898</v>
      </c>
      <c r="D2187" s="33">
        <v>7</v>
      </c>
      <c r="E2187" s="33">
        <v>7</v>
      </c>
      <c r="F2187" s="33" t="s">
        <v>11</v>
      </c>
      <c r="G2187" s="34"/>
      <c r="H2187" s="35" t="s">
        <v>1899</v>
      </c>
      <c r="I2187" s="29" t="str">
        <f>VLOOKUP(PANAJI!$H2187,Code2Loc,2,FALSE)</f>
        <v>NGSI/M.LXMI</v>
      </c>
    </row>
    <row r="2188" spans="1:9" ht="15.75" customHeight="1" x14ac:dyDescent="0.25">
      <c r="A2188" s="33" t="s">
        <v>2037</v>
      </c>
      <c r="B2188" s="33">
        <v>77</v>
      </c>
      <c r="C2188" s="33" t="s">
        <v>1900</v>
      </c>
      <c r="D2188" s="33">
        <v>8</v>
      </c>
      <c r="E2188" s="33">
        <v>8</v>
      </c>
      <c r="F2188" s="33" t="s">
        <v>11</v>
      </c>
      <c r="G2188" s="34"/>
      <c r="H2188" s="35" t="s">
        <v>1901</v>
      </c>
      <c r="I2188" s="29" t="str">
        <f>VLOOKUP(PANAJI!$H2188,Code2Loc,2,FALSE)</f>
        <v>GAVNE TISK</v>
      </c>
    </row>
    <row r="2189" spans="1:9" ht="15.75" customHeight="1" x14ac:dyDescent="0.25">
      <c r="A2189" s="33" t="s">
        <v>2037</v>
      </c>
      <c r="B2189" s="33">
        <v>77</v>
      </c>
      <c r="C2189" s="33" t="s">
        <v>1902</v>
      </c>
      <c r="D2189" s="33">
        <v>9</v>
      </c>
      <c r="E2189" s="33">
        <v>9</v>
      </c>
      <c r="F2189" s="33" t="s">
        <v>11</v>
      </c>
      <c r="G2189" s="34"/>
      <c r="H2189" s="35" t="s">
        <v>1903</v>
      </c>
      <c r="I2189" s="29" t="str">
        <f>VLOOKUP(PANAJI!$H2189,Code2Loc,2,FALSE)</f>
        <v>VITHAL TMPL</v>
      </c>
    </row>
    <row r="2190" spans="1:9" ht="15.75" customHeight="1" x14ac:dyDescent="0.25">
      <c r="A2190" s="33" t="s">
        <v>2037</v>
      </c>
      <c r="B2190" s="33">
        <v>77</v>
      </c>
      <c r="C2190" s="33" t="s">
        <v>1904</v>
      </c>
      <c r="D2190" s="33">
        <v>10</v>
      </c>
      <c r="E2190" s="33">
        <v>10</v>
      </c>
      <c r="F2190" s="33" t="s">
        <v>11</v>
      </c>
      <c r="G2190" s="34"/>
      <c r="H2190" s="35" t="s">
        <v>1905</v>
      </c>
      <c r="I2190" s="29" t="str">
        <f>VLOOKUP(PANAJI!$H2190,Code2Loc,2,FALSE)</f>
        <v>GAVNE</v>
      </c>
    </row>
    <row r="2191" spans="1:9" ht="15.75" customHeight="1" x14ac:dyDescent="0.25">
      <c r="A2191" s="33" t="s">
        <v>2038</v>
      </c>
      <c r="B2191" s="33">
        <v>78</v>
      </c>
      <c r="C2191" s="33" t="s">
        <v>176</v>
      </c>
      <c r="D2191" s="33">
        <v>1</v>
      </c>
      <c r="E2191" s="33">
        <v>0</v>
      </c>
      <c r="F2191" s="33" t="s">
        <v>11</v>
      </c>
      <c r="G2191" s="34"/>
      <c r="H2191" s="35" t="s">
        <v>177</v>
      </c>
      <c r="I2191" s="29" t="str">
        <f>VLOOKUP(PANAJI!$H2191,Code2Loc,2,FALSE)</f>
        <v>PONDA</v>
      </c>
    </row>
    <row r="2192" spans="1:9" ht="15.75" customHeight="1" x14ac:dyDescent="0.25">
      <c r="A2192" s="33" t="s">
        <v>2038</v>
      </c>
      <c r="B2192" s="33">
        <v>78</v>
      </c>
      <c r="C2192" s="33" t="s">
        <v>1888</v>
      </c>
      <c r="D2192" s="33">
        <v>2</v>
      </c>
      <c r="E2192" s="33">
        <v>1</v>
      </c>
      <c r="F2192" s="33" t="s">
        <v>11</v>
      </c>
      <c r="G2192" s="34"/>
      <c r="H2192" s="35" t="s">
        <v>1889</v>
      </c>
      <c r="I2192" s="29" t="str">
        <f>VLOOKUP(PANAJI!$H2192,Code2Loc,2,FALSE)</f>
        <v>PONDA TISK</v>
      </c>
    </row>
    <row r="2193" spans="1:9" ht="15.75" customHeight="1" x14ac:dyDescent="0.25">
      <c r="A2193" s="33" t="s">
        <v>2038</v>
      </c>
      <c r="B2193" s="33">
        <v>78</v>
      </c>
      <c r="C2193" s="33" t="s">
        <v>1890</v>
      </c>
      <c r="D2193" s="33">
        <v>3</v>
      </c>
      <c r="E2193" s="33">
        <v>3</v>
      </c>
      <c r="F2193" s="33" t="s">
        <v>11</v>
      </c>
      <c r="G2193" s="34"/>
      <c r="H2193" s="35" t="s">
        <v>1891</v>
      </c>
      <c r="I2193" s="29" t="str">
        <f>VLOOKUP(PANAJI!$H2193,Code2Loc,2,FALSE)</f>
        <v>KAPILESHWAR</v>
      </c>
    </row>
    <row r="2194" spans="1:9" ht="15.75" customHeight="1" x14ac:dyDescent="0.25">
      <c r="A2194" s="33" t="s">
        <v>2038</v>
      </c>
      <c r="B2194" s="33">
        <v>78</v>
      </c>
      <c r="C2194" s="33" t="s">
        <v>1892</v>
      </c>
      <c r="D2194" s="33">
        <v>4</v>
      </c>
      <c r="E2194" s="33">
        <v>4</v>
      </c>
      <c r="F2194" s="33" t="s">
        <v>11</v>
      </c>
      <c r="G2194" s="34"/>
      <c r="H2194" s="35" t="s">
        <v>1893</v>
      </c>
      <c r="I2194" s="29" t="str">
        <f>VLOOKUP(PANAJI!$H2194,Code2Loc,2,FALSE)</f>
        <v>DON KHAMB</v>
      </c>
    </row>
    <row r="2195" spans="1:9" ht="15.75" customHeight="1" x14ac:dyDescent="0.25">
      <c r="A2195" s="33" t="s">
        <v>2038</v>
      </c>
      <c r="B2195" s="33">
        <v>78</v>
      </c>
      <c r="C2195" s="33" t="s">
        <v>2022</v>
      </c>
      <c r="D2195" s="33">
        <v>5</v>
      </c>
      <c r="E2195" s="33">
        <v>5</v>
      </c>
      <c r="F2195" s="33" t="s">
        <v>11</v>
      </c>
      <c r="G2195" s="34"/>
      <c r="H2195" s="35" t="s">
        <v>2023</v>
      </c>
      <c r="I2195" s="29" t="str">
        <f>VLOOKUP(PANAJI!$H2195,Code2Loc,2,FALSE)</f>
        <v>TALAULIM</v>
      </c>
    </row>
    <row r="2196" spans="1:9" ht="15.75" customHeight="1" x14ac:dyDescent="0.25">
      <c r="A2196" s="33" t="s">
        <v>2038</v>
      </c>
      <c r="B2196" s="33">
        <v>78</v>
      </c>
      <c r="C2196" s="33" t="s">
        <v>2024</v>
      </c>
      <c r="D2196" s="33">
        <v>6</v>
      </c>
      <c r="E2196" s="33">
        <v>6</v>
      </c>
      <c r="F2196" s="33" t="s">
        <v>11</v>
      </c>
      <c r="G2196" s="34"/>
      <c r="H2196" s="35" t="s">
        <v>2025</v>
      </c>
      <c r="I2196" s="29" t="str">
        <f>VLOOKUP(PANAJI!$H2196,Code2Loc,2,FALSE)</f>
        <v>DURBHAT</v>
      </c>
    </row>
    <row r="2197" spans="1:9" ht="15.75" customHeight="1" x14ac:dyDescent="0.25">
      <c r="A2197" s="33" t="s">
        <v>2038</v>
      </c>
      <c r="B2197" s="33">
        <v>78</v>
      </c>
      <c r="C2197" s="33" t="s">
        <v>2026</v>
      </c>
      <c r="D2197" s="33">
        <v>7</v>
      </c>
      <c r="E2197" s="33">
        <v>8</v>
      </c>
      <c r="F2197" s="33" t="s">
        <v>11</v>
      </c>
      <c r="G2197" s="34"/>
      <c r="H2197" s="35" t="s">
        <v>2027</v>
      </c>
      <c r="I2197" s="29" t="str">
        <f>VLOOKUP(PANAJI!$H2197,Code2Loc,2,FALSE)</f>
        <v>ADPAI</v>
      </c>
    </row>
    <row r="2198" spans="1:9" ht="15.75" customHeight="1" x14ac:dyDescent="0.25">
      <c r="A2198" s="33" t="s">
        <v>2038</v>
      </c>
      <c r="B2198" s="33">
        <v>78</v>
      </c>
      <c r="C2198" s="33" t="s">
        <v>2028</v>
      </c>
      <c r="D2198" s="33">
        <v>8</v>
      </c>
      <c r="E2198" s="33">
        <v>10</v>
      </c>
      <c r="F2198" s="33" t="s">
        <v>11</v>
      </c>
      <c r="G2198" s="34"/>
      <c r="H2198" s="35" t="s">
        <v>2029</v>
      </c>
      <c r="I2198" s="29" t="str">
        <f>VLOOKUP(PANAJI!$H2198,Code2Loc,2,FALSE)</f>
        <v>AGAPUR</v>
      </c>
    </row>
    <row r="2199" spans="1:9" ht="15.75" customHeight="1" x14ac:dyDescent="0.25">
      <c r="A2199" s="33" t="s">
        <v>2038</v>
      </c>
      <c r="B2199" s="33">
        <v>78</v>
      </c>
      <c r="C2199" s="33" t="s">
        <v>2030</v>
      </c>
      <c r="D2199" s="33">
        <v>9</v>
      </c>
      <c r="E2199" s="33">
        <v>12</v>
      </c>
      <c r="F2199" s="33" t="s">
        <v>11</v>
      </c>
      <c r="G2199" s="34"/>
      <c r="H2199" s="35" t="s">
        <v>2031</v>
      </c>
      <c r="I2199" s="29" t="str">
        <f>VLOOKUP(PANAJI!$H2199,Code2Loc,2,FALSE)</f>
        <v>AGAPUR SHMR</v>
      </c>
    </row>
    <row r="2200" spans="1:9" ht="15.75" customHeight="1" x14ac:dyDescent="0.25">
      <c r="A2200" s="33" t="s">
        <v>2039</v>
      </c>
      <c r="B2200" s="33">
        <v>79</v>
      </c>
      <c r="C2200" s="33" t="s">
        <v>176</v>
      </c>
      <c r="D2200" s="33">
        <v>1</v>
      </c>
      <c r="E2200" s="33">
        <v>0</v>
      </c>
      <c r="F2200" s="33" t="s">
        <v>11</v>
      </c>
      <c r="G2200" s="34"/>
      <c r="H2200" s="35" t="s">
        <v>177</v>
      </c>
      <c r="I2200" s="29" t="str">
        <f>VLOOKUP(PANAJI!$H2200,Code2Loc,2,FALSE)</f>
        <v>PONDA</v>
      </c>
    </row>
    <row r="2201" spans="1:9" ht="15.75" customHeight="1" x14ac:dyDescent="0.25">
      <c r="A2201" s="33" t="s">
        <v>2039</v>
      </c>
      <c r="B2201" s="33">
        <v>79</v>
      </c>
      <c r="C2201" s="33" t="s">
        <v>1888</v>
      </c>
      <c r="D2201" s="33">
        <v>2</v>
      </c>
      <c r="E2201" s="33">
        <v>1</v>
      </c>
      <c r="F2201" s="33" t="s">
        <v>11</v>
      </c>
      <c r="G2201" s="34"/>
      <c r="H2201" s="35" t="s">
        <v>1889</v>
      </c>
      <c r="I2201" s="29" t="str">
        <f>VLOOKUP(PANAJI!$H2201,Code2Loc,2,FALSE)</f>
        <v>PONDA TISK</v>
      </c>
    </row>
    <row r="2202" spans="1:9" ht="15.75" customHeight="1" x14ac:dyDescent="0.25">
      <c r="A2202" s="33" t="s">
        <v>2039</v>
      </c>
      <c r="B2202" s="33">
        <v>79</v>
      </c>
      <c r="C2202" s="33" t="s">
        <v>1890</v>
      </c>
      <c r="D2202" s="33">
        <v>3</v>
      </c>
      <c r="E2202" s="33">
        <v>3</v>
      </c>
      <c r="F2202" s="33" t="s">
        <v>11</v>
      </c>
      <c r="G2202" s="34"/>
      <c r="H2202" s="35" t="s">
        <v>1891</v>
      </c>
      <c r="I2202" s="29" t="str">
        <f>VLOOKUP(PANAJI!$H2202,Code2Loc,2,FALSE)</f>
        <v>KAPILESHWAR</v>
      </c>
    </row>
    <row r="2203" spans="1:9" ht="15.75" customHeight="1" x14ac:dyDescent="0.25">
      <c r="A2203" s="33" t="s">
        <v>2039</v>
      </c>
      <c r="B2203" s="33">
        <v>79</v>
      </c>
      <c r="C2203" s="33" t="s">
        <v>1892</v>
      </c>
      <c r="D2203" s="33">
        <v>4</v>
      </c>
      <c r="E2203" s="33">
        <v>4</v>
      </c>
      <c r="F2203" s="33" t="s">
        <v>11</v>
      </c>
      <c r="G2203" s="34"/>
      <c r="H2203" s="35" t="s">
        <v>1893</v>
      </c>
      <c r="I2203" s="29" t="str">
        <f>VLOOKUP(PANAJI!$H2203,Code2Loc,2,FALSE)</f>
        <v>DON KHAMB</v>
      </c>
    </row>
    <row r="2204" spans="1:9" ht="15.75" customHeight="1" x14ac:dyDescent="0.25">
      <c r="A2204" s="33" t="s">
        <v>2039</v>
      </c>
      <c r="B2204" s="33">
        <v>79</v>
      </c>
      <c r="C2204" s="33" t="s">
        <v>1894</v>
      </c>
      <c r="D2204" s="33">
        <v>5</v>
      </c>
      <c r="E2204" s="33">
        <v>5</v>
      </c>
      <c r="F2204" s="33" t="s">
        <v>11</v>
      </c>
      <c r="G2204" s="34"/>
      <c r="H2204" s="35" t="s">
        <v>1895</v>
      </c>
      <c r="I2204" s="29" t="str">
        <f>VLOOKUP(PANAJI!$H2204,Code2Loc,2,FALSE)</f>
        <v>KAVLE TEMPL</v>
      </c>
    </row>
    <row r="2205" spans="1:9" ht="15.75" customHeight="1" x14ac:dyDescent="0.25">
      <c r="A2205" s="33" t="s">
        <v>2039</v>
      </c>
      <c r="B2205" s="33">
        <v>79</v>
      </c>
      <c r="C2205" s="33" t="s">
        <v>1896</v>
      </c>
      <c r="D2205" s="33">
        <v>6</v>
      </c>
      <c r="E2205" s="33">
        <v>6</v>
      </c>
      <c r="F2205" s="33" t="s">
        <v>11</v>
      </c>
      <c r="G2205" s="34"/>
      <c r="H2205" s="35" t="s">
        <v>1897</v>
      </c>
      <c r="I2205" s="29" t="str">
        <f>VLOOKUP(PANAJI!$H2205,Code2Loc,2,FALSE)</f>
        <v>RAMNATHI</v>
      </c>
    </row>
    <row r="2206" spans="1:9" ht="15.75" customHeight="1" x14ac:dyDescent="0.25">
      <c r="A2206" s="33" t="s">
        <v>2039</v>
      </c>
      <c r="B2206" s="33">
        <v>79</v>
      </c>
      <c r="C2206" s="33" t="s">
        <v>2040</v>
      </c>
      <c r="D2206" s="33">
        <v>7</v>
      </c>
      <c r="E2206" s="33">
        <v>7</v>
      </c>
      <c r="F2206" s="33" t="s">
        <v>11</v>
      </c>
      <c r="G2206" s="34"/>
      <c r="H2206" s="35" t="s">
        <v>2041</v>
      </c>
      <c r="I2206" s="29" t="str">
        <f>VLOOKUP(PANAJI!$H2206,Code2Loc,2,FALSE)</f>
        <v>SACVAR</v>
      </c>
    </row>
    <row r="2207" spans="1:9" ht="15.75" customHeight="1" x14ac:dyDescent="0.25">
      <c r="A2207" s="33" t="s">
        <v>2039</v>
      </c>
      <c r="B2207" s="33">
        <v>79</v>
      </c>
      <c r="C2207" s="33" t="s">
        <v>2042</v>
      </c>
      <c r="D2207" s="33">
        <v>8</v>
      </c>
      <c r="E2207" s="33">
        <v>8</v>
      </c>
      <c r="F2207" s="33" t="s">
        <v>11</v>
      </c>
      <c r="G2207" s="34"/>
      <c r="H2207" s="35" t="s">
        <v>2043</v>
      </c>
      <c r="I2207" s="29" t="str">
        <f>VLOOKUP(PANAJI!$H2207,Code2Loc,2,FALSE)</f>
        <v>TOLULE</v>
      </c>
    </row>
    <row r="2208" spans="1:9" ht="15.75" customHeight="1" x14ac:dyDescent="0.25">
      <c r="A2208" s="33" t="s">
        <v>2039</v>
      </c>
      <c r="B2208" s="33">
        <v>79</v>
      </c>
      <c r="C2208" s="33" t="s">
        <v>2044</v>
      </c>
      <c r="D2208" s="33">
        <v>9</v>
      </c>
      <c r="E2208" s="33">
        <v>9</v>
      </c>
      <c r="F2208" s="33" t="s">
        <v>11</v>
      </c>
      <c r="G2208" s="34"/>
      <c r="H2208" s="35" t="s">
        <v>2045</v>
      </c>
      <c r="I2208" s="29" t="str">
        <f>VLOOKUP(PANAJI!$H2208,Code2Loc,2,FALSE)</f>
        <v>KHARWADE</v>
      </c>
    </row>
    <row r="2209" spans="1:9" ht="15.75" customHeight="1" x14ac:dyDescent="0.25">
      <c r="A2209" s="33" t="s">
        <v>2039</v>
      </c>
      <c r="B2209" s="33">
        <v>79</v>
      </c>
      <c r="C2209" s="33" t="s">
        <v>2046</v>
      </c>
      <c r="D2209" s="33">
        <v>10</v>
      </c>
      <c r="E2209" s="33">
        <v>10</v>
      </c>
      <c r="F2209" s="33" t="s">
        <v>11</v>
      </c>
      <c r="G2209" s="34"/>
      <c r="H2209" s="35" t="s">
        <v>2047</v>
      </c>
      <c r="I2209" s="29" t="str">
        <f>VLOOKUP(PANAJI!$H2209,Code2Loc,2,FALSE)</f>
        <v>UNDIR TEMPL</v>
      </c>
    </row>
    <row r="2210" spans="1:9" ht="15.75" customHeight="1" x14ac:dyDescent="0.25">
      <c r="A2210" s="33" t="s">
        <v>2039</v>
      </c>
      <c r="B2210" s="33">
        <v>79</v>
      </c>
      <c r="C2210" s="33" t="s">
        <v>2048</v>
      </c>
      <c r="D2210" s="33">
        <v>11</v>
      </c>
      <c r="E2210" s="33">
        <v>11</v>
      </c>
      <c r="F2210" s="33" t="s">
        <v>11</v>
      </c>
      <c r="G2210" s="34"/>
      <c r="H2210" s="35" t="s">
        <v>2049</v>
      </c>
      <c r="I2210" s="29" t="str">
        <f>VLOOKUP(PANAJI!$H2210,Code2Loc,2,FALSE)</f>
        <v>UNDIR</v>
      </c>
    </row>
    <row r="2211" spans="1:9" ht="15.75" customHeight="1" x14ac:dyDescent="0.25">
      <c r="A2211" s="33" t="s">
        <v>2050</v>
      </c>
      <c r="B2211" s="33">
        <v>80</v>
      </c>
      <c r="C2211" s="33" t="s">
        <v>176</v>
      </c>
      <c r="D2211" s="33">
        <v>1</v>
      </c>
      <c r="E2211" s="33">
        <v>0</v>
      </c>
      <c r="F2211" s="33" t="s">
        <v>11</v>
      </c>
      <c r="G2211" s="34"/>
      <c r="H2211" s="35" t="s">
        <v>177</v>
      </c>
      <c r="I2211" s="29" t="str">
        <f>VLOOKUP(PANAJI!$H2211,Code2Loc,2,FALSE)</f>
        <v>PONDA</v>
      </c>
    </row>
    <row r="2212" spans="1:9" ht="15.75" customHeight="1" x14ac:dyDescent="0.25">
      <c r="A2212" s="33" t="s">
        <v>2050</v>
      </c>
      <c r="B2212" s="33">
        <v>80</v>
      </c>
      <c r="C2212" s="33" t="s">
        <v>1039</v>
      </c>
      <c r="D2212" s="33">
        <v>2</v>
      </c>
      <c r="E2212" s="33">
        <v>1</v>
      </c>
      <c r="F2212" s="33" t="s">
        <v>11</v>
      </c>
      <c r="G2212" s="34"/>
      <c r="H2212" s="35" t="s">
        <v>1040</v>
      </c>
      <c r="I2212" s="29" t="str">
        <f>VLOOKUP(PANAJI!$H2212,Code2Loc,2,FALSE)</f>
        <v>UPPER BAZAR</v>
      </c>
    </row>
    <row r="2213" spans="1:9" ht="15.75" customHeight="1" x14ac:dyDescent="0.25">
      <c r="A2213" s="33" t="s">
        <v>2050</v>
      </c>
      <c r="B2213" s="33">
        <v>80</v>
      </c>
      <c r="C2213" s="33" t="s">
        <v>1041</v>
      </c>
      <c r="D2213" s="33">
        <v>3</v>
      </c>
      <c r="E2213" s="33">
        <v>3</v>
      </c>
      <c r="F2213" s="33" t="s">
        <v>11</v>
      </c>
      <c r="G2213" s="34"/>
      <c r="H2213" s="35" t="s">
        <v>1042</v>
      </c>
      <c r="I2213" s="29" t="str">
        <f>VLOOKUP(PANAJI!$H2213,Code2Loc,2,FALSE)</f>
        <v>CURTI</v>
      </c>
    </row>
    <row r="2214" spans="1:9" ht="15.75" customHeight="1" x14ac:dyDescent="0.25">
      <c r="A2214" s="33" t="s">
        <v>2050</v>
      </c>
      <c r="B2214" s="33">
        <v>80</v>
      </c>
      <c r="C2214" s="33" t="s">
        <v>2051</v>
      </c>
      <c r="D2214" s="33">
        <v>4</v>
      </c>
      <c r="E2214" s="33">
        <v>4</v>
      </c>
      <c r="F2214" s="33" t="s">
        <v>11</v>
      </c>
      <c r="G2214" s="34"/>
      <c r="H2214" s="35" t="s">
        <v>2052</v>
      </c>
      <c r="I2214" s="29" t="str">
        <f>VLOOKUP(PANAJI!$H2214,Code2Loc,2,FALSE)</f>
        <v>KNDRI VIDYA</v>
      </c>
    </row>
    <row r="2215" spans="1:9" ht="15.75" customHeight="1" x14ac:dyDescent="0.25">
      <c r="A2215" s="33" t="s">
        <v>2053</v>
      </c>
      <c r="B2215" s="33">
        <v>81</v>
      </c>
      <c r="C2215" s="33" t="s">
        <v>176</v>
      </c>
      <c r="D2215" s="33">
        <v>1</v>
      </c>
      <c r="E2215" s="33">
        <v>0</v>
      </c>
      <c r="F2215" s="33" t="s">
        <v>1168</v>
      </c>
      <c r="G2215" s="34"/>
      <c r="H2215" s="35" t="s">
        <v>177</v>
      </c>
      <c r="I2215" s="29" t="str">
        <f>VLOOKUP(PANAJI!$H2215,Code2Loc,2,FALSE)</f>
        <v>PONDA</v>
      </c>
    </row>
    <row r="2216" spans="1:9" ht="15.75" customHeight="1" x14ac:dyDescent="0.25">
      <c r="A2216" s="33" t="s">
        <v>2053</v>
      </c>
      <c r="B2216" s="33">
        <v>81</v>
      </c>
      <c r="C2216" s="33" t="s">
        <v>10</v>
      </c>
      <c r="D2216" s="33">
        <v>2</v>
      </c>
      <c r="E2216" s="33">
        <v>28</v>
      </c>
      <c r="F2216" s="33" t="s">
        <v>1168</v>
      </c>
      <c r="G2216" s="34"/>
      <c r="H2216" s="35" t="s">
        <v>12</v>
      </c>
      <c r="I2216" s="29" t="str">
        <f>VLOOKUP(PANAJI!$H2216,Code2Loc,2,FALSE)</f>
        <v>PANAJI</v>
      </c>
    </row>
    <row r="2217" spans="1:9" ht="15.75" customHeight="1" x14ac:dyDescent="0.25">
      <c r="A2217" s="33" t="s">
        <v>2053</v>
      </c>
      <c r="B2217" s="33">
        <v>81</v>
      </c>
      <c r="C2217" s="33" t="s">
        <v>15</v>
      </c>
      <c r="D2217" s="33">
        <v>3</v>
      </c>
      <c r="E2217" s="33">
        <v>32</v>
      </c>
      <c r="F2217" s="33" t="s">
        <v>1168</v>
      </c>
      <c r="G2217" s="34"/>
      <c r="H2217" s="35" t="s">
        <v>16</v>
      </c>
      <c r="I2217" s="29" t="str">
        <f>VLOOKUP(PANAJI!$H2217,Code2Loc,2,FALSE)</f>
        <v>BAMBOLI GMC</v>
      </c>
    </row>
    <row r="2218" spans="1:9" ht="15.75" customHeight="1" x14ac:dyDescent="0.25">
      <c r="A2218" s="33" t="s">
        <v>2054</v>
      </c>
      <c r="B2218" s="33">
        <v>82</v>
      </c>
      <c r="C2218" s="33" t="s">
        <v>176</v>
      </c>
      <c r="D2218" s="33">
        <v>1</v>
      </c>
      <c r="E2218" s="33">
        <v>0</v>
      </c>
      <c r="F2218" s="33" t="s">
        <v>1168</v>
      </c>
      <c r="G2218" s="34"/>
      <c r="H2218" s="35" t="s">
        <v>177</v>
      </c>
      <c r="I2218" s="29" t="str">
        <f>VLOOKUP(PANAJI!$H2218,Code2Loc,2,FALSE)</f>
        <v>PONDA</v>
      </c>
    </row>
    <row r="2219" spans="1:9" ht="15.75" customHeight="1" x14ac:dyDescent="0.25">
      <c r="A2219" s="33" t="s">
        <v>2054</v>
      </c>
      <c r="B2219" s="33">
        <v>82</v>
      </c>
      <c r="C2219" s="33" t="s">
        <v>10</v>
      </c>
      <c r="D2219" s="33">
        <v>2</v>
      </c>
      <c r="E2219" s="33">
        <v>28</v>
      </c>
      <c r="F2219" s="33" t="s">
        <v>1168</v>
      </c>
      <c r="G2219" s="34"/>
      <c r="H2219" s="35" t="s">
        <v>12</v>
      </c>
      <c r="I2219" s="29" t="str">
        <f>VLOOKUP(PANAJI!$H2219,Code2Loc,2,FALSE)</f>
        <v>PANAJI</v>
      </c>
    </row>
    <row r="2220" spans="1:9" ht="15.75" customHeight="1" x14ac:dyDescent="0.25">
      <c r="A2220" s="33" t="s">
        <v>2054</v>
      </c>
      <c r="B2220" s="33">
        <v>82</v>
      </c>
      <c r="C2220" s="33" t="s">
        <v>1154</v>
      </c>
      <c r="D2220" s="33">
        <v>3</v>
      </c>
      <c r="E2220" s="33">
        <v>32</v>
      </c>
      <c r="F2220" s="33" t="s">
        <v>1168</v>
      </c>
      <c r="G2220" s="34"/>
      <c r="H2220" s="35" t="s">
        <v>1155</v>
      </c>
      <c r="I2220" s="29" t="str">
        <f>VLOOKUP(PANAJI!$H2220,Code2Loc,2,FALSE)</f>
        <v>ALTINHO</v>
      </c>
    </row>
    <row r="2221" spans="1:9" ht="15.75" customHeight="1" x14ac:dyDescent="0.25">
      <c r="A2221" s="33" t="s">
        <v>2055</v>
      </c>
      <c r="B2221" s="33">
        <v>83</v>
      </c>
      <c r="C2221" s="33" t="s">
        <v>10</v>
      </c>
      <c r="D2221" s="33">
        <v>1</v>
      </c>
      <c r="E2221" s="33">
        <v>0</v>
      </c>
      <c r="F2221" s="33" t="s">
        <v>11</v>
      </c>
      <c r="G2221" s="34"/>
      <c r="H2221" s="35" t="s">
        <v>12</v>
      </c>
      <c r="I2221" s="29" t="str">
        <f>VLOOKUP(PANAJI!$H2221,Code2Loc,2,FALSE)</f>
        <v>PANAJI</v>
      </c>
    </row>
    <row r="2222" spans="1:9" ht="15.75" customHeight="1" x14ac:dyDescent="0.25">
      <c r="A2222" s="33" t="s">
        <v>2055</v>
      </c>
      <c r="B2222" s="33">
        <v>83</v>
      </c>
      <c r="C2222" s="33" t="s">
        <v>203</v>
      </c>
      <c r="D2222" s="33">
        <v>2</v>
      </c>
      <c r="E2222" s="33">
        <v>2</v>
      </c>
      <c r="F2222" s="33" t="s">
        <v>11</v>
      </c>
      <c r="G2222" s="34"/>
      <c r="H2222" s="35" t="s">
        <v>204</v>
      </c>
      <c r="I2222" s="29" t="str">
        <f>VLOOKUP(PANAJI!$H2222,Code2Loc,2,FALSE)</f>
        <v>R. PATTO</v>
      </c>
    </row>
    <row r="2223" spans="1:9" ht="15.75" customHeight="1" x14ac:dyDescent="0.25">
      <c r="A2223" s="33" t="s">
        <v>2055</v>
      </c>
      <c r="B2223" s="33">
        <v>83</v>
      </c>
      <c r="C2223" s="33" t="s">
        <v>205</v>
      </c>
      <c r="D2223" s="33">
        <v>3</v>
      </c>
      <c r="E2223" s="33">
        <v>3</v>
      </c>
      <c r="F2223" s="33" t="s">
        <v>11</v>
      </c>
      <c r="G2223" s="34"/>
      <c r="H2223" s="35" t="s">
        <v>206</v>
      </c>
      <c r="I2223" s="29" t="str">
        <f>VLOOKUP(PANAJI!$H2223,Code2Loc,2,FALSE)</f>
        <v>RBDR FERRY</v>
      </c>
    </row>
    <row r="2224" spans="1:9" ht="15.75" customHeight="1" x14ac:dyDescent="0.25">
      <c r="A2224" s="33" t="s">
        <v>2055</v>
      </c>
      <c r="B2224" s="33">
        <v>83</v>
      </c>
      <c r="C2224" s="33" t="s">
        <v>207</v>
      </c>
      <c r="D2224" s="33">
        <v>4</v>
      </c>
      <c r="E2224" s="33">
        <v>4</v>
      </c>
      <c r="F2224" s="33" t="s">
        <v>11</v>
      </c>
      <c r="G2224" s="34"/>
      <c r="H2224" s="35" t="s">
        <v>208</v>
      </c>
      <c r="I2224" s="29" t="str">
        <f>VLOOKUP(PANAJI!$H2224,Code2Loc,2,FALSE)</f>
        <v>RIBANDAR</v>
      </c>
    </row>
    <row r="2225" spans="1:9" ht="15.75" customHeight="1" x14ac:dyDescent="0.25">
      <c r="A2225" s="33" t="s">
        <v>2055</v>
      </c>
      <c r="B2225" s="33">
        <v>83</v>
      </c>
      <c r="C2225" s="33" t="s">
        <v>209</v>
      </c>
      <c r="D2225" s="33">
        <v>5</v>
      </c>
      <c r="E2225" s="33">
        <v>5</v>
      </c>
      <c r="F2225" s="33" t="s">
        <v>11</v>
      </c>
      <c r="G2225" s="34"/>
      <c r="H2225" s="35" t="s">
        <v>210</v>
      </c>
      <c r="I2225" s="29" t="str">
        <f>VLOOKUP(PANAJI!$H2225,Code2Loc,2,FALSE)</f>
        <v>RBDR SCHOOL</v>
      </c>
    </row>
    <row r="2226" spans="1:9" ht="15.75" customHeight="1" x14ac:dyDescent="0.25">
      <c r="A2226" s="33" t="s">
        <v>2055</v>
      </c>
      <c r="B2226" s="33">
        <v>83</v>
      </c>
      <c r="C2226" s="33" t="s">
        <v>211</v>
      </c>
      <c r="D2226" s="33">
        <v>6</v>
      </c>
      <c r="E2226" s="33">
        <v>6</v>
      </c>
      <c r="F2226" s="33" t="s">
        <v>11</v>
      </c>
      <c r="G2226" s="34"/>
      <c r="H2226" s="35" t="s">
        <v>212</v>
      </c>
      <c r="I2226" s="29" t="str">
        <f>VLOOKUP(PANAJI!$H2226,Code2Loc,2,FALSE)</f>
        <v>ST.PEDRO</v>
      </c>
    </row>
    <row r="2227" spans="1:9" ht="15.75" customHeight="1" x14ac:dyDescent="0.25">
      <c r="A2227" s="33" t="s">
        <v>2055</v>
      </c>
      <c r="B2227" s="33">
        <v>83</v>
      </c>
      <c r="C2227" s="33" t="s">
        <v>213</v>
      </c>
      <c r="D2227" s="33">
        <v>7</v>
      </c>
      <c r="E2227" s="33">
        <v>7</v>
      </c>
      <c r="F2227" s="33" t="s">
        <v>11</v>
      </c>
      <c r="G2227" s="34"/>
      <c r="H2227" s="35" t="s">
        <v>214</v>
      </c>
      <c r="I2227" s="29" t="str">
        <f>VLOOKUP(PANAJI!$H2227,Code2Loc,2,FALSE)</f>
        <v>BAINGINI</v>
      </c>
    </row>
    <row r="2228" spans="1:9" ht="15.75" customHeight="1" x14ac:dyDescent="0.25">
      <c r="A2228" s="33" t="s">
        <v>2055</v>
      </c>
      <c r="B2228" s="33">
        <v>83</v>
      </c>
      <c r="C2228" s="33" t="s">
        <v>215</v>
      </c>
      <c r="D2228" s="33">
        <v>8</v>
      </c>
      <c r="E2228" s="33">
        <v>9</v>
      </c>
      <c r="F2228" s="33" t="s">
        <v>11</v>
      </c>
      <c r="G2228" s="34"/>
      <c r="H2228" s="35" t="s">
        <v>216</v>
      </c>
      <c r="I2228" s="29" t="str">
        <f>VLOOKUP(PANAJI!$H2228,Code2Loc,2,FALSE)</f>
        <v>OLD GOA</v>
      </c>
    </row>
    <row r="2229" spans="1:9" ht="15.75" customHeight="1" x14ac:dyDescent="0.25">
      <c r="A2229" s="33" t="s">
        <v>2055</v>
      </c>
      <c r="B2229" s="33">
        <v>83</v>
      </c>
      <c r="C2229" s="33" t="s">
        <v>2056</v>
      </c>
      <c r="D2229" s="33">
        <v>9</v>
      </c>
      <c r="E2229" s="33">
        <v>10</v>
      </c>
      <c r="F2229" s="33" t="s">
        <v>11</v>
      </c>
      <c r="G2229" s="34"/>
      <c r="H2229" s="35" t="s">
        <v>2057</v>
      </c>
      <c r="I2229" s="29" t="str">
        <f>VLOOKUP(PANAJI!$H2229,Code2Loc,2,FALSE)</f>
        <v>MADDER</v>
      </c>
    </row>
    <row r="2230" spans="1:9" ht="15.75" customHeight="1" x14ac:dyDescent="0.25">
      <c r="A2230" s="33" t="s">
        <v>2055</v>
      </c>
      <c r="B2230" s="33">
        <v>83</v>
      </c>
      <c r="C2230" s="33" t="s">
        <v>2058</v>
      </c>
      <c r="D2230" s="33">
        <v>10</v>
      </c>
      <c r="E2230" s="33">
        <v>11</v>
      </c>
      <c r="F2230" s="33" t="s">
        <v>11</v>
      </c>
      <c r="G2230" s="34"/>
      <c r="H2230" s="35" t="s">
        <v>2059</v>
      </c>
      <c r="I2230" s="29" t="str">
        <f>VLOOKUP(PANAJI!$H2230,Code2Loc,2,FALSE)</f>
        <v>DIWAR CENTR</v>
      </c>
    </row>
    <row r="2231" spans="1:9" ht="15.75" customHeight="1" x14ac:dyDescent="0.25">
      <c r="A2231" s="33" t="s">
        <v>2055</v>
      </c>
      <c r="B2231" s="33">
        <v>83</v>
      </c>
      <c r="C2231" s="33" t="s">
        <v>2060</v>
      </c>
      <c r="D2231" s="33">
        <v>11</v>
      </c>
      <c r="E2231" s="33">
        <v>12</v>
      </c>
      <c r="F2231" s="33" t="s">
        <v>11</v>
      </c>
      <c r="G2231" s="34"/>
      <c r="H2231" s="35" t="s">
        <v>2061</v>
      </c>
      <c r="I2231" s="29" t="str">
        <f>VLOOKUP(PANAJI!$H2231,Code2Loc,2,FALSE)</f>
        <v>MALAR</v>
      </c>
    </row>
    <row r="2232" spans="1:9" ht="15.75" customHeight="1" x14ac:dyDescent="0.25">
      <c r="A2232" s="33" t="s">
        <v>2055</v>
      </c>
      <c r="B2232" s="33">
        <v>83</v>
      </c>
      <c r="C2232" s="33" t="s">
        <v>2062</v>
      </c>
      <c r="D2232" s="33">
        <v>12</v>
      </c>
      <c r="E2232" s="33">
        <v>14</v>
      </c>
      <c r="F2232" s="33" t="s">
        <v>11</v>
      </c>
      <c r="G2232" s="34"/>
      <c r="H2232" s="35" t="s">
        <v>2063</v>
      </c>
      <c r="I2232" s="29" t="str">
        <f>VLOOKUP(PANAJI!$H2232,Code2Loc,2,FALSE)</f>
        <v>NARVA SCHOL</v>
      </c>
    </row>
    <row r="2233" spans="1:9" ht="15.75" customHeight="1" x14ac:dyDescent="0.25">
      <c r="A2233" s="33" t="s">
        <v>2055</v>
      </c>
      <c r="B2233" s="33">
        <v>83</v>
      </c>
      <c r="C2233" s="33" t="s">
        <v>648</v>
      </c>
      <c r="D2233" s="33">
        <v>13</v>
      </c>
      <c r="E2233" s="33">
        <v>15</v>
      </c>
      <c r="F2233" s="33" t="s">
        <v>11</v>
      </c>
      <c r="G2233" s="34"/>
      <c r="H2233" s="35" t="s">
        <v>649</v>
      </c>
      <c r="I2233" s="29" t="str">
        <f>VLOOKUP(PANAJI!$H2233,Code2Loc,2,FALSE)</f>
        <v>NARVA FERRY</v>
      </c>
    </row>
    <row r="2234" spans="1:9" ht="15.75" customHeight="1" x14ac:dyDescent="0.25">
      <c r="A2234" s="33" t="s">
        <v>2064</v>
      </c>
      <c r="B2234" s="33">
        <v>84</v>
      </c>
      <c r="C2234" s="33" t="s">
        <v>10</v>
      </c>
      <c r="D2234" s="33">
        <v>1</v>
      </c>
      <c r="E2234" s="33">
        <v>0</v>
      </c>
      <c r="F2234" s="33" t="s">
        <v>11</v>
      </c>
      <c r="G2234" s="34"/>
      <c r="H2234" s="35" t="s">
        <v>12</v>
      </c>
      <c r="I2234" s="29" t="str">
        <f>VLOOKUP(PANAJI!$H2234,Code2Loc,2,FALSE)</f>
        <v>PANAJI</v>
      </c>
    </row>
    <row r="2235" spans="1:9" ht="15.75" customHeight="1" x14ac:dyDescent="0.25">
      <c r="A2235" s="33" t="s">
        <v>2064</v>
      </c>
      <c r="B2235" s="33">
        <v>84</v>
      </c>
      <c r="C2235" s="33" t="s">
        <v>203</v>
      </c>
      <c r="D2235" s="33">
        <v>2</v>
      </c>
      <c r="E2235" s="33">
        <v>2</v>
      </c>
      <c r="F2235" s="33" t="s">
        <v>11</v>
      </c>
      <c r="G2235" s="34"/>
      <c r="H2235" s="35" t="s">
        <v>204</v>
      </c>
      <c r="I2235" s="29" t="str">
        <f>VLOOKUP(PANAJI!$H2235,Code2Loc,2,FALSE)</f>
        <v>R. PATTO</v>
      </c>
    </row>
    <row r="2236" spans="1:9" ht="15.75" customHeight="1" x14ac:dyDescent="0.25">
      <c r="A2236" s="33" t="s">
        <v>2064</v>
      </c>
      <c r="B2236" s="33">
        <v>84</v>
      </c>
      <c r="C2236" s="33" t="s">
        <v>205</v>
      </c>
      <c r="D2236" s="33">
        <v>3</v>
      </c>
      <c r="E2236" s="33">
        <v>3</v>
      </c>
      <c r="F2236" s="33" t="s">
        <v>11</v>
      </c>
      <c r="G2236" s="34"/>
      <c r="H2236" s="35" t="s">
        <v>206</v>
      </c>
      <c r="I2236" s="29" t="str">
        <f>VLOOKUP(PANAJI!$H2236,Code2Loc,2,FALSE)</f>
        <v>RBDR FERRY</v>
      </c>
    </row>
    <row r="2237" spans="1:9" ht="15.75" customHeight="1" x14ac:dyDescent="0.25">
      <c r="A2237" s="33" t="s">
        <v>2064</v>
      </c>
      <c r="B2237" s="33">
        <v>84</v>
      </c>
      <c r="C2237" s="33" t="s">
        <v>207</v>
      </c>
      <c r="D2237" s="33">
        <v>4</v>
      </c>
      <c r="E2237" s="33">
        <v>4</v>
      </c>
      <c r="F2237" s="33" t="s">
        <v>11</v>
      </c>
      <c r="G2237" s="34"/>
      <c r="H2237" s="35" t="s">
        <v>208</v>
      </c>
      <c r="I2237" s="29" t="str">
        <f>VLOOKUP(PANAJI!$H2237,Code2Loc,2,FALSE)</f>
        <v>RIBANDAR</v>
      </c>
    </row>
    <row r="2238" spans="1:9" ht="15.75" customHeight="1" x14ac:dyDescent="0.25">
      <c r="A2238" s="33" t="s">
        <v>2064</v>
      </c>
      <c r="B2238" s="33">
        <v>84</v>
      </c>
      <c r="C2238" s="33" t="s">
        <v>209</v>
      </c>
      <c r="D2238" s="33">
        <v>5</v>
      </c>
      <c r="E2238" s="33">
        <v>5</v>
      </c>
      <c r="F2238" s="33" t="s">
        <v>11</v>
      </c>
      <c r="G2238" s="34"/>
      <c r="H2238" s="35" t="s">
        <v>210</v>
      </c>
      <c r="I2238" s="29" t="str">
        <f>VLOOKUP(PANAJI!$H2238,Code2Loc,2,FALSE)</f>
        <v>RBDR SCHOOL</v>
      </c>
    </row>
    <row r="2239" spans="1:9" ht="15.75" customHeight="1" x14ac:dyDescent="0.25">
      <c r="A2239" s="33" t="s">
        <v>2064</v>
      </c>
      <c r="B2239" s="33">
        <v>84</v>
      </c>
      <c r="C2239" s="33" t="s">
        <v>211</v>
      </c>
      <c r="D2239" s="33">
        <v>6</v>
      </c>
      <c r="E2239" s="33">
        <v>6</v>
      </c>
      <c r="F2239" s="33" t="s">
        <v>11</v>
      </c>
      <c r="G2239" s="34"/>
      <c r="H2239" s="35" t="s">
        <v>212</v>
      </c>
      <c r="I2239" s="29" t="str">
        <f>VLOOKUP(PANAJI!$H2239,Code2Loc,2,FALSE)</f>
        <v>ST.PEDRO</v>
      </c>
    </row>
    <row r="2240" spans="1:9" ht="15.75" customHeight="1" x14ac:dyDescent="0.25">
      <c r="A2240" s="33" t="s">
        <v>2064</v>
      </c>
      <c r="B2240" s="33">
        <v>84</v>
      </c>
      <c r="C2240" s="33" t="s">
        <v>2065</v>
      </c>
      <c r="D2240" s="33">
        <v>7</v>
      </c>
      <c r="E2240" s="33">
        <v>8</v>
      </c>
      <c r="F2240" s="33" t="s">
        <v>11</v>
      </c>
      <c r="G2240" s="34"/>
      <c r="H2240" s="35" t="s">
        <v>1591</v>
      </c>
      <c r="I2240" s="29" t="str">
        <f>VLOOKUP(PANAJI!$H2240,Code2Loc,2,FALSE)</f>
        <v>CONVENT</v>
      </c>
    </row>
    <row r="2241" spans="1:9" ht="15.75" customHeight="1" x14ac:dyDescent="0.25">
      <c r="A2241" s="33" t="s">
        <v>2064</v>
      </c>
      <c r="B2241" s="33">
        <v>84</v>
      </c>
      <c r="C2241" s="33" t="s">
        <v>2066</v>
      </c>
      <c r="D2241" s="33">
        <v>8</v>
      </c>
      <c r="E2241" s="33">
        <v>9</v>
      </c>
      <c r="F2241" s="33" t="s">
        <v>11</v>
      </c>
      <c r="G2241" s="34"/>
      <c r="H2241" s="35" t="s">
        <v>2067</v>
      </c>
      <c r="I2241" s="29" t="str">
        <f>VLOOKUP(PANAJI!$H2241,Code2Loc,2,FALSE)</f>
        <v>DIVAR SCHOL</v>
      </c>
    </row>
    <row r="2242" spans="1:9" ht="15.75" customHeight="1" x14ac:dyDescent="0.25">
      <c r="A2242" s="33" t="s">
        <v>2064</v>
      </c>
      <c r="B2242" s="33">
        <v>84</v>
      </c>
      <c r="C2242" s="33" t="s">
        <v>2058</v>
      </c>
      <c r="D2242" s="33">
        <v>9</v>
      </c>
      <c r="E2242" s="33">
        <v>10</v>
      </c>
      <c r="F2242" s="33" t="s">
        <v>11</v>
      </c>
      <c r="G2242" s="34"/>
      <c r="H2242" s="35" t="s">
        <v>2059</v>
      </c>
      <c r="I2242" s="29" t="str">
        <f>VLOOKUP(PANAJI!$H2242,Code2Loc,2,FALSE)</f>
        <v>DIWAR CENTR</v>
      </c>
    </row>
    <row r="2243" spans="1:9" ht="15.75" customHeight="1" x14ac:dyDescent="0.25">
      <c r="A2243" s="33" t="s">
        <v>2064</v>
      </c>
      <c r="B2243" s="33">
        <v>84</v>
      </c>
      <c r="C2243" s="33" t="s">
        <v>2068</v>
      </c>
      <c r="D2243" s="33">
        <v>10</v>
      </c>
      <c r="E2243" s="33">
        <v>11</v>
      </c>
      <c r="F2243" s="33" t="s">
        <v>11</v>
      </c>
      <c r="G2243" s="34"/>
      <c r="H2243" s="35" t="s">
        <v>2069</v>
      </c>
      <c r="I2243" s="29" t="str">
        <f>VLOOKUP(PANAJI!$H2243,Code2Loc,2,FALSE)</f>
        <v>MARITA BAKR</v>
      </c>
    </row>
    <row r="2244" spans="1:9" ht="15.75" customHeight="1" x14ac:dyDescent="0.25">
      <c r="A2244" s="33" t="s">
        <v>2064</v>
      </c>
      <c r="B2244" s="33">
        <v>84</v>
      </c>
      <c r="C2244" s="33" t="s">
        <v>2070</v>
      </c>
      <c r="D2244" s="33">
        <v>11</v>
      </c>
      <c r="E2244" s="33">
        <v>12</v>
      </c>
      <c r="F2244" s="33" t="s">
        <v>11</v>
      </c>
      <c r="G2244" s="34"/>
      <c r="H2244" s="35" t="s">
        <v>2071</v>
      </c>
      <c r="I2244" s="29" t="str">
        <f>VLOOKUP(PANAJI!$H2244,Code2Loc,2,FALSE)</f>
        <v>VANXIM FERY</v>
      </c>
    </row>
    <row r="2245" spans="1:9" ht="15.75" customHeight="1" x14ac:dyDescent="0.25">
      <c r="A2245" s="33" t="s">
        <v>2072</v>
      </c>
      <c r="B2245" s="33">
        <v>85</v>
      </c>
      <c r="C2245" s="33" t="s">
        <v>2073</v>
      </c>
      <c r="D2245" s="33">
        <v>1</v>
      </c>
      <c r="E2245" s="33">
        <v>0</v>
      </c>
      <c r="F2245" s="33" t="s">
        <v>11</v>
      </c>
      <c r="G2245" s="34"/>
      <c r="H2245" s="35" t="s">
        <v>2074</v>
      </c>
      <c r="I2245" s="29" t="str">
        <f>VLOOKUP(PANAJI!$H2245,Code2Loc,2,FALSE)</f>
        <v>OLD GOA FRY</v>
      </c>
    </row>
    <row r="2246" spans="1:9" ht="15.75" customHeight="1" x14ac:dyDescent="0.25">
      <c r="A2246" s="33" t="s">
        <v>2072</v>
      </c>
      <c r="B2246" s="33">
        <v>85</v>
      </c>
      <c r="C2246" s="33" t="s">
        <v>2056</v>
      </c>
      <c r="D2246" s="33">
        <v>2</v>
      </c>
      <c r="E2246" s="33">
        <v>1</v>
      </c>
      <c r="F2246" s="33" t="s">
        <v>11</v>
      </c>
      <c r="G2246" s="34"/>
      <c r="H2246" s="35" t="s">
        <v>2057</v>
      </c>
      <c r="I2246" s="29" t="str">
        <f>VLOOKUP(PANAJI!$H2246,Code2Loc,2,FALSE)</f>
        <v>MADDER</v>
      </c>
    </row>
    <row r="2247" spans="1:9" ht="15.75" customHeight="1" x14ac:dyDescent="0.25">
      <c r="A2247" s="33" t="s">
        <v>2072</v>
      </c>
      <c r="B2247" s="33">
        <v>85</v>
      </c>
      <c r="C2247" s="33" t="s">
        <v>2058</v>
      </c>
      <c r="D2247" s="33">
        <v>3</v>
      </c>
      <c r="E2247" s="33">
        <v>2</v>
      </c>
      <c r="F2247" s="33" t="s">
        <v>11</v>
      </c>
      <c r="G2247" s="34"/>
      <c r="H2247" s="35" t="s">
        <v>2059</v>
      </c>
      <c r="I2247" s="29" t="str">
        <f>VLOOKUP(PANAJI!$H2247,Code2Loc,2,FALSE)</f>
        <v>DIWAR CENTR</v>
      </c>
    </row>
    <row r="2248" spans="1:9" ht="15.75" customHeight="1" x14ac:dyDescent="0.25">
      <c r="A2248" s="33" t="s">
        <v>2072</v>
      </c>
      <c r="B2248" s="33">
        <v>85</v>
      </c>
      <c r="C2248" s="33" t="s">
        <v>2060</v>
      </c>
      <c r="D2248" s="33">
        <v>4</v>
      </c>
      <c r="E2248" s="33">
        <v>3</v>
      </c>
      <c r="F2248" s="33" t="s">
        <v>11</v>
      </c>
      <c r="G2248" s="34"/>
      <c r="H2248" s="35" t="s">
        <v>2061</v>
      </c>
      <c r="I2248" s="29" t="str">
        <f>VLOOKUP(PANAJI!$H2248,Code2Loc,2,FALSE)</f>
        <v>MALAR</v>
      </c>
    </row>
    <row r="2249" spans="1:9" ht="15.75" customHeight="1" x14ac:dyDescent="0.25">
      <c r="A2249" s="33" t="s">
        <v>2072</v>
      </c>
      <c r="B2249" s="33">
        <v>85</v>
      </c>
      <c r="C2249" s="33" t="s">
        <v>2062</v>
      </c>
      <c r="D2249" s="33">
        <v>5</v>
      </c>
      <c r="E2249" s="33">
        <v>5</v>
      </c>
      <c r="F2249" s="33" t="s">
        <v>11</v>
      </c>
      <c r="G2249" s="34"/>
      <c r="H2249" s="35" t="s">
        <v>2063</v>
      </c>
      <c r="I2249" s="29" t="str">
        <f>VLOOKUP(PANAJI!$H2249,Code2Loc,2,FALSE)</f>
        <v>NARVA SCHOL</v>
      </c>
    </row>
    <row r="2250" spans="1:9" ht="15.75" customHeight="1" x14ac:dyDescent="0.25">
      <c r="A2250" s="33" t="s">
        <v>2072</v>
      </c>
      <c r="B2250" s="33">
        <v>85</v>
      </c>
      <c r="C2250" s="33" t="s">
        <v>648</v>
      </c>
      <c r="D2250" s="33">
        <v>6</v>
      </c>
      <c r="E2250" s="33">
        <v>6</v>
      </c>
      <c r="F2250" s="33" t="s">
        <v>11</v>
      </c>
      <c r="G2250" s="34"/>
      <c r="H2250" s="35" t="s">
        <v>649</v>
      </c>
      <c r="I2250" s="29" t="str">
        <f>VLOOKUP(PANAJI!$H2250,Code2Loc,2,FALSE)</f>
        <v>NARVA FERRY</v>
      </c>
    </row>
    <row r="2251" spans="1:9" ht="15.75" customHeight="1" x14ac:dyDescent="0.25">
      <c r="A2251" s="33" t="s">
        <v>2075</v>
      </c>
      <c r="B2251" s="33">
        <v>86</v>
      </c>
      <c r="C2251" s="33" t="s">
        <v>211</v>
      </c>
      <c r="D2251" s="33">
        <v>1</v>
      </c>
      <c r="E2251" s="33">
        <v>0</v>
      </c>
      <c r="F2251" s="33" t="s">
        <v>11</v>
      </c>
      <c r="G2251" s="34"/>
      <c r="H2251" s="35" t="s">
        <v>212</v>
      </c>
      <c r="I2251" s="29" t="str">
        <f>VLOOKUP(PANAJI!$H2251,Code2Loc,2,FALSE)</f>
        <v>ST.PEDRO</v>
      </c>
    </row>
    <row r="2252" spans="1:9" ht="15.75" customHeight="1" x14ac:dyDescent="0.25">
      <c r="A2252" s="33" t="s">
        <v>2075</v>
      </c>
      <c r="B2252" s="33">
        <v>86</v>
      </c>
      <c r="C2252" s="33" t="s">
        <v>2065</v>
      </c>
      <c r="D2252" s="33">
        <v>2</v>
      </c>
      <c r="E2252" s="33">
        <v>2</v>
      </c>
      <c r="F2252" s="33" t="s">
        <v>11</v>
      </c>
      <c r="G2252" s="34"/>
      <c r="H2252" s="35" t="s">
        <v>1591</v>
      </c>
      <c r="I2252" s="29" t="str">
        <f>VLOOKUP(PANAJI!$H2252,Code2Loc,2,FALSE)</f>
        <v>CONVENT</v>
      </c>
    </row>
    <row r="2253" spans="1:9" ht="15.75" customHeight="1" x14ac:dyDescent="0.25">
      <c r="A2253" s="33" t="s">
        <v>2075</v>
      </c>
      <c r="B2253" s="33">
        <v>86</v>
      </c>
      <c r="C2253" s="33" t="s">
        <v>2066</v>
      </c>
      <c r="D2253" s="33">
        <v>3</v>
      </c>
      <c r="E2253" s="33">
        <v>3</v>
      </c>
      <c r="F2253" s="33" t="s">
        <v>11</v>
      </c>
      <c r="G2253" s="34"/>
      <c r="H2253" s="35" t="s">
        <v>2067</v>
      </c>
      <c r="I2253" s="29" t="str">
        <f>VLOOKUP(PANAJI!$H2253,Code2Loc,2,FALSE)</f>
        <v>DIVAR SCHOL</v>
      </c>
    </row>
    <row r="2254" spans="1:9" ht="15.75" customHeight="1" x14ac:dyDescent="0.25">
      <c r="A2254" s="33" t="s">
        <v>2075</v>
      </c>
      <c r="B2254" s="33">
        <v>86</v>
      </c>
      <c r="C2254" s="33" t="s">
        <v>2058</v>
      </c>
      <c r="D2254" s="33">
        <v>4</v>
      </c>
      <c r="E2254" s="33">
        <v>4</v>
      </c>
      <c r="F2254" s="33" t="s">
        <v>11</v>
      </c>
      <c r="G2254" s="34"/>
      <c r="H2254" s="35" t="s">
        <v>2059</v>
      </c>
      <c r="I2254" s="29" t="str">
        <f>VLOOKUP(PANAJI!$H2254,Code2Loc,2,FALSE)</f>
        <v>DIWAR CENTR</v>
      </c>
    </row>
    <row r="2255" spans="1:9" ht="15.75" customHeight="1" x14ac:dyDescent="0.25">
      <c r="A2255" s="33" t="s">
        <v>2075</v>
      </c>
      <c r="B2255" s="33">
        <v>86</v>
      </c>
      <c r="C2255" s="33" t="s">
        <v>2068</v>
      </c>
      <c r="D2255" s="33">
        <v>5</v>
      </c>
      <c r="E2255" s="33">
        <v>5</v>
      </c>
      <c r="F2255" s="33" t="s">
        <v>11</v>
      </c>
      <c r="G2255" s="34"/>
      <c r="H2255" s="35" t="s">
        <v>2069</v>
      </c>
      <c r="I2255" s="29" t="str">
        <f>VLOOKUP(PANAJI!$H2255,Code2Loc,2,FALSE)</f>
        <v>MARITA BAKR</v>
      </c>
    </row>
    <row r="2256" spans="1:9" ht="15.75" customHeight="1" x14ac:dyDescent="0.25">
      <c r="A2256" s="33" t="s">
        <v>2075</v>
      </c>
      <c r="B2256" s="33">
        <v>86</v>
      </c>
      <c r="C2256" s="33" t="s">
        <v>2070</v>
      </c>
      <c r="D2256" s="33">
        <v>6</v>
      </c>
      <c r="E2256" s="33">
        <v>6</v>
      </c>
      <c r="F2256" s="33" t="s">
        <v>11</v>
      </c>
      <c r="G2256" s="34"/>
      <c r="H2256" s="35" t="s">
        <v>2071</v>
      </c>
      <c r="I2256" s="29" t="str">
        <f>VLOOKUP(PANAJI!$H2256,Code2Loc,2,FALSE)</f>
        <v>VANXIM FERY</v>
      </c>
    </row>
    <row r="2257" spans="1:9" ht="15.75" customHeight="1" x14ac:dyDescent="0.25">
      <c r="A2257" s="33" t="s">
        <v>2076</v>
      </c>
      <c r="B2257" s="33">
        <v>87</v>
      </c>
      <c r="C2257" s="33" t="s">
        <v>10</v>
      </c>
      <c r="D2257" s="33">
        <v>1</v>
      </c>
      <c r="E2257" s="33">
        <v>0</v>
      </c>
      <c r="F2257" s="33" t="s">
        <v>11</v>
      </c>
      <c r="G2257" s="34"/>
      <c r="H2257" s="35" t="s">
        <v>12</v>
      </c>
      <c r="I2257" s="29" t="str">
        <f>VLOOKUP(PANAJI!$H2257,Code2Loc,2,FALSE)</f>
        <v>PANAJI</v>
      </c>
    </row>
    <row r="2258" spans="1:9" ht="15.75" customHeight="1" x14ac:dyDescent="0.25">
      <c r="A2258" s="33" t="s">
        <v>2076</v>
      </c>
      <c r="B2258" s="33">
        <v>87</v>
      </c>
      <c r="C2258" s="33" t="s">
        <v>13</v>
      </c>
      <c r="D2258" s="33">
        <v>2</v>
      </c>
      <c r="E2258" s="33">
        <v>3</v>
      </c>
      <c r="F2258" s="33" t="s">
        <v>11</v>
      </c>
      <c r="G2258" s="34"/>
      <c r="H2258" s="35" t="s">
        <v>14</v>
      </c>
      <c r="I2258" s="29" t="str">
        <f>VLOOKUP(PANAJI!$H2258,Code2Loc,2,FALSE)</f>
        <v>ST. CRUZ X</v>
      </c>
    </row>
    <row r="2259" spans="1:9" ht="15.75" customHeight="1" x14ac:dyDescent="0.25">
      <c r="A2259" s="33" t="s">
        <v>2076</v>
      </c>
      <c r="B2259" s="33">
        <v>87</v>
      </c>
      <c r="C2259" s="33" t="s">
        <v>15</v>
      </c>
      <c r="D2259" s="33">
        <v>3</v>
      </c>
      <c r="E2259" s="33">
        <v>4</v>
      </c>
      <c r="F2259" s="33" t="s">
        <v>11</v>
      </c>
      <c r="G2259" s="34"/>
      <c r="H2259" s="35" t="s">
        <v>16</v>
      </c>
      <c r="I2259" s="29" t="str">
        <f>VLOOKUP(PANAJI!$H2259,Code2Loc,2,FALSE)</f>
        <v>BAMBOLI GMC</v>
      </c>
    </row>
    <row r="2260" spans="1:9" ht="15.75" customHeight="1" x14ac:dyDescent="0.25">
      <c r="A2260" s="33" t="s">
        <v>2076</v>
      </c>
      <c r="B2260" s="33">
        <v>87</v>
      </c>
      <c r="C2260" s="33" t="s">
        <v>1143</v>
      </c>
      <c r="D2260" s="33">
        <v>4</v>
      </c>
      <c r="E2260" s="33">
        <v>9</v>
      </c>
      <c r="F2260" s="33" t="s">
        <v>11</v>
      </c>
      <c r="G2260" s="34"/>
      <c r="H2260" s="35" t="s">
        <v>1144</v>
      </c>
      <c r="I2260" s="29" t="str">
        <f>VLOOKUP(PANAJI!$H2260,Code2Loc,2,FALSE)</f>
        <v>GOA UNVRSTY</v>
      </c>
    </row>
    <row r="2261" spans="1:9" ht="15.75" customHeight="1" x14ac:dyDescent="0.25">
      <c r="A2261" s="33" t="s">
        <v>1087</v>
      </c>
      <c r="B2261" s="33">
        <v>88</v>
      </c>
      <c r="C2261" s="33" t="s">
        <v>10</v>
      </c>
      <c r="D2261" s="33">
        <v>1</v>
      </c>
      <c r="E2261" s="33">
        <v>0</v>
      </c>
      <c r="F2261" s="33" t="s">
        <v>11</v>
      </c>
      <c r="G2261" s="34"/>
      <c r="H2261" s="35" t="s">
        <v>12</v>
      </c>
      <c r="I2261" s="29" t="str">
        <f>VLOOKUP(PANAJI!$H2261,Code2Loc,2,FALSE)</f>
        <v>PANAJI</v>
      </c>
    </row>
    <row r="2262" spans="1:9" ht="15.75" customHeight="1" x14ac:dyDescent="0.25">
      <c r="A2262" s="33" t="s">
        <v>1087</v>
      </c>
      <c r="B2262" s="33">
        <v>88</v>
      </c>
      <c r="C2262" s="33" t="s">
        <v>13</v>
      </c>
      <c r="D2262" s="33">
        <v>2</v>
      </c>
      <c r="E2262" s="33">
        <v>3</v>
      </c>
      <c r="F2262" s="33" t="s">
        <v>11</v>
      </c>
      <c r="G2262" s="34"/>
      <c r="H2262" s="35" t="s">
        <v>14</v>
      </c>
      <c r="I2262" s="29" t="str">
        <f>VLOOKUP(PANAJI!$H2262,Code2Loc,2,FALSE)</f>
        <v>ST. CRUZ X</v>
      </c>
    </row>
    <row r="2263" spans="1:9" ht="15.75" customHeight="1" x14ac:dyDescent="0.25">
      <c r="A2263" s="33" t="s">
        <v>1087</v>
      </c>
      <c r="B2263" s="33">
        <v>88</v>
      </c>
      <c r="C2263" s="33" t="s">
        <v>15</v>
      </c>
      <c r="D2263" s="33">
        <v>3</v>
      </c>
      <c r="E2263" s="33">
        <v>4</v>
      </c>
      <c r="F2263" s="33" t="s">
        <v>11</v>
      </c>
      <c r="G2263" s="34"/>
      <c r="H2263" s="35" t="s">
        <v>16</v>
      </c>
      <c r="I2263" s="29" t="str">
        <f>VLOOKUP(PANAJI!$H2263,Code2Loc,2,FALSE)</f>
        <v>BAMBOLI GMC</v>
      </c>
    </row>
    <row r="2264" spans="1:9" ht="15.75" customHeight="1" x14ac:dyDescent="0.25">
      <c r="A2264" s="33" t="s">
        <v>1087</v>
      </c>
      <c r="B2264" s="33">
        <v>88</v>
      </c>
      <c r="C2264" s="33" t="s">
        <v>17</v>
      </c>
      <c r="D2264" s="33">
        <v>4</v>
      </c>
      <c r="E2264" s="33">
        <v>6</v>
      </c>
      <c r="F2264" s="33" t="s">
        <v>11</v>
      </c>
      <c r="G2264" s="34"/>
      <c r="H2264" s="35" t="s">
        <v>18</v>
      </c>
      <c r="I2264" s="29" t="str">
        <f>VLOOKUP(PANAJI!$H2264,Code2Loc,2,FALSE)</f>
        <v>BAMBOLI W/S</v>
      </c>
    </row>
    <row r="2265" spans="1:9" ht="15.75" customHeight="1" x14ac:dyDescent="0.25">
      <c r="A2265" s="33" t="s">
        <v>1087</v>
      </c>
      <c r="B2265" s="33">
        <v>88</v>
      </c>
      <c r="C2265" s="33" t="s">
        <v>19</v>
      </c>
      <c r="D2265" s="33">
        <v>5</v>
      </c>
      <c r="E2265" s="33">
        <v>8</v>
      </c>
      <c r="F2265" s="33" t="s">
        <v>11</v>
      </c>
      <c r="G2265" s="34"/>
      <c r="H2265" s="35" t="s">
        <v>20</v>
      </c>
      <c r="I2265" s="29" t="str">
        <f>VLOOKUP(PANAJI!$H2265,Code2Loc,2,FALSE)</f>
        <v>SIRDON/ZUAR</v>
      </c>
    </row>
    <row r="2266" spans="1:9" ht="15.75" customHeight="1" x14ac:dyDescent="0.25">
      <c r="A2266" s="33" t="s">
        <v>1087</v>
      </c>
      <c r="B2266" s="33">
        <v>88</v>
      </c>
      <c r="C2266" s="33" t="s">
        <v>21</v>
      </c>
      <c r="D2266" s="33">
        <v>6</v>
      </c>
      <c r="E2266" s="33">
        <v>10</v>
      </c>
      <c r="F2266" s="33" t="s">
        <v>11</v>
      </c>
      <c r="G2266" s="34"/>
      <c r="H2266" s="35" t="s">
        <v>22</v>
      </c>
      <c r="I2266" s="29" t="str">
        <f>VLOOKUP(PANAJI!$H2266,Code2Loc,2,FALSE)</f>
        <v>GOA VELHA</v>
      </c>
    </row>
    <row r="2267" spans="1:9" ht="15.75" customHeight="1" x14ac:dyDescent="0.25">
      <c r="A2267" s="33" t="s">
        <v>1087</v>
      </c>
      <c r="B2267" s="33">
        <v>88</v>
      </c>
      <c r="C2267" s="33" t="s">
        <v>23</v>
      </c>
      <c r="D2267" s="33">
        <v>7</v>
      </c>
      <c r="E2267" s="33">
        <v>12</v>
      </c>
      <c r="F2267" s="33" t="s">
        <v>11</v>
      </c>
      <c r="G2267" s="34"/>
      <c r="H2267" s="35" t="s">
        <v>24</v>
      </c>
      <c r="I2267" s="29" t="str">
        <f>VLOOKUP(PANAJI!$H2267,Code2Loc,2,FALSE)</f>
        <v>PILLAR</v>
      </c>
    </row>
    <row r="2268" spans="1:9" ht="15.75" customHeight="1" x14ac:dyDescent="0.25">
      <c r="A2268" s="33" t="s">
        <v>1087</v>
      </c>
      <c r="B2268" s="33">
        <v>88</v>
      </c>
      <c r="C2268" s="33" t="s">
        <v>25</v>
      </c>
      <c r="D2268" s="33">
        <v>8</v>
      </c>
      <c r="E2268" s="33">
        <v>14</v>
      </c>
      <c r="F2268" s="33" t="s">
        <v>11</v>
      </c>
      <c r="G2268" s="34"/>
      <c r="H2268" s="35" t="s">
        <v>26</v>
      </c>
      <c r="I2268" s="29" t="str">
        <f>VLOOKUP(PANAJI!$H2268,Code2Loc,2,FALSE)</f>
        <v>AGASSAIM</v>
      </c>
    </row>
    <row r="2269" spans="1:9" ht="15.75" customHeight="1" x14ac:dyDescent="0.25">
      <c r="A2269" s="33" t="s">
        <v>1087</v>
      </c>
      <c r="B2269" s="33">
        <v>88</v>
      </c>
      <c r="C2269" s="33" t="s">
        <v>27</v>
      </c>
      <c r="D2269" s="33">
        <v>9</v>
      </c>
      <c r="E2269" s="33">
        <v>16</v>
      </c>
      <c r="F2269" s="33" t="s">
        <v>11</v>
      </c>
      <c r="G2269" s="34"/>
      <c r="H2269" s="35" t="s">
        <v>28</v>
      </c>
      <c r="I2269" s="29" t="str">
        <f>VLOOKUP(PANAJI!$H2269,Code2Loc,2,FALSE)</f>
        <v>CORTALIM</v>
      </c>
    </row>
    <row r="2270" spans="1:9" ht="15.75" customHeight="1" x14ac:dyDescent="0.25">
      <c r="A2270" s="33" t="s">
        <v>1087</v>
      </c>
      <c r="B2270" s="33">
        <v>88</v>
      </c>
      <c r="C2270" s="33" t="s">
        <v>29</v>
      </c>
      <c r="D2270" s="33">
        <v>10</v>
      </c>
      <c r="E2270" s="33">
        <v>18</v>
      </c>
      <c r="F2270" s="33" t="s">
        <v>11</v>
      </c>
      <c r="G2270" s="34"/>
      <c r="H2270" s="35" t="s">
        <v>30</v>
      </c>
      <c r="I2270" s="29" t="str">
        <f>VLOOKUP(PANAJI!$H2270,Code2Loc,2,FALSE)</f>
        <v>PAJENTAR</v>
      </c>
    </row>
    <row r="2271" spans="1:9" ht="15.75" customHeight="1" x14ac:dyDescent="0.25">
      <c r="A2271" s="33" t="s">
        <v>1087</v>
      </c>
      <c r="B2271" s="33">
        <v>88</v>
      </c>
      <c r="C2271" s="33" t="s">
        <v>31</v>
      </c>
      <c r="D2271" s="33">
        <v>11</v>
      </c>
      <c r="E2271" s="33">
        <v>19</v>
      </c>
      <c r="F2271" s="33" t="s">
        <v>11</v>
      </c>
      <c r="G2271" s="34"/>
      <c r="H2271" s="35" t="s">
        <v>32</v>
      </c>
      <c r="I2271" s="29" t="str">
        <f>VLOOKUP(PANAJI!$H2271,Code2Loc,2,FALSE)</f>
        <v>KSRL/BRLA X</v>
      </c>
    </row>
    <row r="2272" spans="1:9" ht="15.75" customHeight="1" x14ac:dyDescent="0.25">
      <c r="A2272" s="33" t="s">
        <v>1087</v>
      </c>
      <c r="B2272" s="33">
        <v>88</v>
      </c>
      <c r="C2272" s="33" t="s">
        <v>33</v>
      </c>
      <c r="D2272" s="33">
        <v>12</v>
      </c>
      <c r="E2272" s="33">
        <v>20</v>
      </c>
      <c r="F2272" s="33" t="s">
        <v>11</v>
      </c>
      <c r="G2272" s="34"/>
      <c r="H2272" s="35" t="s">
        <v>34</v>
      </c>
      <c r="I2272" s="29" t="str">
        <f>VLOOKUP(PANAJI!$H2272,Code2Loc,2,FALSE)</f>
        <v>TITAN</v>
      </c>
    </row>
    <row r="2273" spans="1:9" ht="15.75" customHeight="1" x14ac:dyDescent="0.25">
      <c r="A2273" s="33" t="s">
        <v>1087</v>
      </c>
      <c r="B2273" s="33">
        <v>88</v>
      </c>
      <c r="C2273" s="33" t="s">
        <v>237</v>
      </c>
      <c r="D2273" s="33">
        <v>13</v>
      </c>
      <c r="E2273" s="33">
        <v>23</v>
      </c>
      <c r="F2273" s="33" t="s">
        <v>11</v>
      </c>
      <c r="G2273" s="34"/>
      <c r="H2273" s="35" t="s">
        <v>238</v>
      </c>
      <c r="I2273" s="29" t="str">
        <f>VLOOKUP(PANAJI!$H2273,Code2Loc,2,FALSE)</f>
        <v>CIPLA</v>
      </c>
    </row>
    <row r="2274" spans="1:9" ht="15.75" customHeight="1" x14ac:dyDescent="0.25">
      <c r="A2274" s="33" t="s">
        <v>2077</v>
      </c>
      <c r="B2274" s="33">
        <v>89</v>
      </c>
      <c r="C2274" s="33" t="s">
        <v>92</v>
      </c>
      <c r="D2274" s="33">
        <v>1</v>
      </c>
      <c r="E2274" s="33">
        <v>0</v>
      </c>
      <c r="F2274" s="33" t="s">
        <v>1168</v>
      </c>
      <c r="G2274" s="34"/>
      <c r="H2274" s="35" t="s">
        <v>93</v>
      </c>
      <c r="I2274" s="29" t="str">
        <f>VLOOKUP(PANAJI!$H2274,Code2Loc,2,FALSE)</f>
        <v>MAPUSA</v>
      </c>
    </row>
    <row r="2275" spans="1:9" ht="15.75" customHeight="1" x14ac:dyDescent="0.25">
      <c r="A2275" s="33" t="s">
        <v>2077</v>
      </c>
      <c r="B2275" s="33">
        <v>89</v>
      </c>
      <c r="C2275" s="33" t="s">
        <v>10</v>
      </c>
      <c r="D2275" s="33">
        <v>2</v>
      </c>
      <c r="E2275" s="33">
        <v>12</v>
      </c>
      <c r="F2275" s="33" t="s">
        <v>1168</v>
      </c>
      <c r="G2275" s="34"/>
      <c r="H2275" s="35" t="s">
        <v>12</v>
      </c>
      <c r="I2275" s="29" t="str">
        <f>VLOOKUP(PANAJI!$H2275,Code2Loc,2,FALSE)</f>
        <v>PANAJI</v>
      </c>
    </row>
    <row r="2276" spans="1:9" ht="15.75" customHeight="1" x14ac:dyDescent="0.25">
      <c r="A2276" s="33" t="s">
        <v>2077</v>
      </c>
      <c r="B2276" s="33">
        <v>89</v>
      </c>
      <c r="C2276" s="33" t="s">
        <v>47</v>
      </c>
      <c r="D2276" s="33">
        <v>3</v>
      </c>
      <c r="E2276" s="33">
        <v>43</v>
      </c>
      <c r="F2276" s="33" t="s">
        <v>1168</v>
      </c>
      <c r="G2276" s="34"/>
      <c r="H2276" s="35" t="s">
        <v>48</v>
      </c>
      <c r="I2276" s="29" t="str">
        <f>VLOOKUP(PANAJI!$H2276,Code2Loc,2,FALSE)</f>
        <v>MARGAO</v>
      </c>
    </row>
    <row r="2277" spans="1:9" ht="15.75" customHeight="1" x14ac:dyDescent="0.25">
      <c r="A2277" s="33" t="s">
        <v>2077</v>
      </c>
      <c r="B2277" s="33">
        <v>89</v>
      </c>
      <c r="C2277" s="33" t="s">
        <v>1413</v>
      </c>
      <c r="D2277" s="33">
        <v>4</v>
      </c>
      <c r="E2277" s="33">
        <v>57</v>
      </c>
      <c r="F2277" s="33" t="s">
        <v>1168</v>
      </c>
      <c r="G2277" s="34"/>
      <c r="H2277" s="35" t="s">
        <v>1414</v>
      </c>
      <c r="I2277" s="29" t="str">
        <f>VLOOKUP(PANAJI!$H2277,Code2Loc,2,FALSE)</f>
        <v>CUNCOLIM</v>
      </c>
    </row>
    <row r="2278" spans="1:9" ht="15.75" customHeight="1" x14ac:dyDescent="0.25">
      <c r="A2278" s="33" t="s">
        <v>2077</v>
      </c>
      <c r="B2278" s="33">
        <v>89</v>
      </c>
      <c r="C2278" s="33" t="s">
        <v>2078</v>
      </c>
      <c r="D2278" s="33">
        <v>5</v>
      </c>
      <c r="E2278" s="33">
        <v>60</v>
      </c>
      <c r="F2278" s="33" t="s">
        <v>1168</v>
      </c>
      <c r="G2278" s="34"/>
      <c r="H2278" s="35" t="s">
        <v>2079</v>
      </c>
      <c r="I2278" s="29" t="str">
        <f>VLOOKUP(PANAJI!$H2278,Code2Loc,2,FALSE)</f>
        <v>BALLI</v>
      </c>
    </row>
    <row r="2279" spans="1:9" ht="15.75" customHeight="1" x14ac:dyDescent="0.25">
      <c r="A2279" s="33" t="s">
        <v>2077</v>
      </c>
      <c r="B2279" s="33">
        <v>89</v>
      </c>
      <c r="C2279" s="33" t="s">
        <v>2080</v>
      </c>
      <c r="D2279" s="33">
        <v>6</v>
      </c>
      <c r="E2279" s="33">
        <v>63</v>
      </c>
      <c r="F2279" s="33" t="s">
        <v>1168</v>
      </c>
      <c r="G2279" s="34"/>
      <c r="H2279" s="35" t="s">
        <v>2081</v>
      </c>
      <c r="I2279" s="29" t="str">
        <f>VLOOKUP(PANAJI!$H2279,Code2Loc,2,FALSE)</f>
        <v>FATORPA TMP</v>
      </c>
    </row>
    <row r="2280" spans="1:9" ht="15.75" customHeight="1" x14ac:dyDescent="0.25">
      <c r="A2280" s="33" t="s">
        <v>2082</v>
      </c>
      <c r="B2280" s="33">
        <v>91</v>
      </c>
      <c r="C2280" s="33" t="s">
        <v>126</v>
      </c>
      <c r="D2280" s="33">
        <v>1</v>
      </c>
      <c r="E2280" s="33">
        <v>0</v>
      </c>
      <c r="F2280" s="33" t="s">
        <v>11</v>
      </c>
      <c r="G2280" s="34"/>
      <c r="H2280" s="35" t="s">
        <v>127</v>
      </c>
      <c r="I2280" s="29" t="str">
        <f>VLOOKUP(PANAJI!$H2280,Code2Loc,2,FALSE)</f>
        <v>BICHOLIM</v>
      </c>
    </row>
    <row r="2281" spans="1:9" ht="15.75" customHeight="1" x14ac:dyDescent="0.25">
      <c r="A2281" s="33" t="s">
        <v>2082</v>
      </c>
      <c r="B2281" s="33">
        <v>91</v>
      </c>
      <c r="C2281" s="33" t="s">
        <v>128</v>
      </c>
      <c r="D2281" s="33">
        <v>2</v>
      </c>
      <c r="E2281" s="33">
        <v>2</v>
      </c>
      <c r="F2281" s="33" t="s">
        <v>11</v>
      </c>
      <c r="G2281" s="34"/>
      <c r="H2281" s="35" t="s">
        <v>129</v>
      </c>
      <c r="I2281" s="29" t="str">
        <f>VLOOKUP(PANAJI!$H2281,Code2Loc,2,FALSE)</f>
        <v>ZATYE COLGE</v>
      </c>
    </row>
    <row r="2282" spans="1:9" ht="15.75" customHeight="1" x14ac:dyDescent="0.25">
      <c r="A2282" s="33" t="s">
        <v>2082</v>
      </c>
      <c r="B2282" s="33">
        <v>91</v>
      </c>
      <c r="C2282" s="33" t="s">
        <v>130</v>
      </c>
      <c r="D2282" s="33">
        <v>3</v>
      </c>
      <c r="E2282" s="33">
        <v>4</v>
      </c>
      <c r="F2282" s="33" t="s">
        <v>11</v>
      </c>
      <c r="G2282" s="34"/>
      <c r="H2282" s="35" t="s">
        <v>131</v>
      </c>
      <c r="I2282" s="29" t="str">
        <f>VLOOKUP(PANAJI!$H2282,Code2Loc,2,FALSE)</f>
        <v>SARVAN X</v>
      </c>
    </row>
    <row r="2283" spans="1:9" ht="15.75" customHeight="1" x14ac:dyDescent="0.25">
      <c r="A2283" s="33" t="s">
        <v>2082</v>
      </c>
      <c r="B2283" s="33">
        <v>91</v>
      </c>
      <c r="C2283" s="33" t="s">
        <v>132</v>
      </c>
      <c r="D2283" s="33">
        <v>4</v>
      </c>
      <c r="E2283" s="33">
        <v>5</v>
      </c>
      <c r="F2283" s="33" t="s">
        <v>11</v>
      </c>
      <c r="G2283" s="34"/>
      <c r="H2283" s="35" t="s">
        <v>133</v>
      </c>
      <c r="I2283" s="29" t="str">
        <f>VLOOKUP(PANAJI!$H2283,Code2Loc,2,FALSE)</f>
        <v>ADHAR HSPTL</v>
      </c>
    </row>
    <row r="2284" spans="1:9" ht="15.75" customHeight="1" x14ac:dyDescent="0.25">
      <c r="A2284" s="33" t="s">
        <v>2082</v>
      </c>
      <c r="B2284" s="33">
        <v>91</v>
      </c>
      <c r="C2284" s="33" t="s">
        <v>134</v>
      </c>
      <c r="D2284" s="33">
        <v>5</v>
      </c>
      <c r="E2284" s="33">
        <v>6</v>
      </c>
      <c r="F2284" s="33" t="s">
        <v>11</v>
      </c>
      <c r="G2284" s="34"/>
      <c r="H2284" s="35" t="s">
        <v>135</v>
      </c>
      <c r="I2284" s="29" t="str">
        <f>VLOOKUP(PANAJI!$H2284,Code2Loc,2,FALSE)</f>
        <v>VIJAY NAGAR</v>
      </c>
    </row>
    <row r="2285" spans="1:9" ht="15.75" customHeight="1" x14ac:dyDescent="0.25">
      <c r="A2285" s="33" t="s">
        <v>2082</v>
      </c>
      <c r="B2285" s="33">
        <v>91</v>
      </c>
      <c r="C2285" s="33" t="s">
        <v>136</v>
      </c>
      <c r="D2285" s="33">
        <v>6</v>
      </c>
      <c r="E2285" s="33">
        <v>7</v>
      </c>
      <c r="F2285" s="33" t="s">
        <v>11</v>
      </c>
      <c r="G2285" s="34"/>
      <c r="H2285" s="35" t="s">
        <v>137</v>
      </c>
      <c r="I2285" s="29" t="str">
        <f>VLOOKUP(PANAJI!$H2285,Code2Loc,2,FALSE)</f>
        <v>KARAPUR TSK</v>
      </c>
    </row>
    <row r="2286" spans="1:9" ht="15.75" customHeight="1" x14ac:dyDescent="0.25">
      <c r="A2286" s="33" t="s">
        <v>2082</v>
      </c>
      <c r="B2286" s="33">
        <v>91</v>
      </c>
      <c r="C2286" s="33" t="s">
        <v>138</v>
      </c>
      <c r="D2286" s="33">
        <v>7</v>
      </c>
      <c r="E2286" s="33">
        <v>8</v>
      </c>
      <c r="F2286" s="33" t="s">
        <v>11</v>
      </c>
      <c r="G2286" s="34"/>
      <c r="H2286" s="35" t="s">
        <v>139</v>
      </c>
      <c r="I2286" s="29" t="str">
        <f>VLOOKUP(PANAJI!$H2286,Code2Loc,2,FALSE)</f>
        <v>SANKHALI</v>
      </c>
    </row>
    <row r="2287" spans="1:9" ht="15.75" customHeight="1" x14ac:dyDescent="0.25">
      <c r="A2287" s="33" t="s">
        <v>2082</v>
      </c>
      <c r="B2287" s="33">
        <v>91</v>
      </c>
      <c r="C2287" s="33" t="s">
        <v>269</v>
      </c>
      <c r="D2287" s="33">
        <v>8</v>
      </c>
      <c r="E2287" s="33">
        <v>10</v>
      </c>
      <c r="F2287" s="33" t="s">
        <v>11</v>
      </c>
      <c r="G2287" s="34"/>
      <c r="H2287" s="35" t="s">
        <v>270</v>
      </c>
      <c r="I2287" s="29" t="str">
        <f>VLOOKUP(PANAJI!$H2287,Code2Loc,2,FALSE)</f>
        <v>HOUSIN BRD</v>
      </c>
    </row>
    <row r="2288" spans="1:9" ht="15.75" customHeight="1" x14ac:dyDescent="0.25">
      <c r="A2288" s="33" t="s">
        <v>2082</v>
      </c>
      <c r="B2288" s="33">
        <v>91</v>
      </c>
      <c r="C2288" s="33" t="s">
        <v>271</v>
      </c>
      <c r="D2288" s="33">
        <v>9</v>
      </c>
      <c r="E2288" s="33">
        <v>11</v>
      </c>
      <c r="F2288" s="33" t="s">
        <v>11</v>
      </c>
      <c r="G2288" s="34"/>
      <c r="H2288" s="35" t="s">
        <v>272</v>
      </c>
      <c r="I2288" s="29" t="str">
        <f>VLOOKUP(PANAJI!$H2288,Code2Loc,2,FALSE)</f>
        <v>HARVALE</v>
      </c>
    </row>
    <row r="2289" spans="1:9" ht="15.75" customHeight="1" x14ac:dyDescent="0.25">
      <c r="A2289" s="33" t="s">
        <v>2082</v>
      </c>
      <c r="B2289" s="33">
        <v>91</v>
      </c>
      <c r="C2289" s="33" t="s">
        <v>273</v>
      </c>
      <c r="D2289" s="33">
        <v>10</v>
      </c>
      <c r="E2289" s="33">
        <v>12</v>
      </c>
      <c r="F2289" s="33" t="s">
        <v>11</v>
      </c>
      <c r="G2289" s="34"/>
      <c r="H2289" s="35" t="s">
        <v>274</v>
      </c>
      <c r="I2289" s="29" t="str">
        <f>VLOOKUP(PANAJI!$H2289,Code2Loc,2,FALSE)</f>
        <v>PRATAP NAGR</v>
      </c>
    </row>
    <row r="2290" spans="1:9" ht="15.75" customHeight="1" x14ac:dyDescent="0.25">
      <c r="A2290" s="33" t="s">
        <v>2082</v>
      </c>
      <c r="B2290" s="33">
        <v>91</v>
      </c>
      <c r="C2290" s="33" t="s">
        <v>275</v>
      </c>
      <c r="D2290" s="33">
        <v>11</v>
      </c>
      <c r="E2290" s="33">
        <v>13</v>
      </c>
      <c r="F2290" s="33" t="s">
        <v>11</v>
      </c>
      <c r="G2290" s="34"/>
      <c r="H2290" s="35" t="s">
        <v>276</v>
      </c>
      <c r="I2290" s="29" t="str">
        <f>VLOOKUP(PANAJI!$H2290,Code2Loc,2,FALSE)</f>
        <v>SUPACHI PUD</v>
      </c>
    </row>
    <row r="2291" spans="1:9" ht="15.75" customHeight="1" x14ac:dyDescent="0.25">
      <c r="A2291" s="33" t="s">
        <v>2082</v>
      </c>
      <c r="B2291" s="33">
        <v>91</v>
      </c>
      <c r="C2291" s="33" t="s">
        <v>277</v>
      </c>
      <c r="D2291" s="33">
        <v>12</v>
      </c>
      <c r="E2291" s="33">
        <v>14</v>
      </c>
      <c r="F2291" s="33" t="s">
        <v>11</v>
      </c>
      <c r="G2291" s="34"/>
      <c r="H2291" s="35" t="s">
        <v>278</v>
      </c>
      <c r="I2291" s="29" t="str">
        <f>VLOOKUP(PANAJI!$H2291,Code2Loc,2,FALSE)</f>
        <v>HONDA</v>
      </c>
    </row>
    <row r="2292" spans="1:9" ht="15.75" customHeight="1" x14ac:dyDescent="0.25">
      <c r="A2292" s="33" t="s">
        <v>2082</v>
      </c>
      <c r="B2292" s="33">
        <v>91</v>
      </c>
      <c r="C2292" s="33" t="s">
        <v>279</v>
      </c>
      <c r="D2292" s="33">
        <v>13</v>
      </c>
      <c r="E2292" s="33">
        <v>15</v>
      </c>
      <c r="F2292" s="33" t="s">
        <v>11</v>
      </c>
      <c r="G2292" s="34"/>
      <c r="H2292" s="35" t="s">
        <v>280</v>
      </c>
      <c r="I2292" s="29" t="str">
        <f>VLOOKUP(PANAJI!$H2292,Code2Loc,2,FALSE)</f>
        <v>HONDA VADAK</v>
      </c>
    </row>
    <row r="2293" spans="1:9" ht="15.75" customHeight="1" x14ac:dyDescent="0.25">
      <c r="A2293" s="33" t="s">
        <v>2082</v>
      </c>
      <c r="B2293" s="33">
        <v>91</v>
      </c>
      <c r="C2293" s="33" t="s">
        <v>281</v>
      </c>
      <c r="D2293" s="33">
        <v>14</v>
      </c>
      <c r="E2293" s="33">
        <v>17</v>
      </c>
      <c r="F2293" s="33" t="s">
        <v>11</v>
      </c>
      <c r="G2293" s="34"/>
      <c r="H2293" s="35" t="s">
        <v>282</v>
      </c>
      <c r="I2293" s="29" t="str">
        <f>VLOOKUP(PANAJI!$H2293,Code2Loc,2,FALSE)</f>
        <v>ACGL/SALELI</v>
      </c>
    </row>
    <row r="2294" spans="1:9" ht="15.75" customHeight="1" x14ac:dyDescent="0.25">
      <c r="A2294" s="33" t="s">
        <v>2082</v>
      </c>
      <c r="B2294" s="33">
        <v>91</v>
      </c>
      <c r="C2294" s="33" t="s">
        <v>283</v>
      </c>
      <c r="D2294" s="33">
        <v>15</v>
      </c>
      <c r="E2294" s="33">
        <v>18</v>
      </c>
      <c r="F2294" s="33" t="s">
        <v>11</v>
      </c>
      <c r="G2294" s="34"/>
      <c r="H2294" s="35" t="s">
        <v>284</v>
      </c>
      <c r="I2294" s="29" t="str">
        <f>VLOOKUP(PANAJI!$H2294,Code2Loc,2,FALSE)</f>
        <v>BHUIPAL</v>
      </c>
    </row>
    <row r="2295" spans="1:9" ht="15.75" customHeight="1" x14ac:dyDescent="0.25">
      <c r="A2295" s="33" t="s">
        <v>2082</v>
      </c>
      <c r="B2295" s="33">
        <v>91</v>
      </c>
      <c r="C2295" s="33" t="s">
        <v>285</v>
      </c>
      <c r="D2295" s="33">
        <v>16</v>
      </c>
      <c r="E2295" s="33">
        <v>19</v>
      </c>
      <c r="F2295" s="33" t="s">
        <v>11</v>
      </c>
      <c r="G2295" s="34"/>
      <c r="H2295" s="35" t="s">
        <v>286</v>
      </c>
      <c r="I2295" s="29" t="str">
        <f>VLOOKUP(PANAJI!$H2295,Code2Loc,2,FALSE)</f>
        <v>KUMARKHAN</v>
      </c>
    </row>
    <row r="2296" spans="1:9" ht="15.75" customHeight="1" x14ac:dyDescent="0.25">
      <c r="A2296" s="33" t="s">
        <v>2082</v>
      </c>
      <c r="B2296" s="33">
        <v>91</v>
      </c>
      <c r="C2296" s="33" t="s">
        <v>287</v>
      </c>
      <c r="D2296" s="33">
        <v>17</v>
      </c>
      <c r="E2296" s="33">
        <v>21</v>
      </c>
      <c r="F2296" s="33" t="s">
        <v>11</v>
      </c>
      <c r="G2296" s="34"/>
      <c r="H2296" s="35" t="s">
        <v>288</v>
      </c>
      <c r="I2296" s="29" t="str">
        <f>VLOOKUP(PANAJI!$H2296,Code2Loc,2,FALSE)</f>
        <v>REDIGHAT</v>
      </c>
    </row>
    <row r="2297" spans="1:9" ht="15.75" customHeight="1" x14ac:dyDescent="0.25">
      <c r="A2297" s="33" t="s">
        <v>2082</v>
      </c>
      <c r="B2297" s="33">
        <v>91</v>
      </c>
      <c r="C2297" s="33" t="s">
        <v>289</v>
      </c>
      <c r="D2297" s="33">
        <v>18</v>
      </c>
      <c r="E2297" s="33">
        <v>23</v>
      </c>
      <c r="F2297" s="33" t="s">
        <v>11</v>
      </c>
      <c r="G2297" s="34"/>
      <c r="H2297" s="35" t="s">
        <v>290</v>
      </c>
      <c r="I2297" s="29" t="str">
        <f>VLOOKUP(PANAJI!$H2297,Code2Loc,2,FALSE)</f>
        <v>NGVE/N.CROS</v>
      </c>
    </row>
    <row r="2298" spans="1:9" ht="15.75" customHeight="1" x14ac:dyDescent="0.25">
      <c r="A2298" s="33" t="s">
        <v>2082</v>
      </c>
      <c r="B2298" s="33">
        <v>91</v>
      </c>
      <c r="C2298" s="33" t="s">
        <v>291</v>
      </c>
      <c r="D2298" s="33">
        <v>19</v>
      </c>
      <c r="E2298" s="33">
        <v>24</v>
      </c>
      <c r="F2298" s="33" t="s">
        <v>11</v>
      </c>
      <c r="G2298" s="34"/>
      <c r="H2298" s="35" t="s">
        <v>292</v>
      </c>
      <c r="I2298" s="29" t="str">
        <f>VLOOKUP(PANAJI!$H2298,Code2Loc,2,FALSE)</f>
        <v>VALPOI</v>
      </c>
    </row>
    <row r="2299" spans="1:9" ht="15.75" customHeight="1" x14ac:dyDescent="0.25">
      <c r="A2299" s="33" t="s">
        <v>2082</v>
      </c>
      <c r="B2299" s="33">
        <v>91</v>
      </c>
      <c r="C2299" s="33" t="s">
        <v>1708</v>
      </c>
      <c r="D2299" s="33">
        <v>20</v>
      </c>
      <c r="E2299" s="33">
        <v>25</v>
      </c>
      <c r="F2299" s="33" t="s">
        <v>11</v>
      </c>
      <c r="G2299" s="34"/>
      <c r="H2299" s="35" t="s">
        <v>1709</v>
      </c>
      <c r="I2299" s="29" t="str">
        <f>VLOOKUP(PANAJI!$H2299,Code2Loc,2,FALSE)</f>
        <v>VELUS</v>
      </c>
    </row>
    <row r="2300" spans="1:9" ht="15.75" customHeight="1" x14ac:dyDescent="0.25">
      <c r="A2300" s="33" t="s">
        <v>2082</v>
      </c>
      <c r="B2300" s="33">
        <v>91</v>
      </c>
      <c r="C2300" s="33" t="s">
        <v>386</v>
      </c>
      <c r="D2300" s="33">
        <v>21</v>
      </c>
      <c r="E2300" s="33">
        <v>26</v>
      </c>
      <c r="F2300" s="33" t="s">
        <v>11</v>
      </c>
      <c r="G2300" s="34"/>
      <c r="H2300" s="35" t="s">
        <v>387</v>
      </c>
      <c r="I2300" s="29" t="str">
        <f>VLOOKUP(PANAJI!$H2300,Code2Loc,2,FALSE)</f>
        <v>COPARDE X</v>
      </c>
    </row>
    <row r="2301" spans="1:9" ht="15.75" customHeight="1" x14ac:dyDescent="0.25">
      <c r="A2301" s="33" t="s">
        <v>2082</v>
      </c>
      <c r="B2301" s="33">
        <v>91</v>
      </c>
      <c r="C2301" s="33" t="s">
        <v>388</v>
      </c>
      <c r="D2301" s="33">
        <v>22</v>
      </c>
      <c r="E2301" s="33">
        <v>27</v>
      </c>
      <c r="F2301" s="33" t="s">
        <v>11</v>
      </c>
      <c r="G2301" s="34"/>
      <c r="H2301" s="35" t="s">
        <v>389</v>
      </c>
      <c r="I2301" s="29" t="str">
        <f>VLOOKUP(PANAJI!$H2301,Code2Loc,2,FALSE)</f>
        <v>HEDODE</v>
      </c>
    </row>
    <row r="2302" spans="1:9" ht="15.75" customHeight="1" x14ac:dyDescent="0.25">
      <c r="A2302" s="33" t="s">
        <v>2082</v>
      </c>
      <c r="B2302" s="33">
        <v>91</v>
      </c>
      <c r="C2302" s="33" t="s">
        <v>390</v>
      </c>
      <c r="D2302" s="33">
        <v>23</v>
      </c>
      <c r="E2302" s="33">
        <v>30</v>
      </c>
      <c r="F2302" s="33" t="s">
        <v>11</v>
      </c>
      <c r="G2302" s="34"/>
      <c r="H2302" s="35" t="s">
        <v>391</v>
      </c>
      <c r="I2302" s="29" t="str">
        <f>VLOOKUP(PANAJI!$H2302,Code2Loc,2,FALSE)</f>
        <v>PALI</v>
      </c>
    </row>
    <row r="2303" spans="1:9" ht="15.75" customHeight="1" x14ac:dyDescent="0.25">
      <c r="A2303" s="33" t="s">
        <v>2082</v>
      </c>
      <c r="B2303" s="33">
        <v>91</v>
      </c>
      <c r="C2303" s="33" t="s">
        <v>392</v>
      </c>
      <c r="D2303" s="33">
        <v>24</v>
      </c>
      <c r="E2303" s="33">
        <v>33</v>
      </c>
      <c r="F2303" s="33" t="s">
        <v>11</v>
      </c>
      <c r="G2303" s="34"/>
      <c r="H2303" s="35" t="s">
        <v>393</v>
      </c>
      <c r="I2303" s="29" t="str">
        <f>VLOOKUP(PANAJI!$H2303,Code2Loc,2,FALSE)</f>
        <v>THANE</v>
      </c>
    </row>
    <row r="2304" spans="1:9" ht="15.75" customHeight="1" x14ac:dyDescent="0.25">
      <c r="A2304" s="33" t="s">
        <v>2082</v>
      </c>
      <c r="B2304" s="33">
        <v>91</v>
      </c>
      <c r="C2304" s="33" t="s">
        <v>394</v>
      </c>
      <c r="D2304" s="33">
        <v>25</v>
      </c>
      <c r="E2304" s="33">
        <v>34</v>
      </c>
      <c r="F2304" s="33" t="s">
        <v>11</v>
      </c>
      <c r="G2304" s="34"/>
      <c r="H2304" s="35" t="s">
        <v>395</v>
      </c>
      <c r="I2304" s="29" t="str">
        <f>VLOOKUP(PANAJI!$H2304,Code2Loc,2,FALSE)</f>
        <v>CHARAVNE X</v>
      </c>
    </row>
    <row r="2305" spans="1:9" ht="15.75" customHeight="1" x14ac:dyDescent="0.25">
      <c r="A2305" s="33" t="s">
        <v>2082</v>
      </c>
      <c r="B2305" s="33">
        <v>91</v>
      </c>
      <c r="C2305" s="33" t="s">
        <v>396</v>
      </c>
      <c r="D2305" s="33">
        <v>26</v>
      </c>
      <c r="E2305" s="33">
        <v>37</v>
      </c>
      <c r="F2305" s="33" t="s">
        <v>11</v>
      </c>
      <c r="G2305" s="34"/>
      <c r="H2305" s="35" t="s">
        <v>397</v>
      </c>
      <c r="I2305" s="29" t="str">
        <f>VLOOKUP(PANAJI!$H2305,Code2Loc,2,FALSE)</f>
        <v>HIVRE</v>
      </c>
    </row>
    <row r="2306" spans="1:9" ht="15.75" customHeight="1" x14ac:dyDescent="0.25">
      <c r="A2306" s="33" t="s">
        <v>2083</v>
      </c>
      <c r="B2306" s="33">
        <v>92</v>
      </c>
      <c r="C2306" s="33" t="s">
        <v>138</v>
      </c>
      <c r="D2306" s="33">
        <v>1</v>
      </c>
      <c r="E2306" s="33">
        <v>0</v>
      </c>
      <c r="F2306" s="33" t="s">
        <v>11</v>
      </c>
      <c r="G2306" s="34"/>
      <c r="H2306" s="35" t="s">
        <v>139</v>
      </c>
      <c r="I2306" s="29" t="str">
        <f>VLOOKUP(PANAJI!$H2306,Code2Loc,2,FALSE)</f>
        <v>SANKHALI</v>
      </c>
    </row>
    <row r="2307" spans="1:9" ht="15.75" customHeight="1" x14ac:dyDescent="0.25">
      <c r="A2307" s="33" t="s">
        <v>2083</v>
      </c>
      <c r="B2307" s="33">
        <v>92</v>
      </c>
      <c r="C2307" s="33" t="s">
        <v>269</v>
      </c>
      <c r="D2307" s="33">
        <v>2</v>
      </c>
      <c r="E2307" s="33">
        <v>2</v>
      </c>
      <c r="F2307" s="33" t="s">
        <v>11</v>
      </c>
      <c r="G2307" s="34"/>
      <c r="H2307" s="35" t="s">
        <v>270</v>
      </c>
      <c r="I2307" s="29" t="str">
        <f>VLOOKUP(PANAJI!$H2307,Code2Loc,2,FALSE)</f>
        <v>HOUSIN BRD</v>
      </c>
    </row>
    <row r="2308" spans="1:9" ht="15.75" customHeight="1" x14ac:dyDescent="0.25">
      <c r="A2308" s="33" t="s">
        <v>2083</v>
      </c>
      <c r="B2308" s="33">
        <v>92</v>
      </c>
      <c r="C2308" s="33" t="s">
        <v>271</v>
      </c>
      <c r="D2308" s="33">
        <v>3</v>
      </c>
      <c r="E2308" s="33">
        <v>3</v>
      </c>
      <c r="F2308" s="33" t="s">
        <v>11</v>
      </c>
      <c r="G2308" s="34"/>
      <c r="H2308" s="35" t="s">
        <v>272</v>
      </c>
      <c r="I2308" s="29" t="str">
        <f>VLOOKUP(PANAJI!$H2308,Code2Loc,2,FALSE)</f>
        <v>HARVALE</v>
      </c>
    </row>
    <row r="2309" spans="1:9" ht="15.75" customHeight="1" x14ac:dyDescent="0.25">
      <c r="A2309" s="33" t="s">
        <v>2083</v>
      </c>
      <c r="B2309" s="33">
        <v>92</v>
      </c>
      <c r="C2309" s="33" t="s">
        <v>273</v>
      </c>
      <c r="D2309" s="33">
        <v>4</v>
      </c>
      <c r="E2309" s="33">
        <v>4</v>
      </c>
      <c r="F2309" s="33" t="s">
        <v>11</v>
      </c>
      <c r="G2309" s="34"/>
      <c r="H2309" s="35" t="s">
        <v>274</v>
      </c>
      <c r="I2309" s="29" t="str">
        <f>VLOOKUP(PANAJI!$H2309,Code2Loc,2,FALSE)</f>
        <v>PRATAP NAGR</v>
      </c>
    </row>
    <row r="2310" spans="1:9" ht="15.75" customHeight="1" x14ac:dyDescent="0.25">
      <c r="A2310" s="33" t="s">
        <v>2083</v>
      </c>
      <c r="B2310" s="33">
        <v>92</v>
      </c>
      <c r="C2310" s="33" t="s">
        <v>275</v>
      </c>
      <c r="D2310" s="33">
        <v>5</v>
      </c>
      <c r="E2310" s="33">
        <v>5</v>
      </c>
      <c r="F2310" s="33" t="s">
        <v>11</v>
      </c>
      <c r="G2310" s="34"/>
      <c r="H2310" s="35" t="s">
        <v>276</v>
      </c>
      <c r="I2310" s="29" t="str">
        <f>VLOOKUP(PANAJI!$H2310,Code2Loc,2,FALSE)</f>
        <v>SUPACHI PUD</v>
      </c>
    </row>
    <row r="2311" spans="1:9" ht="15.75" customHeight="1" x14ac:dyDescent="0.25">
      <c r="A2311" s="33" t="s">
        <v>2083</v>
      </c>
      <c r="B2311" s="33">
        <v>92</v>
      </c>
      <c r="C2311" s="33" t="s">
        <v>277</v>
      </c>
      <c r="D2311" s="33">
        <v>6</v>
      </c>
      <c r="E2311" s="33">
        <v>6</v>
      </c>
      <c r="F2311" s="33" t="s">
        <v>11</v>
      </c>
      <c r="G2311" s="34"/>
      <c r="H2311" s="35" t="s">
        <v>278</v>
      </c>
      <c r="I2311" s="29" t="str">
        <f>VLOOKUP(PANAJI!$H2311,Code2Loc,2,FALSE)</f>
        <v>HONDA</v>
      </c>
    </row>
    <row r="2312" spans="1:9" ht="15.75" customHeight="1" x14ac:dyDescent="0.25">
      <c r="A2312" s="33" t="s">
        <v>2083</v>
      </c>
      <c r="B2312" s="33">
        <v>92</v>
      </c>
      <c r="C2312" s="33" t="s">
        <v>279</v>
      </c>
      <c r="D2312" s="33">
        <v>7</v>
      </c>
      <c r="E2312" s="33">
        <v>7</v>
      </c>
      <c r="F2312" s="33" t="s">
        <v>11</v>
      </c>
      <c r="G2312" s="34"/>
      <c r="H2312" s="35" t="s">
        <v>280</v>
      </c>
      <c r="I2312" s="29" t="str">
        <f>VLOOKUP(PANAJI!$H2312,Code2Loc,2,FALSE)</f>
        <v>HONDA VADAK</v>
      </c>
    </row>
    <row r="2313" spans="1:9" ht="15.75" customHeight="1" x14ac:dyDescent="0.25">
      <c r="A2313" s="33" t="s">
        <v>2083</v>
      </c>
      <c r="B2313" s="33">
        <v>92</v>
      </c>
      <c r="C2313" s="33" t="s">
        <v>298</v>
      </c>
      <c r="D2313" s="33">
        <v>8</v>
      </c>
      <c r="E2313" s="33">
        <v>10</v>
      </c>
      <c r="F2313" s="33" t="s">
        <v>11</v>
      </c>
      <c r="G2313" s="34"/>
      <c r="H2313" s="35" t="s">
        <v>299</v>
      </c>
      <c r="I2313" s="29" t="str">
        <f>VLOOKUP(PANAJI!$H2313,Code2Loc,2,FALSE)</f>
        <v>PISSURLEM</v>
      </c>
    </row>
    <row r="2314" spans="1:9" ht="15.75" customHeight="1" x14ac:dyDescent="0.25">
      <c r="A2314" s="33" t="s">
        <v>2083</v>
      </c>
      <c r="B2314" s="33">
        <v>92</v>
      </c>
      <c r="C2314" s="33" t="s">
        <v>300</v>
      </c>
      <c r="D2314" s="33">
        <v>9</v>
      </c>
      <c r="E2314" s="33">
        <v>11</v>
      </c>
      <c r="F2314" s="33" t="s">
        <v>11</v>
      </c>
      <c r="G2314" s="34"/>
      <c r="H2314" s="35" t="s">
        <v>301</v>
      </c>
      <c r="I2314" s="29" t="str">
        <f>VLOOKUP(PANAJI!$H2314,Code2Loc,2,FALSE)</f>
        <v>SHIGNE</v>
      </c>
    </row>
    <row r="2315" spans="1:9" ht="15.75" customHeight="1" x14ac:dyDescent="0.25">
      <c r="A2315" s="33" t="s">
        <v>2083</v>
      </c>
      <c r="B2315" s="33">
        <v>92</v>
      </c>
      <c r="C2315" s="33" t="s">
        <v>302</v>
      </c>
      <c r="D2315" s="33">
        <v>10</v>
      </c>
      <c r="E2315" s="33">
        <v>12</v>
      </c>
      <c r="F2315" s="33" t="s">
        <v>11</v>
      </c>
      <c r="G2315" s="34"/>
      <c r="H2315" s="35" t="s">
        <v>303</v>
      </c>
      <c r="I2315" s="29" t="str">
        <f>VLOOKUP(PANAJI!$H2315,Code2Loc,2,FALSE)</f>
        <v>VAGURE</v>
      </c>
    </row>
    <row r="2316" spans="1:9" ht="15.75" customHeight="1" x14ac:dyDescent="0.25">
      <c r="A2316" s="33" t="s">
        <v>2083</v>
      </c>
      <c r="B2316" s="33">
        <v>92</v>
      </c>
      <c r="C2316" s="33" t="s">
        <v>304</v>
      </c>
      <c r="D2316" s="33">
        <v>11</v>
      </c>
      <c r="E2316" s="33">
        <v>14</v>
      </c>
      <c r="F2316" s="33" t="s">
        <v>11</v>
      </c>
      <c r="G2316" s="34"/>
      <c r="H2316" s="35" t="s">
        <v>305</v>
      </c>
      <c r="I2316" s="29" t="str">
        <f>VLOOKUP(PANAJI!$H2316,Code2Loc,2,FALSE)</f>
        <v>ADVOI</v>
      </c>
    </row>
    <row r="2317" spans="1:9" ht="15.75" customHeight="1" x14ac:dyDescent="0.25">
      <c r="A2317" s="33" t="s">
        <v>2083</v>
      </c>
      <c r="B2317" s="33">
        <v>92</v>
      </c>
      <c r="C2317" s="33" t="s">
        <v>306</v>
      </c>
      <c r="D2317" s="33">
        <v>12</v>
      </c>
      <c r="E2317" s="33">
        <v>15</v>
      </c>
      <c r="F2317" s="33" t="s">
        <v>11</v>
      </c>
      <c r="G2317" s="34"/>
      <c r="H2317" s="35" t="s">
        <v>307</v>
      </c>
      <c r="I2317" s="29" t="str">
        <f>VLOOKUP(PANAJI!$H2317,Code2Loc,2,FALSE)</f>
        <v>MHADAI</v>
      </c>
    </row>
    <row r="2318" spans="1:9" ht="15.75" customHeight="1" x14ac:dyDescent="0.25">
      <c r="A2318" s="33" t="s">
        <v>2083</v>
      </c>
      <c r="B2318" s="33">
        <v>92</v>
      </c>
      <c r="C2318" s="33" t="s">
        <v>308</v>
      </c>
      <c r="D2318" s="33">
        <v>13</v>
      </c>
      <c r="E2318" s="33">
        <v>18</v>
      </c>
      <c r="F2318" s="33" t="s">
        <v>11</v>
      </c>
      <c r="G2318" s="34"/>
      <c r="H2318" s="35" t="s">
        <v>309</v>
      </c>
      <c r="I2318" s="29" t="str">
        <f>VLOOKUP(PANAJI!$H2318,Code2Loc,2,FALSE)</f>
        <v>PADELI</v>
      </c>
    </row>
    <row r="2319" spans="1:9" ht="15.75" customHeight="1" x14ac:dyDescent="0.25">
      <c r="A2319" s="33" t="s">
        <v>2083</v>
      </c>
      <c r="B2319" s="33">
        <v>92</v>
      </c>
      <c r="C2319" s="33" t="s">
        <v>310</v>
      </c>
      <c r="D2319" s="33">
        <v>14</v>
      </c>
      <c r="E2319" s="33">
        <v>20</v>
      </c>
      <c r="F2319" s="33" t="s">
        <v>11</v>
      </c>
      <c r="G2319" s="34"/>
      <c r="H2319" s="35" t="s">
        <v>311</v>
      </c>
      <c r="I2319" s="29" t="str">
        <f>VLOOKUP(PANAJI!$H2319,Code2Loc,2,FALSE)</f>
        <v>BHIRONDA</v>
      </c>
    </row>
    <row r="2320" spans="1:9" ht="15.75" customHeight="1" x14ac:dyDescent="0.25">
      <c r="A2320" s="33" t="s">
        <v>2083</v>
      </c>
      <c r="B2320" s="33">
        <v>92</v>
      </c>
      <c r="C2320" s="33" t="s">
        <v>312</v>
      </c>
      <c r="D2320" s="33">
        <v>15</v>
      </c>
      <c r="E2320" s="33">
        <v>22</v>
      </c>
      <c r="F2320" s="33" t="s">
        <v>11</v>
      </c>
      <c r="G2320" s="34"/>
      <c r="H2320" s="35" t="s">
        <v>313</v>
      </c>
      <c r="I2320" s="29" t="str">
        <f>VLOOKUP(PANAJI!$H2320,Code2Loc,2,FALSE)</f>
        <v>SAVARSHE</v>
      </c>
    </row>
    <row r="2321" spans="1:9" ht="15.75" customHeight="1" x14ac:dyDescent="0.25">
      <c r="A2321" s="33" t="s">
        <v>2083</v>
      </c>
      <c r="B2321" s="33">
        <v>92</v>
      </c>
      <c r="C2321" s="33" t="s">
        <v>314</v>
      </c>
      <c r="D2321" s="33">
        <v>16</v>
      </c>
      <c r="E2321" s="33">
        <v>23</v>
      </c>
      <c r="F2321" s="33" t="s">
        <v>11</v>
      </c>
      <c r="G2321" s="34"/>
      <c r="H2321" s="35" t="s">
        <v>315</v>
      </c>
      <c r="I2321" s="29" t="str">
        <f>VLOOKUP(PANAJI!$H2321,Code2Loc,2,FALSE)</f>
        <v>ASSOLEM JNC</v>
      </c>
    </row>
    <row r="2322" spans="1:9" ht="15.75" customHeight="1" x14ac:dyDescent="0.25">
      <c r="A2322" s="33" t="s">
        <v>2083</v>
      </c>
      <c r="B2322" s="33">
        <v>92</v>
      </c>
      <c r="C2322" s="33" t="s">
        <v>316</v>
      </c>
      <c r="D2322" s="33">
        <v>17</v>
      </c>
      <c r="E2322" s="33">
        <v>24</v>
      </c>
      <c r="F2322" s="33" t="s">
        <v>11</v>
      </c>
      <c r="G2322" s="34"/>
      <c r="H2322" s="35" t="s">
        <v>317</v>
      </c>
      <c r="I2322" s="29" t="str">
        <f>VLOOKUP(PANAJI!$H2322,Code2Loc,2,FALSE)</f>
        <v>NANUS</v>
      </c>
    </row>
    <row r="2323" spans="1:9" ht="15.75" customHeight="1" x14ac:dyDescent="0.25">
      <c r="A2323" s="33" t="s">
        <v>2083</v>
      </c>
      <c r="B2323" s="33">
        <v>92</v>
      </c>
      <c r="C2323" s="33" t="s">
        <v>2084</v>
      </c>
      <c r="D2323" s="33">
        <v>18</v>
      </c>
      <c r="E2323" s="33">
        <v>26</v>
      </c>
      <c r="F2323" s="33" t="s">
        <v>11</v>
      </c>
      <c r="G2323" s="34"/>
      <c r="H2323" s="35" t="s">
        <v>319</v>
      </c>
      <c r="I2323" s="29" t="str">
        <f>VLOOKUP(PANAJI!$H2323,Code2Loc,2,FALSE)</f>
        <v>B.WADA/NX</v>
      </c>
    </row>
    <row r="2324" spans="1:9" ht="15.75" customHeight="1" x14ac:dyDescent="0.25">
      <c r="A2324" s="33" t="s">
        <v>2083</v>
      </c>
      <c r="B2324" s="33">
        <v>92</v>
      </c>
      <c r="C2324" s="33" t="s">
        <v>291</v>
      </c>
      <c r="D2324" s="33">
        <v>19</v>
      </c>
      <c r="E2324" s="33">
        <v>27</v>
      </c>
      <c r="F2324" s="33" t="s">
        <v>11</v>
      </c>
      <c r="G2324" s="34"/>
      <c r="H2324" s="35" t="s">
        <v>292</v>
      </c>
      <c r="I2324" s="29" t="str">
        <f>VLOOKUP(PANAJI!$H2324,Code2Loc,2,FALSE)</f>
        <v>VALPOI</v>
      </c>
    </row>
    <row r="2325" spans="1:9" ht="15.75" customHeight="1" x14ac:dyDescent="0.25">
      <c r="A2325" s="33" t="s">
        <v>2085</v>
      </c>
      <c r="B2325" s="33">
        <v>93</v>
      </c>
      <c r="C2325" s="33" t="s">
        <v>10</v>
      </c>
      <c r="D2325" s="33">
        <v>1</v>
      </c>
      <c r="E2325" s="33">
        <v>0</v>
      </c>
      <c r="F2325" s="33" t="s">
        <v>11</v>
      </c>
      <c r="G2325" s="34"/>
      <c r="H2325" s="35" t="s">
        <v>12</v>
      </c>
      <c r="I2325" s="29" t="str">
        <f>VLOOKUP(PANAJI!$H2325,Code2Loc,2,FALSE)</f>
        <v>PANAJI</v>
      </c>
    </row>
    <row r="2326" spans="1:9" ht="15.75" customHeight="1" x14ac:dyDescent="0.25">
      <c r="A2326" s="33" t="s">
        <v>2085</v>
      </c>
      <c r="B2326" s="33">
        <v>93</v>
      </c>
      <c r="C2326" s="33" t="s">
        <v>2086</v>
      </c>
      <c r="D2326" s="33">
        <v>2</v>
      </c>
      <c r="E2326" s="33">
        <v>1</v>
      </c>
      <c r="F2326" s="33" t="s">
        <v>11</v>
      </c>
      <c r="G2326" s="34"/>
      <c r="H2326" s="35" t="s">
        <v>2087</v>
      </c>
      <c r="I2326" s="29" t="str">
        <f>VLOOKUP(PANAJI!$H2326,Code2Loc,2,FALSE)</f>
        <v>PATTO</v>
      </c>
    </row>
    <row r="2327" spans="1:9" ht="15.75" customHeight="1" x14ac:dyDescent="0.25">
      <c r="A2327" s="33" t="s">
        <v>2085</v>
      </c>
      <c r="B2327" s="33">
        <v>93</v>
      </c>
      <c r="C2327" s="33" t="s">
        <v>2088</v>
      </c>
      <c r="D2327" s="33">
        <v>3</v>
      </c>
      <c r="E2327" s="33">
        <v>2</v>
      </c>
      <c r="F2327" s="33" t="s">
        <v>11</v>
      </c>
      <c r="G2327" s="34"/>
      <c r="H2327" s="35" t="s">
        <v>2089</v>
      </c>
      <c r="I2327" s="29" t="str">
        <f>VLOOKUP(PANAJI!$H2327,Code2Loc,2,FALSE)</f>
        <v>MNSH/ZARI</v>
      </c>
    </row>
    <row r="2328" spans="1:9" ht="15.75" customHeight="1" x14ac:dyDescent="0.25">
      <c r="A2328" s="33" t="s">
        <v>2085</v>
      </c>
      <c r="B2328" s="33">
        <v>93</v>
      </c>
      <c r="C2328" s="33" t="s">
        <v>2090</v>
      </c>
      <c r="D2328" s="33">
        <v>4</v>
      </c>
      <c r="E2328" s="33">
        <v>3</v>
      </c>
      <c r="F2328" s="33" t="s">
        <v>11</v>
      </c>
      <c r="G2328" s="34"/>
      <c r="H2328" s="35" t="s">
        <v>2091</v>
      </c>
      <c r="I2328" s="29" t="str">
        <f>VLOOKUP(PANAJI!$H2328,Code2Loc,2,FALSE)</f>
        <v>SATI TMPL</v>
      </c>
    </row>
    <row r="2329" spans="1:9" ht="15.75" customHeight="1" x14ac:dyDescent="0.25">
      <c r="A2329" s="33" t="s">
        <v>2085</v>
      </c>
      <c r="B2329" s="33">
        <v>93</v>
      </c>
      <c r="C2329" s="33" t="s">
        <v>2092</v>
      </c>
      <c r="D2329" s="33">
        <v>5</v>
      </c>
      <c r="E2329" s="33">
        <v>4</v>
      </c>
      <c r="F2329" s="33" t="s">
        <v>11</v>
      </c>
      <c r="G2329" s="34"/>
      <c r="H2329" s="35" t="s">
        <v>2093</v>
      </c>
      <c r="I2329" s="29" t="str">
        <f>VLOOKUP(PANAJI!$H2329,Code2Loc,2,FALSE)</f>
        <v>GOVT QTRS</v>
      </c>
    </row>
    <row r="2330" spans="1:9" ht="15.75" customHeight="1" x14ac:dyDescent="0.25">
      <c r="A2330" s="33" t="s">
        <v>2085</v>
      </c>
      <c r="B2330" s="33">
        <v>93</v>
      </c>
      <c r="C2330" s="33" t="s">
        <v>2094</v>
      </c>
      <c r="D2330" s="33">
        <v>6</v>
      </c>
      <c r="E2330" s="33">
        <v>5</v>
      </c>
      <c r="F2330" s="33" t="s">
        <v>11</v>
      </c>
      <c r="G2330" s="34"/>
      <c r="H2330" s="35" t="s">
        <v>2095</v>
      </c>
      <c r="I2330" s="29" t="str">
        <f>VLOOKUP(PANAJI!$H2330,Code2Loc,2,FALSE)</f>
        <v>T B.HSP/DMR</v>
      </c>
    </row>
    <row r="2331" spans="1:9" ht="15.75" customHeight="1" x14ac:dyDescent="0.25">
      <c r="A2331" s="33" t="s">
        <v>2085</v>
      </c>
      <c r="B2331" s="33">
        <v>93</v>
      </c>
      <c r="C2331" s="33" t="s">
        <v>2096</v>
      </c>
      <c r="D2331" s="33">
        <v>7</v>
      </c>
      <c r="E2331" s="33">
        <v>6</v>
      </c>
      <c r="F2331" s="33" t="s">
        <v>11</v>
      </c>
      <c r="G2331" s="34"/>
      <c r="H2331" s="35" t="s">
        <v>2097</v>
      </c>
      <c r="I2331" s="29" t="str">
        <f>VLOOKUP(PANAJI!$H2331,Code2Loc,2,FALSE)</f>
        <v>MADHUBAN</v>
      </c>
    </row>
    <row r="2332" spans="1:9" ht="15.75" customHeight="1" x14ac:dyDescent="0.25">
      <c r="A2332" s="33" t="s">
        <v>2085</v>
      </c>
      <c r="B2332" s="33">
        <v>93</v>
      </c>
      <c r="C2332" s="33" t="s">
        <v>2098</v>
      </c>
      <c r="D2332" s="33">
        <v>8</v>
      </c>
      <c r="E2332" s="33">
        <v>7</v>
      </c>
      <c r="F2332" s="33" t="s">
        <v>11</v>
      </c>
      <c r="G2332" s="34"/>
      <c r="H2332" s="35" t="s">
        <v>2099</v>
      </c>
      <c r="I2332" s="29" t="str">
        <f>VLOOKUP(PANAJI!$H2332,Code2Loc,2,FALSE)</f>
        <v>BRANCOS X</v>
      </c>
    </row>
    <row r="2333" spans="1:9" ht="15.75" customHeight="1" x14ac:dyDescent="0.25">
      <c r="A2333" s="33" t="s">
        <v>2085</v>
      </c>
      <c r="B2333" s="33">
        <v>93</v>
      </c>
      <c r="C2333" s="33" t="s">
        <v>2100</v>
      </c>
      <c r="D2333" s="33">
        <v>9</v>
      </c>
      <c r="E2333" s="33">
        <v>8</v>
      </c>
      <c r="F2333" s="33" t="s">
        <v>11</v>
      </c>
      <c r="G2333" s="34"/>
      <c r="H2333" s="35" t="s">
        <v>2101</v>
      </c>
      <c r="I2333" s="29" t="str">
        <f>VLOOKUP(PANAJI!$H2333,Code2Loc,2,FALSE)</f>
        <v>CCLO/ST.INZ</v>
      </c>
    </row>
    <row r="2334" spans="1:9" ht="15.75" customHeight="1" x14ac:dyDescent="0.25">
      <c r="A2334" s="33" t="s">
        <v>2085</v>
      </c>
      <c r="B2334" s="33">
        <v>93</v>
      </c>
      <c r="C2334" s="33" t="s">
        <v>294</v>
      </c>
      <c r="D2334" s="33">
        <v>10</v>
      </c>
      <c r="E2334" s="33">
        <v>9</v>
      </c>
      <c r="F2334" s="33" t="s">
        <v>11</v>
      </c>
      <c r="G2334" s="34"/>
      <c r="H2334" s="35" t="s">
        <v>295</v>
      </c>
      <c r="I2334" s="29" t="str">
        <f>VLOOKUP(PANAJI!$H2334,Code2Loc,2,FALSE)</f>
        <v>PANAJI MKT</v>
      </c>
    </row>
    <row r="2335" spans="1:9" ht="15.75" customHeight="1" x14ac:dyDescent="0.25">
      <c r="A2335" s="33" t="s">
        <v>1141</v>
      </c>
      <c r="B2335" s="33">
        <v>94</v>
      </c>
      <c r="C2335" s="33" t="s">
        <v>10</v>
      </c>
      <c r="D2335" s="33">
        <v>1</v>
      </c>
      <c r="E2335" s="33">
        <v>0</v>
      </c>
      <c r="F2335" s="33" t="s">
        <v>11</v>
      </c>
      <c r="G2335" s="34"/>
      <c r="H2335" s="35" t="s">
        <v>12</v>
      </c>
      <c r="I2335" s="29" t="str">
        <f>VLOOKUP(PANAJI!$H2335,Code2Loc,2,FALSE)</f>
        <v>PANAJI</v>
      </c>
    </row>
    <row r="2336" spans="1:9" ht="15.75" customHeight="1" x14ac:dyDescent="0.25">
      <c r="A2336" s="33" t="s">
        <v>1141</v>
      </c>
      <c r="B2336" s="33">
        <v>94</v>
      </c>
      <c r="C2336" s="33" t="s">
        <v>74</v>
      </c>
      <c r="D2336" s="33">
        <v>2</v>
      </c>
      <c r="E2336" s="33">
        <v>2</v>
      </c>
      <c r="F2336" s="33" t="s">
        <v>11</v>
      </c>
      <c r="G2336" s="34"/>
      <c r="H2336" s="35" t="s">
        <v>75</v>
      </c>
      <c r="I2336" s="29" t="str">
        <f>VLOOKUP(PANAJI!$H2336,Code2Loc,2,FALSE)</f>
        <v>SAI SERVICE</v>
      </c>
    </row>
    <row r="2337" spans="1:9" ht="15.75" customHeight="1" x14ac:dyDescent="0.25">
      <c r="A2337" s="33" t="s">
        <v>1141</v>
      </c>
      <c r="B2337" s="33">
        <v>94</v>
      </c>
      <c r="C2337" s="33" t="s">
        <v>1090</v>
      </c>
      <c r="D2337" s="33">
        <v>3</v>
      </c>
      <c r="E2337" s="33">
        <v>3</v>
      </c>
      <c r="F2337" s="33" t="s">
        <v>11</v>
      </c>
      <c r="G2337" s="34"/>
      <c r="H2337" s="35" t="s">
        <v>1091</v>
      </c>
      <c r="I2337" s="29" t="str">
        <f>VLOOKUP(PANAJI!$H2337,Code2Loc,2,FALSE)</f>
        <v>SECRETARIAT</v>
      </c>
    </row>
    <row r="2338" spans="1:9" ht="15.75" customHeight="1" x14ac:dyDescent="0.25">
      <c r="A2338" s="33" t="s">
        <v>2102</v>
      </c>
      <c r="B2338" s="33">
        <v>95</v>
      </c>
      <c r="C2338" s="33" t="s">
        <v>10</v>
      </c>
      <c r="D2338" s="33">
        <v>1</v>
      </c>
      <c r="E2338" s="33">
        <v>0</v>
      </c>
      <c r="F2338" s="33" t="s">
        <v>11</v>
      </c>
      <c r="G2338" s="34"/>
      <c r="H2338" s="35" t="s">
        <v>12</v>
      </c>
      <c r="I2338" s="29" t="str">
        <f>VLOOKUP(PANAJI!$H2338,Code2Loc,2,FALSE)</f>
        <v>PANAJI</v>
      </c>
    </row>
    <row r="2339" spans="1:9" ht="15.75" customHeight="1" x14ac:dyDescent="0.25">
      <c r="A2339" s="33" t="s">
        <v>2102</v>
      </c>
      <c r="B2339" s="33">
        <v>95</v>
      </c>
      <c r="C2339" s="33" t="s">
        <v>74</v>
      </c>
      <c r="D2339" s="33">
        <v>2</v>
      </c>
      <c r="E2339" s="33">
        <v>2</v>
      </c>
      <c r="F2339" s="33" t="s">
        <v>11</v>
      </c>
      <c r="G2339" s="34"/>
      <c r="H2339" s="35" t="s">
        <v>75</v>
      </c>
      <c r="I2339" s="29" t="str">
        <f>VLOOKUP(PANAJI!$H2339,Code2Loc,2,FALSE)</f>
        <v>SAI SERVICE</v>
      </c>
    </row>
    <row r="2340" spans="1:9" ht="15.75" customHeight="1" x14ac:dyDescent="0.25">
      <c r="A2340" s="33" t="s">
        <v>2102</v>
      </c>
      <c r="B2340" s="33">
        <v>95</v>
      </c>
      <c r="C2340" s="33" t="s">
        <v>76</v>
      </c>
      <c r="D2340" s="33">
        <v>3</v>
      </c>
      <c r="E2340" s="33">
        <v>3</v>
      </c>
      <c r="F2340" s="33" t="s">
        <v>11</v>
      </c>
      <c r="G2340" s="34"/>
      <c r="H2340" s="35" t="s">
        <v>77</v>
      </c>
      <c r="I2340" s="29" t="str">
        <f>VLOOKUP(PANAJI!$H2340,Code2Loc,2,FALSE)</f>
        <v>TIN BLD/COL</v>
      </c>
    </row>
    <row r="2341" spans="1:9" ht="15.75" customHeight="1" x14ac:dyDescent="0.25">
      <c r="A2341" s="33" t="s">
        <v>2085</v>
      </c>
      <c r="B2341" s="33">
        <v>96</v>
      </c>
      <c r="C2341" s="33" t="s">
        <v>10</v>
      </c>
      <c r="D2341" s="33">
        <v>1</v>
      </c>
      <c r="E2341" s="33">
        <v>0</v>
      </c>
      <c r="F2341" s="33" t="s">
        <v>11</v>
      </c>
      <c r="G2341" s="34"/>
      <c r="H2341" s="35" t="s">
        <v>12</v>
      </c>
      <c r="I2341" s="29" t="str">
        <f>VLOOKUP(PANAJI!$H2341,Code2Loc,2,FALSE)</f>
        <v>PANAJI</v>
      </c>
    </row>
    <row r="2342" spans="1:9" ht="15.75" customHeight="1" x14ac:dyDescent="0.25">
      <c r="A2342" s="33" t="s">
        <v>2085</v>
      </c>
      <c r="B2342" s="33">
        <v>96</v>
      </c>
      <c r="C2342" s="33" t="s">
        <v>2103</v>
      </c>
      <c r="D2342" s="33">
        <v>2</v>
      </c>
      <c r="E2342" s="33">
        <v>2</v>
      </c>
      <c r="F2342" s="33" t="s">
        <v>11</v>
      </c>
      <c r="G2342" s="34"/>
      <c r="H2342" s="35" t="s">
        <v>2104</v>
      </c>
      <c r="I2342" s="29" t="str">
        <f>VLOOKUP(PANAJI!$H2342,Code2Loc,2,FALSE)</f>
        <v>OLD SECRET</v>
      </c>
    </row>
    <row r="2343" spans="1:9" ht="15.75" customHeight="1" x14ac:dyDescent="0.25">
      <c r="A2343" s="33" t="s">
        <v>2085</v>
      </c>
      <c r="B2343" s="33">
        <v>96</v>
      </c>
      <c r="C2343" s="33" t="s">
        <v>2105</v>
      </c>
      <c r="D2343" s="33">
        <v>3</v>
      </c>
      <c r="E2343" s="33">
        <v>3</v>
      </c>
      <c r="F2343" s="33" t="s">
        <v>11</v>
      </c>
      <c r="G2343" s="34"/>
      <c r="H2343" s="35" t="s">
        <v>2106</v>
      </c>
      <c r="I2343" s="29" t="str">
        <f>VLOOKUP(PANAJI!$H2343,Code2Loc,2,FALSE)</f>
        <v>AZAD MAIDAN</v>
      </c>
    </row>
    <row r="2344" spans="1:9" ht="15.75" customHeight="1" x14ac:dyDescent="0.25">
      <c r="A2344" s="33" t="s">
        <v>2085</v>
      </c>
      <c r="B2344" s="33">
        <v>96</v>
      </c>
      <c r="C2344" s="33" t="s">
        <v>294</v>
      </c>
      <c r="D2344" s="33">
        <v>4</v>
      </c>
      <c r="E2344" s="33">
        <v>4</v>
      </c>
      <c r="F2344" s="33" t="s">
        <v>11</v>
      </c>
      <c r="G2344" s="34"/>
      <c r="H2344" s="35" t="s">
        <v>295</v>
      </c>
      <c r="I2344" s="29" t="str">
        <f>VLOOKUP(PANAJI!$H2344,Code2Loc,2,FALSE)</f>
        <v>PANAJI MKT</v>
      </c>
    </row>
    <row r="2345" spans="1:9" ht="15.75" customHeight="1" x14ac:dyDescent="0.25">
      <c r="A2345" s="33" t="s">
        <v>2085</v>
      </c>
      <c r="B2345" s="33">
        <v>96</v>
      </c>
      <c r="C2345" s="33" t="s">
        <v>2100</v>
      </c>
      <c r="D2345" s="33">
        <v>5</v>
      </c>
      <c r="E2345" s="33">
        <v>5</v>
      </c>
      <c r="F2345" s="33" t="s">
        <v>11</v>
      </c>
      <c r="G2345" s="34"/>
      <c r="H2345" s="35" t="s">
        <v>2101</v>
      </c>
      <c r="I2345" s="29" t="str">
        <f>VLOOKUP(PANAJI!$H2345,Code2Loc,2,FALSE)</f>
        <v>CCLO/ST.INZ</v>
      </c>
    </row>
    <row r="2346" spans="1:9" ht="15.75" customHeight="1" x14ac:dyDescent="0.25">
      <c r="A2346" s="33" t="s">
        <v>2085</v>
      </c>
      <c r="B2346" s="33">
        <v>96</v>
      </c>
      <c r="C2346" s="33" t="s">
        <v>2098</v>
      </c>
      <c r="D2346" s="33">
        <v>6</v>
      </c>
      <c r="E2346" s="33">
        <v>6</v>
      </c>
      <c r="F2346" s="33" t="s">
        <v>11</v>
      </c>
      <c r="G2346" s="34"/>
      <c r="H2346" s="35" t="s">
        <v>2099</v>
      </c>
      <c r="I2346" s="29" t="str">
        <f>VLOOKUP(PANAJI!$H2346,Code2Loc,2,FALSE)</f>
        <v>BRANCOS X</v>
      </c>
    </row>
    <row r="2347" spans="1:9" ht="15.75" customHeight="1" x14ac:dyDescent="0.25">
      <c r="A2347" s="33" t="s">
        <v>2085</v>
      </c>
      <c r="B2347" s="33">
        <v>96</v>
      </c>
      <c r="C2347" s="33" t="s">
        <v>2096</v>
      </c>
      <c r="D2347" s="33">
        <v>7</v>
      </c>
      <c r="E2347" s="33">
        <v>7</v>
      </c>
      <c r="F2347" s="33" t="s">
        <v>11</v>
      </c>
      <c r="G2347" s="34"/>
      <c r="H2347" s="35" t="s">
        <v>2097</v>
      </c>
      <c r="I2347" s="29" t="str">
        <f>VLOOKUP(PANAJI!$H2347,Code2Loc,2,FALSE)</f>
        <v>MADHUBAN</v>
      </c>
    </row>
    <row r="2348" spans="1:9" ht="15.75" customHeight="1" x14ac:dyDescent="0.25">
      <c r="A2348" s="33" t="s">
        <v>2085</v>
      </c>
      <c r="B2348" s="33">
        <v>96</v>
      </c>
      <c r="C2348" s="33" t="s">
        <v>2094</v>
      </c>
      <c r="D2348" s="33">
        <v>8</v>
      </c>
      <c r="E2348" s="33">
        <v>8</v>
      </c>
      <c r="F2348" s="33" t="s">
        <v>11</v>
      </c>
      <c r="G2348" s="34"/>
      <c r="H2348" s="35" t="s">
        <v>2095</v>
      </c>
      <c r="I2348" s="29" t="str">
        <f>VLOOKUP(PANAJI!$H2348,Code2Loc,2,FALSE)</f>
        <v>T B.HSP/DMR</v>
      </c>
    </row>
    <row r="2349" spans="1:9" ht="15.75" customHeight="1" x14ac:dyDescent="0.25">
      <c r="A2349" s="33" t="s">
        <v>2085</v>
      </c>
      <c r="B2349" s="33">
        <v>96</v>
      </c>
      <c r="C2349" s="33" t="s">
        <v>2092</v>
      </c>
      <c r="D2349" s="33">
        <v>9</v>
      </c>
      <c r="E2349" s="33">
        <v>9</v>
      </c>
      <c r="F2349" s="33" t="s">
        <v>11</v>
      </c>
      <c r="G2349" s="34"/>
      <c r="H2349" s="35" t="s">
        <v>2093</v>
      </c>
      <c r="I2349" s="29" t="str">
        <f>VLOOKUP(PANAJI!$H2349,Code2Loc,2,FALSE)</f>
        <v>GOVT QTRS</v>
      </c>
    </row>
    <row r="2350" spans="1:9" ht="15.75" customHeight="1" x14ac:dyDescent="0.25">
      <c r="A2350" s="33" t="s">
        <v>2085</v>
      </c>
      <c r="B2350" s="33">
        <v>96</v>
      </c>
      <c r="C2350" s="33" t="s">
        <v>2090</v>
      </c>
      <c r="D2350" s="33">
        <v>10</v>
      </c>
      <c r="E2350" s="33">
        <v>10</v>
      </c>
      <c r="F2350" s="33" t="s">
        <v>11</v>
      </c>
      <c r="G2350" s="34"/>
      <c r="H2350" s="35" t="s">
        <v>2091</v>
      </c>
      <c r="I2350" s="29" t="str">
        <f>VLOOKUP(PANAJI!$H2350,Code2Loc,2,FALSE)</f>
        <v>SATI TMPL</v>
      </c>
    </row>
    <row r="2351" spans="1:9" ht="15.75" customHeight="1" x14ac:dyDescent="0.25">
      <c r="A2351" s="33" t="s">
        <v>2085</v>
      </c>
      <c r="B2351" s="33">
        <v>96</v>
      </c>
      <c r="C2351" s="33" t="s">
        <v>2088</v>
      </c>
      <c r="D2351" s="33">
        <v>11</v>
      </c>
      <c r="E2351" s="33">
        <v>11</v>
      </c>
      <c r="F2351" s="33" t="s">
        <v>11</v>
      </c>
      <c r="G2351" s="34"/>
      <c r="H2351" s="35" t="s">
        <v>2089</v>
      </c>
      <c r="I2351" s="29" t="str">
        <f>VLOOKUP(PANAJI!$H2351,Code2Loc,2,FALSE)</f>
        <v>MNSH/ZARI</v>
      </c>
    </row>
    <row r="2352" spans="1:9" ht="15.75" customHeight="1" x14ac:dyDescent="0.25">
      <c r="A2352" s="33" t="s">
        <v>2085</v>
      </c>
      <c r="B2352" s="33">
        <v>96</v>
      </c>
      <c r="C2352" s="33" t="s">
        <v>2086</v>
      </c>
      <c r="D2352" s="33">
        <v>12</v>
      </c>
      <c r="E2352" s="33">
        <v>12</v>
      </c>
      <c r="F2352" s="33" t="s">
        <v>11</v>
      </c>
      <c r="G2352" s="34"/>
      <c r="H2352" s="35" t="s">
        <v>2087</v>
      </c>
      <c r="I2352" s="29" t="str">
        <f>VLOOKUP(PANAJI!$H2352,Code2Loc,2,FALSE)</f>
        <v>PATTO</v>
      </c>
    </row>
    <row r="2353" spans="1:9" ht="15.75" customHeight="1" x14ac:dyDescent="0.25">
      <c r="A2353" s="33" t="s">
        <v>2085</v>
      </c>
      <c r="B2353" s="33">
        <v>96</v>
      </c>
      <c r="C2353" s="33" t="s">
        <v>2107</v>
      </c>
      <c r="D2353" s="33">
        <v>13</v>
      </c>
      <c r="E2353" s="33">
        <v>13</v>
      </c>
      <c r="F2353" s="33" t="s">
        <v>11</v>
      </c>
      <c r="G2353" s="34"/>
      <c r="H2353" s="35" t="s">
        <v>2108</v>
      </c>
      <c r="I2353" s="29" t="str">
        <f>VLOOKUP(PANAJI!$H2353,Code2Loc,2,FALSE)</f>
        <v>NATINL CLUB</v>
      </c>
    </row>
    <row r="2354" spans="1:9" ht="15.75" customHeight="1" x14ac:dyDescent="0.25">
      <c r="A2354" s="33" t="s">
        <v>2109</v>
      </c>
      <c r="B2354" s="33">
        <v>97</v>
      </c>
      <c r="C2354" s="33" t="s">
        <v>266</v>
      </c>
      <c r="D2354" s="33">
        <v>1</v>
      </c>
      <c r="E2354" s="33">
        <v>0</v>
      </c>
      <c r="F2354" s="33" t="s">
        <v>1564</v>
      </c>
      <c r="G2354" s="34"/>
      <c r="H2354" s="35" t="s">
        <v>267</v>
      </c>
      <c r="I2354" s="29" t="str">
        <f>VLOOKUP(PANAJI!$H2354,Code2Loc,2,FALSE)</f>
        <v>CURCHOREM</v>
      </c>
    </row>
    <row r="2355" spans="1:9" ht="15.75" customHeight="1" x14ac:dyDescent="0.25">
      <c r="A2355" s="33" t="s">
        <v>2109</v>
      </c>
      <c r="B2355" s="33">
        <v>97</v>
      </c>
      <c r="C2355" s="33" t="s">
        <v>2110</v>
      </c>
      <c r="D2355" s="33">
        <v>2</v>
      </c>
      <c r="E2355" s="33">
        <v>3</v>
      </c>
      <c r="F2355" s="33" t="s">
        <v>1564</v>
      </c>
      <c r="G2355" s="34"/>
      <c r="H2355" s="35" t="s">
        <v>2111</v>
      </c>
      <c r="I2355" s="29" t="str">
        <f>VLOOKUP(PANAJI!$H2355,Code2Loc,2,FALSE)</f>
        <v>KAKODA</v>
      </c>
    </row>
    <row r="2356" spans="1:9" ht="15.75" customHeight="1" x14ac:dyDescent="0.25">
      <c r="A2356" s="33" t="s">
        <v>2109</v>
      </c>
      <c r="B2356" s="33">
        <v>97</v>
      </c>
      <c r="C2356" s="33" t="s">
        <v>2112</v>
      </c>
      <c r="D2356" s="33">
        <v>3</v>
      </c>
      <c r="E2356" s="33">
        <v>4</v>
      </c>
      <c r="F2356" s="33" t="s">
        <v>1564</v>
      </c>
      <c r="G2356" s="34"/>
      <c r="H2356" s="35" t="s">
        <v>2113</v>
      </c>
      <c r="I2356" s="29" t="str">
        <f>VLOOKUP(PANAJI!$H2356,Code2Loc,2,FALSE)</f>
        <v>VODLE MOL</v>
      </c>
    </row>
    <row r="2357" spans="1:9" ht="15.75" customHeight="1" x14ac:dyDescent="0.25">
      <c r="A2357" s="33" t="s">
        <v>2109</v>
      </c>
      <c r="B2357" s="33">
        <v>97</v>
      </c>
      <c r="C2357" s="33" t="s">
        <v>2114</v>
      </c>
      <c r="D2357" s="33">
        <v>4</v>
      </c>
      <c r="E2357" s="33">
        <v>6</v>
      </c>
      <c r="F2357" s="33" t="s">
        <v>1564</v>
      </c>
      <c r="G2357" s="34"/>
      <c r="H2357" s="35" t="s">
        <v>2115</v>
      </c>
      <c r="I2357" s="29" t="str">
        <f>VLOOKUP(PANAJI!$H2357,Code2Loc,2,FALSE)</f>
        <v>SOLIEM</v>
      </c>
    </row>
    <row r="2358" spans="1:9" ht="15.75" customHeight="1" x14ac:dyDescent="0.25">
      <c r="A2358" s="33" t="s">
        <v>2116</v>
      </c>
      <c r="B2358" s="33">
        <v>98</v>
      </c>
      <c r="C2358" s="33" t="s">
        <v>10</v>
      </c>
      <c r="D2358" s="33">
        <v>1</v>
      </c>
      <c r="E2358" s="33">
        <v>0</v>
      </c>
      <c r="F2358" s="33" t="s">
        <v>11</v>
      </c>
      <c r="G2358" s="34"/>
      <c r="H2358" s="35" t="s">
        <v>12</v>
      </c>
      <c r="I2358" s="29" t="str">
        <f>VLOOKUP(PANAJI!$H2358,Code2Loc,2,FALSE)</f>
        <v>PANAJI</v>
      </c>
    </row>
    <row r="2359" spans="1:9" ht="15.75" customHeight="1" x14ac:dyDescent="0.25">
      <c r="A2359" s="33" t="s">
        <v>2116</v>
      </c>
      <c r="B2359" s="33">
        <v>98</v>
      </c>
      <c r="C2359" s="33" t="s">
        <v>203</v>
      </c>
      <c r="D2359" s="33">
        <v>2</v>
      </c>
      <c r="E2359" s="33">
        <v>2</v>
      </c>
      <c r="F2359" s="33" t="s">
        <v>11</v>
      </c>
      <c r="G2359" s="34"/>
      <c r="H2359" s="35" t="s">
        <v>204</v>
      </c>
      <c r="I2359" s="29" t="str">
        <f>VLOOKUP(PANAJI!$H2359,Code2Loc,2,FALSE)</f>
        <v>R. PATTO</v>
      </c>
    </row>
    <row r="2360" spans="1:9" ht="15.75" customHeight="1" x14ac:dyDescent="0.25">
      <c r="A2360" s="33" t="s">
        <v>2116</v>
      </c>
      <c r="B2360" s="33">
        <v>98</v>
      </c>
      <c r="C2360" s="33" t="s">
        <v>205</v>
      </c>
      <c r="D2360" s="33">
        <v>3</v>
      </c>
      <c r="E2360" s="33">
        <v>3</v>
      </c>
      <c r="F2360" s="33" t="s">
        <v>11</v>
      </c>
      <c r="G2360" s="34"/>
      <c r="H2360" s="35" t="s">
        <v>206</v>
      </c>
      <c r="I2360" s="29" t="str">
        <f>VLOOKUP(PANAJI!$H2360,Code2Loc,2,FALSE)</f>
        <v>RBDR FERRY</v>
      </c>
    </row>
    <row r="2361" spans="1:9" ht="15.75" customHeight="1" x14ac:dyDescent="0.25">
      <c r="A2361" s="33" t="s">
        <v>2116</v>
      </c>
      <c r="B2361" s="33">
        <v>98</v>
      </c>
      <c r="C2361" s="33" t="s">
        <v>207</v>
      </c>
      <c r="D2361" s="33">
        <v>4</v>
      </c>
      <c r="E2361" s="33">
        <v>4</v>
      </c>
      <c r="F2361" s="33" t="s">
        <v>11</v>
      </c>
      <c r="G2361" s="34"/>
      <c r="H2361" s="35" t="s">
        <v>208</v>
      </c>
      <c r="I2361" s="29" t="str">
        <f>VLOOKUP(PANAJI!$H2361,Code2Loc,2,FALSE)</f>
        <v>RIBANDAR</v>
      </c>
    </row>
    <row r="2362" spans="1:9" ht="15.75" customHeight="1" x14ac:dyDescent="0.25">
      <c r="A2362" s="33" t="s">
        <v>2116</v>
      </c>
      <c r="B2362" s="33">
        <v>98</v>
      </c>
      <c r="C2362" s="33" t="s">
        <v>209</v>
      </c>
      <c r="D2362" s="33">
        <v>5</v>
      </c>
      <c r="E2362" s="33">
        <v>5</v>
      </c>
      <c r="F2362" s="33" t="s">
        <v>11</v>
      </c>
      <c r="G2362" s="34"/>
      <c r="H2362" s="35" t="s">
        <v>210</v>
      </c>
      <c r="I2362" s="29" t="str">
        <f>VLOOKUP(PANAJI!$H2362,Code2Loc,2,FALSE)</f>
        <v>RBDR SCHOOL</v>
      </c>
    </row>
    <row r="2363" spans="1:9" ht="15.75" customHeight="1" x14ac:dyDescent="0.25">
      <c r="A2363" s="33" t="s">
        <v>2116</v>
      </c>
      <c r="B2363" s="33">
        <v>98</v>
      </c>
      <c r="C2363" s="33" t="s">
        <v>211</v>
      </c>
      <c r="D2363" s="33">
        <v>6</v>
      </c>
      <c r="E2363" s="33">
        <v>6</v>
      </c>
      <c r="F2363" s="33" t="s">
        <v>11</v>
      </c>
      <c r="G2363" s="34"/>
      <c r="H2363" s="35" t="s">
        <v>212</v>
      </c>
      <c r="I2363" s="29" t="str">
        <f>VLOOKUP(PANAJI!$H2363,Code2Loc,2,FALSE)</f>
        <v>ST.PEDRO</v>
      </c>
    </row>
    <row r="2364" spans="1:9" ht="15.75" customHeight="1" x14ac:dyDescent="0.25">
      <c r="A2364" s="33" t="s">
        <v>2116</v>
      </c>
      <c r="B2364" s="33">
        <v>98</v>
      </c>
      <c r="C2364" s="33" t="s">
        <v>213</v>
      </c>
      <c r="D2364" s="33">
        <v>7</v>
      </c>
      <c r="E2364" s="33">
        <v>7</v>
      </c>
      <c r="F2364" s="33" t="s">
        <v>11</v>
      </c>
      <c r="G2364" s="34"/>
      <c r="H2364" s="35" t="s">
        <v>214</v>
      </c>
      <c r="I2364" s="29" t="str">
        <f>VLOOKUP(PANAJI!$H2364,Code2Loc,2,FALSE)</f>
        <v>BAINGINI</v>
      </c>
    </row>
    <row r="2365" spans="1:9" ht="15.75" customHeight="1" x14ac:dyDescent="0.25">
      <c r="A2365" s="33" t="s">
        <v>2116</v>
      </c>
      <c r="B2365" s="33">
        <v>98</v>
      </c>
      <c r="C2365" s="33" t="s">
        <v>215</v>
      </c>
      <c r="D2365" s="33">
        <v>8</v>
      </c>
      <c r="E2365" s="33">
        <v>9</v>
      </c>
      <c r="F2365" s="33" t="s">
        <v>11</v>
      </c>
      <c r="G2365" s="34"/>
      <c r="H2365" s="35" t="s">
        <v>216</v>
      </c>
      <c r="I2365" s="29" t="str">
        <f>VLOOKUP(PANAJI!$H2365,Code2Loc,2,FALSE)</f>
        <v>OLD GOA</v>
      </c>
    </row>
    <row r="2366" spans="1:9" ht="15.75" customHeight="1" x14ac:dyDescent="0.25">
      <c r="A2366" s="33" t="s">
        <v>2116</v>
      </c>
      <c r="B2366" s="33">
        <v>98</v>
      </c>
      <c r="C2366" s="33" t="s">
        <v>217</v>
      </c>
      <c r="D2366" s="33">
        <v>9</v>
      </c>
      <c r="E2366" s="33">
        <v>11</v>
      </c>
      <c r="F2366" s="33" t="s">
        <v>11</v>
      </c>
      <c r="G2366" s="34"/>
      <c r="H2366" s="35" t="s">
        <v>218</v>
      </c>
      <c r="I2366" s="29" t="str">
        <f>VLOOKUP(PANAJI!$H2366,Code2Loc,2,FALSE)</f>
        <v>CORLI PUMP</v>
      </c>
    </row>
    <row r="2367" spans="1:9" ht="15.75" customHeight="1" x14ac:dyDescent="0.25">
      <c r="A2367" s="33" t="s">
        <v>2116</v>
      </c>
      <c r="B2367" s="33">
        <v>98</v>
      </c>
      <c r="C2367" s="33" t="s">
        <v>219</v>
      </c>
      <c r="D2367" s="33">
        <v>10</v>
      </c>
      <c r="E2367" s="33">
        <v>12</v>
      </c>
      <c r="F2367" s="33" t="s">
        <v>11</v>
      </c>
      <c r="G2367" s="34"/>
      <c r="H2367" s="35" t="s">
        <v>220</v>
      </c>
      <c r="I2367" s="29" t="str">
        <f>VLOOKUP(PANAJI!$H2367,Code2Loc,2,FALSE)</f>
        <v>CORLIM</v>
      </c>
    </row>
    <row r="2368" spans="1:9" ht="15.75" customHeight="1" x14ac:dyDescent="0.25">
      <c r="A2368" s="33" t="s">
        <v>2116</v>
      </c>
      <c r="B2368" s="33">
        <v>98</v>
      </c>
      <c r="C2368" s="33" t="s">
        <v>221</v>
      </c>
      <c r="D2368" s="33">
        <v>11</v>
      </c>
      <c r="E2368" s="33">
        <v>13</v>
      </c>
      <c r="F2368" s="33" t="s">
        <v>11</v>
      </c>
      <c r="G2368" s="34"/>
      <c r="H2368" s="35" t="s">
        <v>222</v>
      </c>
      <c r="I2368" s="29" t="str">
        <f>VLOOKUP(PANAJI!$H2368,Code2Loc,2,FALSE)</f>
        <v>DHULAPI</v>
      </c>
    </row>
    <row r="2369" spans="1:9" ht="15.75" customHeight="1" x14ac:dyDescent="0.25">
      <c r="A2369" s="33" t="s">
        <v>2116</v>
      </c>
      <c r="B2369" s="33">
        <v>98</v>
      </c>
      <c r="C2369" s="33" t="s">
        <v>160</v>
      </c>
      <c r="D2369" s="33">
        <v>12</v>
      </c>
      <c r="E2369" s="33">
        <v>14</v>
      </c>
      <c r="F2369" s="33" t="s">
        <v>11</v>
      </c>
      <c r="G2369" s="34"/>
      <c r="H2369" s="35" t="s">
        <v>161</v>
      </c>
      <c r="I2369" s="29" t="str">
        <f>VLOOKUP(PANAJI!$H2369,Code2Loc,2,FALSE)</f>
        <v>BANASTARI</v>
      </c>
    </row>
    <row r="2370" spans="1:9" ht="15.75" customHeight="1" x14ac:dyDescent="0.25">
      <c r="A2370" s="33" t="s">
        <v>2116</v>
      </c>
      <c r="B2370" s="33">
        <v>98</v>
      </c>
      <c r="C2370" s="33" t="s">
        <v>162</v>
      </c>
      <c r="D2370" s="33">
        <v>13</v>
      </c>
      <c r="E2370" s="33">
        <v>16</v>
      </c>
      <c r="F2370" s="33" t="s">
        <v>11</v>
      </c>
      <c r="G2370" s="34"/>
      <c r="H2370" s="35" t="s">
        <v>163</v>
      </c>
      <c r="I2370" s="29" t="str">
        <f>VLOOKUP(PANAJI!$H2370,Code2Loc,2,FALSE)</f>
        <v>BHOMA</v>
      </c>
    </row>
    <row r="2371" spans="1:9" ht="15.75" customHeight="1" x14ac:dyDescent="0.25">
      <c r="A2371" s="33" t="s">
        <v>2116</v>
      </c>
      <c r="B2371" s="33">
        <v>98</v>
      </c>
      <c r="C2371" s="33" t="s">
        <v>164</v>
      </c>
      <c r="D2371" s="33">
        <v>14</v>
      </c>
      <c r="E2371" s="33">
        <v>18</v>
      </c>
      <c r="F2371" s="33" t="s">
        <v>11</v>
      </c>
      <c r="G2371" s="34"/>
      <c r="H2371" s="35" t="s">
        <v>165</v>
      </c>
      <c r="I2371" s="29" t="str">
        <f>VLOOKUP(PANAJI!$H2371,Code2Loc,2,FALSE)</f>
        <v>KUNDAI</v>
      </c>
    </row>
    <row r="2372" spans="1:9" ht="15.75" customHeight="1" x14ac:dyDescent="0.25">
      <c r="A2372" s="33" t="s">
        <v>2116</v>
      </c>
      <c r="B2372" s="33">
        <v>98</v>
      </c>
      <c r="C2372" s="33" t="s">
        <v>166</v>
      </c>
      <c r="D2372" s="33">
        <v>15</v>
      </c>
      <c r="E2372" s="33">
        <v>20</v>
      </c>
      <c r="F2372" s="33" t="s">
        <v>11</v>
      </c>
      <c r="G2372" s="34"/>
      <c r="H2372" s="35" t="s">
        <v>167</v>
      </c>
      <c r="I2372" s="29" t="str">
        <f>VLOOKUP(PANAJI!$H2372,Code2Loc,2,FALSE)</f>
        <v>MANGESHI</v>
      </c>
    </row>
    <row r="2373" spans="1:9" ht="15.75" customHeight="1" x14ac:dyDescent="0.25">
      <c r="A2373" s="33" t="s">
        <v>2116</v>
      </c>
      <c r="B2373" s="33">
        <v>98</v>
      </c>
      <c r="C2373" s="33" t="s">
        <v>168</v>
      </c>
      <c r="D2373" s="33">
        <v>16</v>
      </c>
      <c r="E2373" s="33">
        <v>21</v>
      </c>
      <c r="F2373" s="33" t="s">
        <v>11</v>
      </c>
      <c r="G2373" s="34"/>
      <c r="H2373" s="35" t="s">
        <v>169</v>
      </c>
      <c r="I2373" s="29" t="str">
        <f>VLOOKUP(PANAJI!$H2373,Code2Loc,2,FALSE)</f>
        <v>MARDOL</v>
      </c>
    </row>
    <row r="2374" spans="1:9" ht="15.75" customHeight="1" x14ac:dyDescent="0.25">
      <c r="A2374" s="33" t="s">
        <v>2116</v>
      </c>
      <c r="B2374" s="33">
        <v>98</v>
      </c>
      <c r="C2374" s="33" t="s">
        <v>170</v>
      </c>
      <c r="D2374" s="33">
        <v>17</v>
      </c>
      <c r="E2374" s="33">
        <v>23</v>
      </c>
      <c r="F2374" s="33" t="s">
        <v>11</v>
      </c>
      <c r="G2374" s="34"/>
      <c r="H2374" s="35" t="s">
        <v>171</v>
      </c>
      <c r="I2374" s="29" t="str">
        <f>VLOOKUP(PANAJI!$H2374,Code2Loc,2,FALSE)</f>
        <v>PATYEKADE</v>
      </c>
    </row>
    <row r="2375" spans="1:9" ht="15.75" customHeight="1" x14ac:dyDescent="0.25">
      <c r="A2375" s="33" t="s">
        <v>2116</v>
      </c>
      <c r="B2375" s="33">
        <v>98</v>
      </c>
      <c r="C2375" s="33" t="s">
        <v>172</v>
      </c>
      <c r="D2375" s="33">
        <v>18</v>
      </c>
      <c r="E2375" s="33">
        <v>25</v>
      </c>
      <c r="F2375" s="33" t="s">
        <v>11</v>
      </c>
      <c r="G2375" s="34"/>
      <c r="H2375" s="35" t="s">
        <v>173</v>
      </c>
      <c r="I2375" s="29" t="str">
        <f>VLOOKUP(PANAJI!$H2375,Code2Loc,2,FALSE)</f>
        <v>FARMAGUDI</v>
      </c>
    </row>
    <row r="2376" spans="1:9" ht="15.75" customHeight="1" x14ac:dyDescent="0.25">
      <c r="A2376" s="33" t="s">
        <v>2116</v>
      </c>
      <c r="B2376" s="33">
        <v>98</v>
      </c>
      <c r="C2376" s="33" t="s">
        <v>174</v>
      </c>
      <c r="D2376" s="33">
        <v>19</v>
      </c>
      <c r="E2376" s="33">
        <v>26</v>
      </c>
      <c r="F2376" s="33" t="s">
        <v>11</v>
      </c>
      <c r="G2376" s="34"/>
      <c r="H2376" s="35" t="s">
        <v>175</v>
      </c>
      <c r="I2376" s="29" t="str">
        <f>VLOOKUP(PANAJI!$H2376,Code2Loc,2,FALSE)</f>
        <v>FMD CIRCLE</v>
      </c>
    </row>
    <row r="2377" spans="1:9" ht="15.75" customHeight="1" x14ac:dyDescent="0.25">
      <c r="A2377" s="33" t="s">
        <v>2116</v>
      </c>
      <c r="B2377" s="33">
        <v>98</v>
      </c>
      <c r="C2377" s="33" t="s">
        <v>176</v>
      </c>
      <c r="D2377" s="33">
        <v>20</v>
      </c>
      <c r="E2377" s="33">
        <v>28</v>
      </c>
      <c r="F2377" s="33" t="s">
        <v>11</v>
      </c>
      <c r="G2377" s="34"/>
      <c r="H2377" s="35" t="s">
        <v>177</v>
      </c>
      <c r="I2377" s="29" t="str">
        <f>VLOOKUP(PANAJI!$H2377,Code2Loc,2,FALSE)</f>
        <v>PONDA</v>
      </c>
    </row>
    <row r="2378" spans="1:9" ht="15.75" customHeight="1" x14ac:dyDescent="0.25">
      <c r="A2378" s="33" t="s">
        <v>2116</v>
      </c>
      <c r="B2378" s="33">
        <v>98</v>
      </c>
      <c r="C2378" s="33" t="s">
        <v>174</v>
      </c>
      <c r="D2378" s="33">
        <v>21</v>
      </c>
      <c r="E2378" s="33">
        <v>30</v>
      </c>
      <c r="F2378" s="33" t="s">
        <v>11</v>
      </c>
      <c r="G2378" s="34"/>
      <c r="H2378" s="35" t="s">
        <v>175</v>
      </c>
      <c r="I2378" s="29" t="str">
        <f>VLOOKUP(PANAJI!$H2378,Code2Loc,2,FALSE)</f>
        <v>FMD CIRCLE</v>
      </c>
    </row>
    <row r="2379" spans="1:9" ht="15.75" customHeight="1" x14ac:dyDescent="0.25">
      <c r="A2379" s="33" t="s">
        <v>2116</v>
      </c>
      <c r="B2379" s="33">
        <v>98</v>
      </c>
      <c r="C2379" s="33" t="s">
        <v>172</v>
      </c>
      <c r="D2379" s="33">
        <v>22</v>
      </c>
      <c r="E2379" s="33">
        <v>31</v>
      </c>
      <c r="F2379" s="33" t="s">
        <v>11</v>
      </c>
      <c r="G2379" s="34"/>
      <c r="H2379" s="35" t="s">
        <v>173</v>
      </c>
      <c r="I2379" s="29" t="str">
        <f>VLOOKUP(PANAJI!$H2379,Code2Loc,2,FALSE)</f>
        <v>FARMAGUDI</v>
      </c>
    </row>
    <row r="2380" spans="1:9" ht="15.75" customHeight="1" x14ac:dyDescent="0.25">
      <c r="A2380" s="33" t="s">
        <v>2116</v>
      </c>
      <c r="B2380" s="33">
        <v>98</v>
      </c>
      <c r="C2380" s="33" t="s">
        <v>2117</v>
      </c>
      <c r="D2380" s="33">
        <v>23</v>
      </c>
      <c r="E2380" s="33">
        <v>32</v>
      </c>
      <c r="F2380" s="33" t="s">
        <v>11</v>
      </c>
      <c r="G2380" s="34"/>
      <c r="H2380" s="35" t="s">
        <v>2118</v>
      </c>
      <c r="I2380" s="29" t="str">
        <f>VLOOKUP(PANAJI!$H2380,Code2Loc,2,FALSE)</f>
        <v>FMD ENG CLG</v>
      </c>
    </row>
    <row r="2381" spans="1:9" ht="15.75" customHeight="1" x14ac:dyDescent="0.25">
      <c r="A2381" s="33" t="s">
        <v>2119</v>
      </c>
      <c r="B2381" s="33">
        <v>99</v>
      </c>
      <c r="C2381" s="33" t="s">
        <v>10</v>
      </c>
      <c r="D2381" s="33">
        <v>1</v>
      </c>
      <c r="E2381" s="33">
        <v>0</v>
      </c>
      <c r="F2381" s="33" t="s">
        <v>11</v>
      </c>
      <c r="G2381" s="34"/>
      <c r="H2381" s="35" t="s">
        <v>12</v>
      </c>
      <c r="I2381" s="29" t="str">
        <f>VLOOKUP(PANAJI!$H2381,Code2Loc,2,FALSE)</f>
        <v>PANAJI</v>
      </c>
    </row>
    <row r="2382" spans="1:9" ht="15.75" customHeight="1" x14ac:dyDescent="0.25">
      <c r="A2382" s="33" t="s">
        <v>2119</v>
      </c>
      <c r="B2382" s="33">
        <v>99</v>
      </c>
      <c r="C2382" s="33" t="s">
        <v>203</v>
      </c>
      <c r="D2382" s="33">
        <v>2</v>
      </c>
      <c r="E2382" s="33">
        <v>2</v>
      </c>
      <c r="F2382" s="33" t="s">
        <v>11</v>
      </c>
      <c r="G2382" s="34"/>
      <c r="H2382" s="35" t="s">
        <v>204</v>
      </c>
      <c r="I2382" s="29" t="str">
        <f>VLOOKUP(PANAJI!$H2382,Code2Loc,2,FALSE)</f>
        <v>R. PATTO</v>
      </c>
    </row>
    <row r="2383" spans="1:9" ht="15.75" customHeight="1" x14ac:dyDescent="0.25">
      <c r="A2383" s="33" t="s">
        <v>2119</v>
      </c>
      <c r="B2383" s="33">
        <v>99</v>
      </c>
      <c r="C2383" s="33" t="s">
        <v>205</v>
      </c>
      <c r="D2383" s="33">
        <v>3</v>
      </c>
      <c r="E2383" s="33">
        <v>3</v>
      </c>
      <c r="F2383" s="33" t="s">
        <v>11</v>
      </c>
      <c r="G2383" s="34"/>
      <c r="H2383" s="35" t="s">
        <v>206</v>
      </c>
      <c r="I2383" s="29" t="str">
        <f>VLOOKUP(PANAJI!$H2383,Code2Loc,2,FALSE)</f>
        <v>RBDR FERRY</v>
      </c>
    </row>
    <row r="2384" spans="1:9" ht="15.75" customHeight="1" x14ac:dyDescent="0.25">
      <c r="A2384" s="33" t="s">
        <v>2119</v>
      </c>
      <c r="B2384" s="33">
        <v>99</v>
      </c>
      <c r="C2384" s="33" t="s">
        <v>207</v>
      </c>
      <c r="D2384" s="33">
        <v>4</v>
      </c>
      <c r="E2384" s="33">
        <v>4</v>
      </c>
      <c r="F2384" s="33" t="s">
        <v>11</v>
      </c>
      <c r="G2384" s="34"/>
      <c r="H2384" s="35" t="s">
        <v>208</v>
      </c>
      <c r="I2384" s="29" t="str">
        <f>VLOOKUP(PANAJI!$H2384,Code2Loc,2,FALSE)</f>
        <v>RIBANDAR</v>
      </c>
    </row>
    <row r="2385" spans="1:9" ht="15.75" customHeight="1" x14ac:dyDescent="0.25">
      <c r="A2385" s="33" t="s">
        <v>2119</v>
      </c>
      <c r="B2385" s="33">
        <v>99</v>
      </c>
      <c r="C2385" s="33" t="s">
        <v>209</v>
      </c>
      <c r="D2385" s="33">
        <v>5</v>
      </c>
      <c r="E2385" s="33">
        <v>5</v>
      </c>
      <c r="F2385" s="33" t="s">
        <v>11</v>
      </c>
      <c r="G2385" s="34"/>
      <c r="H2385" s="35" t="s">
        <v>210</v>
      </c>
      <c r="I2385" s="29" t="str">
        <f>VLOOKUP(PANAJI!$H2385,Code2Loc,2,FALSE)</f>
        <v>RBDR SCHOOL</v>
      </c>
    </row>
    <row r="2386" spans="1:9" ht="15.75" customHeight="1" x14ac:dyDescent="0.25">
      <c r="A2386" s="33" t="s">
        <v>2119</v>
      </c>
      <c r="B2386" s="33">
        <v>99</v>
      </c>
      <c r="C2386" s="33" t="s">
        <v>211</v>
      </c>
      <c r="D2386" s="33">
        <v>6</v>
      </c>
      <c r="E2386" s="33">
        <v>6</v>
      </c>
      <c r="F2386" s="33" t="s">
        <v>11</v>
      </c>
      <c r="G2386" s="34"/>
      <c r="H2386" s="35" t="s">
        <v>212</v>
      </c>
      <c r="I2386" s="29" t="str">
        <f>VLOOKUP(PANAJI!$H2386,Code2Loc,2,FALSE)</f>
        <v>ST.PEDRO</v>
      </c>
    </row>
    <row r="2387" spans="1:9" ht="15.75" customHeight="1" x14ac:dyDescent="0.25">
      <c r="A2387" s="33" t="s">
        <v>2119</v>
      </c>
      <c r="B2387" s="33">
        <v>99</v>
      </c>
      <c r="C2387" s="33" t="s">
        <v>213</v>
      </c>
      <c r="D2387" s="33">
        <v>7</v>
      </c>
      <c r="E2387" s="33">
        <v>7</v>
      </c>
      <c r="F2387" s="33" t="s">
        <v>11</v>
      </c>
      <c r="G2387" s="34"/>
      <c r="H2387" s="35" t="s">
        <v>214</v>
      </c>
      <c r="I2387" s="29" t="str">
        <f>VLOOKUP(PANAJI!$H2387,Code2Loc,2,FALSE)</f>
        <v>BAINGINI</v>
      </c>
    </row>
    <row r="2388" spans="1:9" ht="15.75" customHeight="1" x14ac:dyDescent="0.25">
      <c r="A2388" s="33" t="s">
        <v>2119</v>
      </c>
      <c r="B2388" s="33">
        <v>99</v>
      </c>
      <c r="C2388" s="33" t="s">
        <v>215</v>
      </c>
      <c r="D2388" s="33">
        <v>8</v>
      </c>
      <c r="E2388" s="33">
        <v>9</v>
      </c>
      <c r="F2388" s="33" t="s">
        <v>11</v>
      </c>
      <c r="G2388" s="34"/>
      <c r="H2388" s="35" t="s">
        <v>216</v>
      </c>
      <c r="I2388" s="29" t="str">
        <f>VLOOKUP(PANAJI!$H2388,Code2Loc,2,FALSE)</f>
        <v>OLD GOA</v>
      </c>
    </row>
    <row r="2389" spans="1:9" ht="15.75" customHeight="1" x14ac:dyDescent="0.25">
      <c r="A2389" s="33" t="s">
        <v>2119</v>
      </c>
      <c r="B2389" s="33">
        <v>99</v>
      </c>
      <c r="C2389" s="33" t="s">
        <v>217</v>
      </c>
      <c r="D2389" s="33">
        <v>9</v>
      </c>
      <c r="E2389" s="33">
        <v>11</v>
      </c>
      <c r="F2389" s="33" t="s">
        <v>11</v>
      </c>
      <c r="G2389" s="34"/>
      <c r="H2389" s="35" t="s">
        <v>218</v>
      </c>
      <c r="I2389" s="29" t="str">
        <f>VLOOKUP(PANAJI!$H2389,Code2Loc,2,FALSE)</f>
        <v>CORLI PUMP</v>
      </c>
    </row>
    <row r="2390" spans="1:9" ht="15.75" customHeight="1" x14ac:dyDescent="0.25">
      <c r="A2390" s="33" t="s">
        <v>2119</v>
      </c>
      <c r="B2390" s="33">
        <v>99</v>
      </c>
      <c r="C2390" s="33" t="s">
        <v>219</v>
      </c>
      <c r="D2390" s="33">
        <v>10</v>
      </c>
      <c r="E2390" s="33">
        <v>12</v>
      </c>
      <c r="F2390" s="33" t="s">
        <v>11</v>
      </c>
      <c r="G2390" s="34"/>
      <c r="H2390" s="35" t="s">
        <v>220</v>
      </c>
      <c r="I2390" s="29" t="str">
        <f>VLOOKUP(PANAJI!$H2390,Code2Loc,2,FALSE)</f>
        <v>CORLIM</v>
      </c>
    </row>
    <row r="2391" spans="1:9" ht="15.75" customHeight="1" x14ac:dyDescent="0.25">
      <c r="A2391" s="33" t="s">
        <v>2119</v>
      </c>
      <c r="B2391" s="33">
        <v>99</v>
      </c>
      <c r="C2391" s="33" t="s">
        <v>221</v>
      </c>
      <c r="D2391" s="33">
        <v>11</v>
      </c>
      <c r="E2391" s="33">
        <v>13</v>
      </c>
      <c r="F2391" s="33" t="s">
        <v>11</v>
      </c>
      <c r="G2391" s="34"/>
      <c r="H2391" s="35" t="s">
        <v>222</v>
      </c>
      <c r="I2391" s="29" t="str">
        <f>VLOOKUP(PANAJI!$H2391,Code2Loc,2,FALSE)</f>
        <v>DHULAPI</v>
      </c>
    </row>
    <row r="2392" spans="1:9" ht="15.75" customHeight="1" x14ac:dyDescent="0.25">
      <c r="A2392" s="33" t="s">
        <v>2119</v>
      </c>
      <c r="B2392" s="33">
        <v>99</v>
      </c>
      <c r="C2392" s="33" t="s">
        <v>160</v>
      </c>
      <c r="D2392" s="33">
        <v>12</v>
      </c>
      <c r="E2392" s="33">
        <v>14</v>
      </c>
      <c r="F2392" s="33" t="s">
        <v>11</v>
      </c>
      <c r="G2392" s="34"/>
      <c r="H2392" s="35" t="s">
        <v>161</v>
      </c>
      <c r="I2392" s="29" t="str">
        <f>VLOOKUP(PANAJI!$H2392,Code2Loc,2,FALSE)</f>
        <v>BANASTARI</v>
      </c>
    </row>
    <row r="2393" spans="1:9" ht="15.75" customHeight="1" x14ac:dyDescent="0.25">
      <c r="A2393" s="33" t="s">
        <v>2119</v>
      </c>
      <c r="B2393" s="33">
        <v>99</v>
      </c>
      <c r="C2393" s="33" t="s">
        <v>162</v>
      </c>
      <c r="D2393" s="33">
        <v>13</v>
      </c>
      <c r="E2393" s="33">
        <v>16</v>
      </c>
      <c r="F2393" s="33" t="s">
        <v>11</v>
      </c>
      <c r="G2393" s="34"/>
      <c r="H2393" s="35" t="s">
        <v>163</v>
      </c>
      <c r="I2393" s="29" t="str">
        <f>VLOOKUP(PANAJI!$H2393,Code2Loc,2,FALSE)</f>
        <v>BHOMA</v>
      </c>
    </row>
    <row r="2394" spans="1:9" ht="15.75" customHeight="1" x14ac:dyDescent="0.25">
      <c r="A2394" s="33" t="s">
        <v>2119</v>
      </c>
      <c r="B2394" s="33">
        <v>99</v>
      </c>
      <c r="C2394" s="33" t="s">
        <v>164</v>
      </c>
      <c r="D2394" s="33">
        <v>14</v>
      </c>
      <c r="E2394" s="33">
        <v>18</v>
      </c>
      <c r="F2394" s="33" t="s">
        <v>11</v>
      </c>
      <c r="G2394" s="34"/>
      <c r="H2394" s="35" t="s">
        <v>165</v>
      </c>
      <c r="I2394" s="29" t="str">
        <f>VLOOKUP(PANAJI!$H2394,Code2Loc,2,FALSE)</f>
        <v>KUNDAI</v>
      </c>
    </row>
    <row r="2395" spans="1:9" ht="15.75" customHeight="1" x14ac:dyDescent="0.25">
      <c r="A2395" s="33" t="s">
        <v>2119</v>
      </c>
      <c r="B2395" s="33">
        <v>99</v>
      </c>
      <c r="C2395" s="33" t="s">
        <v>166</v>
      </c>
      <c r="D2395" s="33">
        <v>15</v>
      </c>
      <c r="E2395" s="33">
        <v>20</v>
      </c>
      <c r="F2395" s="33" t="s">
        <v>11</v>
      </c>
      <c r="G2395" s="34"/>
      <c r="H2395" s="35" t="s">
        <v>167</v>
      </c>
      <c r="I2395" s="29" t="str">
        <f>VLOOKUP(PANAJI!$H2395,Code2Loc,2,FALSE)</f>
        <v>MANGESHI</v>
      </c>
    </row>
    <row r="2396" spans="1:9" ht="15.75" customHeight="1" x14ac:dyDescent="0.25">
      <c r="A2396" s="33" t="s">
        <v>2119</v>
      </c>
      <c r="B2396" s="33">
        <v>99</v>
      </c>
      <c r="C2396" s="33" t="s">
        <v>168</v>
      </c>
      <c r="D2396" s="33">
        <v>16</v>
      </c>
      <c r="E2396" s="33">
        <v>21</v>
      </c>
      <c r="F2396" s="33" t="s">
        <v>11</v>
      </c>
      <c r="G2396" s="34"/>
      <c r="H2396" s="35" t="s">
        <v>169</v>
      </c>
      <c r="I2396" s="29" t="str">
        <f>VLOOKUP(PANAJI!$H2396,Code2Loc,2,FALSE)</f>
        <v>MARDOL</v>
      </c>
    </row>
    <row r="2397" spans="1:9" ht="15.75" customHeight="1" x14ac:dyDescent="0.25">
      <c r="A2397" s="33" t="s">
        <v>2119</v>
      </c>
      <c r="B2397" s="33">
        <v>99</v>
      </c>
      <c r="C2397" s="33" t="s">
        <v>170</v>
      </c>
      <c r="D2397" s="33">
        <v>17</v>
      </c>
      <c r="E2397" s="33">
        <v>23</v>
      </c>
      <c r="F2397" s="33" t="s">
        <v>11</v>
      </c>
      <c r="G2397" s="34"/>
      <c r="H2397" s="35" t="s">
        <v>171</v>
      </c>
      <c r="I2397" s="29" t="str">
        <f>VLOOKUP(PANAJI!$H2397,Code2Loc,2,FALSE)</f>
        <v>PATYEKADE</v>
      </c>
    </row>
    <row r="2398" spans="1:9" ht="15.75" customHeight="1" x14ac:dyDescent="0.25">
      <c r="A2398" s="33" t="s">
        <v>2119</v>
      </c>
      <c r="B2398" s="33">
        <v>99</v>
      </c>
      <c r="C2398" s="33" t="s">
        <v>172</v>
      </c>
      <c r="D2398" s="33">
        <v>18</v>
      </c>
      <c r="E2398" s="33">
        <v>25</v>
      </c>
      <c r="F2398" s="33" t="s">
        <v>11</v>
      </c>
      <c r="G2398" s="34"/>
      <c r="H2398" s="35" t="s">
        <v>173</v>
      </c>
      <c r="I2398" s="29" t="str">
        <f>VLOOKUP(PANAJI!$H2398,Code2Loc,2,FALSE)</f>
        <v>FARMAGUDI</v>
      </c>
    </row>
    <row r="2399" spans="1:9" ht="15.75" customHeight="1" x14ac:dyDescent="0.25">
      <c r="A2399" s="33" t="s">
        <v>2119</v>
      </c>
      <c r="B2399" s="33">
        <v>99</v>
      </c>
      <c r="C2399" s="33" t="s">
        <v>174</v>
      </c>
      <c r="D2399" s="33">
        <v>19</v>
      </c>
      <c r="E2399" s="33">
        <v>26</v>
      </c>
      <c r="F2399" s="33" t="s">
        <v>11</v>
      </c>
      <c r="G2399" s="34"/>
      <c r="H2399" s="35" t="s">
        <v>175</v>
      </c>
      <c r="I2399" s="29" t="str">
        <f>VLOOKUP(PANAJI!$H2399,Code2Loc,2,FALSE)</f>
        <v>FMD CIRCLE</v>
      </c>
    </row>
    <row r="2400" spans="1:9" ht="15.75" customHeight="1" x14ac:dyDescent="0.25">
      <c r="A2400" s="33" t="s">
        <v>2119</v>
      </c>
      <c r="B2400" s="33">
        <v>99</v>
      </c>
      <c r="C2400" s="33" t="s">
        <v>176</v>
      </c>
      <c r="D2400" s="33">
        <v>20</v>
      </c>
      <c r="E2400" s="33">
        <v>28</v>
      </c>
      <c r="F2400" s="33" t="s">
        <v>11</v>
      </c>
      <c r="G2400" s="34"/>
      <c r="H2400" s="35" t="s">
        <v>177</v>
      </c>
      <c r="I2400" s="29" t="str">
        <f>VLOOKUP(PANAJI!$H2400,Code2Loc,2,FALSE)</f>
        <v>PONDA</v>
      </c>
    </row>
    <row r="2401" spans="1:9" ht="15.75" customHeight="1" x14ac:dyDescent="0.25">
      <c r="A2401" s="33" t="s">
        <v>2119</v>
      </c>
      <c r="B2401" s="33">
        <v>99</v>
      </c>
      <c r="C2401" s="33" t="s">
        <v>178</v>
      </c>
      <c r="D2401" s="33">
        <v>21</v>
      </c>
      <c r="E2401" s="33">
        <v>30</v>
      </c>
      <c r="F2401" s="33" t="s">
        <v>11</v>
      </c>
      <c r="G2401" s="34"/>
      <c r="H2401" s="35" t="s">
        <v>179</v>
      </c>
      <c r="I2401" s="29" t="str">
        <f>VLOOKUP(PANAJI!$H2401,Code2Loc,2,FALSE)</f>
        <v>DHAVLI</v>
      </c>
    </row>
    <row r="2402" spans="1:9" ht="15.75" customHeight="1" x14ac:dyDescent="0.25">
      <c r="A2402" s="33" t="s">
        <v>2119</v>
      </c>
      <c r="B2402" s="33">
        <v>99</v>
      </c>
      <c r="C2402" s="33" t="s">
        <v>180</v>
      </c>
      <c r="D2402" s="33">
        <v>22</v>
      </c>
      <c r="E2402" s="33">
        <v>32</v>
      </c>
      <c r="F2402" s="33" t="s">
        <v>11</v>
      </c>
      <c r="G2402" s="34"/>
      <c r="H2402" s="35" t="s">
        <v>181</v>
      </c>
      <c r="I2402" s="29" t="str">
        <f>VLOOKUP(PANAJI!$H2402,Code2Loc,2,FALSE)</f>
        <v>TOP COLA</v>
      </c>
    </row>
    <row r="2403" spans="1:9" ht="15.75" customHeight="1" x14ac:dyDescent="0.25">
      <c r="A2403" s="33" t="s">
        <v>2119</v>
      </c>
      <c r="B2403" s="33">
        <v>99</v>
      </c>
      <c r="C2403" s="33" t="s">
        <v>182</v>
      </c>
      <c r="D2403" s="33">
        <v>23</v>
      </c>
      <c r="E2403" s="33">
        <v>33</v>
      </c>
      <c r="F2403" s="33" t="s">
        <v>11</v>
      </c>
      <c r="G2403" s="34"/>
      <c r="H2403" s="35" t="s">
        <v>183</v>
      </c>
      <c r="I2403" s="29" t="str">
        <f>VLOOKUP(PANAJI!$H2403,Code2Loc,2,FALSE)</f>
        <v>BORI SKVR</v>
      </c>
    </row>
    <row r="2404" spans="1:9" ht="15.75" customHeight="1" x14ac:dyDescent="0.25">
      <c r="A2404" s="33" t="s">
        <v>2119</v>
      </c>
      <c r="B2404" s="33">
        <v>99</v>
      </c>
      <c r="C2404" s="33" t="s">
        <v>184</v>
      </c>
      <c r="D2404" s="33">
        <v>24</v>
      </c>
      <c r="E2404" s="33">
        <v>34</v>
      </c>
      <c r="F2404" s="33" t="s">
        <v>11</v>
      </c>
      <c r="G2404" s="34"/>
      <c r="H2404" s="35" t="s">
        <v>185</v>
      </c>
      <c r="I2404" s="29" t="str">
        <f>VLOOKUP(PANAJI!$H2404,Code2Loc,2,FALSE)</f>
        <v>SAI TMPLE</v>
      </c>
    </row>
    <row r="2405" spans="1:9" ht="15.75" customHeight="1" x14ac:dyDescent="0.25">
      <c r="A2405" s="33" t="s">
        <v>2119</v>
      </c>
      <c r="B2405" s="33">
        <v>99</v>
      </c>
      <c r="C2405" s="33" t="s">
        <v>186</v>
      </c>
      <c r="D2405" s="33">
        <v>25</v>
      </c>
      <c r="E2405" s="33">
        <v>36</v>
      </c>
      <c r="F2405" s="33" t="s">
        <v>11</v>
      </c>
      <c r="G2405" s="34"/>
      <c r="H2405" s="35" t="s">
        <v>187</v>
      </c>
      <c r="I2405" s="29" t="str">
        <f>VLOOKUP(PANAJI!$H2405,Code2Loc,2,FALSE)</f>
        <v>BORI BRDG</v>
      </c>
    </row>
    <row r="2406" spans="1:9" ht="15.75" customHeight="1" x14ac:dyDescent="0.25">
      <c r="A2406" s="33" t="s">
        <v>2119</v>
      </c>
      <c r="B2406" s="33">
        <v>99</v>
      </c>
      <c r="C2406" s="33" t="s">
        <v>240</v>
      </c>
      <c r="D2406" s="33">
        <v>26</v>
      </c>
      <c r="E2406" s="33">
        <v>37</v>
      </c>
      <c r="F2406" s="33" t="s">
        <v>11</v>
      </c>
      <c r="G2406" s="34"/>
      <c r="H2406" s="35" t="s">
        <v>241</v>
      </c>
      <c r="I2406" s="29" t="str">
        <f>VLOOKUP(PANAJI!$H2406,Code2Loc,2,FALSE)</f>
        <v>TARVALEM</v>
      </c>
    </row>
    <row r="2407" spans="1:9" ht="15.75" customHeight="1" x14ac:dyDescent="0.25">
      <c r="A2407" s="33" t="s">
        <v>2119</v>
      </c>
      <c r="B2407" s="33">
        <v>99</v>
      </c>
      <c r="C2407" s="33" t="s">
        <v>242</v>
      </c>
      <c r="D2407" s="33">
        <v>27</v>
      </c>
      <c r="E2407" s="33">
        <v>38</v>
      </c>
      <c r="F2407" s="33" t="s">
        <v>11</v>
      </c>
      <c r="G2407" s="34"/>
      <c r="H2407" s="35" t="s">
        <v>243</v>
      </c>
      <c r="I2407" s="29" t="str">
        <f>VLOOKUP(PANAJI!$H2407,Code2Loc,2,FALSE)</f>
        <v>VAZEM</v>
      </c>
    </row>
    <row r="2408" spans="1:9" ht="15.75" customHeight="1" x14ac:dyDescent="0.25">
      <c r="A2408" s="33" t="s">
        <v>2119</v>
      </c>
      <c r="B2408" s="33">
        <v>99</v>
      </c>
      <c r="C2408" s="33" t="s">
        <v>244</v>
      </c>
      <c r="D2408" s="33">
        <v>28</v>
      </c>
      <c r="E2408" s="33">
        <v>40</v>
      </c>
      <c r="F2408" s="33" t="s">
        <v>11</v>
      </c>
      <c r="G2408" s="34"/>
      <c r="H2408" s="35" t="s">
        <v>245</v>
      </c>
      <c r="I2408" s="29" t="str">
        <f>VLOOKUP(PANAJI!$H2408,Code2Loc,2,FALSE)</f>
        <v>SHIRODA</v>
      </c>
    </row>
    <row r="2409" spans="1:9" ht="15.75" customHeight="1" x14ac:dyDescent="0.25">
      <c r="A2409" s="33" t="s">
        <v>2119</v>
      </c>
      <c r="B2409" s="33">
        <v>99</v>
      </c>
      <c r="C2409" s="33" t="s">
        <v>2120</v>
      </c>
      <c r="D2409" s="33">
        <v>29</v>
      </c>
      <c r="E2409" s="33">
        <v>42</v>
      </c>
      <c r="F2409" s="33" t="s">
        <v>11</v>
      </c>
      <c r="G2409" s="34"/>
      <c r="H2409" s="35" t="s">
        <v>2121</v>
      </c>
      <c r="I2409" s="29" t="str">
        <f>VLOOKUP(PANAJI!$H2409,Code2Loc,2,FALSE)</f>
        <v>RITE COLAGE</v>
      </c>
    </row>
    <row r="2410" spans="1:9" ht="15.75" customHeight="1" x14ac:dyDescent="0.25">
      <c r="A2410" s="33" t="s">
        <v>2122</v>
      </c>
      <c r="B2410" s="33">
        <v>100</v>
      </c>
      <c r="C2410" s="33" t="s">
        <v>47</v>
      </c>
      <c r="D2410" s="33">
        <v>1</v>
      </c>
      <c r="E2410" s="33">
        <v>0</v>
      </c>
      <c r="F2410" s="33" t="s">
        <v>11</v>
      </c>
      <c r="G2410" s="34"/>
      <c r="H2410" s="35" t="s">
        <v>48</v>
      </c>
      <c r="I2410" s="29" t="str">
        <f>VLOOKUP(PANAJI!$H2410,Code2Loc,2,FALSE)</f>
        <v>MARGAO</v>
      </c>
    </row>
    <row r="2411" spans="1:9" ht="15.75" customHeight="1" x14ac:dyDescent="0.25">
      <c r="A2411" s="33" t="s">
        <v>2122</v>
      </c>
      <c r="B2411" s="33">
        <v>100</v>
      </c>
      <c r="C2411" s="33" t="s">
        <v>201</v>
      </c>
      <c r="D2411" s="33">
        <v>2</v>
      </c>
      <c r="E2411" s="33">
        <v>1</v>
      </c>
      <c r="F2411" s="33" t="s">
        <v>11</v>
      </c>
      <c r="G2411" s="34"/>
      <c r="H2411" s="35" t="s">
        <v>202</v>
      </c>
      <c r="I2411" s="29" t="str">
        <f>VLOOKUP(PANAJI!$H2411,Code2Loc,2,FALSE)</f>
        <v>FATORDA</v>
      </c>
    </row>
    <row r="2412" spans="1:9" ht="15.75" customHeight="1" x14ac:dyDescent="0.25">
      <c r="A2412" s="33" t="s">
        <v>2122</v>
      </c>
      <c r="B2412" s="33">
        <v>100</v>
      </c>
      <c r="C2412" s="33" t="s">
        <v>199</v>
      </c>
      <c r="D2412" s="33">
        <v>3</v>
      </c>
      <c r="E2412" s="33">
        <v>2</v>
      </c>
      <c r="F2412" s="33" t="s">
        <v>11</v>
      </c>
      <c r="G2412" s="34"/>
      <c r="H2412" s="35" t="s">
        <v>200</v>
      </c>
      <c r="I2412" s="29" t="str">
        <f>VLOOKUP(PANAJI!$H2412,Code2Loc,2,FALSE)</f>
        <v>MARGAO PWD</v>
      </c>
    </row>
    <row r="2413" spans="1:9" ht="15.75" customHeight="1" x14ac:dyDescent="0.25">
      <c r="A2413" s="33" t="s">
        <v>2122</v>
      </c>
      <c r="B2413" s="33">
        <v>100</v>
      </c>
      <c r="C2413" s="33" t="s">
        <v>197</v>
      </c>
      <c r="D2413" s="33">
        <v>4</v>
      </c>
      <c r="E2413" s="33">
        <v>3</v>
      </c>
      <c r="F2413" s="33" t="s">
        <v>11</v>
      </c>
      <c r="G2413" s="34"/>
      <c r="H2413" s="35" t="s">
        <v>198</v>
      </c>
      <c r="I2413" s="29" t="str">
        <f>VLOOKUP(PANAJI!$H2413,Code2Loc,2,FALSE)</f>
        <v>ARLEM</v>
      </c>
    </row>
    <row r="2414" spans="1:9" ht="15.75" customHeight="1" x14ac:dyDescent="0.25">
      <c r="A2414" s="33" t="s">
        <v>2122</v>
      </c>
      <c r="B2414" s="33">
        <v>100</v>
      </c>
      <c r="C2414" s="33" t="s">
        <v>196</v>
      </c>
      <c r="D2414" s="33">
        <v>5</v>
      </c>
      <c r="E2414" s="33">
        <v>5</v>
      </c>
      <c r="F2414" s="33" t="s">
        <v>11</v>
      </c>
      <c r="G2414" s="34"/>
      <c r="H2414" s="35" t="s">
        <v>196</v>
      </c>
      <c r="I2414" s="29" t="str">
        <f>VLOOKUP(PANAJI!$H2414,Code2Loc,2,FALSE)</f>
        <v>RAI</v>
      </c>
    </row>
    <row r="2415" spans="1:9" ht="15.75" customHeight="1" x14ac:dyDescent="0.25">
      <c r="A2415" s="33" t="s">
        <v>2122</v>
      </c>
      <c r="B2415" s="33">
        <v>100</v>
      </c>
      <c r="C2415" s="33" t="s">
        <v>194</v>
      </c>
      <c r="D2415" s="33">
        <v>6</v>
      </c>
      <c r="E2415" s="33">
        <v>6</v>
      </c>
      <c r="F2415" s="33" t="s">
        <v>11</v>
      </c>
      <c r="G2415" s="34"/>
      <c r="H2415" s="35" t="s">
        <v>195</v>
      </c>
      <c r="I2415" s="29" t="str">
        <f>VLOOKUP(PANAJI!$H2415,Code2Loc,2,FALSE)</f>
        <v>RAI AMYAKDE</v>
      </c>
    </row>
    <row r="2416" spans="1:9" ht="15.75" customHeight="1" x14ac:dyDescent="0.25">
      <c r="A2416" s="33" t="s">
        <v>2122</v>
      </c>
      <c r="B2416" s="33">
        <v>100</v>
      </c>
      <c r="C2416" s="33" t="s">
        <v>192</v>
      </c>
      <c r="D2416" s="33">
        <v>7</v>
      </c>
      <c r="E2416" s="33">
        <v>7</v>
      </c>
      <c r="F2416" s="33" t="s">
        <v>11</v>
      </c>
      <c r="G2416" s="34"/>
      <c r="H2416" s="35" t="s">
        <v>193</v>
      </c>
      <c r="I2416" s="29" t="str">
        <f>VLOOKUP(PANAJI!$H2416,Code2Loc,2,FALSE)</f>
        <v>TEMBER</v>
      </c>
    </row>
    <row r="2417" spans="1:9" ht="15.75" customHeight="1" x14ac:dyDescent="0.25">
      <c r="A2417" s="33" t="s">
        <v>2122</v>
      </c>
      <c r="B2417" s="33">
        <v>100</v>
      </c>
      <c r="C2417" s="33" t="s">
        <v>190</v>
      </c>
      <c r="D2417" s="33">
        <v>8</v>
      </c>
      <c r="E2417" s="33">
        <v>8</v>
      </c>
      <c r="F2417" s="33" t="s">
        <v>11</v>
      </c>
      <c r="G2417" s="34"/>
      <c r="H2417" s="35" t="s">
        <v>191</v>
      </c>
      <c r="I2417" s="29" t="str">
        <f>VLOOKUP(PANAJI!$H2417,Code2Loc,2,FALSE)</f>
        <v>AMORA</v>
      </c>
    </row>
    <row r="2418" spans="1:9" ht="15.75" customHeight="1" x14ac:dyDescent="0.25">
      <c r="A2418" s="33" t="s">
        <v>2122</v>
      </c>
      <c r="B2418" s="33">
        <v>100</v>
      </c>
      <c r="C2418" s="33" t="s">
        <v>188</v>
      </c>
      <c r="D2418" s="33">
        <v>9</v>
      </c>
      <c r="E2418" s="33">
        <v>9</v>
      </c>
      <c r="F2418" s="33" t="s">
        <v>11</v>
      </c>
      <c r="G2418" s="34"/>
      <c r="H2418" s="35" t="s">
        <v>189</v>
      </c>
      <c r="I2418" s="29" t="str">
        <f>VLOOKUP(PANAJI!$H2418,Code2Loc,2,FALSE)</f>
        <v>CHWGULE DOK</v>
      </c>
    </row>
    <row r="2419" spans="1:9" ht="15.75" customHeight="1" x14ac:dyDescent="0.25">
      <c r="A2419" s="33" t="s">
        <v>2122</v>
      </c>
      <c r="B2419" s="33">
        <v>100</v>
      </c>
      <c r="C2419" s="33" t="s">
        <v>186</v>
      </c>
      <c r="D2419" s="33">
        <v>10</v>
      </c>
      <c r="E2419" s="33">
        <v>10</v>
      </c>
      <c r="F2419" s="33" t="s">
        <v>11</v>
      </c>
      <c r="G2419" s="34"/>
      <c r="H2419" s="35" t="s">
        <v>187</v>
      </c>
      <c r="I2419" s="29" t="str">
        <f>VLOOKUP(PANAJI!$H2419,Code2Loc,2,FALSE)</f>
        <v>BORI BRDG</v>
      </c>
    </row>
    <row r="2420" spans="1:9" ht="15.75" customHeight="1" x14ac:dyDescent="0.25">
      <c r="A2420" s="33" t="s">
        <v>2122</v>
      </c>
      <c r="B2420" s="33">
        <v>100</v>
      </c>
      <c r="C2420" s="33" t="s">
        <v>240</v>
      </c>
      <c r="D2420" s="33">
        <v>11</v>
      </c>
      <c r="E2420" s="33">
        <v>11</v>
      </c>
      <c r="F2420" s="33" t="s">
        <v>11</v>
      </c>
      <c r="G2420" s="34"/>
      <c r="H2420" s="35" t="s">
        <v>241</v>
      </c>
      <c r="I2420" s="29" t="str">
        <f>VLOOKUP(PANAJI!$H2420,Code2Loc,2,FALSE)</f>
        <v>TARVALEM</v>
      </c>
    </row>
    <row r="2421" spans="1:9" ht="15.75" customHeight="1" x14ac:dyDescent="0.25">
      <c r="A2421" s="33" t="s">
        <v>2122</v>
      </c>
      <c r="B2421" s="33">
        <v>100</v>
      </c>
      <c r="C2421" s="33" t="s">
        <v>242</v>
      </c>
      <c r="D2421" s="33">
        <v>12</v>
      </c>
      <c r="E2421" s="33">
        <v>12</v>
      </c>
      <c r="F2421" s="33" t="s">
        <v>11</v>
      </c>
      <c r="G2421" s="34"/>
      <c r="H2421" s="35" t="s">
        <v>243</v>
      </c>
      <c r="I2421" s="29" t="str">
        <f>VLOOKUP(PANAJI!$H2421,Code2Loc,2,FALSE)</f>
        <v>VAZEM</v>
      </c>
    </row>
    <row r="2422" spans="1:9" ht="15.75" customHeight="1" x14ac:dyDescent="0.25">
      <c r="A2422" s="33" t="s">
        <v>2122</v>
      </c>
      <c r="B2422" s="33">
        <v>100</v>
      </c>
      <c r="C2422" s="33" t="s">
        <v>244</v>
      </c>
      <c r="D2422" s="33">
        <v>13</v>
      </c>
      <c r="E2422" s="33">
        <v>14</v>
      </c>
      <c r="F2422" s="33" t="s">
        <v>11</v>
      </c>
      <c r="G2422" s="34"/>
      <c r="H2422" s="35" t="s">
        <v>245</v>
      </c>
      <c r="I2422" s="29" t="str">
        <f>VLOOKUP(PANAJI!$H2422,Code2Loc,2,FALSE)</f>
        <v>SHIRODA</v>
      </c>
    </row>
    <row r="2423" spans="1:9" ht="15.75" customHeight="1" x14ac:dyDescent="0.25">
      <c r="A2423" s="33" t="s">
        <v>2122</v>
      </c>
      <c r="B2423" s="33">
        <v>100</v>
      </c>
      <c r="C2423" s="33" t="s">
        <v>2120</v>
      </c>
      <c r="D2423" s="33">
        <v>14</v>
      </c>
      <c r="E2423" s="33">
        <v>16</v>
      </c>
      <c r="F2423" s="33" t="s">
        <v>11</v>
      </c>
      <c r="G2423" s="34"/>
      <c r="H2423" s="35" t="s">
        <v>2121</v>
      </c>
      <c r="I2423" s="29" t="str">
        <f>VLOOKUP(PANAJI!$H2423,Code2Loc,2,FALSE)</f>
        <v>RITE COLAGE</v>
      </c>
    </row>
    <row r="2424" spans="1:9" ht="15.75" customHeight="1" x14ac:dyDescent="0.25">
      <c r="A2424" s="33" t="s">
        <v>2123</v>
      </c>
      <c r="B2424" s="33">
        <v>101</v>
      </c>
      <c r="C2424" s="33" t="s">
        <v>92</v>
      </c>
      <c r="D2424" s="33">
        <v>1</v>
      </c>
      <c r="E2424" s="33">
        <v>0</v>
      </c>
      <c r="F2424" s="33" t="s">
        <v>11</v>
      </c>
      <c r="G2424" s="34"/>
      <c r="H2424" s="35" t="s">
        <v>93</v>
      </c>
      <c r="I2424" s="29" t="str">
        <f>VLOOKUP(PANAJI!$H2424,Code2Loc,2,FALSE)</f>
        <v>MAPUSA</v>
      </c>
    </row>
    <row r="2425" spans="1:9" ht="15.75" customHeight="1" x14ac:dyDescent="0.25">
      <c r="A2425" s="33" t="s">
        <v>2123</v>
      </c>
      <c r="B2425" s="33">
        <v>101</v>
      </c>
      <c r="C2425" s="33" t="s">
        <v>90</v>
      </c>
      <c r="D2425" s="33">
        <v>2</v>
      </c>
      <c r="E2425" s="33">
        <v>2</v>
      </c>
      <c r="F2425" s="33" t="s">
        <v>11</v>
      </c>
      <c r="G2425" s="34"/>
      <c r="H2425" s="35" t="s">
        <v>91</v>
      </c>
      <c r="I2425" s="29" t="str">
        <f>VLOOKUP(PANAJI!$H2425,Code2Loc,2,FALSE)</f>
        <v>GIRI CHAPEL</v>
      </c>
    </row>
    <row r="2426" spans="1:9" ht="15.75" customHeight="1" x14ac:dyDescent="0.25">
      <c r="A2426" s="33" t="s">
        <v>2123</v>
      </c>
      <c r="B2426" s="33">
        <v>101</v>
      </c>
      <c r="C2426" s="33" t="s">
        <v>88</v>
      </c>
      <c r="D2426" s="33">
        <v>3</v>
      </c>
      <c r="E2426" s="33">
        <v>3</v>
      </c>
      <c r="F2426" s="33" t="s">
        <v>11</v>
      </c>
      <c r="G2426" s="34"/>
      <c r="H2426" s="35" t="s">
        <v>89</v>
      </c>
      <c r="I2426" s="29" t="str">
        <f>VLOOKUP(PANAJI!$H2426,Code2Loc,2,FALSE)</f>
        <v>GREEN PARK</v>
      </c>
    </row>
    <row r="2427" spans="1:9" ht="15.75" customHeight="1" x14ac:dyDescent="0.25">
      <c r="A2427" s="33" t="s">
        <v>2123</v>
      </c>
      <c r="B2427" s="33">
        <v>101</v>
      </c>
      <c r="C2427" s="33" t="s">
        <v>86</v>
      </c>
      <c r="D2427" s="33">
        <v>4</v>
      </c>
      <c r="E2427" s="33">
        <v>4</v>
      </c>
      <c r="F2427" s="33" t="s">
        <v>11</v>
      </c>
      <c r="G2427" s="34"/>
      <c r="H2427" s="35" t="s">
        <v>87</v>
      </c>
      <c r="I2427" s="29" t="str">
        <f>VLOOKUP(PANAJI!$H2427,Code2Loc,2,FALSE)</f>
        <v>GIRI CROSS</v>
      </c>
    </row>
    <row r="2428" spans="1:9" ht="15.75" customHeight="1" x14ac:dyDescent="0.25">
      <c r="A2428" s="33" t="s">
        <v>2123</v>
      </c>
      <c r="B2428" s="33">
        <v>101</v>
      </c>
      <c r="C2428" s="33" t="s">
        <v>84</v>
      </c>
      <c r="D2428" s="33">
        <v>5</v>
      </c>
      <c r="E2428" s="33">
        <v>5</v>
      </c>
      <c r="F2428" s="33" t="s">
        <v>11</v>
      </c>
      <c r="G2428" s="34"/>
      <c r="H2428" s="35" t="s">
        <v>85</v>
      </c>
      <c r="I2428" s="29" t="str">
        <f>VLOOKUP(PANAJI!$H2428,Code2Loc,2,FALSE)</f>
        <v>PRV BAZAR</v>
      </c>
    </row>
    <row r="2429" spans="1:9" ht="15.75" customHeight="1" x14ac:dyDescent="0.25">
      <c r="A2429" s="33" t="s">
        <v>2123</v>
      </c>
      <c r="B2429" s="33">
        <v>101</v>
      </c>
      <c r="C2429" s="33" t="s">
        <v>82</v>
      </c>
      <c r="D2429" s="33">
        <v>6</v>
      </c>
      <c r="E2429" s="33">
        <v>6</v>
      </c>
      <c r="F2429" s="33" t="s">
        <v>11</v>
      </c>
      <c r="G2429" s="34"/>
      <c r="H2429" s="35" t="s">
        <v>83</v>
      </c>
      <c r="I2429" s="29" t="str">
        <f>VLOOKUP(PANAJI!$H2429,Code2Loc,2,FALSE)</f>
        <v>PRV WADAKAD</v>
      </c>
    </row>
    <row r="2430" spans="1:9" ht="15.75" customHeight="1" x14ac:dyDescent="0.25">
      <c r="A2430" s="33" t="s">
        <v>2123</v>
      </c>
      <c r="B2430" s="33">
        <v>101</v>
      </c>
      <c r="C2430" s="33" t="s">
        <v>80</v>
      </c>
      <c r="D2430" s="33">
        <v>7</v>
      </c>
      <c r="E2430" s="33">
        <v>7</v>
      </c>
      <c r="F2430" s="33" t="s">
        <v>11</v>
      </c>
      <c r="G2430" s="34"/>
      <c r="H2430" s="35" t="s">
        <v>81</v>
      </c>
      <c r="I2430" s="29" t="str">
        <f>VLOOKUP(PANAJI!$H2430,Code2Loc,2,FALSE)</f>
        <v>PRV COPEL</v>
      </c>
    </row>
    <row r="2431" spans="1:9" ht="15.75" customHeight="1" x14ac:dyDescent="0.25">
      <c r="A2431" s="33" t="s">
        <v>2123</v>
      </c>
      <c r="B2431" s="33">
        <v>101</v>
      </c>
      <c r="C2431" s="33" t="s">
        <v>78</v>
      </c>
      <c r="D2431" s="33">
        <v>8</v>
      </c>
      <c r="E2431" s="33">
        <v>8</v>
      </c>
      <c r="F2431" s="33" t="s">
        <v>11</v>
      </c>
      <c r="G2431" s="34"/>
      <c r="H2431" s="35" t="s">
        <v>79</v>
      </c>
      <c r="I2431" s="29" t="str">
        <f>VLOOKUP(PANAJI!$H2431,Code2Loc,2,FALSE)</f>
        <v>GULYAKADE</v>
      </c>
    </row>
    <row r="2432" spans="1:9" ht="15.75" customHeight="1" x14ac:dyDescent="0.25">
      <c r="A2432" s="33" t="s">
        <v>2123</v>
      </c>
      <c r="B2432" s="33">
        <v>101</v>
      </c>
      <c r="C2432" s="33" t="s">
        <v>76</v>
      </c>
      <c r="D2432" s="33">
        <v>9</v>
      </c>
      <c r="E2432" s="33">
        <v>9</v>
      </c>
      <c r="F2432" s="33" t="s">
        <v>11</v>
      </c>
      <c r="G2432" s="34"/>
      <c r="H2432" s="35" t="s">
        <v>77</v>
      </c>
      <c r="I2432" s="29" t="str">
        <f>VLOOKUP(PANAJI!$H2432,Code2Loc,2,FALSE)</f>
        <v>TIN BLD/COL</v>
      </c>
    </row>
    <row r="2433" spans="1:9" ht="15.75" customHeight="1" x14ac:dyDescent="0.25">
      <c r="A2433" s="33" t="s">
        <v>2123</v>
      </c>
      <c r="B2433" s="33">
        <v>101</v>
      </c>
      <c r="C2433" s="33" t="s">
        <v>74</v>
      </c>
      <c r="D2433" s="33">
        <v>10</v>
      </c>
      <c r="E2433" s="33">
        <v>10</v>
      </c>
      <c r="F2433" s="33" t="s">
        <v>11</v>
      </c>
      <c r="G2433" s="34"/>
      <c r="H2433" s="35" t="s">
        <v>75</v>
      </c>
      <c r="I2433" s="29" t="str">
        <f>VLOOKUP(PANAJI!$H2433,Code2Loc,2,FALSE)</f>
        <v>SAI SERVICE</v>
      </c>
    </row>
    <row r="2434" spans="1:9" ht="15.75" customHeight="1" x14ac:dyDescent="0.25">
      <c r="A2434" s="33" t="s">
        <v>2123</v>
      </c>
      <c r="B2434" s="33">
        <v>101</v>
      </c>
      <c r="C2434" s="33" t="s">
        <v>10</v>
      </c>
      <c r="D2434" s="33">
        <v>11</v>
      </c>
      <c r="E2434" s="33">
        <v>12</v>
      </c>
      <c r="F2434" s="33" t="s">
        <v>11</v>
      </c>
      <c r="G2434" s="34"/>
      <c r="H2434" s="35" t="s">
        <v>12</v>
      </c>
      <c r="I2434" s="29" t="str">
        <f>VLOOKUP(PANAJI!$H2434,Code2Loc,2,FALSE)</f>
        <v>PANAJI</v>
      </c>
    </row>
    <row r="2435" spans="1:9" ht="15.75" customHeight="1" x14ac:dyDescent="0.25">
      <c r="A2435" s="33" t="s">
        <v>2123</v>
      </c>
      <c r="B2435" s="33">
        <v>101</v>
      </c>
      <c r="C2435" s="33" t="s">
        <v>203</v>
      </c>
      <c r="D2435" s="33">
        <v>12</v>
      </c>
      <c r="E2435" s="33">
        <v>14</v>
      </c>
      <c r="F2435" s="33" t="s">
        <v>11</v>
      </c>
      <c r="G2435" s="34"/>
      <c r="H2435" s="35" t="s">
        <v>204</v>
      </c>
      <c r="I2435" s="29" t="str">
        <f>VLOOKUP(PANAJI!$H2435,Code2Loc,2,FALSE)</f>
        <v>R. PATTO</v>
      </c>
    </row>
    <row r="2436" spans="1:9" ht="15.75" customHeight="1" x14ac:dyDescent="0.25">
      <c r="A2436" s="33" t="s">
        <v>2123</v>
      </c>
      <c r="B2436" s="33">
        <v>101</v>
      </c>
      <c r="C2436" s="33" t="s">
        <v>205</v>
      </c>
      <c r="D2436" s="33">
        <v>13</v>
      </c>
      <c r="E2436" s="33">
        <v>15</v>
      </c>
      <c r="F2436" s="33" t="s">
        <v>11</v>
      </c>
      <c r="G2436" s="34"/>
      <c r="H2436" s="35" t="s">
        <v>206</v>
      </c>
      <c r="I2436" s="29" t="str">
        <f>VLOOKUP(PANAJI!$H2436,Code2Loc,2,FALSE)</f>
        <v>RBDR FERRY</v>
      </c>
    </row>
    <row r="2437" spans="1:9" ht="15.75" customHeight="1" x14ac:dyDescent="0.25">
      <c r="A2437" s="33" t="s">
        <v>2123</v>
      </c>
      <c r="B2437" s="33">
        <v>101</v>
      </c>
      <c r="C2437" s="33" t="s">
        <v>207</v>
      </c>
      <c r="D2437" s="33">
        <v>14</v>
      </c>
      <c r="E2437" s="33">
        <v>16</v>
      </c>
      <c r="F2437" s="33" t="s">
        <v>11</v>
      </c>
      <c r="G2437" s="34"/>
      <c r="H2437" s="35" t="s">
        <v>208</v>
      </c>
      <c r="I2437" s="29" t="str">
        <f>VLOOKUP(PANAJI!$H2437,Code2Loc,2,FALSE)</f>
        <v>RIBANDAR</v>
      </c>
    </row>
    <row r="2438" spans="1:9" ht="15.75" customHeight="1" x14ac:dyDescent="0.25">
      <c r="A2438" s="33" t="s">
        <v>2123</v>
      </c>
      <c r="B2438" s="33">
        <v>101</v>
      </c>
      <c r="C2438" s="33" t="s">
        <v>209</v>
      </c>
      <c r="D2438" s="33">
        <v>15</v>
      </c>
      <c r="E2438" s="33">
        <v>17</v>
      </c>
      <c r="F2438" s="33" t="s">
        <v>11</v>
      </c>
      <c r="G2438" s="34"/>
      <c r="H2438" s="35" t="s">
        <v>210</v>
      </c>
      <c r="I2438" s="29" t="str">
        <f>VLOOKUP(PANAJI!$H2438,Code2Loc,2,FALSE)</f>
        <v>RBDR SCHOOL</v>
      </c>
    </row>
    <row r="2439" spans="1:9" ht="15.75" customHeight="1" x14ac:dyDescent="0.25">
      <c r="A2439" s="33" t="s">
        <v>2123</v>
      </c>
      <c r="B2439" s="33">
        <v>101</v>
      </c>
      <c r="C2439" s="33" t="s">
        <v>211</v>
      </c>
      <c r="D2439" s="33">
        <v>16</v>
      </c>
      <c r="E2439" s="33">
        <v>18</v>
      </c>
      <c r="F2439" s="33" t="s">
        <v>11</v>
      </c>
      <c r="G2439" s="34"/>
      <c r="H2439" s="35" t="s">
        <v>212</v>
      </c>
      <c r="I2439" s="29" t="str">
        <f>VLOOKUP(PANAJI!$H2439,Code2Loc,2,FALSE)</f>
        <v>ST.PEDRO</v>
      </c>
    </row>
    <row r="2440" spans="1:9" ht="15.75" customHeight="1" x14ac:dyDescent="0.25">
      <c r="A2440" s="33" t="s">
        <v>2123</v>
      </c>
      <c r="B2440" s="33">
        <v>101</v>
      </c>
      <c r="C2440" s="33" t="s">
        <v>213</v>
      </c>
      <c r="D2440" s="33">
        <v>17</v>
      </c>
      <c r="E2440" s="33">
        <v>19</v>
      </c>
      <c r="F2440" s="33" t="s">
        <v>11</v>
      </c>
      <c r="G2440" s="34"/>
      <c r="H2440" s="35" t="s">
        <v>214</v>
      </c>
      <c r="I2440" s="29" t="str">
        <f>VLOOKUP(PANAJI!$H2440,Code2Loc,2,FALSE)</f>
        <v>BAINGINI</v>
      </c>
    </row>
    <row r="2441" spans="1:9" ht="15.75" customHeight="1" x14ac:dyDescent="0.25">
      <c r="A2441" s="33" t="s">
        <v>2123</v>
      </c>
      <c r="B2441" s="33">
        <v>101</v>
      </c>
      <c r="C2441" s="33" t="s">
        <v>215</v>
      </c>
      <c r="D2441" s="33">
        <v>18</v>
      </c>
      <c r="E2441" s="33">
        <v>21</v>
      </c>
      <c r="F2441" s="33" t="s">
        <v>11</v>
      </c>
      <c r="G2441" s="34"/>
      <c r="H2441" s="35" t="s">
        <v>216</v>
      </c>
      <c r="I2441" s="29" t="str">
        <f>VLOOKUP(PANAJI!$H2441,Code2Loc,2,FALSE)</f>
        <v>OLD GOA</v>
      </c>
    </row>
    <row r="2442" spans="1:9" ht="15.75" customHeight="1" x14ac:dyDescent="0.25">
      <c r="A2442" s="33" t="s">
        <v>2123</v>
      </c>
      <c r="B2442" s="33">
        <v>101</v>
      </c>
      <c r="C2442" s="33" t="s">
        <v>217</v>
      </c>
      <c r="D2442" s="33">
        <v>19</v>
      </c>
      <c r="E2442" s="33">
        <v>23</v>
      </c>
      <c r="F2442" s="33" t="s">
        <v>11</v>
      </c>
      <c r="G2442" s="34"/>
      <c r="H2442" s="35" t="s">
        <v>218</v>
      </c>
      <c r="I2442" s="29" t="str">
        <f>VLOOKUP(PANAJI!$H2442,Code2Loc,2,FALSE)</f>
        <v>CORLI PUMP</v>
      </c>
    </row>
    <row r="2443" spans="1:9" ht="15.75" customHeight="1" x14ac:dyDescent="0.25">
      <c r="A2443" s="33" t="s">
        <v>2123</v>
      </c>
      <c r="B2443" s="33">
        <v>101</v>
      </c>
      <c r="C2443" s="33" t="s">
        <v>219</v>
      </c>
      <c r="D2443" s="33">
        <v>20</v>
      </c>
      <c r="E2443" s="33">
        <v>24</v>
      </c>
      <c r="F2443" s="33" t="s">
        <v>11</v>
      </c>
      <c r="G2443" s="34"/>
      <c r="H2443" s="35" t="s">
        <v>220</v>
      </c>
      <c r="I2443" s="29" t="str">
        <f>VLOOKUP(PANAJI!$H2443,Code2Loc,2,FALSE)</f>
        <v>CORLIM</v>
      </c>
    </row>
    <row r="2444" spans="1:9" ht="15.75" customHeight="1" x14ac:dyDescent="0.25">
      <c r="A2444" s="33" t="s">
        <v>2123</v>
      </c>
      <c r="B2444" s="33">
        <v>101</v>
      </c>
      <c r="C2444" s="33" t="s">
        <v>221</v>
      </c>
      <c r="D2444" s="33">
        <v>21</v>
      </c>
      <c r="E2444" s="33">
        <v>25</v>
      </c>
      <c r="F2444" s="33" t="s">
        <v>11</v>
      </c>
      <c r="G2444" s="34"/>
      <c r="H2444" s="35" t="s">
        <v>222</v>
      </c>
      <c r="I2444" s="29" t="str">
        <f>VLOOKUP(PANAJI!$H2444,Code2Loc,2,FALSE)</f>
        <v>DHULAPI</v>
      </c>
    </row>
    <row r="2445" spans="1:9" ht="15.75" customHeight="1" x14ac:dyDescent="0.25">
      <c r="A2445" s="33" t="s">
        <v>2123</v>
      </c>
      <c r="B2445" s="33">
        <v>101</v>
      </c>
      <c r="C2445" s="33" t="s">
        <v>160</v>
      </c>
      <c r="D2445" s="33">
        <v>22</v>
      </c>
      <c r="E2445" s="33">
        <v>26</v>
      </c>
      <c r="F2445" s="33" t="s">
        <v>11</v>
      </c>
      <c r="G2445" s="34"/>
      <c r="H2445" s="35" t="s">
        <v>161</v>
      </c>
      <c r="I2445" s="29" t="str">
        <f>VLOOKUP(PANAJI!$H2445,Code2Loc,2,FALSE)</f>
        <v>BANASTARI</v>
      </c>
    </row>
    <row r="2446" spans="1:9" ht="15.75" customHeight="1" x14ac:dyDescent="0.25">
      <c r="A2446" s="33" t="s">
        <v>2123</v>
      </c>
      <c r="B2446" s="33">
        <v>101</v>
      </c>
      <c r="C2446" s="33" t="s">
        <v>162</v>
      </c>
      <c r="D2446" s="33">
        <v>23</v>
      </c>
      <c r="E2446" s="33">
        <v>28</v>
      </c>
      <c r="F2446" s="33" t="s">
        <v>11</v>
      </c>
      <c r="G2446" s="34"/>
      <c r="H2446" s="35" t="s">
        <v>163</v>
      </c>
      <c r="I2446" s="29" t="str">
        <f>VLOOKUP(PANAJI!$H2446,Code2Loc,2,FALSE)</f>
        <v>BHOMA</v>
      </c>
    </row>
    <row r="2447" spans="1:9" ht="15.75" customHeight="1" x14ac:dyDescent="0.25">
      <c r="A2447" s="33" t="s">
        <v>2123</v>
      </c>
      <c r="B2447" s="33">
        <v>101</v>
      </c>
      <c r="C2447" s="33" t="s">
        <v>164</v>
      </c>
      <c r="D2447" s="33">
        <v>24</v>
      </c>
      <c r="E2447" s="33">
        <v>30</v>
      </c>
      <c r="F2447" s="33" t="s">
        <v>11</v>
      </c>
      <c r="G2447" s="34"/>
      <c r="H2447" s="35" t="s">
        <v>165</v>
      </c>
      <c r="I2447" s="29" t="str">
        <f>VLOOKUP(PANAJI!$H2447,Code2Loc,2,FALSE)</f>
        <v>KUNDAI</v>
      </c>
    </row>
    <row r="2448" spans="1:9" ht="15.75" customHeight="1" x14ac:dyDescent="0.25">
      <c r="A2448" s="33" t="s">
        <v>2123</v>
      </c>
      <c r="B2448" s="33">
        <v>101</v>
      </c>
      <c r="C2448" s="33" t="s">
        <v>166</v>
      </c>
      <c r="D2448" s="33">
        <v>25</v>
      </c>
      <c r="E2448" s="33">
        <v>32</v>
      </c>
      <c r="F2448" s="33" t="s">
        <v>11</v>
      </c>
      <c r="G2448" s="34"/>
      <c r="H2448" s="35" t="s">
        <v>167</v>
      </c>
      <c r="I2448" s="29" t="str">
        <f>VLOOKUP(PANAJI!$H2448,Code2Loc,2,FALSE)</f>
        <v>MANGESHI</v>
      </c>
    </row>
    <row r="2449" spans="1:9" ht="15.75" customHeight="1" x14ac:dyDescent="0.25">
      <c r="A2449" s="33" t="s">
        <v>2123</v>
      </c>
      <c r="B2449" s="33">
        <v>101</v>
      </c>
      <c r="C2449" s="33" t="s">
        <v>168</v>
      </c>
      <c r="D2449" s="33">
        <v>26</v>
      </c>
      <c r="E2449" s="33">
        <v>33</v>
      </c>
      <c r="F2449" s="33" t="s">
        <v>11</v>
      </c>
      <c r="G2449" s="34"/>
      <c r="H2449" s="35" t="s">
        <v>169</v>
      </c>
      <c r="I2449" s="29" t="str">
        <f>VLOOKUP(PANAJI!$H2449,Code2Loc,2,FALSE)</f>
        <v>MARDOL</v>
      </c>
    </row>
    <row r="2450" spans="1:9" ht="15.75" customHeight="1" x14ac:dyDescent="0.25">
      <c r="A2450" s="33" t="s">
        <v>2123</v>
      </c>
      <c r="B2450" s="33">
        <v>101</v>
      </c>
      <c r="C2450" s="33" t="s">
        <v>170</v>
      </c>
      <c r="D2450" s="33">
        <v>27</v>
      </c>
      <c r="E2450" s="33">
        <v>35</v>
      </c>
      <c r="F2450" s="33" t="s">
        <v>11</v>
      </c>
      <c r="G2450" s="34"/>
      <c r="H2450" s="35" t="s">
        <v>171</v>
      </c>
      <c r="I2450" s="29" t="str">
        <f>VLOOKUP(PANAJI!$H2450,Code2Loc,2,FALSE)</f>
        <v>PATYEKADE</v>
      </c>
    </row>
    <row r="2451" spans="1:9" ht="15.75" customHeight="1" x14ac:dyDescent="0.25">
      <c r="A2451" s="33" t="s">
        <v>2123</v>
      </c>
      <c r="B2451" s="33">
        <v>101</v>
      </c>
      <c r="C2451" s="33" t="s">
        <v>172</v>
      </c>
      <c r="D2451" s="33">
        <v>28</v>
      </c>
      <c r="E2451" s="33">
        <v>37</v>
      </c>
      <c r="F2451" s="33" t="s">
        <v>11</v>
      </c>
      <c r="G2451" s="34"/>
      <c r="H2451" s="35" t="s">
        <v>173</v>
      </c>
      <c r="I2451" s="29" t="str">
        <f>VLOOKUP(PANAJI!$H2451,Code2Loc,2,FALSE)</f>
        <v>FARMAGUDI</v>
      </c>
    </row>
    <row r="2452" spans="1:9" ht="15.75" customHeight="1" x14ac:dyDescent="0.25">
      <c r="A2452" s="33" t="s">
        <v>2123</v>
      </c>
      <c r="B2452" s="33">
        <v>101</v>
      </c>
      <c r="C2452" s="33" t="s">
        <v>174</v>
      </c>
      <c r="D2452" s="33">
        <v>29</v>
      </c>
      <c r="E2452" s="33">
        <v>38</v>
      </c>
      <c r="F2452" s="33" t="s">
        <v>11</v>
      </c>
      <c r="G2452" s="34"/>
      <c r="H2452" s="35" t="s">
        <v>175</v>
      </c>
      <c r="I2452" s="29" t="str">
        <f>VLOOKUP(PANAJI!$H2452,Code2Loc,2,FALSE)</f>
        <v>FMD CIRCLE</v>
      </c>
    </row>
    <row r="2453" spans="1:9" ht="15.75" customHeight="1" x14ac:dyDescent="0.25">
      <c r="A2453" s="33" t="s">
        <v>2123</v>
      </c>
      <c r="B2453" s="33">
        <v>101</v>
      </c>
      <c r="C2453" s="33" t="s">
        <v>176</v>
      </c>
      <c r="D2453" s="33">
        <v>30</v>
      </c>
      <c r="E2453" s="33">
        <v>40</v>
      </c>
      <c r="F2453" s="33" t="s">
        <v>11</v>
      </c>
      <c r="G2453" s="34"/>
      <c r="H2453" s="35" t="s">
        <v>177</v>
      </c>
      <c r="I2453" s="29" t="str">
        <f>VLOOKUP(PANAJI!$H2453,Code2Loc,2,FALSE)</f>
        <v>PONDA</v>
      </c>
    </row>
    <row r="2454" spans="1:9" ht="15.75" customHeight="1" x14ac:dyDescent="0.25">
      <c r="A2454" s="33" t="s">
        <v>2123</v>
      </c>
      <c r="B2454" s="33">
        <v>101</v>
      </c>
      <c r="C2454" s="33" t="s">
        <v>178</v>
      </c>
      <c r="D2454" s="33">
        <v>31</v>
      </c>
      <c r="E2454" s="33">
        <v>42</v>
      </c>
      <c r="F2454" s="33" t="s">
        <v>11</v>
      </c>
      <c r="G2454" s="34"/>
      <c r="H2454" s="35" t="s">
        <v>179</v>
      </c>
      <c r="I2454" s="29" t="str">
        <f>VLOOKUP(PANAJI!$H2454,Code2Loc,2,FALSE)</f>
        <v>DHAVLI</v>
      </c>
    </row>
    <row r="2455" spans="1:9" ht="15.75" customHeight="1" x14ac:dyDescent="0.25">
      <c r="A2455" s="33" t="s">
        <v>2123</v>
      </c>
      <c r="B2455" s="33">
        <v>101</v>
      </c>
      <c r="C2455" s="33" t="s">
        <v>180</v>
      </c>
      <c r="D2455" s="33">
        <v>32</v>
      </c>
      <c r="E2455" s="33">
        <v>44</v>
      </c>
      <c r="F2455" s="33" t="s">
        <v>11</v>
      </c>
      <c r="G2455" s="34"/>
      <c r="H2455" s="35" t="s">
        <v>181</v>
      </c>
      <c r="I2455" s="29" t="str">
        <f>VLOOKUP(PANAJI!$H2455,Code2Loc,2,FALSE)</f>
        <v>TOP COLA</v>
      </c>
    </row>
    <row r="2456" spans="1:9" ht="15.75" customHeight="1" x14ac:dyDescent="0.25">
      <c r="A2456" s="33" t="s">
        <v>2123</v>
      </c>
      <c r="B2456" s="33">
        <v>101</v>
      </c>
      <c r="C2456" s="33" t="s">
        <v>182</v>
      </c>
      <c r="D2456" s="33">
        <v>33</v>
      </c>
      <c r="E2456" s="33">
        <v>45</v>
      </c>
      <c r="F2456" s="33" t="s">
        <v>11</v>
      </c>
      <c r="G2456" s="34"/>
      <c r="H2456" s="35" t="s">
        <v>183</v>
      </c>
      <c r="I2456" s="29" t="str">
        <f>VLOOKUP(PANAJI!$H2456,Code2Loc,2,FALSE)</f>
        <v>BORI SKVR</v>
      </c>
    </row>
    <row r="2457" spans="1:9" ht="15.75" customHeight="1" x14ac:dyDescent="0.25">
      <c r="A2457" s="33" t="s">
        <v>2123</v>
      </c>
      <c r="B2457" s="33">
        <v>101</v>
      </c>
      <c r="C2457" s="33" t="s">
        <v>184</v>
      </c>
      <c r="D2457" s="33">
        <v>34</v>
      </c>
      <c r="E2457" s="33">
        <v>46</v>
      </c>
      <c r="F2457" s="33" t="s">
        <v>11</v>
      </c>
      <c r="G2457" s="34"/>
      <c r="H2457" s="35" t="s">
        <v>185</v>
      </c>
      <c r="I2457" s="29" t="str">
        <f>VLOOKUP(PANAJI!$H2457,Code2Loc,2,FALSE)</f>
        <v>SAI TMPLE</v>
      </c>
    </row>
    <row r="2458" spans="1:9" ht="15.75" customHeight="1" x14ac:dyDescent="0.25">
      <c r="A2458" s="33" t="s">
        <v>2123</v>
      </c>
      <c r="B2458" s="33">
        <v>101</v>
      </c>
      <c r="C2458" s="33" t="s">
        <v>186</v>
      </c>
      <c r="D2458" s="33">
        <v>35</v>
      </c>
      <c r="E2458" s="33">
        <v>48</v>
      </c>
      <c r="F2458" s="33" t="s">
        <v>11</v>
      </c>
      <c r="G2458" s="34"/>
      <c r="H2458" s="35" t="s">
        <v>187</v>
      </c>
      <c r="I2458" s="29" t="str">
        <f>VLOOKUP(PANAJI!$H2458,Code2Loc,2,FALSE)</f>
        <v>BORI BRDG</v>
      </c>
    </row>
    <row r="2459" spans="1:9" ht="15.75" customHeight="1" x14ac:dyDescent="0.25">
      <c r="A2459" s="33" t="s">
        <v>2123</v>
      </c>
      <c r="B2459" s="33">
        <v>101</v>
      </c>
      <c r="C2459" s="33" t="s">
        <v>240</v>
      </c>
      <c r="D2459" s="33">
        <v>36</v>
      </c>
      <c r="E2459" s="33">
        <v>49</v>
      </c>
      <c r="F2459" s="33" t="s">
        <v>11</v>
      </c>
      <c r="G2459" s="34"/>
      <c r="H2459" s="35" t="s">
        <v>241</v>
      </c>
      <c r="I2459" s="29" t="str">
        <f>VLOOKUP(PANAJI!$H2459,Code2Loc,2,FALSE)</f>
        <v>TARVALEM</v>
      </c>
    </row>
    <row r="2460" spans="1:9" ht="15.75" customHeight="1" x14ac:dyDescent="0.25">
      <c r="A2460" s="33" t="s">
        <v>2123</v>
      </c>
      <c r="B2460" s="33">
        <v>101</v>
      </c>
      <c r="C2460" s="33" t="s">
        <v>242</v>
      </c>
      <c r="D2460" s="33">
        <v>37</v>
      </c>
      <c r="E2460" s="33">
        <v>50</v>
      </c>
      <c r="F2460" s="33" t="s">
        <v>11</v>
      </c>
      <c r="G2460" s="34"/>
      <c r="H2460" s="35" t="s">
        <v>243</v>
      </c>
      <c r="I2460" s="29" t="str">
        <f>VLOOKUP(PANAJI!$H2460,Code2Loc,2,FALSE)</f>
        <v>VAZEM</v>
      </c>
    </row>
    <row r="2461" spans="1:9" ht="15.75" customHeight="1" x14ac:dyDescent="0.25">
      <c r="A2461" s="33" t="s">
        <v>2123</v>
      </c>
      <c r="B2461" s="33">
        <v>101</v>
      </c>
      <c r="C2461" s="33" t="s">
        <v>244</v>
      </c>
      <c r="D2461" s="33">
        <v>38</v>
      </c>
      <c r="E2461" s="33">
        <v>52</v>
      </c>
      <c r="F2461" s="33" t="s">
        <v>11</v>
      </c>
      <c r="G2461" s="34"/>
      <c r="H2461" s="35" t="s">
        <v>245</v>
      </c>
      <c r="I2461" s="29" t="str">
        <f>VLOOKUP(PANAJI!$H2461,Code2Loc,2,FALSE)</f>
        <v>SHIRODA</v>
      </c>
    </row>
    <row r="2462" spans="1:9" ht="15.75" customHeight="1" x14ac:dyDescent="0.25">
      <c r="A2462" s="33" t="s">
        <v>2123</v>
      </c>
      <c r="B2462" s="33">
        <v>101</v>
      </c>
      <c r="C2462" s="33" t="s">
        <v>2120</v>
      </c>
      <c r="D2462" s="33">
        <v>39</v>
      </c>
      <c r="E2462" s="33">
        <v>54</v>
      </c>
      <c r="F2462" s="33" t="s">
        <v>11</v>
      </c>
      <c r="G2462" s="34"/>
      <c r="H2462" s="35" t="s">
        <v>2121</v>
      </c>
      <c r="I2462" s="29" t="str">
        <f>VLOOKUP(PANAJI!$H2462,Code2Loc,2,FALSE)</f>
        <v>RITE COLAGE</v>
      </c>
    </row>
    <row r="2463" spans="1:9" ht="15.75" customHeight="1" x14ac:dyDescent="0.25">
      <c r="A2463" s="33" t="s">
        <v>2124</v>
      </c>
      <c r="B2463" s="33">
        <v>102</v>
      </c>
      <c r="C2463" s="33" t="s">
        <v>1752</v>
      </c>
      <c r="D2463" s="33">
        <v>1</v>
      </c>
      <c r="E2463" s="33">
        <v>0</v>
      </c>
      <c r="F2463" s="33" t="s">
        <v>11</v>
      </c>
      <c r="G2463" s="34"/>
      <c r="H2463" s="35" t="s">
        <v>1753</v>
      </c>
      <c r="I2463" s="29" t="str">
        <f>VLOOKUP(PANAJI!$H2463,Code2Loc,2,FALSE)</f>
        <v>AKHADA</v>
      </c>
    </row>
    <row r="2464" spans="1:9" ht="15.75" customHeight="1" x14ac:dyDescent="0.25">
      <c r="A2464" s="33" t="s">
        <v>2124</v>
      </c>
      <c r="B2464" s="33">
        <v>102</v>
      </c>
      <c r="C2464" s="33" t="s">
        <v>1506</v>
      </c>
      <c r="D2464" s="33">
        <v>2</v>
      </c>
      <c r="E2464" s="33">
        <v>1</v>
      </c>
      <c r="F2464" s="33" t="s">
        <v>11</v>
      </c>
      <c r="G2464" s="34"/>
      <c r="H2464" s="35" t="s">
        <v>1507</v>
      </c>
      <c r="I2464" s="29" t="str">
        <f>VLOOKUP(PANAJI!$H2464,Code2Loc,2,FALSE)</f>
        <v>ST. ESTEVE</v>
      </c>
    </row>
    <row r="2465" spans="1:9" ht="15.75" customHeight="1" x14ac:dyDescent="0.25">
      <c r="A2465" s="33" t="s">
        <v>2124</v>
      </c>
      <c r="B2465" s="33">
        <v>102</v>
      </c>
      <c r="C2465" s="33" t="s">
        <v>1750</v>
      </c>
      <c r="D2465" s="33">
        <v>3</v>
      </c>
      <c r="E2465" s="33">
        <v>3</v>
      </c>
      <c r="F2465" s="33" t="s">
        <v>11</v>
      </c>
      <c r="G2465" s="34"/>
      <c r="H2465" s="35" t="s">
        <v>1751</v>
      </c>
      <c r="I2465" s="29" t="str">
        <f>VLOOKUP(PANAJI!$H2465,Code2Loc,2,FALSE)</f>
        <v>KUMBHARJUA</v>
      </c>
    </row>
    <row r="2466" spans="1:9" ht="15.75" customHeight="1" x14ac:dyDescent="0.25">
      <c r="A2466" s="33" t="s">
        <v>2124</v>
      </c>
      <c r="B2466" s="33">
        <v>102</v>
      </c>
      <c r="C2466" s="33" t="s">
        <v>1502</v>
      </c>
      <c r="D2466" s="33">
        <v>4</v>
      </c>
      <c r="E2466" s="33">
        <v>4</v>
      </c>
      <c r="F2466" s="33" t="s">
        <v>11</v>
      </c>
      <c r="G2466" s="34"/>
      <c r="H2466" s="35" t="s">
        <v>1503</v>
      </c>
      <c r="I2466" s="29" t="str">
        <f>VLOOKUP(PANAJI!$H2466,Code2Loc,2,FALSE)</f>
        <v>TONCA</v>
      </c>
    </row>
    <row r="2467" spans="1:9" ht="15.75" customHeight="1" x14ac:dyDescent="0.25">
      <c r="A2467" s="33" t="s">
        <v>2124</v>
      </c>
      <c r="B2467" s="33">
        <v>102</v>
      </c>
      <c r="C2467" s="33" t="s">
        <v>154</v>
      </c>
      <c r="D2467" s="33">
        <v>5</v>
      </c>
      <c r="E2467" s="33">
        <v>6</v>
      </c>
      <c r="F2467" s="33" t="s">
        <v>11</v>
      </c>
      <c r="G2467" s="34"/>
      <c r="H2467" s="35" t="s">
        <v>155</v>
      </c>
      <c r="I2467" s="29" t="str">
        <f>VLOOKUP(PANAJI!$H2467,Code2Loc,2,FALSE)</f>
        <v>MARCEL</v>
      </c>
    </row>
    <row r="2468" spans="1:9" ht="15.75" customHeight="1" x14ac:dyDescent="0.25">
      <c r="A2468" s="33" t="s">
        <v>2124</v>
      </c>
      <c r="B2468" s="33">
        <v>102</v>
      </c>
      <c r="C2468" s="33" t="s">
        <v>156</v>
      </c>
      <c r="D2468" s="33">
        <v>6</v>
      </c>
      <c r="E2468" s="33">
        <v>8</v>
      </c>
      <c r="F2468" s="33" t="s">
        <v>11</v>
      </c>
      <c r="G2468" s="34"/>
      <c r="H2468" s="35" t="s">
        <v>157</v>
      </c>
      <c r="I2468" s="29" t="str">
        <f>VLOOKUP(PANAJI!$H2468,Code2Loc,2,FALSE)</f>
        <v>TIVREM</v>
      </c>
    </row>
    <row r="2469" spans="1:9" ht="15.75" customHeight="1" x14ac:dyDescent="0.25">
      <c r="A2469" s="33" t="s">
        <v>2124</v>
      </c>
      <c r="B2469" s="33">
        <v>102</v>
      </c>
      <c r="C2469" s="33" t="s">
        <v>158</v>
      </c>
      <c r="D2469" s="33">
        <v>7</v>
      </c>
      <c r="E2469" s="33">
        <v>9</v>
      </c>
      <c r="F2469" s="33" t="s">
        <v>11</v>
      </c>
      <c r="G2469" s="34"/>
      <c r="H2469" s="35" t="s">
        <v>159</v>
      </c>
      <c r="I2469" s="29" t="str">
        <f>VLOOKUP(PANAJI!$H2469,Code2Loc,2,FALSE)</f>
        <v>TIVRE BUILD</v>
      </c>
    </row>
    <row r="2470" spans="1:9" ht="15.75" customHeight="1" x14ac:dyDescent="0.25">
      <c r="A2470" s="33" t="s">
        <v>2124</v>
      </c>
      <c r="B2470" s="33">
        <v>102</v>
      </c>
      <c r="C2470" s="33" t="s">
        <v>160</v>
      </c>
      <c r="D2470" s="33">
        <v>8</v>
      </c>
      <c r="E2470" s="33">
        <v>10</v>
      </c>
      <c r="F2470" s="33" t="s">
        <v>11</v>
      </c>
      <c r="G2470" s="34"/>
      <c r="H2470" s="35" t="s">
        <v>161</v>
      </c>
      <c r="I2470" s="29" t="str">
        <f>VLOOKUP(PANAJI!$H2470,Code2Loc,2,FALSE)</f>
        <v>BANASTARI</v>
      </c>
    </row>
    <row r="2471" spans="1:9" ht="15.75" customHeight="1" x14ac:dyDescent="0.25">
      <c r="A2471" s="33" t="s">
        <v>2124</v>
      </c>
      <c r="B2471" s="33">
        <v>102</v>
      </c>
      <c r="C2471" s="33" t="s">
        <v>162</v>
      </c>
      <c r="D2471" s="33">
        <v>9</v>
      </c>
      <c r="E2471" s="33">
        <v>12</v>
      </c>
      <c r="F2471" s="33" t="s">
        <v>11</v>
      </c>
      <c r="G2471" s="34"/>
      <c r="H2471" s="35" t="s">
        <v>163</v>
      </c>
      <c r="I2471" s="29" t="str">
        <f>VLOOKUP(PANAJI!$H2471,Code2Loc,2,FALSE)</f>
        <v>BHOMA</v>
      </c>
    </row>
    <row r="2472" spans="1:9" ht="15.75" customHeight="1" x14ac:dyDescent="0.25">
      <c r="A2472" s="33" t="s">
        <v>2124</v>
      </c>
      <c r="B2472" s="33">
        <v>102</v>
      </c>
      <c r="C2472" s="33" t="s">
        <v>164</v>
      </c>
      <c r="D2472" s="33">
        <v>10</v>
      </c>
      <c r="E2472" s="33">
        <v>14</v>
      </c>
      <c r="F2472" s="33" t="s">
        <v>11</v>
      </c>
      <c r="G2472" s="34"/>
      <c r="H2472" s="35" t="s">
        <v>165</v>
      </c>
      <c r="I2472" s="29" t="str">
        <f>VLOOKUP(PANAJI!$H2472,Code2Loc,2,FALSE)</f>
        <v>KUNDAI</v>
      </c>
    </row>
    <row r="2473" spans="1:9" ht="15.75" customHeight="1" x14ac:dyDescent="0.25">
      <c r="A2473" s="33" t="s">
        <v>2124</v>
      </c>
      <c r="B2473" s="33">
        <v>102</v>
      </c>
      <c r="C2473" s="33" t="s">
        <v>166</v>
      </c>
      <c r="D2473" s="33">
        <v>11</v>
      </c>
      <c r="E2473" s="33">
        <v>16</v>
      </c>
      <c r="F2473" s="33" t="s">
        <v>11</v>
      </c>
      <c r="G2473" s="34"/>
      <c r="H2473" s="35" t="s">
        <v>167</v>
      </c>
      <c r="I2473" s="29" t="str">
        <f>VLOOKUP(PANAJI!$H2473,Code2Loc,2,FALSE)</f>
        <v>MANGESHI</v>
      </c>
    </row>
    <row r="2474" spans="1:9" ht="15.75" customHeight="1" x14ac:dyDescent="0.25">
      <c r="A2474" s="33" t="s">
        <v>2124</v>
      </c>
      <c r="B2474" s="33">
        <v>102</v>
      </c>
      <c r="C2474" s="33" t="s">
        <v>168</v>
      </c>
      <c r="D2474" s="33">
        <v>12</v>
      </c>
      <c r="E2474" s="33">
        <v>17</v>
      </c>
      <c r="F2474" s="33" t="s">
        <v>11</v>
      </c>
      <c r="G2474" s="34"/>
      <c r="H2474" s="35" t="s">
        <v>169</v>
      </c>
      <c r="I2474" s="29" t="str">
        <f>VLOOKUP(PANAJI!$H2474,Code2Loc,2,FALSE)</f>
        <v>MARDOL</v>
      </c>
    </row>
    <row r="2475" spans="1:9" ht="15.75" customHeight="1" x14ac:dyDescent="0.25">
      <c r="A2475" s="33" t="s">
        <v>2124</v>
      </c>
      <c r="B2475" s="33">
        <v>102</v>
      </c>
      <c r="C2475" s="33" t="s">
        <v>170</v>
      </c>
      <c r="D2475" s="33">
        <v>13</v>
      </c>
      <c r="E2475" s="33">
        <v>19</v>
      </c>
      <c r="F2475" s="33" t="s">
        <v>11</v>
      </c>
      <c r="G2475" s="34"/>
      <c r="H2475" s="35" t="s">
        <v>171</v>
      </c>
      <c r="I2475" s="29" t="str">
        <f>VLOOKUP(PANAJI!$H2475,Code2Loc,2,FALSE)</f>
        <v>PATYEKADE</v>
      </c>
    </row>
    <row r="2476" spans="1:9" ht="15.75" customHeight="1" x14ac:dyDescent="0.25">
      <c r="A2476" s="33" t="s">
        <v>2124</v>
      </c>
      <c r="B2476" s="33">
        <v>102</v>
      </c>
      <c r="C2476" s="33" t="s">
        <v>172</v>
      </c>
      <c r="D2476" s="33">
        <v>14</v>
      </c>
      <c r="E2476" s="33">
        <v>21</v>
      </c>
      <c r="F2476" s="33" t="s">
        <v>11</v>
      </c>
      <c r="G2476" s="34"/>
      <c r="H2476" s="35" t="s">
        <v>173</v>
      </c>
      <c r="I2476" s="29" t="str">
        <f>VLOOKUP(PANAJI!$H2476,Code2Loc,2,FALSE)</f>
        <v>FARMAGUDI</v>
      </c>
    </row>
    <row r="2477" spans="1:9" ht="15.75" customHeight="1" x14ac:dyDescent="0.25">
      <c r="A2477" s="33" t="s">
        <v>2124</v>
      </c>
      <c r="B2477" s="33">
        <v>102</v>
      </c>
      <c r="C2477" s="33" t="s">
        <v>174</v>
      </c>
      <c r="D2477" s="33">
        <v>15</v>
      </c>
      <c r="E2477" s="33">
        <v>22</v>
      </c>
      <c r="F2477" s="33" t="s">
        <v>11</v>
      </c>
      <c r="G2477" s="34"/>
      <c r="H2477" s="35" t="s">
        <v>175</v>
      </c>
      <c r="I2477" s="29" t="str">
        <f>VLOOKUP(PANAJI!$H2477,Code2Loc,2,FALSE)</f>
        <v>FMD CIRCLE</v>
      </c>
    </row>
    <row r="2478" spans="1:9" ht="15.75" customHeight="1" x14ac:dyDescent="0.25">
      <c r="A2478" s="33" t="s">
        <v>2124</v>
      </c>
      <c r="B2478" s="33">
        <v>102</v>
      </c>
      <c r="C2478" s="33" t="s">
        <v>176</v>
      </c>
      <c r="D2478" s="33">
        <v>16</v>
      </c>
      <c r="E2478" s="33">
        <v>24</v>
      </c>
      <c r="F2478" s="33" t="s">
        <v>11</v>
      </c>
      <c r="G2478" s="34"/>
      <c r="H2478" s="35" t="s">
        <v>177</v>
      </c>
      <c r="I2478" s="29" t="str">
        <f>VLOOKUP(PANAJI!$H2478,Code2Loc,2,FALSE)</f>
        <v>PONDA</v>
      </c>
    </row>
    <row r="2479" spans="1:9" ht="15.75" customHeight="1" x14ac:dyDescent="0.25">
      <c r="A2479" s="33" t="s">
        <v>2124</v>
      </c>
      <c r="B2479" s="33">
        <v>102</v>
      </c>
      <c r="C2479" s="33" t="s">
        <v>178</v>
      </c>
      <c r="D2479" s="33">
        <v>17</v>
      </c>
      <c r="E2479" s="33">
        <v>26</v>
      </c>
      <c r="F2479" s="33" t="s">
        <v>11</v>
      </c>
      <c r="G2479" s="34"/>
      <c r="H2479" s="35" t="s">
        <v>179</v>
      </c>
      <c r="I2479" s="29" t="str">
        <f>VLOOKUP(PANAJI!$H2479,Code2Loc,2,FALSE)</f>
        <v>DHAVLI</v>
      </c>
    </row>
    <row r="2480" spans="1:9" ht="15.75" customHeight="1" x14ac:dyDescent="0.25">
      <c r="A2480" s="33" t="s">
        <v>2124</v>
      </c>
      <c r="B2480" s="33">
        <v>102</v>
      </c>
      <c r="C2480" s="33" t="s">
        <v>180</v>
      </c>
      <c r="D2480" s="33">
        <v>18</v>
      </c>
      <c r="E2480" s="33">
        <v>28</v>
      </c>
      <c r="F2480" s="33" t="s">
        <v>11</v>
      </c>
      <c r="G2480" s="34"/>
      <c r="H2480" s="35" t="s">
        <v>181</v>
      </c>
      <c r="I2480" s="29" t="str">
        <f>VLOOKUP(PANAJI!$H2480,Code2Loc,2,FALSE)</f>
        <v>TOP COLA</v>
      </c>
    </row>
    <row r="2481" spans="1:9" ht="15.75" customHeight="1" x14ac:dyDescent="0.25">
      <c r="A2481" s="33" t="s">
        <v>2124</v>
      </c>
      <c r="B2481" s="33">
        <v>102</v>
      </c>
      <c r="C2481" s="33" t="s">
        <v>182</v>
      </c>
      <c r="D2481" s="33">
        <v>19</v>
      </c>
      <c r="E2481" s="33">
        <v>29</v>
      </c>
      <c r="F2481" s="33" t="s">
        <v>11</v>
      </c>
      <c r="G2481" s="34"/>
      <c r="H2481" s="35" t="s">
        <v>183</v>
      </c>
      <c r="I2481" s="29" t="str">
        <f>VLOOKUP(PANAJI!$H2481,Code2Loc,2,FALSE)</f>
        <v>BORI SKVR</v>
      </c>
    </row>
    <row r="2482" spans="1:9" ht="15.75" customHeight="1" x14ac:dyDescent="0.25">
      <c r="A2482" s="33" t="s">
        <v>2124</v>
      </c>
      <c r="B2482" s="33">
        <v>102</v>
      </c>
      <c r="C2482" s="33" t="s">
        <v>184</v>
      </c>
      <c r="D2482" s="33">
        <v>20</v>
      </c>
      <c r="E2482" s="33">
        <v>30</v>
      </c>
      <c r="F2482" s="33" t="s">
        <v>11</v>
      </c>
      <c r="G2482" s="34"/>
      <c r="H2482" s="35" t="s">
        <v>185</v>
      </c>
      <c r="I2482" s="29" t="str">
        <f>VLOOKUP(PANAJI!$H2482,Code2Loc,2,FALSE)</f>
        <v>SAI TMPLE</v>
      </c>
    </row>
    <row r="2483" spans="1:9" ht="15.75" customHeight="1" x14ac:dyDescent="0.25">
      <c r="A2483" s="33" t="s">
        <v>2124</v>
      </c>
      <c r="B2483" s="33">
        <v>102</v>
      </c>
      <c r="C2483" s="33" t="s">
        <v>186</v>
      </c>
      <c r="D2483" s="33">
        <v>21</v>
      </c>
      <c r="E2483" s="33">
        <v>32</v>
      </c>
      <c r="F2483" s="33" t="s">
        <v>11</v>
      </c>
      <c r="G2483" s="34"/>
      <c r="H2483" s="35" t="s">
        <v>187</v>
      </c>
      <c r="I2483" s="29" t="str">
        <f>VLOOKUP(PANAJI!$H2483,Code2Loc,2,FALSE)</f>
        <v>BORI BRDG</v>
      </c>
    </row>
    <row r="2484" spans="1:9" ht="15.75" customHeight="1" x14ac:dyDescent="0.25">
      <c r="A2484" s="33" t="s">
        <v>2124</v>
      </c>
      <c r="B2484" s="33">
        <v>102</v>
      </c>
      <c r="C2484" s="33" t="s">
        <v>240</v>
      </c>
      <c r="D2484" s="33">
        <v>22</v>
      </c>
      <c r="E2484" s="33">
        <v>33</v>
      </c>
      <c r="F2484" s="33" t="s">
        <v>11</v>
      </c>
      <c r="G2484" s="34"/>
      <c r="H2484" s="35" t="s">
        <v>241</v>
      </c>
      <c r="I2484" s="29" t="str">
        <f>VLOOKUP(PANAJI!$H2484,Code2Loc,2,FALSE)</f>
        <v>TARVALEM</v>
      </c>
    </row>
    <row r="2485" spans="1:9" ht="15.75" customHeight="1" x14ac:dyDescent="0.25">
      <c r="A2485" s="33" t="s">
        <v>2124</v>
      </c>
      <c r="B2485" s="33">
        <v>102</v>
      </c>
      <c r="C2485" s="33" t="s">
        <v>242</v>
      </c>
      <c r="D2485" s="33">
        <v>23</v>
      </c>
      <c r="E2485" s="33">
        <v>34</v>
      </c>
      <c r="F2485" s="33" t="s">
        <v>11</v>
      </c>
      <c r="G2485" s="34"/>
      <c r="H2485" s="35" t="s">
        <v>243</v>
      </c>
      <c r="I2485" s="29" t="str">
        <f>VLOOKUP(PANAJI!$H2485,Code2Loc,2,FALSE)</f>
        <v>VAZEM</v>
      </c>
    </row>
    <row r="2486" spans="1:9" ht="15.75" customHeight="1" x14ac:dyDescent="0.25">
      <c r="A2486" s="33" t="s">
        <v>2124</v>
      </c>
      <c r="B2486" s="33">
        <v>102</v>
      </c>
      <c r="C2486" s="33" t="s">
        <v>244</v>
      </c>
      <c r="D2486" s="33">
        <v>24</v>
      </c>
      <c r="E2486" s="33">
        <v>36</v>
      </c>
      <c r="F2486" s="33" t="s">
        <v>11</v>
      </c>
      <c r="G2486" s="34"/>
      <c r="H2486" s="35" t="s">
        <v>245</v>
      </c>
      <c r="I2486" s="29" t="str">
        <f>VLOOKUP(PANAJI!$H2486,Code2Loc,2,FALSE)</f>
        <v>SHIRODA</v>
      </c>
    </row>
    <row r="2487" spans="1:9" ht="15.75" customHeight="1" x14ac:dyDescent="0.25">
      <c r="A2487" s="33" t="s">
        <v>2124</v>
      </c>
      <c r="B2487" s="33">
        <v>102</v>
      </c>
      <c r="C2487" s="33" t="s">
        <v>2120</v>
      </c>
      <c r="D2487" s="33">
        <v>25</v>
      </c>
      <c r="E2487" s="33">
        <v>38</v>
      </c>
      <c r="F2487" s="33" t="s">
        <v>11</v>
      </c>
      <c r="G2487" s="34"/>
      <c r="H2487" s="35" t="s">
        <v>2121</v>
      </c>
      <c r="I2487" s="29" t="str">
        <f>VLOOKUP(PANAJI!$H2487,Code2Loc,2,FALSE)</f>
        <v>RITE COLAGE</v>
      </c>
    </row>
    <row r="2488" spans="1:9" ht="15.75" customHeight="1" x14ac:dyDescent="0.25">
      <c r="A2488" s="33" t="s">
        <v>2119</v>
      </c>
      <c r="B2488" s="33">
        <v>103</v>
      </c>
      <c r="C2488" s="33" t="s">
        <v>10</v>
      </c>
      <c r="D2488" s="33">
        <v>1</v>
      </c>
      <c r="E2488" s="33">
        <v>0</v>
      </c>
      <c r="F2488" s="33" t="s">
        <v>11</v>
      </c>
      <c r="G2488" s="34"/>
      <c r="H2488" s="35" t="s">
        <v>12</v>
      </c>
      <c r="I2488" s="29" t="str">
        <f>VLOOKUP(PANAJI!$H2488,Code2Loc,2,FALSE)</f>
        <v>PANAJI</v>
      </c>
    </row>
    <row r="2489" spans="1:9" ht="15.75" customHeight="1" x14ac:dyDescent="0.25">
      <c r="A2489" s="33" t="s">
        <v>2119</v>
      </c>
      <c r="B2489" s="33">
        <v>103</v>
      </c>
      <c r="C2489" s="33" t="s">
        <v>74</v>
      </c>
      <c r="D2489" s="33">
        <v>2</v>
      </c>
      <c r="E2489" s="33">
        <v>2</v>
      </c>
      <c r="F2489" s="33" t="s">
        <v>11</v>
      </c>
      <c r="G2489" s="34"/>
      <c r="H2489" s="35" t="s">
        <v>75</v>
      </c>
      <c r="I2489" s="29" t="str">
        <f>VLOOKUP(PANAJI!$H2489,Code2Loc,2,FALSE)</f>
        <v>SAI SERVICE</v>
      </c>
    </row>
    <row r="2490" spans="1:9" ht="15.75" customHeight="1" x14ac:dyDescent="0.25">
      <c r="A2490" s="33" t="s">
        <v>2119</v>
      </c>
      <c r="B2490" s="33">
        <v>103</v>
      </c>
      <c r="C2490" s="33" t="s">
        <v>76</v>
      </c>
      <c r="D2490" s="33">
        <v>3</v>
      </c>
      <c r="E2490" s="33">
        <v>3</v>
      </c>
      <c r="F2490" s="33" t="s">
        <v>11</v>
      </c>
      <c r="G2490" s="34"/>
      <c r="H2490" s="35" t="s">
        <v>77</v>
      </c>
      <c r="I2490" s="29" t="str">
        <f>VLOOKUP(PANAJI!$H2490,Code2Loc,2,FALSE)</f>
        <v>TIN BLD/COL</v>
      </c>
    </row>
    <row r="2491" spans="1:9" ht="15.75" customHeight="1" x14ac:dyDescent="0.25">
      <c r="A2491" s="33" t="s">
        <v>2119</v>
      </c>
      <c r="B2491" s="33">
        <v>103</v>
      </c>
      <c r="C2491" s="33" t="s">
        <v>78</v>
      </c>
      <c r="D2491" s="33">
        <v>4</v>
      </c>
      <c r="E2491" s="33">
        <v>4</v>
      </c>
      <c r="F2491" s="33" t="s">
        <v>11</v>
      </c>
      <c r="G2491" s="34"/>
      <c r="H2491" s="35" t="s">
        <v>79</v>
      </c>
      <c r="I2491" s="29" t="str">
        <f>VLOOKUP(PANAJI!$H2491,Code2Loc,2,FALSE)</f>
        <v>GULYAKADE</v>
      </c>
    </row>
    <row r="2492" spans="1:9" ht="15.75" customHeight="1" x14ac:dyDescent="0.25">
      <c r="A2492" s="33" t="s">
        <v>2119</v>
      </c>
      <c r="B2492" s="33">
        <v>103</v>
      </c>
      <c r="C2492" s="33" t="s">
        <v>80</v>
      </c>
      <c r="D2492" s="33">
        <v>5</v>
      </c>
      <c r="E2492" s="33">
        <v>5</v>
      </c>
      <c r="F2492" s="33" t="s">
        <v>11</v>
      </c>
      <c r="G2492" s="34"/>
      <c r="H2492" s="35" t="s">
        <v>81</v>
      </c>
      <c r="I2492" s="29" t="str">
        <f>VLOOKUP(PANAJI!$H2492,Code2Loc,2,FALSE)</f>
        <v>PRV COPEL</v>
      </c>
    </row>
    <row r="2493" spans="1:9" ht="15.75" customHeight="1" x14ac:dyDescent="0.25">
      <c r="A2493" s="33" t="s">
        <v>2119</v>
      </c>
      <c r="B2493" s="33">
        <v>103</v>
      </c>
      <c r="C2493" s="33" t="s">
        <v>82</v>
      </c>
      <c r="D2493" s="33">
        <v>6</v>
      </c>
      <c r="E2493" s="33">
        <v>6</v>
      </c>
      <c r="F2493" s="33" t="s">
        <v>11</v>
      </c>
      <c r="G2493" s="34"/>
      <c r="H2493" s="35" t="s">
        <v>83</v>
      </c>
      <c r="I2493" s="29" t="str">
        <f>VLOOKUP(PANAJI!$H2493,Code2Loc,2,FALSE)</f>
        <v>PRV WADAKAD</v>
      </c>
    </row>
    <row r="2494" spans="1:9" ht="15.75" customHeight="1" x14ac:dyDescent="0.25">
      <c r="A2494" s="33" t="s">
        <v>2119</v>
      </c>
      <c r="B2494" s="33">
        <v>103</v>
      </c>
      <c r="C2494" s="33" t="s">
        <v>84</v>
      </c>
      <c r="D2494" s="33">
        <v>7</v>
      </c>
      <c r="E2494" s="33">
        <v>7</v>
      </c>
      <c r="F2494" s="33" t="s">
        <v>11</v>
      </c>
      <c r="G2494" s="34"/>
      <c r="H2494" s="35" t="s">
        <v>85</v>
      </c>
      <c r="I2494" s="29" t="str">
        <f>VLOOKUP(PANAJI!$H2494,Code2Loc,2,FALSE)</f>
        <v>PRV BAZAR</v>
      </c>
    </row>
    <row r="2495" spans="1:9" ht="15.75" customHeight="1" x14ac:dyDescent="0.25">
      <c r="A2495" s="33" t="s">
        <v>2119</v>
      </c>
      <c r="B2495" s="33">
        <v>103</v>
      </c>
      <c r="C2495" s="33" t="s">
        <v>86</v>
      </c>
      <c r="D2495" s="33">
        <v>8</v>
      </c>
      <c r="E2495" s="33">
        <v>8</v>
      </c>
      <c r="F2495" s="33" t="s">
        <v>11</v>
      </c>
      <c r="G2495" s="34"/>
      <c r="H2495" s="35" t="s">
        <v>87</v>
      </c>
      <c r="I2495" s="29" t="str">
        <f>VLOOKUP(PANAJI!$H2495,Code2Loc,2,FALSE)</f>
        <v>GIRI CROSS</v>
      </c>
    </row>
    <row r="2496" spans="1:9" ht="15.75" customHeight="1" x14ac:dyDescent="0.25">
      <c r="A2496" s="33" t="s">
        <v>2119</v>
      </c>
      <c r="B2496" s="33">
        <v>103</v>
      </c>
      <c r="C2496" s="33" t="s">
        <v>88</v>
      </c>
      <c r="D2496" s="33">
        <v>9</v>
      </c>
      <c r="E2496" s="33">
        <v>9</v>
      </c>
      <c r="F2496" s="33" t="s">
        <v>11</v>
      </c>
      <c r="G2496" s="34"/>
      <c r="H2496" s="35" t="s">
        <v>89</v>
      </c>
      <c r="I2496" s="29" t="str">
        <f>VLOOKUP(PANAJI!$H2496,Code2Loc,2,FALSE)</f>
        <v>GREEN PARK</v>
      </c>
    </row>
    <row r="2497" spans="1:9" ht="15.75" customHeight="1" x14ac:dyDescent="0.25">
      <c r="A2497" s="33" t="s">
        <v>2119</v>
      </c>
      <c r="B2497" s="33">
        <v>103</v>
      </c>
      <c r="C2497" s="33" t="s">
        <v>90</v>
      </c>
      <c r="D2497" s="33">
        <v>10</v>
      </c>
      <c r="E2497" s="33">
        <v>10</v>
      </c>
      <c r="F2497" s="33" t="s">
        <v>11</v>
      </c>
      <c r="G2497" s="34"/>
      <c r="H2497" s="35" t="s">
        <v>91</v>
      </c>
      <c r="I2497" s="29" t="str">
        <f>VLOOKUP(PANAJI!$H2497,Code2Loc,2,FALSE)</f>
        <v>GIRI CHAPEL</v>
      </c>
    </row>
    <row r="2498" spans="1:9" ht="15.75" customHeight="1" x14ac:dyDescent="0.25">
      <c r="A2498" s="33" t="s">
        <v>2119</v>
      </c>
      <c r="B2498" s="33">
        <v>103</v>
      </c>
      <c r="C2498" s="33" t="s">
        <v>92</v>
      </c>
      <c r="D2498" s="33">
        <v>11</v>
      </c>
      <c r="E2498" s="33">
        <v>12</v>
      </c>
      <c r="F2498" s="33" t="s">
        <v>11</v>
      </c>
      <c r="G2498" s="34"/>
      <c r="H2498" s="35" t="s">
        <v>93</v>
      </c>
      <c r="I2498" s="29" t="str">
        <f>VLOOKUP(PANAJI!$H2498,Code2Loc,2,FALSE)</f>
        <v>MAPUSA</v>
      </c>
    </row>
    <row r="2499" spans="1:9" ht="15.75" customHeight="1" x14ac:dyDescent="0.25">
      <c r="A2499" s="33" t="s">
        <v>2119</v>
      </c>
      <c r="B2499" s="33">
        <v>103</v>
      </c>
      <c r="C2499" s="33" t="s">
        <v>96</v>
      </c>
      <c r="D2499" s="33">
        <v>12</v>
      </c>
      <c r="E2499" s="33">
        <v>13</v>
      </c>
      <c r="F2499" s="33" t="s">
        <v>11</v>
      </c>
      <c r="G2499" s="34"/>
      <c r="H2499" s="35" t="s">
        <v>97</v>
      </c>
      <c r="I2499" s="29" t="str">
        <f>VLOOKUP(PANAJI!$H2499,Code2Loc,2,FALSE)</f>
        <v>MPS COURT</v>
      </c>
    </row>
    <row r="2500" spans="1:9" ht="15.75" customHeight="1" x14ac:dyDescent="0.25">
      <c r="A2500" s="33" t="s">
        <v>2119</v>
      </c>
      <c r="B2500" s="33">
        <v>103</v>
      </c>
      <c r="C2500" s="33" t="s">
        <v>98</v>
      </c>
      <c r="D2500" s="33">
        <v>13</v>
      </c>
      <c r="E2500" s="33">
        <v>14</v>
      </c>
      <c r="F2500" s="33" t="s">
        <v>11</v>
      </c>
      <c r="G2500" s="34"/>
      <c r="H2500" s="35" t="s">
        <v>99</v>
      </c>
      <c r="I2500" s="29" t="str">
        <f>VLOOKUP(PANAJI!$H2500,Code2Loc,2,FALSE)</f>
        <v>DULER</v>
      </c>
    </row>
    <row r="2501" spans="1:9" ht="15.75" customHeight="1" x14ac:dyDescent="0.25">
      <c r="A2501" s="33" t="s">
        <v>2119</v>
      </c>
      <c r="B2501" s="33">
        <v>103</v>
      </c>
      <c r="C2501" s="33" t="s">
        <v>100</v>
      </c>
      <c r="D2501" s="33">
        <v>14</v>
      </c>
      <c r="E2501" s="33">
        <v>15</v>
      </c>
      <c r="F2501" s="33" t="s">
        <v>11</v>
      </c>
      <c r="G2501" s="34"/>
      <c r="H2501" s="35" t="s">
        <v>101</v>
      </c>
      <c r="I2501" s="29" t="str">
        <f>VLOOKUP(PANAJI!$H2501,Code2Loc,2,FALSE)</f>
        <v>PDEM/KRWDA</v>
      </c>
    </row>
    <row r="2502" spans="1:9" ht="15.75" customHeight="1" x14ac:dyDescent="0.25">
      <c r="A2502" s="33" t="s">
        <v>2119</v>
      </c>
      <c r="B2502" s="33">
        <v>103</v>
      </c>
      <c r="C2502" s="33" t="s">
        <v>102</v>
      </c>
      <c r="D2502" s="33">
        <v>15</v>
      </c>
      <c r="E2502" s="33">
        <v>16</v>
      </c>
      <c r="F2502" s="33" t="s">
        <v>11</v>
      </c>
      <c r="G2502" s="34"/>
      <c r="H2502" s="35" t="s">
        <v>103</v>
      </c>
      <c r="I2502" s="29" t="str">
        <f>VLOOKUP(PANAJI!$H2502,Code2Loc,2,FALSE)</f>
        <v>KARASWADA</v>
      </c>
    </row>
    <row r="2503" spans="1:9" ht="15.75" customHeight="1" x14ac:dyDescent="0.25">
      <c r="A2503" s="33" t="s">
        <v>2119</v>
      </c>
      <c r="B2503" s="33">
        <v>103</v>
      </c>
      <c r="C2503" s="33" t="s">
        <v>104</v>
      </c>
      <c r="D2503" s="33">
        <v>16</v>
      </c>
      <c r="E2503" s="33">
        <v>17</v>
      </c>
      <c r="F2503" s="33" t="s">
        <v>11</v>
      </c>
      <c r="G2503" s="34"/>
      <c r="H2503" s="35" t="s">
        <v>105</v>
      </c>
      <c r="I2503" s="29" t="str">
        <f>VLOOKUP(PANAJI!$H2503,Code2Loc,2,FALSE)</f>
        <v>MADEL</v>
      </c>
    </row>
    <row r="2504" spans="1:9" ht="15.75" customHeight="1" x14ac:dyDescent="0.25">
      <c r="A2504" s="33" t="s">
        <v>2119</v>
      </c>
      <c r="B2504" s="33">
        <v>103</v>
      </c>
      <c r="C2504" s="33" t="s">
        <v>106</v>
      </c>
      <c r="D2504" s="33">
        <v>17</v>
      </c>
      <c r="E2504" s="33">
        <v>18</v>
      </c>
      <c r="F2504" s="33" t="s">
        <v>11</v>
      </c>
      <c r="G2504" s="34"/>
      <c r="H2504" s="35" t="s">
        <v>107</v>
      </c>
      <c r="I2504" s="29" t="str">
        <f>VLOOKUP(PANAJI!$H2504,Code2Loc,2,FALSE)</f>
        <v>TIVIM</v>
      </c>
    </row>
    <row r="2505" spans="1:9" ht="15.75" customHeight="1" x14ac:dyDescent="0.25">
      <c r="A2505" s="33" t="s">
        <v>2119</v>
      </c>
      <c r="B2505" s="33">
        <v>103</v>
      </c>
      <c r="C2505" s="33" t="s">
        <v>108</v>
      </c>
      <c r="D2505" s="33">
        <v>18</v>
      </c>
      <c r="E2505" s="33">
        <v>19</v>
      </c>
      <c r="F2505" s="33" t="s">
        <v>11</v>
      </c>
      <c r="G2505" s="34"/>
      <c r="H2505" s="35" t="s">
        <v>109</v>
      </c>
      <c r="I2505" s="29" t="str">
        <f>VLOOKUP(PANAJI!$H2505,Code2Loc,2,FALSE)</f>
        <v>TIVI GROUND</v>
      </c>
    </row>
    <row r="2506" spans="1:9" ht="15.75" customHeight="1" x14ac:dyDescent="0.25">
      <c r="A2506" s="33" t="s">
        <v>2119</v>
      </c>
      <c r="B2506" s="33">
        <v>103</v>
      </c>
      <c r="C2506" s="33" t="s">
        <v>110</v>
      </c>
      <c r="D2506" s="33">
        <v>19</v>
      </c>
      <c r="E2506" s="33">
        <v>20</v>
      </c>
      <c r="F2506" s="33" t="s">
        <v>11</v>
      </c>
      <c r="G2506" s="34"/>
      <c r="H2506" s="35" t="s">
        <v>111</v>
      </c>
      <c r="I2506" s="29" t="str">
        <f>VLOOKUP(PANAJI!$H2506,Code2Loc,2,FALSE)</f>
        <v>CANSA BRD</v>
      </c>
    </row>
    <row r="2507" spans="1:9" ht="15.75" customHeight="1" x14ac:dyDescent="0.25">
      <c r="A2507" s="33" t="s">
        <v>2119</v>
      </c>
      <c r="B2507" s="33">
        <v>103</v>
      </c>
      <c r="C2507" s="33" t="s">
        <v>112</v>
      </c>
      <c r="D2507" s="33">
        <v>20</v>
      </c>
      <c r="E2507" s="33">
        <v>21</v>
      </c>
      <c r="F2507" s="33" t="s">
        <v>11</v>
      </c>
      <c r="G2507" s="34"/>
      <c r="H2507" s="35" t="s">
        <v>113</v>
      </c>
      <c r="I2507" s="29" t="str">
        <f>VLOOKUP(PANAJI!$H2507,Code2Loc,2,FALSE)</f>
        <v>SIRSAI RLY</v>
      </c>
    </row>
    <row r="2508" spans="1:9" ht="15.75" customHeight="1" x14ac:dyDescent="0.25">
      <c r="A2508" s="33" t="s">
        <v>2119</v>
      </c>
      <c r="B2508" s="33">
        <v>103</v>
      </c>
      <c r="C2508" s="33" t="s">
        <v>114</v>
      </c>
      <c r="D2508" s="33">
        <v>21</v>
      </c>
      <c r="E2508" s="33">
        <v>22</v>
      </c>
      <c r="F2508" s="33" t="s">
        <v>11</v>
      </c>
      <c r="G2508" s="34"/>
      <c r="H2508" s="35" t="s">
        <v>115</v>
      </c>
      <c r="I2508" s="29" t="str">
        <f>VLOOKUP(PANAJI!$H2508,Code2Loc,2,FALSE)</f>
        <v>SIRSAI COPL</v>
      </c>
    </row>
    <row r="2509" spans="1:9" ht="15.75" customHeight="1" x14ac:dyDescent="0.25">
      <c r="A2509" s="33" t="s">
        <v>2119</v>
      </c>
      <c r="B2509" s="33">
        <v>103</v>
      </c>
      <c r="C2509" s="33" t="s">
        <v>116</v>
      </c>
      <c r="D2509" s="33">
        <v>22</v>
      </c>
      <c r="E2509" s="33">
        <v>23</v>
      </c>
      <c r="F2509" s="33" t="s">
        <v>11</v>
      </c>
      <c r="G2509" s="34"/>
      <c r="H2509" s="35" t="s">
        <v>117</v>
      </c>
      <c r="I2509" s="29" t="str">
        <f>VLOOKUP(PANAJI!$H2509,Code2Loc,2,FALSE)</f>
        <v>CLERRA SCOL</v>
      </c>
    </row>
    <row r="2510" spans="1:9" ht="15.75" customHeight="1" x14ac:dyDescent="0.25">
      <c r="A2510" s="33" t="s">
        <v>2119</v>
      </c>
      <c r="B2510" s="33">
        <v>103</v>
      </c>
      <c r="C2510" s="33" t="s">
        <v>118</v>
      </c>
      <c r="D2510" s="33">
        <v>23</v>
      </c>
      <c r="E2510" s="33">
        <v>24</v>
      </c>
      <c r="F2510" s="33" t="s">
        <v>11</v>
      </c>
      <c r="G2510" s="34"/>
      <c r="H2510" s="35" t="s">
        <v>119</v>
      </c>
      <c r="I2510" s="29" t="str">
        <f>VLOOKUP(PANAJI!$H2510,Code2Loc,2,FALSE)</f>
        <v>ASSNODA</v>
      </c>
    </row>
    <row r="2511" spans="1:9" ht="15.75" customHeight="1" x14ac:dyDescent="0.25">
      <c r="A2511" s="33" t="s">
        <v>2119</v>
      </c>
      <c r="B2511" s="33">
        <v>103</v>
      </c>
      <c r="C2511" s="33" t="s">
        <v>120</v>
      </c>
      <c r="D2511" s="33">
        <v>24</v>
      </c>
      <c r="E2511" s="33">
        <v>26</v>
      </c>
      <c r="F2511" s="33" t="s">
        <v>11</v>
      </c>
      <c r="G2511" s="34"/>
      <c r="H2511" s="35" t="s">
        <v>121</v>
      </c>
      <c r="I2511" s="29" t="str">
        <f>VLOOKUP(PANAJI!$H2511,Code2Loc,2,FALSE)</f>
        <v>MULGAO B/S</v>
      </c>
    </row>
    <row r="2512" spans="1:9" ht="15.75" customHeight="1" x14ac:dyDescent="0.25">
      <c r="A2512" s="33" t="s">
        <v>2119</v>
      </c>
      <c r="B2512" s="33">
        <v>103</v>
      </c>
      <c r="C2512" s="33" t="s">
        <v>122</v>
      </c>
      <c r="D2512" s="33">
        <v>25</v>
      </c>
      <c r="E2512" s="33">
        <v>28</v>
      </c>
      <c r="F2512" s="33" t="s">
        <v>11</v>
      </c>
      <c r="G2512" s="34"/>
      <c r="H2512" s="35" t="s">
        <v>123</v>
      </c>
      <c r="I2512" s="29" t="str">
        <f>VLOOKUP(PANAJI!$H2512,Code2Loc,2,FALSE)</f>
        <v>MULGAO TMP</v>
      </c>
    </row>
    <row r="2513" spans="1:9" ht="15.75" customHeight="1" x14ac:dyDescent="0.25">
      <c r="A2513" s="33" t="s">
        <v>2119</v>
      </c>
      <c r="B2513" s="33">
        <v>103</v>
      </c>
      <c r="C2513" s="33" t="s">
        <v>124</v>
      </c>
      <c r="D2513" s="33">
        <v>26</v>
      </c>
      <c r="E2513" s="33">
        <v>29</v>
      </c>
      <c r="F2513" s="33" t="s">
        <v>11</v>
      </c>
      <c r="G2513" s="34"/>
      <c r="H2513" s="35" t="s">
        <v>125</v>
      </c>
      <c r="I2513" s="29" t="str">
        <f>VLOOKUP(PANAJI!$H2513,Code2Loc,2,FALSE)</f>
        <v>VALSHI</v>
      </c>
    </row>
    <row r="2514" spans="1:9" ht="15.75" customHeight="1" x14ac:dyDescent="0.25">
      <c r="A2514" s="33" t="s">
        <v>2119</v>
      </c>
      <c r="B2514" s="33">
        <v>103</v>
      </c>
      <c r="C2514" s="33" t="s">
        <v>126</v>
      </c>
      <c r="D2514" s="33">
        <v>27</v>
      </c>
      <c r="E2514" s="33">
        <v>30</v>
      </c>
      <c r="F2514" s="33" t="s">
        <v>11</v>
      </c>
      <c r="G2514" s="34"/>
      <c r="H2514" s="35" t="s">
        <v>127</v>
      </c>
      <c r="I2514" s="29" t="str">
        <f>VLOOKUP(PANAJI!$H2514,Code2Loc,2,FALSE)</f>
        <v>BICHOLIM</v>
      </c>
    </row>
    <row r="2515" spans="1:9" ht="15.75" customHeight="1" x14ac:dyDescent="0.25">
      <c r="A2515" s="33" t="s">
        <v>2119</v>
      </c>
      <c r="B2515" s="33">
        <v>103</v>
      </c>
      <c r="C2515" s="33" t="s">
        <v>128</v>
      </c>
      <c r="D2515" s="33">
        <v>28</v>
      </c>
      <c r="E2515" s="33">
        <v>32</v>
      </c>
      <c r="F2515" s="33" t="s">
        <v>11</v>
      </c>
      <c r="G2515" s="34"/>
      <c r="H2515" s="35" t="s">
        <v>129</v>
      </c>
      <c r="I2515" s="29" t="str">
        <f>VLOOKUP(PANAJI!$H2515,Code2Loc,2,FALSE)</f>
        <v>ZATYE COLGE</v>
      </c>
    </row>
    <row r="2516" spans="1:9" ht="15.75" customHeight="1" x14ac:dyDescent="0.25">
      <c r="A2516" s="33" t="s">
        <v>2119</v>
      </c>
      <c r="B2516" s="33">
        <v>103</v>
      </c>
      <c r="C2516" s="33" t="s">
        <v>130</v>
      </c>
      <c r="D2516" s="33">
        <v>29</v>
      </c>
      <c r="E2516" s="33">
        <v>34</v>
      </c>
      <c r="F2516" s="33" t="s">
        <v>11</v>
      </c>
      <c r="G2516" s="34"/>
      <c r="H2516" s="35" t="s">
        <v>131</v>
      </c>
      <c r="I2516" s="29" t="str">
        <f>VLOOKUP(PANAJI!$H2516,Code2Loc,2,FALSE)</f>
        <v>SARVAN X</v>
      </c>
    </row>
    <row r="2517" spans="1:9" ht="15.75" customHeight="1" x14ac:dyDescent="0.25">
      <c r="A2517" s="33" t="s">
        <v>2119</v>
      </c>
      <c r="B2517" s="33">
        <v>103</v>
      </c>
      <c r="C2517" s="33" t="s">
        <v>132</v>
      </c>
      <c r="D2517" s="33">
        <v>30</v>
      </c>
      <c r="E2517" s="33">
        <v>35</v>
      </c>
      <c r="F2517" s="33" t="s">
        <v>11</v>
      </c>
      <c r="G2517" s="34"/>
      <c r="H2517" s="35" t="s">
        <v>133</v>
      </c>
      <c r="I2517" s="29" t="str">
        <f>VLOOKUP(PANAJI!$H2517,Code2Loc,2,FALSE)</f>
        <v>ADHAR HSPTL</v>
      </c>
    </row>
    <row r="2518" spans="1:9" ht="15.75" customHeight="1" x14ac:dyDescent="0.25">
      <c r="A2518" s="33" t="s">
        <v>2119</v>
      </c>
      <c r="B2518" s="33">
        <v>103</v>
      </c>
      <c r="C2518" s="33" t="s">
        <v>134</v>
      </c>
      <c r="D2518" s="33">
        <v>31</v>
      </c>
      <c r="E2518" s="33">
        <v>36</v>
      </c>
      <c r="F2518" s="33" t="s">
        <v>11</v>
      </c>
      <c r="G2518" s="34"/>
      <c r="H2518" s="35" t="s">
        <v>135</v>
      </c>
      <c r="I2518" s="29" t="str">
        <f>VLOOKUP(PANAJI!$H2518,Code2Loc,2,FALSE)</f>
        <v>VIJAY NAGAR</v>
      </c>
    </row>
    <row r="2519" spans="1:9" ht="15.75" customHeight="1" x14ac:dyDescent="0.25">
      <c r="A2519" s="33" t="s">
        <v>2119</v>
      </c>
      <c r="B2519" s="33">
        <v>103</v>
      </c>
      <c r="C2519" s="33" t="s">
        <v>136</v>
      </c>
      <c r="D2519" s="33">
        <v>32</v>
      </c>
      <c r="E2519" s="33">
        <v>37</v>
      </c>
      <c r="F2519" s="33" t="s">
        <v>11</v>
      </c>
      <c r="G2519" s="34"/>
      <c r="H2519" s="35" t="s">
        <v>137</v>
      </c>
      <c r="I2519" s="29" t="str">
        <f>VLOOKUP(PANAJI!$H2519,Code2Loc,2,FALSE)</f>
        <v>KARAPUR TSK</v>
      </c>
    </row>
    <row r="2520" spans="1:9" ht="15.75" customHeight="1" x14ac:dyDescent="0.25">
      <c r="A2520" s="33" t="s">
        <v>2119</v>
      </c>
      <c r="B2520" s="33">
        <v>103</v>
      </c>
      <c r="C2520" s="33" t="s">
        <v>138</v>
      </c>
      <c r="D2520" s="33">
        <v>33</v>
      </c>
      <c r="E2520" s="33">
        <v>38</v>
      </c>
      <c r="F2520" s="33" t="s">
        <v>11</v>
      </c>
      <c r="G2520" s="34"/>
      <c r="H2520" s="35" t="s">
        <v>139</v>
      </c>
      <c r="I2520" s="29" t="str">
        <f>VLOOKUP(PANAJI!$H2520,Code2Loc,2,FALSE)</f>
        <v>SANKHALI</v>
      </c>
    </row>
    <row r="2521" spans="1:9" ht="15.75" customHeight="1" x14ac:dyDescent="0.25">
      <c r="A2521" s="33" t="s">
        <v>2119</v>
      </c>
      <c r="B2521" s="33">
        <v>103</v>
      </c>
      <c r="C2521" s="33" t="s">
        <v>140</v>
      </c>
      <c r="D2521" s="33">
        <v>34</v>
      </c>
      <c r="E2521" s="33">
        <v>39</v>
      </c>
      <c r="F2521" s="33" t="s">
        <v>11</v>
      </c>
      <c r="G2521" s="34"/>
      <c r="H2521" s="35" t="s">
        <v>141</v>
      </c>
      <c r="I2521" s="29" t="str">
        <f>VLOOKUP(PANAJI!$H2521,Code2Loc,2,FALSE)</f>
        <v>GAWTHAN</v>
      </c>
    </row>
    <row r="2522" spans="1:9" ht="15.75" customHeight="1" x14ac:dyDescent="0.25">
      <c r="A2522" s="33" t="s">
        <v>2119</v>
      </c>
      <c r="B2522" s="33">
        <v>103</v>
      </c>
      <c r="C2522" s="33" t="s">
        <v>142</v>
      </c>
      <c r="D2522" s="33">
        <v>35</v>
      </c>
      <c r="E2522" s="33">
        <v>41</v>
      </c>
      <c r="F2522" s="33" t="s">
        <v>11</v>
      </c>
      <c r="G2522" s="34"/>
      <c r="H2522" s="35" t="s">
        <v>143</v>
      </c>
      <c r="I2522" s="29" t="str">
        <f>VLOOKUP(PANAJI!$H2522,Code2Loc,2,FALSE)</f>
        <v>KUDNE</v>
      </c>
    </row>
    <row r="2523" spans="1:9" ht="15.75" customHeight="1" x14ac:dyDescent="0.25">
      <c r="A2523" s="33" t="s">
        <v>2119</v>
      </c>
      <c r="B2523" s="33">
        <v>103</v>
      </c>
      <c r="C2523" s="33" t="s">
        <v>144</v>
      </c>
      <c r="D2523" s="33">
        <v>36</v>
      </c>
      <c r="E2523" s="33">
        <v>43</v>
      </c>
      <c r="F2523" s="33" t="s">
        <v>11</v>
      </c>
      <c r="G2523" s="34"/>
      <c r="H2523" s="35" t="s">
        <v>145</v>
      </c>
      <c r="I2523" s="29" t="str">
        <f>VLOOKUP(PANAJI!$H2523,Code2Loc,2,FALSE)</f>
        <v>NHAVELI</v>
      </c>
    </row>
    <row r="2524" spans="1:9" ht="15.75" customHeight="1" x14ac:dyDescent="0.25">
      <c r="A2524" s="33" t="s">
        <v>2119</v>
      </c>
      <c r="B2524" s="33">
        <v>103</v>
      </c>
      <c r="C2524" s="33" t="s">
        <v>146</v>
      </c>
      <c r="D2524" s="33">
        <v>37</v>
      </c>
      <c r="E2524" s="33">
        <v>44</v>
      </c>
      <c r="F2524" s="33" t="s">
        <v>11</v>
      </c>
      <c r="G2524" s="34"/>
      <c r="H2524" s="35" t="s">
        <v>147</v>
      </c>
      <c r="I2524" s="29" t="str">
        <f>VLOOKUP(PANAJI!$H2524,Code2Loc,2,FALSE)</f>
        <v>NHAVELI TMP</v>
      </c>
    </row>
    <row r="2525" spans="1:9" ht="15.75" customHeight="1" x14ac:dyDescent="0.25">
      <c r="A2525" s="33" t="s">
        <v>2119</v>
      </c>
      <c r="B2525" s="33">
        <v>103</v>
      </c>
      <c r="C2525" s="33" t="s">
        <v>148</v>
      </c>
      <c r="D2525" s="33">
        <v>38</v>
      </c>
      <c r="E2525" s="33">
        <v>45</v>
      </c>
      <c r="F2525" s="33" t="s">
        <v>11</v>
      </c>
      <c r="G2525" s="34"/>
      <c r="H2525" s="35" t="s">
        <v>149</v>
      </c>
      <c r="I2525" s="29" t="str">
        <f>VLOOKUP(PANAJI!$H2525,Code2Loc,2,FALSE)</f>
        <v>SEZA GATE</v>
      </c>
    </row>
    <row r="2526" spans="1:9" ht="15.75" customHeight="1" x14ac:dyDescent="0.25">
      <c r="A2526" s="33" t="s">
        <v>2119</v>
      </c>
      <c r="B2526" s="33">
        <v>103</v>
      </c>
      <c r="C2526" s="33" t="s">
        <v>150</v>
      </c>
      <c r="D2526" s="33">
        <v>39</v>
      </c>
      <c r="E2526" s="33">
        <v>46</v>
      </c>
      <c r="F2526" s="33" t="s">
        <v>11</v>
      </c>
      <c r="G2526" s="34"/>
      <c r="H2526" s="35" t="s">
        <v>151</v>
      </c>
      <c r="I2526" s="29" t="str">
        <f>VLOOKUP(PANAJI!$H2526,Code2Loc,2,FALSE)</f>
        <v>AMONA</v>
      </c>
    </row>
    <row r="2527" spans="1:9" ht="15.75" customHeight="1" x14ac:dyDescent="0.25">
      <c r="A2527" s="33" t="s">
        <v>2119</v>
      </c>
      <c r="B2527" s="33">
        <v>103</v>
      </c>
      <c r="C2527" s="33" t="s">
        <v>152</v>
      </c>
      <c r="D2527" s="33">
        <v>40</v>
      </c>
      <c r="E2527" s="33">
        <v>47</v>
      </c>
      <c r="F2527" s="33" t="s">
        <v>11</v>
      </c>
      <c r="G2527" s="34"/>
      <c r="H2527" s="35" t="s">
        <v>153</v>
      </c>
      <c r="I2527" s="29" t="str">
        <f>VLOOKUP(PANAJI!$H2527,Code2Loc,2,FALSE)</f>
        <v>KANDOL TMP</v>
      </c>
    </row>
    <row r="2528" spans="1:9" ht="15.75" customHeight="1" x14ac:dyDescent="0.25">
      <c r="A2528" s="33" t="s">
        <v>2119</v>
      </c>
      <c r="B2528" s="33">
        <v>103</v>
      </c>
      <c r="C2528" s="33" t="s">
        <v>154</v>
      </c>
      <c r="D2528" s="33">
        <v>41</v>
      </c>
      <c r="E2528" s="33">
        <v>48</v>
      </c>
      <c r="F2528" s="33" t="s">
        <v>11</v>
      </c>
      <c r="G2528" s="34"/>
      <c r="H2528" s="35" t="s">
        <v>155</v>
      </c>
      <c r="I2528" s="29" t="str">
        <f>VLOOKUP(PANAJI!$H2528,Code2Loc,2,FALSE)</f>
        <v>MARCEL</v>
      </c>
    </row>
    <row r="2529" spans="1:9" ht="15.75" customHeight="1" x14ac:dyDescent="0.25">
      <c r="A2529" s="33" t="s">
        <v>2119</v>
      </c>
      <c r="B2529" s="33">
        <v>103</v>
      </c>
      <c r="C2529" s="33" t="s">
        <v>156</v>
      </c>
      <c r="D2529" s="33">
        <v>42</v>
      </c>
      <c r="E2529" s="33">
        <v>50</v>
      </c>
      <c r="F2529" s="33" t="s">
        <v>11</v>
      </c>
      <c r="G2529" s="34"/>
      <c r="H2529" s="35" t="s">
        <v>157</v>
      </c>
      <c r="I2529" s="29" t="str">
        <f>VLOOKUP(PANAJI!$H2529,Code2Loc,2,FALSE)</f>
        <v>TIVREM</v>
      </c>
    </row>
    <row r="2530" spans="1:9" ht="15.75" customHeight="1" x14ac:dyDescent="0.25">
      <c r="A2530" s="33" t="s">
        <v>2119</v>
      </c>
      <c r="B2530" s="33">
        <v>103</v>
      </c>
      <c r="C2530" s="33" t="s">
        <v>158</v>
      </c>
      <c r="D2530" s="33">
        <v>43</v>
      </c>
      <c r="E2530" s="33">
        <v>51</v>
      </c>
      <c r="F2530" s="33" t="s">
        <v>11</v>
      </c>
      <c r="G2530" s="34"/>
      <c r="H2530" s="35" t="s">
        <v>159</v>
      </c>
      <c r="I2530" s="29" t="str">
        <f>VLOOKUP(PANAJI!$H2530,Code2Loc,2,FALSE)</f>
        <v>TIVRE BUILD</v>
      </c>
    </row>
    <row r="2531" spans="1:9" ht="15.75" customHeight="1" x14ac:dyDescent="0.25">
      <c r="A2531" s="33" t="s">
        <v>2119</v>
      </c>
      <c r="B2531" s="33">
        <v>103</v>
      </c>
      <c r="C2531" s="33" t="s">
        <v>160</v>
      </c>
      <c r="D2531" s="33">
        <v>44</v>
      </c>
      <c r="E2531" s="33">
        <v>52</v>
      </c>
      <c r="F2531" s="33" t="s">
        <v>11</v>
      </c>
      <c r="G2531" s="34"/>
      <c r="H2531" s="35" t="s">
        <v>161</v>
      </c>
      <c r="I2531" s="29" t="str">
        <f>VLOOKUP(PANAJI!$H2531,Code2Loc,2,FALSE)</f>
        <v>BANASTARI</v>
      </c>
    </row>
    <row r="2532" spans="1:9" ht="15.75" customHeight="1" x14ac:dyDescent="0.25">
      <c r="A2532" s="33" t="s">
        <v>2119</v>
      </c>
      <c r="B2532" s="33">
        <v>103</v>
      </c>
      <c r="C2532" s="33" t="s">
        <v>162</v>
      </c>
      <c r="D2532" s="33">
        <v>45</v>
      </c>
      <c r="E2532" s="33">
        <v>54</v>
      </c>
      <c r="F2532" s="33" t="s">
        <v>11</v>
      </c>
      <c r="G2532" s="34"/>
      <c r="H2532" s="35" t="s">
        <v>163</v>
      </c>
      <c r="I2532" s="29" t="str">
        <f>VLOOKUP(PANAJI!$H2532,Code2Loc,2,FALSE)</f>
        <v>BHOMA</v>
      </c>
    </row>
    <row r="2533" spans="1:9" ht="15.75" customHeight="1" x14ac:dyDescent="0.25">
      <c r="A2533" s="33" t="s">
        <v>2119</v>
      </c>
      <c r="B2533" s="33">
        <v>103</v>
      </c>
      <c r="C2533" s="33" t="s">
        <v>164</v>
      </c>
      <c r="D2533" s="33">
        <v>46</v>
      </c>
      <c r="E2533" s="33">
        <v>56</v>
      </c>
      <c r="F2533" s="33" t="s">
        <v>11</v>
      </c>
      <c r="G2533" s="34"/>
      <c r="H2533" s="35" t="s">
        <v>165</v>
      </c>
      <c r="I2533" s="29" t="str">
        <f>VLOOKUP(PANAJI!$H2533,Code2Loc,2,FALSE)</f>
        <v>KUNDAI</v>
      </c>
    </row>
    <row r="2534" spans="1:9" ht="15.75" customHeight="1" x14ac:dyDescent="0.25">
      <c r="A2534" s="33" t="s">
        <v>2119</v>
      </c>
      <c r="B2534" s="33">
        <v>103</v>
      </c>
      <c r="C2534" s="33" t="s">
        <v>166</v>
      </c>
      <c r="D2534" s="33">
        <v>47</v>
      </c>
      <c r="E2534" s="33">
        <v>58</v>
      </c>
      <c r="F2534" s="33" t="s">
        <v>11</v>
      </c>
      <c r="G2534" s="34"/>
      <c r="H2534" s="35" t="s">
        <v>167</v>
      </c>
      <c r="I2534" s="29" t="str">
        <f>VLOOKUP(PANAJI!$H2534,Code2Loc,2,FALSE)</f>
        <v>MANGESHI</v>
      </c>
    </row>
    <row r="2535" spans="1:9" ht="15.75" customHeight="1" x14ac:dyDescent="0.25">
      <c r="A2535" s="33" t="s">
        <v>2119</v>
      </c>
      <c r="B2535" s="33">
        <v>103</v>
      </c>
      <c r="C2535" s="33" t="s">
        <v>168</v>
      </c>
      <c r="D2535" s="33">
        <v>48</v>
      </c>
      <c r="E2535" s="33">
        <v>59</v>
      </c>
      <c r="F2535" s="33" t="s">
        <v>11</v>
      </c>
      <c r="G2535" s="34"/>
      <c r="H2535" s="35" t="s">
        <v>169</v>
      </c>
      <c r="I2535" s="29" t="str">
        <f>VLOOKUP(PANAJI!$H2535,Code2Loc,2,FALSE)</f>
        <v>MARDOL</v>
      </c>
    </row>
    <row r="2536" spans="1:9" ht="15.75" customHeight="1" x14ac:dyDescent="0.25">
      <c r="A2536" s="33" t="s">
        <v>2119</v>
      </c>
      <c r="B2536" s="33">
        <v>103</v>
      </c>
      <c r="C2536" s="33" t="s">
        <v>170</v>
      </c>
      <c r="D2536" s="33">
        <v>49</v>
      </c>
      <c r="E2536" s="33">
        <v>61</v>
      </c>
      <c r="F2536" s="33" t="s">
        <v>11</v>
      </c>
      <c r="G2536" s="34"/>
      <c r="H2536" s="35" t="s">
        <v>171</v>
      </c>
      <c r="I2536" s="29" t="str">
        <f>VLOOKUP(PANAJI!$H2536,Code2Loc,2,FALSE)</f>
        <v>PATYEKADE</v>
      </c>
    </row>
    <row r="2537" spans="1:9" ht="15.75" customHeight="1" x14ac:dyDescent="0.25">
      <c r="A2537" s="33" t="s">
        <v>2119</v>
      </c>
      <c r="B2537" s="33">
        <v>103</v>
      </c>
      <c r="C2537" s="33" t="s">
        <v>172</v>
      </c>
      <c r="D2537" s="33">
        <v>50</v>
      </c>
      <c r="E2537" s="33">
        <v>63</v>
      </c>
      <c r="F2537" s="33" t="s">
        <v>11</v>
      </c>
      <c r="G2537" s="34"/>
      <c r="H2537" s="35" t="s">
        <v>173</v>
      </c>
      <c r="I2537" s="29" t="str">
        <f>VLOOKUP(PANAJI!$H2537,Code2Loc,2,FALSE)</f>
        <v>FARMAGUDI</v>
      </c>
    </row>
    <row r="2538" spans="1:9" ht="15.75" customHeight="1" x14ac:dyDescent="0.25">
      <c r="A2538" s="33" t="s">
        <v>2119</v>
      </c>
      <c r="B2538" s="33">
        <v>103</v>
      </c>
      <c r="C2538" s="33" t="s">
        <v>174</v>
      </c>
      <c r="D2538" s="33">
        <v>51</v>
      </c>
      <c r="E2538" s="33">
        <v>64</v>
      </c>
      <c r="F2538" s="33" t="s">
        <v>11</v>
      </c>
      <c r="G2538" s="34"/>
      <c r="H2538" s="35" t="s">
        <v>175</v>
      </c>
      <c r="I2538" s="29" t="str">
        <f>VLOOKUP(PANAJI!$H2538,Code2Loc,2,FALSE)</f>
        <v>FMD CIRCLE</v>
      </c>
    </row>
    <row r="2539" spans="1:9" ht="15.75" customHeight="1" x14ac:dyDescent="0.25">
      <c r="A2539" s="33" t="s">
        <v>2119</v>
      </c>
      <c r="B2539" s="33">
        <v>103</v>
      </c>
      <c r="C2539" s="33" t="s">
        <v>176</v>
      </c>
      <c r="D2539" s="33">
        <v>52</v>
      </c>
      <c r="E2539" s="33">
        <v>66</v>
      </c>
      <c r="F2539" s="33" t="s">
        <v>11</v>
      </c>
      <c r="G2539" s="34"/>
      <c r="H2539" s="35" t="s">
        <v>177</v>
      </c>
      <c r="I2539" s="29" t="str">
        <f>VLOOKUP(PANAJI!$H2539,Code2Loc,2,FALSE)</f>
        <v>PONDA</v>
      </c>
    </row>
    <row r="2540" spans="1:9" ht="15.75" customHeight="1" x14ac:dyDescent="0.25">
      <c r="A2540" s="33" t="s">
        <v>2119</v>
      </c>
      <c r="B2540" s="33">
        <v>103</v>
      </c>
      <c r="C2540" s="33" t="s">
        <v>178</v>
      </c>
      <c r="D2540" s="33">
        <v>53</v>
      </c>
      <c r="E2540" s="33">
        <v>68</v>
      </c>
      <c r="F2540" s="33" t="s">
        <v>11</v>
      </c>
      <c r="G2540" s="34"/>
      <c r="H2540" s="35" t="s">
        <v>179</v>
      </c>
      <c r="I2540" s="29" t="str">
        <f>VLOOKUP(PANAJI!$H2540,Code2Loc,2,FALSE)</f>
        <v>DHAVLI</v>
      </c>
    </row>
    <row r="2541" spans="1:9" ht="15.75" customHeight="1" x14ac:dyDescent="0.25">
      <c r="A2541" s="33" t="s">
        <v>2119</v>
      </c>
      <c r="B2541" s="33">
        <v>103</v>
      </c>
      <c r="C2541" s="33" t="s">
        <v>180</v>
      </c>
      <c r="D2541" s="33">
        <v>54</v>
      </c>
      <c r="E2541" s="33">
        <v>70</v>
      </c>
      <c r="F2541" s="33" t="s">
        <v>11</v>
      </c>
      <c r="G2541" s="34"/>
      <c r="H2541" s="35" t="s">
        <v>181</v>
      </c>
      <c r="I2541" s="29" t="str">
        <f>VLOOKUP(PANAJI!$H2541,Code2Loc,2,FALSE)</f>
        <v>TOP COLA</v>
      </c>
    </row>
    <row r="2542" spans="1:9" ht="15.75" customHeight="1" x14ac:dyDescent="0.25">
      <c r="A2542" s="33" t="s">
        <v>2119</v>
      </c>
      <c r="B2542" s="33">
        <v>103</v>
      </c>
      <c r="C2542" s="33" t="s">
        <v>182</v>
      </c>
      <c r="D2542" s="33">
        <v>55</v>
      </c>
      <c r="E2542" s="33">
        <v>71</v>
      </c>
      <c r="F2542" s="33" t="s">
        <v>11</v>
      </c>
      <c r="G2542" s="34"/>
      <c r="H2542" s="35" t="s">
        <v>183</v>
      </c>
      <c r="I2542" s="29" t="str">
        <f>VLOOKUP(PANAJI!$H2542,Code2Loc,2,FALSE)</f>
        <v>BORI SKVR</v>
      </c>
    </row>
    <row r="2543" spans="1:9" ht="15.75" customHeight="1" x14ac:dyDescent="0.25">
      <c r="A2543" s="33" t="s">
        <v>2119</v>
      </c>
      <c r="B2543" s="33">
        <v>103</v>
      </c>
      <c r="C2543" s="33" t="s">
        <v>184</v>
      </c>
      <c r="D2543" s="33">
        <v>56</v>
      </c>
      <c r="E2543" s="33">
        <v>72</v>
      </c>
      <c r="F2543" s="33" t="s">
        <v>11</v>
      </c>
      <c r="G2543" s="34"/>
      <c r="H2543" s="35" t="s">
        <v>185</v>
      </c>
      <c r="I2543" s="29" t="str">
        <f>VLOOKUP(PANAJI!$H2543,Code2Loc,2,FALSE)</f>
        <v>SAI TMPLE</v>
      </c>
    </row>
    <row r="2544" spans="1:9" ht="15.75" customHeight="1" x14ac:dyDescent="0.25">
      <c r="A2544" s="33" t="s">
        <v>2119</v>
      </c>
      <c r="B2544" s="33">
        <v>103</v>
      </c>
      <c r="C2544" s="33" t="s">
        <v>186</v>
      </c>
      <c r="D2544" s="33">
        <v>57</v>
      </c>
      <c r="E2544" s="33">
        <v>74</v>
      </c>
      <c r="F2544" s="33" t="s">
        <v>11</v>
      </c>
      <c r="G2544" s="34"/>
      <c r="H2544" s="35" t="s">
        <v>187</v>
      </c>
      <c r="I2544" s="29" t="str">
        <f>VLOOKUP(PANAJI!$H2544,Code2Loc,2,FALSE)</f>
        <v>BORI BRDG</v>
      </c>
    </row>
    <row r="2545" spans="1:9" ht="15.75" customHeight="1" x14ac:dyDescent="0.25">
      <c r="A2545" s="33" t="s">
        <v>2119</v>
      </c>
      <c r="B2545" s="33">
        <v>103</v>
      </c>
      <c r="C2545" s="33" t="s">
        <v>240</v>
      </c>
      <c r="D2545" s="33">
        <v>58</v>
      </c>
      <c r="E2545" s="33">
        <v>75</v>
      </c>
      <c r="F2545" s="33" t="s">
        <v>11</v>
      </c>
      <c r="G2545" s="34"/>
      <c r="H2545" s="35" t="s">
        <v>241</v>
      </c>
      <c r="I2545" s="29" t="str">
        <f>VLOOKUP(PANAJI!$H2545,Code2Loc,2,FALSE)</f>
        <v>TARVALEM</v>
      </c>
    </row>
    <row r="2546" spans="1:9" ht="15.75" customHeight="1" x14ac:dyDescent="0.25">
      <c r="A2546" s="33" t="s">
        <v>2119</v>
      </c>
      <c r="B2546" s="33">
        <v>103</v>
      </c>
      <c r="C2546" s="33" t="s">
        <v>242</v>
      </c>
      <c r="D2546" s="33">
        <v>59</v>
      </c>
      <c r="E2546" s="33">
        <v>76</v>
      </c>
      <c r="F2546" s="33" t="s">
        <v>11</v>
      </c>
      <c r="G2546" s="34"/>
      <c r="H2546" s="35" t="s">
        <v>243</v>
      </c>
      <c r="I2546" s="29" t="str">
        <f>VLOOKUP(PANAJI!$H2546,Code2Loc,2,FALSE)</f>
        <v>VAZEM</v>
      </c>
    </row>
    <row r="2547" spans="1:9" ht="15.75" customHeight="1" x14ac:dyDescent="0.25">
      <c r="A2547" s="33" t="s">
        <v>2119</v>
      </c>
      <c r="B2547" s="33">
        <v>103</v>
      </c>
      <c r="C2547" s="33" t="s">
        <v>244</v>
      </c>
      <c r="D2547" s="33">
        <v>60</v>
      </c>
      <c r="E2547" s="33">
        <v>78</v>
      </c>
      <c r="F2547" s="33" t="s">
        <v>11</v>
      </c>
      <c r="G2547" s="34"/>
      <c r="H2547" s="35" t="s">
        <v>245</v>
      </c>
      <c r="I2547" s="29" t="str">
        <f>VLOOKUP(PANAJI!$H2547,Code2Loc,2,FALSE)</f>
        <v>SHIRODA</v>
      </c>
    </row>
    <row r="2548" spans="1:9" ht="15.75" customHeight="1" x14ac:dyDescent="0.25">
      <c r="A2548" s="33" t="s">
        <v>2119</v>
      </c>
      <c r="B2548" s="33">
        <v>103</v>
      </c>
      <c r="C2548" s="33" t="s">
        <v>2120</v>
      </c>
      <c r="D2548" s="33">
        <v>61</v>
      </c>
      <c r="E2548" s="33">
        <v>80</v>
      </c>
      <c r="F2548" s="33" t="s">
        <v>11</v>
      </c>
      <c r="G2548" s="34"/>
      <c r="H2548" s="35" t="s">
        <v>2121</v>
      </c>
      <c r="I2548" s="29" t="str">
        <f>VLOOKUP(PANAJI!$H2548,Code2Loc,2,FALSE)</f>
        <v>RITE COLAGE</v>
      </c>
    </row>
    <row r="2549" spans="1:9" ht="15.75" customHeight="1" x14ac:dyDescent="0.25">
      <c r="A2549" s="33" t="s">
        <v>9</v>
      </c>
      <c r="B2549" s="33">
        <v>104</v>
      </c>
      <c r="C2549" s="33" t="s">
        <v>10</v>
      </c>
      <c r="D2549" s="33">
        <v>1</v>
      </c>
      <c r="E2549" s="33">
        <v>0</v>
      </c>
      <c r="F2549" s="33" t="s">
        <v>1168</v>
      </c>
      <c r="G2549" s="34"/>
      <c r="H2549" s="35" t="s">
        <v>12</v>
      </c>
      <c r="I2549" s="29" t="str">
        <f>VLOOKUP(PANAJI!$H2549,Code2Loc,2,FALSE)</f>
        <v>PANAJI</v>
      </c>
    </row>
    <row r="2550" spans="1:9" ht="15.75" customHeight="1" x14ac:dyDescent="0.25">
      <c r="A2550" s="33" t="s">
        <v>9</v>
      </c>
      <c r="B2550" s="33">
        <v>104</v>
      </c>
      <c r="C2550" s="33" t="s">
        <v>47</v>
      </c>
      <c r="D2550" s="33">
        <v>2</v>
      </c>
      <c r="E2550" s="33">
        <v>32</v>
      </c>
      <c r="F2550" s="33" t="s">
        <v>1168</v>
      </c>
      <c r="G2550" s="34"/>
      <c r="H2550" s="35" t="s">
        <v>48</v>
      </c>
      <c r="I2550" s="29" t="str">
        <f>VLOOKUP(PANAJI!$H2550,Code2Loc,2,FALSE)</f>
        <v>MARGAO</v>
      </c>
    </row>
    <row r="2551" spans="1:9" ht="15.75" customHeight="1" x14ac:dyDescent="0.25">
      <c r="A2551" s="33" t="s">
        <v>49</v>
      </c>
      <c r="B2551" s="33">
        <v>105</v>
      </c>
      <c r="C2551" s="33" t="s">
        <v>10</v>
      </c>
      <c r="D2551" s="33">
        <v>1</v>
      </c>
      <c r="E2551" s="33">
        <v>0</v>
      </c>
      <c r="F2551" s="33" t="s">
        <v>1168</v>
      </c>
      <c r="G2551" s="34"/>
      <c r="H2551" s="35" t="s">
        <v>12</v>
      </c>
      <c r="I2551" s="29" t="str">
        <f>VLOOKUP(PANAJI!$H2551,Code2Loc,2,FALSE)</f>
        <v>PANAJI</v>
      </c>
    </row>
    <row r="2552" spans="1:9" ht="15.75" customHeight="1" x14ac:dyDescent="0.25">
      <c r="A2552" s="33" t="s">
        <v>49</v>
      </c>
      <c r="B2552" s="33">
        <v>105</v>
      </c>
      <c r="C2552" s="33" t="s">
        <v>66</v>
      </c>
      <c r="D2552" s="33">
        <v>2</v>
      </c>
      <c r="E2552" s="33">
        <v>31</v>
      </c>
      <c r="F2552" s="33" t="s">
        <v>1168</v>
      </c>
      <c r="G2552" s="34"/>
      <c r="H2552" s="35" t="s">
        <v>67</v>
      </c>
      <c r="I2552" s="29" t="str">
        <f>VLOOKUP(PANAJI!$H2552,Code2Loc,2,FALSE)</f>
        <v>VASCO</v>
      </c>
    </row>
    <row r="2553" spans="1:9" ht="15.75" customHeight="1" x14ac:dyDescent="0.25">
      <c r="A2553" s="33" t="s">
        <v>73</v>
      </c>
      <c r="B2553" s="33">
        <v>106</v>
      </c>
      <c r="C2553" s="33" t="s">
        <v>10</v>
      </c>
      <c r="D2553" s="33">
        <v>1</v>
      </c>
      <c r="E2553" s="33">
        <v>0</v>
      </c>
      <c r="F2553" s="33" t="s">
        <v>1168</v>
      </c>
      <c r="G2553" s="34"/>
      <c r="H2553" s="35" t="s">
        <v>12</v>
      </c>
      <c r="I2553" s="29" t="str">
        <f>VLOOKUP(PANAJI!$H2553,Code2Loc,2,FALSE)</f>
        <v>PANAJI</v>
      </c>
    </row>
    <row r="2554" spans="1:9" ht="15.75" customHeight="1" x14ac:dyDescent="0.25">
      <c r="A2554" s="33" t="s">
        <v>73</v>
      </c>
      <c r="B2554" s="33">
        <v>106</v>
      </c>
      <c r="C2554" s="33" t="s">
        <v>92</v>
      </c>
      <c r="D2554" s="33">
        <v>2</v>
      </c>
      <c r="E2554" s="33">
        <v>12</v>
      </c>
      <c r="F2554" s="33" t="s">
        <v>1168</v>
      </c>
      <c r="G2554" s="34"/>
      <c r="H2554" s="35" t="s">
        <v>93</v>
      </c>
      <c r="I2554" s="29" t="str">
        <f>VLOOKUP(PANAJI!$H2554,Code2Loc,2,FALSE)</f>
        <v>MAPUSA</v>
      </c>
    </row>
    <row r="2555" spans="1:9" ht="15.75" customHeight="1" x14ac:dyDescent="0.25">
      <c r="A2555" s="33" t="s">
        <v>239</v>
      </c>
      <c r="B2555" s="33">
        <v>107</v>
      </c>
      <c r="C2555" s="33" t="s">
        <v>10</v>
      </c>
      <c r="D2555" s="33">
        <v>1</v>
      </c>
      <c r="E2555" s="33">
        <v>0</v>
      </c>
      <c r="F2555" s="33" t="s">
        <v>1168</v>
      </c>
      <c r="G2555" s="34"/>
      <c r="H2555" s="35" t="s">
        <v>12</v>
      </c>
      <c r="I2555" s="29" t="str">
        <f>VLOOKUP(PANAJI!$H2555,Code2Loc,2,FALSE)</f>
        <v>PANAJI</v>
      </c>
    </row>
    <row r="2556" spans="1:9" ht="15.75" customHeight="1" x14ac:dyDescent="0.25">
      <c r="A2556" s="33" t="s">
        <v>239</v>
      </c>
      <c r="B2556" s="33">
        <v>107</v>
      </c>
      <c r="C2556" s="33" t="s">
        <v>47</v>
      </c>
      <c r="D2556" s="33">
        <v>2</v>
      </c>
      <c r="E2556" s="33">
        <v>33</v>
      </c>
      <c r="F2556" s="33" t="s">
        <v>1168</v>
      </c>
      <c r="G2556" s="34"/>
      <c r="H2556" s="35" t="s">
        <v>48</v>
      </c>
      <c r="I2556" s="29" t="str">
        <f>VLOOKUP(PANAJI!$H2556,Code2Loc,2,FALSE)</f>
        <v>MARGAO</v>
      </c>
    </row>
    <row r="2557" spans="1:9" ht="15.75" customHeight="1" x14ac:dyDescent="0.25">
      <c r="A2557" s="33" t="s">
        <v>239</v>
      </c>
      <c r="B2557" s="33">
        <v>107</v>
      </c>
      <c r="C2557" s="33" t="s">
        <v>266</v>
      </c>
      <c r="D2557" s="33">
        <v>3</v>
      </c>
      <c r="E2557" s="33">
        <v>53</v>
      </c>
      <c r="F2557" s="33" t="s">
        <v>1168</v>
      </c>
      <c r="G2557" s="34"/>
      <c r="H2557" s="35" t="s">
        <v>267</v>
      </c>
      <c r="I2557" s="29" t="str">
        <f>VLOOKUP(PANAJI!$H2557,Code2Loc,2,FALSE)</f>
        <v>CURCHOREM</v>
      </c>
    </row>
    <row r="2558" spans="1:9" ht="15.75" customHeight="1" x14ac:dyDescent="0.25">
      <c r="A2558" s="33" t="s">
        <v>2013</v>
      </c>
      <c r="B2558" s="33">
        <v>108</v>
      </c>
      <c r="C2558" s="33" t="s">
        <v>294</v>
      </c>
      <c r="D2558" s="33">
        <v>1</v>
      </c>
      <c r="E2558" s="33">
        <v>0</v>
      </c>
      <c r="F2558" s="33" t="s">
        <v>1168</v>
      </c>
      <c r="G2558" s="34"/>
      <c r="H2558" s="35" t="s">
        <v>295</v>
      </c>
      <c r="I2558" s="29" t="str">
        <f>VLOOKUP(PANAJI!$H2558,Code2Loc,2,FALSE)</f>
        <v>PANAJI MKT</v>
      </c>
    </row>
    <row r="2559" spans="1:9" ht="15.75" customHeight="1" x14ac:dyDescent="0.25">
      <c r="A2559" s="33" t="s">
        <v>2013</v>
      </c>
      <c r="B2559" s="33">
        <v>108</v>
      </c>
      <c r="C2559" s="33" t="s">
        <v>10</v>
      </c>
      <c r="D2559" s="33">
        <v>2</v>
      </c>
      <c r="E2559" s="33">
        <v>3</v>
      </c>
      <c r="F2559" s="33" t="s">
        <v>1168</v>
      </c>
      <c r="G2559" s="34"/>
      <c r="H2559" s="35" t="s">
        <v>12</v>
      </c>
      <c r="I2559" s="29" t="str">
        <f>VLOOKUP(PANAJI!$H2559,Code2Loc,2,FALSE)</f>
        <v>PANAJI</v>
      </c>
    </row>
    <row r="2560" spans="1:9" ht="15.75" customHeight="1" x14ac:dyDescent="0.25">
      <c r="A2560" s="33" t="s">
        <v>2013</v>
      </c>
      <c r="B2560" s="33">
        <v>108</v>
      </c>
      <c r="C2560" s="33" t="s">
        <v>176</v>
      </c>
      <c r="D2560" s="33">
        <v>3</v>
      </c>
      <c r="E2560" s="33">
        <v>31</v>
      </c>
      <c r="F2560" s="33" t="s">
        <v>1168</v>
      </c>
      <c r="G2560" s="34"/>
      <c r="H2560" s="35" t="s">
        <v>177</v>
      </c>
      <c r="I2560" s="29" t="str">
        <f>VLOOKUP(PANAJI!$H2560,Code2Loc,2,FALSE)</f>
        <v>PONDA</v>
      </c>
    </row>
    <row r="2561" spans="1:9" ht="15.75" customHeight="1" x14ac:dyDescent="0.25">
      <c r="A2561" s="33" t="s">
        <v>2125</v>
      </c>
      <c r="B2561" s="33">
        <v>109</v>
      </c>
      <c r="C2561" s="33" t="s">
        <v>2126</v>
      </c>
      <c r="D2561" s="33">
        <v>1</v>
      </c>
      <c r="E2561" s="33">
        <v>0</v>
      </c>
      <c r="F2561" s="33" t="s">
        <v>11</v>
      </c>
      <c r="G2561" s="34"/>
      <c r="H2561" s="35" t="s">
        <v>2127</v>
      </c>
      <c r="I2561" s="29" t="str">
        <f>VLOOKUP(PANAJI!$H2561,Code2Loc,2,FALSE)</f>
        <v>DON BOSCO</v>
      </c>
    </row>
    <row r="2562" spans="1:9" ht="15.75" customHeight="1" x14ac:dyDescent="0.25">
      <c r="A2562" s="33" t="s">
        <v>2125</v>
      </c>
      <c r="B2562" s="33">
        <v>109</v>
      </c>
      <c r="C2562" s="33" t="s">
        <v>294</v>
      </c>
      <c r="D2562" s="33">
        <v>2</v>
      </c>
      <c r="E2562" s="33">
        <v>1</v>
      </c>
      <c r="F2562" s="33" t="s">
        <v>11</v>
      </c>
      <c r="G2562" s="34"/>
      <c r="H2562" s="35" t="s">
        <v>295</v>
      </c>
      <c r="I2562" s="29" t="str">
        <f>VLOOKUP(PANAJI!$H2562,Code2Loc,2,FALSE)</f>
        <v>PANAJI MKT</v>
      </c>
    </row>
    <row r="2563" spans="1:9" ht="15.75" customHeight="1" x14ac:dyDescent="0.25">
      <c r="A2563" s="33" t="s">
        <v>2125</v>
      </c>
      <c r="B2563" s="33">
        <v>109</v>
      </c>
      <c r="C2563" s="33" t="s">
        <v>296</v>
      </c>
      <c r="D2563" s="33">
        <v>3</v>
      </c>
      <c r="E2563" s="33">
        <v>3</v>
      </c>
      <c r="F2563" s="33" t="s">
        <v>11</v>
      </c>
      <c r="G2563" s="34"/>
      <c r="H2563" s="35" t="s">
        <v>297</v>
      </c>
      <c r="I2563" s="29" t="str">
        <f>VLOOKUP(PANAJI!$H2563,Code2Loc,2,FALSE)</f>
        <v>FERRY BOAT</v>
      </c>
    </row>
    <row r="2564" spans="1:9" ht="15.75" customHeight="1" x14ac:dyDescent="0.25">
      <c r="A2564" s="33" t="s">
        <v>2125</v>
      </c>
      <c r="B2564" s="33">
        <v>109</v>
      </c>
      <c r="C2564" s="33" t="s">
        <v>10</v>
      </c>
      <c r="D2564" s="33">
        <v>4</v>
      </c>
      <c r="E2564" s="33">
        <v>4</v>
      </c>
      <c r="F2564" s="33" t="s">
        <v>11</v>
      </c>
      <c r="G2564" s="34"/>
      <c r="H2564" s="35" t="s">
        <v>12</v>
      </c>
      <c r="I2564" s="29" t="str">
        <f>VLOOKUP(PANAJI!$H2564,Code2Loc,2,FALSE)</f>
        <v>PANAJI</v>
      </c>
    </row>
    <row r="2565" spans="1:9" ht="15.75" customHeight="1" x14ac:dyDescent="0.25">
      <c r="A2565" s="33" t="s">
        <v>2125</v>
      </c>
      <c r="B2565" s="33">
        <v>109</v>
      </c>
      <c r="C2565" s="33" t="s">
        <v>203</v>
      </c>
      <c r="D2565" s="33">
        <v>5</v>
      </c>
      <c r="E2565" s="33">
        <v>6</v>
      </c>
      <c r="F2565" s="33" t="s">
        <v>11</v>
      </c>
      <c r="G2565" s="34"/>
      <c r="H2565" s="35" t="s">
        <v>204</v>
      </c>
      <c r="I2565" s="29" t="str">
        <f>VLOOKUP(PANAJI!$H2565,Code2Loc,2,FALSE)</f>
        <v>R. PATTO</v>
      </c>
    </row>
    <row r="2566" spans="1:9" ht="15.75" customHeight="1" x14ac:dyDescent="0.25">
      <c r="A2566" s="33" t="s">
        <v>2125</v>
      </c>
      <c r="B2566" s="33">
        <v>109</v>
      </c>
      <c r="C2566" s="33" t="s">
        <v>205</v>
      </c>
      <c r="D2566" s="33">
        <v>6</v>
      </c>
      <c r="E2566" s="33">
        <v>7</v>
      </c>
      <c r="F2566" s="33" t="s">
        <v>11</v>
      </c>
      <c r="G2566" s="34"/>
      <c r="H2566" s="35" t="s">
        <v>206</v>
      </c>
      <c r="I2566" s="29" t="str">
        <f>VLOOKUP(PANAJI!$H2566,Code2Loc,2,FALSE)</f>
        <v>RBDR FERRY</v>
      </c>
    </row>
    <row r="2567" spans="1:9" ht="15.75" customHeight="1" x14ac:dyDescent="0.25">
      <c r="A2567" s="33" t="s">
        <v>2125</v>
      </c>
      <c r="B2567" s="33">
        <v>109</v>
      </c>
      <c r="C2567" s="33" t="s">
        <v>207</v>
      </c>
      <c r="D2567" s="33">
        <v>7</v>
      </c>
      <c r="E2567" s="33">
        <v>8</v>
      </c>
      <c r="F2567" s="33" t="s">
        <v>11</v>
      </c>
      <c r="G2567" s="34"/>
      <c r="H2567" s="35" t="s">
        <v>208</v>
      </c>
      <c r="I2567" s="29" t="str">
        <f>VLOOKUP(PANAJI!$H2567,Code2Loc,2,FALSE)</f>
        <v>RIBANDAR</v>
      </c>
    </row>
    <row r="2568" spans="1:9" ht="15.75" customHeight="1" x14ac:dyDescent="0.25">
      <c r="A2568" s="33" t="s">
        <v>2125</v>
      </c>
      <c r="B2568" s="33">
        <v>109</v>
      </c>
      <c r="C2568" s="33" t="s">
        <v>209</v>
      </c>
      <c r="D2568" s="33">
        <v>8</v>
      </c>
      <c r="E2568" s="33">
        <v>9</v>
      </c>
      <c r="F2568" s="33" t="s">
        <v>11</v>
      </c>
      <c r="G2568" s="34"/>
      <c r="H2568" s="35" t="s">
        <v>210</v>
      </c>
      <c r="I2568" s="29" t="str">
        <f>VLOOKUP(PANAJI!$H2568,Code2Loc,2,FALSE)</f>
        <v>RBDR SCHOOL</v>
      </c>
    </row>
    <row r="2569" spans="1:9" ht="15.75" customHeight="1" x14ac:dyDescent="0.25">
      <c r="A2569" s="33" t="s">
        <v>2125</v>
      </c>
      <c r="B2569" s="33">
        <v>109</v>
      </c>
      <c r="C2569" s="33" t="s">
        <v>211</v>
      </c>
      <c r="D2569" s="33">
        <v>9</v>
      </c>
      <c r="E2569" s="33">
        <v>10</v>
      </c>
      <c r="F2569" s="33" t="s">
        <v>11</v>
      </c>
      <c r="G2569" s="34"/>
      <c r="H2569" s="35" t="s">
        <v>212</v>
      </c>
      <c r="I2569" s="29" t="str">
        <f>VLOOKUP(PANAJI!$H2569,Code2Loc,2,FALSE)</f>
        <v>ST.PEDRO</v>
      </c>
    </row>
    <row r="2570" spans="1:9" ht="15.75" customHeight="1" x14ac:dyDescent="0.25">
      <c r="A2570" s="33" t="s">
        <v>2125</v>
      </c>
      <c r="B2570" s="33">
        <v>109</v>
      </c>
      <c r="C2570" s="33" t="s">
        <v>213</v>
      </c>
      <c r="D2570" s="33">
        <v>10</v>
      </c>
      <c r="E2570" s="33">
        <v>11</v>
      </c>
      <c r="F2570" s="33" t="s">
        <v>11</v>
      </c>
      <c r="G2570" s="34"/>
      <c r="H2570" s="35" t="s">
        <v>214</v>
      </c>
      <c r="I2570" s="29" t="str">
        <f>VLOOKUP(PANAJI!$H2570,Code2Loc,2,FALSE)</f>
        <v>BAINGINI</v>
      </c>
    </row>
    <row r="2571" spans="1:9" ht="15.75" customHeight="1" x14ac:dyDescent="0.25">
      <c r="A2571" s="33" t="s">
        <v>2125</v>
      </c>
      <c r="B2571" s="33">
        <v>109</v>
      </c>
      <c r="C2571" s="33" t="s">
        <v>215</v>
      </c>
      <c r="D2571" s="33">
        <v>11</v>
      </c>
      <c r="E2571" s="33">
        <v>13</v>
      </c>
      <c r="F2571" s="33" t="s">
        <v>11</v>
      </c>
      <c r="G2571" s="34"/>
      <c r="H2571" s="35" t="s">
        <v>216</v>
      </c>
      <c r="I2571" s="29" t="str">
        <f>VLOOKUP(PANAJI!$H2571,Code2Loc,2,FALSE)</f>
        <v>OLD GOA</v>
      </c>
    </row>
    <row r="2572" spans="1:9" ht="15.75" customHeight="1" x14ac:dyDescent="0.25">
      <c r="A2572" s="33" t="s">
        <v>2125</v>
      </c>
      <c r="B2572" s="33">
        <v>109</v>
      </c>
      <c r="C2572" s="33" t="s">
        <v>2128</v>
      </c>
      <c r="D2572" s="33">
        <v>12</v>
      </c>
      <c r="E2572" s="33">
        <v>15</v>
      </c>
      <c r="F2572" s="33" t="s">
        <v>11</v>
      </c>
      <c r="G2572" s="34"/>
      <c r="H2572" s="35" t="s">
        <v>2129</v>
      </c>
      <c r="I2572" s="29" t="str">
        <f>VLOOKUP(PANAJI!$H2572,Code2Loc,2,FALSE)</f>
        <v>ICE FACTORY</v>
      </c>
    </row>
    <row r="2573" spans="1:9" ht="15.75" customHeight="1" x14ac:dyDescent="0.25">
      <c r="A2573" s="33" t="s">
        <v>2125</v>
      </c>
      <c r="B2573" s="33">
        <v>109</v>
      </c>
      <c r="C2573" s="33" t="s">
        <v>2130</v>
      </c>
      <c r="D2573" s="33">
        <v>13</v>
      </c>
      <c r="E2573" s="33">
        <v>16</v>
      </c>
      <c r="F2573" s="33" t="s">
        <v>11</v>
      </c>
      <c r="G2573" s="34"/>
      <c r="H2573" s="35" t="s">
        <v>2131</v>
      </c>
      <c r="I2573" s="29" t="str">
        <f>VLOOKUP(PANAJI!$H2573,Code2Loc,2,FALSE)</f>
        <v>GAWANDALI</v>
      </c>
    </row>
    <row r="2574" spans="1:9" ht="15.75" customHeight="1" x14ac:dyDescent="0.25">
      <c r="A2574" s="33" t="s">
        <v>1176</v>
      </c>
      <c r="B2574" s="33">
        <v>110</v>
      </c>
      <c r="C2574" s="33" t="s">
        <v>10</v>
      </c>
      <c r="D2574" s="33">
        <v>1</v>
      </c>
      <c r="E2574" s="33">
        <v>0</v>
      </c>
      <c r="F2574" s="33" t="s">
        <v>11</v>
      </c>
      <c r="G2574" s="34"/>
      <c r="H2574" s="35" t="s">
        <v>12</v>
      </c>
      <c r="I2574" s="29" t="str">
        <f>VLOOKUP(PANAJI!$H2574,Code2Loc,2,FALSE)</f>
        <v>PANAJI</v>
      </c>
    </row>
    <row r="2575" spans="1:9" ht="15.75" customHeight="1" x14ac:dyDescent="0.25">
      <c r="A2575" s="33" t="s">
        <v>1176</v>
      </c>
      <c r="B2575" s="33">
        <v>110</v>
      </c>
      <c r="C2575" s="33" t="s">
        <v>1150</v>
      </c>
      <c r="D2575" s="33">
        <v>2</v>
      </c>
      <c r="E2575" s="33">
        <v>2</v>
      </c>
      <c r="F2575" s="33" t="s">
        <v>11</v>
      </c>
      <c r="G2575" s="34"/>
      <c r="H2575" s="35" t="s">
        <v>1151</v>
      </c>
      <c r="I2575" s="29" t="str">
        <f>VLOOKUP(PANAJI!$H2575,Code2Loc,2,FALSE)</f>
        <v>CHURCH</v>
      </c>
    </row>
    <row r="2576" spans="1:9" ht="15.75" customHeight="1" x14ac:dyDescent="0.25">
      <c r="A2576" s="33" t="s">
        <v>1176</v>
      </c>
      <c r="B2576" s="33">
        <v>110</v>
      </c>
      <c r="C2576" s="33" t="s">
        <v>1152</v>
      </c>
      <c r="D2576" s="33">
        <v>3</v>
      </c>
      <c r="E2576" s="33">
        <v>3</v>
      </c>
      <c r="F2576" s="33" t="s">
        <v>11</v>
      </c>
      <c r="G2576" s="34"/>
      <c r="H2576" s="35" t="s">
        <v>1153</v>
      </c>
      <c r="I2576" s="29" t="str">
        <f>VLOOKUP(PANAJI!$H2576,Code2Loc,2,FALSE)</f>
        <v>A.I. RADIO</v>
      </c>
    </row>
    <row r="2577" spans="1:9" ht="15.75" customHeight="1" x14ac:dyDescent="0.25">
      <c r="A2577" s="33" t="s">
        <v>1176</v>
      </c>
      <c r="B2577" s="33">
        <v>110</v>
      </c>
      <c r="C2577" s="33" t="s">
        <v>1154</v>
      </c>
      <c r="D2577" s="33">
        <v>4</v>
      </c>
      <c r="E2577" s="33">
        <v>4</v>
      </c>
      <c r="F2577" s="33" t="s">
        <v>11</v>
      </c>
      <c r="G2577" s="34"/>
      <c r="H2577" s="35" t="s">
        <v>1155</v>
      </c>
      <c r="I2577" s="29" t="str">
        <f>VLOOKUP(PANAJI!$H2577,Code2Loc,2,FALSE)</f>
        <v>ALTINHO</v>
      </c>
    </row>
    <row r="2578" spans="1:9" ht="15.75" customHeight="1" x14ac:dyDescent="0.25">
      <c r="A2578" s="33" t="s">
        <v>1176</v>
      </c>
      <c r="B2578" s="33">
        <v>110</v>
      </c>
      <c r="C2578" s="33" t="s">
        <v>1156</v>
      </c>
      <c r="D2578" s="33">
        <v>5</v>
      </c>
      <c r="E2578" s="33">
        <v>6</v>
      </c>
      <c r="F2578" s="33" t="s">
        <v>11</v>
      </c>
      <c r="G2578" s="34"/>
      <c r="H2578" s="35" t="s">
        <v>1157</v>
      </c>
      <c r="I2578" s="29" t="str">
        <f>VLOOKUP(PANAJI!$H2578,Code2Loc,2,FALSE)</f>
        <v>CAMPAL</v>
      </c>
    </row>
    <row r="2579" spans="1:9" ht="15.75" customHeight="1" x14ac:dyDescent="0.25">
      <c r="A2579" s="33" t="s">
        <v>1176</v>
      </c>
      <c r="B2579" s="33">
        <v>110</v>
      </c>
      <c r="C2579" s="33" t="s">
        <v>294</v>
      </c>
      <c r="D2579" s="33">
        <v>6</v>
      </c>
      <c r="E2579" s="33">
        <v>7</v>
      </c>
      <c r="F2579" s="33" t="s">
        <v>11</v>
      </c>
      <c r="G2579" s="34"/>
      <c r="H2579" s="35" t="s">
        <v>295</v>
      </c>
      <c r="I2579" s="29" t="str">
        <f>VLOOKUP(PANAJI!$H2579,Code2Loc,2,FALSE)</f>
        <v>PANAJI MKT</v>
      </c>
    </row>
    <row r="2580" spans="1:9" ht="15.75" customHeight="1" x14ac:dyDescent="0.25">
      <c r="A2580" s="33" t="s">
        <v>1176</v>
      </c>
      <c r="B2580" s="33">
        <v>110</v>
      </c>
      <c r="C2580" s="33" t="s">
        <v>10</v>
      </c>
      <c r="D2580" s="33">
        <v>7</v>
      </c>
      <c r="E2580" s="33">
        <v>8</v>
      </c>
      <c r="F2580" s="33" t="s">
        <v>11</v>
      </c>
      <c r="G2580" s="34"/>
      <c r="H2580" s="35" t="s">
        <v>12</v>
      </c>
      <c r="I2580" s="29" t="str">
        <f>VLOOKUP(PANAJI!$H2580,Code2Loc,2,FALSE)</f>
        <v>PANAJI</v>
      </c>
    </row>
    <row r="2581" spans="1:9" ht="15.75" customHeight="1" x14ac:dyDescent="0.25">
      <c r="A2581" s="33" t="s">
        <v>2132</v>
      </c>
      <c r="B2581" s="33">
        <v>111</v>
      </c>
      <c r="C2581" s="33" t="s">
        <v>10</v>
      </c>
      <c r="D2581" s="33">
        <v>1</v>
      </c>
      <c r="E2581" s="33">
        <v>0</v>
      </c>
      <c r="F2581" s="33" t="s">
        <v>11</v>
      </c>
      <c r="G2581" s="34"/>
      <c r="H2581" s="35" t="s">
        <v>12</v>
      </c>
      <c r="I2581" s="29" t="str">
        <f>VLOOKUP(PANAJI!$H2581,Code2Loc,2,FALSE)</f>
        <v>PANAJI</v>
      </c>
    </row>
    <row r="2582" spans="1:9" ht="15.75" customHeight="1" x14ac:dyDescent="0.25">
      <c r="A2582" s="33" t="s">
        <v>2132</v>
      </c>
      <c r="B2582" s="33">
        <v>111</v>
      </c>
      <c r="C2582" s="33" t="s">
        <v>74</v>
      </c>
      <c r="D2582" s="33">
        <v>2</v>
      </c>
      <c r="E2582" s="33">
        <v>2</v>
      </c>
      <c r="F2582" s="33" t="s">
        <v>11</v>
      </c>
      <c r="G2582" s="34"/>
      <c r="H2582" s="35" t="s">
        <v>75</v>
      </c>
      <c r="I2582" s="29" t="str">
        <f>VLOOKUP(PANAJI!$H2582,Code2Loc,2,FALSE)</f>
        <v>SAI SERVICE</v>
      </c>
    </row>
    <row r="2583" spans="1:9" ht="15.75" customHeight="1" x14ac:dyDescent="0.25">
      <c r="A2583" s="33" t="s">
        <v>2132</v>
      </c>
      <c r="B2583" s="33">
        <v>111</v>
      </c>
      <c r="C2583" s="33" t="s">
        <v>76</v>
      </c>
      <c r="D2583" s="33">
        <v>3</v>
      </c>
      <c r="E2583" s="33">
        <v>3</v>
      </c>
      <c r="F2583" s="33" t="s">
        <v>11</v>
      </c>
      <c r="G2583" s="34"/>
      <c r="H2583" s="35" t="s">
        <v>77</v>
      </c>
      <c r="I2583" s="29" t="str">
        <f>VLOOKUP(PANAJI!$H2583,Code2Loc,2,FALSE)</f>
        <v>TIN BLD/COL</v>
      </c>
    </row>
    <row r="2584" spans="1:9" ht="15.75" customHeight="1" x14ac:dyDescent="0.25">
      <c r="A2584" s="33" t="s">
        <v>2132</v>
      </c>
      <c r="B2584" s="33">
        <v>111</v>
      </c>
      <c r="C2584" s="33" t="s">
        <v>78</v>
      </c>
      <c r="D2584" s="33">
        <v>4</v>
      </c>
      <c r="E2584" s="33">
        <v>4</v>
      </c>
      <c r="F2584" s="33" t="s">
        <v>11</v>
      </c>
      <c r="G2584" s="34"/>
      <c r="H2584" s="35" t="s">
        <v>79</v>
      </c>
      <c r="I2584" s="29" t="str">
        <f>VLOOKUP(PANAJI!$H2584,Code2Loc,2,FALSE)</f>
        <v>GULYAKADE</v>
      </c>
    </row>
    <row r="2585" spans="1:9" ht="15.75" customHeight="1" x14ac:dyDescent="0.25">
      <c r="A2585" s="33" t="s">
        <v>2132</v>
      </c>
      <c r="B2585" s="33">
        <v>111</v>
      </c>
      <c r="C2585" s="33" t="s">
        <v>80</v>
      </c>
      <c r="D2585" s="33">
        <v>5</v>
      </c>
      <c r="E2585" s="33">
        <v>5</v>
      </c>
      <c r="F2585" s="33" t="s">
        <v>11</v>
      </c>
      <c r="G2585" s="34"/>
      <c r="H2585" s="35" t="s">
        <v>81</v>
      </c>
      <c r="I2585" s="29" t="str">
        <f>VLOOKUP(PANAJI!$H2585,Code2Loc,2,FALSE)</f>
        <v>PRV COPEL</v>
      </c>
    </row>
    <row r="2586" spans="1:9" ht="15.75" customHeight="1" x14ac:dyDescent="0.25">
      <c r="A2586" s="33" t="s">
        <v>2132</v>
      </c>
      <c r="B2586" s="33">
        <v>111</v>
      </c>
      <c r="C2586" s="33" t="s">
        <v>82</v>
      </c>
      <c r="D2586" s="33">
        <v>6</v>
      </c>
      <c r="E2586" s="33">
        <v>6</v>
      </c>
      <c r="F2586" s="33" t="s">
        <v>11</v>
      </c>
      <c r="G2586" s="34"/>
      <c r="H2586" s="35" t="s">
        <v>83</v>
      </c>
      <c r="I2586" s="29" t="str">
        <f>VLOOKUP(PANAJI!$H2586,Code2Loc,2,FALSE)</f>
        <v>PRV WADAKAD</v>
      </c>
    </row>
    <row r="2587" spans="1:9" ht="15.75" customHeight="1" x14ac:dyDescent="0.25">
      <c r="A2587" s="33" t="s">
        <v>2132</v>
      </c>
      <c r="B2587" s="33">
        <v>111</v>
      </c>
      <c r="C2587" s="33" t="s">
        <v>84</v>
      </c>
      <c r="D2587" s="33">
        <v>7</v>
      </c>
      <c r="E2587" s="33">
        <v>7</v>
      </c>
      <c r="F2587" s="33" t="s">
        <v>11</v>
      </c>
      <c r="G2587" s="34"/>
      <c r="H2587" s="35" t="s">
        <v>85</v>
      </c>
      <c r="I2587" s="29" t="str">
        <f>VLOOKUP(PANAJI!$H2587,Code2Loc,2,FALSE)</f>
        <v>PRV BAZAR</v>
      </c>
    </row>
    <row r="2588" spans="1:9" ht="15.75" customHeight="1" x14ac:dyDescent="0.25">
      <c r="A2588" s="33" t="s">
        <v>2132</v>
      </c>
      <c r="B2588" s="33">
        <v>111</v>
      </c>
      <c r="C2588" s="33" t="s">
        <v>86</v>
      </c>
      <c r="D2588" s="33">
        <v>8</v>
      </c>
      <c r="E2588" s="33">
        <v>8</v>
      </c>
      <c r="F2588" s="33" t="s">
        <v>11</v>
      </c>
      <c r="G2588" s="34"/>
      <c r="H2588" s="35" t="s">
        <v>87</v>
      </c>
      <c r="I2588" s="29" t="str">
        <f>VLOOKUP(PANAJI!$H2588,Code2Loc,2,FALSE)</f>
        <v>GIRI CROSS</v>
      </c>
    </row>
    <row r="2589" spans="1:9" ht="15.75" customHeight="1" x14ac:dyDescent="0.25">
      <c r="A2589" s="33" t="s">
        <v>2132</v>
      </c>
      <c r="B2589" s="33">
        <v>111</v>
      </c>
      <c r="C2589" s="33" t="s">
        <v>88</v>
      </c>
      <c r="D2589" s="33">
        <v>9</v>
      </c>
      <c r="E2589" s="33">
        <v>9</v>
      </c>
      <c r="F2589" s="33" t="s">
        <v>11</v>
      </c>
      <c r="G2589" s="34"/>
      <c r="H2589" s="35" t="s">
        <v>89</v>
      </c>
      <c r="I2589" s="29" t="str">
        <f>VLOOKUP(PANAJI!$H2589,Code2Loc,2,FALSE)</f>
        <v>GREEN PARK</v>
      </c>
    </row>
    <row r="2590" spans="1:9" ht="15.75" customHeight="1" x14ac:dyDescent="0.25">
      <c r="A2590" s="33" t="s">
        <v>2132</v>
      </c>
      <c r="B2590" s="33">
        <v>111</v>
      </c>
      <c r="C2590" s="33" t="s">
        <v>90</v>
      </c>
      <c r="D2590" s="33">
        <v>10</v>
      </c>
      <c r="E2590" s="33">
        <v>10</v>
      </c>
      <c r="F2590" s="33" t="s">
        <v>11</v>
      </c>
      <c r="G2590" s="34"/>
      <c r="H2590" s="35" t="s">
        <v>91</v>
      </c>
      <c r="I2590" s="29" t="str">
        <f>VLOOKUP(PANAJI!$H2590,Code2Loc,2,FALSE)</f>
        <v>GIRI CHAPEL</v>
      </c>
    </row>
    <row r="2591" spans="1:9" ht="15.75" customHeight="1" x14ac:dyDescent="0.25">
      <c r="A2591" s="33" t="s">
        <v>2132</v>
      </c>
      <c r="B2591" s="33">
        <v>111</v>
      </c>
      <c r="C2591" s="33" t="s">
        <v>92</v>
      </c>
      <c r="D2591" s="33">
        <v>11</v>
      </c>
      <c r="E2591" s="33">
        <v>12</v>
      </c>
      <c r="F2591" s="33" t="s">
        <v>11</v>
      </c>
      <c r="G2591" s="34"/>
      <c r="H2591" s="35" t="s">
        <v>93</v>
      </c>
      <c r="I2591" s="29" t="str">
        <f>VLOOKUP(PANAJI!$H2591,Code2Loc,2,FALSE)</f>
        <v>MAPUSA</v>
      </c>
    </row>
    <row r="2592" spans="1:9" ht="15.75" customHeight="1" x14ac:dyDescent="0.25">
      <c r="A2592" s="33" t="s">
        <v>2132</v>
      </c>
      <c r="B2592" s="33">
        <v>111</v>
      </c>
      <c r="C2592" s="33" t="s">
        <v>96</v>
      </c>
      <c r="D2592" s="33">
        <v>12</v>
      </c>
      <c r="E2592" s="33">
        <v>13</v>
      </c>
      <c r="F2592" s="33" t="s">
        <v>11</v>
      </c>
      <c r="G2592" s="34"/>
      <c r="H2592" s="35" t="s">
        <v>97</v>
      </c>
      <c r="I2592" s="29" t="str">
        <f>VLOOKUP(PANAJI!$H2592,Code2Loc,2,FALSE)</f>
        <v>MPS COURT</v>
      </c>
    </row>
    <row r="2593" spans="1:9" ht="15.75" customHeight="1" x14ac:dyDescent="0.25">
      <c r="A2593" s="33" t="s">
        <v>2132</v>
      </c>
      <c r="B2593" s="33">
        <v>111</v>
      </c>
      <c r="C2593" s="33" t="s">
        <v>98</v>
      </c>
      <c r="D2593" s="33">
        <v>13</v>
      </c>
      <c r="E2593" s="33">
        <v>14</v>
      </c>
      <c r="F2593" s="33" t="s">
        <v>11</v>
      </c>
      <c r="G2593" s="34"/>
      <c r="H2593" s="35" t="s">
        <v>99</v>
      </c>
      <c r="I2593" s="29" t="str">
        <f>VLOOKUP(PANAJI!$H2593,Code2Loc,2,FALSE)</f>
        <v>DULER</v>
      </c>
    </row>
    <row r="2594" spans="1:9" ht="15.75" customHeight="1" x14ac:dyDescent="0.25">
      <c r="A2594" s="33" t="s">
        <v>2132</v>
      </c>
      <c r="B2594" s="33">
        <v>111</v>
      </c>
      <c r="C2594" s="33" t="s">
        <v>100</v>
      </c>
      <c r="D2594" s="33">
        <v>14</v>
      </c>
      <c r="E2594" s="33">
        <v>15</v>
      </c>
      <c r="F2594" s="33" t="s">
        <v>11</v>
      </c>
      <c r="G2594" s="34"/>
      <c r="H2594" s="35" t="s">
        <v>101</v>
      </c>
      <c r="I2594" s="29" t="str">
        <f>VLOOKUP(PANAJI!$H2594,Code2Loc,2,FALSE)</f>
        <v>PDEM/KRWDA</v>
      </c>
    </row>
    <row r="2595" spans="1:9" ht="15.75" customHeight="1" x14ac:dyDescent="0.25">
      <c r="A2595" s="33" t="s">
        <v>2132</v>
      </c>
      <c r="B2595" s="33">
        <v>111</v>
      </c>
      <c r="C2595" s="33" t="s">
        <v>102</v>
      </c>
      <c r="D2595" s="33">
        <v>15</v>
      </c>
      <c r="E2595" s="33">
        <v>16</v>
      </c>
      <c r="F2595" s="33" t="s">
        <v>11</v>
      </c>
      <c r="G2595" s="34"/>
      <c r="H2595" s="35" t="s">
        <v>103</v>
      </c>
      <c r="I2595" s="29" t="str">
        <f>VLOOKUP(PANAJI!$H2595,Code2Loc,2,FALSE)</f>
        <v>KARASWADA</v>
      </c>
    </row>
    <row r="2596" spans="1:9" ht="15.75" customHeight="1" x14ac:dyDescent="0.25">
      <c r="A2596" s="33" t="s">
        <v>2132</v>
      </c>
      <c r="B2596" s="33">
        <v>111</v>
      </c>
      <c r="C2596" s="33" t="s">
        <v>104</v>
      </c>
      <c r="D2596" s="33">
        <v>16</v>
      </c>
      <c r="E2596" s="33">
        <v>17</v>
      </c>
      <c r="F2596" s="33" t="s">
        <v>11</v>
      </c>
      <c r="G2596" s="34"/>
      <c r="H2596" s="35" t="s">
        <v>105</v>
      </c>
      <c r="I2596" s="29" t="str">
        <f>VLOOKUP(PANAJI!$H2596,Code2Loc,2,FALSE)</f>
        <v>MADEL</v>
      </c>
    </row>
    <row r="2597" spans="1:9" ht="15.75" customHeight="1" x14ac:dyDescent="0.25">
      <c r="A2597" s="33" t="s">
        <v>2132</v>
      </c>
      <c r="B2597" s="33">
        <v>111</v>
      </c>
      <c r="C2597" s="33" t="s">
        <v>106</v>
      </c>
      <c r="D2597" s="33">
        <v>17</v>
      </c>
      <c r="E2597" s="33">
        <v>18</v>
      </c>
      <c r="F2597" s="33" t="s">
        <v>11</v>
      </c>
      <c r="G2597" s="34"/>
      <c r="H2597" s="35" t="s">
        <v>107</v>
      </c>
      <c r="I2597" s="29" t="str">
        <f>VLOOKUP(PANAJI!$H2597,Code2Loc,2,FALSE)</f>
        <v>TIVIM</v>
      </c>
    </row>
    <row r="2598" spans="1:9" ht="15.75" customHeight="1" x14ac:dyDescent="0.25">
      <c r="A2598" s="33" t="s">
        <v>2132</v>
      </c>
      <c r="B2598" s="33">
        <v>111</v>
      </c>
      <c r="C2598" s="33" t="s">
        <v>108</v>
      </c>
      <c r="D2598" s="33">
        <v>18</v>
      </c>
      <c r="E2598" s="33">
        <v>19</v>
      </c>
      <c r="F2598" s="33" t="s">
        <v>11</v>
      </c>
      <c r="G2598" s="34"/>
      <c r="H2598" s="35" t="s">
        <v>109</v>
      </c>
      <c r="I2598" s="29" t="str">
        <f>VLOOKUP(PANAJI!$H2598,Code2Loc,2,FALSE)</f>
        <v>TIVI GROUND</v>
      </c>
    </row>
    <row r="2599" spans="1:9" ht="15.75" customHeight="1" x14ac:dyDescent="0.25">
      <c r="A2599" s="33" t="s">
        <v>2132</v>
      </c>
      <c r="B2599" s="33">
        <v>111</v>
      </c>
      <c r="C2599" s="33" t="s">
        <v>110</v>
      </c>
      <c r="D2599" s="33">
        <v>19</v>
      </c>
      <c r="E2599" s="33">
        <v>20</v>
      </c>
      <c r="F2599" s="33" t="s">
        <v>11</v>
      </c>
      <c r="G2599" s="34"/>
      <c r="H2599" s="35" t="s">
        <v>111</v>
      </c>
      <c r="I2599" s="29" t="str">
        <f>VLOOKUP(PANAJI!$H2599,Code2Loc,2,FALSE)</f>
        <v>CANSA BRD</v>
      </c>
    </row>
    <row r="2600" spans="1:9" ht="15.75" customHeight="1" x14ac:dyDescent="0.25">
      <c r="A2600" s="33" t="s">
        <v>2132</v>
      </c>
      <c r="B2600" s="33">
        <v>111</v>
      </c>
      <c r="C2600" s="33" t="s">
        <v>112</v>
      </c>
      <c r="D2600" s="33">
        <v>20</v>
      </c>
      <c r="E2600" s="33">
        <v>21</v>
      </c>
      <c r="F2600" s="33" t="s">
        <v>11</v>
      </c>
      <c r="G2600" s="34"/>
      <c r="H2600" s="35" t="s">
        <v>113</v>
      </c>
      <c r="I2600" s="29" t="str">
        <f>VLOOKUP(PANAJI!$H2600,Code2Loc,2,FALSE)</f>
        <v>SIRSAI RLY</v>
      </c>
    </row>
    <row r="2601" spans="1:9" ht="15.75" customHeight="1" x14ac:dyDescent="0.25">
      <c r="A2601" s="33" t="s">
        <v>2132</v>
      </c>
      <c r="B2601" s="33">
        <v>111</v>
      </c>
      <c r="C2601" s="33" t="s">
        <v>114</v>
      </c>
      <c r="D2601" s="33">
        <v>21</v>
      </c>
      <c r="E2601" s="33">
        <v>22</v>
      </c>
      <c r="F2601" s="33" t="s">
        <v>11</v>
      </c>
      <c r="G2601" s="34"/>
      <c r="H2601" s="35" t="s">
        <v>115</v>
      </c>
      <c r="I2601" s="29" t="str">
        <f>VLOOKUP(PANAJI!$H2601,Code2Loc,2,FALSE)</f>
        <v>SIRSAI COPL</v>
      </c>
    </row>
    <row r="2602" spans="1:9" ht="15.75" customHeight="1" x14ac:dyDescent="0.25">
      <c r="A2602" s="33" t="s">
        <v>2132</v>
      </c>
      <c r="B2602" s="33">
        <v>111</v>
      </c>
      <c r="C2602" s="33" t="s">
        <v>116</v>
      </c>
      <c r="D2602" s="33">
        <v>22</v>
      </c>
      <c r="E2602" s="33">
        <v>23</v>
      </c>
      <c r="F2602" s="33" t="s">
        <v>11</v>
      </c>
      <c r="G2602" s="34"/>
      <c r="H2602" s="35" t="s">
        <v>117</v>
      </c>
      <c r="I2602" s="29" t="str">
        <f>VLOOKUP(PANAJI!$H2602,Code2Loc,2,FALSE)</f>
        <v>CLERRA SCOL</v>
      </c>
    </row>
    <row r="2603" spans="1:9" ht="15.75" customHeight="1" x14ac:dyDescent="0.25">
      <c r="A2603" s="33" t="s">
        <v>2132</v>
      </c>
      <c r="B2603" s="33">
        <v>111</v>
      </c>
      <c r="C2603" s="33" t="s">
        <v>118</v>
      </c>
      <c r="D2603" s="33">
        <v>23</v>
      </c>
      <c r="E2603" s="33">
        <v>24</v>
      </c>
      <c r="F2603" s="33" t="s">
        <v>11</v>
      </c>
      <c r="G2603" s="34"/>
      <c r="H2603" s="35" t="s">
        <v>119</v>
      </c>
      <c r="I2603" s="29" t="str">
        <f>VLOOKUP(PANAJI!$H2603,Code2Loc,2,FALSE)</f>
        <v>ASSNODA</v>
      </c>
    </row>
    <row r="2604" spans="1:9" ht="15.75" customHeight="1" x14ac:dyDescent="0.25">
      <c r="A2604" s="33" t="s">
        <v>2132</v>
      </c>
      <c r="B2604" s="33">
        <v>111</v>
      </c>
      <c r="C2604" s="33" t="s">
        <v>120</v>
      </c>
      <c r="D2604" s="33">
        <v>24</v>
      </c>
      <c r="E2604" s="33">
        <v>26</v>
      </c>
      <c r="F2604" s="33" t="s">
        <v>11</v>
      </c>
      <c r="G2604" s="34"/>
      <c r="H2604" s="35" t="s">
        <v>121</v>
      </c>
      <c r="I2604" s="29" t="str">
        <f>VLOOKUP(PANAJI!$H2604,Code2Loc,2,FALSE)</f>
        <v>MULGAO B/S</v>
      </c>
    </row>
    <row r="2605" spans="1:9" ht="15.75" customHeight="1" x14ac:dyDescent="0.25">
      <c r="A2605" s="33" t="s">
        <v>2132</v>
      </c>
      <c r="B2605" s="33">
        <v>111</v>
      </c>
      <c r="C2605" s="33" t="s">
        <v>122</v>
      </c>
      <c r="D2605" s="33">
        <v>25</v>
      </c>
      <c r="E2605" s="33">
        <v>28</v>
      </c>
      <c r="F2605" s="33" t="s">
        <v>11</v>
      </c>
      <c r="G2605" s="34"/>
      <c r="H2605" s="35" t="s">
        <v>123</v>
      </c>
      <c r="I2605" s="29" t="str">
        <f>VLOOKUP(PANAJI!$H2605,Code2Loc,2,FALSE)</f>
        <v>MULGAO TMP</v>
      </c>
    </row>
    <row r="2606" spans="1:9" ht="15.75" customHeight="1" x14ac:dyDescent="0.25">
      <c r="A2606" s="33" t="s">
        <v>2132</v>
      </c>
      <c r="B2606" s="33">
        <v>111</v>
      </c>
      <c r="C2606" s="33" t="s">
        <v>124</v>
      </c>
      <c r="D2606" s="33">
        <v>26</v>
      </c>
      <c r="E2606" s="33">
        <v>29</v>
      </c>
      <c r="F2606" s="33" t="s">
        <v>11</v>
      </c>
      <c r="G2606" s="34"/>
      <c r="H2606" s="35" t="s">
        <v>125</v>
      </c>
      <c r="I2606" s="29" t="str">
        <f>VLOOKUP(PANAJI!$H2606,Code2Loc,2,FALSE)</f>
        <v>VALSHI</v>
      </c>
    </row>
    <row r="2607" spans="1:9" ht="15.75" customHeight="1" x14ac:dyDescent="0.25">
      <c r="A2607" s="33" t="s">
        <v>2132</v>
      </c>
      <c r="B2607" s="33">
        <v>111</v>
      </c>
      <c r="C2607" s="33" t="s">
        <v>126</v>
      </c>
      <c r="D2607" s="33">
        <v>27</v>
      </c>
      <c r="E2607" s="33">
        <v>30</v>
      </c>
      <c r="F2607" s="33" t="s">
        <v>11</v>
      </c>
      <c r="G2607" s="34"/>
      <c r="H2607" s="35" t="s">
        <v>127</v>
      </c>
      <c r="I2607" s="29" t="str">
        <f>VLOOKUP(PANAJI!$H2607,Code2Loc,2,FALSE)</f>
        <v>BICHOLIM</v>
      </c>
    </row>
    <row r="2608" spans="1:9" ht="15.75" customHeight="1" x14ac:dyDescent="0.25">
      <c r="A2608" s="33" t="s">
        <v>2132</v>
      </c>
      <c r="B2608" s="33">
        <v>111</v>
      </c>
      <c r="C2608" s="33" t="s">
        <v>128</v>
      </c>
      <c r="D2608" s="33">
        <v>28</v>
      </c>
      <c r="E2608" s="33">
        <v>32</v>
      </c>
      <c r="F2608" s="33" t="s">
        <v>11</v>
      </c>
      <c r="G2608" s="34"/>
      <c r="H2608" s="35" t="s">
        <v>129</v>
      </c>
      <c r="I2608" s="29" t="str">
        <f>VLOOKUP(PANAJI!$H2608,Code2Loc,2,FALSE)</f>
        <v>ZATYE COLGE</v>
      </c>
    </row>
    <row r="2609" spans="1:9" ht="15.75" customHeight="1" x14ac:dyDescent="0.25">
      <c r="A2609" s="33" t="s">
        <v>2132</v>
      </c>
      <c r="B2609" s="33">
        <v>111</v>
      </c>
      <c r="C2609" s="33" t="s">
        <v>130</v>
      </c>
      <c r="D2609" s="33">
        <v>29</v>
      </c>
      <c r="E2609" s="33">
        <v>34</v>
      </c>
      <c r="F2609" s="33" t="s">
        <v>11</v>
      </c>
      <c r="G2609" s="34"/>
      <c r="H2609" s="35" t="s">
        <v>131</v>
      </c>
      <c r="I2609" s="29" t="str">
        <f>VLOOKUP(PANAJI!$H2609,Code2Loc,2,FALSE)</f>
        <v>SARVAN X</v>
      </c>
    </row>
    <row r="2610" spans="1:9" ht="15.75" customHeight="1" x14ac:dyDescent="0.25">
      <c r="A2610" s="33" t="s">
        <v>2132</v>
      </c>
      <c r="B2610" s="33">
        <v>111</v>
      </c>
      <c r="C2610" s="33" t="s">
        <v>132</v>
      </c>
      <c r="D2610" s="33">
        <v>30</v>
      </c>
      <c r="E2610" s="33">
        <v>35</v>
      </c>
      <c r="F2610" s="33" t="s">
        <v>11</v>
      </c>
      <c r="G2610" s="34"/>
      <c r="H2610" s="35" t="s">
        <v>133</v>
      </c>
      <c r="I2610" s="29" t="str">
        <f>VLOOKUP(PANAJI!$H2610,Code2Loc,2,FALSE)</f>
        <v>ADHAR HSPTL</v>
      </c>
    </row>
    <row r="2611" spans="1:9" ht="15.75" customHeight="1" x14ac:dyDescent="0.25">
      <c r="A2611" s="33" t="s">
        <v>2132</v>
      </c>
      <c r="B2611" s="33">
        <v>111</v>
      </c>
      <c r="C2611" s="33" t="s">
        <v>134</v>
      </c>
      <c r="D2611" s="33">
        <v>31</v>
      </c>
      <c r="E2611" s="33">
        <v>36</v>
      </c>
      <c r="F2611" s="33" t="s">
        <v>11</v>
      </c>
      <c r="G2611" s="34"/>
      <c r="H2611" s="35" t="s">
        <v>135</v>
      </c>
      <c r="I2611" s="29" t="str">
        <f>VLOOKUP(PANAJI!$H2611,Code2Loc,2,FALSE)</f>
        <v>VIJAY NAGAR</v>
      </c>
    </row>
    <row r="2612" spans="1:9" ht="15.75" customHeight="1" x14ac:dyDescent="0.25">
      <c r="A2612" s="33" t="s">
        <v>2132</v>
      </c>
      <c r="B2612" s="33">
        <v>111</v>
      </c>
      <c r="C2612" s="33" t="s">
        <v>136</v>
      </c>
      <c r="D2612" s="33">
        <v>32</v>
      </c>
      <c r="E2612" s="33">
        <v>37</v>
      </c>
      <c r="F2612" s="33" t="s">
        <v>11</v>
      </c>
      <c r="G2612" s="34"/>
      <c r="H2612" s="35" t="s">
        <v>137</v>
      </c>
      <c r="I2612" s="29" t="str">
        <f>VLOOKUP(PANAJI!$H2612,Code2Loc,2,FALSE)</f>
        <v>KARAPUR TSK</v>
      </c>
    </row>
    <row r="2613" spans="1:9" ht="15.75" customHeight="1" x14ac:dyDescent="0.25">
      <c r="A2613" s="33" t="s">
        <v>2132</v>
      </c>
      <c r="B2613" s="33">
        <v>111</v>
      </c>
      <c r="C2613" s="33" t="s">
        <v>138</v>
      </c>
      <c r="D2613" s="33">
        <v>33</v>
      </c>
      <c r="E2613" s="33">
        <v>38</v>
      </c>
      <c r="F2613" s="33" t="s">
        <v>11</v>
      </c>
      <c r="G2613" s="34"/>
      <c r="H2613" s="35" t="s">
        <v>139</v>
      </c>
      <c r="I2613" s="29" t="str">
        <f>VLOOKUP(PANAJI!$H2613,Code2Loc,2,FALSE)</f>
        <v>SANKHALI</v>
      </c>
    </row>
    <row r="2614" spans="1:9" ht="15.75" customHeight="1" x14ac:dyDescent="0.25">
      <c r="A2614" s="33" t="s">
        <v>2132</v>
      </c>
      <c r="B2614" s="33">
        <v>111</v>
      </c>
      <c r="C2614" s="33" t="s">
        <v>140</v>
      </c>
      <c r="D2614" s="33">
        <v>34</v>
      </c>
      <c r="E2614" s="33">
        <v>39</v>
      </c>
      <c r="F2614" s="33" t="s">
        <v>11</v>
      </c>
      <c r="G2614" s="34"/>
      <c r="H2614" s="35" t="s">
        <v>141</v>
      </c>
      <c r="I2614" s="29" t="str">
        <f>VLOOKUP(PANAJI!$H2614,Code2Loc,2,FALSE)</f>
        <v>GAWTHAN</v>
      </c>
    </row>
    <row r="2615" spans="1:9" ht="15.75" customHeight="1" x14ac:dyDescent="0.25">
      <c r="A2615" s="33" t="s">
        <v>2132</v>
      </c>
      <c r="B2615" s="33">
        <v>111</v>
      </c>
      <c r="C2615" s="33" t="s">
        <v>142</v>
      </c>
      <c r="D2615" s="33">
        <v>35</v>
      </c>
      <c r="E2615" s="33">
        <v>41</v>
      </c>
      <c r="F2615" s="33" t="s">
        <v>11</v>
      </c>
      <c r="G2615" s="34"/>
      <c r="H2615" s="35" t="s">
        <v>143</v>
      </c>
      <c r="I2615" s="29" t="str">
        <f>VLOOKUP(PANAJI!$H2615,Code2Loc,2,FALSE)</f>
        <v>KUDNE</v>
      </c>
    </row>
    <row r="2616" spans="1:9" ht="15.75" customHeight="1" x14ac:dyDescent="0.25">
      <c r="A2616" s="33" t="s">
        <v>2132</v>
      </c>
      <c r="B2616" s="33">
        <v>111</v>
      </c>
      <c r="C2616" s="33" t="s">
        <v>1111</v>
      </c>
      <c r="D2616" s="33">
        <v>36</v>
      </c>
      <c r="E2616" s="33">
        <v>43</v>
      </c>
      <c r="F2616" s="33" t="s">
        <v>11</v>
      </c>
      <c r="G2616" s="34"/>
      <c r="H2616" s="35" t="s">
        <v>1112</v>
      </c>
      <c r="I2616" s="29" t="str">
        <f>VLOOKUP(PANAJI!$H2616,Code2Loc,2,FALSE)</f>
        <v>NAVELIM</v>
      </c>
    </row>
    <row r="2617" spans="1:9" ht="15.75" customHeight="1" x14ac:dyDescent="0.25">
      <c r="A2617" s="33" t="s">
        <v>2132</v>
      </c>
      <c r="B2617" s="33">
        <v>111</v>
      </c>
      <c r="C2617" s="33" t="s">
        <v>148</v>
      </c>
      <c r="D2617" s="33">
        <v>37</v>
      </c>
      <c r="E2617" s="33">
        <v>44</v>
      </c>
      <c r="F2617" s="33" t="s">
        <v>11</v>
      </c>
      <c r="G2617" s="34"/>
      <c r="H2617" s="35" t="s">
        <v>149</v>
      </c>
      <c r="I2617" s="29" t="str">
        <f>VLOOKUP(PANAJI!$H2617,Code2Loc,2,FALSE)</f>
        <v>SEZA GATE</v>
      </c>
    </row>
    <row r="2618" spans="1:9" ht="15.75" customHeight="1" x14ac:dyDescent="0.25">
      <c r="A2618" s="33" t="s">
        <v>2132</v>
      </c>
      <c r="B2618" s="33">
        <v>111</v>
      </c>
      <c r="C2618" s="33" t="s">
        <v>150</v>
      </c>
      <c r="D2618" s="33">
        <v>38</v>
      </c>
      <c r="E2618" s="33">
        <v>45</v>
      </c>
      <c r="F2618" s="33" t="s">
        <v>11</v>
      </c>
      <c r="G2618" s="34"/>
      <c r="H2618" s="35" t="s">
        <v>151</v>
      </c>
      <c r="I2618" s="29" t="str">
        <f>VLOOKUP(PANAJI!$H2618,Code2Loc,2,FALSE)</f>
        <v>AMONA</v>
      </c>
    </row>
    <row r="2619" spans="1:9" ht="15.75" customHeight="1" x14ac:dyDescent="0.25">
      <c r="A2619" s="33" t="s">
        <v>2132</v>
      </c>
      <c r="B2619" s="33">
        <v>111</v>
      </c>
      <c r="C2619" s="33" t="s">
        <v>2133</v>
      </c>
      <c r="D2619" s="33">
        <v>39</v>
      </c>
      <c r="E2619" s="33">
        <v>46</v>
      </c>
      <c r="F2619" s="33" t="s">
        <v>11</v>
      </c>
      <c r="G2619" s="34"/>
      <c r="H2619" s="35" t="s">
        <v>2134</v>
      </c>
      <c r="I2619" s="29" t="str">
        <f>VLOOKUP(PANAJI!$H2619,Code2Loc,2,FALSE)</f>
        <v>AMONA PNCHY</v>
      </c>
    </row>
    <row r="2620" spans="1:9" ht="15.75" customHeight="1" x14ac:dyDescent="0.25">
      <c r="A2620" s="33" t="s">
        <v>321</v>
      </c>
      <c r="B2620" s="33">
        <v>112</v>
      </c>
      <c r="C2620" s="33" t="s">
        <v>10</v>
      </c>
      <c r="D2620" s="33">
        <v>1</v>
      </c>
      <c r="E2620" s="33">
        <v>0</v>
      </c>
      <c r="F2620" s="33" t="s">
        <v>11</v>
      </c>
      <c r="G2620" s="34"/>
      <c r="H2620" s="35" t="s">
        <v>12</v>
      </c>
      <c r="I2620" s="29" t="str">
        <f>VLOOKUP(PANAJI!$H2620,Code2Loc,2,FALSE)</f>
        <v>PANAJI</v>
      </c>
    </row>
    <row r="2621" spans="1:9" ht="15.75" customHeight="1" x14ac:dyDescent="0.25">
      <c r="A2621" s="33" t="s">
        <v>321</v>
      </c>
      <c r="B2621" s="33">
        <v>112</v>
      </c>
      <c r="C2621" s="33" t="s">
        <v>203</v>
      </c>
      <c r="D2621" s="33">
        <v>2</v>
      </c>
      <c r="E2621" s="33">
        <v>2</v>
      </c>
      <c r="F2621" s="33" t="s">
        <v>11</v>
      </c>
      <c r="G2621" s="34"/>
      <c r="H2621" s="35" t="s">
        <v>204</v>
      </c>
      <c r="I2621" s="29" t="str">
        <f>VLOOKUP(PANAJI!$H2621,Code2Loc,2,FALSE)</f>
        <v>R. PATTO</v>
      </c>
    </row>
    <row r="2622" spans="1:9" ht="15.75" customHeight="1" x14ac:dyDescent="0.25">
      <c r="A2622" s="33" t="s">
        <v>321</v>
      </c>
      <c r="B2622" s="33">
        <v>112</v>
      </c>
      <c r="C2622" s="33" t="s">
        <v>205</v>
      </c>
      <c r="D2622" s="33">
        <v>3</v>
      </c>
      <c r="E2622" s="33">
        <v>3</v>
      </c>
      <c r="F2622" s="33" t="s">
        <v>11</v>
      </c>
      <c r="G2622" s="34"/>
      <c r="H2622" s="35" t="s">
        <v>206</v>
      </c>
      <c r="I2622" s="29" t="str">
        <f>VLOOKUP(PANAJI!$H2622,Code2Loc,2,FALSE)</f>
        <v>RBDR FERRY</v>
      </c>
    </row>
    <row r="2623" spans="1:9" ht="15.75" customHeight="1" x14ac:dyDescent="0.25">
      <c r="A2623" s="33" t="s">
        <v>321</v>
      </c>
      <c r="B2623" s="33">
        <v>112</v>
      </c>
      <c r="C2623" s="33" t="s">
        <v>207</v>
      </c>
      <c r="D2623" s="33">
        <v>4</v>
      </c>
      <c r="E2623" s="33">
        <v>4</v>
      </c>
      <c r="F2623" s="33" t="s">
        <v>11</v>
      </c>
      <c r="G2623" s="34"/>
      <c r="H2623" s="35" t="s">
        <v>208</v>
      </c>
      <c r="I2623" s="29" t="str">
        <f>VLOOKUP(PANAJI!$H2623,Code2Loc,2,FALSE)</f>
        <v>RIBANDAR</v>
      </c>
    </row>
    <row r="2624" spans="1:9" ht="15.75" customHeight="1" x14ac:dyDescent="0.25">
      <c r="A2624" s="33" t="s">
        <v>321</v>
      </c>
      <c r="B2624" s="33">
        <v>112</v>
      </c>
      <c r="C2624" s="33" t="s">
        <v>209</v>
      </c>
      <c r="D2624" s="33">
        <v>5</v>
      </c>
      <c r="E2624" s="33">
        <v>5</v>
      </c>
      <c r="F2624" s="33" t="s">
        <v>11</v>
      </c>
      <c r="G2624" s="34"/>
      <c r="H2624" s="35" t="s">
        <v>210</v>
      </c>
      <c r="I2624" s="29" t="str">
        <f>VLOOKUP(PANAJI!$H2624,Code2Loc,2,FALSE)</f>
        <v>RBDR SCHOOL</v>
      </c>
    </row>
    <row r="2625" spans="1:9" ht="15.75" customHeight="1" x14ac:dyDescent="0.25">
      <c r="A2625" s="33" t="s">
        <v>321</v>
      </c>
      <c r="B2625" s="33">
        <v>112</v>
      </c>
      <c r="C2625" s="33" t="s">
        <v>211</v>
      </c>
      <c r="D2625" s="33">
        <v>6</v>
      </c>
      <c r="E2625" s="33">
        <v>6</v>
      </c>
      <c r="F2625" s="33" t="s">
        <v>11</v>
      </c>
      <c r="G2625" s="34"/>
      <c r="H2625" s="35" t="s">
        <v>212</v>
      </c>
      <c r="I2625" s="29" t="str">
        <f>VLOOKUP(PANAJI!$H2625,Code2Loc,2,FALSE)</f>
        <v>ST.PEDRO</v>
      </c>
    </row>
    <row r="2626" spans="1:9" ht="15.75" customHeight="1" x14ac:dyDescent="0.25">
      <c r="A2626" s="33" t="s">
        <v>321</v>
      </c>
      <c r="B2626" s="33">
        <v>112</v>
      </c>
      <c r="C2626" s="33" t="s">
        <v>213</v>
      </c>
      <c r="D2626" s="33">
        <v>7</v>
      </c>
      <c r="E2626" s="33">
        <v>7</v>
      </c>
      <c r="F2626" s="33" t="s">
        <v>11</v>
      </c>
      <c r="G2626" s="34"/>
      <c r="H2626" s="35" t="s">
        <v>214</v>
      </c>
      <c r="I2626" s="29" t="str">
        <f>VLOOKUP(PANAJI!$H2626,Code2Loc,2,FALSE)</f>
        <v>BAINGINI</v>
      </c>
    </row>
    <row r="2627" spans="1:9" ht="15.75" customHeight="1" x14ac:dyDescent="0.25">
      <c r="A2627" s="33" t="s">
        <v>321</v>
      </c>
      <c r="B2627" s="33">
        <v>112</v>
      </c>
      <c r="C2627" s="33" t="s">
        <v>215</v>
      </c>
      <c r="D2627" s="33">
        <v>8</v>
      </c>
      <c r="E2627" s="33">
        <v>9</v>
      </c>
      <c r="F2627" s="33" t="s">
        <v>11</v>
      </c>
      <c r="G2627" s="34"/>
      <c r="H2627" s="35" t="s">
        <v>216</v>
      </c>
      <c r="I2627" s="29" t="str">
        <f>VLOOKUP(PANAJI!$H2627,Code2Loc,2,FALSE)</f>
        <v>OLD GOA</v>
      </c>
    </row>
    <row r="2628" spans="1:9" ht="15.75" customHeight="1" x14ac:dyDescent="0.25">
      <c r="A2628" s="33" t="s">
        <v>321</v>
      </c>
      <c r="B2628" s="33">
        <v>112</v>
      </c>
      <c r="C2628" s="33" t="s">
        <v>217</v>
      </c>
      <c r="D2628" s="33">
        <v>9</v>
      </c>
      <c r="E2628" s="33">
        <v>11</v>
      </c>
      <c r="F2628" s="33" t="s">
        <v>11</v>
      </c>
      <c r="G2628" s="34"/>
      <c r="H2628" s="35" t="s">
        <v>218</v>
      </c>
      <c r="I2628" s="29" t="str">
        <f>VLOOKUP(PANAJI!$H2628,Code2Loc,2,FALSE)</f>
        <v>CORLI PUMP</v>
      </c>
    </row>
    <row r="2629" spans="1:9" ht="15.75" customHeight="1" x14ac:dyDescent="0.25">
      <c r="A2629" s="33" t="s">
        <v>321</v>
      </c>
      <c r="B2629" s="33">
        <v>112</v>
      </c>
      <c r="C2629" s="33" t="s">
        <v>219</v>
      </c>
      <c r="D2629" s="33">
        <v>10</v>
      </c>
      <c r="E2629" s="33">
        <v>12</v>
      </c>
      <c r="F2629" s="33" t="s">
        <v>11</v>
      </c>
      <c r="G2629" s="34"/>
      <c r="H2629" s="35" t="s">
        <v>220</v>
      </c>
      <c r="I2629" s="29" t="str">
        <f>VLOOKUP(PANAJI!$H2629,Code2Loc,2,FALSE)</f>
        <v>CORLIM</v>
      </c>
    </row>
    <row r="2630" spans="1:9" ht="15.75" customHeight="1" x14ac:dyDescent="0.25">
      <c r="A2630" s="33" t="s">
        <v>321</v>
      </c>
      <c r="B2630" s="33">
        <v>112</v>
      </c>
      <c r="C2630" s="33" t="s">
        <v>221</v>
      </c>
      <c r="D2630" s="33">
        <v>11</v>
      </c>
      <c r="E2630" s="33">
        <v>13</v>
      </c>
      <c r="F2630" s="33" t="s">
        <v>11</v>
      </c>
      <c r="G2630" s="34"/>
      <c r="H2630" s="35" t="s">
        <v>222</v>
      </c>
      <c r="I2630" s="29" t="str">
        <f>VLOOKUP(PANAJI!$H2630,Code2Loc,2,FALSE)</f>
        <v>DHULAPI</v>
      </c>
    </row>
    <row r="2631" spans="1:9" ht="15.75" customHeight="1" x14ac:dyDescent="0.25">
      <c r="A2631" s="33" t="s">
        <v>321</v>
      </c>
      <c r="B2631" s="33">
        <v>112</v>
      </c>
      <c r="C2631" s="33" t="s">
        <v>160</v>
      </c>
      <c r="D2631" s="33">
        <v>12</v>
      </c>
      <c r="E2631" s="33">
        <v>14</v>
      </c>
      <c r="F2631" s="33" t="s">
        <v>11</v>
      </c>
      <c r="G2631" s="34"/>
      <c r="H2631" s="35" t="s">
        <v>161</v>
      </c>
      <c r="I2631" s="29" t="str">
        <f>VLOOKUP(PANAJI!$H2631,Code2Loc,2,FALSE)</f>
        <v>BANASTARI</v>
      </c>
    </row>
    <row r="2632" spans="1:9" ht="15.75" customHeight="1" x14ac:dyDescent="0.25">
      <c r="A2632" s="33" t="s">
        <v>321</v>
      </c>
      <c r="B2632" s="33">
        <v>112</v>
      </c>
      <c r="C2632" s="33" t="s">
        <v>158</v>
      </c>
      <c r="D2632" s="33">
        <v>13</v>
      </c>
      <c r="E2632" s="33">
        <v>15</v>
      </c>
      <c r="F2632" s="33" t="s">
        <v>11</v>
      </c>
      <c r="G2632" s="34"/>
      <c r="H2632" s="35" t="s">
        <v>159</v>
      </c>
      <c r="I2632" s="29" t="str">
        <f>VLOOKUP(PANAJI!$H2632,Code2Loc,2,FALSE)</f>
        <v>TIVRE BUILD</v>
      </c>
    </row>
    <row r="2633" spans="1:9" ht="15.75" customHeight="1" x14ac:dyDescent="0.25">
      <c r="A2633" s="33" t="s">
        <v>321</v>
      </c>
      <c r="B2633" s="33">
        <v>112</v>
      </c>
      <c r="C2633" s="33" t="s">
        <v>156</v>
      </c>
      <c r="D2633" s="33">
        <v>14</v>
      </c>
      <c r="E2633" s="33">
        <v>16</v>
      </c>
      <c r="F2633" s="33" t="s">
        <v>11</v>
      </c>
      <c r="G2633" s="34"/>
      <c r="H2633" s="35" t="s">
        <v>157</v>
      </c>
      <c r="I2633" s="29" t="str">
        <f>VLOOKUP(PANAJI!$H2633,Code2Loc,2,FALSE)</f>
        <v>TIVREM</v>
      </c>
    </row>
    <row r="2634" spans="1:9" ht="15.75" customHeight="1" x14ac:dyDescent="0.25">
      <c r="A2634" s="33" t="s">
        <v>321</v>
      </c>
      <c r="B2634" s="33">
        <v>112</v>
      </c>
      <c r="C2634" s="33" t="s">
        <v>154</v>
      </c>
      <c r="D2634" s="33">
        <v>15</v>
      </c>
      <c r="E2634" s="33">
        <v>18</v>
      </c>
      <c r="F2634" s="33" t="s">
        <v>11</v>
      </c>
      <c r="G2634" s="34"/>
      <c r="H2634" s="35" t="s">
        <v>155</v>
      </c>
      <c r="I2634" s="29" t="str">
        <f>VLOOKUP(PANAJI!$H2634,Code2Loc,2,FALSE)</f>
        <v>MARCEL</v>
      </c>
    </row>
    <row r="2635" spans="1:9" ht="15.75" customHeight="1" x14ac:dyDescent="0.25">
      <c r="A2635" s="33" t="s">
        <v>321</v>
      </c>
      <c r="B2635" s="33">
        <v>112</v>
      </c>
      <c r="C2635" s="33" t="s">
        <v>152</v>
      </c>
      <c r="D2635" s="33">
        <v>16</v>
      </c>
      <c r="E2635" s="33">
        <v>19</v>
      </c>
      <c r="F2635" s="33" t="s">
        <v>11</v>
      </c>
      <c r="G2635" s="34"/>
      <c r="H2635" s="35" t="s">
        <v>153</v>
      </c>
      <c r="I2635" s="29" t="str">
        <f>VLOOKUP(PANAJI!$H2635,Code2Loc,2,FALSE)</f>
        <v>KANDOL TMP</v>
      </c>
    </row>
    <row r="2636" spans="1:9" ht="15.75" customHeight="1" x14ac:dyDescent="0.25">
      <c r="A2636" s="33" t="s">
        <v>321</v>
      </c>
      <c r="B2636" s="33">
        <v>112</v>
      </c>
      <c r="C2636" s="33" t="s">
        <v>150</v>
      </c>
      <c r="D2636" s="33">
        <v>17</v>
      </c>
      <c r="E2636" s="33">
        <v>20</v>
      </c>
      <c r="F2636" s="33" t="s">
        <v>11</v>
      </c>
      <c r="G2636" s="34"/>
      <c r="H2636" s="35" t="s">
        <v>151</v>
      </c>
      <c r="I2636" s="29" t="str">
        <f>VLOOKUP(PANAJI!$H2636,Code2Loc,2,FALSE)</f>
        <v>AMONA</v>
      </c>
    </row>
    <row r="2637" spans="1:9" ht="15.75" customHeight="1" x14ac:dyDescent="0.25">
      <c r="A2637" s="33" t="s">
        <v>321</v>
      </c>
      <c r="B2637" s="33">
        <v>112</v>
      </c>
      <c r="C2637" s="33" t="s">
        <v>148</v>
      </c>
      <c r="D2637" s="33">
        <v>18</v>
      </c>
      <c r="E2637" s="33">
        <v>21</v>
      </c>
      <c r="F2637" s="33" t="s">
        <v>11</v>
      </c>
      <c r="G2637" s="34"/>
      <c r="H2637" s="35" t="s">
        <v>149</v>
      </c>
      <c r="I2637" s="29" t="str">
        <f>VLOOKUP(PANAJI!$H2637,Code2Loc,2,FALSE)</f>
        <v>SEZA GATE</v>
      </c>
    </row>
    <row r="2638" spans="1:9" ht="15.75" customHeight="1" x14ac:dyDescent="0.25">
      <c r="A2638" s="33" t="s">
        <v>321</v>
      </c>
      <c r="B2638" s="33">
        <v>112</v>
      </c>
      <c r="C2638" s="33" t="s">
        <v>146</v>
      </c>
      <c r="D2638" s="33">
        <v>19</v>
      </c>
      <c r="E2638" s="33">
        <v>22</v>
      </c>
      <c r="F2638" s="33" t="s">
        <v>11</v>
      </c>
      <c r="G2638" s="34"/>
      <c r="H2638" s="35" t="s">
        <v>147</v>
      </c>
      <c r="I2638" s="29" t="str">
        <f>VLOOKUP(PANAJI!$H2638,Code2Loc,2,FALSE)</f>
        <v>NHAVELI TMP</v>
      </c>
    </row>
    <row r="2639" spans="1:9" ht="15.75" customHeight="1" x14ac:dyDescent="0.25">
      <c r="A2639" s="33" t="s">
        <v>321</v>
      </c>
      <c r="B2639" s="33">
        <v>112</v>
      </c>
      <c r="C2639" s="33" t="s">
        <v>144</v>
      </c>
      <c r="D2639" s="33">
        <v>20</v>
      </c>
      <c r="E2639" s="33">
        <v>23</v>
      </c>
      <c r="F2639" s="33" t="s">
        <v>11</v>
      </c>
      <c r="G2639" s="34"/>
      <c r="H2639" s="35" t="s">
        <v>145</v>
      </c>
      <c r="I2639" s="29" t="str">
        <f>VLOOKUP(PANAJI!$H2639,Code2Loc,2,FALSE)</f>
        <v>NHAVELI</v>
      </c>
    </row>
    <row r="2640" spans="1:9" ht="15.75" customHeight="1" x14ac:dyDescent="0.25">
      <c r="A2640" s="33" t="s">
        <v>321</v>
      </c>
      <c r="B2640" s="33">
        <v>112</v>
      </c>
      <c r="C2640" s="33" t="s">
        <v>142</v>
      </c>
      <c r="D2640" s="33">
        <v>21</v>
      </c>
      <c r="E2640" s="33">
        <v>25</v>
      </c>
      <c r="F2640" s="33" t="s">
        <v>11</v>
      </c>
      <c r="G2640" s="34"/>
      <c r="H2640" s="35" t="s">
        <v>143</v>
      </c>
      <c r="I2640" s="29" t="str">
        <f>VLOOKUP(PANAJI!$H2640,Code2Loc,2,FALSE)</f>
        <v>KUDNE</v>
      </c>
    </row>
    <row r="2641" spans="1:9" ht="15.75" customHeight="1" x14ac:dyDescent="0.25">
      <c r="A2641" s="33" t="s">
        <v>321</v>
      </c>
      <c r="B2641" s="33">
        <v>112</v>
      </c>
      <c r="C2641" s="33" t="s">
        <v>140</v>
      </c>
      <c r="D2641" s="33">
        <v>22</v>
      </c>
      <c r="E2641" s="33">
        <v>27</v>
      </c>
      <c r="F2641" s="33" t="s">
        <v>11</v>
      </c>
      <c r="G2641" s="34"/>
      <c r="H2641" s="35" t="s">
        <v>141</v>
      </c>
      <c r="I2641" s="29" t="str">
        <f>VLOOKUP(PANAJI!$H2641,Code2Loc,2,FALSE)</f>
        <v>GAWTHAN</v>
      </c>
    </row>
    <row r="2642" spans="1:9" ht="15.75" customHeight="1" x14ac:dyDescent="0.25">
      <c r="A2642" s="33" t="s">
        <v>321</v>
      </c>
      <c r="B2642" s="33">
        <v>112</v>
      </c>
      <c r="C2642" s="33" t="s">
        <v>138</v>
      </c>
      <c r="D2642" s="33">
        <v>23</v>
      </c>
      <c r="E2642" s="33">
        <v>28</v>
      </c>
      <c r="F2642" s="33" t="s">
        <v>11</v>
      </c>
      <c r="G2642" s="34"/>
      <c r="H2642" s="35" t="s">
        <v>139</v>
      </c>
      <c r="I2642" s="29" t="str">
        <f>VLOOKUP(PANAJI!$H2642,Code2Loc,2,FALSE)</f>
        <v>SANKHALI</v>
      </c>
    </row>
    <row r="2643" spans="1:9" ht="15.75" customHeight="1" x14ac:dyDescent="0.25">
      <c r="A2643" s="33" t="s">
        <v>321</v>
      </c>
      <c r="B2643" s="33">
        <v>112</v>
      </c>
      <c r="C2643" s="33" t="s">
        <v>136</v>
      </c>
      <c r="D2643" s="33">
        <v>24</v>
      </c>
      <c r="E2643" s="33">
        <v>29</v>
      </c>
      <c r="F2643" s="33" t="s">
        <v>11</v>
      </c>
      <c r="G2643" s="34"/>
      <c r="H2643" s="35" t="s">
        <v>137</v>
      </c>
      <c r="I2643" s="29" t="str">
        <f>VLOOKUP(PANAJI!$H2643,Code2Loc,2,FALSE)</f>
        <v>KARAPUR TSK</v>
      </c>
    </row>
    <row r="2644" spans="1:9" ht="15.75" customHeight="1" x14ac:dyDescent="0.25">
      <c r="A2644" s="33" t="s">
        <v>321</v>
      </c>
      <c r="B2644" s="33">
        <v>112</v>
      </c>
      <c r="C2644" s="33" t="s">
        <v>134</v>
      </c>
      <c r="D2644" s="33">
        <v>25</v>
      </c>
      <c r="E2644" s="33">
        <v>30</v>
      </c>
      <c r="F2644" s="33" t="s">
        <v>11</v>
      </c>
      <c r="G2644" s="34"/>
      <c r="H2644" s="35" t="s">
        <v>135</v>
      </c>
      <c r="I2644" s="29" t="str">
        <f>VLOOKUP(PANAJI!$H2644,Code2Loc,2,FALSE)</f>
        <v>VIJAY NAGAR</v>
      </c>
    </row>
    <row r="2645" spans="1:9" ht="15.75" customHeight="1" x14ac:dyDescent="0.25">
      <c r="A2645" s="33" t="s">
        <v>321</v>
      </c>
      <c r="B2645" s="33">
        <v>112</v>
      </c>
      <c r="C2645" s="33" t="s">
        <v>132</v>
      </c>
      <c r="D2645" s="33">
        <v>26</v>
      </c>
      <c r="E2645" s="33">
        <v>31</v>
      </c>
      <c r="F2645" s="33" t="s">
        <v>11</v>
      </c>
      <c r="G2645" s="34"/>
      <c r="H2645" s="35" t="s">
        <v>133</v>
      </c>
      <c r="I2645" s="29" t="str">
        <f>VLOOKUP(PANAJI!$H2645,Code2Loc,2,FALSE)</f>
        <v>ADHAR HSPTL</v>
      </c>
    </row>
    <row r="2646" spans="1:9" ht="15.75" customHeight="1" x14ac:dyDescent="0.25">
      <c r="A2646" s="33" t="s">
        <v>321</v>
      </c>
      <c r="B2646" s="33">
        <v>112</v>
      </c>
      <c r="C2646" s="33" t="s">
        <v>130</v>
      </c>
      <c r="D2646" s="33">
        <v>27</v>
      </c>
      <c r="E2646" s="33">
        <v>32</v>
      </c>
      <c r="F2646" s="33" t="s">
        <v>11</v>
      </c>
      <c r="G2646" s="34"/>
      <c r="H2646" s="35" t="s">
        <v>131</v>
      </c>
      <c r="I2646" s="29" t="str">
        <f>VLOOKUP(PANAJI!$H2646,Code2Loc,2,FALSE)</f>
        <v>SARVAN X</v>
      </c>
    </row>
    <row r="2647" spans="1:9" ht="15.75" customHeight="1" x14ac:dyDescent="0.25">
      <c r="A2647" s="33" t="s">
        <v>321</v>
      </c>
      <c r="B2647" s="33">
        <v>112</v>
      </c>
      <c r="C2647" s="33" t="s">
        <v>128</v>
      </c>
      <c r="D2647" s="33">
        <v>28</v>
      </c>
      <c r="E2647" s="33">
        <v>34</v>
      </c>
      <c r="F2647" s="33" t="s">
        <v>11</v>
      </c>
      <c r="G2647" s="34"/>
      <c r="H2647" s="35" t="s">
        <v>129</v>
      </c>
      <c r="I2647" s="29" t="str">
        <f>VLOOKUP(PANAJI!$H2647,Code2Loc,2,FALSE)</f>
        <v>ZATYE COLGE</v>
      </c>
    </row>
    <row r="2648" spans="1:9" ht="15.75" customHeight="1" x14ac:dyDescent="0.25">
      <c r="A2648" s="33" t="s">
        <v>321</v>
      </c>
      <c r="B2648" s="33">
        <v>112</v>
      </c>
      <c r="C2648" s="33" t="s">
        <v>126</v>
      </c>
      <c r="D2648" s="33">
        <v>29</v>
      </c>
      <c r="E2648" s="33">
        <v>36</v>
      </c>
      <c r="F2648" s="33" t="s">
        <v>11</v>
      </c>
      <c r="G2648" s="34"/>
      <c r="H2648" s="35" t="s">
        <v>127</v>
      </c>
      <c r="I2648" s="29" t="str">
        <f>VLOOKUP(PANAJI!$H2648,Code2Loc,2,FALSE)</f>
        <v>BICHOLIM</v>
      </c>
    </row>
    <row r="2649" spans="1:9" ht="15.75" customHeight="1" x14ac:dyDescent="0.25">
      <c r="A2649" s="33" t="s">
        <v>2135</v>
      </c>
      <c r="B2649" s="33">
        <v>113</v>
      </c>
      <c r="C2649" s="33" t="s">
        <v>294</v>
      </c>
      <c r="D2649" s="33">
        <v>1</v>
      </c>
      <c r="E2649" s="33">
        <v>0</v>
      </c>
      <c r="F2649" s="33" t="s">
        <v>11</v>
      </c>
      <c r="G2649" s="34"/>
      <c r="H2649" s="35" t="s">
        <v>295</v>
      </c>
      <c r="I2649" s="29" t="str">
        <f>VLOOKUP(PANAJI!$H2649,Code2Loc,2,FALSE)</f>
        <v>PANAJI MKT</v>
      </c>
    </row>
    <row r="2650" spans="1:9" ht="15.75" customHeight="1" x14ac:dyDescent="0.25">
      <c r="A2650" s="33" t="s">
        <v>2135</v>
      </c>
      <c r="B2650" s="33">
        <v>113</v>
      </c>
      <c r="C2650" s="33" t="s">
        <v>296</v>
      </c>
      <c r="D2650" s="33">
        <v>2</v>
      </c>
      <c r="E2650" s="33">
        <v>1</v>
      </c>
      <c r="F2650" s="33" t="s">
        <v>11</v>
      </c>
      <c r="G2650" s="34"/>
      <c r="H2650" s="35" t="s">
        <v>297</v>
      </c>
      <c r="I2650" s="29" t="str">
        <f>VLOOKUP(PANAJI!$H2650,Code2Loc,2,FALSE)</f>
        <v>FERRY BOAT</v>
      </c>
    </row>
    <row r="2651" spans="1:9" ht="15.75" customHeight="1" x14ac:dyDescent="0.25">
      <c r="A2651" s="33" t="s">
        <v>2135</v>
      </c>
      <c r="B2651" s="33">
        <v>113</v>
      </c>
      <c r="C2651" s="33" t="s">
        <v>10</v>
      </c>
      <c r="D2651" s="33">
        <v>3</v>
      </c>
      <c r="E2651" s="33">
        <v>3</v>
      </c>
      <c r="F2651" s="33" t="s">
        <v>11</v>
      </c>
      <c r="G2651" s="34"/>
      <c r="H2651" s="35" t="s">
        <v>12</v>
      </c>
      <c r="I2651" s="29" t="str">
        <f>VLOOKUP(PANAJI!$H2651,Code2Loc,2,FALSE)</f>
        <v>PANAJI</v>
      </c>
    </row>
    <row r="2652" spans="1:9" ht="15.75" customHeight="1" x14ac:dyDescent="0.25">
      <c r="A2652" s="33" t="s">
        <v>2135</v>
      </c>
      <c r="B2652" s="33">
        <v>113</v>
      </c>
      <c r="C2652" s="33" t="s">
        <v>13</v>
      </c>
      <c r="D2652" s="33">
        <v>4</v>
      </c>
      <c r="E2652" s="33">
        <v>6</v>
      </c>
      <c r="F2652" s="33" t="s">
        <v>11</v>
      </c>
      <c r="G2652" s="34"/>
      <c r="H2652" s="35" t="s">
        <v>14</v>
      </c>
      <c r="I2652" s="29" t="str">
        <f>VLOOKUP(PANAJI!$H2652,Code2Loc,2,FALSE)</f>
        <v>ST. CRUZ X</v>
      </c>
    </row>
    <row r="2653" spans="1:9" ht="15.75" customHeight="1" x14ac:dyDescent="0.25">
      <c r="A2653" s="33" t="s">
        <v>2135</v>
      </c>
      <c r="B2653" s="33">
        <v>113</v>
      </c>
      <c r="C2653" s="33" t="s">
        <v>15</v>
      </c>
      <c r="D2653" s="33">
        <v>5</v>
      </c>
      <c r="E2653" s="33">
        <v>7</v>
      </c>
      <c r="F2653" s="33" t="s">
        <v>11</v>
      </c>
      <c r="G2653" s="34"/>
      <c r="H2653" s="35" t="s">
        <v>16</v>
      </c>
      <c r="I2653" s="29" t="str">
        <f>VLOOKUP(PANAJI!$H2653,Code2Loc,2,FALSE)</f>
        <v>BAMBOLI GMC</v>
      </c>
    </row>
    <row r="2654" spans="1:9" ht="15.75" customHeight="1" x14ac:dyDescent="0.25">
      <c r="A2654" s="33" t="s">
        <v>2135</v>
      </c>
      <c r="B2654" s="33">
        <v>113</v>
      </c>
      <c r="C2654" s="33" t="s">
        <v>17</v>
      </c>
      <c r="D2654" s="33">
        <v>6</v>
      </c>
      <c r="E2654" s="33">
        <v>9</v>
      </c>
      <c r="F2654" s="33" t="s">
        <v>11</v>
      </c>
      <c r="G2654" s="34"/>
      <c r="H2654" s="35" t="s">
        <v>18</v>
      </c>
      <c r="I2654" s="29" t="str">
        <f>VLOOKUP(PANAJI!$H2654,Code2Loc,2,FALSE)</f>
        <v>BAMBOLI W/S</v>
      </c>
    </row>
    <row r="2655" spans="1:9" ht="15.75" customHeight="1" x14ac:dyDescent="0.25">
      <c r="A2655" s="33" t="s">
        <v>2135</v>
      </c>
      <c r="B2655" s="33">
        <v>113</v>
      </c>
      <c r="C2655" s="33" t="s">
        <v>19</v>
      </c>
      <c r="D2655" s="33">
        <v>7</v>
      </c>
      <c r="E2655" s="33">
        <v>11</v>
      </c>
      <c r="F2655" s="33" t="s">
        <v>11</v>
      </c>
      <c r="G2655" s="34"/>
      <c r="H2655" s="35" t="s">
        <v>20</v>
      </c>
      <c r="I2655" s="29" t="str">
        <f>VLOOKUP(PANAJI!$H2655,Code2Loc,2,FALSE)</f>
        <v>SIRDON/ZUAR</v>
      </c>
    </row>
    <row r="2656" spans="1:9" ht="15.75" customHeight="1" x14ac:dyDescent="0.25">
      <c r="A2656" s="33" t="s">
        <v>2135</v>
      </c>
      <c r="B2656" s="33">
        <v>113</v>
      </c>
      <c r="C2656" s="33" t="s">
        <v>21</v>
      </c>
      <c r="D2656" s="33">
        <v>8</v>
      </c>
      <c r="E2656" s="33">
        <v>13</v>
      </c>
      <c r="F2656" s="33" t="s">
        <v>11</v>
      </c>
      <c r="G2656" s="34"/>
      <c r="H2656" s="35" t="s">
        <v>22</v>
      </c>
      <c r="I2656" s="29" t="str">
        <f>VLOOKUP(PANAJI!$H2656,Code2Loc,2,FALSE)</f>
        <v>GOA VELHA</v>
      </c>
    </row>
    <row r="2657" spans="1:9" ht="15.75" customHeight="1" x14ac:dyDescent="0.25">
      <c r="A2657" s="33" t="s">
        <v>2135</v>
      </c>
      <c r="B2657" s="33">
        <v>113</v>
      </c>
      <c r="C2657" s="33" t="s">
        <v>23</v>
      </c>
      <c r="D2657" s="33">
        <v>9</v>
      </c>
      <c r="E2657" s="33">
        <v>15</v>
      </c>
      <c r="F2657" s="33" t="s">
        <v>11</v>
      </c>
      <c r="G2657" s="34"/>
      <c r="H2657" s="35" t="s">
        <v>24</v>
      </c>
      <c r="I2657" s="29" t="str">
        <f>VLOOKUP(PANAJI!$H2657,Code2Loc,2,FALSE)</f>
        <v>PILLAR</v>
      </c>
    </row>
    <row r="2658" spans="1:9" ht="15.75" customHeight="1" x14ac:dyDescent="0.25">
      <c r="A2658" s="33" t="s">
        <v>2135</v>
      </c>
      <c r="B2658" s="33">
        <v>113</v>
      </c>
      <c r="C2658" s="33" t="s">
        <v>25</v>
      </c>
      <c r="D2658" s="33">
        <v>10</v>
      </c>
      <c r="E2658" s="33">
        <v>17</v>
      </c>
      <c r="F2658" s="33" t="s">
        <v>11</v>
      </c>
      <c r="G2658" s="34"/>
      <c r="H2658" s="35" t="s">
        <v>26</v>
      </c>
      <c r="I2658" s="29" t="str">
        <f>VLOOKUP(PANAJI!$H2658,Code2Loc,2,FALSE)</f>
        <v>AGASSAIM</v>
      </c>
    </row>
    <row r="2659" spans="1:9" ht="15.75" customHeight="1" x14ac:dyDescent="0.25">
      <c r="A2659" s="33" t="s">
        <v>2135</v>
      </c>
      <c r="B2659" s="33">
        <v>113</v>
      </c>
      <c r="C2659" s="33" t="s">
        <v>27</v>
      </c>
      <c r="D2659" s="33">
        <v>11</v>
      </c>
      <c r="E2659" s="33">
        <v>19</v>
      </c>
      <c r="F2659" s="33" t="s">
        <v>11</v>
      </c>
      <c r="G2659" s="34"/>
      <c r="H2659" s="35" t="s">
        <v>28</v>
      </c>
      <c r="I2659" s="29" t="str">
        <f>VLOOKUP(PANAJI!$H2659,Code2Loc,2,FALSE)</f>
        <v>CORTALIM</v>
      </c>
    </row>
    <row r="2660" spans="1:9" ht="15.75" customHeight="1" x14ac:dyDescent="0.25">
      <c r="A2660" s="33" t="s">
        <v>2135</v>
      </c>
      <c r="B2660" s="33">
        <v>113</v>
      </c>
      <c r="C2660" s="33" t="s">
        <v>29</v>
      </c>
      <c r="D2660" s="33">
        <v>12</v>
      </c>
      <c r="E2660" s="33">
        <v>21</v>
      </c>
      <c r="F2660" s="33" t="s">
        <v>11</v>
      </c>
      <c r="G2660" s="34"/>
      <c r="H2660" s="35" t="s">
        <v>30</v>
      </c>
      <c r="I2660" s="29" t="str">
        <f>VLOOKUP(PANAJI!$H2660,Code2Loc,2,FALSE)</f>
        <v>PAJENTAR</v>
      </c>
    </row>
    <row r="2661" spans="1:9" ht="15.75" customHeight="1" x14ac:dyDescent="0.25">
      <c r="A2661" s="33" t="s">
        <v>2135</v>
      </c>
      <c r="B2661" s="33">
        <v>113</v>
      </c>
      <c r="C2661" s="33" t="s">
        <v>31</v>
      </c>
      <c r="D2661" s="33">
        <v>13</v>
      </c>
      <c r="E2661" s="33">
        <v>22</v>
      </c>
      <c r="F2661" s="33" t="s">
        <v>11</v>
      </c>
      <c r="G2661" s="34"/>
      <c r="H2661" s="35" t="s">
        <v>32</v>
      </c>
      <c r="I2661" s="29" t="str">
        <f>VLOOKUP(PANAJI!$H2661,Code2Loc,2,FALSE)</f>
        <v>KSRL/BRLA X</v>
      </c>
    </row>
    <row r="2662" spans="1:9" ht="15.75" customHeight="1" x14ac:dyDescent="0.25">
      <c r="A2662" s="33" t="s">
        <v>2135</v>
      </c>
      <c r="B2662" s="33">
        <v>113</v>
      </c>
      <c r="C2662" s="33" t="s">
        <v>33</v>
      </c>
      <c r="D2662" s="33">
        <v>14</v>
      </c>
      <c r="E2662" s="33">
        <v>23</v>
      </c>
      <c r="F2662" s="33" t="s">
        <v>11</v>
      </c>
      <c r="G2662" s="34"/>
      <c r="H2662" s="35" t="s">
        <v>34</v>
      </c>
      <c r="I2662" s="29" t="str">
        <f>VLOOKUP(PANAJI!$H2662,Code2Loc,2,FALSE)</f>
        <v>TITAN</v>
      </c>
    </row>
    <row r="2663" spans="1:9" ht="15.75" customHeight="1" x14ac:dyDescent="0.25">
      <c r="A2663" s="33" t="s">
        <v>2135</v>
      </c>
      <c r="B2663" s="33">
        <v>113</v>
      </c>
      <c r="C2663" s="33" t="s">
        <v>35</v>
      </c>
      <c r="D2663" s="33">
        <v>15</v>
      </c>
      <c r="E2663" s="33">
        <v>24</v>
      </c>
      <c r="F2663" s="33" t="s">
        <v>11</v>
      </c>
      <c r="G2663" s="34"/>
      <c r="H2663" s="35" t="s">
        <v>36</v>
      </c>
      <c r="I2663" s="29" t="str">
        <f>VLOOKUP(PANAJI!$H2663,Code2Loc,2,FALSE)</f>
        <v>PIRNI</v>
      </c>
    </row>
    <row r="2664" spans="1:9" ht="15.75" customHeight="1" x14ac:dyDescent="0.25">
      <c r="A2664" s="33" t="s">
        <v>2135</v>
      </c>
      <c r="B2664" s="33">
        <v>113</v>
      </c>
      <c r="C2664" s="33" t="s">
        <v>37</v>
      </c>
      <c r="D2664" s="33">
        <v>16</v>
      </c>
      <c r="E2664" s="33">
        <v>26</v>
      </c>
      <c r="F2664" s="33" t="s">
        <v>11</v>
      </c>
      <c r="G2664" s="34"/>
      <c r="H2664" s="35" t="s">
        <v>38</v>
      </c>
      <c r="I2664" s="29" t="str">
        <f>VLOOKUP(PANAJI!$H2664,Code2Loc,2,FALSE)</f>
        <v>VERNA</v>
      </c>
    </row>
    <row r="2665" spans="1:9" ht="15.75" customHeight="1" x14ac:dyDescent="0.25">
      <c r="A2665" s="33" t="s">
        <v>2135</v>
      </c>
      <c r="B2665" s="33">
        <v>113</v>
      </c>
      <c r="C2665" s="33" t="s">
        <v>39</v>
      </c>
      <c r="D2665" s="33">
        <v>17</v>
      </c>
      <c r="E2665" s="33">
        <v>27</v>
      </c>
      <c r="F2665" s="33" t="s">
        <v>11</v>
      </c>
      <c r="G2665" s="34"/>
      <c r="H2665" s="35" t="s">
        <v>40</v>
      </c>
      <c r="I2665" s="29" t="str">
        <f>VLOOKUP(PANAJI!$H2665,Code2Loc,2,FALSE)</f>
        <v>SONAULIM</v>
      </c>
    </row>
    <row r="2666" spans="1:9" ht="15.75" customHeight="1" x14ac:dyDescent="0.25">
      <c r="A2666" s="33" t="s">
        <v>2135</v>
      </c>
      <c r="B2666" s="33">
        <v>113</v>
      </c>
      <c r="C2666" s="33" t="s">
        <v>41</v>
      </c>
      <c r="D2666" s="33">
        <v>18</v>
      </c>
      <c r="E2666" s="33">
        <v>28</v>
      </c>
      <c r="F2666" s="33" t="s">
        <v>11</v>
      </c>
      <c r="G2666" s="34"/>
      <c r="H2666" s="35" t="s">
        <v>42</v>
      </c>
      <c r="I2666" s="29" t="str">
        <f>VLOOKUP(PANAJI!$H2666,Code2Loc,2,FALSE)</f>
        <v>AGNEL ASHRM</v>
      </c>
    </row>
    <row r="2667" spans="1:9" ht="15.75" customHeight="1" x14ac:dyDescent="0.25">
      <c r="A2667" s="33" t="s">
        <v>2135</v>
      </c>
      <c r="B2667" s="33">
        <v>113</v>
      </c>
      <c r="C2667" s="33" t="s">
        <v>43</v>
      </c>
      <c r="D2667" s="33">
        <v>19</v>
      </c>
      <c r="E2667" s="33">
        <v>30</v>
      </c>
      <c r="F2667" s="33" t="s">
        <v>11</v>
      </c>
      <c r="G2667" s="34"/>
      <c r="H2667" s="35" t="s">
        <v>44</v>
      </c>
      <c r="I2667" s="29" t="str">
        <f>VLOOKUP(PANAJI!$H2667,Code2Loc,2,FALSE)</f>
        <v>RUMDER</v>
      </c>
    </row>
    <row r="2668" spans="1:9" ht="15.75" customHeight="1" x14ac:dyDescent="0.25">
      <c r="A2668" s="33" t="s">
        <v>2135</v>
      </c>
      <c r="B2668" s="33">
        <v>113</v>
      </c>
      <c r="C2668" s="33" t="s">
        <v>45</v>
      </c>
      <c r="D2668" s="33">
        <v>20</v>
      </c>
      <c r="E2668" s="33">
        <v>31</v>
      </c>
      <c r="F2668" s="33" t="s">
        <v>11</v>
      </c>
      <c r="G2668" s="34"/>
      <c r="H2668" s="35" t="s">
        <v>46</v>
      </c>
      <c r="I2668" s="29" t="str">
        <f>VLOOKUP(PANAJI!$H2668,Code2Loc,2,FALSE)</f>
        <v>NUVEM</v>
      </c>
    </row>
    <row r="2669" spans="1:9" ht="15.75" customHeight="1" x14ac:dyDescent="0.25">
      <c r="A2669" s="33" t="s">
        <v>2135</v>
      </c>
      <c r="B2669" s="33">
        <v>113</v>
      </c>
      <c r="C2669" s="33" t="s">
        <v>47</v>
      </c>
      <c r="D2669" s="33">
        <v>21</v>
      </c>
      <c r="E2669" s="33">
        <v>33</v>
      </c>
      <c r="F2669" s="33" t="s">
        <v>11</v>
      </c>
      <c r="G2669" s="34"/>
      <c r="H2669" s="35" t="s">
        <v>48</v>
      </c>
      <c r="I2669" s="29" t="str">
        <f>VLOOKUP(PANAJI!$H2669,Code2Loc,2,FALSE)</f>
        <v>MARGAO</v>
      </c>
    </row>
    <row r="2670" spans="1:9" ht="15.75" customHeight="1" x14ac:dyDescent="0.25">
      <c r="A2670" s="33" t="s">
        <v>2136</v>
      </c>
      <c r="B2670" s="33">
        <v>114</v>
      </c>
      <c r="C2670" s="33" t="s">
        <v>10</v>
      </c>
      <c r="D2670" s="33">
        <v>1</v>
      </c>
      <c r="E2670" s="33">
        <v>0</v>
      </c>
      <c r="F2670" s="33" t="s">
        <v>1186</v>
      </c>
      <c r="G2670" s="34"/>
      <c r="H2670" s="35" t="s">
        <v>12</v>
      </c>
      <c r="I2670" s="29" t="str">
        <f>VLOOKUP(PANAJI!$H2670,Code2Loc,2,FALSE)</f>
        <v>PANAJI</v>
      </c>
    </row>
    <row r="2671" spans="1:9" ht="15.75" customHeight="1" x14ac:dyDescent="0.25">
      <c r="A2671" s="33" t="s">
        <v>2136</v>
      </c>
      <c r="B2671" s="33">
        <v>114</v>
      </c>
      <c r="C2671" s="33" t="s">
        <v>74</v>
      </c>
      <c r="D2671" s="33">
        <v>2</v>
      </c>
      <c r="E2671" s="33">
        <v>2</v>
      </c>
      <c r="F2671" s="33" t="s">
        <v>1186</v>
      </c>
      <c r="G2671" s="34"/>
      <c r="H2671" s="35" t="s">
        <v>75</v>
      </c>
      <c r="I2671" s="29" t="str">
        <f>VLOOKUP(PANAJI!$H2671,Code2Loc,2,FALSE)</f>
        <v>SAI SERVICE</v>
      </c>
    </row>
    <row r="2672" spans="1:9" ht="15.75" customHeight="1" x14ac:dyDescent="0.25">
      <c r="A2672" s="33" t="s">
        <v>2136</v>
      </c>
      <c r="B2672" s="33">
        <v>114</v>
      </c>
      <c r="C2672" s="33" t="s">
        <v>76</v>
      </c>
      <c r="D2672" s="33">
        <v>3</v>
      </c>
      <c r="E2672" s="33">
        <v>3</v>
      </c>
      <c r="F2672" s="33" t="s">
        <v>1186</v>
      </c>
      <c r="G2672" s="34"/>
      <c r="H2672" s="35" t="s">
        <v>77</v>
      </c>
      <c r="I2672" s="29" t="str">
        <f>VLOOKUP(PANAJI!$H2672,Code2Loc,2,FALSE)</f>
        <v>TIN BLD/COL</v>
      </c>
    </row>
    <row r="2673" spans="1:9" ht="15.75" customHeight="1" x14ac:dyDescent="0.25">
      <c r="A2673" s="33" t="s">
        <v>2136</v>
      </c>
      <c r="B2673" s="33">
        <v>114</v>
      </c>
      <c r="C2673" s="33" t="s">
        <v>78</v>
      </c>
      <c r="D2673" s="33">
        <v>4</v>
      </c>
      <c r="E2673" s="33">
        <v>4</v>
      </c>
      <c r="F2673" s="33" t="s">
        <v>1186</v>
      </c>
      <c r="G2673" s="34"/>
      <c r="H2673" s="35" t="s">
        <v>79</v>
      </c>
      <c r="I2673" s="29" t="str">
        <f>VLOOKUP(PANAJI!$H2673,Code2Loc,2,FALSE)</f>
        <v>GULYAKADE</v>
      </c>
    </row>
    <row r="2674" spans="1:9" ht="15.75" customHeight="1" x14ac:dyDescent="0.25">
      <c r="A2674" s="33" t="s">
        <v>2136</v>
      </c>
      <c r="B2674" s="33">
        <v>114</v>
      </c>
      <c r="C2674" s="33" t="s">
        <v>80</v>
      </c>
      <c r="D2674" s="33">
        <v>5</v>
      </c>
      <c r="E2674" s="33">
        <v>5</v>
      </c>
      <c r="F2674" s="33" t="s">
        <v>1186</v>
      </c>
      <c r="G2674" s="34"/>
      <c r="H2674" s="35" t="s">
        <v>81</v>
      </c>
      <c r="I2674" s="29" t="str">
        <f>VLOOKUP(PANAJI!$H2674,Code2Loc,2,FALSE)</f>
        <v>PRV COPEL</v>
      </c>
    </row>
    <row r="2675" spans="1:9" ht="15.75" customHeight="1" x14ac:dyDescent="0.25">
      <c r="A2675" s="33" t="s">
        <v>2136</v>
      </c>
      <c r="B2675" s="33">
        <v>114</v>
      </c>
      <c r="C2675" s="33" t="s">
        <v>82</v>
      </c>
      <c r="D2675" s="33">
        <v>6</v>
      </c>
      <c r="E2675" s="33">
        <v>6</v>
      </c>
      <c r="F2675" s="33" t="s">
        <v>1186</v>
      </c>
      <c r="G2675" s="34"/>
      <c r="H2675" s="35" t="s">
        <v>83</v>
      </c>
      <c r="I2675" s="29" t="str">
        <f>VLOOKUP(PANAJI!$H2675,Code2Loc,2,FALSE)</f>
        <v>PRV WADAKAD</v>
      </c>
    </row>
    <row r="2676" spans="1:9" ht="15.75" customHeight="1" x14ac:dyDescent="0.25">
      <c r="A2676" s="33" t="s">
        <v>2136</v>
      </c>
      <c r="B2676" s="33">
        <v>114</v>
      </c>
      <c r="C2676" s="33" t="s">
        <v>84</v>
      </c>
      <c r="D2676" s="33">
        <v>7</v>
      </c>
      <c r="E2676" s="33">
        <v>7</v>
      </c>
      <c r="F2676" s="33" t="s">
        <v>1186</v>
      </c>
      <c r="G2676" s="34"/>
      <c r="H2676" s="35" t="s">
        <v>85</v>
      </c>
      <c r="I2676" s="29" t="str">
        <f>VLOOKUP(PANAJI!$H2676,Code2Loc,2,FALSE)</f>
        <v>PRV BAZAR</v>
      </c>
    </row>
    <row r="2677" spans="1:9" ht="15.75" customHeight="1" x14ac:dyDescent="0.25">
      <c r="A2677" s="33" t="s">
        <v>2136</v>
      </c>
      <c r="B2677" s="33">
        <v>114</v>
      </c>
      <c r="C2677" s="33" t="s">
        <v>86</v>
      </c>
      <c r="D2677" s="33">
        <v>8</v>
      </c>
      <c r="E2677" s="33">
        <v>8</v>
      </c>
      <c r="F2677" s="33" t="s">
        <v>1186</v>
      </c>
      <c r="G2677" s="34"/>
      <c r="H2677" s="35" t="s">
        <v>87</v>
      </c>
      <c r="I2677" s="29" t="str">
        <f>VLOOKUP(PANAJI!$H2677,Code2Loc,2,FALSE)</f>
        <v>GIRI CROSS</v>
      </c>
    </row>
    <row r="2678" spans="1:9" ht="15.75" customHeight="1" x14ac:dyDescent="0.25">
      <c r="A2678" s="33" t="s">
        <v>2136</v>
      </c>
      <c r="B2678" s="33">
        <v>114</v>
      </c>
      <c r="C2678" s="33" t="s">
        <v>88</v>
      </c>
      <c r="D2678" s="33">
        <v>9</v>
      </c>
      <c r="E2678" s="33">
        <v>9</v>
      </c>
      <c r="F2678" s="33" t="s">
        <v>1186</v>
      </c>
      <c r="G2678" s="34"/>
      <c r="H2678" s="35" t="s">
        <v>89</v>
      </c>
      <c r="I2678" s="29" t="str">
        <f>VLOOKUP(PANAJI!$H2678,Code2Loc,2,FALSE)</f>
        <v>GREEN PARK</v>
      </c>
    </row>
    <row r="2679" spans="1:9" ht="15.75" customHeight="1" x14ac:dyDescent="0.25">
      <c r="A2679" s="33" t="s">
        <v>2136</v>
      </c>
      <c r="B2679" s="33">
        <v>114</v>
      </c>
      <c r="C2679" s="33" t="s">
        <v>90</v>
      </c>
      <c r="D2679" s="33">
        <v>10</v>
      </c>
      <c r="E2679" s="33">
        <v>10</v>
      </c>
      <c r="F2679" s="33" t="s">
        <v>1186</v>
      </c>
      <c r="G2679" s="34"/>
      <c r="H2679" s="35" t="s">
        <v>91</v>
      </c>
      <c r="I2679" s="29" t="str">
        <f>VLOOKUP(PANAJI!$H2679,Code2Loc,2,FALSE)</f>
        <v>GIRI CHAPEL</v>
      </c>
    </row>
    <row r="2680" spans="1:9" ht="15.75" customHeight="1" x14ac:dyDescent="0.25">
      <c r="A2680" s="33" t="s">
        <v>2136</v>
      </c>
      <c r="B2680" s="33">
        <v>114</v>
      </c>
      <c r="C2680" s="33" t="s">
        <v>92</v>
      </c>
      <c r="D2680" s="33">
        <v>11</v>
      </c>
      <c r="E2680" s="33">
        <v>12</v>
      </c>
      <c r="F2680" s="33" t="s">
        <v>1186</v>
      </c>
      <c r="G2680" s="34"/>
      <c r="H2680" s="35" t="s">
        <v>93</v>
      </c>
      <c r="I2680" s="29" t="str">
        <f>VLOOKUP(PANAJI!$H2680,Code2Loc,2,FALSE)</f>
        <v>MAPUSA</v>
      </c>
    </row>
    <row r="2681" spans="1:9" ht="15.75" customHeight="1" x14ac:dyDescent="0.25">
      <c r="A2681" s="33" t="s">
        <v>2136</v>
      </c>
      <c r="B2681" s="33">
        <v>114</v>
      </c>
      <c r="C2681" s="33" t="s">
        <v>96</v>
      </c>
      <c r="D2681" s="33">
        <v>12</v>
      </c>
      <c r="E2681" s="33">
        <v>13</v>
      </c>
      <c r="F2681" s="33" t="s">
        <v>1186</v>
      </c>
      <c r="G2681" s="34"/>
      <c r="H2681" s="35" t="s">
        <v>97</v>
      </c>
      <c r="I2681" s="29" t="str">
        <f>VLOOKUP(PANAJI!$H2681,Code2Loc,2,FALSE)</f>
        <v>MPS COURT</v>
      </c>
    </row>
    <row r="2682" spans="1:9" ht="15.75" customHeight="1" x14ac:dyDescent="0.25">
      <c r="A2682" s="33" t="s">
        <v>2136</v>
      </c>
      <c r="B2682" s="33">
        <v>114</v>
      </c>
      <c r="C2682" s="33" t="s">
        <v>98</v>
      </c>
      <c r="D2682" s="33">
        <v>13</v>
      </c>
      <c r="E2682" s="33">
        <v>14</v>
      </c>
      <c r="F2682" s="33" t="s">
        <v>1186</v>
      </c>
      <c r="G2682" s="34"/>
      <c r="H2682" s="35" t="s">
        <v>99</v>
      </c>
      <c r="I2682" s="29" t="str">
        <f>VLOOKUP(PANAJI!$H2682,Code2Loc,2,FALSE)</f>
        <v>DULER</v>
      </c>
    </row>
    <row r="2683" spans="1:9" ht="15.75" customHeight="1" x14ac:dyDescent="0.25">
      <c r="A2683" s="33" t="s">
        <v>2136</v>
      </c>
      <c r="B2683" s="33">
        <v>114</v>
      </c>
      <c r="C2683" s="33" t="s">
        <v>100</v>
      </c>
      <c r="D2683" s="33">
        <v>14</v>
      </c>
      <c r="E2683" s="33">
        <v>15</v>
      </c>
      <c r="F2683" s="33" t="s">
        <v>1186</v>
      </c>
      <c r="G2683" s="34"/>
      <c r="H2683" s="35" t="s">
        <v>101</v>
      </c>
      <c r="I2683" s="29" t="str">
        <f>VLOOKUP(PANAJI!$H2683,Code2Loc,2,FALSE)</f>
        <v>PDEM/KRWDA</v>
      </c>
    </row>
    <row r="2684" spans="1:9" ht="15.75" customHeight="1" x14ac:dyDescent="0.25">
      <c r="A2684" s="33" t="s">
        <v>2136</v>
      </c>
      <c r="B2684" s="33">
        <v>114</v>
      </c>
      <c r="C2684" s="33" t="s">
        <v>102</v>
      </c>
      <c r="D2684" s="33">
        <v>15</v>
      </c>
      <c r="E2684" s="33">
        <v>16</v>
      </c>
      <c r="F2684" s="33" t="s">
        <v>1186</v>
      </c>
      <c r="G2684" s="34"/>
      <c r="H2684" s="35" t="s">
        <v>103</v>
      </c>
      <c r="I2684" s="29" t="str">
        <f>VLOOKUP(PANAJI!$H2684,Code2Loc,2,FALSE)</f>
        <v>KARASWADA</v>
      </c>
    </row>
    <row r="2685" spans="1:9" ht="15.75" customHeight="1" x14ac:dyDescent="0.25">
      <c r="A2685" s="33" t="s">
        <v>2136</v>
      </c>
      <c r="B2685" s="33">
        <v>114</v>
      </c>
      <c r="C2685" s="33" t="s">
        <v>104</v>
      </c>
      <c r="D2685" s="33">
        <v>16</v>
      </c>
      <c r="E2685" s="33">
        <v>17</v>
      </c>
      <c r="F2685" s="33" t="s">
        <v>1186</v>
      </c>
      <c r="G2685" s="34"/>
      <c r="H2685" s="35" t="s">
        <v>105</v>
      </c>
      <c r="I2685" s="29" t="str">
        <f>VLOOKUP(PANAJI!$H2685,Code2Loc,2,FALSE)</f>
        <v>MADEL</v>
      </c>
    </row>
    <row r="2686" spans="1:9" ht="15.75" customHeight="1" x14ac:dyDescent="0.25">
      <c r="A2686" s="33" t="s">
        <v>2136</v>
      </c>
      <c r="B2686" s="33">
        <v>114</v>
      </c>
      <c r="C2686" s="33" t="s">
        <v>106</v>
      </c>
      <c r="D2686" s="33">
        <v>17</v>
      </c>
      <c r="E2686" s="33">
        <v>18</v>
      </c>
      <c r="F2686" s="33" t="s">
        <v>1186</v>
      </c>
      <c r="G2686" s="34"/>
      <c r="H2686" s="35" t="s">
        <v>107</v>
      </c>
      <c r="I2686" s="29" t="str">
        <f>VLOOKUP(PANAJI!$H2686,Code2Loc,2,FALSE)</f>
        <v>TIVIM</v>
      </c>
    </row>
    <row r="2687" spans="1:9" ht="15.75" customHeight="1" x14ac:dyDescent="0.25">
      <c r="A2687" s="33" t="s">
        <v>2136</v>
      </c>
      <c r="B2687" s="33">
        <v>114</v>
      </c>
      <c r="C2687" s="33" t="s">
        <v>108</v>
      </c>
      <c r="D2687" s="33">
        <v>18</v>
      </c>
      <c r="E2687" s="33">
        <v>19</v>
      </c>
      <c r="F2687" s="33" t="s">
        <v>1186</v>
      </c>
      <c r="G2687" s="34"/>
      <c r="H2687" s="35" t="s">
        <v>109</v>
      </c>
      <c r="I2687" s="29" t="str">
        <f>VLOOKUP(PANAJI!$H2687,Code2Loc,2,FALSE)</f>
        <v>TIVI GROUND</v>
      </c>
    </row>
    <row r="2688" spans="1:9" ht="15.75" customHeight="1" x14ac:dyDescent="0.25">
      <c r="A2688" s="33" t="s">
        <v>2136</v>
      </c>
      <c r="B2688" s="33">
        <v>114</v>
      </c>
      <c r="C2688" s="33" t="s">
        <v>110</v>
      </c>
      <c r="D2688" s="33">
        <v>19</v>
      </c>
      <c r="E2688" s="33">
        <v>20</v>
      </c>
      <c r="F2688" s="33" t="s">
        <v>1186</v>
      </c>
      <c r="G2688" s="34"/>
      <c r="H2688" s="35" t="s">
        <v>111</v>
      </c>
      <c r="I2688" s="29" t="str">
        <f>VLOOKUP(PANAJI!$H2688,Code2Loc,2,FALSE)</f>
        <v>CANSA BRD</v>
      </c>
    </row>
    <row r="2689" spans="1:9" ht="15.75" customHeight="1" x14ac:dyDescent="0.25">
      <c r="A2689" s="33" t="s">
        <v>2136</v>
      </c>
      <c r="B2689" s="33">
        <v>114</v>
      </c>
      <c r="C2689" s="33" t="s">
        <v>112</v>
      </c>
      <c r="D2689" s="33">
        <v>20</v>
      </c>
      <c r="E2689" s="33">
        <v>21</v>
      </c>
      <c r="F2689" s="33" t="s">
        <v>1186</v>
      </c>
      <c r="G2689" s="34"/>
      <c r="H2689" s="35" t="s">
        <v>113</v>
      </c>
      <c r="I2689" s="29" t="str">
        <f>VLOOKUP(PANAJI!$H2689,Code2Loc,2,FALSE)</f>
        <v>SIRSAI RLY</v>
      </c>
    </row>
    <row r="2690" spans="1:9" ht="15.75" customHeight="1" x14ac:dyDescent="0.25">
      <c r="A2690" s="33" t="s">
        <v>2136</v>
      </c>
      <c r="B2690" s="33">
        <v>114</v>
      </c>
      <c r="C2690" s="33" t="s">
        <v>114</v>
      </c>
      <c r="D2690" s="33">
        <v>21</v>
      </c>
      <c r="E2690" s="33">
        <v>22</v>
      </c>
      <c r="F2690" s="33" t="s">
        <v>1186</v>
      </c>
      <c r="G2690" s="34"/>
      <c r="H2690" s="35" t="s">
        <v>115</v>
      </c>
      <c r="I2690" s="29" t="str">
        <f>VLOOKUP(PANAJI!$H2690,Code2Loc,2,FALSE)</f>
        <v>SIRSAI COPL</v>
      </c>
    </row>
    <row r="2691" spans="1:9" ht="15.75" customHeight="1" x14ac:dyDescent="0.25">
      <c r="A2691" s="33" t="s">
        <v>2136</v>
      </c>
      <c r="B2691" s="33">
        <v>114</v>
      </c>
      <c r="C2691" s="33" t="s">
        <v>116</v>
      </c>
      <c r="D2691" s="33">
        <v>22</v>
      </c>
      <c r="E2691" s="33">
        <v>23</v>
      </c>
      <c r="F2691" s="33" t="s">
        <v>1186</v>
      </c>
      <c r="G2691" s="34"/>
      <c r="H2691" s="35" t="s">
        <v>117</v>
      </c>
      <c r="I2691" s="29" t="str">
        <f>VLOOKUP(PANAJI!$H2691,Code2Loc,2,FALSE)</f>
        <v>CLERRA SCOL</v>
      </c>
    </row>
    <row r="2692" spans="1:9" ht="15.75" customHeight="1" x14ac:dyDescent="0.25">
      <c r="A2692" s="33" t="s">
        <v>2136</v>
      </c>
      <c r="B2692" s="33">
        <v>114</v>
      </c>
      <c r="C2692" s="33" t="s">
        <v>118</v>
      </c>
      <c r="D2692" s="33">
        <v>23</v>
      </c>
      <c r="E2692" s="33">
        <v>24</v>
      </c>
      <c r="F2692" s="33" t="s">
        <v>1186</v>
      </c>
      <c r="G2692" s="34"/>
      <c r="H2692" s="35" t="s">
        <v>119</v>
      </c>
      <c r="I2692" s="29" t="str">
        <f>VLOOKUP(PANAJI!$H2692,Code2Loc,2,FALSE)</f>
        <v>ASSNODA</v>
      </c>
    </row>
    <row r="2693" spans="1:9" ht="15.75" customHeight="1" x14ac:dyDescent="0.25">
      <c r="A2693" s="33" t="s">
        <v>2136</v>
      </c>
      <c r="B2693" s="33">
        <v>114</v>
      </c>
      <c r="C2693" s="33" t="s">
        <v>120</v>
      </c>
      <c r="D2693" s="33">
        <v>24</v>
      </c>
      <c r="E2693" s="33">
        <v>26</v>
      </c>
      <c r="F2693" s="33" t="s">
        <v>1186</v>
      </c>
      <c r="G2693" s="34"/>
      <c r="H2693" s="35" t="s">
        <v>121</v>
      </c>
      <c r="I2693" s="29" t="str">
        <f>VLOOKUP(PANAJI!$H2693,Code2Loc,2,FALSE)</f>
        <v>MULGAO B/S</v>
      </c>
    </row>
    <row r="2694" spans="1:9" ht="15.75" customHeight="1" x14ac:dyDescent="0.25">
      <c r="A2694" s="33" t="s">
        <v>2136</v>
      </c>
      <c r="B2694" s="33">
        <v>114</v>
      </c>
      <c r="C2694" s="33" t="s">
        <v>122</v>
      </c>
      <c r="D2694" s="33">
        <v>25</v>
      </c>
      <c r="E2694" s="33">
        <v>28</v>
      </c>
      <c r="F2694" s="33" t="s">
        <v>1186</v>
      </c>
      <c r="G2694" s="34"/>
      <c r="H2694" s="35" t="s">
        <v>123</v>
      </c>
      <c r="I2694" s="29" t="str">
        <f>VLOOKUP(PANAJI!$H2694,Code2Loc,2,FALSE)</f>
        <v>MULGAO TMP</v>
      </c>
    </row>
    <row r="2695" spans="1:9" ht="15.75" customHeight="1" x14ac:dyDescent="0.25">
      <c r="A2695" s="33" t="s">
        <v>2136</v>
      </c>
      <c r="B2695" s="33">
        <v>114</v>
      </c>
      <c r="C2695" s="33" t="s">
        <v>124</v>
      </c>
      <c r="D2695" s="33">
        <v>26</v>
      </c>
      <c r="E2695" s="33">
        <v>29</v>
      </c>
      <c r="F2695" s="33" t="s">
        <v>1186</v>
      </c>
      <c r="G2695" s="34"/>
      <c r="H2695" s="35" t="s">
        <v>125</v>
      </c>
      <c r="I2695" s="29" t="str">
        <f>VLOOKUP(PANAJI!$H2695,Code2Loc,2,FALSE)</f>
        <v>VALSHI</v>
      </c>
    </row>
    <row r="2696" spans="1:9" ht="15.75" customHeight="1" x14ac:dyDescent="0.25">
      <c r="A2696" s="33" t="s">
        <v>2136</v>
      </c>
      <c r="B2696" s="33">
        <v>114</v>
      </c>
      <c r="C2696" s="33" t="s">
        <v>126</v>
      </c>
      <c r="D2696" s="33">
        <v>27</v>
      </c>
      <c r="E2696" s="33">
        <v>30</v>
      </c>
      <c r="F2696" s="33" t="s">
        <v>1186</v>
      </c>
      <c r="G2696" s="34"/>
      <c r="H2696" s="35" t="s">
        <v>127</v>
      </c>
      <c r="I2696" s="29" t="str">
        <f>VLOOKUP(PANAJI!$H2696,Code2Loc,2,FALSE)</f>
        <v>BICHOLIM</v>
      </c>
    </row>
    <row r="2697" spans="1:9" ht="15.75" customHeight="1" x14ac:dyDescent="0.25">
      <c r="A2697" s="33" t="s">
        <v>2136</v>
      </c>
      <c r="B2697" s="33">
        <v>114</v>
      </c>
      <c r="C2697" s="33" t="s">
        <v>128</v>
      </c>
      <c r="D2697" s="33">
        <v>28</v>
      </c>
      <c r="E2697" s="33">
        <v>32</v>
      </c>
      <c r="F2697" s="33" t="s">
        <v>1186</v>
      </c>
      <c r="G2697" s="34"/>
      <c r="H2697" s="35" t="s">
        <v>129</v>
      </c>
      <c r="I2697" s="29" t="str">
        <f>VLOOKUP(PANAJI!$H2697,Code2Loc,2,FALSE)</f>
        <v>ZATYE COLGE</v>
      </c>
    </row>
    <row r="2698" spans="1:9" ht="15.75" customHeight="1" x14ac:dyDescent="0.25">
      <c r="A2698" s="33" t="s">
        <v>2136</v>
      </c>
      <c r="B2698" s="33">
        <v>114</v>
      </c>
      <c r="C2698" s="33" t="s">
        <v>130</v>
      </c>
      <c r="D2698" s="33">
        <v>29</v>
      </c>
      <c r="E2698" s="33">
        <v>34</v>
      </c>
      <c r="F2698" s="33" t="s">
        <v>1186</v>
      </c>
      <c r="G2698" s="34"/>
      <c r="H2698" s="35" t="s">
        <v>131</v>
      </c>
      <c r="I2698" s="29" t="str">
        <f>VLOOKUP(PANAJI!$H2698,Code2Loc,2,FALSE)</f>
        <v>SARVAN X</v>
      </c>
    </row>
    <row r="2699" spans="1:9" ht="15.75" customHeight="1" x14ac:dyDescent="0.25">
      <c r="A2699" s="33" t="s">
        <v>2136</v>
      </c>
      <c r="B2699" s="33">
        <v>114</v>
      </c>
      <c r="C2699" s="33" t="s">
        <v>132</v>
      </c>
      <c r="D2699" s="33">
        <v>30</v>
      </c>
      <c r="E2699" s="33">
        <v>35</v>
      </c>
      <c r="F2699" s="33" t="s">
        <v>1186</v>
      </c>
      <c r="G2699" s="34"/>
      <c r="H2699" s="35" t="s">
        <v>133</v>
      </c>
      <c r="I2699" s="29" t="str">
        <f>VLOOKUP(PANAJI!$H2699,Code2Loc,2,FALSE)</f>
        <v>ADHAR HSPTL</v>
      </c>
    </row>
    <row r="2700" spans="1:9" ht="15.75" customHeight="1" x14ac:dyDescent="0.25">
      <c r="A2700" s="33" t="s">
        <v>2136</v>
      </c>
      <c r="B2700" s="33">
        <v>114</v>
      </c>
      <c r="C2700" s="33" t="s">
        <v>134</v>
      </c>
      <c r="D2700" s="33">
        <v>31</v>
      </c>
      <c r="E2700" s="33">
        <v>36</v>
      </c>
      <c r="F2700" s="33" t="s">
        <v>1186</v>
      </c>
      <c r="G2700" s="34"/>
      <c r="H2700" s="35" t="s">
        <v>135</v>
      </c>
      <c r="I2700" s="29" t="str">
        <f>VLOOKUP(PANAJI!$H2700,Code2Loc,2,FALSE)</f>
        <v>VIJAY NAGAR</v>
      </c>
    </row>
    <row r="2701" spans="1:9" ht="15.75" customHeight="1" x14ac:dyDescent="0.25">
      <c r="A2701" s="33" t="s">
        <v>2136</v>
      </c>
      <c r="B2701" s="33">
        <v>114</v>
      </c>
      <c r="C2701" s="33" t="s">
        <v>136</v>
      </c>
      <c r="D2701" s="33">
        <v>32</v>
      </c>
      <c r="E2701" s="33">
        <v>37</v>
      </c>
      <c r="F2701" s="33" t="s">
        <v>1186</v>
      </c>
      <c r="G2701" s="34"/>
      <c r="H2701" s="35" t="s">
        <v>137</v>
      </c>
      <c r="I2701" s="29" t="str">
        <f>VLOOKUP(PANAJI!$H2701,Code2Loc,2,FALSE)</f>
        <v>KARAPUR TSK</v>
      </c>
    </row>
    <row r="2702" spans="1:9" ht="15.75" customHeight="1" x14ac:dyDescent="0.25">
      <c r="A2702" s="33" t="s">
        <v>2136</v>
      </c>
      <c r="B2702" s="33">
        <v>114</v>
      </c>
      <c r="C2702" s="33" t="s">
        <v>138</v>
      </c>
      <c r="D2702" s="33">
        <v>33</v>
      </c>
      <c r="E2702" s="33">
        <v>38</v>
      </c>
      <c r="F2702" s="33" t="s">
        <v>1186</v>
      </c>
      <c r="G2702" s="34"/>
      <c r="H2702" s="35" t="s">
        <v>139</v>
      </c>
      <c r="I2702" s="29" t="str">
        <f>VLOOKUP(PANAJI!$H2702,Code2Loc,2,FALSE)</f>
        <v>SANKHALI</v>
      </c>
    </row>
    <row r="2703" spans="1:9" ht="15.75" customHeight="1" x14ac:dyDescent="0.25">
      <c r="A2703" s="33" t="s">
        <v>2136</v>
      </c>
      <c r="B2703" s="33">
        <v>114</v>
      </c>
      <c r="C2703" s="33" t="s">
        <v>429</v>
      </c>
      <c r="D2703" s="33">
        <v>34</v>
      </c>
      <c r="E2703" s="33">
        <v>39</v>
      </c>
      <c r="F2703" s="33" t="s">
        <v>1186</v>
      </c>
      <c r="G2703" s="34"/>
      <c r="H2703" s="35" t="s">
        <v>430</v>
      </c>
      <c r="I2703" s="29" t="str">
        <f>VLOOKUP(PANAJI!$H2703,Code2Loc,2,FALSE)</f>
        <v>TULSIMALA</v>
      </c>
    </row>
    <row r="2704" spans="1:9" ht="15.75" customHeight="1" x14ac:dyDescent="0.25">
      <c r="A2704" s="33" t="s">
        <v>2136</v>
      </c>
      <c r="B2704" s="33">
        <v>114</v>
      </c>
      <c r="C2704" s="33" t="s">
        <v>431</v>
      </c>
      <c r="D2704" s="33">
        <v>35</v>
      </c>
      <c r="E2704" s="33">
        <v>42</v>
      </c>
      <c r="F2704" s="33" t="s">
        <v>1186</v>
      </c>
      <c r="G2704" s="34"/>
      <c r="H2704" s="35" t="s">
        <v>432</v>
      </c>
      <c r="I2704" s="29" t="str">
        <f>VLOOKUP(PANAJI!$H2704,Code2Loc,2,FALSE)</f>
        <v>PARYE</v>
      </c>
    </row>
    <row r="2705" spans="1:9" ht="15.75" customHeight="1" x14ac:dyDescent="0.25">
      <c r="A2705" s="33" t="s">
        <v>2136</v>
      </c>
      <c r="B2705" s="33">
        <v>114</v>
      </c>
      <c r="C2705" s="33" t="s">
        <v>2137</v>
      </c>
      <c r="D2705" s="33">
        <v>36</v>
      </c>
      <c r="E2705" s="33">
        <v>45</v>
      </c>
      <c r="F2705" s="33" t="s">
        <v>1186</v>
      </c>
      <c r="G2705" s="33">
        <v>1</v>
      </c>
      <c r="H2705" s="35" t="s">
        <v>2138</v>
      </c>
      <c r="I2705" s="29" t="str">
        <f>VLOOKUP(PANAJI!$H2705,Code2Loc,2,FALSE)</f>
        <v>KUDCHRE JNC</v>
      </c>
    </row>
    <row r="2706" spans="1:9" ht="15.75" customHeight="1" x14ac:dyDescent="0.25">
      <c r="A2706" s="33" t="s">
        <v>2136</v>
      </c>
      <c r="B2706" s="33">
        <v>114</v>
      </c>
      <c r="C2706" s="33" t="s">
        <v>2139</v>
      </c>
      <c r="D2706" s="33">
        <v>37</v>
      </c>
      <c r="E2706" s="33">
        <v>49</v>
      </c>
      <c r="F2706" s="33" t="s">
        <v>1186</v>
      </c>
      <c r="G2706" s="33">
        <v>2</v>
      </c>
      <c r="H2706" s="35" t="s">
        <v>2140</v>
      </c>
      <c r="I2706" s="29" t="str">
        <f>VLOOKUP(PANAJI!$H2706,Code2Loc,2,FALSE)</f>
        <v>AYEE C.POST</v>
      </c>
    </row>
    <row r="2707" spans="1:9" ht="15.75" customHeight="1" x14ac:dyDescent="0.25">
      <c r="A2707" s="33" t="s">
        <v>2136</v>
      </c>
      <c r="B2707" s="33">
        <v>114</v>
      </c>
      <c r="C2707" s="33" t="s">
        <v>2141</v>
      </c>
      <c r="D2707" s="33">
        <v>38</v>
      </c>
      <c r="E2707" s="33">
        <v>51</v>
      </c>
      <c r="F2707" s="33" t="s">
        <v>1186</v>
      </c>
      <c r="G2707" s="34"/>
      <c r="H2707" s="35" t="s">
        <v>2142</v>
      </c>
      <c r="I2707" s="29" t="str">
        <f>VLOOKUP(PANAJI!$H2707,Code2Loc,2,FALSE)</f>
        <v>MATNE</v>
      </c>
    </row>
    <row r="2708" spans="1:9" ht="15.75" customHeight="1" x14ac:dyDescent="0.25">
      <c r="A2708" s="33" t="s">
        <v>2136</v>
      </c>
      <c r="B2708" s="33">
        <v>114</v>
      </c>
      <c r="C2708" s="33" t="s">
        <v>2143</v>
      </c>
      <c r="D2708" s="33">
        <v>39</v>
      </c>
      <c r="E2708" s="33">
        <v>54</v>
      </c>
      <c r="F2708" s="33" t="s">
        <v>1186</v>
      </c>
      <c r="G2708" s="34"/>
      <c r="H2708" s="35" t="s">
        <v>2144</v>
      </c>
      <c r="I2708" s="29" t="str">
        <f>VLOOKUP(PANAJI!$H2708,Code2Loc,2,FALSE)</f>
        <v>AMBEDGAO</v>
      </c>
    </row>
    <row r="2709" spans="1:9" ht="15.75" customHeight="1" x14ac:dyDescent="0.25">
      <c r="A2709" s="33" t="s">
        <v>2136</v>
      </c>
      <c r="B2709" s="33">
        <v>114</v>
      </c>
      <c r="C2709" s="33" t="s">
        <v>2145</v>
      </c>
      <c r="D2709" s="33">
        <v>40</v>
      </c>
      <c r="E2709" s="33">
        <v>60</v>
      </c>
      <c r="F2709" s="33" t="s">
        <v>1186</v>
      </c>
      <c r="G2709" s="34"/>
      <c r="H2709" s="35" t="s">
        <v>2146</v>
      </c>
      <c r="I2709" s="29" t="str">
        <f>VLOOKUP(PANAJI!$H2709,Code2Loc,2,FALSE)</f>
        <v>VAZRE TMP</v>
      </c>
    </row>
    <row r="2710" spans="1:9" ht="15.75" customHeight="1" x14ac:dyDescent="0.25">
      <c r="A2710" s="33" t="s">
        <v>2136</v>
      </c>
      <c r="B2710" s="33">
        <v>114</v>
      </c>
      <c r="C2710" s="33" t="s">
        <v>2147</v>
      </c>
      <c r="D2710" s="33">
        <v>41</v>
      </c>
      <c r="E2710" s="33">
        <v>64</v>
      </c>
      <c r="F2710" s="33" t="s">
        <v>1186</v>
      </c>
      <c r="G2710" s="34"/>
      <c r="H2710" s="35" t="s">
        <v>2148</v>
      </c>
      <c r="I2710" s="29" t="str">
        <f>VLOOKUP(PANAJI!$H2710,Code2Loc,2,FALSE)</f>
        <v>GIRODE</v>
      </c>
    </row>
    <row r="2711" spans="1:9" ht="15.75" customHeight="1" x14ac:dyDescent="0.25">
      <c r="A2711" s="33" t="s">
        <v>2136</v>
      </c>
      <c r="B2711" s="33">
        <v>114</v>
      </c>
      <c r="C2711" s="33" t="s">
        <v>485</v>
      </c>
      <c r="D2711" s="33">
        <v>42</v>
      </c>
      <c r="E2711" s="33">
        <v>66</v>
      </c>
      <c r="F2711" s="33" t="s">
        <v>1186</v>
      </c>
      <c r="G2711" s="34"/>
      <c r="H2711" s="35" t="s">
        <v>701</v>
      </c>
      <c r="I2711" s="29" t="str">
        <f>VLOOKUP(PANAJI!$H2711,Code2Loc,2,FALSE)</f>
        <v>DODAMARG</v>
      </c>
    </row>
    <row r="2712" spans="1:9" ht="15.75" customHeight="1" x14ac:dyDescent="0.25">
      <c r="A2712" s="33" t="s">
        <v>2149</v>
      </c>
      <c r="B2712" s="33">
        <v>115</v>
      </c>
      <c r="C2712" s="33" t="s">
        <v>10</v>
      </c>
      <c r="D2712" s="33">
        <v>1</v>
      </c>
      <c r="E2712" s="33">
        <v>0</v>
      </c>
      <c r="F2712" s="33" t="s">
        <v>1186</v>
      </c>
      <c r="G2712" s="34"/>
      <c r="H2712" s="35" t="s">
        <v>12</v>
      </c>
      <c r="I2712" s="29" t="str">
        <f>VLOOKUP(PANAJI!$H2712,Code2Loc,2,FALSE)</f>
        <v>PANAJI</v>
      </c>
    </row>
    <row r="2713" spans="1:9" ht="15.75" customHeight="1" x14ac:dyDescent="0.25">
      <c r="A2713" s="33" t="s">
        <v>2149</v>
      </c>
      <c r="B2713" s="33">
        <v>115</v>
      </c>
      <c r="C2713" s="33" t="s">
        <v>74</v>
      </c>
      <c r="D2713" s="33">
        <v>2</v>
      </c>
      <c r="E2713" s="33">
        <v>2</v>
      </c>
      <c r="F2713" s="33" t="s">
        <v>1186</v>
      </c>
      <c r="G2713" s="34"/>
      <c r="H2713" s="35" t="s">
        <v>75</v>
      </c>
      <c r="I2713" s="29" t="str">
        <f>VLOOKUP(PANAJI!$H2713,Code2Loc,2,FALSE)</f>
        <v>SAI SERVICE</v>
      </c>
    </row>
    <row r="2714" spans="1:9" ht="15.75" customHeight="1" x14ac:dyDescent="0.25">
      <c r="A2714" s="33" t="s">
        <v>2149</v>
      </c>
      <c r="B2714" s="33">
        <v>115</v>
      </c>
      <c r="C2714" s="33" t="s">
        <v>76</v>
      </c>
      <c r="D2714" s="33">
        <v>3</v>
      </c>
      <c r="E2714" s="33">
        <v>3</v>
      </c>
      <c r="F2714" s="33" t="s">
        <v>1186</v>
      </c>
      <c r="G2714" s="34"/>
      <c r="H2714" s="35" t="s">
        <v>77</v>
      </c>
      <c r="I2714" s="29" t="str">
        <f>VLOOKUP(PANAJI!$H2714,Code2Loc,2,FALSE)</f>
        <v>TIN BLD/COL</v>
      </c>
    </row>
    <row r="2715" spans="1:9" ht="15.75" customHeight="1" x14ac:dyDescent="0.25">
      <c r="A2715" s="33" t="s">
        <v>2149</v>
      </c>
      <c r="B2715" s="33">
        <v>115</v>
      </c>
      <c r="C2715" s="33" t="s">
        <v>78</v>
      </c>
      <c r="D2715" s="33">
        <v>4</v>
      </c>
      <c r="E2715" s="33">
        <v>4</v>
      </c>
      <c r="F2715" s="33" t="s">
        <v>1186</v>
      </c>
      <c r="G2715" s="34"/>
      <c r="H2715" s="35" t="s">
        <v>79</v>
      </c>
      <c r="I2715" s="29" t="str">
        <f>VLOOKUP(PANAJI!$H2715,Code2Loc,2,FALSE)</f>
        <v>GULYAKADE</v>
      </c>
    </row>
    <row r="2716" spans="1:9" ht="15.75" customHeight="1" x14ac:dyDescent="0.25">
      <c r="A2716" s="33" t="s">
        <v>2149</v>
      </c>
      <c r="B2716" s="33">
        <v>115</v>
      </c>
      <c r="C2716" s="33" t="s">
        <v>80</v>
      </c>
      <c r="D2716" s="33">
        <v>5</v>
      </c>
      <c r="E2716" s="33">
        <v>5</v>
      </c>
      <c r="F2716" s="33" t="s">
        <v>1186</v>
      </c>
      <c r="G2716" s="34"/>
      <c r="H2716" s="35" t="s">
        <v>81</v>
      </c>
      <c r="I2716" s="29" t="str">
        <f>VLOOKUP(PANAJI!$H2716,Code2Loc,2,FALSE)</f>
        <v>PRV COPEL</v>
      </c>
    </row>
    <row r="2717" spans="1:9" ht="15.75" customHeight="1" x14ac:dyDescent="0.25">
      <c r="A2717" s="33" t="s">
        <v>2149</v>
      </c>
      <c r="B2717" s="33">
        <v>115</v>
      </c>
      <c r="C2717" s="33" t="s">
        <v>82</v>
      </c>
      <c r="D2717" s="33">
        <v>6</v>
      </c>
      <c r="E2717" s="33">
        <v>6</v>
      </c>
      <c r="F2717" s="33" t="s">
        <v>1186</v>
      </c>
      <c r="G2717" s="34"/>
      <c r="H2717" s="35" t="s">
        <v>83</v>
      </c>
      <c r="I2717" s="29" t="str">
        <f>VLOOKUP(PANAJI!$H2717,Code2Loc,2,FALSE)</f>
        <v>PRV WADAKAD</v>
      </c>
    </row>
    <row r="2718" spans="1:9" ht="15.75" customHeight="1" x14ac:dyDescent="0.25">
      <c r="A2718" s="33" t="s">
        <v>2149</v>
      </c>
      <c r="B2718" s="33">
        <v>115</v>
      </c>
      <c r="C2718" s="33" t="s">
        <v>84</v>
      </c>
      <c r="D2718" s="33">
        <v>7</v>
      </c>
      <c r="E2718" s="33">
        <v>7</v>
      </c>
      <c r="F2718" s="33" t="s">
        <v>1186</v>
      </c>
      <c r="G2718" s="34"/>
      <c r="H2718" s="35" t="s">
        <v>85</v>
      </c>
      <c r="I2718" s="29" t="str">
        <f>VLOOKUP(PANAJI!$H2718,Code2Loc,2,FALSE)</f>
        <v>PRV BAZAR</v>
      </c>
    </row>
    <row r="2719" spans="1:9" ht="15.75" customHeight="1" x14ac:dyDescent="0.25">
      <c r="A2719" s="33" t="s">
        <v>2149</v>
      </c>
      <c r="B2719" s="33">
        <v>115</v>
      </c>
      <c r="C2719" s="33" t="s">
        <v>86</v>
      </c>
      <c r="D2719" s="33">
        <v>8</v>
      </c>
      <c r="E2719" s="33">
        <v>8</v>
      </c>
      <c r="F2719" s="33" t="s">
        <v>1186</v>
      </c>
      <c r="G2719" s="34"/>
      <c r="H2719" s="35" t="s">
        <v>87</v>
      </c>
      <c r="I2719" s="29" t="str">
        <f>VLOOKUP(PANAJI!$H2719,Code2Loc,2,FALSE)</f>
        <v>GIRI CROSS</v>
      </c>
    </row>
    <row r="2720" spans="1:9" ht="15.75" customHeight="1" x14ac:dyDescent="0.25">
      <c r="A2720" s="33" t="s">
        <v>2149</v>
      </c>
      <c r="B2720" s="33">
        <v>115</v>
      </c>
      <c r="C2720" s="33" t="s">
        <v>88</v>
      </c>
      <c r="D2720" s="33">
        <v>9</v>
      </c>
      <c r="E2720" s="33">
        <v>9</v>
      </c>
      <c r="F2720" s="33" t="s">
        <v>1186</v>
      </c>
      <c r="G2720" s="34"/>
      <c r="H2720" s="35" t="s">
        <v>89</v>
      </c>
      <c r="I2720" s="29" t="str">
        <f>VLOOKUP(PANAJI!$H2720,Code2Loc,2,FALSE)</f>
        <v>GREEN PARK</v>
      </c>
    </row>
    <row r="2721" spans="1:9" ht="15.75" customHeight="1" x14ac:dyDescent="0.25">
      <c r="A2721" s="33" t="s">
        <v>2149</v>
      </c>
      <c r="B2721" s="33">
        <v>115</v>
      </c>
      <c r="C2721" s="33" t="s">
        <v>90</v>
      </c>
      <c r="D2721" s="33">
        <v>10</v>
      </c>
      <c r="E2721" s="33">
        <v>10</v>
      </c>
      <c r="F2721" s="33" t="s">
        <v>1186</v>
      </c>
      <c r="G2721" s="34"/>
      <c r="H2721" s="35" t="s">
        <v>91</v>
      </c>
      <c r="I2721" s="29" t="str">
        <f>VLOOKUP(PANAJI!$H2721,Code2Loc,2,FALSE)</f>
        <v>GIRI CHAPEL</v>
      </c>
    </row>
    <row r="2722" spans="1:9" ht="15.75" customHeight="1" x14ac:dyDescent="0.25">
      <c r="A2722" s="33" t="s">
        <v>2149</v>
      </c>
      <c r="B2722" s="33">
        <v>115</v>
      </c>
      <c r="C2722" s="33" t="s">
        <v>92</v>
      </c>
      <c r="D2722" s="33">
        <v>11</v>
      </c>
      <c r="E2722" s="33">
        <v>12</v>
      </c>
      <c r="F2722" s="33" t="s">
        <v>1186</v>
      </c>
      <c r="G2722" s="34"/>
      <c r="H2722" s="35" t="s">
        <v>93</v>
      </c>
      <c r="I2722" s="29" t="str">
        <f>VLOOKUP(PANAJI!$H2722,Code2Loc,2,FALSE)</f>
        <v>MAPUSA</v>
      </c>
    </row>
    <row r="2723" spans="1:9" ht="15.75" customHeight="1" x14ac:dyDescent="0.25">
      <c r="A2723" s="33" t="s">
        <v>2149</v>
      </c>
      <c r="B2723" s="33">
        <v>115</v>
      </c>
      <c r="C2723" s="33" t="s">
        <v>96</v>
      </c>
      <c r="D2723" s="33">
        <v>12</v>
      </c>
      <c r="E2723" s="33">
        <v>13</v>
      </c>
      <c r="F2723" s="33" t="s">
        <v>1186</v>
      </c>
      <c r="G2723" s="34"/>
      <c r="H2723" s="35" t="s">
        <v>97</v>
      </c>
      <c r="I2723" s="29" t="str">
        <f>VLOOKUP(PANAJI!$H2723,Code2Loc,2,FALSE)</f>
        <v>MPS COURT</v>
      </c>
    </row>
    <row r="2724" spans="1:9" ht="15.75" customHeight="1" x14ac:dyDescent="0.25">
      <c r="A2724" s="33" t="s">
        <v>2149</v>
      </c>
      <c r="B2724" s="33">
        <v>115</v>
      </c>
      <c r="C2724" s="33" t="s">
        <v>98</v>
      </c>
      <c r="D2724" s="33">
        <v>13</v>
      </c>
      <c r="E2724" s="33">
        <v>14</v>
      </c>
      <c r="F2724" s="33" t="s">
        <v>1186</v>
      </c>
      <c r="G2724" s="34"/>
      <c r="H2724" s="35" t="s">
        <v>99</v>
      </c>
      <c r="I2724" s="29" t="str">
        <f>VLOOKUP(PANAJI!$H2724,Code2Loc,2,FALSE)</f>
        <v>DULER</v>
      </c>
    </row>
    <row r="2725" spans="1:9" ht="15.75" customHeight="1" x14ac:dyDescent="0.25">
      <c r="A2725" s="33" t="s">
        <v>2149</v>
      </c>
      <c r="B2725" s="33">
        <v>115</v>
      </c>
      <c r="C2725" s="33" t="s">
        <v>100</v>
      </c>
      <c r="D2725" s="33">
        <v>14</v>
      </c>
      <c r="E2725" s="33">
        <v>15</v>
      </c>
      <c r="F2725" s="33" t="s">
        <v>1186</v>
      </c>
      <c r="G2725" s="34"/>
      <c r="H2725" s="35" t="s">
        <v>101</v>
      </c>
      <c r="I2725" s="29" t="str">
        <f>VLOOKUP(PANAJI!$H2725,Code2Loc,2,FALSE)</f>
        <v>PDEM/KRWDA</v>
      </c>
    </row>
    <row r="2726" spans="1:9" ht="15.75" customHeight="1" x14ac:dyDescent="0.25">
      <c r="A2726" s="33" t="s">
        <v>2149</v>
      </c>
      <c r="B2726" s="33">
        <v>115</v>
      </c>
      <c r="C2726" s="33" t="s">
        <v>102</v>
      </c>
      <c r="D2726" s="33">
        <v>15</v>
      </c>
      <c r="E2726" s="33">
        <v>16</v>
      </c>
      <c r="F2726" s="33" t="s">
        <v>1186</v>
      </c>
      <c r="G2726" s="34"/>
      <c r="H2726" s="35" t="s">
        <v>103</v>
      </c>
      <c r="I2726" s="29" t="str">
        <f>VLOOKUP(PANAJI!$H2726,Code2Loc,2,FALSE)</f>
        <v>KARASWADA</v>
      </c>
    </row>
    <row r="2727" spans="1:9" ht="15.75" customHeight="1" x14ac:dyDescent="0.25">
      <c r="A2727" s="33" t="s">
        <v>2149</v>
      </c>
      <c r="B2727" s="33">
        <v>115</v>
      </c>
      <c r="C2727" s="33" t="s">
        <v>703</v>
      </c>
      <c r="D2727" s="33">
        <v>16</v>
      </c>
      <c r="E2727" s="33">
        <v>18</v>
      </c>
      <c r="F2727" s="33" t="s">
        <v>1186</v>
      </c>
      <c r="G2727" s="34"/>
      <c r="H2727" s="35" t="s">
        <v>704</v>
      </c>
      <c r="I2727" s="29" t="str">
        <f>VLOOKUP(PANAJI!$H2727,Code2Loc,2,FALSE)</f>
        <v>C HUSIG BRD</v>
      </c>
    </row>
    <row r="2728" spans="1:9" ht="15.75" customHeight="1" x14ac:dyDescent="0.25">
      <c r="A2728" s="33" t="s">
        <v>2149</v>
      </c>
      <c r="B2728" s="33">
        <v>115</v>
      </c>
      <c r="C2728" s="33" t="s">
        <v>705</v>
      </c>
      <c r="D2728" s="33">
        <v>17</v>
      </c>
      <c r="E2728" s="33">
        <v>19</v>
      </c>
      <c r="F2728" s="33" t="s">
        <v>1186</v>
      </c>
      <c r="G2728" s="34"/>
      <c r="H2728" s="35" t="s">
        <v>706</v>
      </c>
      <c r="I2728" s="29" t="str">
        <f>VLOOKUP(PANAJI!$H2728,Code2Loc,2,FALSE)</f>
        <v>BINANI</v>
      </c>
    </row>
    <row r="2729" spans="1:9" ht="15.75" customHeight="1" x14ac:dyDescent="0.25">
      <c r="A2729" s="33" t="s">
        <v>2149</v>
      </c>
      <c r="B2729" s="33">
        <v>115</v>
      </c>
      <c r="C2729" s="33" t="s">
        <v>707</v>
      </c>
      <c r="D2729" s="33">
        <v>18</v>
      </c>
      <c r="E2729" s="33">
        <v>20</v>
      </c>
      <c r="F2729" s="33" t="s">
        <v>1186</v>
      </c>
      <c r="G2729" s="34"/>
      <c r="H2729" s="35" t="s">
        <v>708</v>
      </c>
      <c r="I2729" s="29" t="str">
        <f>VLOOKUP(PANAJI!$H2729,Code2Loc,2,FALSE)</f>
        <v>COLVALE</v>
      </c>
    </row>
    <row r="2730" spans="1:9" ht="15.75" customHeight="1" x14ac:dyDescent="0.25">
      <c r="A2730" s="33" t="s">
        <v>2149</v>
      </c>
      <c r="B2730" s="33">
        <v>115</v>
      </c>
      <c r="C2730" s="33" t="s">
        <v>709</v>
      </c>
      <c r="D2730" s="33">
        <v>19</v>
      </c>
      <c r="E2730" s="33">
        <v>21</v>
      </c>
      <c r="F2730" s="33" t="s">
        <v>1186</v>
      </c>
      <c r="G2730" s="34"/>
      <c r="H2730" s="35" t="s">
        <v>710</v>
      </c>
      <c r="I2730" s="29" t="str">
        <f>VLOOKUP(PANAJI!$H2730,Code2Loc,2,FALSE)</f>
        <v>MAHAKHAJAN</v>
      </c>
    </row>
    <row r="2731" spans="1:9" ht="15.75" customHeight="1" x14ac:dyDescent="0.25">
      <c r="A2731" s="33" t="s">
        <v>2149</v>
      </c>
      <c r="B2731" s="33">
        <v>115</v>
      </c>
      <c r="C2731" s="33" t="s">
        <v>711</v>
      </c>
      <c r="D2731" s="33">
        <v>20</v>
      </c>
      <c r="E2731" s="33">
        <v>22</v>
      </c>
      <c r="F2731" s="33" t="s">
        <v>1186</v>
      </c>
      <c r="G2731" s="34"/>
      <c r="H2731" s="35" t="s">
        <v>712</v>
      </c>
      <c r="I2731" s="29" t="str">
        <f>VLOOKUP(PANAJI!$H2731,Code2Loc,2,FALSE)</f>
        <v>DHARGAL</v>
      </c>
    </row>
    <row r="2732" spans="1:9" ht="15.75" customHeight="1" x14ac:dyDescent="0.25">
      <c r="A2732" s="33" t="s">
        <v>2149</v>
      </c>
      <c r="B2732" s="33">
        <v>115</v>
      </c>
      <c r="C2732" s="33" t="s">
        <v>713</v>
      </c>
      <c r="D2732" s="33">
        <v>21</v>
      </c>
      <c r="E2732" s="33">
        <v>24</v>
      </c>
      <c r="F2732" s="33" t="s">
        <v>1186</v>
      </c>
      <c r="G2732" s="34"/>
      <c r="H2732" s="35" t="s">
        <v>714</v>
      </c>
      <c r="I2732" s="29" t="str">
        <f>VLOOKUP(PANAJI!$H2732,Code2Loc,2,FALSE)</f>
        <v>KULAN</v>
      </c>
    </row>
    <row r="2733" spans="1:9" ht="15.75" customHeight="1" x14ac:dyDescent="0.25">
      <c r="A2733" s="33" t="s">
        <v>2149</v>
      </c>
      <c r="B2733" s="33">
        <v>115</v>
      </c>
      <c r="C2733" s="33" t="s">
        <v>814</v>
      </c>
      <c r="D2733" s="33">
        <v>22</v>
      </c>
      <c r="E2733" s="33">
        <v>25</v>
      </c>
      <c r="F2733" s="33" t="s">
        <v>1186</v>
      </c>
      <c r="G2733" s="34"/>
      <c r="H2733" s="35" t="s">
        <v>815</v>
      </c>
      <c r="I2733" s="29" t="str">
        <f>VLOOKUP(PANAJI!$H2733,Code2Loc,2,FALSE)</f>
        <v>OSHELBAG</v>
      </c>
    </row>
    <row r="2734" spans="1:9" ht="15.75" customHeight="1" x14ac:dyDescent="0.25">
      <c r="A2734" s="33" t="s">
        <v>2149</v>
      </c>
      <c r="B2734" s="33">
        <v>115</v>
      </c>
      <c r="C2734" s="33" t="s">
        <v>816</v>
      </c>
      <c r="D2734" s="33">
        <v>23</v>
      </c>
      <c r="E2734" s="33">
        <v>26</v>
      </c>
      <c r="F2734" s="33" t="s">
        <v>1186</v>
      </c>
      <c r="G2734" s="34"/>
      <c r="H2734" s="35" t="s">
        <v>817</v>
      </c>
      <c r="I2734" s="29" t="str">
        <f>VLOOKUP(PANAJI!$H2734,Code2Loc,2,FALSE)</f>
        <v>WALPE</v>
      </c>
    </row>
    <row r="2735" spans="1:9" ht="15.75" customHeight="1" x14ac:dyDescent="0.25">
      <c r="A2735" s="33" t="s">
        <v>2149</v>
      </c>
      <c r="B2735" s="33">
        <v>115</v>
      </c>
      <c r="C2735" s="33" t="s">
        <v>818</v>
      </c>
      <c r="D2735" s="33">
        <v>24</v>
      </c>
      <c r="E2735" s="33">
        <v>27</v>
      </c>
      <c r="F2735" s="33" t="s">
        <v>1186</v>
      </c>
      <c r="G2735" s="34"/>
      <c r="H2735" s="35" t="s">
        <v>819</v>
      </c>
      <c r="I2735" s="29" t="str">
        <f>VLOOKUP(PANAJI!$H2735,Code2Loc,2,FALSE)</f>
        <v>WALPE COLGE</v>
      </c>
    </row>
    <row r="2736" spans="1:9" ht="15.75" customHeight="1" x14ac:dyDescent="0.25">
      <c r="A2736" s="33" t="s">
        <v>2149</v>
      </c>
      <c r="B2736" s="33">
        <v>115</v>
      </c>
      <c r="C2736" s="33" t="s">
        <v>820</v>
      </c>
      <c r="D2736" s="33">
        <v>25</v>
      </c>
      <c r="E2736" s="33">
        <v>28</v>
      </c>
      <c r="F2736" s="33" t="s">
        <v>1186</v>
      </c>
      <c r="G2736" s="34"/>
      <c r="H2736" s="35" t="s">
        <v>821</v>
      </c>
      <c r="I2736" s="29" t="str">
        <f>VLOOKUP(PANAJI!$H2736,Code2Loc,2,FALSE)</f>
        <v>MALPE</v>
      </c>
    </row>
    <row r="2737" spans="1:9" ht="15.75" customHeight="1" x14ac:dyDescent="0.25">
      <c r="A2737" s="33" t="s">
        <v>2149</v>
      </c>
      <c r="B2737" s="33">
        <v>115</v>
      </c>
      <c r="C2737" s="33" t="s">
        <v>822</v>
      </c>
      <c r="D2737" s="33">
        <v>26</v>
      </c>
      <c r="E2737" s="33">
        <v>30</v>
      </c>
      <c r="F2737" s="33" t="s">
        <v>1186</v>
      </c>
      <c r="G2737" s="34"/>
      <c r="H2737" s="35" t="s">
        <v>823</v>
      </c>
      <c r="I2737" s="29" t="str">
        <f>VLOOKUP(PANAJI!$H2737,Code2Loc,2,FALSE)</f>
        <v>PEDNE</v>
      </c>
    </row>
    <row r="2738" spans="1:9" ht="15.75" customHeight="1" x14ac:dyDescent="0.25">
      <c r="A2738" s="33" t="s">
        <v>2149</v>
      </c>
      <c r="B2738" s="33">
        <v>115</v>
      </c>
      <c r="C2738" s="33" t="s">
        <v>824</v>
      </c>
      <c r="D2738" s="33">
        <v>27</v>
      </c>
      <c r="E2738" s="33">
        <v>32</v>
      </c>
      <c r="F2738" s="33" t="s">
        <v>1186</v>
      </c>
      <c r="G2738" s="34"/>
      <c r="H2738" s="35" t="s">
        <v>825</v>
      </c>
      <c r="I2738" s="29" t="str">
        <f>VLOOKUP(PANAJI!$H2738,Code2Loc,2,FALSE)</f>
        <v>NAIBAG</v>
      </c>
    </row>
    <row r="2739" spans="1:9" ht="15.75" customHeight="1" x14ac:dyDescent="0.25">
      <c r="A2739" s="33" t="s">
        <v>2149</v>
      </c>
      <c r="B2739" s="33">
        <v>115</v>
      </c>
      <c r="C2739" s="33" t="s">
        <v>796</v>
      </c>
      <c r="D2739" s="33">
        <v>28</v>
      </c>
      <c r="E2739" s="33">
        <v>33</v>
      </c>
      <c r="F2739" s="33" t="s">
        <v>1186</v>
      </c>
      <c r="G2739" s="34">
        <v>1</v>
      </c>
      <c r="H2739" s="35" t="s">
        <v>797</v>
      </c>
      <c r="I2739" s="29" t="str">
        <f>VLOOKUP(PANAJI!$H2739,Code2Loc,2,FALSE)</f>
        <v>STD. BRIDGE</v>
      </c>
    </row>
    <row r="2740" spans="1:9" ht="15.75" customHeight="1" x14ac:dyDescent="0.25">
      <c r="A2740" s="33" t="s">
        <v>2149</v>
      </c>
      <c r="B2740" s="33">
        <v>115</v>
      </c>
      <c r="C2740" s="33" t="s">
        <v>1219</v>
      </c>
      <c r="D2740" s="33">
        <v>29</v>
      </c>
      <c r="E2740" s="33">
        <v>35</v>
      </c>
      <c r="F2740" s="33" t="s">
        <v>1186</v>
      </c>
      <c r="G2740" s="34">
        <v>2</v>
      </c>
      <c r="H2740" s="35" t="s">
        <v>1220</v>
      </c>
      <c r="I2740" s="29" t="str">
        <f>VLOOKUP(PANAJI!$H2740,Code2Loc,2,FALSE)</f>
        <v>SATARDA</v>
      </c>
    </row>
    <row r="2741" spans="1:9" ht="15.75" customHeight="1" x14ac:dyDescent="0.25">
      <c r="A2741" s="33" t="s">
        <v>2149</v>
      </c>
      <c r="B2741" s="33">
        <v>115</v>
      </c>
      <c r="C2741" s="33" t="s">
        <v>2150</v>
      </c>
      <c r="D2741" s="33">
        <v>30</v>
      </c>
      <c r="E2741" s="33">
        <v>39</v>
      </c>
      <c r="F2741" s="33" t="s">
        <v>1186</v>
      </c>
      <c r="G2741" s="34"/>
      <c r="H2741" s="35" t="s">
        <v>2151</v>
      </c>
      <c r="I2741" s="29" t="str">
        <f>VLOOKUP(PANAJI!$H2741,Code2Loc,2,FALSE)</f>
        <v>SATELI</v>
      </c>
    </row>
    <row r="2742" spans="1:9" ht="15.75" customHeight="1" x14ac:dyDescent="0.25">
      <c r="A2742" s="33" t="s">
        <v>2149</v>
      </c>
      <c r="B2742" s="33">
        <v>115</v>
      </c>
      <c r="C2742" s="33" t="s">
        <v>2152</v>
      </c>
      <c r="D2742" s="33">
        <v>31</v>
      </c>
      <c r="E2742" s="33">
        <v>40</v>
      </c>
      <c r="F2742" s="33" t="s">
        <v>1186</v>
      </c>
      <c r="G2742" s="34"/>
      <c r="H2742" s="35" t="s">
        <v>2153</v>
      </c>
      <c r="I2742" s="29" t="str">
        <f>VLOOKUP(PANAJI!$H2742,Code2Loc,2,FALSE)</f>
        <v>AROS TITA</v>
      </c>
    </row>
    <row r="2743" spans="1:9" ht="15.75" customHeight="1" x14ac:dyDescent="0.25">
      <c r="A2743" s="33" t="s">
        <v>2149</v>
      </c>
      <c r="B2743" s="33">
        <v>115</v>
      </c>
      <c r="C2743" s="33" t="s">
        <v>2154</v>
      </c>
      <c r="D2743" s="33">
        <v>32</v>
      </c>
      <c r="E2743" s="33">
        <v>41</v>
      </c>
      <c r="F2743" s="33" t="s">
        <v>1186</v>
      </c>
      <c r="G2743" s="34"/>
      <c r="H2743" s="35" t="s">
        <v>2155</v>
      </c>
      <c r="I2743" s="29" t="str">
        <f>VLOOKUP(PANAJI!$H2743,Code2Loc,2,FALSE)</f>
        <v>KONDURA TIT</v>
      </c>
    </row>
    <row r="2744" spans="1:9" ht="15.75" customHeight="1" x14ac:dyDescent="0.25">
      <c r="A2744" s="33" t="s">
        <v>2149</v>
      </c>
      <c r="B2744" s="33">
        <v>115</v>
      </c>
      <c r="C2744" s="33" t="s">
        <v>2156</v>
      </c>
      <c r="D2744" s="33">
        <v>33</v>
      </c>
      <c r="E2744" s="33">
        <v>44</v>
      </c>
      <c r="F2744" s="33" t="s">
        <v>1186</v>
      </c>
      <c r="G2744" s="34"/>
      <c r="H2744" s="35" t="s">
        <v>2157</v>
      </c>
      <c r="I2744" s="29" t="str">
        <f>VLOOKUP(PANAJI!$H2744,Code2Loc,2,FALSE)</f>
        <v>MALEWAD</v>
      </c>
    </row>
    <row r="2745" spans="1:9" ht="15.75" customHeight="1" x14ac:dyDescent="0.25">
      <c r="A2745" s="33" t="s">
        <v>2149</v>
      </c>
      <c r="B2745" s="33">
        <v>115</v>
      </c>
      <c r="C2745" s="33" t="s">
        <v>2158</v>
      </c>
      <c r="D2745" s="33">
        <v>34</v>
      </c>
      <c r="E2745" s="33">
        <v>47</v>
      </c>
      <c r="F2745" s="33" t="s">
        <v>1186</v>
      </c>
      <c r="G2745" s="34"/>
      <c r="H2745" s="35" t="s">
        <v>2159</v>
      </c>
      <c r="I2745" s="29" t="str">
        <f>VLOOKUP(PANAJI!$H2745,Code2Loc,2,FALSE)</f>
        <v>AJGAO/TIROD</v>
      </c>
    </row>
    <row r="2746" spans="1:9" ht="15.75" customHeight="1" x14ac:dyDescent="0.25">
      <c r="A2746" s="33" t="s">
        <v>2149</v>
      </c>
      <c r="B2746" s="33">
        <v>115</v>
      </c>
      <c r="C2746" s="33" t="s">
        <v>244</v>
      </c>
      <c r="D2746" s="33">
        <v>35</v>
      </c>
      <c r="E2746" s="33">
        <v>50</v>
      </c>
      <c r="F2746" s="33" t="s">
        <v>1186</v>
      </c>
      <c r="G2746" s="34"/>
      <c r="H2746" s="35" t="s">
        <v>2160</v>
      </c>
      <c r="I2746" s="29" t="str">
        <f>VLOOKUP(PANAJI!$H2746,Code2Loc,2,FALSE)</f>
        <v>SHIRODA-MH</v>
      </c>
    </row>
    <row r="2747" spans="1:9" ht="15.75" customHeight="1" x14ac:dyDescent="0.25">
      <c r="A2747" s="33" t="s">
        <v>2149</v>
      </c>
      <c r="B2747" s="33">
        <v>115</v>
      </c>
      <c r="C2747" s="33" t="s">
        <v>1189</v>
      </c>
      <c r="D2747" s="33">
        <v>36</v>
      </c>
      <c r="E2747" s="33">
        <v>53</v>
      </c>
      <c r="F2747" s="33" t="s">
        <v>1186</v>
      </c>
      <c r="G2747" s="34"/>
      <c r="H2747" s="35" t="s">
        <v>1188</v>
      </c>
      <c r="I2747" s="29" t="str">
        <f>VLOOKUP(PANAJI!$H2747,Code2Loc,2,FALSE)</f>
        <v>ARONDA CROS</v>
      </c>
    </row>
    <row r="2748" spans="1:9" ht="15.75" customHeight="1" x14ac:dyDescent="0.25">
      <c r="A2748" s="33" t="s">
        <v>2149</v>
      </c>
      <c r="B2748" s="33">
        <v>115</v>
      </c>
      <c r="C2748" s="33" t="s">
        <v>1192</v>
      </c>
      <c r="D2748" s="33">
        <v>37</v>
      </c>
      <c r="E2748" s="33">
        <v>54</v>
      </c>
      <c r="F2748" s="33" t="s">
        <v>1186</v>
      </c>
      <c r="G2748" s="34"/>
      <c r="H2748" s="35" t="s">
        <v>1193</v>
      </c>
      <c r="I2748" s="29" t="str">
        <f>VLOOKUP(PANAJI!$H2748,Code2Loc,2,FALSE)</f>
        <v>TATA METAL</v>
      </c>
    </row>
    <row r="2749" spans="1:9" ht="15.75" customHeight="1" x14ac:dyDescent="0.25">
      <c r="A2749" s="33" t="s">
        <v>2149</v>
      </c>
      <c r="B2749" s="33">
        <v>115</v>
      </c>
      <c r="C2749" s="33" t="s">
        <v>1194</v>
      </c>
      <c r="D2749" s="33">
        <v>38</v>
      </c>
      <c r="E2749" s="33">
        <v>56</v>
      </c>
      <c r="F2749" s="33" t="s">
        <v>1186</v>
      </c>
      <c r="G2749" s="34"/>
      <c r="H2749" s="35" t="s">
        <v>1195</v>
      </c>
      <c r="I2749" s="29" t="str">
        <f>VLOOKUP(PANAJI!$H2749,Code2Loc,2,FALSE)</f>
        <v>TEREKHOL</v>
      </c>
    </row>
    <row r="2750" spans="1:9" ht="15.75" customHeight="1" x14ac:dyDescent="0.25">
      <c r="A2750" s="33" t="s">
        <v>2161</v>
      </c>
      <c r="B2750" s="33">
        <v>116</v>
      </c>
      <c r="C2750" s="33" t="s">
        <v>10</v>
      </c>
      <c r="D2750" s="33">
        <v>1</v>
      </c>
      <c r="E2750" s="33">
        <v>0</v>
      </c>
      <c r="F2750" s="33" t="s">
        <v>1186</v>
      </c>
      <c r="G2750" s="34"/>
      <c r="H2750" s="35" t="s">
        <v>12</v>
      </c>
      <c r="I2750" s="29" t="str">
        <f>VLOOKUP(PANAJI!$H2750,Code2Loc,2,FALSE)</f>
        <v>PANAJI</v>
      </c>
    </row>
    <row r="2751" spans="1:9" ht="15.75" customHeight="1" x14ac:dyDescent="0.25">
      <c r="A2751" s="33" t="s">
        <v>2161</v>
      </c>
      <c r="B2751" s="33">
        <v>116</v>
      </c>
      <c r="C2751" s="33" t="s">
        <v>74</v>
      </c>
      <c r="D2751" s="33">
        <v>2</v>
      </c>
      <c r="E2751" s="33">
        <v>2</v>
      </c>
      <c r="F2751" s="33" t="s">
        <v>1186</v>
      </c>
      <c r="G2751" s="34"/>
      <c r="H2751" s="35" t="s">
        <v>75</v>
      </c>
      <c r="I2751" s="29" t="str">
        <f>VLOOKUP(PANAJI!$H2751,Code2Loc,2,FALSE)</f>
        <v>SAI SERVICE</v>
      </c>
    </row>
    <row r="2752" spans="1:9" ht="15.75" customHeight="1" x14ac:dyDescent="0.25">
      <c r="A2752" s="33" t="s">
        <v>2161</v>
      </c>
      <c r="B2752" s="33">
        <v>116</v>
      </c>
      <c r="C2752" s="33" t="s">
        <v>76</v>
      </c>
      <c r="D2752" s="33">
        <v>3</v>
      </c>
      <c r="E2752" s="33">
        <v>3</v>
      </c>
      <c r="F2752" s="33" t="s">
        <v>1186</v>
      </c>
      <c r="G2752" s="34"/>
      <c r="H2752" s="35" t="s">
        <v>77</v>
      </c>
      <c r="I2752" s="29" t="str">
        <f>VLOOKUP(PANAJI!$H2752,Code2Loc,2,FALSE)</f>
        <v>TIN BLD/COL</v>
      </c>
    </row>
    <row r="2753" spans="1:9" ht="15.75" customHeight="1" x14ac:dyDescent="0.25">
      <c r="A2753" s="33" t="s">
        <v>2161</v>
      </c>
      <c r="B2753" s="33">
        <v>116</v>
      </c>
      <c r="C2753" s="33" t="s">
        <v>78</v>
      </c>
      <c r="D2753" s="33">
        <v>4</v>
      </c>
      <c r="E2753" s="33">
        <v>4</v>
      </c>
      <c r="F2753" s="33" t="s">
        <v>1186</v>
      </c>
      <c r="G2753" s="34"/>
      <c r="H2753" s="35" t="s">
        <v>79</v>
      </c>
      <c r="I2753" s="29" t="str">
        <f>VLOOKUP(PANAJI!$H2753,Code2Loc,2,FALSE)</f>
        <v>GULYAKADE</v>
      </c>
    </row>
    <row r="2754" spans="1:9" ht="15.75" customHeight="1" x14ac:dyDescent="0.25">
      <c r="A2754" s="33" t="s">
        <v>2161</v>
      </c>
      <c r="B2754" s="33">
        <v>116</v>
      </c>
      <c r="C2754" s="33" t="s">
        <v>80</v>
      </c>
      <c r="D2754" s="33">
        <v>5</v>
      </c>
      <c r="E2754" s="33">
        <v>5</v>
      </c>
      <c r="F2754" s="33" t="s">
        <v>1186</v>
      </c>
      <c r="G2754" s="34"/>
      <c r="H2754" s="35" t="s">
        <v>81</v>
      </c>
      <c r="I2754" s="29" t="str">
        <f>VLOOKUP(PANAJI!$H2754,Code2Loc,2,FALSE)</f>
        <v>PRV COPEL</v>
      </c>
    </row>
    <row r="2755" spans="1:9" ht="15.75" customHeight="1" x14ac:dyDescent="0.25">
      <c r="A2755" s="33" t="s">
        <v>2161</v>
      </c>
      <c r="B2755" s="33">
        <v>116</v>
      </c>
      <c r="C2755" s="33" t="s">
        <v>82</v>
      </c>
      <c r="D2755" s="33">
        <v>6</v>
      </c>
      <c r="E2755" s="33">
        <v>6</v>
      </c>
      <c r="F2755" s="33" t="s">
        <v>1186</v>
      </c>
      <c r="G2755" s="34"/>
      <c r="H2755" s="35" t="s">
        <v>83</v>
      </c>
      <c r="I2755" s="29" t="str">
        <f>VLOOKUP(PANAJI!$H2755,Code2Loc,2,FALSE)</f>
        <v>PRV WADAKAD</v>
      </c>
    </row>
    <row r="2756" spans="1:9" ht="15.75" customHeight="1" x14ac:dyDescent="0.25">
      <c r="A2756" s="33" t="s">
        <v>2161</v>
      </c>
      <c r="B2756" s="33">
        <v>116</v>
      </c>
      <c r="C2756" s="33" t="s">
        <v>84</v>
      </c>
      <c r="D2756" s="33">
        <v>7</v>
      </c>
      <c r="E2756" s="33">
        <v>7</v>
      </c>
      <c r="F2756" s="33" t="s">
        <v>1186</v>
      </c>
      <c r="G2756" s="34"/>
      <c r="H2756" s="35" t="s">
        <v>85</v>
      </c>
      <c r="I2756" s="29" t="str">
        <f>VLOOKUP(PANAJI!$H2756,Code2Loc,2,FALSE)</f>
        <v>PRV BAZAR</v>
      </c>
    </row>
    <row r="2757" spans="1:9" ht="15.75" customHeight="1" x14ac:dyDescent="0.25">
      <c r="A2757" s="33" t="s">
        <v>2161</v>
      </c>
      <c r="B2757" s="33">
        <v>116</v>
      </c>
      <c r="C2757" s="33" t="s">
        <v>86</v>
      </c>
      <c r="D2757" s="33">
        <v>8</v>
      </c>
      <c r="E2757" s="33">
        <v>8</v>
      </c>
      <c r="F2757" s="33" t="s">
        <v>1186</v>
      </c>
      <c r="G2757" s="34"/>
      <c r="H2757" s="35" t="s">
        <v>87</v>
      </c>
      <c r="I2757" s="29" t="str">
        <f>VLOOKUP(PANAJI!$H2757,Code2Loc,2,FALSE)</f>
        <v>GIRI CROSS</v>
      </c>
    </row>
    <row r="2758" spans="1:9" ht="15.75" customHeight="1" x14ac:dyDescent="0.25">
      <c r="A2758" s="33" t="s">
        <v>2161</v>
      </c>
      <c r="B2758" s="33">
        <v>116</v>
      </c>
      <c r="C2758" s="33" t="s">
        <v>88</v>
      </c>
      <c r="D2758" s="33">
        <v>9</v>
      </c>
      <c r="E2758" s="33">
        <v>9</v>
      </c>
      <c r="F2758" s="33" t="s">
        <v>1186</v>
      </c>
      <c r="G2758" s="34"/>
      <c r="H2758" s="35" t="s">
        <v>89</v>
      </c>
      <c r="I2758" s="29" t="str">
        <f>VLOOKUP(PANAJI!$H2758,Code2Loc,2,FALSE)</f>
        <v>GREEN PARK</v>
      </c>
    </row>
    <row r="2759" spans="1:9" ht="15.75" customHeight="1" x14ac:dyDescent="0.25">
      <c r="A2759" s="33" t="s">
        <v>2161</v>
      </c>
      <c r="B2759" s="33">
        <v>116</v>
      </c>
      <c r="C2759" s="33" t="s">
        <v>90</v>
      </c>
      <c r="D2759" s="33">
        <v>10</v>
      </c>
      <c r="E2759" s="33">
        <v>10</v>
      </c>
      <c r="F2759" s="33" t="s">
        <v>1186</v>
      </c>
      <c r="G2759" s="34"/>
      <c r="H2759" s="35" t="s">
        <v>91</v>
      </c>
      <c r="I2759" s="29" t="str">
        <f>VLOOKUP(PANAJI!$H2759,Code2Loc,2,FALSE)</f>
        <v>GIRI CHAPEL</v>
      </c>
    </row>
    <row r="2760" spans="1:9" ht="15.75" customHeight="1" x14ac:dyDescent="0.25">
      <c r="A2760" s="33" t="s">
        <v>2161</v>
      </c>
      <c r="B2760" s="33">
        <v>116</v>
      </c>
      <c r="C2760" s="33" t="s">
        <v>92</v>
      </c>
      <c r="D2760" s="33">
        <v>11</v>
      </c>
      <c r="E2760" s="33">
        <v>12</v>
      </c>
      <c r="F2760" s="33" t="s">
        <v>1186</v>
      </c>
      <c r="G2760" s="34"/>
      <c r="H2760" s="35" t="s">
        <v>93</v>
      </c>
      <c r="I2760" s="29" t="str">
        <f>VLOOKUP(PANAJI!$H2760,Code2Loc,2,FALSE)</f>
        <v>MAPUSA</v>
      </c>
    </row>
    <row r="2761" spans="1:9" ht="15.75" customHeight="1" x14ac:dyDescent="0.25">
      <c r="A2761" s="33" t="s">
        <v>2161</v>
      </c>
      <c r="B2761" s="33">
        <v>116</v>
      </c>
      <c r="C2761" s="33" t="s">
        <v>96</v>
      </c>
      <c r="D2761" s="33">
        <v>12</v>
      </c>
      <c r="E2761" s="33">
        <v>13</v>
      </c>
      <c r="F2761" s="33" t="s">
        <v>1186</v>
      </c>
      <c r="G2761" s="34"/>
      <c r="H2761" s="35" t="s">
        <v>97</v>
      </c>
      <c r="I2761" s="29" t="str">
        <f>VLOOKUP(PANAJI!$H2761,Code2Loc,2,FALSE)</f>
        <v>MPS COURT</v>
      </c>
    </row>
    <row r="2762" spans="1:9" ht="15.75" customHeight="1" x14ac:dyDescent="0.25">
      <c r="A2762" s="33" t="s">
        <v>2161</v>
      </c>
      <c r="B2762" s="33">
        <v>116</v>
      </c>
      <c r="C2762" s="33" t="s">
        <v>98</v>
      </c>
      <c r="D2762" s="33">
        <v>13</v>
      </c>
      <c r="E2762" s="33">
        <v>14</v>
      </c>
      <c r="F2762" s="33" t="s">
        <v>1186</v>
      </c>
      <c r="G2762" s="34"/>
      <c r="H2762" s="35" t="s">
        <v>99</v>
      </c>
      <c r="I2762" s="29" t="str">
        <f>VLOOKUP(PANAJI!$H2762,Code2Loc,2,FALSE)</f>
        <v>DULER</v>
      </c>
    </row>
    <row r="2763" spans="1:9" ht="15.75" customHeight="1" x14ac:dyDescent="0.25">
      <c r="A2763" s="33" t="s">
        <v>2161</v>
      </c>
      <c r="B2763" s="33">
        <v>116</v>
      </c>
      <c r="C2763" s="33" t="s">
        <v>100</v>
      </c>
      <c r="D2763" s="33">
        <v>14</v>
      </c>
      <c r="E2763" s="33">
        <v>15</v>
      </c>
      <c r="F2763" s="33" t="s">
        <v>1186</v>
      </c>
      <c r="G2763" s="34"/>
      <c r="H2763" s="35" t="s">
        <v>101</v>
      </c>
      <c r="I2763" s="29" t="str">
        <f>VLOOKUP(PANAJI!$H2763,Code2Loc,2,FALSE)</f>
        <v>PDEM/KRWDA</v>
      </c>
    </row>
    <row r="2764" spans="1:9" ht="15.75" customHeight="1" x14ac:dyDescent="0.25">
      <c r="A2764" s="33" t="s">
        <v>2161</v>
      </c>
      <c r="B2764" s="33">
        <v>116</v>
      </c>
      <c r="C2764" s="33" t="s">
        <v>102</v>
      </c>
      <c r="D2764" s="33">
        <v>15</v>
      </c>
      <c r="E2764" s="33">
        <v>16</v>
      </c>
      <c r="F2764" s="33" t="s">
        <v>1186</v>
      </c>
      <c r="G2764" s="34"/>
      <c r="H2764" s="35" t="s">
        <v>103</v>
      </c>
      <c r="I2764" s="29" t="str">
        <f>VLOOKUP(PANAJI!$H2764,Code2Loc,2,FALSE)</f>
        <v>KARASWADA</v>
      </c>
    </row>
    <row r="2765" spans="1:9" ht="15.75" customHeight="1" x14ac:dyDescent="0.25">
      <c r="A2765" s="33" t="s">
        <v>2161</v>
      </c>
      <c r="B2765" s="33">
        <v>116</v>
      </c>
      <c r="C2765" s="33" t="s">
        <v>703</v>
      </c>
      <c r="D2765" s="33">
        <v>16</v>
      </c>
      <c r="E2765" s="33">
        <v>18</v>
      </c>
      <c r="F2765" s="33" t="s">
        <v>1186</v>
      </c>
      <c r="G2765" s="34"/>
      <c r="H2765" s="35" t="s">
        <v>704</v>
      </c>
      <c r="I2765" s="29" t="str">
        <f>VLOOKUP(PANAJI!$H2765,Code2Loc,2,FALSE)</f>
        <v>C HUSIG BRD</v>
      </c>
    </row>
    <row r="2766" spans="1:9" ht="15.75" customHeight="1" x14ac:dyDescent="0.25">
      <c r="A2766" s="33" t="s">
        <v>2161</v>
      </c>
      <c r="B2766" s="33">
        <v>116</v>
      </c>
      <c r="C2766" s="33" t="s">
        <v>705</v>
      </c>
      <c r="D2766" s="33">
        <v>17</v>
      </c>
      <c r="E2766" s="33">
        <v>19</v>
      </c>
      <c r="F2766" s="33" t="s">
        <v>1186</v>
      </c>
      <c r="G2766" s="34"/>
      <c r="H2766" s="35" t="s">
        <v>706</v>
      </c>
      <c r="I2766" s="29" t="str">
        <f>VLOOKUP(PANAJI!$H2766,Code2Loc,2,FALSE)</f>
        <v>BINANI</v>
      </c>
    </row>
    <row r="2767" spans="1:9" ht="15.75" customHeight="1" x14ac:dyDescent="0.25">
      <c r="A2767" s="33" t="s">
        <v>2161</v>
      </c>
      <c r="B2767" s="33">
        <v>116</v>
      </c>
      <c r="C2767" s="33" t="s">
        <v>707</v>
      </c>
      <c r="D2767" s="33">
        <v>18</v>
      </c>
      <c r="E2767" s="33">
        <v>20</v>
      </c>
      <c r="F2767" s="33" t="s">
        <v>1186</v>
      </c>
      <c r="G2767" s="34"/>
      <c r="H2767" s="35" t="s">
        <v>708</v>
      </c>
      <c r="I2767" s="29" t="str">
        <f>VLOOKUP(PANAJI!$H2767,Code2Loc,2,FALSE)</f>
        <v>COLVALE</v>
      </c>
    </row>
    <row r="2768" spans="1:9" ht="15.75" customHeight="1" x14ac:dyDescent="0.25">
      <c r="A2768" s="33" t="s">
        <v>2161</v>
      </c>
      <c r="B2768" s="33">
        <v>116</v>
      </c>
      <c r="C2768" s="33" t="s">
        <v>709</v>
      </c>
      <c r="D2768" s="33">
        <v>19</v>
      </c>
      <c r="E2768" s="33">
        <v>21</v>
      </c>
      <c r="F2768" s="33" t="s">
        <v>1186</v>
      </c>
      <c r="G2768" s="34"/>
      <c r="H2768" s="35" t="s">
        <v>710</v>
      </c>
      <c r="I2768" s="29" t="str">
        <f>VLOOKUP(PANAJI!$H2768,Code2Loc,2,FALSE)</f>
        <v>MAHAKHAJAN</v>
      </c>
    </row>
    <row r="2769" spans="1:9" ht="15.75" customHeight="1" x14ac:dyDescent="0.25">
      <c r="A2769" s="33" t="s">
        <v>2161</v>
      </c>
      <c r="B2769" s="33">
        <v>116</v>
      </c>
      <c r="C2769" s="33" t="s">
        <v>711</v>
      </c>
      <c r="D2769" s="33">
        <v>20</v>
      </c>
      <c r="E2769" s="33">
        <v>22</v>
      </c>
      <c r="F2769" s="33" t="s">
        <v>1186</v>
      </c>
      <c r="G2769" s="34"/>
      <c r="H2769" s="35" t="s">
        <v>712</v>
      </c>
      <c r="I2769" s="29" t="str">
        <f>VLOOKUP(PANAJI!$H2769,Code2Loc,2,FALSE)</f>
        <v>DHARGAL</v>
      </c>
    </row>
    <row r="2770" spans="1:9" ht="15.75" customHeight="1" x14ac:dyDescent="0.25">
      <c r="A2770" s="33" t="s">
        <v>2161</v>
      </c>
      <c r="B2770" s="33">
        <v>116</v>
      </c>
      <c r="C2770" s="33" t="s">
        <v>713</v>
      </c>
      <c r="D2770" s="33">
        <v>21</v>
      </c>
      <c r="E2770" s="33">
        <v>24</v>
      </c>
      <c r="F2770" s="33" t="s">
        <v>1186</v>
      </c>
      <c r="G2770" s="34"/>
      <c r="H2770" s="35" t="s">
        <v>714</v>
      </c>
      <c r="I2770" s="29" t="str">
        <f>VLOOKUP(PANAJI!$H2770,Code2Loc,2,FALSE)</f>
        <v>KULAN</v>
      </c>
    </row>
    <row r="2771" spans="1:9" ht="15.75" customHeight="1" x14ac:dyDescent="0.25">
      <c r="A2771" s="33" t="s">
        <v>2161</v>
      </c>
      <c r="B2771" s="33">
        <v>116</v>
      </c>
      <c r="C2771" s="33" t="s">
        <v>814</v>
      </c>
      <c r="D2771" s="33">
        <v>22</v>
      </c>
      <c r="E2771" s="33">
        <v>25</v>
      </c>
      <c r="F2771" s="33" t="s">
        <v>1186</v>
      </c>
      <c r="G2771" s="34"/>
      <c r="H2771" s="35" t="s">
        <v>815</v>
      </c>
      <c r="I2771" s="29" t="str">
        <f>VLOOKUP(PANAJI!$H2771,Code2Loc,2,FALSE)</f>
        <v>OSHELBAG</v>
      </c>
    </row>
    <row r="2772" spans="1:9" ht="15.75" customHeight="1" x14ac:dyDescent="0.25">
      <c r="A2772" s="33" t="s">
        <v>2161</v>
      </c>
      <c r="B2772" s="33">
        <v>116</v>
      </c>
      <c r="C2772" s="33" t="s">
        <v>816</v>
      </c>
      <c r="D2772" s="33">
        <v>23</v>
      </c>
      <c r="E2772" s="33">
        <v>26</v>
      </c>
      <c r="F2772" s="33" t="s">
        <v>1186</v>
      </c>
      <c r="G2772" s="34"/>
      <c r="H2772" s="35" t="s">
        <v>817</v>
      </c>
      <c r="I2772" s="29" t="str">
        <f>VLOOKUP(PANAJI!$H2772,Code2Loc,2,FALSE)</f>
        <v>WALPE</v>
      </c>
    </row>
    <row r="2773" spans="1:9" ht="15.75" customHeight="1" x14ac:dyDescent="0.25">
      <c r="A2773" s="33" t="s">
        <v>2161</v>
      </c>
      <c r="B2773" s="33">
        <v>116</v>
      </c>
      <c r="C2773" s="33" t="s">
        <v>818</v>
      </c>
      <c r="D2773" s="33">
        <v>24</v>
      </c>
      <c r="E2773" s="33">
        <v>27</v>
      </c>
      <c r="F2773" s="33" t="s">
        <v>1186</v>
      </c>
      <c r="G2773" s="34"/>
      <c r="H2773" s="35" t="s">
        <v>819</v>
      </c>
      <c r="I2773" s="29" t="str">
        <f>VLOOKUP(PANAJI!$H2773,Code2Loc,2,FALSE)</f>
        <v>WALPE COLGE</v>
      </c>
    </row>
    <row r="2774" spans="1:9" ht="15.75" customHeight="1" x14ac:dyDescent="0.25">
      <c r="A2774" s="33" t="s">
        <v>2161</v>
      </c>
      <c r="B2774" s="33">
        <v>116</v>
      </c>
      <c r="C2774" s="33" t="s">
        <v>820</v>
      </c>
      <c r="D2774" s="33">
        <v>25</v>
      </c>
      <c r="E2774" s="33">
        <v>28</v>
      </c>
      <c r="F2774" s="33" t="s">
        <v>1186</v>
      </c>
      <c r="G2774" s="34"/>
      <c r="H2774" s="35" t="s">
        <v>821</v>
      </c>
      <c r="I2774" s="29" t="str">
        <f>VLOOKUP(PANAJI!$H2774,Code2Loc,2,FALSE)</f>
        <v>MALPE</v>
      </c>
    </row>
    <row r="2775" spans="1:9" ht="15.75" customHeight="1" x14ac:dyDescent="0.25">
      <c r="A2775" s="33" t="s">
        <v>2161</v>
      </c>
      <c r="B2775" s="33">
        <v>116</v>
      </c>
      <c r="C2775" s="33" t="s">
        <v>822</v>
      </c>
      <c r="D2775" s="33">
        <v>26</v>
      </c>
      <c r="E2775" s="33">
        <v>30</v>
      </c>
      <c r="F2775" s="33" t="s">
        <v>1186</v>
      </c>
      <c r="G2775" s="34"/>
      <c r="H2775" s="35" t="s">
        <v>823</v>
      </c>
      <c r="I2775" s="29" t="str">
        <f>VLOOKUP(PANAJI!$H2775,Code2Loc,2,FALSE)</f>
        <v>PEDNE</v>
      </c>
    </row>
    <row r="2776" spans="1:9" ht="15.75" customHeight="1" x14ac:dyDescent="0.25">
      <c r="A2776" s="33" t="s">
        <v>2161</v>
      </c>
      <c r="B2776" s="33">
        <v>116</v>
      </c>
      <c r="C2776" s="33" t="s">
        <v>824</v>
      </c>
      <c r="D2776" s="33">
        <v>27</v>
      </c>
      <c r="E2776" s="33">
        <v>32</v>
      </c>
      <c r="F2776" s="33" t="s">
        <v>1186</v>
      </c>
      <c r="G2776" s="34"/>
      <c r="H2776" s="35" t="s">
        <v>825</v>
      </c>
      <c r="I2776" s="29" t="str">
        <f>VLOOKUP(PANAJI!$H2776,Code2Loc,2,FALSE)</f>
        <v>NAIBAG</v>
      </c>
    </row>
    <row r="2777" spans="1:9" ht="15.75" customHeight="1" x14ac:dyDescent="0.25">
      <c r="A2777" s="33" t="s">
        <v>2161</v>
      </c>
      <c r="B2777" s="33">
        <v>116</v>
      </c>
      <c r="C2777" s="33" t="s">
        <v>796</v>
      </c>
      <c r="D2777" s="33">
        <v>28</v>
      </c>
      <c r="E2777" s="33">
        <v>33</v>
      </c>
      <c r="F2777" s="33" t="s">
        <v>1186</v>
      </c>
      <c r="G2777" s="34">
        <v>1</v>
      </c>
      <c r="H2777" s="35" t="s">
        <v>797</v>
      </c>
      <c r="I2777" s="29" t="str">
        <f>VLOOKUP(PANAJI!$H2777,Code2Loc,2,FALSE)</f>
        <v>STD. BRIDGE</v>
      </c>
    </row>
    <row r="2778" spans="1:9" ht="15.75" customHeight="1" x14ac:dyDescent="0.25">
      <c r="A2778" s="33" t="s">
        <v>2161</v>
      </c>
      <c r="B2778" s="33">
        <v>116</v>
      </c>
      <c r="C2778" s="33" t="s">
        <v>1219</v>
      </c>
      <c r="D2778" s="33">
        <v>29</v>
      </c>
      <c r="E2778" s="33">
        <v>35</v>
      </c>
      <c r="F2778" s="33" t="s">
        <v>1186</v>
      </c>
      <c r="G2778" s="34">
        <v>2</v>
      </c>
      <c r="H2778" s="35" t="s">
        <v>1220</v>
      </c>
      <c r="I2778" s="29" t="str">
        <f>VLOOKUP(PANAJI!$H2778,Code2Loc,2,FALSE)</f>
        <v>SATARDA</v>
      </c>
    </row>
    <row r="2779" spans="1:9" ht="15.75" customHeight="1" x14ac:dyDescent="0.25">
      <c r="A2779" s="33" t="s">
        <v>2161</v>
      </c>
      <c r="B2779" s="33">
        <v>116</v>
      </c>
      <c r="C2779" s="33" t="s">
        <v>2150</v>
      </c>
      <c r="D2779" s="33">
        <v>30</v>
      </c>
      <c r="E2779" s="33">
        <v>36</v>
      </c>
      <c r="F2779" s="33" t="s">
        <v>1186</v>
      </c>
      <c r="G2779" s="34"/>
      <c r="H2779" s="35" t="s">
        <v>2151</v>
      </c>
      <c r="I2779" s="29" t="str">
        <f>VLOOKUP(PANAJI!$H2779,Code2Loc,2,FALSE)</f>
        <v>SATELI</v>
      </c>
    </row>
    <row r="2780" spans="1:9" ht="15.75" customHeight="1" x14ac:dyDescent="0.25">
      <c r="A2780" s="33" t="s">
        <v>2161</v>
      </c>
      <c r="B2780" s="33">
        <v>116</v>
      </c>
      <c r="C2780" s="33" t="s">
        <v>2152</v>
      </c>
      <c r="D2780" s="33">
        <v>31</v>
      </c>
      <c r="E2780" s="33">
        <v>37</v>
      </c>
      <c r="F2780" s="33" t="s">
        <v>1186</v>
      </c>
      <c r="G2780" s="34"/>
      <c r="H2780" s="35" t="s">
        <v>2153</v>
      </c>
      <c r="I2780" s="29" t="str">
        <f>VLOOKUP(PANAJI!$H2780,Code2Loc,2,FALSE)</f>
        <v>AROS TITA</v>
      </c>
    </row>
    <row r="2781" spans="1:9" ht="15.75" customHeight="1" x14ac:dyDescent="0.25">
      <c r="A2781" s="33" t="s">
        <v>2161</v>
      </c>
      <c r="B2781" s="33">
        <v>116</v>
      </c>
      <c r="C2781" s="33" t="s">
        <v>2154</v>
      </c>
      <c r="D2781" s="33">
        <v>32</v>
      </c>
      <c r="E2781" s="33">
        <v>38</v>
      </c>
      <c r="F2781" s="33" t="s">
        <v>1186</v>
      </c>
      <c r="G2781" s="34"/>
      <c r="H2781" s="35" t="s">
        <v>2155</v>
      </c>
      <c r="I2781" s="29" t="str">
        <f>VLOOKUP(PANAJI!$H2781,Code2Loc,2,FALSE)</f>
        <v>KONDURA TIT</v>
      </c>
    </row>
    <row r="2782" spans="1:9" ht="15.75" customHeight="1" x14ac:dyDescent="0.25">
      <c r="A2782" s="33" t="s">
        <v>2161</v>
      </c>
      <c r="B2782" s="33">
        <v>116</v>
      </c>
      <c r="C2782" s="33" t="s">
        <v>2156</v>
      </c>
      <c r="D2782" s="33">
        <v>33</v>
      </c>
      <c r="E2782" s="33">
        <v>41</v>
      </c>
      <c r="F2782" s="33" t="s">
        <v>1186</v>
      </c>
      <c r="G2782" s="34"/>
      <c r="H2782" s="35" t="s">
        <v>2157</v>
      </c>
      <c r="I2782" s="29" t="str">
        <f>VLOOKUP(PANAJI!$H2782,Code2Loc,2,FALSE)</f>
        <v>MALEWAD</v>
      </c>
    </row>
    <row r="2783" spans="1:9" ht="15.75" customHeight="1" x14ac:dyDescent="0.25">
      <c r="A2783" s="33" t="s">
        <v>2161</v>
      </c>
      <c r="B2783" s="33">
        <v>116</v>
      </c>
      <c r="C2783" s="33" t="s">
        <v>2158</v>
      </c>
      <c r="D2783" s="33">
        <v>34</v>
      </c>
      <c r="E2783" s="33">
        <v>45</v>
      </c>
      <c r="F2783" s="33" t="s">
        <v>1186</v>
      </c>
      <c r="G2783" s="34"/>
      <c r="H2783" s="35" t="s">
        <v>2159</v>
      </c>
      <c r="I2783" s="29" t="str">
        <f>VLOOKUP(PANAJI!$H2783,Code2Loc,2,FALSE)</f>
        <v>AJGAO/TIROD</v>
      </c>
    </row>
    <row r="2784" spans="1:9" ht="15.75" customHeight="1" x14ac:dyDescent="0.25">
      <c r="A2784" s="33" t="s">
        <v>2161</v>
      </c>
      <c r="B2784" s="33">
        <v>116</v>
      </c>
      <c r="C2784" s="33" t="s">
        <v>244</v>
      </c>
      <c r="D2784" s="33">
        <v>35</v>
      </c>
      <c r="E2784" s="33">
        <v>47</v>
      </c>
      <c r="F2784" s="33" t="s">
        <v>1186</v>
      </c>
      <c r="G2784" s="34"/>
      <c r="H2784" s="35" t="s">
        <v>2160</v>
      </c>
      <c r="I2784" s="29" t="str">
        <f>VLOOKUP(PANAJI!$H2784,Code2Loc,2,FALSE)</f>
        <v>SHIRODA-MH</v>
      </c>
    </row>
    <row r="2785" spans="1:9" ht="15.75" customHeight="1" x14ac:dyDescent="0.25">
      <c r="A2785" s="33" t="s">
        <v>2161</v>
      </c>
      <c r="B2785" s="33">
        <v>116</v>
      </c>
      <c r="C2785" s="33" t="s">
        <v>2162</v>
      </c>
      <c r="D2785" s="33">
        <v>36</v>
      </c>
      <c r="E2785" s="33">
        <v>49</v>
      </c>
      <c r="F2785" s="33" t="s">
        <v>1186</v>
      </c>
      <c r="G2785" s="34"/>
      <c r="H2785" s="35" t="s">
        <v>2163</v>
      </c>
      <c r="I2785" s="29" t="str">
        <f>VLOOKUP(PANAJI!$H2785,Code2Loc,2,FALSE)</f>
        <v>ARAVLI</v>
      </c>
    </row>
    <row r="2786" spans="1:9" ht="15.75" customHeight="1" x14ac:dyDescent="0.25">
      <c r="A2786" s="33" t="s">
        <v>2161</v>
      </c>
      <c r="B2786" s="33">
        <v>116</v>
      </c>
      <c r="C2786" s="33" t="s">
        <v>2164</v>
      </c>
      <c r="D2786" s="33">
        <v>37</v>
      </c>
      <c r="E2786" s="33">
        <v>52</v>
      </c>
      <c r="F2786" s="33" t="s">
        <v>1186</v>
      </c>
      <c r="G2786" s="34"/>
      <c r="H2786" s="35" t="s">
        <v>2165</v>
      </c>
      <c r="I2786" s="29" t="str">
        <f>VLOOKUP(PANAJI!$H2786,Code2Loc,2,FALSE)</f>
        <v>TAKAR</v>
      </c>
    </row>
    <row r="2787" spans="1:9" ht="15.75" customHeight="1" x14ac:dyDescent="0.25">
      <c r="A2787" s="33" t="s">
        <v>2161</v>
      </c>
      <c r="B2787" s="33">
        <v>116</v>
      </c>
      <c r="C2787" s="33" t="s">
        <v>2166</v>
      </c>
      <c r="D2787" s="33">
        <v>38</v>
      </c>
      <c r="E2787" s="33">
        <v>53</v>
      </c>
      <c r="F2787" s="33" t="s">
        <v>1186</v>
      </c>
      <c r="G2787" s="34"/>
      <c r="H2787" s="35" t="s">
        <v>2167</v>
      </c>
      <c r="I2787" s="29" t="str">
        <f>VLOOKUP(PANAJI!$H2787,Code2Loc,2,FALSE)</f>
        <v>NAICHIAD</v>
      </c>
    </row>
    <row r="2788" spans="1:9" ht="15.75" customHeight="1" x14ac:dyDescent="0.25">
      <c r="A2788" s="33" t="s">
        <v>2161</v>
      </c>
      <c r="B2788" s="33">
        <v>116</v>
      </c>
      <c r="C2788" s="33" t="s">
        <v>2168</v>
      </c>
      <c r="D2788" s="33">
        <v>39</v>
      </c>
      <c r="E2788" s="33">
        <v>57</v>
      </c>
      <c r="F2788" s="33" t="s">
        <v>1186</v>
      </c>
      <c r="G2788" s="34"/>
      <c r="H2788" s="35" t="s">
        <v>2169</v>
      </c>
      <c r="I2788" s="29" t="str">
        <f>VLOOKUP(PANAJI!$H2788,Code2Loc,2,FALSE)</f>
        <v>DUKN/MOCHMD</v>
      </c>
    </row>
    <row r="2789" spans="1:9" ht="15.75" customHeight="1" x14ac:dyDescent="0.25">
      <c r="A2789" s="33" t="s">
        <v>2161</v>
      </c>
      <c r="B2789" s="33">
        <v>116</v>
      </c>
      <c r="C2789" s="33" t="s">
        <v>2170</v>
      </c>
      <c r="D2789" s="33">
        <v>40</v>
      </c>
      <c r="E2789" s="33">
        <v>60</v>
      </c>
      <c r="F2789" s="33" t="s">
        <v>1186</v>
      </c>
      <c r="G2789" s="34"/>
      <c r="H2789" s="35" t="s">
        <v>2171</v>
      </c>
      <c r="I2789" s="29" t="str">
        <f>VLOOKUP(PANAJI!$H2789,Code2Loc,2,FALSE)</f>
        <v>SHALA NO. 3</v>
      </c>
    </row>
    <row r="2790" spans="1:9" ht="15.75" customHeight="1" x14ac:dyDescent="0.25">
      <c r="A2790" s="33" t="s">
        <v>2161</v>
      </c>
      <c r="B2790" s="33">
        <v>116</v>
      </c>
      <c r="C2790" s="33" t="s">
        <v>2172</v>
      </c>
      <c r="D2790" s="33">
        <v>41</v>
      </c>
      <c r="E2790" s="33">
        <v>63</v>
      </c>
      <c r="F2790" s="33" t="s">
        <v>1186</v>
      </c>
      <c r="G2790" s="34"/>
      <c r="H2790" s="35" t="s">
        <v>2173</v>
      </c>
      <c r="I2790" s="29" t="str">
        <f>VLOOKUP(PANAJI!$H2790,Code2Loc,2,FALSE)</f>
        <v>VENGURLA</v>
      </c>
    </row>
    <row r="2791" spans="1:9" ht="15.75" customHeight="1" x14ac:dyDescent="0.25">
      <c r="A2791" s="33" t="s">
        <v>2174</v>
      </c>
      <c r="B2791" s="33">
        <v>117</v>
      </c>
      <c r="C2791" s="33" t="s">
        <v>10</v>
      </c>
      <c r="D2791" s="33">
        <v>1</v>
      </c>
      <c r="E2791" s="33">
        <v>0</v>
      </c>
      <c r="F2791" s="33" t="s">
        <v>1235</v>
      </c>
      <c r="G2791" s="34"/>
      <c r="H2791" s="35" t="s">
        <v>12</v>
      </c>
      <c r="I2791" s="29" t="str">
        <f>VLOOKUP(PANAJI!$H2791,Code2Loc,2,FALSE)</f>
        <v>PANAJI</v>
      </c>
    </row>
    <row r="2792" spans="1:9" ht="15.75" customHeight="1" x14ac:dyDescent="0.25">
      <c r="A2792" s="33" t="s">
        <v>2174</v>
      </c>
      <c r="B2792" s="33">
        <v>117</v>
      </c>
      <c r="C2792" s="33" t="s">
        <v>76</v>
      </c>
      <c r="D2792" s="33">
        <v>2</v>
      </c>
      <c r="E2792" s="33">
        <v>3</v>
      </c>
      <c r="F2792" s="33" t="s">
        <v>1235</v>
      </c>
      <c r="G2792" s="34"/>
      <c r="H2792" s="35" t="s">
        <v>77</v>
      </c>
      <c r="I2792" s="29" t="str">
        <f>VLOOKUP(PANAJI!$H2792,Code2Loc,2,FALSE)</f>
        <v>TIN BLD/COL</v>
      </c>
    </row>
    <row r="2793" spans="1:9" ht="15.75" customHeight="1" x14ac:dyDescent="0.25">
      <c r="A2793" s="33" t="s">
        <v>2174</v>
      </c>
      <c r="B2793" s="33">
        <v>117</v>
      </c>
      <c r="C2793" s="33" t="s">
        <v>78</v>
      </c>
      <c r="D2793" s="33">
        <v>3</v>
      </c>
      <c r="E2793" s="33">
        <v>4</v>
      </c>
      <c r="F2793" s="33" t="s">
        <v>1235</v>
      </c>
      <c r="G2793" s="34"/>
      <c r="H2793" s="35" t="s">
        <v>79</v>
      </c>
      <c r="I2793" s="29" t="str">
        <f>VLOOKUP(PANAJI!$H2793,Code2Loc,2,FALSE)</f>
        <v>GULYAKADE</v>
      </c>
    </row>
    <row r="2794" spans="1:9" ht="15.75" customHeight="1" x14ac:dyDescent="0.25">
      <c r="A2794" s="33" t="s">
        <v>2174</v>
      </c>
      <c r="B2794" s="33">
        <v>117</v>
      </c>
      <c r="C2794" s="33" t="s">
        <v>84</v>
      </c>
      <c r="D2794" s="33">
        <v>4</v>
      </c>
      <c r="E2794" s="33">
        <v>7</v>
      </c>
      <c r="F2794" s="33" t="s">
        <v>1235</v>
      </c>
      <c r="G2794" s="34"/>
      <c r="H2794" s="35" t="s">
        <v>85</v>
      </c>
      <c r="I2794" s="29" t="str">
        <f>VLOOKUP(PANAJI!$H2794,Code2Loc,2,FALSE)</f>
        <v>PRV BAZAR</v>
      </c>
    </row>
    <row r="2795" spans="1:9" ht="15.75" customHeight="1" x14ac:dyDescent="0.25">
      <c r="A2795" s="33" t="s">
        <v>2174</v>
      </c>
      <c r="B2795" s="33">
        <v>117</v>
      </c>
      <c r="C2795" s="33" t="s">
        <v>1236</v>
      </c>
      <c r="D2795" s="33">
        <v>5</v>
      </c>
      <c r="E2795" s="33">
        <v>9</v>
      </c>
      <c r="F2795" s="33" t="s">
        <v>1235</v>
      </c>
      <c r="G2795" s="34"/>
      <c r="H2795" s="35" t="s">
        <v>1237</v>
      </c>
      <c r="I2795" s="29" t="str">
        <f>VLOOKUP(PANAJI!$H2795,Code2Loc,2,FALSE)</f>
        <v>GUIRIM</v>
      </c>
    </row>
    <row r="2796" spans="1:9" ht="15.75" customHeight="1" x14ac:dyDescent="0.25">
      <c r="A2796" s="33" t="s">
        <v>2174</v>
      </c>
      <c r="B2796" s="33">
        <v>117</v>
      </c>
      <c r="C2796" s="33" t="s">
        <v>92</v>
      </c>
      <c r="D2796" s="33">
        <v>6</v>
      </c>
      <c r="E2796" s="33">
        <v>12</v>
      </c>
      <c r="F2796" s="33" t="s">
        <v>1235</v>
      </c>
      <c r="G2796" s="34"/>
      <c r="H2796" s="35" t="s">
        <v>93</v>
      </c>
      <c r="I2796" s="29" t="str">
        <f>VLOOKUP(PANAJI!$H2796,Code2Loc,2,FALSE)</f>
        <v>MAPUSA</v>
      </c>
    </row>
    <row r="2797" spans="1:9" ht="15.75" customHeight="1" x14ac:dyDescent="0.25">
      <c r="A2797" s="33" t="s">
        <v>2174</v>
      </c>
      <c r="B2797" s="33">
        <v>117</v>
      </c>
      <c r="C2797" s="33" t="s">
        <v>102</v>
      </c>
      <c r="D2797" s="33">
        <v>7</v>
      </c>
      <c r="E2797" s="33">
        <v>16</v>
      </c>
      <c r="F2797" s="33" t="s">
        <v>1235</v>
      </c>
      <c r="G2797" s="34"/>
      <c r="H2797" s="35" t="s">
        <v>103</v>
      </c>
      <c r="I2797" s="29" t="str">
        <f>VLOOKUP(PANAJI!$H2797,Code2Loc,2,FALSE)</f>
        <v>KARASWADA</v>
      </c>
    </row>
    <row r="2798" spans="1:9" ht="15.75" customHeight="1" x14ac:dyDescent="0.25">
      <c r="A2798" s="33" t="s">
        <v>2174</v>
      </c>
      <c r="B2798" s="33">
        <v>117</v>
      </c>
      <c r="C2798" s="33" t="s">
        <v>707</v>
      </c>
      <c r="D2798" s="33">
        <v>8</v>
      </c>
      <c r="E2798" s="33">
        <v>20</v>
      </c>
      <c r="F2798" s="33" t="s">
        <v>1235</v>
      </c>
      <c r="G2798" s="34"/>
      <c r="H2798" s="35" t="s">
        <v>708</v>
      </c>
      <c r="I2798" s="29" t="str">
        <f>VLOOKUP(PANAJI!$H2798,Code2Loc,2,FALSE)</f>
        <v>COLVALE</v>
      </c>
    </row>
    <row r="2799" spans="1:9" ht="15.75" customHeight="1" x14ac:dyDescent="0.25">
      <c r="A2799" s="33" t="s">
        <v>2174</v>
      </c>
      <c r="B2799" s="33">
        <v>117</v>
      </c>
      <c r="C2799" s="33" t="s">
        <v>711</v>
      </c>
      <c r="D2799" s="33">
        <v>9</v>
      </c>
      <c r="E2799" s="33">
        <v>22</v>
      </c>
      <c r="F2799" s="33" t="s">
        <v>1235</v>
      </c>
      <c r="G2799" s="34"/>
      <c r="H2799" s="35" t="s">
        <v>712</v>
      </c>
      <c r="I2799" s="29" t="str">
        <f>VLOOKUP(PANAJI!$H2799,Code2Loc,2,FALSE)</f>
        <v>DHARGAL</v>
      </c>
    </row>
    <row r="2800" spans="1:9" ht="15.75" customHeight="1" x14ac:dyDescent="0.25">
      <c r="A2800" s="33" t="s">
        <v>2174</v>
      </c>
      <c r="B2800" s="33">
        <v>117</v>
      </c>
      <c r="C2800" s="33" t="s">
        <v>816</v>
      </c>
      <c r="D2800" s="33">
        <v>10</v>
      </c>
      <c r="E2800" s="33">
        <v>27</v>
      </c>
      <c r="F2800" s="33" t="s">
        <v>1235</v>
      </c>
      <c r="G2800" s="34"/>
      <c r="H2800" s="35" t="s">
        <v>817</v>
      </c>
      <c r="I2800" s="29" t="str">
        <f>VLOOKUP(PANAJI!$H2800,Code2Loc,2,FALSE)</f>
        <v>WALPE</v>
      </c>
    </row>
    <row r="2801" spans="1:9" ht="15.75" customHeight="1" x14ac:dyDescent="0.25">
      <c r="A2801" s="33" t="s">
        <v>2174</v>
      </c>
      <c r="B2801" s="33">
        <v>117</v>
      </c>
      <c r="C2801" s="33" t="s">
        <v>822</v>
      </c>
      <c r="D2801" s="33">
        <v>11</v>
      </c>
      <c r="E2801" s="33">
        <v>30</v>
      </c>
      <c r="F2801" s="33" t="s">
        <v>1235</v>
      </c>
      <c r="G2801" s="34"/>
      <c r="H2801" s="35" t="s">
        <v>823</v>
      </c>
      <c r="I2801" s="29" t="str">
        <f>VLOOKUP(PANAJI!$H2801,Code2Loc,2,FALSE)</f>
        <v>PEDNE</v>
      </c>
    </row>
    <row r="2802" spans="1:9" ht="15.75" customHeight="1" x14ac:dyDescent="0.25">
      <c r="A2802" s="33" t="s">
        <v>2174</v>
      </c>
      <c r="B2802" s="33">
        <v>117</v>
      </c>
      <c r="C2802" s="33" t="s">
        <v>824</v>
      </c>
      <c r="D2802" s="33">
        <v>12</v>
      </c>
      <c r="E2802" s="33">
        <v>32</v>
      </c>
      <c r="F2802" s="33" t="s">
        <v>1235</v>
      </c>
      <c r="G2802" s="34"/>
      <c r="H2802" s="35" t="s">
        <v>825</v>
      </c>
      <c r="I2802" s="29" t="str">
        <f>VLOOKUP(PANAJI!$H2802,Code2Loc,2,FALSE)</f>
        <v>NAIBAG</v>
      </c>
    </row>
    <row r="2803" spans="1:9" ht="15.75" customHeight="1" x14ac:dyDescent="0.25">
      <c r="A2803" s="33" t="s">
        <v>2174</v>
      </c>
      <c r="B2803" s="33">
        <v>117</v>
      </c>
      <c r="C2803" s="33" t="s">
        <v>796</v>
      </c>
      <c r="D2803" s="33">
        <v>13</v>
      </c>
      <c r="E2803" s="33">
        <v>33</v>
      </c>
      <c r="F2803" s="33" t="s">
        <v>1235</v>
      </c>
      <c r="G2803" s="34">
        <v>1</v>
      </c>
      <c r="H2803" s="35" t="s">
        <v>797</v>
      </c>
      <c r="I2803" s="29" t="str">
        <f>VLOOKUP(PANAJI!$H2803,Code2Loc,2,FALSE)</f>
        <v>STD. BRIDGE</v>
      </c>
    </row>
    <row r="2804" spans="1:9" ht="15.75" customHeight="1" x14ac:dyDescent="0.25">
      <c r="A2804" s="33" t="s">
        <v>2174</v>
      </c>
      <c r="B2804" s="33">
        <v>117</v>
      </c>
      <c r="C2804" s="33" t="s">
        <v>1219</v>
      </c>
      <c r="D2804" s="33">
        <v>14</v>
      </c>
      <c r="E2804" s="33">
        <v>35</v>
      </c>
      <c r="F2804" s="33" t="s">
        <v>1235</v>
      </c>
      <c r="G2804" s="34">
        <v>2</v>
      </c>
      <c r="H2804" s="35" t="s">
        <v>1220</v>
      </c>
      <c r="I2804" s="29" t="str">
        <f>VLOOKUP(PANAJI!$H2804,Code2Loc,2,FALSE)</f>
        <v>SATARDA</v>
      </c>
    </row>
    <row r="2805" spans="1:9" ht="15.75" customHeight="1" x14ac:dyDescent="0.25">
      <c r="A2805" s="33" t="s">
        <v>2174</v>
      </c>
      <c r="B2805" s="33">
        <v>117</v>
      </c>
      <c r="C2805" s="33" t="s">
        <v>2150</v>
      </c>
      <c r="D2805" s="33">
        <v>15</v>
      </c>
      <c r="E2805" s="33">
        <v>36</v>
      </c>
      <c r="F2805" s="33" t="s">
        <v>1235</v>
      </c>
      <c r="G2805" s="34"/>
      <c r="H2805" s="35" t="s">
        <v>2151</v>
      </c>
      <c r="I2805" s="29" t="str">
        <f>VLOOKUP(PANAJI!$H2805,Code2Loc,2,FALSE)</f>
        <v>SATELI</v>
      </c>
    </row>
    <row r="2806" spans="1:9" ht="15.75" customHeight="1" x14ac:dyDescent="0.25">
      <c r="A2806" s="33" t="s">
        <v>2174</v>
      </c>
      <c r="B2806" s="33">
        <v>117</v>
      </c>
      <c r="C2806" s="33" t="s">
        <v>2152</v>
      </c>
      <c r="D2806" s="33">
        <v>16</v>
      </c>
      <c r="E2806" s="33">
        <v>37</v>
      </c>
      <c r="F2806" s="33" t="s">
        <v>1235</v>
      </c>
      <c r="G2806" s="34"/>
      <c r="H2806" s="35" t="s">
        <v>2153</v>
      </c>
      <c r="I2806" s="29" t="str">
        <f>VLOOKUP(PANAJI!$H2806,Code2Loc,2,FALSE)</f>
        <v>AROS TITA</v>
      </c>
    </row>
    <row r="2807" spans="1:9" ht="15.75" customHeight="1" x14ac:dyDescent="0.25">
      <c r="A2807" s="33" t="s">
        <v>2174</v>
      </c>
      <c r="B2807" s="33">
        <v>117</v>
      </c>
      <c r="C2807" s="33" t="s">
        <v>2154</v>
      </c>
      <c r="D2807" s="33">
        <v>17</v>
      </c>
      <c r="E2807" s="33">
        <v>38</v>
      </c>
      <c r="F2807" s="33" t="s">
        <v>1235</v>
      </c>
      <c r="G2807" s="34"/>
      <c r="H2807" s="35" t="s">
        <v>2155</v>
      </c>
      <c r="I2807" s="29" t="str">
        <f>VLOOKUP(PANAJI!$H2807,Code2Loc,2,FALSE)</f>
        <v>KONDURA TIT</v>
      </c>
    </row>
    <row r="2808" spans="1:9" ht="15.75" customHeight="1" x14ac:dyDescent="0.25">
      <c r="A2808" s="33" t="s">
        <v>2174</v>
      </c>
      <c r="B2808" s="33">
        <v>117</v>
      </c>
      <c r="C2808" s="33" t="s">
        <v>2156</v>
      </c>
      <c r="D2808" s="33">
        <v>18</v>
      </c>
      <c r="E2808" s="33">
        <v>42</v>
      </c>
      <c r="F2808" s="33" t="s">
        <v>1235</v>
      </c>
      <c r="G2808" s="34"/>
      <c r="H2808" s="35" t="s">
        <v>2157</v>
      </c>
      <c r="I2808" s="29" t="str">
        <f>VLOOKUP(PANAJI!$H2808,Code2Loc,2,FALSE)</f>
        <v>MALEWAD</v>
      </c>
    </row>
    <row r="2809" spans="1:9" ht="15.75" customHeight="1" x14ac:dyDescent="0.25">
      <c r="A2809" s="33" t="s">
        <v>2174</v>
      </c>
      <c r="B2809" s="33">
        <v>117</v>
      </c>
      <c r="C2809" s="33" t="s">
        <v>2175</v>
      </c>
      <c r="D2809" s="33">
        <v>19</v>
      </c>
      <c r="E2809" s="33">
        <v>44</v>
      </c>
      <c r="F2809" s="33" t="s">
        <v>1235</v>
      </c>
      <c r="G2809" s="34"/>
      <c r="H2809" s="35" t="s">
        <v>2176</v>
      </c>
      <c r="I2809" s="29" t="str">
        <f>VLOOKUP(PANAJI!$H2809,Code2Loc,2,FALSE)</f>
        <v>W.MALEWAD</v>
      </c>
    </row>
    <row r="2810" spans="1:9" ht="15.75" customHeight="1" x14ac:dyDescent="0.25">
      <c r="A2810" s="33" t="s">
        <v>2174</v>
      </c>
      <c r="B2810" s="33">
        <v>117</v>
      </c>
      <c r="C2810" s="33" t="s">
        <v>2177</v>
      </c>
      <c r="D2810" s="33">
        <v>20</v>
      </c>
      <c r="E2810" s="33">
        <v>45</v>
      </c>
      <c r="F2810" s="33" t="s">
        <v>1235</v>
      </c>
      <c r="G2810" s="34"/>
      <c r="H2810" s="35" t="s">
        <v>2178</v>
      </c>
      <c r="I2810" s="29" t="str">
        <f>VLOOKUP(PANAJI!$H2810,Code2Loc,2,FALSE)</f>
        <v>FOREST CHUK</v>
      </c>
    </row>
    <row r="2811" spans="1:9" ht="15.75" customHeight="1" x14ac:dyDescent="0.25">
      <c r="A2811" s="33" t="s">
        <v>2174</v>
      </c>
      <c r="B2811" s="33">
        <v>117</v>
      </c>
      <c r="C2811" s="33" t="s">
        <v>2179</v>
      </c>
      <c r="D2811" s="33">
        <v>21</v>
      </c>
      <c r="E2811" s="33">
        <v>46</v>
      </c>
      <c r="F2811" s="33" t="s">
        <v>1235</v>
      </c>
      <c r="G2811" s="34"/>
      <c r="H2811" s="35" t="s">
        <v>2180</v>
      </c>
      <c r="I2811" s="29" t="str">
        <f>VLOOKUP(PANAJI!$H2811,Code2Loc,2,FALSE)</f>
        <v>GHODEMUKH</v>
      </c>
    </row>
    <row r="2812" spans="1:9" ht="15.75" customHeight="1" x14ac:dyDescent="0.25">
      <c r="A2812" s="33" t="s">
        <v>2174</v>
      </c>
      <c r="B2812" s="33">
        <v>117</v>
      </c>
      <c r="C2812" s="33" t="s">
        <v>2181</v>
      </c>
      <c r="D2812" s="33">
        <v>22</v>
      </c>
      <c r="E2812" s="33">
        <v>49</v>
      </c>
      <c r="F2812" s="33" t="s">
        <v>1235</v>
      </c>
      <c r="G2812" s="34"/>
      <c r="H2812" s="35" t="s">
        <v>2182</v>
      </c>
      <c r="I2812" s="29" t="str">
        <f>VLOOKUP(PANAJI!$H2812,Code2Loc,2,FALSE)</f>
        <v>NAVELI</v>
      </c>
    </row>
    <row r="2813" spans="1:9" ht="15.75" customHeight="1" x14ac:dyDescent="0.25">
      <c r="A2813" s="33" t="s">
        <v>2174</v>
      </c>
      <c r="B2813" s="33">
        <v>117</v>
      </c>
      <c r="C2813" s="33" t="s">
        <v>2183</v>
      </c>
      <c r="D2813" s="33">
        <v>23</v>
      </c>
      <c r="E2813" s="33">
        <v>50</v>
      </c>
      <c r="F2813" s="33" t="s">
        <v>1235</v>
      </c>
      <c r="G2813" s="34"/>
      <c r="H2813" s="35" t="s">
        <v>2184</v>
      </c>
      <c r="I2813" s="29" t="str">
        <f>VLOOKUP(PANAJI!$H2813,Code2Loc,2,FALSE)</f>
        <v>NIRWADE</v>
      </c>
    </row>
    <row r="2814" spans="1:9" ht="15.75" customHeight="1" x14ac:dyDescent="0.25">
      <c r="A2814" s="33" t="s">
        <v>2174</v>
      </c>
      <c r="B2814" s="33">
        <v>117</v>
      </c>
      <c r="C2814" s="33" t="s">
        <v>2185</v>
      </c>
      <c r="D2814" s="33">
        <v>24</v>
      </c>
      <c r="E2814" s="33">
        <v>54</v>
      </c>
      <c r="F2814" s="33" t="s">
        <v>1235</v>
      </c>
      <c r="G2814" s="34"/>
      <c r="H2814" s="35" t="s">
        <v>2186</v>
      </c>
      <c r="I2814" s="29" t="str">
        <f>VLOOKUP(PANAJI!$H2814,Code2Loc,2,FALSE)</f>
        <v>MALGAO RLY</v>
      </c>
    </row>
    <row r="2815" spans="1:9" ht="15.75" customHeight="1" x14ac:dyDescent="0.25">
      <c r="A2815" s="33" t="s">
        <v>2174</v>
      </c>
      <c r="B2815" s="33">
        <v>117</v>
      </c>
      <c r="C2815" s="33" t="s">
        <v>2187</v>
      </c>
      <c r="D2815" s="33">
        <v>25</v>
      </c>
      <c r="E2815" s="33">
        <v>57</v>
      </c>
      <c r="F2815" s="33" t="s">
        <v>1235</v>
      </c>
      <c r="G2815" s="34"/>
      <c r="H2815" s="35" t="s">
        <v>2188</v>
      </c>
      <c r="I2815" s="29" t="str">
        <f>VLOOKUP(PANAJI!$H2815,Code2Loc,2,FALSE)</f>
        <v>MALGAO BZR</v>
      </c>
    </row>
    <row r="2816" spans="1:9" ht="15.75" customHeight="1" x14ac:dyDescent="0.25">
      <c r="A2816" s="33" t="s">
        <v>2174</v>
      </c>
      <c r="B2816" s="33">
        <v>117</v>
      </c>
      <c r="C2816" s="33" t="s">
        <v>1216</v>
      </c>
      <c r="D2816" s="33">
        <v>26</v>
      </c>
      <c r="E2816" s="33">
        <v>60</v>
      </c>
      <c r="F2816" s="33" t="s">
        <v>1235</v>
      </c>
      <c r="G2816" s="34"/>
      <c r="H2816" s="35" t="s">
        <v>1217</v>
      </c>
      <c r="I2816" s="29" t="str">
        <f>VLOOKUP(PANAJI!$H2816,Code2Loc,2,FALSE)</f>
        <v>SAWANTWADI</v>
      </c>
    </row>
    <row r="2817" spans="1:9" ht="15.75" customHeight="1" x14ac:dyDescent="0.25">
      <c r="A2817" s="33" t="s">
        <v>2174</v>
      </c>
      <c r="B2817" s="33">
        <v>117</v>
      </c>
      <c r="C2817" s="33" t="s">
        <v>2189</v>
      </c>
      <c r="D2817" s="33">
        <v>27</v>
      </c>
      <c r="E2817" s="33">
        <v>82</v>
      </c>
      <c r="F2817" s="33" t="s">
        <v>1235</v>
      </c>
      <c r="G2817" s="34"/>
      <c r="H2817" s="35" t="s">
        <v>2190</v>
      </c>
      <c r="I2817" s="29" t="str">
        <f>VLOOKUP(PANAJI!$H2817,Code2Loc,2,FALSE)</f>
        <v>SRM COLLAGE</v>
      </c>
    </row>
    <row r="2818" spans="1:9" ht="15.75" customHeight="1" x14ac:dyDescent="0.25">
      <c r="A2818" s="33" t="s">
        <v>2174</v>
      </c>
      <c r="B2818" s="33">
        <v>117</v>
      </c>
      <c r="C2818" s="33" t="s">
        <v>1242</v>
      </c>
      <c r="D2818" s="33">
        <v>28</v>
      </c>
      <c r="E2818" s="33">
        <v>84</v>
      </c>
      <c r="F2818" s="33" t="s">
        <v>1235</v>
      </c>
      <c r="G2818" s="34"/>
      <c r="H2818" s="35" t="s">
        <v>1243</v>
      </c>
      <c r="I2818" s="29" t="str">
        <f>VLOOKUP(PANAJI!$H2818,Code2Loc,2,FALSE)</f>
        <v>KUDAL</v>
      </c>
    </row>
    <row r="2819" spans="1:9" ht="15.75" customHeight="1" x14ac:dyDescent="0.25">
      <c r="A2819" s="33" t="s">
        <v>2174</v>
      </c>
      <c r="B2819" s="33">
        <v>117</v>
      </c>
      <c r="C2819" s="33" t="s">
        <v>2191</v>
      </c>
      <c r="D2819" s="33">
        <v>29</v>
      </c>
      <c r="E2819" s="33">
        <v>88</v>
      </c>
      <c r="F2819" s="33" t="s">
        <v>1235</v>
      </c>
      <c r="G2819" s="34"/>
      <c r="H2819" s="35" t="s">
        <v>2192</v>
      </c>
      <c r="I2819" s="29" t="str">
        <f>VLOOKUP(PANAJI!$H2819,Code2Loc,2,FALSE)</f>
        <v>PAVSHI</v>
      </c>
    </row>
    <row r="2820" spans="1:9" ht="15.75" customHeight="1" x14ac:dyDescent="0.25">
      <c r="A2820" s="33" t="s">
        <v>2174</v>
      </c>
      <c r="B2820" s="33">
        <v>117</v>
      </c>
      <c r="C2820" s="33" t="s">
        <v>2193</v>
      </c>
      <c r="D2820" s="33">
        <v>30</v>
      </c>
      <c r="E2820" s="33">
        <v>91</v>
      </c>
      <c r="F2820" s="33" t="s">
        <v>1235</v>
      </c>
      <c r="G2820" s="34"/>
      <c r="H2820" s="35" t="s">
        <v>2194</v>
      </c>
      <c r="I2820" s="29" t="str">
        <f>VLOOKUP(PANAJI!$H2820,Code2Loc,2,FALSE)</f>
        <v>VETAL BAMBR</v>
      </c>
    </row>
    <row r="2821" spans="1:9" ht="15.75" customHeight="1" x14ac:dyDescent="0.25">
      <c r="A2821" s="33" t="s">
        <v>2174</v>
      </c>
      <c r="B2821" s="33">
        <v>117</v>
      </c>
      <c r="C2821" s="33" t="s">
        <v>1244</v>
      </c>
      <c r="D2821" s="33">
        <v>31</v>
      </c>
      <c r="E2821" s="33">
        <v>93</v>
      </c>
      <c r="F2821" s="33" t="s">
        <v>1235</v>
      </c>
      <c r="G2821" s="34"/>
      <c r="H2821" s="35" t="s">
        <v>1245</v>
      </c>
      <c r="I2821" s="29" t="str">
        <f>VLOOKUP(PANAJI!$H2821,Code2Loc,2,FALSE)</f>
        <v>PANDUR</v>
      </c>
    </row>
    <row r="2822" spans="1:9" ht="15.75" customHeight="1" x14ac:dyDescent="0.25">
      <c r="A2822" s="33" t="s">
        <v>2174</v>
      </c>
      <c r="B2822" s="33">
        <v>117</v>
      </c>
      <c r="C2822" s="33" t="s">
        <v>2195</v>
      </c>
      <c r="D2822" s="33">
        <v>32</v>
      </c>
      <c r="E2822" s="33">
        <v>97</v>
      </c>
      <c r="F2822" s="33" t="s">
        <v>1235</v>
      </c>
      <c r="G2822" s="34"/>
      <c r="H2822" s="35" t="s">
        <v>2196</v>
      </c>
      <c r="I2822" s="29" t="str">
        <f>VLOOKUP(PANAJI!$H2822,Code2Loc,2,FALSE)</f>
        <v>HUMARMALA</v>
      </c>
    </row>
    <row r="2823" spans="1:9" ht="15.75" customHeight="1" x14ac:dyDescent="0.25">
      <c r="A2823" s="33" t="s">
        <v>2174</v>
      </c>
      <c r="B2823" s="33">
        <v>117</v>
      </c>
      <c r="C2823" s="33" t="s">
        <v>1246</v>
      </c>
      <c r="D2823" s="33">
        <v>33</v>
      </c>
      <c r="E2823" s="33">
        <v>100</v>
      </c>
      <c r="F2823" s="33" t="s">
        <v>1235</v>
      </c>
      <c r="G2823" s="34"/>
      <c r="H2823" s="35" t="s">
        <v>1247</v>
      </c>
      <c r="I2823" s="29" t="str">
        <f>VLOOKUP(PANAJI!$H2823,Code2Loc,2,FALSE)</f>
        <v>ORAS</v>
      </c>
    </row>
    <row r="2824" spans="1:9" ht="15.75" customHeight="1" x14ac:dyDescent="0.25">
      <c r="A2824" s="33" t="s">
        <v>2174</v>
      </c>
      <c r="B2824" s="33">
        <v>117</v>
      </c>
      <c r="C2824" s="33" t="s">
        <v>2197</v>
      </c>
      <c r="D2824" s="33">
        <v>34</v>
      </c>
      <c r="E2824" s="33">
        <v>103</v>
      </c>
      <c r="F2824" s="33" t="s">
        <v>1235</v>
      </c>
      <c r="G2824" s="34"/>
      <c r="H2824" s="35" t="s">
        <v>2198</v>
      </c>
      <c r="I2824" s="29" t="str">
        <f>VLOOKUP(PANAJI!$H2824,Code2Loc,2,FALSE)</f>
        <v>JAITPKR COL</v>
      </c>
    </row>
    <row r="2825" spans="1:9" ht="15.75" customHeight="1" x14ac:dyDescent="0.25">
      <c r="A2825" s="33" t="s">
        <v>2174</v>
      </c>
      <c r="B2825" s="33">
        <v>117</v>
      </c>
      <c r="C2825" s="33" t="s">
        <v>1248</v>
      </c>
      <c r="D2825" s="33">
        <v>35</v>
      </c>
      <c r="E2825" s="33">
        <v>105</v>
      </c>
      <c r="F2825" s="33" t="s">
        <v>1235</v>
      </c>
      <c r="G2825" s="34"/>
      <c r="H2825" s="35" t="s">
        <v>1249</v>
      </c>
      <c r="I2825" s="29" t="str">
        <f>VLOOKUP(PANAJI!$H2825,Code2Loc,2,FALSE)</f>
        <v>KASAL</v>
      </c>
    </row>
    <row r="2826" spans="1:9" ht="15.75" customHeight="1" x14ac:dyDescent="0.25">
      <c r="A2826" s="33" t="s">
        <v>2174</v>
      </c>
      <c r="B2826" s="33">
        <v>117</v>
      </c>
      <c r="C2826" s="33" t="s">
        <v>2199</v>
      </c>
      <c r="D2826" s="33">
        <v>36</v>
      </c>
      <c r="E2826" s="33">
        <v>107</v>
      </c>
      <c r="F2826" s="33" t="s">
        <v>1235</v>
      </c>
      <c r="G2826" s="34"/>
      <c r="H2826" s="35" t="s">
        <v>2200</v>
      </c>
      <c r="I2826" s="29" t="str">
        <f>VLOOKUP(PANAJI!$H2826,Code2Loc,2,FALSE)</f>
        <v>PADVE</v>
      </c>
    </row>
    <row r="2827" spans="1:9" ht="15.75" customHeight="1" x14ac:dyDescent="0.25">
      <c r="A2827" s="33" t="s">
        <v>2174</v>
      </c>
      <c r="B2827" s="33">
        <v>117</v>
      </c>
      <c r="C2827" s="33" t="s">
        <v>2201</v>
      </c>
      <c r="D2827" s="33">
        <v>37</v>
      </c>
      <c r="E2827" s="33">
        <v>109</v>
      </c>
      <c r="F2827" s="33" t="s">
        <v>1235</v>
      </c>
      <c r="G2827" s="34"/>
      <c r="H2827" s="35" t="s">
        <v>2202</v>
      </c>
      <c r="I2827" s="29" t="str">
        <f>VLOOKUP(PANAJI!$H2827,Code2Loc,2,FALSE)</f>
        <v>RANBAMBOLI</v>
      </c>
    </row>
    <row r="2828" spans="1:9" ht="15.75" customHeight="1" x14ac:dyDescent="0.25">
      <c r="A2828" s="33" t="s">
        <v>2174</v>
      </c>
      <c r="B2828" s="33">
        <v>117</v>
      </c>
      <c r="C2828" s="33" t="s">
        <v>2203</v>
      </c>
      <c r="D2828" s="33">
        <v>38</v>
      </c>
      <c r="E2828" s="33">
        <v>111</v>
      </c>
      <c r="F2828" s="33" t="s">
        <v>1235</v>
      </c>
      <c r="G2828" s="34"/>
      <c r="H2828" s="35" t="s">
        <v>2204</v>
      </c>
      <c r="I2828" s="29" t="str">
        <f>VLOOKUP(PANAJI!$H2828,Code2Loc,2,FALSE)</f>
        <v>SUKALWAD</v>
      </c>
    </row>
    <row r="2829" spans="1:9" ht="15.75" customHeight="1" x14ac:dyDescent="0.25">
      <c r="A2829" s="33" t="s">
        <v>2174</v>
      </c>
      <c r="B2829" s="33">
        <v>117</v>
      </c>
      <c r="C2829" s="33" t="s">
        <v>2205</v>
      </c>
      <c r="D2829" s="33">
        <v>39</v>
      </c>
      <c r="E2829" s="33">
        <v>112</v>
      </c>
      <c r="F2829" s="33" t="s">
        <v>1235</v>
      </c>
      <c r="G2829" s="34"/>
      <c r="H2829" s="35" t="s">
        <v>2206</v>
      </c>
      <c r="I2829" s="29" t="str">
        <f>VLOOKUP(PANAJI!$H2829,Code2Loc,2,FALSE)</f>
        <v>GAWRAI</v>
      </c>
    </row>
    <row r="2830" spans="1:9" ht="15.75" customHeight="1" x14ac:dyDescent="0.25">
      <c r="A2830" s="33" t="s">
        <v>2174</v>
      </c>
      <c r="B2830" s="33">
        <v>117</v>
      </c>
      <c r="C2830" s="33" t="s">
        <v>2207</v>
      </c>
      <c r="D2830" s="33">
        <v>40</v>
      </c>
      <c r="E2830" s="33">
        <v>115</v>
      </c>
      <c r="F2830" s="33" t="s">
        <v>1235</v>
      </c>
      <c r="G2830" s="34"/>
      <c r="H2830" s="35" t="s">
        <v>2208</v>
      </c>
      <c r="I2830" s="29" t="str">
        <f>VLOOKUP(PANAJI!$H2830,Code2Loc,2,FALSE)</f>
        <v>SAWARWAD</v>
      </c>
    </row>
    <row r="2831" spans="1:9" ht="15.75" customHeight="1" x14ac:dyDescent="0.25">
      <c r="A2831" s="33" t="s">
        <v>2174</v>
      </c>
      <c r="B2831" s="33">
        <v>117</v>
      </c>
      <c r="C2831" s="33" t="s">
        <v>2209</v>
      </c>
      <c r="D2831" s="33">
        <v>41</v>
      </c>
      <c r="E2831" s="33">
        <v>117</v>
      </c>
      <c r="F2831" s="33" t="s">
        <v>1235</v>
      </c>
      <c r="G2831" s="34"/>
      <c r="H2831" s="35" t="s">
        <v>2210</v>
      </c>
      <c r="I2831" s="29" t="str">
        <f>VLOOKUP(PANAJI!$H2831,Code2Loc,2,FALSE)</f>
        <v>KATTA</v>
      </c>
    </row>
    <row r="2832" spans="1:9" ht="15.75" customHeight="1" x14ac:dyDescent="0.25">
      <c r="A2832" s="33" t="s">
        <v>2174</v>
      </c>
      <c r="B2832" s="33">
        <v>117</v>
      </c>
      <c r="C2832" s="33" t="s">
        <v>2211</v>
      </c>
      <c r="D2832" s="33">
        <v>42</v>
      </c>
      <c r="E2832" s="33">
        <v>121</v>
      </c>
      <c r="F2832" s="33" t="s">
        <v>1235</v>
      </c>
      <c r="G2832" s="34"/>
      <c r="H2832" s="35" t="s">
        <v>2212</v>
      </c>
      <c r="I2832" s="29" t="str">
        <f>VLOOKUP(PANAJI!$H2832,Code2Loc,2,FALSE)</f>
        <v>KUNKAVLI</v>
      </c>
    </row>
    <row r="2833" spans="1:9" ht="15.75" customHeight="1" x14ac:dyDescent="0.25">
      <c r="A2833" s="33" t="s">
        <v>2174</v>
      </c>
      <c r="B2833" s="33">
        <v>117</v>
      </c>
      <c r="C2833" s="33" t="s">
        <v>2213</v>
      </c>
      <c r="D2833" s="33">
        <v>43</v>
      </c>
      <c r="E2833" s="33">
        <v>124</v>
      </c>
      <c r="F2833" s="33" t="s">
        <v>1235</v>
      </c>
      <c r="G2833" s="34"/>
      <c r="H2833" s="35" t="s">
        <v>2214</v>
      </c>
      <c r="I2833" s="29" t="str">
        <f>VLOOKUP(PANAJI!$H2833,Code2Loc,2,FALSE)</f>
        <v>NANGARBHAT</v>
      </c>
    </row>
    <row r="2834" spans="1:9" ht="15.75" customHeight="1" x14ac:dyDescent="0.25">
      <c r="A2834" s="33" t="s">
        <v>2174</v>
      </c>
      <c r="B2834" s="33">
        <v>117</v>
      </c>
      <c r="C2834" s="33" t="s">
        <v>449</v>
      </c>
      <c r="D2834" s="33">
        <v>44</v>
      </c>
      <c r="E2834" s="33">
        <v>126</v>
      </c>
      <c r="F2834" s="33" t="s">
        <v>1235</v>
      </c>
      <c r="G2834" s="34"/>
      <c r="H2834" s="35" t="s">
        <v>450</v>
      </c>
      <c r="I2834" s="29" t="str">
        <f>VLOOKUP(PANAJI!$H2834,Code2Loc,2,FALSE)</f>
        <v>CHAUKI</v>
      </c>
    </row>
    <row r="2835" spans="1:9" ht="15.75" customHeight="1" x14ac:dyDescent="0.25">
      <c r="A2835" s="33" t="s">
        <v>2174</v>
      </c>
      <c r="B2835" s="33">
        <v>117</v>
      </c>
      <c r="C2835" s="33" t="s">
        <v>2215</v>
      </c>
      <c r="D2835" s="33">
        <v>45</v>
      </c>
      <c r="E2835" s="33">
        <v>128</v>
      </c>
      <c r="F2835" s="33" t="s">
        <v>1235</v>
      </c>
      <c r="G2835" s="34"/>
      <c r="H2835" s="35" t="s">
        <v>2216</v>
      </c>
      <c r="I2835" s="29" t="str">
        <f>VLOOKUP(PANAJI!$H2835,Code2Loc,2,FALSE)</f>
        <v>ANAND/G.DKN</v>
      </c>
    </row>
    <row r="2836" spans="1:9" ht="15.75" customHeight="1" x14ac:dyDescent="0.25">
      <c r="A2836" s="33" t="s">
        <v>2174</v>
      </c>
      <c r="B2836" s="33">
        <v>117</v>
      </c>
      <c r="C2836" s="33" t="s">
        <v>2217</v>
      </c>
      <c r="D2836" s="33">
        <v>46</v>
      </c>
      <c r="E2836" s="33">
        <v>135</v>
      </c>
      <c r="F2836" s="33" t="s">
        <v>1235</v>
      </c>
      <c r="G2836" s="34"/>
      <c r="H2836" s="35" t="s">
        <v>2218</v>
      </c>
      <c r="I2836" s="29" t="str">
        <f>VLOOKUP(PANAJI!$H2836,Code2Loc,2,FALSE)</f>
        <v>KUMBHARMATH</v>
      </c>
    </row>
    <row r="2837" spans="1:9" ht="15.75" customHeight="1" x14ac:dyDescent="0.25">
      <c r="A2837" s="33" t="s">
        <v>2174</v>
      </c>
      <c r="B2837" s="33">
        <v>117</v>
      </c>
      <c r="C2837" s="33" t="s">
        <v>2219</v>
      </c>
      <c r="D2837" s="33">
        <v>47</v>
      </c>
      <c r="E2837" s="33">
        <v>137</v>
      </c>
      <c r="F2837" s="33" t="s">
        <v>1235</v>
      </c>
      <c r="G2837" s="34"/>
      <c r="H2837" s="35" t="s">
        <v>2220</v>
      </c>
      <c r="I2837" s="29" t="str">
        <f>VLOOKUP(PANAJI!$H2837,Code2Loc,2,FALSE)</f>
        <v>MALVAN</v>
      </c>
    </row>
    <row r="2838" spans="1:9" ht="15.75" customHeight="1" x14ac:dyDescent="0.25">
      <c r="A2838" s="33" t="s">
        <v>1209</v>
      </c>
      <c r="B2838" s="33">
        <v>118</v>
      </c>
      <c r="C2838" s="33" t="s">
        <v>10</v>
      </c>
      <c r="D2838" s="33">
        <v>1</v>
      </c>
      <c r="E2838" s="33">
        <v>0</v>
      </c>
      <c r="F2838" s="33" t="s">
        <v>1186</v>
      </c>
      <c r="G2838" s="34"/>
      <c r="H2838" s="35" t="s">
        <v>12</v>
      </c>
      <c r="I2838" s="29" t="str">
        <f>VLOOKUP(PANAJI!$H2838,Code2Loc,2,FALSE)</f>
        <v>PANAJI</v>
      </c>
    </row>
    <row r="2839" spans="1:9" ht="15.75" customHeight="1" x14ac:dyDescent="0.25">
      <c r="A2839" s="33" t="s">
        <v>1209</v>
      </c>
      <c r="B2839" s="33">
        <v>118</v>
      </c>
      <c r="C2839" s="33" t="s">
        <v>74</v>
      </c>
      <c r="D2839" s="33">
        <v>2</v>
      </c>
      <c r="E2839" s="33">
        <v>2</v>
      </c>
      <c r="F2839" s="33" t="s">
        <v>1186</v>
      </c>
      <c r="G2839" s="34"/>
      <c r="H2839" s="35" t="s">
        <v>75</v>
      </c>
      <c r="I2839" s="29" t="str">
        <f>VLOOKUP(PANAJI!$H2839,Code2Loc,2,FALSE)</f>
        <v>SAI SERVICE</v>
      </c>
    </row>
    <row r="2840" spans="1:9" ht="15.75" customHeight="1" x14ac:dyDescent="0.25">
      <c r="A2840" s="33" t="s">
        <v>1209</v>
      </c>
      <c r="B2840" s="33">
        <v>118</v>
      </c>
      <c r="C2840" s="33" t="s">
        <v>76</v>
      </c>
      <c r="D2840" s="33">
        <v>3</v>
      </c>
      <c r="E2840" s="33">
        <v>3</v>
      </c>
      <c r="F2840" s="33" t="s">
        <v>1186</v>
      </c>
      <c r="G2840" s="34"/>
      <c r="H2840" s="35" t="s">
        <v>77</v>
      </c>
      <c r="I2840" s="29" t="str">
        <f>VLOOKUP(PANAJI!$H2840,Code2Loc,2,FALSE)</f>
        <v>TIN BLD/COL</v>
      </c>
    </row>
    <row r="2841" spans="1:9" ht="15.75" customHeight="1" x14ac:dyDescent="0.25">
      <c r="A2841" s="33" t="s">
        <v>1209</v>
      </c>
      <c r="B2841" s="33">
        <v>118</v>
      </c>
      <c r="C2841" s="33" t="s">
        <v>78</v>
      </c>
      <c r="D2841" s="33">
        <v>4</v>
      </c>
      <c r="E2841" s="33">
        <v>4</v>
      </c>
      <c r="F2841" s="33" t="s">
        <v>1186</v>
      </c>
      <c r="G2841" s="34"/>
      <c r="H2841" s="35" t="s">
        <v>79</v>
      </c>
      <c r="I2841" s="29" t="str">
        <f>VLOOKUP(PANAJI!$H2841,Code2Loc,2,FALSE)</f>
        <v>GULYAKADE</v>
      </c>
    </row>
    <row r="2842" spans="1:9" ht="15.75" customHeight="1" x14ac:dyDescent="0.25">
      <c r="A2842" s="33" t="s">
        <v>1209</v>
      </c>
      <c r="B2842" s="33">
        <v>118</v>
      </c>
      <c r="C2842" s="33" t="s">
        <v>80</v>
      </c>
      <c r="D2842" s="33">
        <v>5</v>
      </c>
      <c r="E2842" s="33">
        <v>5</v>
      </c>
      <c r="F2842" s="33" t="s">
        <v>1186</v>
      </c>
      <c r="G2842" s="34"/>
      <c r="H2842" s="35" t="s">
        <v>81</v>
      </c>
      <c r="I2842" s="29" t="str">
        <f>VLOOKUP(PANAJI!$H2842,Code2Loc,2,FALSE)</f>
        <v>PRV COPEL</v>
      </c>
    </row>
    <row r="2843" spans="1:9" ht="15.75" customHeight="1" x14ac:dyDescent="0.25">
      <c r="A2843" s="33" t="s">
        <v>1209</v>
      </c>
      <c r="B2843" s="33">
        <v>118</v>
      </c>
      <c r="C2843" s="33" t="s">
        <v>82</v>
      </c>
      <c r="D2843" s="33">
        <v>6</v>
      </c>
      <c r="E2843" s="33">
        <v>6</v>
      </c>
      <c r="F2843" s="33" t="s">
        <v>1186</v>
      </c>
      <c r="G2843" s="34"/>
      <c r="H2843" s="35" t="s">
        <v>83</v>
      </c>
      <c r="I2843" s="29" t="str">
        <f>VLOOKUP(PANAJI!$H2843,Code2Loc,2,FALSE)</f>
        <v>PRV WADAKAD</v>
      </c>
    </row>
    <row r="2844" spans="1:9" ht="15.75" customHeight="1" x14ac:dyDescent="0.25">
      <c r="A2844" s="33" t="s">
        <v>1209</v>
      </c>
      <c r="B2844" s="33">
        <v>118</v>
      </c>
      <c r="C2844" s="33" t="s">
        <v>84</v>
      </c>
      <c r="D2844" s="33">
        <v>7</v>
      </c>
      <c r="E2844" s="33">
        <v>7</v>
      </c>
      <c r="F2844" s="33" t="s">
        <v>1186</v>
      </c>
      <c r="G2844" s="34"/>
      <c r="H2844" s="35" t="s">
        <v>85</v>
      </c>
      <c r="I2844" s="29" t="str">
        <f>VLOOKUP(PANAJI!$H2844,Code2Loc,2,FALSE)</f>
        <v>PRV BAZAR</v>
      </c>
    </row>
    <row r="2845" spans="1:9" ht="15.75" customHeight="1" x14ac:dyDescent="0.25">
      <c r="A2845" s="33" t="s">
        <v>1209</v>
      </c>
      <c r="B2845" s="33">
        <v>118</v>
      </c>
      <c r="C2845" s="33" t="s">
        <v>86</v>
      </c>
      <c r="D2845" s="33">
        <v>8</v>
      </c>
      <c r="E2845" s="33">
        <v>8</v>
      </c>
      <c r="F2845" s="33" t="s">
        <v>1186</v>
      </c>
      <c r="G2845" s="34"/>
      <c r="H2845" s="35" t="s">
        <v>87</v>
      </c>
      <c r="I2845" s="29" t="str">
        <f>VLOOKUP(PANAJI!$H2845,Code2Loc,2,FALSE)</f>
        <v>GIRI CROSS</v>
      </c>
    </row>
    <row r="2846" spans="1:9" ht="15.75" customHeight="1" x14ac:dyDescent="0.25">
      <c r="A2846" s="33" t="s">
        <v>1209</v>
      </c>
      <c r="B2846" s="33">
        <v>118</v>
      </c>
      <c r="C2846" s="33" t="s">
        <v>88</v>
      </c>
      <c r="D2846" s="33">
        <v>9</v>
      </c>
      <c r="E2846" s="33">
        <v>9</v>
      </c>
      <c r="F2846" s="33" t="s">
        <v>1186</v>
      </c>
      <c r="G2846" s="34"/>
      <c r="H2846" s="35" t="s">
        <v>89</v>
      </c>
      <c r="I2846" s="29" t="str">
        <f>VLOOKUP(PANAJI!$H2846,Code2Loc,2,FALSE)</f>
        <v>GREEN PARK</v>
      </c>
    </row>
    <row r="2847" spans="1:9" ht="15.75" customHeight="1" x14ac:dyDescent="0.25">
      <c r="A2847" s="33" t="s">
        <v>1209</v>
      </c>
      <c r="B2847" s="33">
        <v>118</v>
      </c>
      <c r="C2847" s="33" t="s">
        <v>90</v>
      </c>
      <c r="D2847" s="33">
        <v>10</v>
      </c>
      <c r="E2847" s="33">
        <v>10</v>
      </c>
      <c r="F2847" s="33" t="s">
        <v>1186</v>
      </c>
      <c r="G2847" s="34"/>
      <c r="H2847" s="35" t="s">
        <v>91</v>
      </c>
      <c r="I2847" s="29" t="str">
        <f>VLOOKUP(PANAJI!$H2847,Code2Loc,2,FALSE)</f>
        <v>GIRI CHAPEL</v>
      </c>
    </row>
    <row r="2848" spans="1:9" ht="15.75" customHeight="1" x14ac:dyDescent="0.25">
      <c r="A2848" s="33" t="s">
        <v>1209</v>
      </c>
      <c r="B2848" s="33">
        <v>118</v>
      </c>
      <c r="C2848" s="33" t="s">
        <v>92</v>
      </c>
      <c r="D2848" s="33">
        <v>11</v>
      </c>
      <c r="E2848" s="33">
        <v>12</v>
      </c>
      <c r="F2848" s="33" t="s">
        <v>1186</v>
      </c>
      <c r="G2848" s="34"/>
      <c r="H2848" s="35" t="s">
        <v>93</v>
      </c>
      <c r="I2848" s="29" t="str">
        <f>VLOOKUP(PANAJI!$H2848,Code2Loc,2,FALSE)</f>
        <v>MAPUSA</v>
      </c>
    </row>
    <row r="2849" spans="1:9" ht="15.75" customHeight="1" x14ac:dyDescent="0.25">
      <c r="A2849" s="33" t="s">
        <v>1209</v>
      </c>
      <c r="B2849" s="33">
        <v>118</v>
      </c>
      <c r="C2849" s="33" t="s">
        <v>96</v>
      </c>
      <c r="D2849" s="33">
        <v>12</v>
      </c>
      <c r="E2849" s="33">
        <v>13</v>
      </c>
      <c r="F2849" s="33" t="s">
        <v>1186</v>
      </c>
      <c r="G2849" s="34"/>
      <c r="H2849" s="35" t="s">
        <v>97</v>
      </c>
      <c r="I2849" s="29" t="str">
        <f>VLOOKUP(PANAJI!$H2849,Code2Loc,2,FALSE)</f>
        <v>MPS COURT</v>
      </c>
    </row>
    <row r="2850" spans="1:9" ht="15.75" customHeight="1" x14ac:dyDescent="0.25">
      <c r="A2850" s="33" t="s">
        <v>1209</v>
      </c>
      <c r="B2850" s="33">
        <v>118</v>
      </c>
      <c r="C2850" s="33" t="s">
        <v>98</v>
      </c>
      <c r="D2850" s="33">
        <v>13</v>
      </c>
      <c r="E2850" s="33">
        <v>14</v>
      </c>
      <c r="F2850" s="33" t="s">
        <v>1186</v>
      </c>
      <c r="G2850" s="34"/>
      <c r="H2850" s="35" t="s">
        <v>99</v>
      </c>
      <c r="I2850" s="29" t="str">
        <f>VLOOKUP(PANAJI!$H2850,Code2Loc,2,FALSE)</f>
        <v>DULER</v>
      </c>
    </row>
    <row r="2851" spans="1:9" ht="15.75" customHeight="1" x14ac:dyDescent="0.25">
      <c r="A2851" s="33" t="s">
        <v>1209</v>
      </c>
      <c r="B2851" s="33">
        <v>118</v>
      </c>
      <c r="C2851" s="33" t="s">
        <v>100</v>
      </c>
      <c r="D2851" s="33">
        <v>14</v>
      </c>
      <c r="E2851" s="33">
        <v>15</v>
      </c>
      <c r="F2851" s="33" t="s">
        <v>1186</v>
      </c>
      <c r="G2851" s="34"/>
      <c r="H2851" s="35" t="s">
        <v>101</v>
      </c>
      <c r="I2851" s="29" t="str">
        <f>VLOOKUP(PANAJI!$H2851,Code2Loc,2,FALSE)</f>
        <v>PDEM/KRWDA</v>
      </c>
    </row>
    <row r="2852" spans="1:9" ht="15.75" customHeight="1" x14ac:dyDescent="0.25">
      <c r="A2852" s="33" t="s">
        <v>1209</v>
      </c>
      <c r="B2852" s="33">
        <v>118</v>
      </c>
      <c r="C2852" s="33" t="s">
        <v>102</v>
      </c>
      <c r="D2852" s="33">
        <v>15</v>
      </c>
      <c r="E2852" s="33">
        <v>16</v>
      </c>
      <c r="F2852" s="33" t="s">
        <v>1186</v>
      </c>
      <c r="G2852" s="34"/>
      <c r="H2852" s="35" t="s">
        <v>103</v>
      </c>
      <c r="I2852" s="29" t="str">
        <f>VLOOKUP(PANAJI!$H2852,Code2Loc,2,FALSE)</f>
        <v>KARASWADA</v>
      </c>
    </row>
    <row r="2853" spans="1:9" ht="15.75" customHeight="1" x14ac:dyDescent="0.25">
      <c r="A2853" s="33" t="s">
        <v>1209</v>
      </c>
      <c r="B2853" s="33">
        <v>118</v>
      </c>
      <c r="C2853" s="33" t="s">
        <v>703</v>
      </c>
      <c r="D2853" s="33">
        <v>16</v>
      </c>
      <c r="E2853" s="33">
        <v>18</v>
      </c>
      <c r="F2853" s="33" t="s">
        <v>1186</v>
      </c>
      <c r="G2853" s="34"/>
      <c r="H2853" s="35" t="s">
        <v>704</v>
      </c>
      <c r="I2853" s="29" t="str">
        <f>VLOOKUP(PANAJI!$H2853,Code2Loc,2,FALSE)</f>
        <v>C HUSIG BRD</v>
      </c>
    </row>
    <row r="2854" spans="1:9" ht="15.75" customHeight="1" x14ac:dyDescent="0.25">
      <c r="A2854" s="33" t="s">
        <v>1209</v>
      </c>
      <c r="B2854" s="33">
        <v>118</v>
      </c>
      <c r="C2854" s="33" t="s">
        <v>705</v>
      </c>
      <c r="D2854" s="33">
        <v>17</v>
      </c>
      <c r="E2854" s="33">
        <v>19</v>
      </c>
      <c r="F2854" s="33" t="s">
        <v>1186</v>
      </c>
      <c r="G2854" s="34"/>
      <c r="H2854" s="35" t="s">
        <v>706</v>
      </c>
      <c r="I2854" s="29" t="str">
        <f>VLOOKUP(PANAJI!$H2854,Code2Loc,2,FALSE)</f>
        <v>BINANI</v>
      </c>
    </row>
    <row r="2855" spans="1:9" ht="15.75" customHeight="1" x14ac:dyDescent="0.25">
      <c r="A2855" s="33" t="s">
        <v>1209</v>
      </c>
      <c r="B2855" s="33">
        <v>118</v>
      </c>
      <c r="C2855" s="33" t="s">
        <v>707</v>
      </c>
      <c r="D2855" s="33">
        <v>18</v>
      </c>
      <c r="E2855" s="33">
        <v>20</v>
      </c>
      <c r="F2855" s="33" t="s">
        <v>1186</v>
      </c>
      <c r="G2855" s="34"/>
      <c r="H2855" s="35" t="s">
        <v>708</v>
      </c>
      <c r="I2855" s="29" t="str">
        <f>VLOOKUP(PANAJI!$H2855,Code2Loc,2,FALSE)</f>
        <v>COLVALE</v>
      </c>
    </row>
    <row r="2856" spans="1:9" ht="15.75" customHeight="1" x14ac:dyDescent="0.25">
      <c r="A2856" s="33" t="s">
        <v>1209</v>
      </c>
      <c r="B2856" s="33">
        <v>118</v>
      </c>
      <c r="C2856" s="33" t="s">
        <v>709</v>
      </c>
      <c r="D2856" s="33">
        <v>19</v>
      </c>
      <c r="E2856" s="33">
        <v>21</v>
      </c>
      <c r="F2856" s="33" t="s">
        <v>1186</v>
      </c>
      <c r="G2856" s="34"/>
      <c r="H2856" s="35" t="s">
        <v>710</v>
      </c>
      <c r="I2856" s="29" t="str">
        <f>VLOOKUP(PANAJI!$H2856,Code2Loc,2,FALSE)</f>
        <v>MAHAKHAJAN</v>
      </c>
    </row>
    <row r="2857" spans="1:9" ht="15.75" customHeight="1" x14ac:dyDescent="0.25">
      <c r="A2857" s="33" t="s">
        <v>1209</v>
      </c>
      <c r="B2857" s="33">
        <v>118</v>
      </c>
      <c r="C2857" s="33" t="s">
        <v>711</v>
      </c>
      <c r="D2857" s="33">
        <v>20</v>
      </c>
      <c r="E2857" s="33">
        <v>22</v>
      </c>
      <c r="F2857" s="33" t="s">
        <v>1186</v>
      </c>
      <c r="G2857" s="34"/>
      <c r="H2857" s="35" t="s">
        <v>712</v>
      </c>
      <c r="I2857" s="29" t="str">
        <f>VLOOKUP(PANAJI!$H2857,Code2Loc,2,FALSE)</f>
        <v>DHARGAL</v>
      </c>
    </row>
    <row r="2858" spans="1:9" ht="15.75" customHeight="1" x14ac:dyDescent="0.25">
      <c r="A2858" s="33" t="s">
        <v>1209</v>
      </c>
      <c r="B2858" s="33">
        <v>118</v>
      </c>
      <c r="C2858" s="33" t="s">
        <v>713</v>
      </c>
      <c r="D2858" s="33">
        <v>21</v>
      </c>
      <c r="E2858" s="33">
        <v>24</v>
      </c>
      <c r="F2858" s="33" t="s">
        <v>1186</v>
      </c>
      <c r="G2858" s="34"/>
      <c r="H2858" s="35" t="s">
        <v>714</v>
      </c>
      <c r="I2858" s="29" t="str">
        <f>VLOOKUP(PANAJI!$H2858,Code2Loc,2,FALSE)</f>
        <v>KULAN</v>
      </c>
    </row>
    <row r="2859" spans="1:9" ht="15.75" customHeight="1" x14ac:dyDescent="0.25">
      <c r="A2859" s="33" t="s">
        <v>1209</v>
      </c>
      <c r="B2859" s="33">
        <v>118</v>
      </c>
      <c r="C2859" s="33" t="s">
        <v>814</v>
      </c>
      <c r="D2859" s="33">
        <v>22</v>
      </c>
      <c r="E2859" s="33">
        <v>25</v>
      </c>
      <c r="F2859" s="33" t="s">
        <v>1186</v>
      </c>
      <c r="G2859" s="34"/>
      <c r="H2859" s="35" t="s">
        <v>815</v>
      </c>
      <c r="I2859" s="29" t="str">
        <f>VLOOKUP(PANAJI!$H2859,Code2Loc,2,FALSE)</f>
        <v>OSHELBAG</v>
      </c>
    </row>
    <row r="2860" spans="1:9" ht="15.75" customHeight="1" x14ac:dyDescent="0.25">
      <c r="A2860" s="33" t="s">
        <v>1209</v>
      </c>
      <c r="B2860" s="33">
        <v>118</v>
      </c>
      <c r="C2860" s="33" t="s">
        <v>816</v>
      </c>
      <c r="D2860" s="33">
        <v>23</v>
      </c>
      <c r="E2860" s="33">
        <v>26</v>
      </c>
      <c r="F2860" s="33" t="s">
        <v>1186</v>
      </c>
      <c r="G2860" s="34"/>
      <c r="H2860" s="35" t="s">
        <v>817</v>
      </c>
      <c r="I2860" s="29" t="str">
        <f>VLOOKUP(PANAJI!$H2860,Code2Loc,2,FALSE)</f>
        <v>WALPE</v>
      </c>
    </row>
    <row r="2861" spans="1:9" ht="15.75" customHeight="1" x14ac:dyDescent="0.25">
      <c r="A2861" s="33" t="s">
        <v>1209</v>
      </c>
      <c r="B2861" s="33">
        <v>118</v>
      </c>
      <c r="C2861" s="33" t="s">
        <v>818</v>
      </c>
      <c r="D2861" s="33">
        <v>24</v>
      </c>
      <c r="E2861" s="33">
        <v>27</v>
      </c>
      <c r="F2861" s="33" t="s">
        <v>1186</v>
      </c>
      <c r="G2861" s="34"/>
      <c r="H2861" s="35" t="s">
        <v>819</v>
      </c>
      <c r="I2861" s="29" t="str">
        <f>VLOOKUP(PANAJI!$H2861,Code2Loc,2,FALSE)</f>
        <v>WALPE COLGE</v>
      </c>
    </row>
    <row r="2862" spans="1:9" ht="15.75" customHeight="1" x14ac:dyDescent="0.25">
      <c r="A2862" s="33" t="s">
        <v>1209</v>
      </c>
      <c r="B2862" s="33">
        <v>118</v>
      </c>
      <c r="C2862" s="33" t="s">
        <v>820</v>
      </c>
      <c r="D2862" s="33">
        <v>25</v>
      </c>
      <c r="E2862" s="33">
        <v>28</v>
      </c>
      <c r="F2862" s="33" t="s">
        <v>1186</v>
      </c>
      <c r="G2862" s="34"/>
      <c r="H2862" s="35" t="s">
        <v>821</v>
      </c>
      <c r="I2862" s="29" t="str">
        <f>VLOOKUP(PANAJI!$H2862,Code2Loc,2,FALSE)</f>
        <v>MALPE</v>
      </c>
    </row>
    <row r="2863" spans="1:9" ht="15.75" customHeight="1" x14ac:dyDescent="0.25">
      <c r="A2863" s="33" t="s">
        <v>1209</v>
      </c>
      <c r="B2863" s="33">
        <v>118</v>
      </c>
      <c r="C2863" s="33" t="s">
        <v>822</v>
      </c>
      <c r="D2863" s="33">
        <v>26</v>
      </c>
      <c r="E2863" s="33">
        <v>30</v>
      </c>
      <c r="F2863" s="33" t="s">
        <v>1186</v>
      </c>
      <c r="G2863" s="34"/>
      <c r="H2863" s="35" t="s">
        <v>823</v>
      </c>
      <c r="I2863" s="29" t="str">
        <f>VLOOKUP(PANAJI!$H2863,Code2Loc,2,FALSE)</f>
        <v>PEDNE</v>
      </c>
    </row>
    <row r="2864" spans="1:9" ht="15.75" customHeight="1" x14ac:dyDescent="0.25">
      <c r="A2864" s="33" t="s">
        <v>1209</v>
      </c>
      <c r="B2864" s="33">
        <v>118</v>
      </c>
      <c r="C2864" s="33" t="s">
        <v>824</v>
      </c>
      <c r="D2864" s="33">
        <v>27</v>
      </c>
      <c r="E2864" s="33">
        <v>32</v>
      </c>
      <c r="F2864" s="33" t="s">
        <v>1186</v>
      </c>
      <c r="G2864" s="34"/>
      <c r="H2864" s="35" t="s">
        <v>825</v>
      </c>
      <c r="I2864" s="29" t="str">
        <f>VLOOKUP(PANAJI!$H2864,Code2Loc,2,FALSE)</f>
        <v>NAIBAG</v>
      </c>
    </row>
    <row r="2865" spans="1:9" ht="15.75" customHeight="1" x14ac:dyDescent="0.25">
      <c r="A2865" s="33" t="s">
        <v>1209</v>
      </c>
      <c r="B2865" s="33">
        <v>118</v>
      </c>
      <c r="C2865" s="33" t="s">
        <v>796</v>
      </c>
      <c r="D2865" s="33">
        <v>28</v>
      </c>
      <c r="E2865" s="33">
        <v>33</v>
      </c>
      <c r="F2865" s="33" t="s">
        <v>1186</v>
      </c>
      <c r="G2865" s="34"/>
      <c r="H2865" s="35" t="s">
        <v>797</v>
      </c>
      <c r="I2865" s="29" t="str">
        <f>VLOOKUP(PANAJI!$H2865,Code2Loc,2,FALSE)</f>
        <v>STD. BRIDGE</v>
      </c>
    </row>
    <row r="2866" spans="1:9" ht="15.75" customHeight="1" x14ac:dyDescent="0.25">
      <c r="A2866" s="33" t="s">
        <v>1209</v>
      </c>
      <c r="B2866" s="33">
        <v>118</v>
      </c>
      <c r="C2866" s="33" t="s">
        <v>798</v>
      </c>
      <c r="D2866" s="33">
        <v>29</v>
      </c>
      <c r="E2866" s="33">
        <v>34</v>
      </c>
      <c r="F2866" s="33" t="s">
        <v>1186</v>
      </c>
      <c r="G2866" s="34"/>
      <c r="H2866" s="35" t="s">
        <v>799</v>
      </c>
      <c r="I2866" s="29" t="str">
        <f>VLOOKUP(PANAJI!$H2866,Code2Loc,2,FALSE)</f>
        <v>PORASKADE</v>
      </c>
    </row>
    <row r="2867" spans="1:9" ht="15.75" customHeight="1" x14ac:dyDescent="0.25">
      <c r="A2867" s="33" t="s">
        <v>1209</v>
      </c>
      <c r="B2867" s="33">
        <v>118</v>
      </c>
      <c r="C2867" s="33" t="s">
        <v>826</v>
      </c>
      <c r="D2867" s="33">
        <v>30</v>
      </c>
      <c r="E2867" s="33">
        <v>35</v>
      </c>
      <c r="F2867" s="33" t="s">
        <v>1186</v>
      </c>
      <c r="G2867" s="34"/>
      <c r="H2867" s="35" t="s">
        <v>827</v>
      </c>
      <c r="I2867" s="29" t="str">
        <f>VLOOKUP(PANAJI!$H2867,Code2Loc,2,FALSE)</f>
        <v>RLY O/BRIDG</v>
      </c>
    </row>
    <row r="2868" spans="1:9" ht="15.75" customHeight="1" x14ac:dyDescent="0.25">
      <c r="A2868" s="33" t="s">
        <v>1209</v>
      </c>
      <c r="B2868" s="33">
        <v>118</v>
      </c>
      <c r="C2868" s="33" t="s">
        <v>828</v>
      </c>
      <c r="D2868" s="33">
        <v>31</v>
      </c>
      <c r="E2868" s="33">
        <v>37</v>
      </c>
      <c r="F2868" s="33" t="s">
        <v>1186</v>
      </c>
      <c r="G2868" s="34"/>
      <c r="H2868" s="35" t="s">
        <v>829</v>
      </c>
      <c r="I2868" s="29" t="str">
        <f>VLOOKUP(PANAJI!$H2868,Code2Loc,2,FALSE)</f>
        <v>UGVE</v>
      </c>
    </row>
    <row r="2869" spans="1:9" ht="15.75" customHeight="1" x14ac:dyDescent="0.25">
      <c r="A2869" s="33" t="s">
        <v>1209</v>
      </c>
      <c r="B2869" s="33">
        <v>118</v>
      </c>
      <c r="C2869" s="33" t="s">
        <v>830</v>
      </c>
      <c r="D2869" s="33">
        <v>32</v>
      </c>
      <c r="E2869" s="33">
        <v>38</v>
      </c>
      <c r="F2869" s="33" t="s">
        <v>1186</v>
      </c>
      <c r="G2869" s="34"/>
      <c r="H2869" s="35" t="s">
        <v>831</v>
      </c>
      <c r="I2869" s="29" t="str">
        <f>VLOOKUP(PANAJI!$H2869,Code2Loc,2,FALSE)</f>
        <v>TAMBOSHE</v>
      </c>
    </row>
    <row r="2870" spans="1:9" ht="15.75" customHeight="1" x14ac:dyDescent="0.25">
      <c r="A2870" s="33" t="s">
        <v>1209</v>
      </c>
      <c r="B2870" s="33">
        <v>118</v>
      </c>
      <c r="C2870" s="33" t="s">
        <v>1197</v>
      </c>
      <c r="D2870" s="33">
        <v>33</v>
      </c>
      <c r="E2870" s="33">
        <v>40</v>
      </c>
      <c r="F2870" s="33" t="s">
        <v>1186</v>
      </c>
      <c r="G2870" s="34"/>
      <c r="H2870" s="35" t="s">
        <v>1198</v>
      </c>
      <c r="I2870" s="29" t="str">
        <f>VLOOKUP(PANAJI!$H2870,Code2Loc,2,FALSE)</f>
        <v>TORSHE</v>
      </c>
    </row>
    <row r="2871" spans="1:9" ht="15.75" customHeight="1" x14ac:dyDescent="0.25">
      <c r="A2871" s="33" t="s">
        <v>1209</v>
      </c>
      <c r="B2871" s="33">
        <v>118</v>
      </c>
      <c r="C2871" s="33" t="s">
        <v>1199</v>
      </c>
      <c r="D2871" s="33">
        <v>34</v>
      </c>
      <c r="E2871" s="33">
        <v>42</v>
      </c>
      <c r="F2871" s="33" t="s">
        <v>1186</v>
      </c>
      <c r="G2871" s="34"/>
      <c r="H2871" s="35" t="s">
        <v>1200</v>
      </c>
      <c r="I2871" s="29" t="str">
        <f>VLOOKUP(PANAJI!$H2871,Code2Loc,2,FALSE)</f>
        <v>DHUSKI</v>
      </c>
    </row>
    <row r="2872" spans="1:9" ht="15.75" customHeight="1" x14ac:dyDescent="0.25">
      <c r="A2872" s="33" t="s">
        <v>1209</v>
      </c>
      <c r="B2872" s="33">
        <v>118</v>
      </c>
      <c r="C2872" s="33" t="s">
        <v>1203</v>
      </c>
      <c r="D2872" s="33">
        <v>35</v>
      </c>
      <c r="E2872" s="33">
        <v>44</v>
      </c>
      <c r="F2872" s="33" t="s">
        <v>1186</v>
      </c>
      <c r="G2872" s="34">
        <v>1</v>
      </c>
      <c r="H2872" s="35" t="s">
        <v>1204</v>
      </c>
      <c r="I2872" s="29" t="str">
        <f>VLOOKUP(PANAJI!$H2872,Code2Loc,2,FALSE)</f>
        <v>PATRADEVI</v>
      </c>
    </row>
    <row r="2873" spans="1:9" ht="15.75" customHeight="1" x14ac:dyDescent="0.25">
      <c r="A2873" s="33" t="s">
        <v>1209</v>
      </c>
      <c r="B2873" s="33">
        <v>118</v>
      </c>
      <c r="C2873" s="33" t="s">
        <v>1205</v>
      </c>
      <c r="D2873" s="33">
        <v>36</v>
      </c>
      <c r="E2873" s="33">
        <v>48</v>
      </c>
      <c r="F2873" s="33" t="s">
        <v>1186</v>
      </c>
      <c r="G2873" s="34">
        <v>2</v>
      </c>
      <c r="H2873" s="35" t="s">
        <v>1206</v>
      </c>
      <c r="I2873" s="29" t="str">
        <f>VLOOKUP(PANAJI!$H2873,Code2Loc,2,FALSE)</f>
        <v>BANDA</v>
      </c>
    </row>
    <row r="2874" spans="1:9" ht="15.75" customHeight="1" x14ac:dyDescent="0.25">
      <c r="A2874" s="33" t="s">
        <v>1209</v>
      </c>
      <c r="B2874" s="33">
        <v>118</v>
      </c>
      <c r="C2874" s="33" t="s">
        <v>1210</v>
      </c>
      <c r="D2874" s="33">
        <v>37</v>
      </c>
      <c r="E2874" s="33">
        <v>50</v>
      </c>
      <c r="F2874" s="33" t="s">
        <v>1186</v>
      </c>
      <c r="G2874" s="34"/>
      <c r="H2874" s="35" t="s">
        <v>1211</v>
      </c>
      <c r="I2874" s="29" t="str">
        <f>VLOOKUP(PANAJI!$H2874,Code2Loc,2,FALSE)</f>
        <v>KONDWADA</v>
      </c>
    </row>
    <row r="2875" spans="1:9" ht="15.75" customHeight="1" x14ac:dyDescent="0.25">
      <c r="A2875" s="33" t="s">
        <v>1209</v>
      </c>
      <c r="B2875" s="33">
        <v>118</v>
      </c>
      <c r="C2875" s="33" t="s">
        <v>1212</v>
      </c>
      <c r="D2875" s="33">
        <v>38</v>
      </c>
      <c r="E2875" s="33">
        <v>53</v>
      </c>
      <c r="F2875" s="33" t="s">
        <v>1186</v>
      </c>
      <c r="G2875" s="34"/>
      <c r="H2875" s="35" t="s">
        <v>1213</v>
      </c>
      <c r="I2875" s="29" t="str">
        <f>VLOOKUP(PANAJI!$H2875,Code2Loc,2,FALSE)</f>
        <v>XETRAFAL</v>
      </c>
    </row>
    <row r="2876" spans="1:9" ht="15.75" customHeight="1" x14ac:dyDescent="0.25">
      <c r="A2876" s="33" t="s">
        <v>1209</v>
      </c>
      <c r="B2876" s="33">
        <v>118</v>
      </c>
      <c r="C2876" s="33" t="s">
        <v>1214</v>
      </c>
      <c r="D2876" s="33">
        <v>39</v>
      </c>
      <c r="E2876" s="33">
        <v>56</v>
      </c>
      <c r="F2876" s="33" t="s">
        <v>1186</v>
      </c>
      <c r="G2876" s="34"/>
      <c r="H2876" s="35" t="s">
        <v>1215</v>
      </c>
      <c r="I2876" s="29" t="str">
        <f>VLOOKUP(PANAJI!$H2876,Code2Loc,2,FALSE)</f>
        <v>MAZGAO/NALA</v>
      </c>
    </row>
    <row r="2877" spans="1:9" ht="15.75" customHeight="1" x14ac:dyDescent="0.25">
      <c r="A2877" s="33" t="s">
        <v>1209</v>
      </c>
      <c r="B2877" s="33">
        <v>118</v>
      </c>
      <c r="C2877" s="33" t="s">
        <v>1216</v>
      </c>
      <c r="D2877" s="33">
        <v>40</v>
      </c>
      <c r="E2877" s="33">
        <v>59</v>
      </c>
      <c r="F2877" s="33" t="s">
        <v>1186</v>
      </c>
      <c r="G2877" s="34"/>
      <c r="H2877" s="35" t="s">
        <v>1217</v>
      </c>
      <c r="I2877" s="29" t="str">
        <f>VLOOKUP(PANAJI!$H2877,Code2Loc,2,FALSE)</f>
        <v>SAWANTWADI</v>
      </c>
    </row>
    <row r="2878" spans="1:9" ht="15.75" customHeight="1" x14ac:dyDescent="0.25">
      <c r="A2878" s="33" t="s">
        <v>2221</v>
      </c>
      <c r="B2878" s="33">
        <v>119</v>
      </c>
      <c r="C2878" s="33" t="s">
        <v>10</v>
      </c>
      <c r="D2878" s="33">
        <v>1</v>
      </c>
      <c r="E2878" s="33">
        <v>0</v>
      </c>
      <c r="F2878" s="33" t="s">
        <v>1186</v>
      </c>
      <c r="G2878" s="34"/>
      <c r="H2878" s="35" t="s">
        <v>12</v>
      </c>
      <c r="I2878" s="29" t="str">
        <f>VLOOKUP(PANAJI!$H2878,Code2Loc,2,FALSE)</f>
        <v>PANAJI</v>
      </c>
    </row>
    <row r="2879" spans="1:9" ht="15.75" customHeight="1" x14ac:dyDescent="0.25">
      <c r="A2879" s="33" t="s">
        <v>2221</v>
      </c>
      <c r="B2879" s="33">
        <v>119</v>
      </c>
      <c r="C2879" s="33" t="s">
        <v>74</v>
      </c>
      <c r="D2879" s="33">
        <v>2</v>
      </c>
      <c r="E2879" s="33">
        <v>2</v>
      </c>
      <c r="F2879" s="33" t="s">
        <v>1186</v>
      </c>
      <c r="G2879" s="34"/>
      <c r="H2879" s="35" t="s">
        <v>75</v>
      </c>
      <c r="I2879" s="29" t="str">
        <f>VLOOKUP(PANAJI!$H2879,Code2Loc,2,FALSE)</f>
        <v>SAI SERVICE</v>
      </c>
    </row>
    <row r="2880" spans="1:9" ht="15.75" customHeight="1" x14ac:dyDescent="0.25">
      <c r="A2880" s="33" t="s">
        <v>2221</v>
      </c>
      <c r="B2880" s="33">
        <v>119</v>
      </c>
      <c r="C2880" s="33" t="s">
        <v>76</v>
      </c>
      <c r="D2880" s="33">
        <v>3</v>
      </c>
      <c r="E2880" s="33">
        <v>3</v>
      </c>
      <c r="F2880" s="33" t="s">
        <v>1186</v>
      </c>
      <c r="G2880" s="34"/>
      <c r="H2880" s="35" t="s">
        <v>77</v>
      </c>
      <c r="I2880" s="29" t="str">
        <f>VLOOKUP(PANAJI!$H2880,Code2Loc,2,FALSE)</f>
        <v>TIN BLD/COL</v>
      </c>
    </row>
    <row r="2881" spans="1:9" ht="15.75" customHeight="1" x14ac:dyDescent="0.25">
      <c r="A2881" s="33" t="s">
        <v>2221</v>
      </c>
      <c r="B2881" s="33">
        <v>119</v>
      </c>
      <c r="C2881" s="33" t="s">
        <v>78</v>
      </c>
      <c r="D2881" s="33">
        <v>4</v>
      </c>
      <c r="E2881" s="33">
        <v>4</v>
      </c>
      <c r="F2881" s="33" t="s">
        <v>1186</v>
      </c>
      <c r="G2881" s="34"/>
      <c r="H2881" s="35" t="s">
        <v>79</v>
      </c>
      <c r="I2881" s="29" t="str">
        <f>VLOOKUP(PANAJI!$H2881,Code2Loc,2,FALSE)</f>
        <v>GULYAKADE</v>
      </c>
    </row>
    <row r="2882" spans="1:9" ht="15.75" customHeight="1" x14ac:dyDescent="0.25">
      <c r="A2882" s="33" t="s">
        <v>2221</v>
      </c>
      <c r="B2882" s="33">
        <v>119</v>
      </c>
      <c r="C2882" s="33" t="s">
        <v>80</v>
      </c>
      <c r="D2882" s="33">
        <v>5</v>
      </c>
      <c r="E2882" s="33">
        <v>5</v>
      </c>
      <c r="F2882" s="33" t="s">
        <v>1186</v>
      </c>
      <c r="G2882" s="34"/>
      <c r="H2882" s="35" t="s">
        <v>81</v>
      </c>
      <c r="I2882" s="29" t="str">
        <f>VLOOKUP(PANAJI!$H2882,Code2Loc,2,FALSE)</f>
        <v>PRV COPEL</v>
      </c>
    </row>
    <row r="2883" spans="1:9" ht="15.75" customHeight="1" x14ac:dyDescent="0.25">
      <c r="A2883" s="33" t="s">
        <v>2221</v>
      </c>
      <c r="B2883" s="33">
        <v>119</v>
      </c>
      <c r="C2883" s="33" t="s">
        <v>82</v>
      </c>
      <c r="D2883" s="33">
        <v>6</v>
      </c>
      <c r="E2883" s="33">
        <v>6</v>
      </c>
      <c r="F2883" s="33" t="s">
        <v>1186</v>
      </c>
      <c r="G2883" s="34"/>
      <c r="H2883" s="35" t="s">
        <v>83</v>
      </c>
      <c r="I2883" s="29" t="str">
        <f>VLOOKUP(PANAJI!$H2883,Code2Loc,2,FALSE)</f>
        <v>PRV WADAKAD</v>
      </c>
    </row>
    <row r="2884" spans="1:9" ht="15.75" customHeight="1" x14ac:dyDescent="0.25">
      <c r="A2884" s="33" t="s">
        <v>2221</v>
      </c>
      <c r="B2884" s="33">
        <v>119</v>
      </c>
      <c r="C2884" s="33" t="s">
        <v>84</v>
      </c>
      <c r="D2884" s="33">
        <v>7</v>
      </c>
      <c r="E2884" s="33">
        <v>7</v>
      </c>
      <c r="F2884" s="33" t="s">
        <v>1186</v>
      </c>
      <c r="G2884" s="34"/>
      <c r="H2884" s="35" t="s">
        <v>85</v>
      </c>
      <c r="I2884" s="29" t="str">
        <f>VLOOKUP(PANAJI!$H2884,Code2Loc,2,FALSE)</f>
        <v>PRV BAZAR</v>
      </c>
    </row>
    <row r="2885" spans="1:9" ht="15.75" customHeight="1" x14ac:dyDescent="0.25">
      <c r="A2885" s="33" t="s">
        <v>2221</v>
      </c>
      <c r="B2885" s="33">
        <v>119</v>
      </c>
      <c r="C2885" s="33" t="s">
        <v>86</v>
      </c>
      <c r="D2885" s="33">
        <v>8</v>
      </c>
      <c r="E2885" s="33">
        <v>8</v>
      </c>
      <c r="F2885" s="33" t="s">
        <v>1186</v>
      </c>
      <c r="G2885" s="34"/>
      <c r="H2885" s="35" t="s">
        <v>87</v>
      </c>
      <c r="I2885" s="29" t="str">
        <f>VLOOKUP(PANAJI!$H2885,Code2Loc,2,FALSE)</f>
        <v>GIRI CROSS</v>
      </c>
    </row>
    <row r="2886" spans="1:9" ht="15.75" customHeight="1" x14ac:dyDescent="0.25">
      <c r="A2886" s="33" t="s">
        <v>2221</v>
      </c>
      <c r="B2886" s="33">
        <v>119</v>
      </c>
      <c r="C2886" s="33" t="s">
        <v>88</v>
      </c>
      <c r="D2886" s="33">
        <v>9</v>
      </c>
      <c r="E2886" s="33">
        <v>9</v>
      </c>
      <c r="F2886" s="33" t="s">
        <v>1186</v>
      </c>
      <c r="G2886" s="34"/>
      <c r="H2886" s="35" t="s">
        <v>89</v>
      </c>
      <c r="I2886" s="29" t="str">
        <f>VLOOKUP(PANAJI!$H2886,Code2Loc,2,FALSE)</f>
        <v>GREEN PARK</v>
      </c>
    </row>
    <row r="2887" spans="1:9" ht="15.75" customHeight="1" x14ac:dyDescent="0.25">
      <c r="A2887" s="33" t="s">
        <v>2221</v>
      </c>
      <c r="B2887" s="33">
        <v>119</v>
      </c>
      <c r="C2887" s="33" t="s">
        <v>90</v>
      </c>
      <c r="D2887" s="33">
        <v>10</v>
      </c>
      <c r="E2887" s="33">
        <v>10</v>
      </c>
      <c r="F2887" s="33" t="s">
        <v>1186</v>
      </c>
      <c r="G2887" s="34"/>
      <c r="H2887" s="35" t="s">
        <v>91</v>
      </c>
      <c r="I2887" s="29" t="str">
        <f>VLOOKUP(PANAJI!$H2887,Code2Loc,2,FALSE)</f>
        <v>GIRI CHAPEL</v>
      </c>
    </row>
    <row r="2888" spans="1:9" ht="15.75" customHeight="1" x14ac:dyDescent="0.25">
      <c r="A2888" s="33" t="s">
        <v>2221</v>
      </c>
      <c r="B2888" s="33">
        <v>119</v>
      </c>
      <c r="C2888" s="33" t="s">
        <v>92</v>
      </c>
      <c r="D2888" s="33">
        <v>11</v>
      </c>
      <c r="E2888" s="33">
        <v>12</v>
      </c>
      <c r="F2888" s="33" t="s">
        <v>1186</v>
      </c>
      <c r="G2888" s="34"/>
      <c r="H2888" s="35" t="s">
        <v>93</v>
      </c>
      <c r="I2888" s="29" t="str">
        <f>VLOOKUP(PANAJI!$H2888,Code2Loc,2,FALSE)</f>
        <v>MAPUSA</v>
      </c>
    </row>
    <row r="2889" spans="1:9" ht="15.75" customHeight="1" x14ac:dyDescent="0.25">
      <c r="A2889" s="33" t="s">
        <v>2221</v>
      </c>
      <c r="B2889" s="33">
        <v>119</v>
      </c>
      <c r="C2889" s="33" t="s">
        <v>96</v>
      </c>
      <c r="D2889" s="33">
        <v>12</v>
      </c>
      <c r="E2889" s="33">
        <v>13</v>
      </c>
      <c r="F2889" s="33" t="s">
        <v>1186</v>
      </c>
      <c r="G2889" s="34"/>
      <c r="H2889" s="35" t="s">
        <v>97</v>
      </c>
      <c r="I2889" s="29" t="str">
        <f>VLOOKUP(PANAJI!$H2889,Code2Loc,2,FALSE)</f>
        <v>MPS COURT</v>
      </c>
    </row>
    <row r="2890" spans="1:9" ht="15.75" customHeight="1" x14ac:dyDescent="0.25">
      <c r="A2890" s="33" t="s">
        <v>2221</v>
      </c>
      <c r="B2890" s="33">
        <v>119</v>
      </c>
      <c r="C2890" s="33" t="s">
        <v>98</v>
      </c>
      <c r="D2890" s="33">
        <v>13</v>
      </c>
      <c r="E2890" s="33">
        <v>14</v>
      </c>
      <c r="F2890" s="33" t="s">
        <v>1186</v>
      </c>
      <c r="G2890" s="34"/>
      <c r="H2890" s="35" t="s">
        <v>99</v>
      </c>
      <c r="I2890" s="29" t="str">
        <f>VLOOKUP(PANAJI!$H2890,Code2Loc,2,FALSE)</f>
        <v>DULER</v>
      </c>
    </row>
    <row r="2891" spans="1:9" ht="15.75" customHeight="1" x14ac:dyDescent="0.25">
      <c r="A2891" s="33" t="s">
        <v>2221</v>
      </c>
      <c r="B2891" s="33">
        <v>119</v>
      </c>
      <c r="C2891" s="33" t="s">
        <v>100</v>
      </c>
      <c r="D2891" s="33">
        <v>14</v>
      </c>
      <c r="E2891" s="33">
        <v>15</v>
      </c>
      <c r="F2891" s="33" t="s">
        <v>1186</v>
      </c>
      <c r="G2891" s="34"/>
      <c r="H2891" s="35" t="s">
        <v>101</v>
      </c>
      <c r="I2891" s="29" t="str">
        <f>VLOOKUP(PANAJI!$H2891,Code2Loc,2,FALSE)</f>
        <v>PDEM/KRWDA</v>
      </c>
    </row>
    <row r="2892" spans="1:9" ht="15.75" customHeight="1" x14ac:dyDescent="0.25">
      <c r="A2892" s="33" t="s">
        <v>2221</v>
      </c>
      <c r="B2892" s="33">
        <v>119</v>
      </c>
      <c r="C2892" s="33" t="s">
        <v>102</v>
      </c>
      <c r="D2892" s="33">
        <v>15</v>
      </c>
      <c r="E2892" s="33">
        <v>16</v>
      </c>
      <c r="F2892" s="33" t="s">
        <v>1186</v>
      </c>
      <c r="G2892" s="34"/>
      <c r="H2892" s="35" t="s">
        <v>103</v>
      </c>
      <c r="I2892" s="29" t="str">
        <f>VLOOKUP(PANAJI!$H2892,Code2Loc,2,FALSE)</f>
        <v>KARASWADA</v>
      </c>
    </row>
    <row r="2893" spans="1:9" ht="15.75" customHeight="1" x14ac:dyDescent="0.25">
      <c r="A2893" s="33" t="s">
        <v>2221</v>
      </c>
      <c r="B2893" s="33">
        <v>119</v>
      </c>
      <c r="C2893" s="33" t="s">
        <v>104</v>
      </c>
      <c r="D2893" s="33">
        <v>16</v>
      </c>
      <c r="E2893" s="33">
        <v>17</v>
      </c>
      <c r="F2893" s="33" t="s">
        <v>1186</v>
      </c>
      <c r="G2893" s="34"/>
      <c r="H2893" s="35" t="s">
        <v>105</v>
      </c>
      <c r="I2893" s="29" t="str">
        <f>VLOOKUP(PANAJI!$H2893,Code2Loc,2,FALSE)</f>
        <v>MADEL</v>
      </c>
    </row>
    <row r="2894" spans="1:9" ht="15.75" customHeight="1" x14ac:dyDescent="0.25">
      <c r="A2894" s="33" t="s">
        <v>2221</v>
      </c>
      <c r="B2894" s="33">
        <v>119</v>
      </c>
      <c r="C2894" s="33" t="s">
        <v>106</v>
      </c>
      <c r="D2894" s="33">
        <v>17</v>
      </c>
      <c r="E2894" s="33">
        <v>18</v>
      </c>
      <c r="F2894" s="33" t="s">
        <v>1186</v>
      </c>
      <c r="G2894" s="34"/>
      <c r="H2894" s="35" t="s">
        <v>107</v>
      </c>
      <c r="I2894" s="29" t="str">
        <f>VLOOKUP(PANAJI!$H2894,Code2Loc,2,FALSE)</f>
        <v>TIVIM</v>
      </c>
    </row>
    <row r="2895" spans="1:9" ht="15.75" customHeight="1" x14ac:dyDescent="0.25">
      <c r="A2895" s="33" t="s">
        <v>2221</v>
      </c>
      <c r="B2895" s="33">
        <v>119</v>
      </c>
      <c r="C2895" s="33" t="s">
        <v>108</v>
      </c>
      <c r="D2895" s="33">
        <v>18</v>
      </c>
      <c r="E2895" s="33">
        <v>19</v>
      </c>
      <c r="F2895" s="33" t="s">
        <v>1186</v>
      </c>
      <c r="G2895" s="34"/>
      <c r="H2895" s="35" t="s">
        <v>109</v>
      </c>
      <c r="I2895" s="29" t="str">
        <f>VLOOKUP(PANAJI!$H2895,Code2Loc,2,FALSE)</f>
        <v>TIVI GROUND</v>
      </c>
    </row>
    <row r="2896" spans="1:9" ht="15.75" customHeight="1" x14ac:dyDescent="0.25">
      <c r="A2896" s="33" t="s">
        <v>2221</v>
      </c>
      <c r="B2896" s="33">
        <v>119</v>
      </c>
      <c r="C2896" s="33" t="s">
        <v>110</v>
      </c>
      <c r="D2896" s="33">
        <v>19</v>
      </c>
      <c r="E2896" s="33">
        <v>20</v>
      </c>
      <c r="F2896" s="33" t="s">
        <v>1186</v>
      </c>
      <c r="G2896" s="34"/>
      <c r="H2896" s="35" t="s">
        <v>111</v>
      </c>
      <c r="I2896" s="29" t="str">
        <f>VLOOKUP(PANAJI!$H2896,Code2Loc,2,FALSE)</f>
        <v>CANSA BRD</v>
      </c>
    </row>
    <row r="2897" spans="1:9" ht="15.75" customHeight="1" x14ac:dyDescent="0.25">
      <c r="A2897" s="33" t="s">
        <v>2221</v>
      </c>
      <c r="B2897" s="33">
        <v>119</v>
      </c>
      <c r="C2897" s="33" t="s">
        <v>112</v>
      </c>
      <c r="D2897" s="33">
        <v>20</v>
      </c>
      <c r="E2897" s="33">
        <v>21</v>
      </c>
      <c r="F2897" s="33" t="s">
        <v>1186</v>
      </c>
      <c r="G2897" s="34"/>
      <c r="H2897" s="35" t="s">
        <v>113</v>
      </c>
      <c r="I2897" s="29" t="str">
        <f>VLOOKUP(PANAJI!$H2897,Code2Loc,2,FALSE)</f>
        <v>SIRSAI RLY</v>
      </c>
    </row>
    <row r="2898" spans="1:9" ht="15.75" customHeight="1" x14ac:dyDescent="0.25">
      <c r="A2898" s="33" t="s">
        <v>2221</v>
      </c>
      <c r="B2898" s="33">
        <v>119</v>
      </c>
      <c r="C2898" s="33" t="s">
        <v>114</v>
      </c>
      <c r="D2898" s="33">
        <v>21</v>
      </c>
      <c r="E2898" s="33">
        <v>22</v>
      </c>
      <c r="F2898" s="33" t="s">
        <v>1186</v>
      </c>
      <c r="G2898" s="34"/>
      <c r="H2898" s="35" t="s">
        <v>115</v>
      </c>
      <c r="I2898" s="29" t="str">
        <f>VLOOKUP(PANAJI!$H2898,Code2Loc,2,FALSE)</f>
        <v>SIRSAI COPL</v>
      </c>
    </row>
    <row r="2899" spans="1:9" ht="15.75" customHeight="1" x14ac:dyDescent="0.25">
      <c r="A2899" s="33" t="s">
        <v>2221</v>
      </c>
      <c r="B2899" s="33">
        <v>119</v>
      </c>
      <c r="C2899" s="33" t="s">
        <v>116</v>
      </c>
      <c r="D2899" s="33">
        <v>22</v>
      </c>
      <c r="E2899" s="33">
        <v>23</v>
      </c>
      <c r="F2899" s="33" t="s">
        <v>1186</v>
      </c>
      <c r="G2899" s="34"/>
      <c r="H2899" s="35" t="s">
        <v>117</v>
      </c>
      <c r="I2899" s="29" t="str">
        <f>VLOOKUP(PANAJI!$H2899,Code2Loc,2,FALSE)</f>
        <v>CLERRA SCOL</v>
      </c>
    </row>
    <row r="2900" spans="1:9" ht="15.75" customHeight="1" x14ac:dyDescent="0.25">
      <c r="A2900" s="33" t="s">
        <v>2221</v>
      </c>
      <c r="B2900" s="33">
        <v>119</v>
      </c>
      <c r="C2900" s="33" t="s">
        <v>118</v>
      </c>
      <c r="D2900" s="33">
        <v>23</v>
      </c>
      <c r="E2900" s="33">
        <v>24</v>
      </c>
      <c r="F2900" s="33" t="s">
        <v>1186</v>
      </c>
      <c r="G2900" s="34"/>
      <c r="H2900" s="35" t="s">
        <v>119</v>
      </c>
      <c r="I2900" s="29" t="str">
        <f>VLOOKUP(PANAJI!$H2900,Code2Loc,2,FALSE)</f>
        <v>ASSNODA</v>
      </c>
    </row>
    <row r="2901" spans="1:9" ht="15.75" customHeight="1" x14ac:dyDescent="0.25">
      <c r="A2901" s="33" t="s">
        <v>2221</v>
      </c>
      <c r="B2901" s="33">
        <v>119</v>
      </c>
      <c r="C2901" s="33" t="s">
        <v>383</v>
      </c>
      <c r="D2901" s="33">
        <v>24</v>
      </c>
      <c r="E2901" s="33">
        <v>27</v>
      </c>
      <c r="F2901" s="33" t="s">
        <v>1186</v>
      </c>
      <c r="G2901" s="34"/>
      <c r="H2901" s="35" t="s">
        <v>384</v>
      </c>
      <c r="I2901" s="29" t="str">
        <f>VLOOKUP(PANAJI!$H2901,Code2Loc,2,FALSE)</f>
        <v>NANODA</v>
      </c>
    </row>
    <row r="2902" spans="1:9" ht="15.75" customHeight="1" x14ac:dyDescent="0.25">
      <c r="A2902" s="33" t="s">
        <v>2221</v>
      </c>
      <c r="B2902" s="33">
        <v>119</v>
      </c>
      <c r="C2902" s="33" t="s">
        <v>479</v>
      </c>
      <c r="D2902" s="33">
        <v>25</v>
      </c>
      <c r="E2902" s="33">
        <v>30</v>
      </c>
      <c r="F2902" s="33" t="s">
        <v>1186</v>
      </c>
      <c r="G2902" s="34"/>
      <c r="H2902" s="35" t="s">
        <v>480</v>
      </c>
      <c r="I2902" s="29" t="str">
        <f>VLOOKUP(PANAJI!$H2902,Code2Loc,2,FALSE)</f>
        <v>KASARPAL</v>
      </c>
    </row>
    <row r="2903" spans="1:9" ht="15.75" customHeight="1" x14ac:dyDescent="0.25">
      <c r="A2903" s="33" t="s">
        <v>2221</v>
      </c>
      <c r="B2903" s="33">
        <v>119</v>
      </c>
      <c r="C2903" s="33" t="s">
        <v>481</v>
      </c>
      <c r="D2903" s="33">
        <v>26</v>
      </c>
      <c r="E2903" s="33">
        <v>31</v>
      </c>
      <c r="F2903" s="33" t="s">
        <v>1186</v>
      </c>
      <c r="G2903" s="34"/>
      <c r="H2903" s="35" t="s">
        <v>482</v>
      </c>
      <c r="I2903" s="29" t="str">
        <f>VLOOKUP(PANAJI!$H2903,Code2Loc,2,FALSE)</f>
        <v>GA DDMRG</v>
      </c>
    </row>
    <row r="2904" spans="1:9" ht="15.75" customHeight="1" x14ac:dyDescent="0.25">
      <c r="A2904" s="33" t="s">
        <v>2221</v>
      </c>
      <c r="B2904" s="33">
        <v>119</v>
      </c>
      <c r="C2904" s="33" t="s">
        <v>483</v>
      </c>
      <c r="D2904" s="33">
        <v>27</v>
      </c>
      <c r="E2904" s="33">
        <v>34</v>
      </c>
      <c r="F2904" s="33" t="s">
        <v>1186</v>
      </c>
      <c r="G2904" s="33">
        <v>1</v>
      </c>
      <c r="H2904" s="35" t="s">
        <v>484</v>
      </c>
      <c r="I2904" s="29" t="str">
        <f>VLOOKUP(PANAJI!$H2904,Code2Loc,2,FALSE)</f>
        <v>GOA BORDER</v>
      </c>
    </row>
    <row r="2905" spans="1:9" ht="15.75" customHeight="1" x14ac:dyDescent="0.25">
      <c r="A2905" s="33" t="s">
        <v>2221</v>
      </c>
      <c r="B2905" s="33">
        <v>119</v>
      </c>
      <c r="C2905" s="33" t="s">
        <v>485</v>
      </c>
      <c r="D2905" s="33">
        <v>28</v>
      </c>
      <c r="E2905" s="33">
        <v>35</v>
      </c>
      <c r="F2905" s="33" t="s">
        <v>1186</v>
      </c>
      <c r="G2905" s="33">
        <v>2</v>
      </c>
      <c r="H2905" s="35" t="s">
        <v>701</v>
      </c>
      <c r="I2905" s="29" t="str">
        <f>VLOOKUP(PANAJI!$H2905,Code2Loc,2,FALSE)</f>
        <v>DODAMARG</v>
      </c>
    </row>
    <row r="2906" spans="1:9" ht="15.75" customHeight="1" x14ac:dyDescent="0.25">
      <c r="A2906" s="33" t="s">
        <v>2221</v>
      </c>
      <c r="B2906" s="33">
        <v>119</v>
      </c>
      <c r="C2906" s="33" t="s">
        <v>1127</v>
      </c>
      <c r="D2906" s="33">
        <v>29</v>
      </c>
      <c r="E2906" s="33">
        <v>38</v>
      </c>
      <c r="F2906" s="33" t="s">
        <v>1186</v>
      </c>
      <c r="G2906" s="34"/>
      <c r="H2906" s="35" t="s">
        <v>1128</v>
      </c>
      <c r="I2906" s="29" t="str">
        <f>VLOOKUP(PANAJI!$H2906,Code2Loc,2,FALSE)</f>
        <v>AMBELI</v>
      </c>
    </row>
    <row r="2907" spans="1:9" ht="15.75" customHeight="1" x14ac:dyDescent="0.25">
      <c r="A2907" s="33" t="s">
        <v>2221</v>
      </c>
      <c r="B2907" s="33">
        <v>119</v>
      </c>
      <c r="C2907" s="33" t="s">
        <v>1316</v>
      </c>
      <c r="D2907" s="33">
        <v>30</v>
      </c>
      <c r="E2907" s="33">
        <v>40</v>
      </c>
      <c r="F2907" s="33" t="s">
        <v>1186</v>
      </c>
      <c r="G2907" s="34"/>
      <c r="H2907" s="35" t="s">
        <v>1317</v>
      </c>
      <c r="I2907" s="29" t="str">
        <f>VLOOKUP(PANAJI!$H2907,Code2Loc,2,FALSE)</f>
        <v>ZAREBAMBER</v>
      </c>
    </row>
    <row r="2908" spans="1:9" ht="15.75" customHeight="1" x14ac:dyDescent="0.25">
      <c r="A2908" s="33" t="s">
        <v>2221</v>
      </c>
      <c r="B2908" s="33">
        <v>119</v>
      </c>
      <c r="C2908" s="33" t="s">
        <v>1318</v>
      </c>
      <c r="D2908" s="33">
        <v>31</v>
      </c>
      <c r="E2908" s="33">
        <v>42</v>
      </c>
      <c r="F2908" s="33" t="s">
        <v>1186</v>
      </c>
      <c r="G2908" s="34"/>
      <c r="H2908" s="35" t="s">
        <v>1319</v>
      </c>
      <c r="I2908" s="29" t="str">
        <f>VLOOKUP(PANAJI!$H2908,Code2Loc,2,FALSE)</f>
        <v>KUDAS TITA</v>
      </c>
    </row>
    <row r="2909" spans="1:9" ht="15.75" customHeight="1" x14ac:dyDescent="0.25">
      <c r="A2909" s="33" t="s">
        <v>2221</v>
      </c>
      <c r="B2909" s="33">
        <v>119</v>
      </c>
      <c r="C2909" s="33" t="s">
        <v>1320</v>
      </c>
      <c r="D2909" s="33">
        <v>32</v>
      </c>
      <c r="E2909" s="33">
        <v>43</v>
      </c>
      <c r="F2909" s="33" t="s">
        <v>1186</v>
      </c>
      <c r="G2909" s="34"/>
      <c r="H2909" s="35" t="s">
        <v>1321</v>
      </c>
      <c r="I2909" s="29" t="str">
        <f>VLOOKUP(PANAJI!$H2909,Code2Loc,2,FALSE)</f>
        <v>USAP TITA</v>
      </c>
    </row>
    <row r="2910" spans="1:9" ht="15.75" customHeight="1" x14ac:dyDescent="0.25">
      <c r="A2910" s="33" t="s">
        <v>2221</v>
      </c>
      <c r="B2910" s="33">
        <v>119</v>
      </c>
      <c r="C2910" s="33" t="s">
        <v>1322</v>
      </c>
      <c r="D2910" s="33">
        <v>33</v>
      </c>
      <c r="E2910" s="33">
        <v>45</v>
      </c>
      <c r="F2910" s="33" t="s">
        <v>1186</v>
      </c>
      <c r="G2910" s="34"/>
      <c r="H2910" s="35" t="s">
        <v>1323</v>
      </c>
      <c r="I2910" s="29" t="str">
        <f>VLOOKUP(PANAJI!$H2910,Code2Loc,2,FALSE)</f>
        <v>BHEDSHI</v>
      </c>
    </row>
    <row r="2911" spans="1:9" ht="15.75" customHeight="1" x14ac:dyDescent="0.25">
      <c r="A2911" s="33" t="s">
        <v>2221</v>
      </c>
      <c r="B2911" s="33">
        <v>119</v>
      </c>
      <c r="C2911" s="33" t="s">
        <v>1324</v>
      </c>
      <c r="D2911" s="33">
        <v>34</v>
      </c>
      <c r="E2911" s="33">
        <v>46</v>
      </c>
      <c r="F2911" s="33" t="s">
        <v>1186</v>
      </c>
      <c r="G2911" s="34"/>
      <c r="H2911" s="35" t="s">
        <v>1325</v>
      </c>
      <c r="I2911" s="29" t="str">
        <f>VLOOKUP(PANAJI!$H2911,Code2Loc,2,FALSE)</f>
        <v>AWADA</v>
      </c>
    </row>
    <row r="2912" spans="1:9" ht="15.75" customHeight="1" x14ac:dyDescent="0.25">
      <c r="A2912" s="33" t="s">
        <v>2221</v>
      </c>
      <c r="B2912" s="33">
        <v>119</v>
      </c>
      <c r="C2912" s="33" t="s">
        <v>1326</v>
      </c>
      <c r="D2912" s="33">
        <v>35</v>
      </c>
      <c r="E2912" s="33">
        <v>48</v>
      </c>
      <c r="F2912" s="33" t="s">
        <v>1186</v>
      </c>
      <c r="G2912" s="34"/>
      <c r="H2912" s="35" t="s">
        <v>1327</v>
      </c>
      <c r="I2912" s="29" t="str">
        <f>VLOOKUP(PANAJI!$H2912,Code2Loc,2,FALSE)</f>
        <v>VAIGANTAT</v>
      </c>
    </row>
    <row r="2913" spans="1:9" ht="15.75" customHeight="1" x14ac:dyDescent="0.25">
      <c r="A2913" s="33" t="s">
        <v>2221</v>
      </c>
      <c r="B2913" s="33">
        <v>119</v>
      </c>
      <c r="C2913" s="33" t="s">
        <v>1328</v>
      </c>
      <c r="D2913" s="33">
        <v>36</v>
      </c>
      <c r="E2913" s="33">
        <v>49</v>
      </c>
      <c r="F2913" s="33" t="s">
        <v>1186</v>
      </c>
      <c r="G2913" s="34"/>
      <c r="H2913" s="35" t="s">
        <v>1329</v>
      </c>
      <c r="I2913" s="29" t="str">
        <f>VLOOKUP(PANAJI!$H2913,Code2Loc,2,FALSE)</f>
        <v>KONAL</v>
      </c>
    </row>
    <row r="2914" spans="1:9" ht="15.75" customHeight="1" x14ac:dyDescent="0.25">
      <c r="A2914" s="33" t="s">
        <v>2221</v>
      </c>
      <c r="B2914" s="33">
        <v>119</v>
      </c>
      <c r="C2914" s="33" t="s">
        <v>1330</v>
      </c>
      <c r="D2914" s="33">
        <v>37</v>
      </c>
      <c r="E2914" s="33">
        <v>52</v>
      </c>
      <c r="F2914" s="33" t="s">
        <v>1186</v>
      </c>
      <c r="G2914" s="34"/>
      <c r="H2914" s="35" t="s">
        <v>1331</v>
      </c>
      <c r="I2914" s="29" t="str">
        <f>VLOOKUP(PANAJI!$H2914,Code2Loc,2,FALSE)</f>
        <v>TILARI</v>
      </c>
    </row>
    <row r="2915" spans="1:9" ht="15.75" customHeight="1" x14ac:dyDescent="0.25">
      <c r="A2915" s="33" t="s">
        <v>2221</v>
      </c>
      <c r="B2915" s="33">
        <v>119</v>
      </c>
      <c r="C2915" s="33" t="s">
        <v>1332</v>
      </c>
      <c r="D2915" s="33">
        <v>38</v>
      </c>
      <c r="E2915" s="33">
        <v>56</v>
      </c>
      <c r="F2915" s="33" t="s">
        <v>1186</v>
      </c>
      <c r="G2915" s="34"/>
      <c r="H2915" s="35" t="s">
        <v>1333</v>
      </c>
      <c r="I2915" s="29" t="str">
        <f>VLOOKUP(PANAJI!$H2915,Code2Loc,2,FALSE)</f>
        <v>GHOTGEWADI</v>
      </c>
    </row>
    <row r="2916" spans="1:9" ht="15.75" customHeight="1" x14ac:dyDescent="0.25">
      <c r="A2916" s="33" t="s">
        <v>2221</v>
      </c>
      <c r="B2916" s="33">
        <v>119</v>
      </c>
      <c r="C2916" s="33" t="s">
        <v>1334</v>
      </c>
      <c r="D2916" s="33">
        <v>39</v>
      </c>
      <c r="E2916" s="33">
        <v>58</v>
      </c>
      <c r="F2916" s="33" t="s">
        <v>1186</v>
      </c>
      <c r="G2916" s="34"/>
      <c r="H2916" s="35" t="s">
        <v>1335</v>
      </c>
      <c r="I2916" s="29" t="str">
        <f>VLOOKUP(PANAJI!$H2916,Code2Loc,2,FALSE)</f>
        <v>MORLE</v>
      </c>
    </row>
    <row r="2917" spans="1:9" ht="15.75" customHeight="1" x14ac:dyDescent="0.25">
      <c r="A2917" s="33" t="s">
        <v>1376</v>
      </c>
      <c r="B2917" s="33">
        <v>120</v>
      </c>
      <c r="C2917" s="33" t="s">
        <v>10</v>
      </c>
      <c r="D2917" s="33">
        <v>1</v>
      </c>
      <c r="E2917" s="33">
        <v>0</v>
      </c>
      <c r="F2917" s="33" t="s">
        <v>1235</v>
      </c>
      <c r="G2917" s="34"/>
      <c r="H2917" s="35" t="s">
        <v>12</v>
      </c>
      <c r="I2917" s="29" t="str">
        <f>VLOOKUP(PANAJI!$H2917,Code2Loc,2,FALSE)</f>
        <v>PANAJI</v>
      </c>
    </row>
    <row r="2918" spans="1:9" ht="15.75" customHeight="1" x14ac:dyDescent="0.25">
      <c r="A2918" s="33" t="s">
        <v>1376</v>
      </c>
      <c r="B2918" s="33">
        <v>120</v>
      </c>
      <c r="C2918" s="33" t="s">
        <v>76</v>
      </c>
      <c r="D2918" s="33">
        <v>2</v>
      </c>
      <c r="E2918" s="33">
        <v>3</v>
      </c>
      <c r="F2918" s="33" t="s">
        <v>1235</v>
      </c>
      <c r="G2918" s="34"/>
      <c r="H2918" s="35" t="s">
        <v>77</v>
      </c>
      <c r="I2918" s="29" t="str">
        <f>VLOOKUP(PANAJI!$H2918,Code2Loc,2,FALSE)</f>
        <v>TIN BLD/COL</v>
      </c>
    </row>
    <row r="2919" spans="1:9" ht="15.75" customHeight="1" x14ac:dyDescent="0.25">
      <c r="A2919" s="33" t="s">
        <v>1376</v>
      </c>
      <c r="B2919" s="33">
        <v>120</v>
      </c>
      <c r="C2919" s="33" t="s">
        <v>78</v>
      </c>
      <c r="D2919" s="33">
        <v>3</v>
      </c>
      <c r="E2919" s="33">
        <v>5</v>
      </c>
      <c r="F2919" s="33" t="s">
        <v>1235</v>
      </c>
      <c r="G2919" s="34"/>
      <c r="H2919" s="35" t="s">
        <v>79</v>
      </c>
      <c r="I2919" s="29" t="str">
        <f>VLOOKUP(PANAJI!$H2919,Code2Loc,2,FALSE)</f>
        <v>GULYAKADE</v>
      </c>
    </row>
    <row r="2920" spans="1:9" ht="15.75" customHeight="1" x14ac:dyDescent="0.25">
      <c r="A2920" s="33" t="s">
        <v>1376</v>
      </c>
      <c r="B2920" s="33">
        <v>120</v>
      </c>
      <c r="C2920" s="33" t="s">
        <v>84</v>
      </c>
      <c r="D2920" s="33">
        <v>4</v>
      </c>
      <c r="E2920" s="33">
        <v>7</v>
      </c>
      <c r="F2920" s="33" t="s">
        <v>1235</v>
      </c>
      <c r="G2920" s="34"/>
      <c r="H2920" s="35" t="s">
        <v>85</v>
      </c>
      <c r="I2920" s="29" t="str">
        <f>VLOOKUP(PANAJI!$H2920,Code2Loc,2,FALSE)</f>
        <v>PRV BAZAR</v>
      </c>
    </row>
    <row r="2921" spans="1:9" ht="15.75" customHeight="1" x14ac:dyDescent="0.25">
      <c r="A2921" s="33" t="s">
        <v>1376</v>
      </c>
      <c r="B2921" s="33">
        <v>120</v>
      </c>
      <c r="C2921" s="33" t="s">
        <v>1236</v>
      </c>
      <c r="D2921" s="33">
        <v>5</v>
      </c>
      <c r="E2921" s="33">
        <v>9</v>
      </c>
      <c r="F2921" s="33" t="s">
        <v>1235</v>
      </c>
      <c r="G2921" s="34"/>
      <c r="H2921" s="35" t="s">
        <v>1237</v>
      </c>
      <c r="I2921" s="29" t="str">
        <f>VLOOKUP(PANAJI!$H2921,Code2Loc,2,FALSE)</f>
        <v>GUIRIM</v>
      </c>
    </row>
    <row r="2922" spans="1:9" ht="15.75" customHeight="1" x14ac:dyDescent="0.25">
      <c r="A2922" s="33" t="s">
        <v>1376</v>
      </c>
      <c r="B2922" s="33">
        <v>120</v>
      </c>
      <c r="C2922" s="33" t="s">
        <v>92</v>
      </c>
      <c r="D2922" s="33">
        <v>6</v>
      </c>
      <c r="E2922" s="33">
        <v>12</v>
      </c>
      <c r="F2922" s="33" t="s">
        <v>1235</v>
      </c>
      <c r="G2922" s="34"/>
      <c r="H2922" s="35" t="s">
        <v>93</v>
      </c>
      <c r="I2922" s="29" t="str">
        <f>VLOOKUP(PANAJI!$H2922,Code2Loc,2,FALSE)</f>
        <v>MAPUSA</v>
      </c>
    </row>
    <row r="2923" spans="1:9" ht="15.75" customHeight="1" x14ac:dyDescent="0.25">
      <c r="A2923" s="33" t="s">
        <v>1376</v>
      </c>
      <c r="B2923" s="33">
        <v>120</v>
      </c>
      <c r="C2923" s="33" t="s">
        <v>102</v>
      </c>
      <c r="D2923" s="33">
        <v>7</v>
      </c>
      <c r="E2923" s="33">
        <v>16</v>
      </c>
      <c r="F2923" s="33" t="s">
        <v>1235</v>
      </c>
      <c r="G2923" s="34"/>
      <c r="H2923" s="35" t="s">
        <v>103</v>
      </c>
      <c r="I2923" s="29" t="str">
        <f>VLOOKUP(PANAJI!$H2923,Code2Loc,2,FALSE)</f>
        <v>KARASWADA</v>
      </c>
    </row>
    <row r="2924" spans="1:9" ht="15.75" customHeight="1" x14ac:dyDescent="0.25">
      <c r="A2924" s="33" t="s">
        <v>1376</v>
      </c>
      <c r="B2924" s="33">
        <v>120</v>
      </c>
      <c r="C2924" s="33" t="s">
        <v>707</v>
      </c>
      <c r="D2924" s="33">
        <v>8</v>
      </c>
      <c r="E2924" s="33">
        <v>20</v>
      </c>
      <c r="F2924" s="33" t="s">
        <v>1235</v>
      </c>
      <c r="G2924" s="34"/>
      <c r="H2924" s="35" t="s">
        <v>708</v>
      </c>
      <c r="I2924" s="29" t="str">
        <f>VLOOKUP(PANAJI!$H2924,Code2Loc,2,FALSE)</f>
        <v>COLVALE</v>
      </c>
    </row>
    <row r="2925" spans="1:9" ht="15.75" customHeight="1" x14ac:dyDescent="0.25">
      <c r="A2925" s="33" t="s">
        <v>1376</v>
      </c>
      <c r="B2925" s="33">
        <v>120</v>
      </c>
      <c r="C2925" s="33" t="s">
        <v>711</v>
      </c>
      <c r="D2925" s="33">
        <v>9</v>
      </c>
      <c r="E2925" s="33">
        <v>22</v>
      </c>
      <c r="F2925" s="33" t="s">
        <v>1235</v>
      </c>
      <c r="G2925" s="34"/>
      <c r="H2925" s="35" t="s">
        <v>712</v>
      </c>
      <c r="I2925" s="29" t="str">
        <f>VLOOKUP(PANAJI!$H2925,Code2Loc,2,FALSE)</f>
        <v>DHARGAL</v>
      </c>
    </row>
    <row r="2926" spans="1:9" ht="15.75" customHeight="1" x14ac:dyDescent="0.25">
      <c r="A2926" s="33" t="s">
        <v>1376</v>
      </c>
      <c r="B2926" s="33">
        <v>120</v>
      </c>
      <c r="C2926" s="33" t="s">
        <v>822</v>
      </c>
      <c r="D2926" s="33">
        <v>10</v>
      </c>
      <c r="E2926" s="33">
        <v>30</v>
      </c>
      <c r="F2926" s="33" t="s">
        <v>1235</v>
      </c>
      <c r="G2926" s="34"/>
      <c r="H2926" s="35" t="s">
        <v>823</v>
      </c>
      <c r="I2926" s="29" t="str">
        <f>VLOOKUP(PANAJI!$H2926,Code2Loc,2,FALSE)</f>
        <v>PEDNE</v>
      </c>
    </row>
    <row r="2927" spans="1:9" ht="15.75" customHeight="1" x14ac:dyDescent="0.25">
      <c r="A2927" s="33" t="s">
        <v>1376</v>
      </c>
      <c r="B2927" s="33">
        <v>120</v>
      </c>
      <c r="C2927" s="33" t="s">
        <v>796</v>
      </c>
      <c r="D2927" s="33">
        <v>11</v>
      </c>
      <c r="E2927" s="33">
        <v>33</v>
      </c>
      <c r="F2927" s="33" t="s">
        <v>1235</v>
      </c>
      <c r="G2927" s="34"/>
      <c r="H2927" s="35" t="s">
        <v>797</v>
      </c>
      <c r="I2927" s="29" t="str">
        <f>VLOOKUP(PANAJI!$H2927,Code2Loc,2,FALSE)</f>
        <v>STD. BRIDGE</v>
      </c>
    </row>
    <row r="2928" spans="1:9" ht="15.75" customHeight="1" x14ac:dyDescent="0.25">
      <c r="A2928" s="33" t="s">
        <v>1376</v>
      </c>
      <c r="B2928" s="33">
        <v>120</v>
      </c>
      <c r="C2928" s="33" t="s">
        <v>798</v>
      </c>
      <c r="D2928" s="33">
        <v>12</v>
      </c>
      <c r="E2928" s="33">
        <v>34</v>
      </c>
      <c r="F2928" s="33" t="s">
        <v>1235</v>
      </c>
      <c r="G2928" s="34"/>
      <c r="H2928" s="35" t="s">
        <v>799</v>
      </c>
      <c r="I2928" s="29" t="str">
        <f>VLOOKUP(PANAJI!$H2928,Code2Loc,2,FALSE)</f>
        <v>PORASKADE</v>
      </c>
    </row>
    <row r="2929" spans="1:9" ht="15.75" customHeight="1" x14ac:dyDescent="0.25">
      <c r="A2929" s="33" t="s">
        <v>1376</v>
      </c>
      <c r="B2929" s="33">
        <v>120</v>
      </c>
      <c r="C2929" s="33" t="s">
        <v>828</v>
      </c>
      <c r="D2929" s="33">
        <v>13</v>
      </c>
      <c r="E2929" s="33">
        <v>37</v>
      </c>
      <c r="F2929" s="33" t="s">
        <v>1235</v>
      </c>
      <c r="G2929" s="34"/>
      <c r="H2929" s="35" t="s">
        <v>829</v>
      </c>
      <c r="I2929" s="29" t="str">
        <f>VLOOKUP(PANAJI!$H2929,Code2Loc,2,FALSE)</f>
        <v>UGVE</v>
      </c>
    </row>
    <row r="2930" spans="1:9" ht="15.75" customHeight="1" x14ac:dyDescent="0.25">
      <c r="A2930" s="33" t="s">
        <v>1376</v>
      </c>
      <c r="B2930" s="33">
        <v>120</v>
      </c>
      <c r="C2930" s="33" t="s">
        <v>1197</v>
      </c>
      <c r="D2930" s="33">
        <v>14</v>
      </c>
      <c r="E2930" s="33">
        <v>40</v>
      </c>
      <c r="F2930" s="33" t="s">
        <v>1235</v>
      </c>
      <c r="G2930" s="34"/>
      <c r="H2930" s="35" t="s">
        <v>1198</v>
      </c>
      <c r="I2930" s="29" t="str">
        <f>VLOOKUP(PANAJI!$H2930,Code2Loc,2,FALSE)</f>
        <v>TORSHE</v>
      </c>
    </row>
    <row r="2931" spans="1:9" ht="15.75" customHeight="1" x14ac:dyDescent="0.25">
      <c r="A2931" s="33" t="s">
        <v>1376</v>
      </c>
      <c r="B2931" s="33">
        <v>120</v>
      </c>
      <c r="C2931" s="33" t="s">
        <v>1203</v>
      </c>
      <c r="D2931" s="33">
        <v>15</v>
      </c>
      <c r="E2931" s="33">
        <v>44</v>
      </c>
      <c r="F2931" s="33" t="s">
        <v>1235</v>
      </c>
      <c r="G2931" s="34">
        <v>1</v>
      </c>
      <c r="H2931" s="35" t="s">
        <v>1204</v>
      </c>
      <c r="I2931" s="29" t="str">
        <f>VLOOKUP(PANAJI!$H2931,Code2Loc,2,FALSE)</f>
        <v>PATRADEVI</v>
      </c>
    </row>
    <row r="2932" spans="1:9" ht="15.75" customHeight="1" x14ac:dyDescent="0.25">
      <c r="A2932" s="33" t="s">
        <v>1376</v>
      </c>
      <c r="B2932" s="33">
        <v>120</v>
      </c>
      <c r="C2932" s="33" t="s">
        <v>1205</v>
      </c>
      <c r="D2932" s="33">
        <v>16</v>
      </c>
      <c r="E2932" s="33">
        <v>48</v>
      </c>
      <c r="F2932" s="33" t="s">
        <v>1235</v>
      </c>
      <c r="G2932" s="34">
        <v>2</v>
      </c>
      <c r="H2932" s="35" t="s">
        <v>1206</v>
      </c>
      <c r="I2932" s="29" t="str">
        <f>VLOOKUP(PANAJI!$H2932,Code2Loc,2,FALSE)</f>
        <v>BANDA</v>
      </c>
    </row>
    <row r="2933" spans="1:9" ht="15.75" customHeight="1" x14ac:dyDescent="0.25">
      <c r="A2933" s="33" t="s">
        <v>1376</v>
      </c>
      <c r="B2933" s="33">
        <v>120</v>
      </c>
      <c r="C2933" s="33" t="s">
        <v>1216</v>
      </c>
      <c r="D2933" s="33">
        <v>17</v>
      </c>
      <c r="E2933" s="33">
        <v>61</v>
      </c>
      <c r="F2933" s="33" t="s">
        <v>1235</v>
      </c>
      <c r="G2933" s="34"/>
      <c r="H2933" s="35" t="s">
        <v>1217</v>
      </c>
      <c r="I2933" s="29" t="str">
        <f>VLOOKUP(PANAJI!$H2933,Code2Loc,2,FALSE)</f>
        <v>SAWANTWADI</v>
      </c>
    </row>
    <row r="2934" spans="1:9" ht="15.75" customHeight="1" x14ac:dyDescent="0.25">
      <c r="A2934" s="33" t="s">
        <v>1376</v>
      </c>
      <c r="B2934" s="33">
        <v>120</v>
      </c>
      <c r="C2934" s="33" t="s">
        <v>2222</v>
      </c>
      <c r="D2934" s="33">
        <v>18</v>
      </c>
      <c r="E2934" s="33">
        <v>71</v>
      </c>
      <c r="F2934" s="33" t="s">
        <v>1235</v>
      </c>
      <c r="G2934" s="34"/>
      <c r="H2934" s="35" t="s">
        <v>2223</v>
      </c>
      <c r="I2934" s="29" t="str">
        <f>VLOOKUP(PANAJI!$H2934,Code2Loc,2,FALSE)</f>
        <v>DANDOLI</v>
      </c>
    </row>
    <row r="2935" spans="1:9" ht="15.75" customHeight="1" x14ac:dyDescent="0.25">
      <c r="A2935" s="33" t="s">
        <v>1376</v>
      </c>
      <c r="B2935" s="33">
        <v>120</v>
      </c>
      <c r="C2935" s="33" t="s">
        <v>2224</v>
      </c>
      <c r="D2935" s="33">
        <v>19</v>
      </c>
      <c r="E2935" s="33">
        <v>89</v>
      </c>
      <c r="F2935" s="33" t="s">
        <v>1235</v>
      </c>
      <c r="G2935" s="34"/>
      <c r="H2935" s="35" t="s">
        <v>2225</v>
      </c>
      <c r="I2935" s="29" t="str">
        <f>VLOOKUP(PANAJI!$H2935,Code2Loc,2,FALSE)</f>
        <v>AMBOLI</v>
      </c>
    </row>
    <row r="2936" spans="1:9" ht="15.75" customHeight="1" x14ac:dyDescent="0.25">
      <c r="A2936" s="33" t="s">
        <v>1376</v>
      </c>
      <c r="B2936" s="33">
        <v>120</v>
      </c>
      <c r="C2936" s="33" t="s">
        <v>2226</v>
      </c>
      <c r="D2936" s="33">
        <v>20</v>
      </c>
      <c r="E2936" s="33">
        <v>95</v>
      </c>
      <c r="F2936" s="33" t="s">
        <v>1235</v>
      </c>
      <c r="G2936" s="34"/>
      <c r="H2936" s="35" t="s">
        <v>2227</v>
      </c>
      <c r="I2936" s="29" t="str">
        <f>VLOOKUP(PANAJI!$H2936,Code2Loc,2,FALSE)</f>
        <v>AJRA FATA</v>
      </c>
    </row>
    <row r="2937" spans="1:9" ht="15.75" customHeight="1" x14ac:dyDescent="0.25">
      <c r="A2937" s="33" t="s">
        <v>1376</v>
      </c>
      <c r="B2937" s="33">
        <v>120</v>
      </c>
      <c r="C2937" s="33" t="s">
        <v>2228</v>
      </c>
      <c r="D2937" s="33">
        <v>21</v>
      </c>
      <c r="E2937" s="33">
        <v>107</v>
      </c>
      <c r="F2937" s="33" t="s">
        <v>1235</v>
      </c>
      <c r="G2937" s="34"/>
      <c r="H2937" s="35" t="s">
        <v>2229</v>
      </c>
      <c r="I2937" s="29" t="str">
        <f>VLOOKUP(PANAJI!$H2937,Code2Loc,2,FALSE)</f>
        <v>KANUR</v>
      </c>
    </row>
    <row r="2938" spans="1:9" ht="15.75" customHeight="1" x14ac:dyDescent="0.25">
      <c r="A2938" s="33" t="s">
        <v>1376</v>
      </c>
      <c r="B2938" s="33">
        <v>120</v>
      </c>
      <c r="C2938" s="33" t="s">
        <v>2230</v>
      </c>
      <c r="D2938" s="33">
        <v>22</v>
      </c>
      <c r="E2938" s="33">
        <v>110</v>
      </c>
      <c r="F2938" s="33" t="s">
        <v>1235</v>
      </c>
      <c r="G2938" s="34"/>
      <c r="H2938" s="35" t="s">
        <v>2231</v>
      </c>
      <c r="I2938" s="29" t="str">
        <f>VLOOKUP(PANAJI!$H2938,Code2Loc,2,FALSE)</f>
        <v>BRIDI KANUR</v>
      </c>
    </row>
    <row r="2939" spans="1:9" ht="15.75" customHeight="1" x14ac:dyDescent="0.25">
      <c r="A2939" s="33" t="s">
        <v>1376</v>
      </c>
      <c r="B2939" s="33">
        <v>120</v>
      </c>
      <c r="C2939" s="33" t="s">
        <v>2232</v>
      </c>
      <c r="D2939" s="33">
        <v>23</v>
      </c>
      <c r="E2939" s="33">
        <v>119</v>
      </c>
      <c r="F2939" s="33" t="s">
        <v>1235</v>
      </c>
      <c r="G2939" s="34"/>
      <c r="H2939" s="35" t="s">
        <v>2233</v>
      </c>
      <c r="I2939" s="29" t="str">
        <f>VLOOKUP(PANAJI!$H2939,Code2Loc,2,FALSE)</f>
        <v>CHANGAD X</v>
      </c>
    </row>
    <row r="2940" spans="1:9" ht="15.75" customHeight="1" x14ac:dyDescent="0.25">
      <c r="A2940" s="33" t="s">
        <v>1376</v>
      </c>
      <c r="B2940" s="33">
        <v>120</v>
      </c>
      <c r="C2940" s="33" t="s">
        <v>2234</v>
      </c>
      <c r="D2940" s="33">
        <v>24</v>
      </c>
      <c r="E2940" s="33">
        <v>125</v>
      </c>
      <c r="F2940" s="33" t="s">
        <v>1235</v>
      </c>
      <c r="G2940" s="34"/>
      <c r="H2940" s="35" t="s">
        <v>2235</v>
      </c>
      <c r="I2940" s="29" t="str">
        <f>VLOOKUP(PANAJI!$H2940,Code2Loc,2,FALSE)</f>
        <v>NAGANWADI</v>
      </c>
    </row>
    <row r="2941" spans="1:9" ht="15.75" customHeight="1" x14ac:dyDescent="0.25">
      <c r="A2941" s="33" t="s">
        <v>1376</v>
      </c>
      <c r="B2941" s="33">
        <v>120</v>
      </c>
      <c r="C2941" s="33" t="s">
        <v>2236</v>
      </c>
      <c r="D2941" s="33">
        <v>25</v>
      </c>
      <c r="E2941" s="33">
        <v>134</v>
      </c>
      <c r="F2941" s="33" t="s">
        <v>1235</v>
      </c>
      <c r="G2941" s="34"/>
      <c r="H2941" s="35" t="s">
        <v>2237</v>
      </c>
      <c r="I2941" s="29" t="str">
        <f>VLOOKUP(PANAJI!$H2941,Code2Loc,2,FALSE)</f>
        <v>HALKARNE</v>
      </c>
    </row>
    <row r="2942" spans="1:9" ht="15.75" customHeight="1" x14ac:dyDescent="0.25">
      <c r="A2942" s="33" t="s">
        <v>1376</v>
      </c>
      <c r="B2942" s="33">
        <v>120</v>
      </c>
      <c r="C2942" s="33" t="s">
        <v>2238</v>
      </c>
      <c r="D2942" s="33">
        <v>26</v>
      </c>
      <c r="E2942" s="33">
        <v>138</v>
      </c>
      <c r="F2942" s="33" t="s">
        <v>1235</v>
      </c>
      <c r="G2942" s="34"/>
      <c r="H2942" s="35" t="s">
        <v>2239</v>
      </c>
      <c r="I2942" s="29" t="str">
        <f>VLOOKUP(PANAJI!$H2942,Code2Loc,2,FALSE)</f>
        <v>PATNE FATA</v>
      </c>
    </row>
    <row r="2943" spans="1:9" ht="15.75" customHeight="1" x14ac:dyDescent="0.25">
      <c r="A2943" s="33" t="s">
        <v>1376</v>
      </c>
      <c r="B2943" s="33">
        <v>120</v>
      </c>
      <c r="C2943" s="33" t="s">
        <v>2240</v>
      </c>
      <c r="D2943" s="33">
        <v>27</v>
      </c>
      <c r="E2943" s="33">
        <v>141</v>
      </c>
      <c r="F2943" s="33" t="s">
        <v>1235</v>
      </c>
      <c r="G2943" s="34">
        <v>2</v>
      </c>
      <c r="H2943" s="35" t="s">
        <v>2241</v>
      </c>
      <c r="I2943" s="29" t="str">
        <f>VLOOKUP(PANAJI!$H2943,Code2Loc,2,FALSE)</f>
        <v>TURKIWADI</v>
      </c>
    </row>
    <row r="2944" spans="1:9" ht="15.75" customHeight="1" x14ac:dyDescent="0.25">
      <c r="A2944" s="33" t="s">
        <v>1376</v>
      </c>
      <c r="B2944" s="33">
        <v>120</v>
      </c>
      <c r="C2944" s="33" t="s">
        <v>2242</v>
      </c>
      <c r="D2944" s="33">
        <v>28</v>
      </c>
      <c r="E2944" s="33">
        <v>144</v>
      </c>
      <c r="F2944" s="33" t="s">
        <v>1235</v>
      </c>
      <c r="G2944" s="34">
        <v>3</v>
      </c>
      <c r="H2944" s="35" t="s">
        <v>2243</v>
      </c>
      <c r="I2944" s="29" t="str">
        <f>VLOOKUP(PANAJI!$H2944,Code2Loc,2,FALSE)</f>
        <v>SHINOLI</v>
      </c>
    </row>
    <row r="2945" spans="1:9" ht="15.75" customHeight="1" x14ac:dyDescent="0.25">
      <c r="A2945" s="33" t="s">
        <v>1376</v>
      </c>
      <c r="B2945" s="33">
        <v>120</v>
      </c>
      <c r="C2945" s="33" t="s">
        <v>1360</v>
      </c>
      <c r="D2945" s="33">
        <v>29</v>
      </c>
      <c r="E2945" s="33">
        <v>155</v>
      </c>
      <c r="F2945" s="33" t="s">
        <v>1235</v>
      </c>
      <c r="G2945" s="34"/>
      <c r="H2945" s="35" t="s">
        <v>1361</v>
      </c>
      <c r="I2945" s="29" t="str">
        <f>VLOOKUP(PANAJI!$H2945,Code2Loc,2,FALSE)</f>
        <v>BELGAVI RLY</v>
      </c>
    </row>
    <row r="2946" spans="1:9" ht="15.75" customHeight="1" x14ac:dyDescent="0.25">
      <c r="A2946" s="33" t="s">
        <v>1376</v>
      </c>
      <c r="B2946" s="33">
        <v>120</v>
      </c>
      <c r="C2946" s="33" t="s">
        <v>1362</v>
      </c>
      <c r="D2946" s="33">
        <v>30</v>
      </c>
      <c r="E2946" s="33">
        <v>160</v>
      </c>
      <c r="F2946" s="33" t="s">
        <v>1235</v>
      </c>
      <c r="G2946" s="34"/>
      <c r="H2946" s="35" t="s">
        <v>1363</v>
      </c>
      <c r="I2946" s="29" t="str">
        <f>VLOOKUP(PANAJI!$H2946,Code2Loc,2,FALSE)</f>
        <v>BELGAVI CBT</v>
      </c>
    </row>
    <row r="2947" spans="1:9" ht="15.75" customHeight="1" x14ac:dyDescent="0.25">
      <c r="A2947" s="33" t="s">
        <v>1376</v>
      </c>
      <c r="B2947" s="33">
        <v>121</v>
      </c>
      <c r="C2947" s="33" t="s">
        <v>10</v>
      </c>
      <c r="D2947" s="33">
        <v>1</v>
      </c>
      <c r="E2947" s="33">
        <v>0</v>
      </c>
      <c r="F2947" s="33" t="s">
        <v>1235</v>
      </c>
      <c r="G2947" s="34"/>
      <c r="H2947" s="35" t="s">
        <v>12</v>
      </c>
      <c r="I2947" s="29" t="str">
        <f>VLOOKUP(PANAJI!$H2947,Code2Loc,2,FALSE)</f>
        <v>PANAJI</v>
      </c>
    </row>
    <row r="2948" spans="1:9" ht="15.75" customHeight="1" x14ac:dyDescent="0.25">
      <c r="A2948" s="33" t="s">
        <v>1376</v>
      </c>
      <c r="B2948" s="33">
        <v>121</v>
      </c>
      <c r="C2948" s="33" t="s">
        <v>76</v>
      </c>
      <c r="D2948" s="33">
        <v>2</v>
      </c>
      <c r="E2948" s="33">
        <v>3</v>
      </c>
      <c r="F2948" s="33" t="s">
        <v>1235</v>
      </c>
      <c r="G2948" s="34"/>
      <c r="H2948" s="35" t="s">
        <v>77</v>
      </c>
      <c r="I2948" s="29" t="str">
        <f>VLOOKUP(PANAJI!$H2948,Code2Loc,2,FALSE)</f>
        <v>TIN BLD/COL</v>
      </c>
    </row>
    <row r="2949" spans="1:9" ht="15.75" customHeight="1" x14ac:dyDescent="0.25">
      <c r="A2949" s="33" t="s">
        <v>1376</v>
      </c>
      <c r="B2949" s="33">
        <v>121</v>
      </c>
      <c r="C2949" s="33" t="s">
        <v>78</v>
      </c>
      <c r="D2949" s="33">
        <v>3</v>
      </c>
      <c r="E2949" s="33">
        <v>5</v>
      </c>
      <c r="F2949" s="33" t="s">
        <v>1235</v>
      </c>
      <c r="G2949" s="34"/>
      <c r="H2949" s="35" t="s">
        <v>79</v>
      </c>
      <c r="I2949" s="29" t="str">
        <f>VLOOKUP(PANAJI!$H2949,Code2Loc,2,FALSE)</f>
        <v>GULYAKADE</v>
      </c>
    </row>
    <row r="2950" spans="1:9" ht="15.75" customHeight="1" x14ac:dyDescent="0.25">
      <c r="A2950" s="33" t="s">
        <v>1376</v>
      </c>
      <c r="B2950" s="33">
        <v>121</v>
      </c>
      <c r="C2950" s="33" t="s">
        <v>84</v>
      </c>
      <c r="D2950" s="33">
        <v>4</v>
      </c>
      <c r="E2950" s="33">
        <v>7</v>
      </c>
      <c r="F2950" s="33" t="s">
        <v>1235</v>
      </c>
      <c r="G2950" s="34"/>
      <c r="H2950" s="35" t="s">
        <v>85</v>
      </c>
      <c r="I2950" s="29" t="str">
        <f>VLOOKUP(PANAJI!$H2950,Code2Loc,2,FALSE)</f>
        <v>PRV BAZAR</v>
      </c>
    </row>
    <row r="2951" spans="1:9" ht="15.75" customHeight="1" x14ac:dyDescent="0.25">
      <c r="A2951" s="33" t="s">
        <v>1376</v>
      </c>
      <c r="B2951" s="33">
        <v>121</v>
      </c>
      <c r="C2951" s="33" t="s">
        <v>1236</v>
      </c>
      <c r="D2951" s="33">
        <v>5</v>
      </c>
      <c r="E2951" s="33">
        <v>9</v>
      </c>
      <c r="F2951" s="33" t="s">
        <v>1235</v>
      </c>
      <c r="G2951" s="34"/>
      <c r="H2951" s="35" t="s">
        <v>1237</v>
      </c>
      <c r="I2951" s="29" t="str">
        <f>VLOOKUP(PANAJI!$H2951,Code2Loc,2,FALSE)</f>
        <v>GUIRIM</v>
      </c>
    </row>
    <row r="2952" spans="1:9" ht="15.75" customHeight="1" x14ac:dyDescent="0.25">
      <c r="A2952" s="33" t="s">
        <v>1376</v>
      </c>
      <c r="B2952" s="33">
        <v>121</v>
      </c>
      <c r="C2952" s="33" t="s">
        <v>92</v>
      </c>
      <c r="D2952" s="33">
        <v>6</v>
      </c>
      <c r="E2952" s="33">
        <v>12</v>
      </c>
      <c r="F2952" s="33" t="s">
        <v>1235</v>
      </c>
      <c r="G2952" s="34"/>
      <c r="H2952" s="35" t="s">
        <v>93</v>
      </c>
      <c r="I2952" s="29" t="str">
        <f>VLOOKUP(PANAJI!$H2952,Code2Loc,2,FALSE)</f>
        <v>MAPUSA</v>
      </c>
    </row>
    <row r="2953" spans="1:9" ht="15.75" customHeight="1" x14ac:dyDescent="0.25">
      <c r="A2953" s="33" t="s">
        <v>1376</v>
      </c>
      <c r="B2953" s="33">
        <v>121</v>
      </c>
      <c r="C2953" s="33" t="s">
        <v>98</v>
      </c>
      <c r="D2953" s="33">
        <v>7</v>
      </c>
      <c r="E2953" s="33">
        <v>14</v>
      </c>
      <c r="F2953" s="33" t="s">
        <v>1235</v>
      </c>
      <c r="G2953" s="34"/>
      <c r="H2953" s="35" t="s">
        <v>99</v>
      </c>
      <c r="I2953" s="29" t="str">
        <f>VLOOKUP(PANAJI!$H2953,Code2Loc,2,FALSE)</f>
        <v>DULER</v>
      </c>
    </row>
    <row r="2954" spans="1:9" ht="15.75" customHeight="1" x14ac:dyDescent="0.25">
      <c r="A2954" s="33" t="s">
        <v>1376</v>
      </c>
      <c r="B2954" s="33">
        <v>121</v>
      </c>
      <c r="C2954" s="33" t="s">
        <v>102</v>
      </c>
      <c r="D2954" s="33">
        <v>8</v>
      </c>
      <c r="E2954" s="33">
        <v>16</v>
      </c>
      <c r="F2954" s="33" t="s">
        <v>1235</v>
      </c>
      <c r="G2954" s="34"/>
      <c r="H2954" s="35" t="s">
        <v>103</v>
      </c>
      <c r="I2954" s="29" t="str">
        <f>VLOOKUP(PANAJI!$H2954,Code2Loc,2,FALSE)</f>
        <v>KARASWADA</v>
      </c>
    </row>
    <row r="2955" spans="1:9" ht="15.75" customHeight="1" x14ac:dyDescent="0.25">
      <c r="A2955" s="33" t="s">
        <v>1376</v>
      </c>
      <c r="B2955" s="33">
        <v>121</v>
      </c>
      <c r="C2955" s="33" t="s">
        <v>106</v>
      </c>
      <c r="D2955" s="33">
        <v>9</v>
      </c>
      <c r="E2955" s="33">
        <v>18</v>
      </c>
      <c r="F2955" s="33" t="s">
        <v>1235</v>
      </c>
      <c r="G2955" s="34"/>
      <c r="H2955" s="35" t="s">
        <v>107</v>
      </c>
      <c r="I2955" s="29" t="str">
        <f>VLOOKUP(PANAJI!$H2955,Code2Loc,2,FALSE)</f>
        <v>TIVIM</v>
      </c>
    </row>
    <row r="2956" spans="1:9" ht="15.75" customHeight="1" x14ac:dyDescent="0.25">
      <c r="A2956" s="33" t="s">
        <v>1376</v>
      </c>
      <c r="B2956" s="33">
        <v>121</v>
      </c>
      <c r="C2956" s="33" t="s">
        <v>112</v>
      </c>
      <c r="D2956" s="33">
        <v>10</v>
      </c>
      <c r="E2956" s="33">
        <v>21</v>
      </c>
      <c r="F2956" s="33" t="s">
        <v>1235</v>
      </c>
      <c r="G2956" s="34"/>
      <c r="H2956" s="35" t="s">
        <v>113</v>
      </c>
      <c r="I2956" s="29" t="str">
        <f>VLOOKUP(PANAJI!$H2956,Code2Loc,2,FALSE)</f>
        <v>SIRSAI RLY</v>
      </c>
    </row>
    <row r="2957" spans="1:9" ht="15.75" customHeight="1" x14ac:dyDescent="0.25">
      <c r="A2957" s="33" t="s">
        <v>1376</v>
      </c>
      <c r="B2957" s="33">
        <v>121</v>
      </c>
      <c r="C2957" s="33" t="s">
        <v>118</v>
      </c>
      <c r="D2957" s="33">
        <v>11</v>
      </c>
      <c r="E2957" s="33">
        <v>24</v>
      </c>
      <c r="F2957" s="33" t="s">
        <v>1235</v>
      </c>
      <c r="G2957" s="34"/>
      <c r="H2957" s="35" t="s">
        <v>119</v>
      </c>
      <c r="I2957" s="29" t="str">
        <f>VLOOKUP(PANAJI!$H2957,Code2Loc,2,FALSE)</f>
        <v>ASSNODA</v>
      </c>
    </row>
    <row r="2958" spans="1:9" ht="15.75" customHeight="1" x14ac:dyDescent="0.25">
      <c r="A2958" s="33" t="s">
        <v>1376</v>
      </c>
      <c r="B2958" s="33">
        <v>121</v>
      </c>
      <c r="C2958" s="33" t="s">
        <v>1346</v>
      </c>
      <c r="D2958" s="33">
        <v>12</v>
      </c>
      <c r="E2958" s="33">
        <v>27</v>
      </c>
      <c r="F2958" s="33" t="s">
        <v>1235</v>
      </c>
      <c r="G2958" s="34"/>
      <c r="H2958" s="35" t="s">
        <v>1347</v>
      </c>
      <c r="I2958" s="29" t="str">
        <f>VLOOKUP(PANAJI!$H2958,Code2Loc,2,FALSE)</f>
        <v>MULGAO</v>
      </c>
    </row>
    <row r="2959" spans="1:9" ht="15.75" customHeight="1" x14ac:dyDescent="0.25">
      <c r="A2959" s="33" t="s">
        <v>1376</v>
      </c>
      <c r="B2959" s="33">
        <v>121</v>
      </c>
      <c r="C2959" s="33" t="s">
        <v>126</v>
      </c>
      <c r="D2959" s="33">
        <v>13</v>
      </c>
      <c r="E2959" s="33">
        <v>30</v>
      </c>
      <c r="F2959" s="33" t="s">
        <v>1235</v>
      </c>
      <c r="G2959" s="34"/>
      <c r="H2959" s="35" t="s">
        <v>127</v>
      </c>
      <c r="I2959" s="29" t="str">
        <f>VLOOKUP(PANAJI!$H2959,Code2Loc,2,FALSE)</f>
        <v>BICHOLIM</v>
      </c>
    </row>
    <row r="2960" spans="1:9" ht="15.75" customHeight="1" x14ac:dyDescent="0.25">
      <c r="A2960" s="33" t="s">
        <v>1376</v>
      </c>
      <c r="B2960" s="33">
        <v>121</v>
      </c>
      <c r="C2960" s="33" t="s">
        <v>138</v>
      </c>
      <c r="D2960" s="33">
        <v>14</v>
      </c>
      <c r="E2960" s="33">
        <v>38</v>
      </c>
      <c r="F2960" s="33" t="s">
        <v>1235</v>
      </c>
      <c r="G2960" s="34"/>
      <c r="H2960" s="35" t="s">
        <v>139</v>
      </c>
      <c r="I2960" s="29" t="str">
        <f>VLOOKUP(PANAJI!$H2960,Code2Loc,2,FALSE)</f>
        <v>SANKHALI</v>
      </c>
    </row>
    <row r="2961" spans="1:9" ht="15.75" customHeight="1" x14ac:dyDescent="0.25">
      <c r="A2961" s="33" t="s">
        <v>1376</v>
      </c>
      <c r="B2961" s="33">
        <v>121</v>
      </c>
      <c r="C2961" s="33" t="s">
        <v>431</v>
      </c>
      <c r="D2961" s="33">
        <v>15</v>
      </c>
      <c r="E2961" s="33">
        <v>42</v>
      </c>
      <c r="F2961" s="33" t="s">
        <v>1235</v>
      </c>
      <c r="G2961" s="34"/>
      <c r="H2961" s="35" t="s">
        <v>432</v>
      </c>
      <c r="I2961" s="29" t="str">
        <f>VLOOKUP(PANAJI!$H2961,Code2Loc,2,FALSE)</f>
        <v>PARYE</v>
      </c>
    </row>
    <row r="2962" spans="1:9" ht="15.75" customHeight="1" x14ac:dyDescent="0.25">
      <c r="A2962" s="33" t="s">
        <v>1376</v>
      </c>
      <c r="B2962" s="33">
        <v>121</v>
      </c>
      <c r="C2962" s="33" t="s">
        <v>437</v>
      </c>
      <c r="D2962" s="33">
        <v>16</v>
      </c>
      <c r="E2962" s="33">
        <v>48</v>
      </c>
      <c r="F2962" s="33" t="s">
        <v>1235</v>
      </c>
      <c r="G2962" s="34"/>
      <c r="H2962" s="35" t="s">
        <v>438</v>
      </c>
      <c r="I2962" s="29" t="str">
        <f>VLOOKUP(PANAJI!$H2962,Code2Loc,2,FALSE)</f>
        <v>KERI</v>
      </c>
    </row>
    <row r="2963" spans="1:9" ht="15.75" customHeight="1" x14ac:dyDescent="0.25">
      <c r="A2963" s="33" t="s">
        <v>1376</v>
      </c>
      <c r="B2963" s="33">
        <v>121</v>
      </c>
      <c r="C2963" s="33" t="s">
        <v>443</v>
      </c>
      <c r="D2963" s="33">
        <v>17</v>
      </c>
      <c r="E2963" s="33">
        <v>55</v>
      </c>
      <c r="F2963" s="33" t="s">
        <v>1235</v>
      </c>
      <c r="G2963" s="34"/>
      <c r="H2963" s="35" t="s">
        <v>444</v>
      </c>
      <c r="I2963" s="29" t="str">
        <f>VLOOKUP(PANAJI!$H2963,Code2Loc,2,FALSE)</f>
        <v>JAMBLIKADE</v>
      </c>
    </row>
    <row r="2964" spans="1:9" ht="15.75" customHeight="1" x14ac:dyDescent="0.25">
      <c r="A2964" s="33" t="s">
        <v>1376</v>
      </c>
      <c r="B2964" s="33">
        <v>121</v>
      </c>
      <c r="C2964" s="33" t="s">
        <v>1348</v>
      </c>
      <c r="D2964" s="33">
        <v>18</v>
      </c>
      <c r="E2964" s="33">
        <v>65</v>
      </c>
      <c r="F2964" s="33" t="s">
        <v>1235</v>
      </c>
      <c r="G2964" s="33">
        <v>1</v>
      </c>
      <c r="H2964" s="35" t="s">
        <v>1349</v>
      </c>
      <c r="I2964" s="29" t="str">
        <f>VLOOKUP(PANAJI!$H2964,Code2Loc,2,FALSE)</f>
        <v>CHORLA BDR</v>
      </c>
    </row>
    <row r="2965" spans="1:9" ht="15.75" customHeight="1" x14ac:dyDescent="0.25">
      <c r="A2965" s="33" t="s">
        <v>1376</v>
      </c>
      <c r="B2965" s="33">
        <v>121</v>
      </c>
      <c r="C2965" s="33" t="s">
        <v>447</v>
      </c>
      <c r="D2965" s="33">
        <v>19</v>
      </c>
      <c r="E2965" s="33">
        <v>66</v>
      </c>
      <c r="F2965" s="33" t="s">
        <v>1235</v>
      </c>
      <c r="G2965" s="33">
        <v>3</v>
      </c>
      <c r="H2965" s="35" t="s">
        <v>448</v>
      </c>
      <c r="I2965" s="29" t="str">
        <f>VLOOKUP(PANAJI!$H2965,Code2Loc,2,FALSE)</f>
        <v>CHORLA</v>
      </c>
    </row>
    <row r="2966" spans="1:9" ht="15.75" customHeight="1" x14ac:dyDescent="0.25">
      <c r="A2966" s="33" t="s">
        <v>1376</v>
      </c>
      <c r="B2966" s="33">
        <v>121</v>
      </c>
      <c r="C2966" s="33" t="s">
        <v>449</v>
      </c>
      <c r="D2966" s="33">
        <v>20</v>
      </c>
      <c r="E2966" s="33">
        <v>72</v>
      </c>
      <c r="F2966" s="33" t="s">
        <v>1235</v>
      </c>
      <c r="G2966" s="34"/>
      <c r="H2966" s="35" t="s">
        <v>450</v>
      </c>
      <c r="I2966" s="29" t="str">
        <f>VLOOKUP(PANAJI!$H2966,Code2Loc,2,FALSE)</f>
        <v>CHAUKI</v>
      </c>
    </row>
    <row r="2967" spans="1:9" ht="15.75" customHeight="1" x14ac:dyDescent="0.25">
      <c r="A2967" s="33" t="s">
        <v>1376</v>
      </c>
      <c r="B2967" s="33">
        <v>121</v>
      </c>
      <c r="C2967" s="33" t="s">
        <v>1350</v>
      </c>
      <c r="D2967" s="33">
        <v>21</v>
      </c>
      <c r="E2967" s="33">
        <v>78</v>
      </c>
      <c r="F2967" s="33" t="s">
        <v>1235</v>
      </c>
      <c r="G2967" s="34"/>
      <c r="H2967" s="35" t="s">
        <v>1351</v>
      </c>
      <c r="I2967" s="29" t="str">
        <f>VLOOKUP(PANAJI!$H2967,Code2Loc,2,FALSE)</f>
        <v>KANKUMBI</v>
      </c>
    </row>
    <row r="2968" spans="1:9" ht="15.75" customHeight="1" x14ac:dyDescent="0.25">
      <c r="A2968" s="33" t="s">
        <v>1376</v>
      </c>
      <c r="B2968" s="33">
        <v>121</v>
      </c>
      <c r="C2968" s="33" t="s">
        <v>1352</v>
      </c>
      <c r="D2968" s="33">
        <v>22</v>
      </c>
      <c r="E2968" s="33">
        <v>84</v>
      </c>
      <c r="F2968" s="33" t="s">
        <v>1235</v>
      </c>
      <c r="G2968" s="34"/>
      <c r="H2968" s="35" t="s">
        <v>1353</v>
      </c>
      <c r="I2968" s="29" t="str">
        <f>VLOOKUP(PANAJI!$H2968,Code2Loc,2,FALSE)</f>
        <v>BETNE</v>
      </c>
    </row>
    <row r="2969" spans="1:9" ht="15.75" customHeight="1" x14ac:dyDescent="0.25">
      <c r="A2969" s="33" t="s">
        <v>1376</v>
      </c>
      <c r="B2969" s="33">
        <v>121</v>
      </c>
      <c r="C2969" s="33" t="s">
        <v>1354</v>
      </c>
      <c r="D2969" s="33">
        <v>23</v>
      </c>
      <c r="E2969" s="33">
        <v>90</v>
      </c>
      <c r="F2969" s="33" t="s">
        <v>1235</v>
      </c>
      <c r="G2969" s="34"/>
      <c r="H2969" s="35" t="s">
        <v>1355</v>
      </c>
      <c r="I2969" s="29" t="str">
        <f>VLOOKUP(PANAJI!$H2969,Code2Loc,2,FALSE)</f>
        <v>AMTA</v>
      </c>
    </row>
    <row r="2970" spans="1:9" ht="15.75" customHeight="1" x14ac:dyDescent="0.25">
      <c r="A2970" s="33" t="s">
        <v>1376</v>
      </c>
      <c r="B2970" s="33">
        <v>121</v>
      </c>
      <c r="C2970" s="33" t="s">
        <v>1356</v>
      </c>
      <c r="D2970" s="33">
        <v>24</v>
      </c>
      <c r="E2970" s="33">
        <v>96</v>
      </c>
      <c r="F2970" s="33" t="s">
        <v>1235</v>
      </c>
      <c r="G2970" s="34"/>
      <c r="H2970" s="35" t="s">
        <v>1357</v>
      </c>
      <c r="I2970" s="29" t="str">
        <f>VLOOKUP(PANAJI!$H2970,Code2Loc,2,FALSE)</f>
        <v>JAMBOTI</v>
      </c>
    </row>
    <row r="2971" spans="1:9" ht="15.75" customHeight="1" x14ac:dyDescent="0.25">
      <c r="A2971" s="33" t="s">
        <v>1376</v>
      </c>
      <c r="B2971" s="33">
        <v>121</v>
      </c>
      <c r="C2971" s="33" t="s">
        <v>1358</v>
      </c>
      <c r="D2971" s="33">
        <v>25</v>
      </c>
      <c r="E2971" s="33">
        <v>114</v>
      </c>
      <c r="F2971" s="33" t="s">
        <v>1235</v>
      </c>
      <c r="G2971" s="34"/>
      <c r="H2971" s="35" t="s">
        <v>1359</v>
      </c>
      <c r="I2971" s="29" t="str">
        <f>VLOOKUP(PANAJI!$H2971,Code2Loc,2,FALSE)</f>
        <v>PIRANWADI</v>
      </c>
    </row>
    <row r="2972" spans="1:9" ht="15.75" customHeight="1" x14ac:dyDescent="0.25">
      <c r="A2972" s="33" t="s">
        <v>1376</v>
      </c>
      <c r="B2972" s="33">
        <v>121</v>
      </c>
      <c r="C2972" s="33" t="s">
        <v>1360</v>
      </c>
      <c r="D2972" s="33">
        <v>26</v>
      </c>
      <c r="E2972" s="33">
        <v>120</v>
      </c>
      <c r="F2972" s="33" t="s">
        <v>1235</v>
      </c>
      <c r="G2972" s="34"/>
      <c r="H2972" s="35" t="s">
        <v>1361</v>
      </c>
      <c r="I2972" s="29" t="str">
        <f>VLOOKUP(PANAJI!$H2972,Code2Loc,2,FALSE)</f>
        <v>BELGAVI RLY</v>
      </c>
    </row>
    <row r="2973" spans="1:9" ht="15.75" customHeight="1" x14ac:dyDescent="0.25">
      <c r="A2973" s="33" t="s">
        <v>1376</v>
      </c>
      <c r="B2973" s="33">
        <v>121</v>
      </c>
      <c r="C2973" s="33" t="s">
        <v>1362</v>
      </c>
      <c r="D2973" s="33">
        <v>27</v>
      </c>
      <c r="E2973" s="33">
        <v>126</v>
      </c>
      <c r="F2973" s="33" t="s">
        <v>1235</v>
      </c>
      <c r="G2973" s="34"/>
      <c r="H2973" s="35" t="s">
        <v>1363</v>
      </c>
      <c r="I2973" s="29" t="str">
        <f>VLOOKUP(PANAJI!$H2973,Code2Loc,2,FALSE)</f>
        <v>BELGAVI CBT</v>
      </c>
    </row>
    <row r="2974" spans="1:9" ht="15.75" customHeight="1" x14ac:dyDescent="0.25">
      <c r="A2974" s="33" t="s">
        <v>2244</v>
      </c>
      <c r="B2974" s="33">
        <v>123</v>
      </c>
      <c r="C2974" s="33" t="s">
        <v>10</v>
      </c>
      <c r="D2974" s="33">
        <v>1</v>
      </c>
      <c r="E2974" s="33">
        <v>0</v>
      </c>
      <c r="F2974" s="33" t="s">
        <v>1235</v>
      </c>
      <c r="G2974" s="34"/>
      <c r="H2974" s="35" t="s">
        <v>12</v>
      </c>
      <c r="I2974" s="29" t="str">
        <f>VLOOKUP(PANAJI!$H2974,Code2Loc,2,FALSE)</f>
        <v>PANAJI</v>
      </c>
    </row>
    <row r="2975" spans="1:9" ht="15.75" customHeight="1" x14ac:dyDescent="0.25">
      <c r="A2975" s="33" t="s">
        <v>2244</v>
      </c>
      <c r="B2975" s="33">
        <v>123</v>
      </c>
      <c r="C2975" s="33" t="s">
        <v>76</v>
      </c>
      <c r="D2975" s="33">
        <v>2</v>
      </c>
      <c r="E2975" s="33">
        <v>3</v>
      </c>
      <c r="F2975" s="33" t="s">
        <v>1235</v>
      </c>
      <c r="G2975" s="34"/>
      <c r="H2975" s="35" t="s">
        <v>77</v>
      </c>
      <c r="I2975" s="29" t="str">
        <f>VLOOKUP(PANAJI!$H2975,Code2Loc,2,FALSE)</f>
        <v>TIN BLD/COL</v>
      </c>
    </row>
    <row r="2976" spans="1:9" ht="15.75" customHeight="1" x14ac:dyDescent="0.25">
      <c r="A2976" s="33" t="s">
        <v>2244</v>
      </c>
      <c r="B2976" s="33">
        <v>123</v>
      </c>
      <c r="C2976" s="33" t="s">
        <v>78</v>
      </c>
      <c r="D2976" s="33">
        <v>3</v>
      </c>
      <c r="E2976" s="33">
        <v>5</v>
      </c>
      <c r="F2976" s="33" t="s">
        <v>1235</v>
      </c>
      <c r="G2976" s="34"/>
      <c r="H2976" s="35" t="s">
        <v>79</v>
      </c>
      <c r="I2976" s="29" t="str">
        <f>VLOOKUP(PANAJI!$H2976,Code2Loc,2,FALSE)</f>
        <v>GULYAKADE</v>
      </c>
    </row>
    <row r="2977" spans="1:9" ht="15.75" customHeight="1" x14ac:dyDescent="0.25">
      <c r="A2977" s="33" t="s">
        <v>2244</v>
      </c>
      <c r="B2977" s="33">
        <v>123</v>
      </c>
      <c r="C2977" s="33" t="s">
        <v>84</v>
      </c>
      <c r="D2977" s="33">
        <v>4</v>
      </c>
      <c r="E2977" s="33">
        <v>7</v>
      </c>
      <c r="F2977" s="33" t="s">
        <v>1235</v>
      </c>
      <c r="G2977" s="34"/>
      <c r="H2977" s="35" t="s">
        <v>85</v>
      </c>
      <c r="I2977" s="29" t="str">
        <f>VLOOKUP(PANAJI!$H2977,Code2Loc,2,FALSE)</f>
        <v>PRV BAZAR</v>
      </c>
    </row>
    <row r="2978" spans="1:9" ht="15.75" customHeight="1" x14ac:dyDescent="0.25">
      <c r="A2978" s="33" t="s">
        <v>2244</v>
      </c>
      <c r="B2978" s="33">
        <v>123</v>
      </c>
      <c r="C2978" s="33" t="s">
        <v>1236</v>
      </c>
      <c r="D2978" s="33">
        <v>5</v>
      </c>
      <c r="E2978" s="33">
        <v>9</v>
      </c>
      <c r="F2978" s="33" t="s">
        <v>1235</v>
      </c>
      <c r="G2978" s="34"/>
      <c r="H2978" s="35" t="s">
        <v>1237</v>
      </c>
      <c r="I2978" s="29" t="str">
        <f>VLOOKUP(PANAJI!$H2978,Code2Loc,2,FALSE)</f>
        <v>GUIRIM</v>
      </c>
    </row>
    <row r="2979" spans="1:9" ht="15.75" customHeight="1" x14ac:dyDescent="0.25">
      <c r="A2979" s="33" t="s">
        <v>2244</v>
      </c>
      <c r="B2979" s="33">
        <v>123</v>
      </c>
      <c r="C2979" s="33" t="s">
        <v>92</v>
      </c>
      <c r="D2979" s="33">
        <v>6</v>
      </c>
      <c r="E2979" s="33">
        <v>12</v>
      </c>
      <c r="F2979" s="33" t="s">
        <v>1235</v>
      </c>
      <c r="G2979" s="34"/>
      <c r="H2979" s="35" t="s">
        <v>93</v>
      </c>
      <c r="I2979" s="29" t="str">
        <f>VLOOKUP(PANAJI!$H2979,Code2Loc,2,FALSE)</f>
        <v>MAPUSA</v>
      </c>
    </row>
    <row r="2980" spans="1:9" ht="15.75" customHeight="1" x14ac:dyDescent="0.25">
      <c r="A2980" s="33" t="s">
        <v>2244</v>
      </c>
      <c r="B2980" s="33">
        <v>123</v>
      </c>
      <c r="C2980" s="33" t="s">
        <v>98</v>
      </c>
      <c r="D2980" s="33">
        <v>7</v>
      </c>
      <c r="E2980" s="33">
        <v>14</v>
      </c>
      <c r="F2980" s="33" t="s">
        <v>1235</v>
      </c>
      <c r="G2980" s="34"/>
      <c r="H2980" s="35" t="s">
        <v>99</v>
      </c>
      <c r="I2980" s="29" t="str">
        <f>VLOOKUP(PANAJI!$H2980,Code2Loc,2,FALSE)</f>
        <v>DULER</v>
      </c>
    </row>
    <row r="2981" spans="1:9" ht="15.75" customHeight="1" x14ac:dyDescent="0.25">
      <c r="A2981" s="33" t="s">
        <v>2244</v>
      </c>
      <c r="B2981" s="33">
        <v>123</v>
      </c>
      <c r="C2981" s="33" t="s">
        <v>102</v>
      </c>
      <c r="D2981" s="33">
        <v>8</v>
      </c>
      <c r="E2981" s="33">
        <v>16</v>
      </c>
      <c r="F2981" s="33" t="s">
        <v>1235</v>
      </c>
      <c r="G2981" s="34"/>
      <c r="H2981" s="35" t="s">
        <v>103</v>
      </c>
      <c r="I2981" s="29" t="str">
        <f>VLOOKUP(PANAJI!$H2981,Code2Loc,2,FALSE)</f>
        <v>KARASWADA</v>
      </c>
    </row>
    <row r="2982" spans="1:9" ht="15.75" customHeight="1" x14ac:dyDescent="0.25">
      <c r="A2982" s="33" t="s">
        <v>2244</v>
      </c>
      <c r="B2982" s="33">
        <v>123</v>
      </c>
      <c r="C2982" s="33" t="s">
        <v>106</v>
      </c>
      <c r="D2982" s="33">
        <v>9</v>
      </c>
      <c r="E2982" s="33">
        <v>18</v>
      </c>
      <c r="F2982" s="33" t="s">
        <v>1235</v>
      </c>
      <c r="G2982" s="34"/>
      <c r="H2982" s="35" t="s">
        <v>107</v>
      </c>
      <c r="I2982" s="29" t="str">
        <f>VLOOKUP(PANAJI!$H2982,Code2Loc,2,FALSE)</f>
        <v>TIVIM</v>
      </c>
    </row>
    <row r="2983" spans="1:9" ht="15.75" customHeight="1" x14ac:dyDescent="0.25">
      <c r="A2983" s="33" t="s">
        <v>2244</v>
      </c>
      <c r="B2983" s="33">
        <v>123</v>
      </c>
      <c r="C2983" s="33" t="s">
        <v>112</v>
      </c>
      <c r="D2983" s="33">
        <v>10</v>
      </c>
      <c r="E2983" s="33">
        <v>21</v>
      </c>
      <c r="F2983" s="33" t="s">
        <v>1235</v>
      </c>
      <c r="G2983" s="34"/>
      <c r="H2983" s="35" t="s">
        <v>113</v>
      </c>
      <c r="I2983" s="29" t="str">
        <f>VLOOKUP(PANAJI!$H2983,Code2Loc,2,FALSE)</f>
        <v>SIRSAI RLY</v>
      </c>
    </row>
    <row r="2984" spans="1:9" ht="15.75" customHeight="1" x14ac:dyDescent="0.25">
      <c r="A2984" s="33" t="s">
        <v>2244</v>
      </c>
      <c r="B2984" s="33">
        <v>123</v>
      </c>
      <c r="C2984" s="33" t="s">
        <v>118</v>
      </c>
      <c r="D2984" s="33">
        <v>11</v>
      </c>
      <c r="E2984" s="33">
        <v>24</v>
      </c>
      <c r="F2984" s="33" t="s">
        <v>1235</v>
      </c>
      <c r="G2984" s="34"/>
      <c r="H2984" s="35" t="s">
        <v>119</v>
      </c>
      <c r="I2984" s="29" t="str">
        <f>VLOOKUP(PANAJI!$H2984,Code2Loc,2,FALSE)</f>
        <v>ASSNODA</v>
      </c>
    </row>
    <row r="2985" spans="1:9" ht="15.75" customHeight="1" x14ac:dyDescent="0.25">
      <c r="A2985" s="33" t="s">
        <v>2244</v>
      </c>
      <c r="B2985" s="33">
        <v>123</v>
      </c>
      <c r="C2985" s="33" t="s">
        <v>1346</v>
      </c>
      <c r="D2985" s="33">
        <v>12</v>
      </c>
      <c r="E2985" s="33">
        <v>27</v>
      </c>
      <c r="F2985" s="33" t="s">
        <v>1235</v>
      </c>
      <c r="G2985" s="34"/>
      <c r="H2985" s="35" t="s">
        <v>1347</v>
      </c>
      <c r="I2985" s="29" t="str">
        <f>VLOOKUP(PANAJI!$H2985,Code2Loc,2,FALSE)</f>
        <v>MULGAO</v>
      </c>
    </row>
    <row r="2986" spans="1:9" ht="15.75" customHeight="1" x14ac:dyDescent="0.25">
      <c r="A2986" s="33" t="s">
        <v>2244</v>
      </c>
      <c r="B2986" s="33">
        <v>123</v>
      </c>
      <c r="C2986" s="33" t="s">
        <v>126</v>
      </c>
      <c r="D2986" s="33">
        <v>13</v>
      </c>
      <c r="E2986" s="33">
        <v>30</v>
      </c>
      <c r="F2986" s="33" t="s">
        <v>1235</v>
      </c>
      <c r="G2986" s="34"/>
      <c r="H2986" s="35" t="s">
        <v>127</v>
      </c>
      <c r="I2986" s="29" t="str">
        <f>VLOOKUP(PANAJI!$H2986,Code2Loc,2,FALSE)</f>
        <v>BICHOLIM</v>
      </c>
    </row>
    <row r="2987" spans="1:9" ht="15.75" customHeight="1" x14ac:dyDescent="0.25">
      <c r="A2987" s="33" t="s">
        <v>2244</v>
      </c>
      <c r="B2987" s="33">
        <v>123</v>
      </c>
      <c r="C2987" s="33" t="s">
        <v>138</v>
      </c>
      <c r="D2987" s="33">
        <v>14</v>
      </c>
      <c r="E2987" s="33">
        <v>38</v>
      </c>
      <c r="F2987" s="33" t="s">
        <v>1235</v>
      </c>
      <c r="G2987" s="34"/>
      <c r="H2987" s="35" t="s">
        <v>139</v>
      </c>
      <c r="I2987" s="29" t="str">
        <f>VLOOKUP(PANAJI!$H2987,Code2Loc,2,FALSE)</f>
        <v>SANKHALI</v>
      </c>
    </row>
    <row r="2988" spans="1:9" ht="15.75" customHeight="1" x14ac:dyDescent="0.25">
      <c r="A2988" s="33" t="s">
        <v>2244</v>
      </c>
      <c r="B2988" s="33">
        <v>123</v>
      </c>
      <c r="C2988" s="33" t="s">
        <v>431</v>
      </c>
      <c r="D2988" s="33">
        <v>15</v>
      </c>
      <c r="E2988" s="33">
        <v>42</v>
      </c>
      <c r="F2988" s="33" t="s">
        <v>1235</v>
      </c>
      <c r="G2988" s="34"/>
      <c r="H2988" s="35" t="s">
        <v>432</v>
      </c>
      <c r="I2988" s="29" t="str">
        <f>VLOOKUP(PANAJI!$H2988,Code2Loc,2,FALSE)</f>
        <v>PARYE</v>
      </c>
    </row>
    <row r="2989" spans="1:9" ht="15.75" customHeight="1" x14ac:dyDescent="0.25">
      <c r="A2989" s="33" t="s">
        <v>2244</v>
      </c>
      <c r="B2989" s="33">
        <v>123</v>
      </c>
      <c r="C2989" s="33" t="s">
        <v>437</v>
      </c>
      <c r="D2989" s="33">
        <v>16</v>
      </c>
      <c r="E2989" s="33">
        <v>48</v>
      </c>
      <c r="F2989" s="33" t="s">
        <v>1235</v>
      </c>
      <c r="G2989" s="34"/>
      <c r="H2989" s="35" t="s">
        <v>438</v>
      </c>
      <c r="I2989" s="29" t="str">
        <f>VLOOKUP(PANAJI!$H2989,Code2Loc,2,FALSE)</f>
        <v>KERI</v>
      </c>
    </row>
    <row r="2990" spans="1:9" ht="15.75" customHeight="1" x14ac:dyDescent="0.25">
      <c r="A2990" s="33" t="s">
        <v>2244</v>
      </c>
      <c r="B2990" s="33">
        <v>123</v>
      </c>
      <c r="C2990" s="33" t="s">
        <v>443</v>
      </c>
      <c r="D2990" s="33">
        <v>17</v>
      </c>
      <c r="E2990" s="33">
        <v>55</v>
      </c>
      <c r="F2990" s="33" t="s">
        <v>1235</v>
      </c>
      <c r="G2990" s="34"/>
      <c r="H2990" s="35" t="s">
        <v>444</v>
      </c>
      <c r="I2990" s="29" t="str">
        <f>VLOOKUP(PANAJI!$H2990,Code2Loc,2,FALSE)</f>
        <v>JAMBLIKADE</v>
      </c>
    </row>
    <row r="2991" spans="1:9" ht="15.75" customHeight="1" x14ac:dyDescent="0.25">
      <c r="A2991" s="33" t="s">
        <v>2244</v>
      </c>
      <c r="B2991" s="33">
        <v>123</v>
      </c>
      <c r="C2991" s="33" t="s">
        <v>1348</v>
      </c>
      <c r="D2991" s="33">
        <v>18</v>
      </c>
      <c r="E2991" s="33">
        <v>65</v>
      </c>
      <c r="F2991" s="33" t="s">
        <v>1235</v>
      </c>
      <c r="G2991" s="33">
        <v>1</v>
      </c>
      <c r="H2991" s="35" t="s">
        <v>1349</v>
      </c>
      <c r="I2991" s="29" t="str">
        <f>VLOOKUP(PANAJI!$H2991,Code2Loc,2,FALSE)</f>
        <v>CHORLA BDR</v>
      </c>
    </row>
    <row r="2992" spans="1:9" ht="15.75" customHeight="1" x14ac:dyDescent="0.25">
      <c r="A2992" s="33" t="s">
        <v>2244</v>
      </c>
      <c r="B2992" s="33">
        <v>123</v>
      </c>
      <c r="C2992" s="33" t="s">
        <v>447</v>
      </c>
      <c r="D2992" s="33">
        <v>19</v>
      </c>
      <c r="E2992" s="33">
        <v>66</v>
      </c>
      <c r="F2992" s="33" t="s">
        <v>1235</v>
      </c>
      <c r="G2992" s="33">
        <v>3</v>
      </c>
      <c r="H2992" s="35" t="s">
        <v>448</v>
      </c>
      <c r="I2992" s="29" t="str">
        <f>VLOOKUP(PANAJI!$H2992,Code2Loc,2,FALSE)</f>
        <v>CHORLA</v>
      </c>
    </row>
    <row r="2993" spans="1:9" ht="15.75" customHeight="1" x14ac:dyDescent="0.25">
      <c r="A2993" s="33" t="s">
        <v>2244</v>
      </c>
      <c r="B2993" s="33">
        <v>123</v>
      </c>
      <c r="C2993" s="33" t="s">
        <v>449</v>
      </c>
      <c r="D2993" s="33">
        <v>20</v>
      </c>
      <c r="E2993" s="33">
        <v>72</v>
      </c>
      <c r="F2993" s="33" t="s">
        <v>1235</v>
      </c>
      <c r="G2993" s="34"/>
      <c r="H2993" s="35" t="s">
        <v>450</v>
      </c>
      <c r="I2993" s="29" t="str">
        <f>VLOOKUP(PANAJI!$H2993,Code2Loc,2,FALSE)</f>
        <v>CHAUKI</v>
      </c>
    </row>
    <row r="2994" spans="1:9" ht="15.75" customHeight="1" x14ac:dyDescent="0.25">
      <c r="A2994" s="33" t="s">
        <v>2244</v>
      </c>
      <c r="B2994" s="33">
        <v>123</v>
      </c>
      <c r="C2994" s="33" t="s">
        <v>1350</v>
      </c>
      <c r="D2994" s="33">
        <v>21</v>
      </c>
      <c r="E2994" s="33">
        <v>78</v>
      </c>
      <c r="F2994" s="33" t="s">
        <v>1235</v>
      </c>
      <c r="G2994" s="34"/>
      <c r="H2994" s="35" t="s">
        <v>1351</v>
      </c>
      <c r="I2994" s="29" t="str">
        <f>VLOOKUP(PANAJI!$H2994,Code2Loc,2,FALSE)</f>
        <v>KANKUMBI</v>
      </c>
    </row>
    <row r="2995" spans="1:9" ht="15.75" customHeight="1" x14ac:dyDescent="0.25">
      <c r="A2995" s="33" t="s">
        <v>2244</v>
      </c>
      <c r="B2995" s="33">
        <v>123</v>
      </c>
      <c r="C2995" s="33" t="s">
        <v>1352</v>
      </c>
      <c r="D2995" s="33">
        <v>22</v>
      </c>
      <c r="E2995" s="33">
        <v>84</v>
      </c>
      <c r="F2995" s="33" t="s">
        <v>1235</v>
      </c>
      <c r="G2995" s="34"/>
      <c r="H2995" s="35" t="s">
        <v>1353</v>
      </c>
      <c r="I2995" s="29" t="str">
        <f>VLOOKUP(PANAJI!$H2995,Code2Loc,2,FALSE)</f>
        <v>BETNE</v>
      </c>
    </row>
    <row r="2996" spans="1:9" ht="15.75" customHeight="1" x14ac:dyDescent="0.25">
      <c r="A2996" s="33" t="s">
        <v>2244</v>
      </c>
      <c r="B2996" s="33">
        <v>123</v>
      </c>
      <c r="C2996" s="33" t="s">
        <v>1354</v>
      </c>
      <c r="D2996" s="33">
        <v>23</v>
      </c>
      <c r="E2996" s="33">
        <v>90</v>
      </c>
      <c r="F2996" s="33" t="s">
        <v>1235</v>
      </c>
      <c r="G2996" s="34"/>
      <c r="H2996" s="35" t="s">
        <v>1355</v>
      </c>
      <c r="I2996" s="29" t="str">
        <f>VLOOKUP(PANAJI!$H2996,Code2Loc,2,FALSE)</f>
        <v>AMTA</v>
      </c>
    </row>
    <row r="2997" spans="1:9" ht="15.75" customHeight="1" x14ac:dyDescent="0.25">
      <c r="A2997" s="33" t="s">
        <v>2244</v>
      </c>
      <c r="B2997" s="33">
        <v>123</v>
      </c>
      <c r="C2997" s="33" t="s">
        <v>1356</v>
      </c>
      <c r="D2997" s="33">
        <v>24</v>
      </c>
      <c r="E2997" s="33">
        <v>96</v>
      </c>
      <c r="F2997" s="33" t="s">
        <v>1235</v>
      </c>
      <c r="G2997" s="34"/>
      <c r="H2997" s="35" t="s">
        <v>1357</v>
      </c>
      <c r="I2997" s="29" t="str">
        <f>VLOOKUP(PANAJI!$H2997,Code2Loc,2,FALSE)</f>
        <v>JAMBOTI</v>
      </c>
    </row>
    <row r="2998" spans="1:9" ht="15.75" customHeight="1" x14ac:dyDescent="0.25">
      <c r="A2998" s="33" t="s">
        <v>2244</v>
      </c>
      <c r="B2998" s="33">
        <v>123</v>
      </c>
      <c r="C2998" s="33" t="s">
        <v>1358</v>
      </c>
      <c r="D2998" s="33">
        <v>25</v>
      </c>
      <c r="E2998" s="33">
        <v>114</v>
      </c>
      <c r="F2998" s="33" t="s">
        <v>1235</v>
      </c>
      <c r="G2998" s="34"/>
      <c r="H2998" s="35" t="s">
        <v>1359</v>
      </c>
      <c r="I2998" s="29" t="str">
        <f>VLOOKUP(PANAJI!$H2998,Code2Loc,2,FALSE)</f>
        <v>PIRANWADI</v>
      </c>
    </row>
    <row r="2999" spans="1:9" ht="15.75" customHeight="1" x14ac:dyDescent="0.25">
      <c r="A2999" s="33" t="s">
        <v>2244</v>
      </c>
      <c r="B2999" s="33">
        <v>123</v>
      </c>
      <c r="C2999" s="33" t="s">
        <v>1360</v>
      </c>
      <c r="D2999" s="33">
        <v>26</v>
      </c>
      <c r="E2999" s="33">
        <v>120</v>
      </c>
      <c r="F2999" s="33" t="s">
        <v>1235</v>
      </c>
      <c r="G2999" s="34"/>
      <c r="H2999" s="35" t="s">
        <v>1361</v>
      </c>
      <c r="I2999" s="29" t="str">
        <f>VLOOKUP(PANAJI!$H2999,Code2Loc,2,FALSE)</f>
        <v>BELGAVI RLY</v>
      </c>
    </row>
    <row r="3000" spans="1:9" ht="15.75" customHeight="1" x14ac:dyDescent="0.25">
      <c r="A3000" s="33" t="s">
        <v>2244</v>
      </c>
      <c r="B3000" s="33">
        <v>123</v>
      </c>
      <c r="C3000" s="33" t="s">
        <v>1362</v>
      </c>
      <c r="D3000" s="33">
        <v>27</v>
      </c>
      <c r="E3000" s="33">
        <v>126</v>
      </c>
      <c r="F3000" s="33" t="s">
        <v>1235</v>
      </c>
      <c r="G3000" s="34"/>
      <c r="H3000" s="35" t="s">
        <v>1363</v>
      </c>
      <c r="I3000" s="29" t="str">
        <f>VLOOKUP(PANAJI!$H3000,Code2Loc,2,FALSE)</f>
        <v>BELGAVI CBT</v>
      </c>
    </row>
    <row r="3001" spans="1:9" ht="15.75" customHeight="1" x14ac:dyDescent="0.25">
      <c r="A3001" s="33" t="s">
        <v>2244</v>
      </c>
      <c r="B3001" s="33">
        <v>123</v>
      </c>
      <c r="C3001" s="33" t="s">
        <v>1472</v>
      </c>
      <c r="D3001" s="33">
        <v>28</v>
      </c>
      <c r="E3001" s="33">
        <v>156</v>
      </c>
      <c r="F3001" s="33" t="s">
        <v>1235</v>
      </c>
      <c r="G3001" s="34"/>
      <c r="H3001" s="35" t="s">
        <v>1473</v>
      </c>
      <c r="I3001" s="29" t="str">
        <f>VLOOKUP(PANAJI!$H3001,Code2Loc,2,FALSE)</f>
        <v>NESSARGI</v>
      </c>
    </row>
    <row r="3002" spans="1:9" ht="15.75" customHeight="1" x14ac:dyDescent="0.25">
      <c r="A3002" s="33" t="s">
        <v>2244</v>
      </c>
      <c r="B3002" s="33">
        <v>123</v>
      </c>
      <c r="C3002" s="33" t="s">
        <v>1474</v>
      </c>
      <c r="D3002" s="33">
        <v>29</v>
      </c>
      <c r="E3002" s="33">
        <v>186</v>
      </c>
      <c r="F3002" s="33" t="s">
        <v>1235</v>
      </c>
      <c r="G3002" s="34"/>
      <c r="H3002" s="35" t="s">
        <v>1475</v>
      </c>
      <c r="I3002" s="29" t="str">
        <f>VLOOKUP(PANAJI!$H3002,Code2Loc,2,FALSE)</f>
        <v>YARGATTI</v>
      </c>
    </row>
    <row r="3003" spans="1:9" ht="15.75" customHeight="1" x14ac:dyDescent="0.25">
      <c r="A3003" s="33" t="s">
        <v>2244</v>
      </c>
      <c r="B3003" s="33">
        <v>123</v>
      </c>
      <c r="C3003" s="33" t="s">
        <v>1476</v>
      </c>
      <c r="D3003" s="33">
        <v>30</v>
      </c>
      <c r="E3003" s="33">
        <v>210</v>
      </c>
      <c r="F3003" s="33" t="s">
        <v>1235</v>
      </c>
      <c r="G3003" s="34"/>
      <c r="H3003" s="35" t="s">
        <v>1477</v>
      </c>
      <c r="I3003" s="29" t="str">
        <f>VLOOKUP(PANAJI!$H3003,Code2Loc,2,FALSE)</f>
        <v>SALALI</v>
      </c>
    </row>
    <row r="3004" spans="1:9" ht="15.75" customHeight="1" x14ac:dyDescent="0.25">
      <c r="A3004" s="33" t="s">
        <v>2244</v>
      </c>
      <c r="B3004" s="33">
        <v>123</v>
      </c>
      <c r="C3004" s="33" t="s">
        <v>1470</v>
      </c>
      <c r="D3004" s="33">
        <v>31</v>
      </c>
      <c r="E3004" s="33">
        <v>228</v>
      </c>
      <c r="F3004" s="33" t="s">
        <v>1235</v>
      </c>
      <c r="G3004" s="34"/>
      <c r="H3004" s="35" t="s">
        <v>1471</v>
      </c>
      <c r="I3004" s="29" t="str">
        <f>VLOOKUP(PANAJI!$H3004,Code2Loc,2,FALSE)</f>
        <v>LOKAPUR</v>
      </c>
    </row>
    <row r="3005" spans="1:9" ht="15.75" customHeight="1" x14ac:dyDescent="0.25">
      <c r="A3005" s="33" t="s">
        <v>2244</v>
      </c>
      <c r="B3005" s="33">
        <v>123</v>
      </c>
      <c r="C3005" s="33" t="s">
        <v>2245</v>
      </c>
      <c r="D3005" s="33">
        <v>32</v>
      </c>
      <c r="E3005" s="33">
        <v>243</v>
      </c>
      <c r="F3005" s="33" t="s">
        <v>1235</v>
      </c>
      <c r="G3005" s="34"/>
      <c r="H3005" s="35" t="s">
        <v>2246</v>
      </c>
      <c r="I3005" s="29" t="str">
        <f>VLOOKUP(PANAJI!$H3005,Code2Loc,2,FALSE)</f>
        <v>KALATGI</v>
      </c>
    </row>
    <row r="3006" spans="1:9" ht="15.75" customHeight="1" x14ac:dyDescent="0.25">
      <c r="A3006" s="33" t="s">
        <v>2244</v>
      </c>
      <c r="B3006" s="33">
        <v>123</v>
      </c>
      <c r="C3006" s="33" t="s">
        <v>2247</v>
      </c>
      <c r="D3006" s="33">
        <v>33</v>
      </c>
      <c r="E3006" s="33">
        <v>250</v>
      </c>
      <c r="F3006" s="33" t="s">
        <v>1235</v>
      </c>
      <c r="G3006" s="34"/>
      <c r="H3006" s="35" t="s">
        <v>2248</v>
      </c>
      <c r="I3006" s="29" t="str">
        <f>VLOOKUP(PANAJI!$H3006,Code2Loc,2,FALSE)</f>
        <v>GADANGIRI X</v>
      </c>
    </row>
    <row r="3007" spans="1:9" ht="15.75" customHeight="1" x14ac:dyDescent="0.25">
      <c r="A3007" s="33" t="s">
        <v>2244</v>
      </c>
      <c r="B3007" s="33">
        <v>123</v>
      </c>
      <c r="C3007" s="33" t="s">
        <v>2249</v>
      </c>
      <c r="D3007" s="33">
        <v>34</v>
      </c>
      <c r="E3007" s="33">
        <v>258</v>
      </c>
      <c r="F3007" s="33" t="s">
        <v>1235</v>
      </c>
      <c r="G3007" s="34"/>
      <c r="H3007" s="35" t="s">
        <v>2250</v>
      </c>
      <c r="I3007" s="29" t="str">
        <f>VLOOKUP(PANAJI!$H3007,Code2Loc,2,FALSE)</f>
        <v>VIDYAGIRI</v>
      </c>
    </row>
    <row r="3008" spans="1:9" ht="15.75" customHeight="1" x14ac:dyDescent="0.25">
      <c r="A3008" s="33" t="s">
        <v>2244</v>
      </c>
      <c r="B3008" s="33">
        <v>123</v>
      </c>
      <c r="C3008" s="33" t="s">
        <v>2251</v>
      </c>
      <c r="D3008" s="33">
        <v>35</v>
      </c>
      <c r="E3008" s="33">
        <v>264</v>
      </c>
      <c r="F3008" s="33" t="s">
        <v>1235</v>
      </c>
      <c r="G3008" s="34"/>
      <c r="H3008" s="35" t="s">
        <v>2252</v>
      </c>
      <c r="I3008" s="29" t="str">
        <f>VLOOKUP(PANAJI!$H3008,Code2Loc,2,FALSE)</f>
        <v>NOWNAGAR</v>
      </c>
    </row>
    <row r="3009" spans="1:9" ht="15.75" customHeight="1" x14ac:dyDescent="0.25">
      <c r="A3009" s="33" t="s">
        <v>2244</v>
      </c>
      <c r="B3009" s="33">
        <v>123</v>
      </c>
      <c r="C3009" s="33" t="s">
        <v>2253</v>
      </c>
      <c r="D3009" s="33">
        <v>36</v>
      </c>
      <c r="E3009" s="33">
        <v>267</v>
      </c>
      <c r="F3009" s="33" t="s">
        <v>1235</v>
      </c>
      <c r="G3009" s="34"/>
      <c r="H3009" s="35" t="s">
        <v>2254</v>
      </c>
      <c r="I3009" s="29" t="str">
        <f>VLOOKUP(PANAJI!$H3009,Code2Loc,2,FALSE)</f>
        <v>BAGALKOT</v>
      </c>
    </row>
    <row r="3010" spans="1:9" ht="15.75" customHeight="1" x14ac:dyDescent="0.25">
      <c r="A3010" s="33" t="s">
        <v>2244</v>
      </c>
      <c r="B3010" s="33">
        <v>123</v>
      </c>
      <c r="C3010" s="33" t="s">
        <v>2255</v>
      </c>
      <c r="D3010" s="33">
        <v>37</v>
      </c>
      <c r="E3010" s="33">
        <v>279</v>
      </c>
      <c r="F3010" s="33" t="s">
        <v>1235</v>
      </c>
      <c r="G3010" s="34"/>
      <c r="H3010" s="35" t="s">
        <v>2256</v>
      </c>
      <c r="I3010" s="29" t="str">
        <f>VLOOKUP(PANAJI!$H3010,Code2Loc,2,FALSE)</f>
        <v>SIRUR</v>
      </c>
    </row>
    <row r="3011" spans="1:9" ht="15.75" customHeight="1" x14ac:dyDescent="0.25">
      <c r="A3011" s="33" t="s">
        <v>2244</v>
      </c>
      <c r="B3011" s="33">
        <v>123</v>
      </c>
      <c r="C3011" s="33" t="s">
        <v>2257</v>
      </c>
      <c r="D3011" s="33">
        <v>38</v>
      </c>
      <c r="E3011" s="33">
        <v>289</v>
      </c>
      <c r="F3011" s="33" t="s">
        <v>1235</v>
      </c>
      <c r="G3011" s="34"/>
      <c r="H3011" s="35" t="s">
        <v>2258</v>
      </c>
      <c r="I3011" s="29" t="str">
        <f>VLOOKUP(PANAJI!$H3011,Code2Loc,2,FALSE)</f>
        <v>GULELGUD</v>
      </c>
    </row>
    <row r="3012" spans="1:9" ht="15.75" customHeight="1" x14ac:dyDescent="0.25">
      <c r="A3012" s="33" t="s">
        <v>2244</v>
      </c>
      <c r="B3012" s="33">
        <v>123</v>
      </c>
      <c r="C3012" s="33" t="s">
        <v>2259</v>
      </c>
      <c r="D3012" s="33">
        <v>39</v>
      </c>
      <c r="E3012" s="33">
        <v>313</v>
      </c>
      <c r="F3012" s="33" t="s">
        <v>1235</v>
      </c>
      <c r="G3012" s="34"/>
      <c r="H3012" s="35" t="s">
        <v>2260</v>
      </c>
      <c r="I3012" s="29" t="str">
        <f>VLOOKUP(PANAJI!$H3012,Code2Loc,2,FALSE)</f>
        <v>BADAMI</v>
      </c>
    </row>
    <row r="3013" spans="1:9" ht="15.75" customHeight="1" x14ac:dyDescent="0.25">
      <c r="A3013" s="33" t="s">
        <v>2244</v>
      </c>
      <c r="B3013" s="33">
        <v>124</v>
      </c>
      <c r="C3013" s="33" t="s">
        <v>10</v>
      </c>
      <c r="D3013" s="33">
        <v>1</v>
      </c>
      <c r="E3013" s="33">
        <v>0</v>
      </c>
      <c r="F3013" s="33" t="s">
        <v>1235</v>
      </c>
      <c r="G3013" s="34"/>
      <c r="H3013" s="35" t="s">
        <v>12</v>
      </c>
      <c r="I3013" s="29" t="str">
        <f>VLOOKUP(PANAJI!$H3013,Code2Loc,2,FALSE)</f>
        <v>PANAJI</v>
      </c>
    </row>
    <row r="3014" spans="1:9" ht="15.75" customHeight="1" x14ac:dyDescent="0.25">
      <c r="A3014" s="33" t="s">
        <v>2244</v>
      </c>
      <c r="B3014" s="33">
        <v>124</v>
      </c>
      <c r="C3014" s="33" t="s">
        <v>215</v>
      </c>
      <c r="D3014" s="33">
        <v>2</v>
      </c>
      <c r="E3014" s="33">
        <v>9</v>
      </c>
      <c r="F3014" s="33" t="s">
        <v>1235</v>
      </c>
      <c r="G3014" s="34"/>
      <c r="H3014" s="35" t="s">
        <v>216</v>
      </c>
      <c r="I3014" s="29" t="str">
        <f>VLOOKUP(PANAJI!$H3014,Code2Loc,2,FALSE)</f>
        <v>OLD GOA</v>
      </c>
    </row>
    <row r="3015" spans="1:9" ht="15.75" customHeight="1" x14ac:dyDescent="0.25">
      <c r="A3015" s="33" t="s">
        <v>2244</v>
      </c>
      <c r="B3015" s="33">
        <v>124</v>
      </c>
      <c r="C3015" s="33" t="s">
        <v>160</v>
      </c>
      <c r="D3015" s="33">
        <v>3</v>
      </c>
      <c r="E3015" s="33">
        <v>14</v>
      </c>
      <c r="F3015" s="33" t="s">
        <v>1235</v>
      </c>
      <c r="G3015" s="34"/>
      <c r="H3015" s="35" t="s">
        <v>161</v>
      </c>
      <c r="I3015" s="29" t="str">
        <f>VLOOKUP(PANAJI!$H3015,Code2Loc,2,FALSE)</f>
        <v>BANASTARI</v>
      </c>
    </row>
    <row r="3016" spans="1:9" ht="15.75" customHeight="1" x14ac:dyDescent="0.25">
      <c r="A3016" s="33" t="s">
        <v>2244</v>
      </c>
      <c r="B3016" s="33">
        <v>124</v>
      </c>
      <c r="C3016" s="33" t="s">
        <v>164</v>
      </c>
      <c r="D3016" s="33">
        <v>4</v>
      </c>
      <c r="E3016" s="33">
        <v>18</v>
      </c>
      <c r="F3016" s="33" t="s">
        <v>1235</v>
      </c>
      <c r="G3016" s="34"/>
      <c r="H3016" s="35" t="s">
        <v>165</v>
      </c>
      <c r="I3016" s="29" t="str">
        <f>VLOOKUP(PANAJI!$H3016,Code2Loc,2,FALSE)</f>
        <v>KUNDAI</v>
      </c>
    </row>
    <row r="3017" spans="1:9" ht="15.75" customHeight="1" x14ac:dyDescent="0.25">
      <c r="A3017" s="33" t="s">
        <v>2244</v>
      </c>
      <c r="B3017" s="33">
        <v>124</v>
      </c>
      <c r="C3017" s="33" t="s">
        <v>176</v>
      </c>
      <c r="D3017" s="33">
        <v>5</v>
      </c>
      <c r="E3017" s="33">
        <v>28</v>
      </c>
      <c r="F3017" s="33" t="s">
        <v>1235</v>
      </c>
      <c r="G3017" s="34"/>
      <c r="H3017" s="35" t="s">
        <v>177</v>
      </c>
      <c r="I3017" s="29" t="str">
        <f>VLOOKUP(PANAJI!$H3017,Code2Loc,2,FALSE)</f>
        <v>PONDA</v>
      </c>
    </row>
    <row r="3018" spans="1:9" ht="15.75" customHeight="1" x14ac:dyDescent="0.25">
      <c r="A3018" s="33" t="s">
        <v>2244</v>
      </c>
      <c r="B3018" s="33">
        <v>124</v>
      </c>
      <c r="C3018" s="33" t="s">
        <v>1377</v>
      </c>
      <c r="D3018" s="33">
        <v>6</v>
      </c>
      <c r="E3018" s="33">
        <v>38</v>
      </c>
      <c r="F3018" s="33" t="s">
        <v>1235</v>
      </c>
      <c r="G3018" s="34"/>
      <c r="H3018" s="35" t="s">
        <v>1378</v>
      </c>
      <c r="I3018" s="29" t="str">
        <f>VLOOKUP(PANAJI!$H3018,Code2Loc,2,FALSE)</f>
        <v>USGAO TISK</v>
      </c>
    </row>
    <row r="3019" spans="1:9" ht="15.75" customHeight="1" x14ac:dyDescent="0.25">
      <c r="A3019" s="33" t="s">
        <v>2244</v>
      </c>
      <c r="B3019" s="33">
        <v>124</v>
      </c>
      <c r="C3019" s="33" t="s">
        <v>1379</v>
      </c>
      <c r="D3019" s="33">
        <v>7</v>
      </c>
      <c r="E3019" s="33">
        <v>44</v>
      </c>
      <c r="F3019" s="33" t="s">
        <v>1235</v>
      </c>
      <c r="G3019" s="34"/>
      <c r="H3019" s="35" t="s">
        <v>1380</v>
      </c>
      <c r="I3019" s="29" t="str">
        <f>VLOOKUP(PANAJI!$H3019,Code2Loc,2,FALSE)</f>
        <v>DHARBANDORA</v>
      </c>
    </row>
    <row r="3020" spans="1:9" ht="15.75" customHeight="1" x14ac:dyDescent="0.25">
      <c r="A3020" s="33" t="s">
        <v>2244</v>
      </c>
      <c r="B3020" s="33">
        <v>124</v>
      </c>
      <c r="C3020" s="33" t="s">
        <v>1381</v>
      </c>
      <c r="D3020" s="33">
        <v>8</v>
      </c>
      <c r="E3020" s="33">
        <v>50</v>
      </c>
      <c r="F3020" s="33" t="s">
        <v>1235</v>
      </c>
      <c r="G3020" s="34"/>
      <c r="H3020" s="35" t="s">
        <v>1382</v>
      </c>
      <c r="I3020" s="29" t="str">
        <f>VLOOKUP(PANAJI!$H3020,Code2Loc,2,FALSE)</f>
        <v>DHATFARM</v>
      </c>
    </row>
    <row r="3021" spans="1:9" ht="15.75" customHeight="1" x14ac:dyDescent="0.25">
      <c r="A3021" s="33" t="s">
        <v>2244</v>
      </c>
      <c r="B3021" s="33">
        <v>124</v>
      </c>
      <c r="C3021" s="33" t="s">
        <v>1383</v>
      </c>
      <c r="D3021" s="33">
        <v>9</v>
      </c>
      <c r="E3021" s="33">
        <v>56</v>
      </c>
      <c r="F3021" s="33" t="s">
        <v>1235</v>
      </c>
      <c r="G3021" s="34"/>
      <c r="H3021" s="35" t="s">
        <v>1384</v>
      </c>
      <c r="I3021" s="29" t="str">
        <f>VLOOKUP(PANAJI!$H3021,Code2Loc,2,FALSE)</f>
        <v>MOLLEM</v>
      </c>
    </row>
    <row r="3022" spans="1:9" ht="15.75" customHeight="1" x14ac:dyDescent="0.25">
      <c r="A3022" s="33" t="s">
        <v>2244</v>
      </c>
      <c r="B3022" s="33">
        <v>124</v>
      </c>
      <c r="C3022" s="33" t="s">
        <v>483</v>
      </c>
      <c r="D3022" s="33">
        <v>10</v>
      </c>
      <c r="E3022" s="33">
        <v>68</v>
      </c>
      <c r="F3022" s="33" t="s">
        <v>1235</v>
      </c>
      <c r="G3022" s="34">
        <v>1</v>
      </c>
      <c r="H3022" s="35" t="s">
        <v>484</v>
      </c>
      <c r="I3022" s="29" t="str">
        <f>VLOOKUP(PANAJI!$H3022,Code2Loc,2,FALSE)</f>
        <v>GOA BORDER</v>
      </c>
    </row>
    <row r="3023" spans="1:9" ht="15.75" customHeight="1" x14ac:dyDescent="0.25">
      <c r="A3023" s="33" t="s">
        <v>2244</v>
      </c>
      <c r="B3023" s="33">
        <v>124</v>
      </c>
      <c r="C3023" s="33" t="s">
        <v>1385</v>
      </c>
      <c r="D3023" s="33">
        <v>11</v>
      </c>
      <c r="E3023" s="33">
        <v>73</v>
      </c>
      <c r="F3023" s="33" t="s">
        <v>1235</v>
      </c>
      <c r="G3023" s="34">
        <v>3</v>
      </c>
      <c r="H3023" s="35" t="s">
        <v>1386</v>
      </c>
      <c r="I3023" s="29" t="str">
        <f>VLOOKUP(PANAJI!$H3023,Code2Loc,2,FALSE)</f>
        <v>ANMOD</v>
      </c>
    </row>
    <row r="3024" spans="1:9" ht="15.75" customHeight="1" x14ac:dyDescent="0.25">
      <c r="A3024" s="33" t="s">
        <v>2244</v>
      </c>
      <c r="B3024" s="33">
        <v>124</v>
      </c>
      <c r="C3024" s="33" t="s">
        <v>1387</v>
      </c>
      <c r="D3024" s="33">
        <v>12</v>
      </c>
      <c r="E3024" s="33">
        <v>85</v>
      </c>
      <c r="F3024" s="33" t="s">
        <v>1235</v>
      </c>
      <c r="G3024" s="34"/>
      <c r="H3024" s="35" t="s">
        <v>1388</v>
      </c>
      <c r="I3024" s="29" t="str">
        <f>VLOOKUP(PANAJI!$H3024,Code2Loc,2,FALSE)</f>
        <v>TINAI GHAT</v>
      </c>
    </row>
    <row r="3025" spans="1:9" ht="15.75" customHeight="1" x14ac:dyDescent="0.25">
      <c r="A3025" s="33" t="s">
        <v>2244</v>
      </c>
      <c r="B3025" s="33">
        <v>124</v>
      </c>
      <c r="C3025" s="33" t="s">
        <v>1389</v>
      </c>
      <c r="D3025" s="33">
        <v>13</v>
      </c>
      <c r="E3025" s="33">
        <v>97</v>
      </c>
      <c r="F3025" s="33" t="s">
        <v>1235</v>
      </c>
      <c r="G3025" s="34"/>
      <c r="H3025" s="35" t="s">
        <v>1390</v>
      </c>
      <c r="I3025" s="29" t="str">
        <f>VLOOKUP(PANAJI!$H3025,Code2Loc,2,FALSE)</f>
        <v>RAMNAGAR</v>
      </c>
    </row>
    <row r="3026" spans="1:9" ht="15.75" customHeight="1" x14ac:dyDescent="0.25">
      <c r="A3026" s="33" t="s">
        <v>2244</v>
      </c>
      <c r="B3026" s="33">
        <v>124</v>
      </c>
      <c r="C3026" s="33" t="s">
        <v>1391</v>
      </c>
      <c r="D3026" s="33">
        <v>14</v>
      </c>
      <c r="E3026" s="33">
        <v>102</v>
      </c>
      <c r="F3026" s="33" t="s">
        <v>1235</v>
      </c>
      <c r="G3026" s="34"/>
      <c r="H3026" s="35" t="s">
        <v>1392</v>
      </c>
      <c r="I3026" s="29" t="str">
        <f>VLOOKUP(PANAJI!$H3026,Code2Loc,2,FALSE)</f>
        <v>LONDA</v>
      </c>
    </row>
    <row r="3027" spans="1:9" ht="15.75" customHeight="1" x14ac:dyDescent="0.25">
      <c r="A3027" s="33" t="s">
        <v>2244</v>
      </c>
      <c r="B3027" s="33">
        <v>124</v>
      </c>
      <c r="C3027" s="33" t="s">
        <v>1393</v>
      </c>
      <c r="D3027" s="33">
        <v>15</v>
      </c>
      <c r="E3027" s="33">
        <v>115</v>
      </c>
      <c r="F3027" s="33" t="s">
        <v>1235</v>
      </c>
      <c r="G3027" s="34"/>
      <c r="H3027" s="35" t="s">
        <v>1394</v>
      </c>
      <c r="I3027" s="29" t="str">
        <f>VLOOKUP(PANAJI!$H3027,Code2Loc,2,FALSE)</f>
        <v>GUNJI</v>
      </c>
    </row>
    <row r="3028" spans="1:9" ht="15.75" customHeight="1" x14ac:dyDescent="0.25">
      <c r="A3028" s="33" t="s">
        <v>2244</v>
      </c>
      <c r="B3028" s="33">
        <v>124</v>
      </c>
      <c r="C3028" s="33" t="s">
        <v>1395</v>
      </c>
      <c r="D3028" s="33">
        <v>16</v>
      </c>
      <c r="E3028" s="33">
        <v>126</v>
      </c>
      <c r="F3028" s="33" t="s">
        <v>1235</v>
      </c>
      <c r="G3028" s="34"/>
      <c r="H3028" s="35" t="s">
        <v>1396</v>
      </c>
      <c r="I3028" s="29" t="str">
        <f>VLOOKUP(PANAJI!$H3028,Code2Loc,2,FALSE)</f>
        <v>KHANAPUR</v>
      </c>
    </row>
    <row r="3029" spans="1:9" ht="15.75" customHeight="1" x14ac:dyDescent="0.25">
      <c r="A3029" s="33" t="s">
        <v>2244</v>
      </c>
      <c r="B3029" s="33">
        <v>124</v>
      </c>
      <c r="C3029" s="33" t="s">
        <v>1358</v>
      </c>
      <c r="D3029" s="33">
        <v>17</v>
      </c>
      <c r="E3029" s="33">
        <v>144</v>
      </c>
      <c r="F3029" s="33" t="s">
        <v>1235</v>
      </c>
      <c r="G3029" s="34"/>
      <c r="H3029" s="35" t="s">
        <v>1359</v>
      </c>
      <c r="I3029" s="29" t="str">
        <f>VLOOKUP(PANAJI!$H3029,Code2Loc,2,FALSE)</f>
        <v>PIRANWADI</v>
      </c>
    </row>
    <row r="3030" spans="1:9" ht="15.75" customHeight="1" x14ac:dyDescent="0.25">
      <c r="A3030" s="33" t="s">
        <v>2244</v>
      </c>
      <c r="B3030" s="33">
        <v>124</v>
      </c>
      <c r="C3030" s="33" t="s">
        <v>1360</v>
      </c>
      <c r="D3030" s="33">
        <v>18</v>
      </c>
      <c r="E3030" s="33">
        <v>150</v>
      </c>
      <c r="F3030" s="33" t="s">
        <v>1235</v>
      </c>
      <c r="G3030" s="34"/>
      <c r="H3030" s="35" t="s">
        <v>1361</v>
      </c>
      <c r="I3030" s="29" t="str">
        <f>VLOOKUP(PANAJI!$H3030,Code2Loc,2,FALSE)</f>
        <v>BELGAVI RLY</v>
      </c>
    </row>
    <row r="3031" spans="1:9" ht="15.75" customHeight="1" x14ac:dyDescent="0.25">
      <c r="A3031" s="33" t="s">
        <v>2244</v>
      </c>
      <c r="B3031" s="33">
        <v>124</v>
      </c>
      <c r="C3031" s="33" t="s">
        <v>1362</v>
      </c>
      <c r="D3031" s="33">
        <v>19</v>
      </c>
      <c r="E3031" s="33">
        <v>155</v>
      </c>
      <c r="F3031" s="33" t="s">
        <v>1235</v>
      </c>
      <c r="G3031" s="34"/>
      <c r="H3031" s="35" t="s">
        <v>1363</v>
      </c>
      <c r="I3031" s="29" t="str">
        <f>VLOOKUP(PANAJI!$H3031,Code2Loc,2,FALSE)</f>
        <v>BELGAVI CBT</v>
      </c>
    </row>
    <row r="3032" spans="1:9" ht="15.75" customHeight="1" x14ac:dyDescent="0.25">
      <c r="A3032" s="33" t="s">
        <v>2244</v>
      </c>
      <c r="B3032" s="33">
        <v>124</v>
      </c>
      <c r="C3032" s="33" t="s">
        <v>1472</v>
      </c>
      <c r="D3032" s="33">
        <v>20</v>
      </c>
      <c r="E3032" s="33">
        <v>185</v>
      </c>
      <c r="F3032" s="33" t="s">
        <v>1235</v>
      </c>
      <c r="G3032" s="34"/>
      <c r="H3032" s="35" t="s">
        <v>1473</v>
      </c>
      <c r="I3032" s="29" t="str">
        <f>VLOOKUP(PANAJI!$H3032,Code2Loc,2,FALSE)</f>
        <v>NESSARGI</v>
      </c>
    </row>
    <row r="3033" spans="1:9" ht="15.75" customHeight="1" x14ac:dyDescent="0.25">
      <c r="A3033" s="33" t="s">
        <v>2244</v>
      </c>
      <c r="B3033" s="33">
        <v>124</v>
      </c>
      <c r="C3033" s="33" t="s">
        <v>1474</v>
      </c>
      <c r="D3033" s="33">
        <v>21</v>
      </c>
      <c r="E3033" s="33">
        <v>215</v>
      </c>
      <c r="F3033" s="33" t="s">
        <v>1235</v>
      </c>
      <c r="G3033" s="34"/>
      <c r="H3033" s="35" t="s">
        <v>1475</v>
      </c>
      <c r="I3033" s="29" t="str">
        <f>VLOOKUP(PANAJI!$H3033,Code2Loc,2,FALSE)</f>
        <v>YARGATTI</v>
      </c>
    </row>
    <row r="3034" spans="1:9" ht="15.75" customHeight="1" x14ac:dyDescent="0.25">
      <c r="A3034" s="33" t="s">
        <v>2244</v>
      </c>
      <c r="B3034" s="33">
        <v>124</v>
      </c>
      <c r="C3034" s="33" t="s">
        <v>1476</v>
      </c>
      <c r="D3034" s="33">
        <v>22</v>
      </c>
      <c r="E3034" s="33">
        <v>239</v>
      </c>
      <c r="F3034" s="33" t="s">
        <v>1235</v>
      </c>
      <c r="G3034" s="34"/>
      <c r="H3034" s="35" t="s">
        <v>1477</v>
      </c>
      <c r="I3034" s="29" t="str">
        <f>VLOOKUP(PANAJI!$H3034,Code2Loc,2,FALSE)</f>
        <v>SALALI</v>
      </c>
    </row>
    <row r="3035" spans="1:9" ht="15.75" customHeight="1" x14ac:dyDescent="0.25">
      <c r="A3035" s="33" t="s">
        <v>2244</v>
      </c>
      <c r="B3035" s="33">
        <v>124</v>
      </c>
      <c r="C3035" s="33" t="s">
        <v>1470</v>
      </c>
      <c r="D3035" s="33">
        <v>23</v>
      </c>
      <c r="E3035" s="33">
        <v>257</v>
      </c>
      <c r="F3035" s="33" t="s">
        <v>1235</v>
      </c>
      <c r="G3035" s="34"/>
      <c r="H3035" s="35" t="s">
        <v>1471</v>
      </c>
      <c r="I3035" s="29" t="str">
        <f>VLOOKUP(PANAJI!$H3035,Code2Loc,2,FALSE)</f>
        <v>LOKAPUR</v>
      </c>
    </row>
    <row r="3036" spans="1:9" ht="15.75" customHeight="1" x14ac:dyDescent="0.25">
      <c r="A3036" s="33" t="s">
        <v>2244</v>
      </c>
      <c r="B3036" s="33">
        <v>124</v>
      </c>
      <c r="C3036" s="33" t="s">
        <v>2245</v>
      </c>
      <c r="D3036" s="33">
        <v>24</v>
      </c>
      <c r="E3036" s="33">
        <v>272</v>
      </c>
      <c r="F3036" s="33" t="s">
        <v>1235</v>
      </c>
      <c r="G3036" s="34"/>
      <c r="H3036" s="35" t="s">
        <v>2246</v>
      </c>
      <c r="I3036" s="29" t="str">
        <f>VLOOKUP(PANAJI!$H3036,Code2Loc,2,FALSE)</f>
        <v>KALATGI</v>
      </c>
    </row>
    <row r="3037" spans="1:9" ht="15.75" customHeight="1" x14ac:dyDescent="0.25">
      <c r="A3037" s="33" t="s">
        <v>2244</v>
      </c>
      <c r="B3037" s="33">
        <v>124</v>
      </c>
      <c r="C3037" s="33" t="s">
        <v>2247</v>
      </c>
      <c r="D3037" s="33">
        <v>25</v>
      </c>
      <c r="E3037" s="33">
        <v>279</v>
      </c>
      <c r="F3037" s="33" t="s">
        <v>1235</v>
      </c>
      <c r="G3037" s="34"/>
      <c r="H3037" s="35" t="s">
        <v>2248</v>
      </c>
      <c r="I3037" s="29" t="str">
        <f>VLOOKUP(PANAJI!$H3037,Code2Loc,2,FALSE)</f>
        <v>GADANGIRI X</v>
      </c>
    </row>
    <row r="3038" spans="1:9" ht="15.75" customHeight="1" x14ac:dyDescent="0.25">
      <c r="A3038" s="33" t="s">
        <v>2244</v>
      </c>
      <c r="B3038" s="33">
        <v>124</v>
      </c>
      <c r="C3038" s="33" t="s">
        <v>2249</v>
      </c>
      <c r="D3038" s="33">
        <v>26</v>
      </c>
      <c r="E3038" s="33">
        <v>287</v>
      </c>
      <c r="F3038" s="33" t="s">
        <v>1235</v>
      </c>
      <c r="G3038" s="34"/>
      <c r="H3038" s="35" t="s">
        <v>2250</v>
      </c>
      <c r="I3038" s="29" t="str">
        <f>VLOOKUP(PANAJI!$H3038,Code2Loc,2,FALSE)</f>
        <v>VIDYAGIRI</v>
      </c>
    </row>
    <row r="3039" spans="1:9" ht="15.75" customHeight="1" x14ac:dyDescent="0.25">
      <c r="A3039" s="33" t="s">
        <v>2244</v>
      </c>
      <c r="B3039" s="33">
        <v>124</v>
      </c>
      <c r="C3039" s="33" t="s">
        <v>2251</v>
      </c>
      <c r="D3039" s="33">
        <v>27</v>
      </c>
      <c r="E3039" s="33">
        <v>293</v>
      </c>
      <c r="F3039" s="33" t="s">
        <v>1235</v>
      </c>
      <c r="G3039" s="34"/>
      <c r="H3039" s="35" t="s">
        <v>2252</v>
      </c>
      <c r="I3039" s="29" t="str">
        <f>VLOOKUP(PANAJI!$H3039,Code2Loc,2,FALSE)</f>
        <v>NOWNAGAR</v>
      </c>
    </row>
    <row r="3040" spans="1:9" ht="15.75" customHeight="1" x14ac:dyDescent="0.25">
      <c r="A3040" s="33" t="s">
        <v>2244</v>
      </c>
      <c r="B3040" s="33">
        <v>124</v>
      </c>
      <c r="C3040" s="33" t="s">
        <v>2253</v>
      </c>
      <c r="D3040" s="33">
        <v>28</v>
      </c>
      <c r="E3040" s="33">
        <v>296</v>
      </c>
      <c r="F3040" s="33" t="s">
        <v>1235</v>
      </c>
      <c r="G3040" s="34"/>
      <c r="H3040" s="35" t="s">
        <v>2254</v>
      </c>
      <c r="I3040" s="29" t="str">
        <f>VLOOKUP(PANAJI!$H3040,Code2Loc,2,FALSE)</f>
        <v>BAGALKOT</v>
      </c>
    </row>
    <row r="3041" spans="1:9" ht="15.75" customHeight="1" x14ac:dyDescent="0.25">
      <c r="A3041" s="33" t="s">
        <v>2244</v>
      </c>
      <c r="B3041" s="33">
        <v>124</v>
      </c>
      <c r="C3041" s="33" t="s">
        <v>2255</v>
      </c>
      <c r="D3041" s="33">
        <v>29</v>
      </c>
      <c r="E3041" s="33">
        <v>308</v>
      </c>
      <c r="F3041" s="33" t="s">
        <v>1235</v>
      </c>
      <c r="G3041" s="34"/>
      <c r="H3041" s="35" t="s">
        <v>2256</v>
      </c>
      <c r="I3041" s="29" t="str">
        <f>VLOOKUP(PANAJI!$H3041,Code2Loc,2,FALSE)</f>
        <v>SIRUR</v>
      </c>
    </row>
    <row r="3042" spans="1:9" ht="15.75" customHeight="1" x14ac:dyDescent="0.25">
      <c r="A3042" s="33" t="s">
        <v>2244</v>
      </c>
      <c r="B3042" s="33">
        <v>124</v>
      </c>
      <c r="C3042" s="33" t="s">
        <v>2257</v>
      </c>
      <c r="D3042" s="33">
        <v>30</v>
      </c>
      <c r="E3042" s="33">
        <v>317</v>
      </c>
      <c r="F3042" s="33" t="s">
        <v>1235</v>
      </c>
      <c r="G3042" s="34"/>
      <c r="H3042" s="35" t="s">
        <v>2258</v>
      </c>
      <c r="I3042" s="29" t="str">
        <f>VLOOKUP(PANAJI!$H3042,Code2Loc,2,FALSE)</f>
        <v>GULELGUD</v>
      </c>
    </row>
    <row r="3043" spans="1:9" ht="15.75" customHeight="1" x14ac:dyDescent="0.25">
      <c r="A3043" s="33" t="s">
        <v>2244</v>
      </c>
      <c r="B3043" s="33">
        <v>124</v>
      </c>
      <c r="C3043" s="33" t="s">
        <v>2259</v>
      </c>
      <c r="D3043" s="33">
        <v>31</v>
      </c>
      <c r="E3043" s="33">
        <v>341</v>
      </c>
      <c r="F3043" s="33" t="s">
        <v>1235</v>
      </c>
      <c r="G3043" s="34"/>
      <c r="H3043" s="35" t="s">
        <v>2260</v>
      </c>
      <c r="I3043" s="29" t="str">
        <f>VLOOKUP(PANAJI!$H3043,Code2Loc,2,FALSE)</f>
        <v>BADAMI</v>
      </c>
    </row>
    <row r="3044" spans="1:9" ht="15.75" customHeight="1" x14ac:dyDescent="0.25">
      <c r="A3044" s="33" t="s">
        <v>1376</v>
      </c>
      <c r="B3044" s="33">
        <v>125</v>
      </c>
      <c r="C3044" s="33" t="s">
        <v>10</v>
      </c>
      <c r="D3044" s="33">
        <v>1</v>
      </c>
      <c r="E3044" s="33">
        <v>0</v>
      </c>
      <c r="F3044" s="33" t="s">
        <v>1235</v>
      </c>
      <c r="G3044" s="34"/>
      <c r="H3044" s="35" t="s">
        <v>12</v>
      </c>
      <c r="I3044" s="29" t="str">
        <f>VLOOKUP(PANAJI!$H3044,Code2Loc,2,FALSE)</f>
        <v>PANAJI</v>
      </c>
    </row>
    <row r="3045" spans="1:9" ht="15.75" customHeight="1" x14ac:dyDescent="0.25">
      <c r="A3045" s="33" t="s">
        <v>1376</v>
      </c>
      <c r="B3045" s="33">
        <v>125</v>
      </c>
      <c r="C3045" s="33" t="s">
        <v>215</v>
      </c>
      <c r="D3045" s="33">
        <v>2</v>
      </c>
      <c r="E3045" s="33">
        <v>9</v>
      </c>
      <c r="F3045" s="33" t="s">
        <v>1235</v>
      </c>
      <c r="G3045" s="34"/>
      <c r="H3045" s="35" t="s">
        <v>216</v>
      </c>
      <c r="I3045" s="29" t="str">
        <f>VLOOKUP(PANAJI!$H3045,Code2Loc,2,FALSE)</f>
        <v>OLD GOA</v>
      </c>
    </row>
    <row r="3046" spans="1:9" ht="15.75" customHeight="1" x14ac:dyDescent="0.25">
      <c r="A3046" s="33" t="s">
        <v>1376</v>
      </c>
      <c r="B3046" s="33">
        <v>125</v>
      </c>
      <c r="C3046" s="33" t="s">
        <v>160</v>
      </c>
      <c r="D3046" s="33">
        <v>3</v>
      </c>
      <c r="E3046" s="33">
        <v>14</v>
      </c>
      <c r="F3046" s="33" t="s">
        <v>1235</v>
      </c>
      <c r="G3046" s="34"/>
      <c r="H3046" s="35" t="s">
        <v>161</v>
      </c>
      <c r="I3046" s="29" t="str">
        <f>VLOOKUP(PANAJI!$H3046,Code2Loc,2,FALSE)</f>
        <v>BANASTARI</v>
      </c>
    </row>
    <row r="3047" spans="1:9" ht="15.75" customHeight="1" x14ac:dyDescent="0.25">
      <c r="A3047" s="33" t="s">
        <v>1376</v>
      </c>
      <c r="B3047" s="33">
        <v>125</v>
      </c>
      <c r="C3047" s="33" t="s">
        <v>164</v>
      </c>
      <c r="D3047" s="33">
        <v>4</v>
      </c>
      <c r="E3047" s="33">
        <v>18</v>
      </c>
      <c r="F3047" s="33" t="s">
        <v>1235</v>
      </c>
      <c r="G3047" s="34"/>
      <c r="H3047" s="35" t="s">
        <v>165</v>
      </c>
      <c r="I3047" s="29" t="str">
        <f>VLOOKUP(PANAJI!$H3047,Code2Loc,2,FALSE)</f>
        <v>KUNDAI</v>
      </c>
    </row>
    <row r="3048" spans="1:9" ht="15.75" customHeight="1" x14ac:dyDescent="0.25">
      <c r="A3048" s="33" t="s">
        <v>1376</v>
      </c>
      <c r="B3048" s="33">
        <v>125</v>
      </c>
      <c r="C3048" s="33" t="s">
        <v>176</v>
      </c>
      <c r="D3048" s="33">
        <v>5</v>
      </c>
      <c r="E3048" s="33">
        <v>28</v>
      </c>
      <c r="F3048" s="33" t="s">
        <v>1235</v>
      </c>
      <c r="G3048" s="34"/>
      <c r="H3048" s="35" t="s">
        <v>177</v>
      </c>
      <c r="I3048" s="29" t="str">
        <f>VLOOKUP(PANAJI!$H3048,Code2Loc,2,FALSE)</f>
        <v>PONDA</v>
      </c>
    </row>
    <row r="3049" spans="1:9" ht="15.75" customHeight="1" x14ac:dyDescent="0.25">
      <c r="A3049" s="33" t="s">
        <v>1376</v>
      </c>
      <c r="B3049" s="33">
        <v>125</v>
      </c>
      <c r="C3049" s="33" t="s">
        <v>1377</v>
      </c>
      <c r="D3049" s="33">
        <v>6</v>
      </c>
      <c r="E3049" s="33">
        <v>38</v>
      </c>
      <c r="F3049" s="33" t="s">
        <v>1235</v>
      </c>
      <c r="G3049" s="34"/>
      <c r="H3049" s="35" t="s">
        <v>1378</v>
      </c>
      <c r="I3049" s="29" t="str">
        <f>VLOOKUP(PANAJI!$H3049,Code2Loc,2,FALSE)</f>
        <v>USGAO TISK</v>
      </c>
    </row>
    <row r="3050" spans="1:9" ht="15.75" customHeight="1" x14ac:dyDescent="0.25">
      <c r="A3050" s="33" t="s">
        <v>1376</v>
      </c>
      <c r="B3050" s="33">
        <v>125</v>
      </c>
      <c r="C3050" s="33" t="s">
        <v>1379</v>
      </c>
      <c r="D3050" s="33">
        <v>7</v>
      </c>
      <c r="E3050" s="33">
        <v>44</v>
      </c>
      <c r="F3050" s="33" t="s">
        <v>1235</v>
      </c>
      <c r="G3050" s="34"/>
      <c r="H3050" s="35" t="s">
        <v>1380</v>
      </c>
      <c r="I3050" s="29" t="str">
        <f>VLOOKUP(PANAJI!$H3050,Code2Loc,2,FALSE)</f>
        <v>DHARBANDORA</v>
      </c>
    </row>
    <row r="3051" spans="1:9" ht="15.75" customHeight="1" x14ac:dyDescent="0.25">
      <c r="A3051" s="33" t="s">
        <v>1376</v>
      </c>
      <c r="B3051" s="33">
        <v>125</v>
      </c>
      <c r="C3051" s="33" t="s">
        <v>1381</v>
      </c>
      <c r="D3051" s="33">
        <v>8</v>
      </c>
      <c r="E3051" s="33">
        <v>50</v>
      </c>
      <c r="F3051" s="33" t="s">
        <v>1235</v>
      </c>
      <c r="G3051" s="34"/>
      <c r="H3051" s="35" t="s">
        <v>1382</v>
      </c>
      <c r="I3051" s="29" t="str">
        <f>VLOOKUP(PANAJI!$H3051,Code2Loc,2,FALSE)</f>
        <v>DHATFARM</v>
      </c>
    </row>
    <row r="3052" spans="1:9" ht="15.75" customHeight="1" x14ac:dyDescent="0.25">
      <c r="A3052" s="33" t="s">
        <v>1376</v>
      </c>
      <c r="B3052" s="33">
        <v>125</v>
      </c>
      <c r="C3052" s="33" t="s">
        <v>1383</v>
      </c>
      <c r="D3052" s="33">
        <v>9</v>
      </c>
      <c r="E3052" s="33">
        <v>56</v>
      </c>
      <c r="F3052" s="33" t="s">
        <v>1235</v>
      </c>
      <c r="G3052" s="34"/>
      <c r="H3052" s="35" t="s">
        <v>1384</v>
      </c>
      <c r="I3052" s="29" t="str">
        <f>VLOOKUP(PANAJI!$H3052,Code2Loc,2,FALSE)</f>
        <v>MOLLEM</v>
      </c>
    </row>
    <row r="3053" spans="1:9" ht="15.75" customHeight="1" x14ac:dyDescent="0.25">
      <c r="A3053" s="33" t="s">
        <v>1376</v>
      </c>
      <c r="B3053" s="33">
        <v>125</v>
      </c>
      <c r="C3053" s="33" t="s">
        <v>483</v>
      </c>
      <c r="D3053" s="33">
        <v>10</v>
      </c>
      <c r="E3053" s="33">
        <v>68</v>
      </c>
      <c r="F3053" s="33" t="s">
        <v>1235</v>
      </c>
      <c r="G3053" s="34">
        <v>1</v>
      </c>
      <c r="H3053" s="35" t="s">
        <v>484</v>
      </c>
      <c r="I3053" s="29" t="str">
        <f>VLOOKUP(PANAJI!$H3053,Code2Loc,2,FALSE)</f>
        <v>GOA BORDER</v>
      </c>
    </row>
    <row r="3054" spans="1:9" ht="15.75" customHeight="1" x14ac:dyDescent="0.25">
      <c r="A3054" s="33" t="s">
        <v>1376</v>
      </c>
      <c r="B3054" s="33">
        <v>125</v>
      </c>
      <c r="C3054" s="33" t="s">
        <v>1385</v>
      </c>
      <c r="D3054" s="33">
        <v>11</v>
      </c>
      <c r="E3054" s="33">
        <v>73</v>
      </c>
      <c r="F3054" s="33" t="s">
        <v>1235</v>
      </c>
      <c r="G3054" s="34">
        <v>3</v>
      </c>
      <c r="H3054" s="35" t="s">
        <v>1386</v>
      </c>
      <c r="I3054" s="29" t="str">
        <f>VLOOKUP(PANAJI!$H3054,Code2Loc,2,FALSE)</f>
        <v>ANMOD</v>
      </c>
    </row>
    <row r="3055" spans="1:9" ht="15.75" customHeight="1" x14ac:dyDescent="0.25">
      <c r="A3055" s="33" t="s">
        <v>1376</v>
      </c>
      <c r="B3055" s="33">
        <v>125</v>
      </c>
      <c r="C3055" s="33" t="s">
        <v>1387</v>
      </c>
      <c r="D3055" s="33">
        <v>12</v>
      </c>
      <c r="E3055" s="33">
        <v>85</v>
      </c>
      <c r="F3055" s="33" t="s">
        <v>1235</v>
      </c>
      <c r="G3055" s="34"/>
      <c r="H3055" s="35" t="s">
        <v>1388</v>
      </c>
      <c r="I3055" s="29" t="str">
        <f>VLOOKUP(PANAJI!$H3055,Code2Loc,2,FALSE)</f>
        <v>TINAI GHAT</v>
      </c>
    </row>
    <row r="3056" spans="1:9" ht="15.75" customHeight="1" x14ac:dyDescent="0.25">
      <c r="A3056" s="33" t="s">
        <v>1376</v>
      </c>
      <c r="B3056" s="33">
        <v>125</v>
      </c>
      <c r="C3056" s="33" t="s">
        <v>1389</v>
      </c>
      <c r="D3056" s="33">
        <v>13</v>
      </c>
      <c r="E3056" s="33">
        <v>97</v>
      </c>
      <c r="F3056" s="33" t="s">
        <v>1235</v>
      </c>
      <c r="G3056" s="34"/>
      <c r="H3056" s="35" t="s">
        <v>1390</v>
      </c>
      <c r="I3056" s="29" t="str">
        <f>VLOOKUP(PANAJI!$H3056,Code2Loc,2,FALSE)</f>
        <v>RAMNAGAR</v>
      </c>
    </row>
    <row r="3057" spans="1:9" ht="15.75" customHeight="1" x14ac:dyDescent="0.25">
      <c r="A3057" s="33" t="s">
        <v>1376</v>
      </c>
      <c r="B3057" s="33">
        <v>125</v>
      </c>
      <c r="C3057" s="33" t="s">
        <v>1391</v>
      </c>
      <c r="D3057" s="33">
        <v>14</v>
      </c>
      <c r="E3057" s="33">
        <v>102</v>
      </c>
      <c r="F3057" s="33" t="s">
        <v>1235</v>
      </c>
      <c r="G3057" s="34"/>
      <c r="H3057" s="35" t="s">
        <v>1392</v>
      </c>
      <c r="I3057" s="29" t="str">
        <f>VLOOKUP(PANAJI!$H3057,Code2Loc,2,FALSE)</f>
        <v>LONDA</v>
      </c>
    </row>
    <row r="3058" spans="1:9" ht="15.75" customHeight="1" x14ac:dyDescent="0.25">
      <c r="A3058" s="33" t="s">
        <v>1376</v>
      </c>
      <c r="B3058" s="33">
        <v>125</v>
      </c>
      <c r="C3058" s="33" t="s">
        <v>1393</v>
      </c>
      <c r="D3058" s="33">
        <v>15</v>
      </c>
      <c r="E3058" s="33">
        <v>115</v>
      </c>
      <c r="F3058" s="33" t="s">
        <v>1235</v>
      </c>
      <c r="G3058" s="34"/>
      <c r="H3058" s="35" t="s">
        <v>1394</v>
      </c>
      <c r="I3058" s="29" t="str">
        <f>VLOOKUP(PANAJI!$H3058,Code2Loc,2,FALSE)</f>
        <v>GUNJI</v>
      </c>
    </row>
    <row r="3059" spans="1:9" ht="15.75" customHeight="1" x14ac:dyDescent="0.25">
      <c r="A3059" s="33" t="s">
        <v>1376</v>
      </c>
      <c r="B3059" s="33">
        <v>125</v>
      </c>
      <c r="C3059" s="33" t="s">
        <v>1395</v>
      </c>
      <c r="D3059" s="33">
        <v>16</v>
      </c>
      <c r="E3059" s="33">
        <v>126</v>
      </c>
      <c r="F3059" s="33" t="s">
        <v>1235</v>
      </c>
      <c r="G3059" s="34"/>
      <c r="H3059" s="35" t="s">
        <v>1396</v>
      </c>
      <c r="I3059" s="29" t="str">
        <f>VLOOKUP(PANAJI!$H3059,Code2Loc,2,FALSE)</f>
        <v>KHANAPUR</v>
      </c>
    </row>
    <row r="3060" spans="1:9" ht="15.75" customHeight="1" x14ac:dyDescent="0.25">
      <c r="A3060" s="33" t="s">
        <v>1376</v>
      </c>
      <c r="B3060" s="33">
        <v>125</v>
      </c>
      <c r="C3060" s="33" t="s">
        <v>1358</v>
      </c>
      <c r="D3060" s="33">
        <v>17</v>
      </c>
      <c r="E3060" s="33">
        <v>144</v>
      </c>
      <c r="F3060" s="33" t="s">
        <v>1235</v>
      </c>
      <c r="G3060" s="34"/>
      <c r="H3060" s="35" t="s">
        <v>1359</v>
      </c>
      <c r="I3060" s="29" t="str">
        <f>VLOOKUP(PANAJI!$H3060,Code2Loc,2,FALSE)</f>
        <v>PIRANWADI</v>
      </c>
    </row>
    <row r="3061" spans="1:9" ht="15.75" customHeight="1" x14ac:dyDescent="0.25">
      <c r="A3061" s="33" t="s">
        <v>1376</v>
      </c>
      <c r="B3061" s="33">
        <v>125</v>
      </c>
      <c r="C3061" s="33" t="s">
        <v>1360</v>
      </c>
      <c r="D3061" s="33">
        <v>18</v>
      </c>
      <c r="E3061" s="33">
        <v>150</v>
      </c>
      <c r="F3061" s="33" t="s">
        <v>1235</v>
      </c>
      <c r="G3061" s="34"/>
      <c r="H3061" s="35" t="s">
        <v>1361</v>
      </c>
      <c r="I3061" s="29" t="str">
        <f>VLOOKUP(PANAJI!$H3061,Code2Loc,2,FALSE)</f>
        <v>BELGAVI RLY</v>
      </c>
    </row>
    <row r="3062" spans="1:9" ht="15.75" customHeight="1" x14ac:dyDescent="0.25">
      <c r="A3062" s="33" t="s">
        <v>1376</v>
      </c>
      <c r="B3062" s="33">
        <v>125</v>
      </c>
      <c r="C3062" s="33" t="s">
        <v>1362</v>
      </c>
      <c r="D3062" s="33">
        <v>19</v>
      </c>
      <c r="E3062" s="33">
        <v>155</v>
      </c>
      <c r="F3062" s="33" t="s">
        <v>1235</v>
      </c>
      <c r="G3062" s="34"/>
      <c r="H3062" s="35" t="s">
        <v>1363</v>
      </c>
      <c r="I3062" s="29" t="str">
        <f>VLOOKUP(PANAJI!$H3062,Code2Loc,2,FALSE)</f>
        <v>BELGAVI CBT</v>
      </c>
    </row>
    <row r="3063" spans="1:9" ht="15.75" customHeight="1" x14ac:dyDescent="0.25">
      <c r="A3063" s="33" t="s">
        <v>2261</v>
      </c>
      <c r="B3063" s="33">
        <v>126</v>
      </c>
      <c r="C3063" s="33" t="s">
        <v>47</v>
      </c>
      <c r="D3063" s="33">
        <v>1</v>
      </c>
      <c r="E3063" s="33">
        <v>0</v>
      </c>
      <c r="F3063" s="33" t="s">
        <v>1235</v>
      </c>
      <c r="G3063" s="34"/>
      <c r="H3063" s="35" t="s">
        <v>48</v>
      </c>
      <c r="I3063" s="29" t="str">
        <f>VLOOKUP(PANAJI!$H3063,Code2Loc,2,FALSE)</f>
        <v>MARGAO</v>
      </c>
    </row>
    <row r="3064" spans="1:9" ht="15.75" customHeight="1" x14ac:dyDescent="0.25">
      <c r="A3064" s="33" t="s">
        <v>2261</v>
      </c>
      <c r="B3064" s="33">
        <v>126</v>
      </c>
      <c r="C3064" s="33" t="s">
        <v>201</v>
      </c>
      <c r="D3064" s="33">
        <v>2</v>
      </c>
      <c r="E3064" s="33">
        <v>2</v>
      </c>
      <c r="F3064" s="33" t="s">
        <v>1235</v>
      </c>
      <c r="G3064" s="34"/>
      <c r="H3064" s="35" t="s">
        <v>202</v>
      </c>
      <c r="I3064" s="29" t="str">
        <f>VLOOKUP(PANAJI!$H3064,Code2Loc,2,FALSE)</f>
        <v>FATORDA</v>
      </c>
    </row>
    <row r="3065" spans="1:9" ht="15.75" customHeight="1" x14ac:dyDescent="0.25">
      <c r="A3065" s="33" t="s">
        <v>2261</v>
      </c>
      <c r="B3065" s="33">
        <v>126</v>
      </c>
      <c r="C3065" s="33" t="s">
        <v>2262</v>
      </c>
      <c r="D3065" s="33">
        <v>3</v>
      </c>
      <c r="E3065" s="33">
        <v>10</v>
      </c>
      <c r="F3065" s="33" t="s">
        <v>1235</v>
      </c>
      <c r="G3065" s="34"/>
      <c r="H3065" s="35" t="s">
        <v>2263</v>
      </c>
      <c r="I3065" s="29" t="str">
        <f>VLOOKUP(PANAJI!$H3065,Code2Loc,2,FALSE)</f>
        <v>BORIM</v>
      </c>
    </row>
    <row r="3066" spans="1:9" ht="15.75" customHeight="1" x14ac:dyDescent="0.25">
      <c r="A3066" s="33" t="s">
        <v>2261</v>
      </c>
      <c r="B3066" s="33">
        <v>126</v>
      </c>
      <c r="C3066" s="33" t="s">
        <v>176</v>
      </c>
      <c r="D3066" s="33">
        <v>4</v>
      </c>
      <c r="E3066" s="33">
        <v>18</v>
      </c>
      <c r="F3066" s="33" t="s">
        <v>1235</v>
      </c>
      <c r="G3066" s="34"/>
      <c r="H3066" s="35" t="s">
        <v>177</v>
      </c>
      <c r="I3066" s="29" t="str">
        <f>VLOOKUP(PANAJI!$H3066,Code2Loc,2,FALSE)</f>
        <v>PONDA</v>
      </c>
    </row>
    <row r="3067" spans="1:9" ht="15.75" customHeight="1" x14ac:dyDescent="0.25">
      <c r="A3067" s="33" t="s">
        <v>2261</v>
      </c>
      <c r="B3067" s="33">
        <v>126</v>
      </c>
      <c r="C3067" s="33" t="s">
        <v>1377</v>
      </c>
      <c r="D3067" s="33">
        <v>5</v>
      </c>
      <c r="E3067" s="33">
        <v>28</v>
      </c>
      <c r="F3067" s="33" t="s">
        <v>1235</v>
      </c>
      <c r="G3067" s="34"/>
      <c r="H3067" s="35" t="s">
        <v>1378</v>
      </c>
      <c r="I3067" s="29" t="str">
        <f>VLOOKUP(PANAJI!$H3067,Code2Loc,2,FALSE)</f>
        <v>USGAO TISK</v>
      </c>
    </row>
    <row r="3068" spans="1:9" ht="15.75" customHeight="1" x14ac:dyDescent="0.25">
      <c r="A3068" s="33" t="s">
        <v>2261</v>
      </c>
      <c r="B3068" s="33">
        <v>126</v>
      </c>
      <c r="C3068" s="33" t="s">
        <v>1379</v>
      </c>
      <c r="D3068" s="33">
        <v>6</v>
      </c>
      <c r="E3068" s="33">
        <v>34</v>
      </c>
      <c r="F3068" s="33" t="s">
        <v>1235</v>
      </c>
      <c r="G3068" s="34"/>
      <c r="H3068" s="35" t="s">
        <v>1380</v>
      </c>
      <c r="I3068" s="29" t="str">
        <f>VLOOKUP(PANAJI!$H3068,Code2Loc,2,FALSE)</f>
        <v>DHARBANDORA</v>
      </c>
    </row>
    <row r="3069" spans="1:9" ht="15.75" customHeight="1" x14ac:dyDescent="0.25">
      <c r="A3069" s="33" t="s">
        <v>2261</v>
      </c>
      <c r="B3069" s="33">
        <v>126</v>
      </c>
      <c r="C3069" s="33" t="s">
        <v>1381</v>
      </c>
      <c r="D3069" s="33">
        <v>7</v>
      </c>
      <c r="E3069" s="33">
        <v>40</v>
      </c>
      <c r="F3069" s="33" t="s">
        <v>1235</v>
      </c>
      <c r="G3069" s="34"/>
      <c r="H3069" s="35" t="s">
        <v>1382</v>
      </c>
      <c r="I3069" s="29" t="str">
        <f>VLOOKUP(PANAJI!$H3069,Code2Loc,2,FALSE)</f>
        <v>DHATFARM</v>
      </c>
    </row>
    <row r="3070" spans="1:9" ht="15.75" customHeight="1" x14ac:dyDescent="0.25">
      <c r="A3070" s="33" t="s">
        <v>2261</v>
      </c>
      <c r="B3070" s="33">
        <v>126</v>
      </c>
      <c r="C3070" s="33" t="s">
        <v>1383</v>
      </c>
      <c r="D3070" s="33">
        <v>8</v>
      </c>
      <c r="E3070" s="33">
        <v>46</v>
      </c>
      <c r="F3070" s="33" t="s">
        <v>1235</v>
      </c>
      <c r="G3070" s="34"/>
      <c r="H3070" s="35" t="s">
        <v>1384</v>
      </c>
      <c r="I3070" s="29" t="str">
        <f>VLOOKUP(PANAJI!$H3070,Code2Loc,2,FALSE)</f>
        <v>MOLLEM</v>
      </c>
    </row>
    <row r="3071" spans="1:9" ht="15.75" customHeight="1" x14ac:dyDescent="0.25">
      <c r="A3071" s="33" t="s">
        <v>2261</v>
      </c>
      <c r="B3071" s="33">
        <v>126</v>
      </c>
      <c r="C3071" s="33" t="s">
        <v>483</v>
      </c>
      <c r="D3071" s="33">
        <v>9</v>
      </c>
      <c r="E3071" s="33">
        <v>58</v>
      </c>
      <c r="F3071" s="33" t="s">
        <v>1235</v>
      </c>
      <c r="G3071" s="34">
        <v>1</v>
      </c>
      <c r="H3071" s="35" t="s">
        <v>484</v>
      </c>
      <c r="I3071" s="29" t="str">
        <f>VLOOKUP(PANAJI!$H3071,Code2Loc,2,FALSE)</f>
        <v>GOA BORDER</v>
      </c>
    </row>
    <row r="3072" spans="1:9" ht="15.75" customHeight="1" x14ac:dyDescent="0.25">
      <c r="A3072" s="33" t="s">
        <v>2261</v>
      </c>
      <c r="B3072" s="33">
        <v>126</v>
      </c>
      <c r="C3072" s="33" t="s">
        <v>1385</v>
      </c>
      <c r="D3072" s="33">
        <v>10</v>
      </c>
      <c r="E3072" s="33">
        <v>63</v>
      </c>
      <c r="F3072" s="33" t="s">
        <v>1235</v>
      </c>
      <c r="G3072" s="34">
        <v>3</v>
      </c>
      <c r="H3072" s="35" t="s">
        <v>1386</v>
      </c>
      <c r="I3072" s="29" t="str">
        <f>VLOOKUP(PANAJI!$H3072,Code2Loc,2,FALSE)</f>
        <v>ANMOD</v>
      </c>
    </row>
    <row r="3073" spans="1:9" ht="15.75" customHeight="1" x14ac:dyDescent="0.25">
      <c r="A3073" s="33" t="s">
        <v>2261</v>
      </c>
      <c r="B3073" s="33">
        <v>126</v>
      </c>
      <c r="C3073" s="33" t="s">
        <v>1387</v>
      </c>
      <c r="D3073" s="33">
        <v>11</v>
      </c>
      <c r="E3073" s="33">
        <v>75</v>
      </c>
      <c r="F3073" s="33" t="s">
        <v>1235</v>
      </c>
      <c r="G3073" s="34"/>
      <c r="H3073" s="35" t="s">
        <v>1388</v>
      </c>
      <c r="I3073" s="29" t="str">
        <f>VLOOKUP(PANAJI!$H3073,Code2Loc,2,FALSE)</f>
        <v>TINAI GHAT</v>
      </c>
    </row>
    <row r="3074" spans="1:9" ht="15.75" customHeight="1" x14ac:dyDescent="0.25">
      <c r="A3074" s="33" t="s">
        <v>2261</v>
      </c>
      <c r="B3074" s="33">
        <v>126</v>
      </c>
      <c r="C3074" s="33" t="s">
        <v>1389</v>
      </c>
      <c r="D3074" s="33">
        <v>12</v>
      </c>
      <c r="E3074" s="33">
        <v>87</v>
      </c>
      <c r="F3074" s="33" t="s">
        <v>1235</v>
      </c>
      <c r="G3074" s="34"/>
      <c r="H3074" s="35" t="s">
        <v>1390</v>
      </c>
      <c r="I3074" s="29" t="str">
        <f>VLOOKUP(PANAJI!$H3074,Code2Loc,2,FALSE)</f>
        <v>RAMNAGAR</v>
      </c>
    </row>
    <row r="3075" spans="1:9" ht="15.75" customHeight="1" x14ac:dyDescent="0.25">
      <c r="A3075" s="33" t="s">
        <v>2261</v>
      </c>
      <c r="B3075" s="33">
        <v>126</v>
      </c>
      <c r="C3075" s="33" t="s">
        <v>1391</v>
      </c>
      <c r="D3075" s="33">
        <v>13</v>
      </c>
      <c r="E3075" s="33">
        <v>92</v>
      </c>
      <c r="F3075" s="33" t="s">
        <v>1235</v>
      </c>
      <c r="G3075" s="34"/>
      <c r="H3075" s="35" t="s">
        <v>1392</v>
      </c>
      <c r="I3075" s="29" t="str">
        <f>VLOOKUP(PANAJI!$H3075,Code2Loc,2,FALSE)</f>
        <v>LONDA</v>
      </c>
    </row>
    <row r="3076" spans="1:9" ht="15.75" customHeight="1" x14ac:dyDescent="0.25">
      <c r="A3076" s="33" t="s">
        <v>2261</v>
      </c>
      <c r="B3076" s="33">
        <v>126</v>
      </c>
      <c r="C3076" s="33" t="s">
        <v>1393</v>
      </c>
      <c r="D3076" s="33">
        <v>14</v>
      </c>
      <c r="E3076" s="33">
        <v>105</v>
      </c>
      <c r="F3076" s="33" t="s">
        <v>1235</v>
      </c>
      <c r="G3076" s="34"/>
      <c r="H3076" s="35" t="s">
        <v>1394</v>
      </c>
      <c r="I3076" s="29" t="str">
        <f>VLOOKUP(PANAJI!$H3076,Code2Loc,2,FALSE)</f>
        <v>GUNJI</v>
      </c>
    </row>
    <row r="3077" spans="1:9" ht="15.75" customHeight="1" x14ac:dyDescent="0.25">
      <c r="A3077" s="33" t="s">
        <v>2261</v>
      </c>
      <c r="B3077" s="33">
        <v>126</v>
      </c>
      <c r="C3077" s="33" t="s">
        <v>1395</v>
      </c>
      <c r="D3077" s="33">
        <v>15</v>
      </c>
      <c r="E3077" s="33">
        <v>116</v>
      </c>
      <c r="F3077" s="33" t="s">
        <v>1235</v>
      </c>
      <c r="G3077" s="34"/>
      <c r="H3077" s="35" t="s">
        <v>1396</v>
      </c>
      <c r="I3077" s="29" t="str">
        <f>VLOOKUP(PANAJI!$H3077,Code2Loc,2,FALSE)</f>
        <v>KHANAPUR</v>
      </c>
    </row>
    <row r="3078" spans="1:9" ht="15.75" customHeight="1" x14ac:dyDescent="0.25">
      <c r="A3078" s="33" t="s">
        <v>2261</v>
      </c>
      <c r="B3078" s="33">
        <v>126</v>
      </c>
      <c r="C3078" s="33" t="s">
        <v>1358</v>
      </c>
      <c r="D3078" s="33">
        <v>16</v>
      </c>
      <c r="E3078" s="33">
        <v>134</v>
      </c>
      <c r="F3078" s="33" t="s">
        <v>1235</v>
      </c>
      <c r="G3078" s="34"/>
      <c r="H3078" s="35" t="s">
        <v>1359</v>
      </c>
      <c r="I3078" s="29" t="str">
        <f>VLOOKUP(PANAJI!$H3078,Code2Loc,2,FALSE)</f>
        <v>PIRANWADI</v>
      </c>
    </row>
    <row r="3079" spans="1:9" ht="15.75" customHeight="1" x14ac:dyDescent="0.25">
      <c r="A3079" s="33" t="s">
        <v>2261</v>
      </c>
      <c r="B3079" s="33">
        <v>126</v>
      </c>
      <c r="C3079" s="33" t="s">
        <v>1360</v>
      </c>
      <c r="D3079" s="33">
        <v>17</v>
      </c>
      <c r="E3079" s="33">
        <v>140</v>
      </c>
      <c r="F3079" s="33" t="s">
        <v>1235</v>
      </c>
      <c r="G3079" s="34"/>
      <c r="H3079" s="35" t="s">
        <v>1361</v>
      </c>
      <c r="I3079" s="29" t="str">
        <f>VLOOKUP(PANAJI!$H3079,Code2Loc,2,FALSE)</f>
        <v>BELGAVI RLY</v>
      </c>
    </row>
    <row r="3080" spans="1:9" ht="15.75" customHeight="1" x14ac:dyDescent="0.25">
      <c r="A3080" s="33" t="s">
        <v>2261</v>
      </c>
      <c r="B3080" s="33">
        <v>126</v>
      </c>
      <c r="C3080" s="33" t="s">
        <v>1362</v>
      </c>
      <c r="D3080" s="33">
        <v>18</v>
      </c>
      <c r="E3080" s="33">
        <v>145</v>
      </c>
      <c r="F3080" s="33" t="s">
        <v>1235</v>
      </c>
      <c r="G3080" s="34"/>
      <c r="H3080" s="35" t="s">
        <v>1363</v>
      </c>
      <c r="I3080" s="29" t="str">
        <f>VLOOKUP(PANAJI!$H3080,Code2Loc,2,FALSE)</f>
        <v>BELGAVI CBT</v>
      </c>
    </row>
    <row r="3081" spans="1:9" ht="15.75" customHeight="1" x14ac:dyDescent="0.25">
      <c r="A3081" s="33" t="s">
        <v>1397</v>
      </c>
      <c r="B3081" s="33">
        <v>127</v>
      </c>
      <c r="C3081" s="33" t="s">
        <v>10</v>
      </c>
      <c r="D3081" s="33">
        <v>1</v>
      </c>
      <c r="E3081" s="33">
        <v>0</v>
      </c>
      <c r="F3081" s="33" t="s">
        <v>1235</v>
      </c>
      <c r="G3081" s="34"/>
      <c r="H3081" s="35" t="s">
        <v>12</v>
      </c>
      <c r="I3081" s="29" t="str">
        <f>VLOOKUP(PANAJI!$H3081,Code2Loc,2,FALSE)</f>
        <v>PANAJI</v>
      </c>
    </row>
    <row r="3082" spans="1:9" ht="15.75" customHeight="1" x14ac:dyDescent="0.25">
      <c r="A3082" s="33" t="s">
        <v>1397</v>
      </c>
      <c r="B3082" s="33">
        <v>127</v>
      </c>
      <c r="C3082" s="33" t="s">
        <v>215</v>
      </c>
      <c r="D3082" s="33">
        <v>2</v>
      </c>
      <c r="E3082" s="33">
        <v>9</v>
      </c>
      <c r="F3082" s="33" t="s">
        <v>1235</v>
      </c>
      <c r="G3082" s="34"/>
      <c r="H3082" s="35" t="s">
        <v>216</v>
      </c>
      <c r="I3082" s="29" t="str">
        <f>VLOOKUP(PANAJI!$H3082,Code2Loc,2,FALSE)</f>
        <v>OLD GOA</v>
      </c>
    </row>
    <row r="3083" spans="1:9" ht="15.75" customHeight="1" x14ac:dyDescent="0.25">
      <c r="A3083" s="33" t="s">
        <v>1397</v>
      </c>
      <c r="B3083" s="33">
        <v>127</v>
      </c>
      <c r="C3083" s="33" t="s">
        <v>160</v>
      </c>
      <c r="D3083" s="33">
        <v>3</v>
      </c>
      <c r="E3083" s="33">
        <v>14</v>
      </c>
      <c r="F3083" s="33" t="s">
        <v>1235</v>
      </c>
      <c r="G3083" s="34"/>
      <c r="H3083" s="35" t="s">
        <v>161</v>
      </c>
      <c r="I3083" s="29" t="str">
        <f>VLOOKUP(PANAJI!$H3083,Code2Loc,2,FALSE)</f>
        <v>BANASTARI</v>
      </c>
    </row>
    <row r="3084" spans="1:9" ht="15.75" customHeight="1" x14ac:dyDescent="0.25">
      <c r="A3084" s="33" t="s">
        <v>1397</v>
      </c>
      <c r="B3084" s="33">
        <v>127</v>
      </c>
      <c r="C3084" s="33" t="s">
        <v>164</v>
      </c>
      <c r="D3084" s="33">
        <v>4</v>
      </c>
      <c r="E3084" s="33">
        <v>18</v>
      </c>
      <c r="F3084" s="33" t="s">
        <v>1235</v>
      </c>
      <c r="G3084" s="34"/>
      <c r="H3084" s="35" t="s">
        <v>165</v>
      </c>
      <c r="I3084" s="29" t="str">
        <f>VLOOKUP(PANAJI!$H3084,Code2Loc,2,FALSE)</f>
        <v>KUNDAI</v>
      </c>
    </row>
    <row r="3085" spans="1:9" ht="15.75" customHeight="1" x14ac:dyDescent="0.25">
      <c r="A3085" s="33" t="s">
        <v>1397</v>
      </c>
      <c r="B3085" s="33">
        <v>127</v>
      </c>
      <c r="C3085" s="33" t="s">
        <v>176</v>
      </c>
      <c r="D3085" s="33">
        <v>5</v>
      </c>
      <c r="E3085" s="33">
        <v>28</v>
      </c>
      <c r="F3085" s="33" t="s">
        <v>1235</v>
      </c>
      <c r="G3085" s="34"/>
      <c r="H3085" s="35" t="s">
        <v>177</v>
      </c>
      <c r="I3085" s="29" t="str">
        <f>VLOOKUP(PANAJI!$H3085,Code2Loc,2,FALSE)</f>
        <v>PONDA</v>
      </c>
    </row>
    <row r="3086" spans="1:9" ht="15.75" customHeight="1" x14ac:dyDescent="0.25">
      <c r="A3086" s="33" t="s">
        <v>1397</v>
      </c>
      <c r="B3086" s="33">
        <v>127</v>
      </c>
      <c r="C3086" s="33" t="s">
        <v>1377</v>
      </c>
      <c r="D3086" s="33">
        <v>6</v>
      </c>
      <c r="E3086" s="33">
        <v>38</v>
      </c>
      <c r="F3086" s="33" t="s">
        <v>1235</v>
      </c>
      <c r="G3086" s="34"/>
      <c r="H3086" s="35" t="s">
        <v>1378</v>
      </c>
      <c r="I3086" s="29" t="str">
        <f>VLOOKUP(PANAJI!$H3086,Code2Loc,2,FALSE)</f>
        <v>USGAO TISK</v>
      </c>
    </row>
    <row r="3087" spans="1:9" ht="15.75" customHeight="1" x14ac:dyDescent="0.25">
      <c r="A3087" s="33" t="s">
        <v>1397</v>
      </c>
      <c r="B3087" s="33">
        <v>127</v>
      </c>
      <c r="C3087" s="33" t="s">
        <v>1379</v>
      </c>
      <c r="D3087" s="33">
        <v>7</v>
      </c>
      <c r="E3087" s="33">
        <v>44</v>
      </c>
      <c r="F3087" s="33" t="s">
        <v>1235</v>
      </c>
      <c r="G3087" s="34"/>
      <c r="H3087" s="35" t="s">
        <v>1380</v>
      </c>
      <c r="I3087" s="29" t="str">
        <f>VLOOKUP(PANAJI!$H3087,Code2Loc,2,FALSE)</f>
        <v>DHARBANDORA</v>
      </c>
    </row>
    <row r="3088" spans="1:9" ht="15.75" customHeight="1" x14ac:dyDescent="0.25">
      <c r="A3088" s="33" t="s">
        <v>1397</v>
      </c>
      <c r="B3088" s="33">
        <v>127</v>
      </c>
      <c r="C3088" s="33" t="s">
        <v>1381</v>
      </c>
      <c r="D3088" s="33">
        <v>8</v>
      </c>
      <c r="E3088" s="33">
        <v>50</v>
      </c>
      <c r="F3088" s="33" t="s">
        <v>1235</v>
      </c>
      <c r="G3088" s="34"/>
      <c r="H3088" s="35" t="s">
        <v>1382</v>
      </c>
      <c r="I3088" s="29" t="str">
        <f>VLOOKUP(PANAJI!$H3088,Code2Loc,2,FALSE)</f>
        <v>DHATFARM</v>
      </c>
    </row>
    <row r="3089" spans="1:9" ht="15.75" customHeight="1" x14ac:dyDescent="0.25">
      <c r="A3089" s="33" t="s">
        <v>1397</v>
      </c>
      <c r="B3089" s="33">
        <v>127</v>
      </c>
      <c r="C3089" s="33" t="s">
        <v>1383</v>
      </c>
      <c r="D3089" s="33">
        <v>9</v>
      </c>
      <c r="E3089" s="33">
        <v>56</v>
      </c>
      <c r="F3089" s="33" t="s">
        <v>1235</v>
      </c>
      <c r="G3089" s="34"/>
      <c r="H3089" s="35" t="s">
        <v>1384</v>
      </c>
      <c r="I3089" s="29" t="str">
        <f>VLOOKUP(PANAJI!$H3089,Code2Loc,2,FALSE)</f>
        <v>MOLLEM</v>
      </c>
    </row>
    <row r="3090" spans="1:9" ht="15.75" customHeight="1" x14ac:dyDescent="0.25">
      <c r="A3090" s="33" t="s">
        <v>1397</v>
      </c>
      <c r="B3090" s="33">
        <v>127</v>
      </c>
      <c r="C3090" s="33" t="s">
        <v>483</v>
      </c>
      <c r="D3090" s="33">
        <v>10</v>
      </c>
      <c r="E3090" s="33">
        <v>68</v>
      </c>
      <c r="F3090" s="33" t="s">
        <v>1235</v>
      </c>
      <c r="G3090" s="34">
        <v>1</v>
      </c>
      <c r="H3090" s="35" t="s">
        <v>484</v>
      </c>
      <c r="I3090" s="29" t="str">
        <f>VLOOKUP(PANAJI!$H3090,Code2Loc,2,FALSE)</f>
        <v>GOA BORDER</v>
      </c>
    </row>
    <row r="3091" spans="1:9" ht="15.75" customHeight="1" x14ac:dyDescent="0.25">
      <c r="A3091" s="33" t="s">
        <v>1397</v>
      </c>
      <c r="B3091" s="33">
        <v>127</v>
      </c>
      <c r="C3091" s="33" t="s">
        <v>1385</v>
      </c>
      <c r="D3091" s="33">
        <v>11</v>
      </c>
      <c r="E3091" s="33">
        <v>73</v>
      </c>
      <c r="F3091" s="33" t="s">
        <v>1235</v>
      </c>
      <c r="G3091" s="34">
        <v>3</v>
      </c>
      <c r="H3091" s="35" t="s">
        <v>1386</v>
      </c>
      <c r="I3091" s="29" t="str">
        <f>VLOOKUP(PANAJI!$H3091,Code2Loc,2,FALSE)</f>
        <v>ANMOD</v>
      </c>
    </row>
    <row r="3092" spans="1:9" ht="15.75" customHeight="1" x14ac:dyDescent="0.25">
      <c r="A3092" s="33" t="s">
        <v>1397</v>
      </c>
      <c r="B3092" s="33">
        <v>127</v>
      </c>
      <c r="C3092" s="33" t="s">
        <v>1387</v>
      </c>
      <c r="D3092" s="33">
        <v>12</v>
      </c>
      <c r="E3092" s="33">
        <v>85</v>
      </c>
      <c r="F3092" s="33" t="s">
        <v>1235</v>
      </c>
      <c r="G3092" s="34"/>
      <c r="H3092" s="35" t="s">
        <v>1388</v>
      </c>
      <c r="I3092" s="29" t="str">
        <f>VLOOKUP(PANAJI!$H3092,Code2Loc,2,FALSE)</f>
        <v>TINAI GHAT</v>
      </c>
    </row>
    <row r="3093" spans="1:9" ht="15.75" customHeight="1" x14ac:dyDescent="0.25">
      <c r="A3093" s="33" t="s">
        <v>1397</v>
      </c>
      <c r="B3093" s="33">
        <v>127</v>
      </c>
      <c r="C3093" s="33" t="s">
        <v>1389</v>
      </c>
      <c r="D3093" s="33">
        <v>13</v>
      </c>
      <c r="E3093" s="33">
        <v>97</v>
      </c>
      <c r="F3093" s="33" t="s">
        <v>1235</v>
      </c>
      <c r="G3093" s="34"/>
      <c r="H3093" s="35" t="s">
        <v>1390</v>
      </c>
      <c r="I3093" s="29" t="str">
        <f>VLOOKUP(PANAJI!$H3093,Code2Loc,2,FALSE)</f>
        <v>RAMNAGAR</v>
      </c>
    </row>
    <row r="3094" spans="1:9" ht="15.75" customHeight="1" x14ac:dyDescent="0.25">
      <c r="A3094" s="33" t="s">
        <v>1397</v>
      </c>
      <c r="B3094" s="33">
        <v>127</v>
      </c>
      <c r="C3094" s="33" t="s">
        <v>1398</v>
      </c>
      <c r="D3094" s="33">
        <v>14</v>
      </c>
      <c r="E3094" s="33">
        <v>110</v>
      </c>
      <c r="F3094" s="33" t="s">
        <v>1235</v>
      </c>
      <c r="G3094" s="34"/>
      <c r="H3094" s="35" t="s">
        <v>1399</v>
      </c>
      <c r="I3094" s="29" t="str">
        <f>VLOOKUP(PANAJI!$H3094,Code2Loc,2,FALSE)</f>
        <v>KUMBARDA</v>
      </c>
    </row>
    <row r="3095" spans="1:9" ht="15.75" customHeight="1" x14ac:dyDescent="0.25">
      <c r="A3095" s="33" t="s">
        <v>1397</v>
      </c>
      <c r="B3095" s="33">
        <v>127</v>
      </c>
      <c r="C3095" s="33" t="s">
        <v>1400</v>
      </c>
      <c r="D3095" s="33">
        <v>15</v>
      </c>
      <c r="E3095" s="33">
        <v>119</v>
      </c>
      <c r="F3095" s="33" t="s">
        <v>1235</v>
      </c>
      <c r="G3095" s="34"/>
      <c r="H3095" s="35" t="s">
        <v>1401</v>
      </c>
      <c r="I3095" s="29" t="str">
        <f>VLOOKUP(PANAJI!$H3095,Code2Loc,2,FALSE)</f>
        <v>NAGARGALI</v>
      </c>
    </row>
    <row r="3096" spans="1:9" ht="15.75" customHeight="1" x14ac:dyDescent="0.25">
      <c r="A3096" s="33" t="s">
        <v>1397</v>
      </c>
      <c r="B3096" s="33">
        <v>127</v>
      </c>
      <c r="C3096" s="33" t="s">
        <v>1402</v>
      </c>
      <c r="D3096" s="33">
        <v>16</v>
      </c>
      <c r="E3096" s="33">
        <v>121</v>
      </c>
      <c r="F3096" s="33" t="s">
        <v>1235</v>
      </c>
      <c r="G3096" s="34"/>
      <c r="H3096" s="35" t="s">
        <v>1403</v>
      </c>
      <c r="I3096" s="29" t="str">
        <f>VLOOKUP(PANAJI!$H3096,Code2Loc,2,FALSE)</f>
        <v>TAVARKATTI</v>
      </c>
    </row>
    <row r="3097" spans="1:9" ht="15.75" customHeight="1" x14ac:dyDescent="0.25">
      <c r="A3097" s="33" t="s">
        <v>1397</v>
      </c>
      <c r="B3097" s="33">
        <v>127</v>
      </c>
      <c r="C3097" s="33" t="s">
        <v>1404</v>
      </c>
      <c r="D3097" s="33">
        <v>17</v>
      </c>
      <c r="E3097" s="33">
        <v>126</v>
      </c>
      <c r="F3097" s="33" t="s">
        <v>1235</v>
      </c>
      <c r="G3097" s="34"/>
      <c r="H3097" s="35" t="s">
        <v>1405</v>
      </c>
      <c r="I3097" s="29" t="str">
        <f>VLOOKUP(PANAJI!$H3097,Code2Loc,2,FALSE)</f>
        <v>GODHALI</v>
      </c>
    </row>
    <row r="3098" spans="1:9" ht="15.75" customHeight="1" x14ac:dyDescent="0.25">
      <c r="A3098" s="33" t="s">
        <v>1397</v>
      </c>
      <c r="B3098" s="33">
        <v>127</v>
      </c>
      <c r="C3098" s="33" t="s">
        <v>1406</v>
      </c>
      <c r="D3098" s="33">
        <v>18</v>
      </c>
      <c r="E3098" s="33">
        <v>129</v>
      </c>
      <c r="F3098" s="33" t="s">
        <v>1235</v>
      </c>
      <c r="G3098" s="34"/>
      <c r="H3098" s="35" t="s">
        <v>1407</v>
      </c>
      <c r="I3098" s="29" t="str">
        <f>VLOOKUP(PANAJI!$H3098,Code2Loc,2,FALSE)</f>
        <v>ALNAVAR</v>
      </c>
    </row>
    <row r="3099" spans="1:9" ht="15.75" customHeight="1" x14ac:dyDescent="0.25">
      <c r="A3099" s="33" t="s">
        <v>1397</v>
      </c>
      <c r="B3099" s="33">
        <v>127</v>
      </c>
      <c r="C3099" s="33" t="s">
        <v>1408</v>
      </c>
      <c r="D3099" s="33">
        <v>19</v>
      </c>
      <c r="E3099" s="33">
        <v>175</v>
      </c>
      <c r="F3099" s="33" t="s">
        <v>1235</v>
      </c>
      <c r="G3099" s="34"/>
      <c r="H3099" s="35" t="s">
        <v>1409</v>
      </c>
      <c r="I3099" s="29" t="str">
        <f>VLOOKUP(PANAJI!$H3099,Code2Loc,2,FALSE)</f>
        <v>DHARWAD</v>
      </c>
    </row>
    <row r="3100" spans="1:9" ht="15.75" customHeight="1" x14ac:dyDescent="0.25">
      <c r="A3100" s="33" t="s">
        <v>1397</v>
      </c>
      <c r="B3100" s="33">
        <v>127</v>
      </c>
      <c r="C3100" s="33" t="s">
        <v>1410</v>
      </c>
      <c r="D3100" s="33">
        <v>20</v>
      </c>
      <c r="E3100" s="33">
        <v>194</v>
      </c>
      <c r="F3100" s="33" t="s">
        <v>1235</v>
      </c>
      <c r="G3100" s="34"/>
      <c r="H3100" s="35" t="s">
        <v>1411</v>
      </c>
      <c r="I3100" s="29" t="str">
        <f>VLOOKUP(PANAJI!$H3100,Code2Loc,2,FALSE)</f>
        <v>HUBALI</v>
      </c>
    </row>
    <row r="3101" spans="1:9" ht="15.75" customHeight="1" x14ac:dyDescent="0.25">
      <c r="A3101" s="33" t="s">
        <v>2264</v>
      </c>
      <c r="B3101" s="33">
        <v>128</v>
      </c>
      <c r="C3101" s="33" t="s">
        <v>10</v>
      </c>
      <c r="D3101" s="33">
        <v>1</v>
      </c>
      <c r="E3101" s="33">
        <v>0</v>
      </c>
      <c r="F3101" s="33" t="s">
        <v>1235</v>
      </c>
      <c r="G3101" s="34"/>
      <c r="H3101" s="35" t="s">
        <v>12</v>
      </c>
      <c r="I3101" s="29" t="str">
        <f>VLOOKUP(PANAJI!$H3101,Code2Loc,2,FALSE)</f>
        <v>PANAJI</v>
      </c>
    </row>
    <row r="3102" spans="1:9" ht="15.75" customHeight="1" x14ac:dyDescent="0.25">
      <c r="A3102" s="33" t="s">
        <v>2264</v>
      </c>
      <c r="B3102" s="33">
        <v>128</v>
      </c>
      <c r="C3102" s="33" t="s">
        <v>215</v>
      </c>
      <c r="D3102" s="33">
        <v>2</v>
      </c>
      <c r="E3102" s="33">
        <v>9</v>
      </c>
      <c r="F3102" s="33" t="s">
        <v>1235</v>
      </c>
      <c r="G3102" s="34"/>
      <c r="H3102" s="35" t="s">
        <v>216</v>
      </c>
      <c r="I3102" s="29" t="str">
        <f>VLOOKUP(PANAJI!$H3102,Code2Loc,2,FALSE)</f>
        <v>OLD GOA</v>
      </c>
    </row>
    <row r="3103" spans="1:9" ht="15.75" customHeight="1" x14ac:dyDescent="0.25">
      <c r="A3103" s="33" t="s">
        <v>2264</v>
      </c>
      <c r="B3103" s="33">
        <v>128</v>
      </c>
      <c r="C3103" s="33" t="s">
        <v>160</v>
      </c>
      <c r="D3103" s="33">
        <v>3</v>
      </c>
      <c r="E3103" s="33">
        <v>14</v>
      </c>
      <c r="F3103" s="33" t="s">
        <v>1235</v>
      </c>
      <c r="G3103" s="34"/>
      <c r="H3103" s="35" t="s">
        <v>161</v>
      </c>
      <c r="I3103" s="29" t="str">
        <f>VLOOKUP(PANAJI!$H3103,Code2Loc,2,FALSE)</f>
        <v>BANASTARI</v>
      </c>
    </row>
    <row r="3104" spans="1:9" ht="15.75" customHeight="1" x14ac:dyDescent="0.25">
      <c r="A3104" s="33" t="s">
        <v>2264</v>
      </c>
      <c r="B3104" s="33">
        <v>128</v>
      </c>
      <c r="C3104" s="33" t="s">
        <v>164</v>
      </c>
      <c r="D3104" s="33">
        <v>4</v>
      </c>
      <c r="E3104" s="33">
        <v>18</v>
      </c>
      <c r="F3104" s="33" t="s">
        <v>1235</v>
      </c>
      <c r="G3104" s="34"/>
      <c r="H3104" s="35" t="s">
        <v>165</v>
      </c>
      <c r="I3104" s="29" t="str">
        <f>VLOOKUP(PANAJI!$H3104,Code2Loc,2,FALSE)</f>
        <v>KUNDAI</v>
      </c>
    </row>
    <row r="3105" spans="1:9" ht="15.75" customHeight="1" x14ac:dyDescent="0.25">
      <c r="A3105" s="33" t="s">
        <v>2264</v>
      </c>
      <c r="B3105" s="33">
        <v>128</v>
      </c>
      <c r="C3105" s="33" t="s">
        <v>176</v>
      </c>
      <c r="D3105" s="33">
        <v>5</v>
      </c>
      <c r="E3105" s="33">
        <v>28</v>
      </c>
      <c r="F3105" s="33" t="s">
        <v>1235</v>
      </c>
      <c r="G3105" s="34"/>
      <c r="H3105" s="35" t="s">
        <v>177</v>
      </c>
      <c r="I3105" s="29" t="str">
        <f>VLOOKUP(PANAJI!$H3105,Code2Loc,2,FALSE)</f>
        <v>PONDA</v>
      </c>
    </row>
    <row r="3106" spans="1:9" ht="15.75" customHeight="1" x14ac:dyDescent="0.25">
      <c r="A3106" s="33" t="s">
        <v>2264</v>
      </c>
      <c r="B3106" s="33">
        <v>128</v>
      </c>
      <c r="C3106" s="33" t="s">
        <v>1377</v>
      </c>
      <c r="D3106" s="33">
        <v>6</v>
      </c>
      <c r="E3106" s="33">
        <v>38</v>
      </c>
      <c r="F3106" s="33" t="s">
        <v>1235</v>
      </c>
      <c r="G3106" s="34"/>
      <c r="H3106" s="35" t="s">
        <v>1378</v>
      </c>
      <c r="I3106" s="29" t="str">
        <f>VLOOKUP(PANAJI!$H3106,Code2Loc,2,FALSE)</f>
        <v>USGAO TISK</v>
      </c>
    </row>
    <row r="3107" spans="1:9" ht="15.75" customHeight="1" x14ac:dyDescent="0.25">
      <c r="A3107" s="33" t="s">
        <v>2264</v>
      </c>
      <c r="B3107" s="33">
        <v>128</v>
      </c>
      <c r="C3107" s="33" t="s">
        <v>1379</v>
      </c>
      <c r="D3107" s="33">
        <v>7</v>
      </c>
      <c r="E3107" s="33">
        <v>44</v>
      </c>
      <c r="F3107" s="33" t="s">
        <v>1235</v>
      </c>
      <c r="G3107" s="34"/>
      <c r="H3107" s="35" t="s">
        <v>1380</v>
      </c>
      <c r="I3107" s="29" t="str">
        <f>VLOOKUP(PANAJI!$H3107,Code2Loc,2,FALSE)</f>
        <v>DHARBANDORA</v>
      </c>
    </row>
    <row r="3108" spans="1:9" ht="15.75" customHeight="1" x14ac:dyDescent="0.25">
      <c r="A3108" s="33" t="s">
        <v>2264</v>
      </c>
      <c r="B3108" s="33">
        <v>128</v>
      </c>
      <c r="C3108" s="33" t="s">
        <v>1381</v>
      </c>
      <c r="D3108" s="33">
        <v>8</v>
      </c>
      <c r="E3108" s="33">
        <v>50</v>
      </c>
      <c r="F3108" s="33" t="s">
        <v>1235</v>
      </c>
      <c r="G3108" s="34"/>
      <c r="H3108" s="35" t="s">
        <v>1382</v>
      </c>
      <c r="I3108" s="29" t="str">
        <f>VLOOKUP(PANAJI!$H3108,Code2Loc,2,FALSE)</f>
        <v>DHATFARM</v>
      </c>
    </row>
    <row r="3109" spans="1:9" ht="15.75" customHeight="1" x14ac:dyDescent="0.25">
      <c r="A3109" s="33" t="s">
        <v>2264</v>
      </c>
      <c r="B3109" s="33">
        <v>128</v>
      </c>
      <c r="C3109" s="33" t="s">
        <v>1383</v>
      </c>
      <c r="D3109" s="33">
        <v>9</v>
      </c>
      <c r="E3109" s="33">
        <v>56</v>
      </c>
      <c r="F3109" s="33" t="s">
        <v>1235</v>
      </c>
      <c r="G3109" s="34"/>
      <c r="H3109" s="35" t="s">
        <v>1384</v>
      </c>
      <c r="I3109" s="29" t="str">
        <f>VLOOKUP(PANAJI!$H3109,Code2Loc,2,FALSE)</f>
        <v>MOLLEM</v>
      </c>
    </row>
    <row r="3110" spans="1:9" ht="15.75" customHeight="1" x14ac:dyDescent="0.25">
      <c r="A3110" s="33" t="s">
        <v>2264</v>
      </c>
      <c r="B3110" s="33">
        <v>128</v>
      </c>
      <c r="C3110" s="33" t="s">
        <v>483</v>
      </c>
      <c r="D3110" s="33">
        <v>10</v>
      </c>
      <c r="E3110" s="33">
        <v>68</v>
      </c>
      <c r="F3110" s="33" t="s">
        <v>1235</v>
      </c>
      <c r="G3110" s="34">
        <v>1</v>
      </c>
      <c r="H3110" s="35" t="s">
        <v>484</v>
      </c>
      <c r="I3110" s="29" t="str">
        <f>VLOOKUP(PANAJI!$H3110,Code2Loc,2,FALSE)</f>
        <v>GOA BORDER</v>
      </c>
    </row>
    <row r="3111" spans="1:9" ht="15.75" customHeight="1" x14ac:dyDescent="0.25">
      <c r="A3111" s="33" t="s">
        <v>2264</v>
      </c>
      <c r="B3111" s="33">
        <v>128</v>
      </c>
      <c r="C3111" s="33" t="s">
        <v>1385</v>
      </c>
      <c r="D3111" s="33">
        <v>11</v>
      </c>
      <c r="E3111" s="33">
        <v>73</v>
      </c>
      <c r="F3111" s="33" t="s">
        <v>1235</v>
      </c>
      <c r="G3111" s="34">
        <v>3</v>
      </c>
      <c r="H3111" s="35" t="s">
        <v>1386</v>
      </c>
      <c r="I3111" s="29" t="str">
        <f>VLOOKUP(PANAJI!$H3111,Code2Loc,2,FALSE)</f>
        <v>ANMOD</v>
      </c>
    </row>
    <row r="3112" spans="1:9" ht="15.75" customHeight="1" x14ac:dyDescent="0.25">
      <c r="A3112" s="33" t="s">
        <v>2264</v>
      </c>
      <c r="B3112" s="33">
        <v>128</v>
      </c>
      <c r="C3112" s="33" t="s">
        <v>1387</v>
      </c>
      <c r="D3112" s="33">
        <v>12</v>
      </c>
      <c r="E3112" s="33">
        <v>85</v>
      </c>
      <c r="F3112" s="33" t="s">
        <v>1235</v>
      </c>
      <c r="G3112" s="34"/>
      <c r="H3112" s="35" t="s">
        <v>1388</v>
      </c>
      <c r="I3112" s="29" t="str">
        <f>VLOOKUP(PANAJI!$H3112,Code2Loc,2,FALSE)</f>
        <v>TINAI GHAT</v>
      </c>
    </row>
    <row r="3113" spans="1:9" ht="15.75" customHeight="1" x14ac:dyDescent="0.25">
      <c r="A3113" s="33" t="s">
        <v>2264</v>
      </c>
      <c r="B3113" s="33">
        <v>128</v>
      </c>
      <c r="C3113" s="33" t="s">
        <v>1389</v>
      </c>
      <c r="D3113" s="33">
        <v>13</v>
      </c>
      <c r="E3113" s="33">
        <v>97</v>
      </c>
      <c r="F3113" s="33" t="s">
        <v>1235</v>
      </c>
      <c r="G3113" s="34"/>
      <c r="H3113" s="35" t="s">
        <v>1390</v>
      </c>
      <c r="I3113" s="29" t="str">
        <f>VLOOKUP(PANAJI!$H3113,Code2Loc,2,FALSE)</f>
        <v>RAMNAGAR</v>
      </c>
    </row>
    <row r="3114" spans="1:9" ht="15.75" customHeight="1" x14ac:dyDescent="0.25">
      <c r="A3114" s="33" t="s">
        <v>2264</v>
      </c>
      <c r="B3114" s="33">
        <v>128</v>
      </c>
      <c r="C3114" s="33" t="s">
        <v>1398</v>
      </c>
      <c r="D3114" s="33">
        <v>14</v>
      </c>
      <c r="E3114" s="33">
        <v>110</v>
      </c>
      <c r="F3114" s="33" t="s">
        <v>1235</v>
      </c>
      <c r="G3114" s="34"/>
      <c r="H3114" s="35" t="s">
        <v>1399</v>
      </c>
      <c r="I3114" s="29" t="str">
        <f>VLOOKUP(PANAJI!$H3114,Code2Loc,2,FALSE)</f>
        <v>KUMBARDA</v>
      </c>
    </row>
    <row r="3115" spans="1:9" ht="15.75" customHeight="1" x14ac:dyDescent="0.25">
      <c r="A3115" s="33" t="s">
        <v>2264</v>
      </c>
      <c r="B3115" s="33">
        <v>128</v>
      </c>
      <c r="C3115" s="33" t="s">
        <v>1400</v>
      </c>
      <c r="D3115" s="33">
        <v>15</v>
      </c>
      <c r="E3115" s="33">
        <v>119</v>
      </c>
      <c r="F3115" s="33" t="s">
        <v>1235</v>
      </c>
      <c r="G3115" s="34"/>
      <c r="H3115" s="35" t="s">
        <v>1401</v>
      </c>
      <c r="I3115" s="29" t="str">
        <f>VLOOKUP(PANAJI!$H3115,Code2Loc,2,FALSE)</f>
        <v>NAGARGALI</v>
      </c>
    </row>
    <row r="3116" spans="1:9" ht="15.75" customHeight="1" x14ac:dyDescent="0.25">
      <c r="A3116" s="33" t="s">
        <v>2264</v>
      </c>
      <c r="B3116" s="33">
        <v>128</v>
      </c>
      <c r="C3116" s="33" t="s">
        <v>1402</v>
      </c>
      <c r="D3116" s="33">
        <v>16</v>
      </c>
      <c r="E3116" s="33">
        <v>121</v>
      </c>
      <c r="F3116" s="33" t="s">
        <v>1235</v>
      </c>
      <c r="G3116" s="34"/>
      <c r="H3116" s="35" t="s">
        <v>1403</v>
      </c>
      <c r="I3116" s="29" t="str">
        <f>VLOOKUP(PANAJI!$H3116,Code2Loc,2,FALSE)</f>
        <v>TAVARKATTI</v>
      </c>
    </row>
    <row r="3117" spans="1:9" ht="15.75" customHeight="1" x14ac:dyDescent="0.25">
      <c r="A3117" s="33" t="s">
        <v>2264</v>
      </c>
      <c r="B3117" s="33">
        <v>128</v>
      </c>
      <c r="C3117" s="33" t="s">
        <v>1404</v>
      </c>
      <c r="D3117" s="33">
        <v>17</v>
      </c>
      <c r="E3117" s="33">
        <v>126</v>
      </c>
      <c r="F3117" s="33" t="s">
        <v>1235</v>
      </c>
      <c r="G3117" s="34"/>
      <c r="H3117" s="35" t="s">
        <v>1405</v>
      </c>
      <c r="I3117" s="29" t="str">
        <f>VLOOKUP(PANAJI!$H3117,Code2Loc,2,FALSE)</f>
        <v>GODHALI</v>
      </c>
    </row>
    <row r="3118" spans="1:9" ht="15.75" customHeight="1" x14ac:dyDescent="0.25">
      <c r="A3118" s="33" t="s">
        <v>2264</v>
      </c>
      <c r="B3118" s="33">
        <v>128</v>
      </c>
      <c r="C3118" s="33" t="s">
        <v>1406</v>
      </c>
      <c r="D3118" s="33">
        <v>18</v>
      </c>
      <c r="E3118" s="33">
        <v>129</v>
      </c>
      <c r="F3118" s="33" t="s">
        <v>1235</v>
      </c>
      <c r="G3118" s="34"/>
      <c r="H3118" s="35" t="s">
        <v>1407</v>
      </c>
      <c r="I3118" s="29" t="str">
        <f>VLOOKUP(PANAJI!$H3118,Code2Loc,2,FALSE)</f>
        <v>ALNAVAR</v>
      </c>
    </row>
    <row r="3119" spans="1:9" ht="15.75" customHeight="1" x14ac:dyDescent="0.25">
      <c r="A3119" s="33" t="s">
        <v>2264</v>
      </c>
      <c r="B3119" s="33">
        <v>128</v>
      </c>
      <c r="C3119" s="33" t="s">
        <v>1408</v>
      </c>
      <c r="D3119" s="33">
        <v>19</v>
      </c>
      <c r="E3119" s="33">
        <v>175</v>
      </c>
      <c r="F3119" s="33" t="s">
        <v>1235</v>
      </c>
      <c r="G3119" s="34"/>
      <c r="H3119" s="35" t="s">
        <v>1409</v>
      </c>
      <c r="I3119" s="29" t="str">
        <f>VLOOKUP(PANAJI!$H3119,Code2Loc,2,FALSE)</f>
        <v>DHARWAD</v>
      </c>
    </row>
    <row r="3120" spans="1:9" ht="15.75" customHeight="1" x14ac:dyDescent="0.25">
      <c r="A3120" s="33" t="s">
        <v>2264</v>
      </c>
      <c r="B3120" s="33">
        <v>128</v>
      </c>
      <c r="C3120" s="33" t="s">
        <v>1410</v>
      </c>
      <c r="D3120" s="33">
        <v>20</v>
      </c>
      <c r="E3120" s="33">
        <v>194</v>
      </c>
      <c r="F3120" s="33" t="s">
        <v>1235</v>
      </c>
      <c r="G3120" s="34"/>
      <c r="H3120" s="35" t="s">
        <v>1411</v>
      </c>
      <c r="I3120" s="29" t="str">
        <f>VLOOKUP(PANAJI!$H3120,Code2Loc,2,FALSE)</f>
        <v>HUBALI</v>
      </c>
    </row>
    <row r="3121" spans="1:9" ht="15.75" customHeight="1" x14ac:dyDescent="0.25">
      <c r="A3121" s="33" t="s">
        <v>2264</v>
      </c>
      <c r="B3121" s="33">
        <v>128</v>
      </c>
      <c r="C3121" s="33" t="s">
        <v>2265</v>
      </c>
      <c r="D3121" s="33">
        <v>21</v>
      </c>
      <c r="E3121" s="33">
        <v>237</v>
      </c>
      <c r="F3121" s="33" t="s">
        <v>1235</v>
      </c>
      <c r="G3121" s="34"/>
      <c r="H3121" s="35" t="s">
        <v>2266</v>
      </c>
      <c r="I3121" s="29" t="str">
        <f>VLOOKUP(PANAJI!$H3121,Code2Loc,2,FALSE)</f>
        <v>ANNIGERI</v>
      </c>
    </row>
    <row r="3122" spans="1:9" ht="15.75" customHeight="1" x14ac:dyDescent="0.25">
      <c r="A3122" s="33" t="s">
        <v>2264</v>
      </c>
      <c r="B3122" s="33">
        <v>128</v>
      </c>
      <c r="C3122" s="33" t="s">
        <v>2267</v>
      </c>
      <c r="D3122" s="33">
        <v>22</v>
      </c>
      <c r="E3122" s="33">
        <v>261</v>
      </c>
      <c r="F3122" s="33" t="s">
        <v>1235</v>
      </c>
      <c r="G3122" s="34"/>
      <c r="H3122" s="35" t="s">
        <v>2268</v>
      </c>
      <c r="I3122" s="29" t="str">
        <f>VLOOKUP(PANAJI!$H3122,Code2Loc,2,FALSE)</f>
        <v>GADAG</v>
      </c>
    </row>
    <row r="3123" spans="1:9" ht="15.75" customHeight="1" x14ac:dyDescent="0.25">
      <c r="A3123" s="33" t="s">
        <v>2264</v>
      </c>
      <c r="B3123" s="33">
        <v>128</v>
      </c>
      <c r="C3123" s="33" t="s">
        <v>2269</v>
      </c>
      <c r="D3123" s="33">
        <v>23</v>
      </c>
      <c r="E3123" s="33">
        <v>291</v>
      </c>
      <c r="F3123" s="33" t="s">
        <v>1235</v>
      </c>
      <c r="G3123" s="34"/>
      <c r="H3123" s="35" t="s">
        <v>2270</v>
      </c>
      <c r="I3123" s="29" t="str">
        <f>VLOOKUP(PANAJI!$H3123,Code2Loc,2,FALSE)</f>
        <v>BANNIKOPPA</v>
      </c>
    </row>
    <row r="3124" spans="1:9" ht="15.75" customHeight="1" x14ac:dyDescent="0.25">
      <c r="A3124" s="33" t="s">
        <v>2264</v>
      </c>
      <c r="B3124" s="33">
        <v>128</v>
      </c>
      <c r="C3124" s="33" t="s">
        <v>2271</v>
      </c>
      <c r="D3124" s="33">
        <v>24</v>
      </c>
      <c r="E3124" s="33">
        <v>297</v>
      </c>
      <c r="F3124" s="33" t="s">
        <v>1235</v>
      </c>
      <c r="G3124" s="34"/>
      <c r="H3124" s="35" t="s">
        <v>2272</v>
      </c>
      <c r="I3124" s="29" t="str">
        <f>VLOOKUP(PANAJI!$H3124,Code2Loc,2,FALSE)</f>
        <v>TARKAL</v>
      </c>
    </row>
    <row r="3125" spans="1:9" ht="15.75" customHeight="1" x14ac:dyDescent="0.25">
      <c r="A3125" s="33" t="s">
        <v>2264</v>
      </c>
      <c r="B3125" s="33">
        <v>128</v>
      </c>
      <c r="C3125" s="33" t="s">
        <v>2273</v>
      </c>
      <c r="D3125" s="33">
        <v>25</v>
      </c>
      <c r="E3125" s="33">
        <v>303</v>
      </c>
      <c r="F3125" s="33" t="s">
        <v>1235</v>
      </c>
      <c r="G3125" s="34"/>
      <c r="H3125" s="35" t="s">
        <v>2274</v>
      </c>
      <c r="I3125" s="29" t="str">
        <f>VLOOKUP(PANAJI!$H3125,Code2Loc,2,FALSE)</f>
        <v>BANAPUR</v>
      </c>
    </row>
    <row r="3126" spans="1:9" ht="15.75" customHeight="1" x14ac:dyDescent="0.25">
      <c r="A3126" s="33" t="s">
        <v>2264</v>
      </c>
      <c r="B3126" s="33">
        <v>128</v>
      </c>
      <c r="C3126" s="33" t="s">
        <v>2275</v>
      </c>
      <c r="D3126" s="33">
        <v>26</v>
      </c>
      <c r="E3126" s="33">
        <v>319</v>
      </c>
      <c r="F3126" s="33" t="s">
        <v>1235</v>
      </c>
      <c r="G3126" s="34"/>
      <c r="H3126" s="35" t="s">
        <v>2276</v>
      </c>
      <c r="I3126" s="29" t="str">
        <f>VLOOKUP(PANAJI!$H3126,Code2Loc,2,FALSE)</f>
        <v>KOPPAL</v>
      </c>
    </row>
    <row r="3127" spans="1:9" ht="15.75" customHeight="1" x14ac:dyDescent="0.25">
      <c r="A3127" s="33" t="s">
        <v>2264</v>
      </c>
      <c r="B3127" s="33">
        <v>128</v>
      </c>
      <c r="C3127" s="33" t="s">
        <v>2277</v>
      </c>
      <c r="D3127" s="33">
        <v>27</v>
      </c>
      <c r="E3127" s="33">
        <v>327</v>
      </c>
      <c r="F3127" s="33" t="s">
        <v>1235</v>
      </c>
      <c r="G3127" s="34"/>
      <c r="H3127" s="35" t="s">
        <v>2278</v>
      </c>
      <c r="I3127" s="29" t="str">
        <f>VLOOKUP(PANAJI!$H3127,Code2Loc,2,FALSE)</f>
        <v>GINGERA</v>
      </c>
    </row>
    <row r="3128" spans="1:9" ht="15.75" customHeight="1" x14ac:dyDescent="0.25">
      <c r="A3128" s="33" t="s">
        <v>2264</v>
      </c>
      <c r="B3128" s="33">
        <v>128</v>
      </c>
      <c r="C3128" s="33" t="s">
        <v>2279</v>
      </c>
      <c r="D3128" s="33">
        <v>28</v>
      </c>
      <c r="E3128" s="33">
        <v>349</v>
      </c>
      <c r="F3128" s="33" t="s">
        <v>1235</v>
      </c>
      <c r="G3128" s="34"/>
      <c r="H3128" s="35" t="s">
        <v>2280</v>
      </c>
      <c r="I3128" s="29" t="str">
        <f>VLOOKUP(PANAJI!$H3128,Code2Loc,2,FALSE)</f>
        <v>T.B.DAM</v>
      </c>
    </row>
    <row r="3129" spans="1:9" ht="15.75" customHeight="1" x14ac:dyDescent="0.25">
      <c r="A3129" s="33" t="s">
        <v>2264</v>
      </c>
      <c r="B3129" s="33">
        <v>128</v>
      </c>
      <c r="C3129" s="33" t="s">
        <v>2281</v>
      </c>
      <c r="D3129" s="33">
        <v>29</v>
      </c>
      <c r="E3129" s="33">
        <v>355</v>
      </c>
      <c r="F3129" s="33" t="s">
        <v>1235</v>
      </c>
      <c r="G3129" s="34"/>
      <c r="H3129" s="35" t="s">
        <v>2282</v>
      </c>
      <c r="I3129" s="29" t="str">
        <f>VLOOKUP(PANAJI!$H3129,Code2Loc,2,FALSE)</f>
        <v>HOSPET</v>
      </c>
    </row>
    <row r="3130" spans="1:9" ht="15.75" customHeight="1" x14ac:dyDescent="0.25">
      <c r="A3130" s="33" t="s">
        <v>2283</v>
      </c>
      <c r="B3130" s="33">
        <v>129</v>
      </c>
      <c r="C3130" s="33" t="s">
        <v>10</v>
      </c>
      <c r="D3130" s="33">
        <v>1</v>
      </c>
      <c r="E3130" s="33">
        <v>0</v>
      </c>
      <c r="F3130" s="33" t="s">
        <v>1235</v>
      </c>
      <c r="G3130" s="34"/>
      <c r="H3130" s="35" t="s">
        <v>12</v>
      </c>
      <c r="I3130" s="29" t="str">
        <f>VLOOKUP(PANAJI!$H3130,Code2Loc,2,FALSE)</f>
        <v>PANAJI</v>
      </c>
    </row>
    <row r="3131" spans="1:9" ht="15.75" customHeight="1" x14ac:dyDescent="0.25">
      <c r="A3131" s="33" t="s">
        <v>2283</v>
      </c>
      <c r="B3131" s="33">
        <v>129</v>
      </c>
      <c r="C3131" s="33" t="s">
        <v>13</v>
      </c>
      <c r="D3131" s="33">
        <v>2</v>
      </c>
      <c r="E3131" s="33">
        <v>3</v>
      </c>
      <c r="F3131" s="33" t="s">
        <v>1235</v>
      </c>
      <c r="G3131" s="34"/>
      <c r="H3131" s="35" t="s">
        <v>14</v>
      </c>
      <c r="I3131" s="29" t="str">
        <f>VLOOKUP(PANAJI!$H3131,Code2Loc,2,FALSE)</f>
        <v>ST. CRUZ X</v>
      </c>
    </row>
    <row r="3132" spans="1:9" ht="15.75" customHeight="1" x14ac:dyDescent="0.25">
      <c r="A3132" s="33" t="s">
        <v>2283</v>
      </c>
      <c r="B3132" s="33">
        <v>129</v>
      </c>
      <c r="C3132" s="33" t="s">
        <v>15</v>
      </c>
      <c r="D3132" s="33">
        <v>3</v>
      </c>
      <c r="E3132" s="33">
        <v>4</v>
      </c>
      <c r="F3132" s="33" t="s">
        <v>1235</v>
      </c>
      <c r="G3132" s="34"/>
      <c r="H3132" s="35" t="s">
        <v>16</v>
      </c>
      <c r="I3132" s="29" t="str">
        <f>VLOOKUP(PANAJI!$H3132,Code2Loc,2,FALSE)</f>
        <v>BAMBOLI GMC</v>
      </c>
    </row>
    <row r="3133" spans="1:9" ht="15.75" customHeight="1" x14ac:dyDescent="0.25">
      <c r="A3133" s="33" t="s">
        <v>2283</v>
      </c>
      <c r="B3133" s="33">
        <v>129</v>
      </c>
      <c r="C3133" s="33" t="s">
        <v>17</v>
      </c>
      <c r="D3133" s="33">
        <v>4</v>
      </c>
      <c r="E3133" s="33">
        <v>6</v>
      </c>
      <c r="F3133" s="33" t="s">
        <v>1235</v>
      </c>
      <c r="G3133" s="34"/>
      <c r="H3133" s="35" t="s">
        <v>18</v>
      </c>
      <c r="I3133" s="29" t="str">
        <f>VLOOKUP(PANAJI!$H3133,Code2Loc,2,FALSE)</f>
        <v>BAMBOLI W/S</v>
      </c>
    </row>
    <row r="3134" spans="1:9" ht="15.75" customHeight="1" x14ac:dyDescent="0.25">
      <c r="A3134" s="33" t="s">
        <v>2283</v>
      </c>
      <c r="B3134" s="33">
        <v>129</v>
      </c>
      <c r="C3134" s="33" t="s">
        <v>19</v>
      </c>
      <c r="D3134" s="33">
        <v>5</v>
      </c>
      <c r="E3134" s="33">
        <v>8</v>
      </c>
      <c r="F3134" s="33" t="s">
        <v>1235</v>
      </c>
      <c r="G3134" s="34"/>
      <c r="H3134" s="35" t="s">
        <v>20</v>
      </c>
      <c r="I3134" s="29" t="str">
        <f>VLOOKUP(PANAJI!$H3134,Code2Loc,2,FALSE)</f>
        <v>SIRDON/ZUAR</v>
      </c>
    </row>
    <row r="3135" spans="1:9" ht="15.75" customHeight="1" x14ac:dyDescent="0.25">
      <c r="A3135" s="33" t="s">
        <v>2283</v>
      </c>
      <c r="B3135" s="33">
        <v>129</v>
      </c>
      <c r="C3135" s="33" t="s">
        <v>21</v>
      </c>
      <c r="D3135" s="33">
        <v>6</v>
      </c>
      <c r="E3135" s="33">
        <v>10</v>
      </c>
      <c r="F3135" s="33" t="s">
        <v>1235</v>
      </c>
      <c r="G3135" s="34"/>
      <c r="H3135" s="35" t="s">
        <v>22</v>
      </c>
      <c r="I3135" s="29" t="str">
        <f>VLOOKUP(PANAJI!$H3135,Code2Loc,2,FALSE)</f>
        <v>GOA VELHA</v>
      </c>
    </row>
    <row r="3136" spans="1:9" ht="15.75" customHeight="1" x14ac:dyDescent="0.25">
      <c r="A3136" s="33" t="s">
        <v>2283</v>
      </c>
      <c r="B3136" s="33">
        <v>129</v>
      </c>
      <c r="C3136" s="33" t="s">
        <v>23</v>
      </c>
      <c r="D3136" s="33">
        <v>7</v>
      </c>
      <c r="E3136" s="33">
        <v>12</v>
      </c>
      <c r="F3136" s="33" t="s">
        <v>1235</v>
      </c>
      <c r="G3136" s="34"/>
      <c r="H3136" s="35" t="s">
        <v>24</v>
      </c>
      <c r="I3136" s="29" t="str">
        <f>VLOOKUP(PANAJI!$H3136,Code2Loc,2,FALSE)</f>
        <v>PILLAR</v>
      </c>
    </row>
    <row r="3137" spans="1:9" ht="15.75" customHeight="1" x14ac:dyDescent="0.25">
      <c r="A3137" s="33" t="s">
        <v>2283</v>
      </c>
      <c r="B3137" s="33">
        <v>129</v>
      </c>
      <c r="C3137" s="33" t="s">
        <v>25</v>
      </c>
      <c r="D3137" s="33">
        <v>8</v>
      </c>
      <c r="E3137" s="33">
        <v>14</v>
      </c>
      <c r="F3137" s="33" t="s">
        <v>1235</v>
      </c>
      <c r="G3137" s="34"/>
      <c r="H3137" s="35" t="s">
        <v>26</v>
      </c>
      <c r="I3137" s="29" t="str">
        <f>VLOOKUP(PANAJI!$H3137,Code2Loc,2,FALSE)</f>
        <v>AGASSAIM</v>
      </c>
    </row>
    <row r="3138" spans="1:9" ht="15.75" customHeight="1" x14ac:dyDescent="0.25">
      <c r="A3138" s="33" t="s">
        <v>2283</v>
      </c>
      <c r="B3138" s="33">
        <v>129</v>
      </c>
      <c r="C3138" s="33" t="s">
        <v>27</v>
      </c>
      <c r="D3138" s="33">
        <v>9</v>
      </c>
      <c r="E3138" s="33">
        <v>16</v>
      </c>
      <c r="F3138" s="33" t="s">
        <v>1235</v>
      </c>
      <c r="G3138" s="34"/>
      <c r="H3138" s="35" t="s">
        <v>28</v>
      </c>
      <c r="I3138" s="29" t="str">
        <f>VLOOKUP(PANAJI!$H3138,Code2Loc,2,FALSE)</f>
        <v>CORTALIM</v>
      </c>
    </row>
    <row r="3139" spans="1:9" ht="15.75" customHeight="1" x14ac:dyDescent="0.25">
      <c r="A3139" s="33" t="s">
        <v>2283</v>
      </c>
      <c r="B3139" s="33">
        <v>129</v>
      </c>
      <c r="C3139" s="33" t="s">
        <v>29</v>
      </c>
      <c r="D3139" s="33">
        <v>10</v>
      </c>
      <c r="E3139" s="33">
        <v>18</v>
      </c>
      <c r="F3139" s="33" t="s">
        <v>1235</v>
      </c>
      <c r="G3139" s="34"/>
      <c r="H3139" s="35" t="s">
        <v>30</v>
      </c>
      <c r="I3139" s="29" t="str">
        <f>VLOOKUP(PANAJI!$H3139,Code2Loc,2,FALSE)</f>
        <v>PAJENTAR</v>
      </c>
    </row>
    <row r="3140" spans="1:9" ht="15.75" customHeight="1" x14ac:dyDescent="0.25">
      <c r="A3140" s="33" t="s">
        <v>2283</v>
      </c>
      <c r="B3140" s="33">
        <v>129</v>
      </c>
      <c r="C3140" s="33" t="s">
        <v>31</v>
      </c>
      <c r="D3140" s="33">
        <v>11</v>
      </c>
      <c r="E3140" s="33">
        <v>19</v>
      </c>
      <c r="F3140" s="33" t="s">
        <v>1235</v>
      </c>
      <c r="G3140" s="34"/>
      <c r="H3140" s="35" t="s">
        <v>32</v>
      </c>
      <c r="I3140" s="29" t="str">
        <f>VLOOKUP(PANAJI!$H3140,Code2Loc,2,FALSE)</f>
        <v>KSRL/BRLA X</v>
      </c>
    </row>
    <row r="3141" spans="1:9" ht="15.75" customHeight="1" x14ac:dyDescent="0.25">
      <c r="A3141" s="33" t="s">
        <v>2283</v>
      </c>
      <c r="B3141" s="33">
        <v>129</v>
      </c>
      <c r="C3141" s="33" t="s">
        <v>33</v>
      </c>
      <c r="D3141" s="33">
        <v>12</v>
      </c>
      <c r="E3141" s="33">
        <v>20</v>
      </c>
      <c r="F3141" s="33" t="s">
        <v>1235</v>
      </c>
      <c r="G3141" s="34"/>
      <c r="H3141" s="35" t="s">
        <v>34</v>
      </c>
      <c r="I3141" s="29" t="str">
        <f>VLOOKUP(PANAJI!$H3141,Code2Loc,2,FALSE)</f>
        <v>TITAN</v>
      </c>
    </row>
    <row r="3142" spans="1:9" ht="15.75" customHeight="1" x14ac:dyDescent="0.25">
      <c r="A3142" s="33" t="s">
        <v>2283</v>
      </c>
      <c r="B3142" s="33">
        <v>129</v>
      </c>
      <c r="C3142" s="33" t="s">
        <v>35</v>
      </c>
      <c r="D3142" s="33">
        <v>13</v>
      </c>
      <c r="E3142" s="33">
        <v>21</v>
      </c>
      <c r="F3142" s="33" t="s">
        <v>1235</v>
      </c>
      <c r="G3142" s="34"/>
      <c r="H3142" s="35" t="s">
        <v>36</v>
      </c>
      <c r="I3142" s="29" t="str">
        <f>VLOOKUP(PANAJI!$H3142,Code2Loc,2,FALSE)</f>
        <v>PIRNI</v>
      </c>
    </row>
    <row r="3143" spans="1:9" ht="15.75" customHeight="1" x14ac:dyDescent="0.25">
      <c r="A3143" s="33" t="s">
        <v>2283</v>
      </c>
      <c r="B3143" s="33">
        <v>129</v>
      </c>
      <c r="C3143" s="33" t="s">
        <v>37</v>
      </c>
      <c r="D3143" s="33">
        <v>14</v>
      </c>
      <c r="E3143" s="33">
        <v>23</v>
      </c>
      <c r="F3143" s="33" t="s">
        <v>1235</v>
      </c>
      <c r="G3143" s="34"/>
      <c r="H3143" s="35" t="s">
        <v>38</v>
      </c>
      <c r="I3143" s="29" t="str">
        <f>VLOOKUP(PANAJI!$H3143,Code2Loc,2,FALSE)</f>
        <v>VERNA</v>
      </c>
    </row>
    <row r="3144" spans="1:9" ht="15.75" customHeight="1" x14ac:dyDescent="0.25">
      <c r="A3144" s="33" t="s">
        <v>2283</v>
      </c>
      <c r="B3144" s="33">
        <v>129</v>
      </c>
      <c r="C3144" s="33" t="s">
        <v>39</v>
      </c>
      <c r="D3144" s="33">
        <v>15</v>
      </c>
      <c r="E3144" s="33">
        <v>24</v>
      </c>
      <c r="F3144" s="33" t="s">
        <v>1235</v>
      </c>
      <c r="G3144" s="34"/>
      <c r="H3144" s="35" t="s">
        <v>40</v>
      </c>
      <c r="I3144" s="29" t="str">
        <f>VLOOKUP(PANAJI!$H3144,Code2Loc,2,FALSE)</f>
        <v>SONAULIM</v>
      </c>
    </row>
    <row r="3145" spans="1:9" ht="15.75" customHeight="1" x14ac:dyDescent="0.25">
      <c r="A3145" s="33" t="s">
        <v>2283</v>
      </c>
      <c r="B3145" s="33">
        <v>129</v>
      </c>
      <c r="C3145" s="33" t="s">
        <v>41</v>
      </c>
      <c r="D3145" s="33">
        <v>16</v>
      </c>
      <c r="E3145" s="33">
        <v>25</v>
      </c>
      <c r="F3145" s="33" t="s">
        <v>1235</v>
      </c>
      <c r="G3145" s="34"/>
      <c r="H3145" s="35" t="s">
        <v>42</v>
      </c>
      <c r="I3145" s="29" t="str">
        <f>VLOOKUP(PANAJI!$H3145,Code2Loc,2,FALSE)</f>
        <v>AGNEL ASHRM</v>
      </c>
    </row>
    <row r="3146" spans="1:9" ht="15.75" customHeight="1" x14ac:dyDescent="0.25">
      <c r="A3146" s="33" t="s">
        <v>2283</v>
      </c>
      <c r="B3146" s="33">
        <v>129</v>
      </c>
      <c r="C3146" s="33" t="s">
        <v>43</v>
      </c>
      <c r="D3146" s="33">
        <v>17</v>
      </c>
      <c r="E3146" s="33">
        <v>27</v>
      </c>
      <c r="F3146" s="33" t="s">
        <v>1235</v>
      </c>
      <c r="G3146" s="34"/>
      <c r="H3146" s="35" t="s">
        <v>44</v>
      </c>
      <c r="I3146" s="29" t="str">
        <f>VLOOKUP(PANAJI!$H3146,Code2Loc,2,FALSE)</f>
        <v>RUMDER</v>
      </c>
    </row>
    <row r="3147" spans="1:9" ht="15.75" customHeight="1" x14ac:dyDescent="0.25">
      <c r="A3147" s="33" t="s">
        <v>2283</v>
      </c>
      <c r="B3147" s="33">
        <v>129</v>
      </c>
      <c r="C3147" s="33" t="s">
        <v>45</v>
      </c>
      <c r="D3147" s="33">
        <v>18</v>
      </c>
      <c r="E3147" s="33">
        <v>28</v>
      </c>
      <c r="F3147" s="33" t="s">
        <v>1235</v>
      </c>
      <c r="G3147" s="34"/>
      <c r="H3147" s="35" t="s">
        <v>46</v>
      </c>
      <c r="I3147" s="29" t="str">
        <f>VLOOKUP(PANAJI!$H3147,Code2Loc,2,FALSE)</f>
        <v>NUVEM</v>
      </c>
    </row>
    <row r="3148" spans="1:9" ht="15.75" customHeight="1" x14ac:dyDescent="0.25">
      <c r="A3148" s="33" t="s">
        <v>2283</v>
      </c>
      <c r="B3148" s="33">
        <v>129</v>
      </c>
      <c r="C3148" s="33" t="s">
        <v>47</v>
      </c>
      <c r="D3148" s="33">
        <v>19</v>
      </c>
      <c r="E3148" s="33">
        <v>31</v>
      </c>
      <c r="F3148" s="33" t="s">
        <v>1235</v>
      </c>
      <c r="G3148" s="34"/>
      <c r="H3148" s="35" t="s">
        <v>48</v>
      </c>
      <c r="I3148" s="29" t="str">
        <f>VLOOKUP(PANAJI!$H3148,Code2Loc,2,FALSE)</f>
        <v>MARGAO</v>
      </c>
    </row>
    <row r="3149" spans="1:9" ht="15.75" customHeight="1" x14ac:dyDescent="0.25">
      <c r="A3149" s="33" t="s">
        <v>2283</v>
      </c>
      <c r="B3149" s="33">
        <v>129</v>
      </c>
      <c r="C3149" s="33" t="s">
        <v>1109</v>
      </c>
      <c r="D3149" s="33">
        <v>20</v>
      </c>
      <c r="E3149" s="33">
        <v>33</v>
      </c>
      <c r="F3149" s="33" t="s">
        <v>1235</v>
      </c>
      <c r="G3149" s="34"/>
      <c r="H3149" s="35" t="s">
        <v>1110</v>
      </c>
      <c r="I3149" s="29" t="str">
        <f>VLOOKUP(PANAJI!$H3149,Code2Loc,2,FALSE)</f>
        <v>MARGAO MKT</v>
      </c>
    </row>
    <row r="3150" spans="1:9" ht="15.75" customHeight="1" x14ac:dyDescent="0.25">
      <c r="A3150" s="33" t="s">
        <v>2283</v>
      </c>
      <c r="B3150" s="33">
        <v>129</v>
      </c>
      <c r="C3150" s="33" t="s">
        <v>1111</v>
      </c>
      <c r="D3150" s="33">
        <v>21</v>
      </c>
      <c r="E3150" s="33">
        <v>35</v>
      </c>
      <c r="F3150" s="33" t="s">
        <v>1235</v>
      </c>
      <c r="G3150" s="34"/>
      <c r="H3150" s="35" t="s">
        <v>1112</v>
      </c>
      <c r="I3150" s="29" t="str">
        <f>VLOOKUP(PANAJI!$H3150,Code2Loc,2,FALSE)</f>
        <v>NAVELIM</v>
      </c>
    </row>
    <row r="3151" spans="1:9" ht="15.75" customHeight="1" x14ac:dyDescent="0.25">
      <c r="A3151" s="33" t="s">
        <v>2283</v>
      </c>
      <c r="B3151" s="33">
        <v>129</v>
      </c>
      <c r="C3151" s="33" t="s">
        <v>1113</v>
      </c>
      <c r="D3151" s="33">
        <v>22</v>
      </c>
      <c r="E3151" s="33">
        <v>36</v>
      </c>
      <c r="F3151" s="33" t="s">
        <v>1235</v>
      </c>
      <c r="G3151" s="34"/>
      <c r="H3151" s="35" t="s">
        <v>1114</v>
      </c>
      <c r="I3151" s="29" t="str">
        <f>VLOOKUP(PANAJI!$H3151,Code2Loc,2,FALSE)</f>
        <v>DHARMAPUR</v>
      </c>
    </row>
    <row r="3152" spans="1:9" ht="15.75" customHeight="1" x14ac:dyDescent="0.25">
      <c r="A3152" s="33" t="s">
        <v>2283</v>
      </c>
      <c r="B3152" s="33">
        <v>129</v>
      </c>
      <c r="C3152" s="33" t="s">
        <v>1115</v>
      </c>
      <c r="D3152" s="33">
        <v>23</v>
      </c>
      <c r="E3152" s="33">
        <v>38</v>
      </c>
      <c r="F3152" s="33" t="s">
        <v>1235</v>
      </c>
      <c r="G3152" s="34"/>
      <c r="H3152" s="35" t="s">
        <v>1116</v>
      </c>
      <c r="I3152" s="29" t="str">
        <f>VLOOKUP(PANAJI!$H3152,Code2Loc,2,FALSE)</f>
        <v>CHINCHINI X</v>
      </c>
    </row>
    <row r="3153" spans="1:9" ht="15.75" customHeight="1" x14ac:dyDescent="0.25">
      <c r="A3153" s="33" t="s">
        <v>2283</v>
      </c>
      <c r="B3153" s="33">
        <v>129</v>
      </c>
      <c r="C3153" s="33" t="s">
        <v>2284</v>
      </c>
      <c r="D3153" s="33">
        <v>24</v>
      </c>
      <c r="E3153" s="33">
        <v>39</v>
      </c>
      <c r="F3153" s="33" t="s">
        <v>1235</v>
      </c>
      <c r="G3153" s="34"/>
      <c r="H3153" s="35" t="s">
        <v>2285</v>
      </c>
      <c r="I3153" s="29" t="str">
        <f>VLOOKUP(PANAJI!$H3153,Code2Loc,2,FALSE)</f>
        <v>DANDEWADI</v>
      </c>
    </row>
    <row r="3154" spans="1:9" ht="15.75" customHeight="1" x14ac:dyDescent="0.25">
      <c r="A3154" s="33" t="s">
        <v>2283</v>
      </c>
      <c r="B3154" s="33">
        <v>129</v>
      </c>
      <c r="C3154" s="33" t="s">
        <v>2286</v>
      </c>
      <c r="D3154" s="33">
        <v>25</v>
      </c>
      <c r="E3154" s="33">
        <v>42</v>
      </c>
      <c r="F3154" s="33" t="s">
        <v>1235</v>
      </c>
      <c r="G3154" s="34"/>
      <c r="H3154" s="35" t="s">
        <v>2287</v>
      </c>
      <c r="I3154" s="29" t="str">
        <f>VLOOKUP(PANAJI!$H3154,Code2Loc,2,FALSE)</f>
        <v>PAZARKHAN</v>
      </c>
    </row>
    <row r="3155" spans="1:9" ht="15.75" customHeight="1" x14ac:dyDescent="0.25">
      <c r="A3155" s="33" t="s">
        <v>2283</v>
      </c>
      <c r="B3155" s="33">
        <v>129</v>
      </c>
      <c r="C3155" s="33" t="s">
        <v>1413</v>
      </c>
      <c r="D3155" s="33">
        <v>26</v>
      </c>
      <c r="E3155" s="33">
        <v>45</v>
      </c>
      <c r="F3155" s="33" t="s">
        <v>1235</v>
      </c>
      <c r="G3155" s="34"/>
      <c r="H3155" s="35" t="s">
        <v>1414</v>
      </c>
      <c r="I3155" s="29" t="str">
        <f>VLOOKUP(PANAJI!$H3155,Code2Loc,2,FALSE)</f>
        <v>CUNCOLIM</v>
      </c>
    </row>
    <row r="3156" spans="1:9" ht="15.75" customHeight="1" x14ac:dyDescent="0.25">
      <c r="A3156" s="33" t="s">
        <v>2283</v>
      </c>
      <c r="B3156" s="33">
        <v>129</v>
      </c>
      <c r="C3156" s="33" t="s">
        <v>2288</v>
      </c>
      <c r="D3156" s="33">
        <v>27</v>
      </c>
      <c r="E3156" s="33">
        <v>46</v>
      </c>
      <c r="F3156" s="33" t="s">
        <v>1235</v>
      </c>
      <c r="G3156" s="34"/>
      <c r="H3156" s="35" t="s">
        <v>2289</v>
      </c>
      <c r="I3156" s="29" t="str">
        <f>VLOOKUP(PANAJI!$H3156,Code2Loc,2,FALSE)</f>
        <v>DEMANI</v>
      </c>
    </row>
    <row r="3157" spans="1:9" ht="15.75" customHeight="1" x14ac:dyDescent="0.25">
      <c r="A3157" s="33" t="s">
        <v>2283</v>
      </c>
      <c r="B3157" s="33">
        <v>129</v>
      </c>
      <c r="C3157" s="33" t="s">
        <v>2078</v>
      </c>
      <c r="D3157" s="33">
        <v>28</v>
      </c>
      <c r="E3157" s="33">
        <v>48</v>
      </c>
      <c r="F3157" s="33" t="s">
        <v>1235</v>
      </c>
      <c r="G3157" s="34"/>
      <c r="H3157" s="35" t="s">
        <v>2079</v>
      </c>
      <c r="I3157" s="29" t="str">
        <f>VLOOKUP(PANAJI!$H3157,Code2Loc,2,FALSE)</f>
        <v>BALLI</v>
      </c>
    </row>
    <row r="3158" spans="1:9" ht="15.75" customHeight="1" x14ac:dyDescent="0.25">
      <c r="A3158" s="33" t="s">
        <v>2283</v>
      </c>
      <c r="B3158" s="33">
        <v>129</v>
      </c>
      <c r="C3158" s="33" t="s">
        <v>2290</v>
      </c>
      <c r="D3158" s="33">
        <v>29</v>
      </c>
      <c r="E3158" s="33">
        <v>51</v>
      </c>
      <c r="F3158" s="33" t="s">
        <v>1235</v>
      </c>
      <c r="G3158" s="34"/>
      <c r="H3158" s="35" t="s">
        <v>2291</v>
      </c>
      <c r="I3158" s="29" t="str">
        <f>VLOOKUP(PANAJI!$H3158,Code2Loc,2,FALSE)</f>
        <v>BENODE</v>
      </c>
    </row>
    <row r="3159" spans="1:9" ht="15.75" customHeight="1" x14ac:dyDescent="0.25">
      <c r="A3159" s="33" t="s">
        <v>2283</v>
      </c>
      <c r="B3159" s="33">
        <v>129</v>
      </c>
      <c r="C3159" s="33" t="s">
        <v>2292</v>
      </c>
      <c r="D3159" s="33">
        <v>30</v>
      </c>
      <c r="E3159" s="33">
        <v>53</v>
      </c>
      <c r="F3159" s="33" t="s">
        <v>1235</v>
      </c>
      <c r="G3159" s="34"/>
      <c r="H3159" s="35" t="s">
        <v>2293</v>
      </c>
      <c r="I3159" s="29" t="str">
        <f>VLOOKUP(PANAJI!$H3159,Code2Loc,2,FALSE)</f>
        <v>GODEWAL</v>
      </c>
    </row>
    <row r="3160" spans="1:9" ht="15.75" customHeight="1" x14ac:dyDescent="0.25">
      <c r="A3160" s="33" t="s">
        <v>2283</v>
      </c>
      <c r="B3160" s="33">
        <v>129</v>
      </c>
      <c r="C3160" s="33" t="s">
        <v>2294</v>
      </c>
      <c r="D3160" s="33">
        <v>31</v>
      </c>
      <c r="E3160" s="33">
        <v>55</v>
      </c>
      <c r="F3160" s="33" t="s">
        <v>1235</v>
      </c>
      <c r="G3160" s="34"/>
      <c r="H3160" s="35" t="s">
        <v>2295</v>
      </c>
      <c r="I3160" s="29" t="str">
        <f>VLOOKUP(PANAJI!$H3160,Code2Loc,2,FALSE)</f>
        <v>PADDI</v>
      </c>
    </row>
    <row r="3161" spans="1:9" ht="15.75" customHeight="1" x14ac:dyDescent="0.25">
      <c r="A3161" s="33" t="s">
        <v>2283</v>
      </c>
      <c r="B3161" s="33">
        <v>129</v>
      </c>
      <c r="C3161" s="33" t="s">
        <v>2296</v>
      </c>
      <c r="D3161" s="33">
        <v>32</v>
      </c>
      <c r="E3161" s="33">
        <v>57</v>
      </c>
      <c r="F3161" s="33" t="s">
        <v>1235</v>
      </c>
      <c r="G3161" s="34"/>
      <c r="H3161" s="35" t="s">
        <v>2297</v>
      </c>
      <c r="I3161" s="29" t="str">
        <f>VLOOKUP(PANAJI!$H3161,Code2Loc,2,FALSE)</f>
        <v>PISURNEM</v>
      </c>
    </row>
    <row r="3162" spans="1:9" ht="15.75" customHeight="1" x14ac:dyDescent="0.25">
      <c r="A3162" s="33" t="s">
        <v>2283</v>
      </c>
      <c r="B3162" s="33">
        <v>129</v>
      </c>
      <c r="C3162" s="33" t="s">
        <v>2298</v>
      </c>
      <c r="D3162" s="33">
        <v>33</v>
      </c>
      <c r="E3162" s="33">
        <v>59</v>
      </c>
      <c r="F3162" s="33" t="s">
        <v>1235</v>
      </c>
      <c r="G3162" s="34"/>
      <c r="H3162" s="35" t="s">
        <v>2299</v>
      </c>
      <c r="I3162" s="29" t="str">
        <f>VLOOKUP(PANAJI!$H3162,Code2Loc,2,FALSE)</f>
        <v>POLAKODE</v>
      </c>
    </row>
    <row r="3163" spans="1:9" ht="15.75" customHeight="1" x14ac:dyDescent="0.25">
      <c r="A3163" s="33" t="s">
        <v>2283</v>
      </c>
      <c r="B3163" s="33">
        <v>129</v>
      </c>
      <c r="C3163" s="33" t="s">
        <v>2300</v>
      </c>
      <c r="D3163" s="33">
        <v>34</v>
      </c>
      <c r="E3163" s="33">
        <v>63</v>
      </c>
      <c r="F3163" s="33" t="s">
        <v>1235</v>
      </c>
      <c r="G3163" s="34"/>
      <c r="H3163" s="35" t="s">
        <v>2301</v>
      </c>
      <c r="I3163" s="29" t="str">
        <f>VLOOKUP(PANAJI!$H3163,Code2Loc,2,FALSE)</f>
        <v>GULEM</v>
      </c>
    </row>
    <row r="3164" spans="1:9" ht="15.75" customHeight="1" x14ac:dyDescent="0.25">
      <c r="A3164" s="33" t="s">
        <v>2283</v>
      </c>
      <c r="B3164" s="33">
        <v>129</v>
      </c>
      <c r="C3164" s="33" t="s">
        <v>1006</v>
      </c>
      <c r="D3164" s="33">
        <v>35</v>
      </c>
      <c r="E3164" s="33">
        <v>66</v>
      </c>
      <c r="F3164" s="33" t="s">
        <v>1235</v>
      </c>
      <c r="G3164" s="34"/>
      <c r="H3164" s="35" t="s">
        <v>1007</v>
      </c>
      <c r="I3164" s="29" t="str">
        <f>VLOOKUP(PANAJI!$H3164,Code2Loc,2,FALSE)</f>
        <v>CHAR RASTA</v>
      </c>
    </row>
    <row r="3165" spans="1:9" ht="15.75" customHeight="1" x14ac:dyDescent="0.25">
      <c r="A3165" s="33" t="s">
        <v>2283</v>
      </c>
      <c r="B3165" s="33">
        <v>129</v>
      </c>
      <c r="C3165" s="33" t="s">
        <v>1415</v>
      </c>
      <c r="D3165" s="33">
        <v>36</v>
      </c>
      <c r="E3165" s="33">
        <v>68</v>
      </c>
      <c r="F3165" s="33" t="s">
        <v>1235</v>
      </c>
      <c r="G3165" s="34"/>
      <c r="H3165" s="35" t="s">
        <v>1416</v>
      </c>
      <c r="I3165" s="29" t="str">
        <f>VLOOKUP(PANAJI!$H3165,Code2Loc,2,FALSE)</f>
        <v>CANACONA</v>
      </c>
    </row>
    <row r="3166" spans="1:9" ht="15.75" customHeight="1" x14ac:dyDescent="0.25">
      <c r="A3166" s="33" t="s">
        <v>2283</v>
      </c>
      <c r="B3166" s="33">
        <v>129</v>
      </c>
      <c r="C3166" s="33" t="s">
        <v>2302</v>
      </c>
      <c r="D3166" s="33">
        <v>37</v>
      </c>
      <c r="E3166" s="33">
        <v>70</v>
      </c>
      <c r="F3166" s="33" t="s">
        <v>1235</v>
      </c>
      <c r="G3166" s="34"/>
      <c r="H3166" s="35" t="s">
        <v>1587</v>
      </c>
      <c r="I3166" s="29" t="str">
        <f>VLOOKUP(PANAJI!$H3166,Code2Loc,2,FALSE)</f>
        <v>SHRISTHAL</v>
      </c>
    </row>
    <row r="3167" spans="1:9" ht="15.75" customHeight="1" x14ac:dyDescent="0.25">
      <c r="A3167" s="33" t="s">
        <v>2283</v>
      </c>
      <c r="B3167" s="33">
        <v>129</v>
      </c>
      <c r="C3167" s="33" t="s">
        <v>2303</v>
      </c>
      <c r="D3167" s="33">
        <v>38</v>
      </c>
      <c r="E3167" s="33">
        <v>72</v>
      </c>
      <c r="F3167" s="33" t="s">
        <v>1235</v>
      </c>
      <c r="G3167" s="34"/>
      <c r="H3167" s="35" t="s">
        <v>2304</v>
      </c>
      <c r="I3167" s="29" t="str">
        <f>VLOOKUP(PANAJI!$H3167,Code2Loc,2,FALSE)</f>
        <v>MOKHARD</v>
      </c>
    </row>
    <row r="3168" spans="1:9" ht="15.75" customHeight="1" x14ac:dyDescent="0.25">
      <c r="A3168" s="33" t="s">
        <v>2283</v>
      </c>
      <c r="B3168" s="33">
        <v>129</v>
      </c>
      <c r="C3168" s="33" t="s">
        <v>2305</v>
      </c>
      <c r="D3168" s="33">
        <v>39</v>
      </c>
      <c r="E3168" s="33">
        <v>73</v>
      </c>
      <c r="F3168" s="33" t="s">
        <v>1235</v>
      </c>
      <c r="G3168" s="34"/>
      <c r="H3168" s="35" t="s">
        <v>2306</v>
      </c>
      <c r="I3168" s="29" t="str">
        <f>VLOOKUP(PANAJI!$H3168,Code2Loc,2,FALSE)</f>
        <v>BHATPAL</v>
      </c>
    </row>
    <row r="3169" spans="1:9" ht="15.75" customHeight="1" x14ac:dyDescent="0.25">
      <c r="A3169" s="33" t="s">
        <v>2283</v>
      </c>
      <c r="B3169" s="33">
        <v>129</v>
      </c>
      <c r="C3169" s="33" t="s">
        <v>2307</v>
      </c>
      <c r="D3169" s="33">
        <v>40</v>
      </c>
      <c r="E3169" s="33">
        <v>74</v>
      </c>
      <c r="F3169" s="33" t="s">
        <v>1235</v>
      </c>
      <c r="G3169" s="34"/>
      <c r="H3169" s="35" t="s">
        <v>2308</v>
      </c>
      <c r="I3169" s="29" t="str">
        <f>VLOOKUP(PANAJI!$H3169,Code2Loc,2,FALSE)</f>
        <v>ARDOFOND</v>
      </c>
    </row>
    <row r="3170" spans="1:9" ht="15.75" customHeight="1" x14ac:dyDescent="0.25">
      <c r="A3170" s="33" t="s">
        <v>2283</v>
      </c>
      <c r="B3170" s="33">
        <v>129</v>
      </c>
      <c r="C3170" s="33" t="s">
        <v>2309</v>
      </c>
      <c r="D3170" s="33">
        <v>41</v>
      </c>
      <c r="E3170" s="33">
        <v>76</v>
      </c>
      <c r="F3170" s="33" t="s">
        <v>1235</v>
      </c>
      <c r="G3170" s="34"/>
      <c r="H3170" s="35" t="s">
        <v>2310</v>
      </c>
      <c r="I3170" s="29" t="str">
        <f>VLOOKUP(PANAJI!$H3170,Code2Loc,2,FALSE)</f>
        <v>PARTGAL</v>
      </c>
    </row>
    <row r="3171" spans="1:9" ht="15.75" customHeight="1" x14ac:dyDescent="0.25">
      <c r="A3171" s="33" t="s">
        <v>2283</v>
      </c>
      <c r="B3171" s="33">
        <v>129</v>
      </c>
      <c r="C3171" s="33" t="s">
        <v>2311</v>
      </c>
      <c r="D3171" s="33">
        <v>42</v>
      </c>
      <c r="E3171" s="33">
        <v>78</v>
      </c>
      <c r="F3171" s="33" t="s">
        <v>1235</v>
      </c>
      <c r="G3171" s="34"/>
      <c r="H3171" s="35" t="s">
        <v>2312</v>
      </c>
      <c r="I3171" s="29" t="str">
        <f>VLOOKUP(PANAJI!$H3171,Code2Loc,2,FALSE)</f>
        <v>PRSHURM TMP</v>
      </c>
    </row>
    <row r="3172" spans="1:9" ht="15.75" customHeight="1" x14ac:dyDescent="0.25">
      <c r="A3172" s="33" t="s">
        <v>2283</v>
      </c>
      <c r="B3172" s="33">
        <v>129</v>
      </c>
      <c r="C3172" s="33" t="s">
        <v>2313</v>
      </c>
      <c r="D3172" s="33">
        <v>43</v>
      </c>
      <c r="E3172" s="33">
        <v>80</v>
      </c>
      <c r="F3172" s="33" t="s">
        <v>1235</v>
      </c>
      <c r="G3172" s="34"/>
      <c r="H3172" s="35" t="s">
        <v>2314</v>
      </c>
      <c r="I3172" s="29" t="str">
        <f>VLOOKUP(PANAJI!$H3172,Code2Loc,2,FALSE)</f>
        <v>POIGUINIM</v>
      </c>
    </row>
    <row r="3173" spans="1:9" ht="15.75" customHeight="1" x14ac:dyDescent="0.25">
      <c r="A3173" s="33" t="s">
        <v>2283</v>
      </c>
      <c r="B3173" s="33">
        <v>129</v>
      </c>
      <c r="C3173" s="33" t="s">
        <v>2315</v>
      </c>
      <c r="D3173" s="33">
        <v>44</v>
      </c>
      <c r="E3173" s="33">
        <v>83</v>
      </c>
      <c r="F3173" s="33" t="s">
        <v>1235</v>
      </c>
      <c r="G3173" s="34"/>
      <c r="H3173" s="35" t="s">
        <v>2316</v>
      </c>
      <c r="I3173" s="29" t="str">
        <f>VLOOKUP(PANAJI!$H3173,Code2Loc,2,FALSE)</f>
        <v>KARAY</v>
      </c>
    </row>
    <row r="3174" spans="1:9" ht="15.75" customHeight="1" x14ac:dyDescent="0.25">
      <c r="A3174" s="33" t="s">
        <v>2283</v>
      </c>
      <c r="B3174" s="33">
        <v>129</v>
      </c>
      <c r="C3174" s="33" t="s">
        <v>2317</v>
      </c>
      <c r="D3174" s="33">
        <v>45</v>
      </c>
      <c r="E3174" s="33">
        <v>86</v>
      </c>
      <c r="F3174" s="33" t="s">
        <v>1235</v>
      </c>
      <c r="G3174" s="34"/>
      <c r="H3174" s="35" t="s">
        <v>2318</v>
      </c>
      <c r="I3174" s="29" t="str">
        <f>VLOOKUP(PANAJI!$H3174,Code2Loc,2,FALSE)</f>
        <v>MASHEM</v>
      </c>
    </row>
    <row r="3175" spans="1:9" ht="15.75" customHeight="1" x14ac:dyDescent="0.25">
      <c r="A3175" s="33" t="s">
        <v>2283</v>
      </c>
      <c r="B3175" s="33">
        <v>129</v>
      </c>
      <c r="C3175" s="33" t="s">
        <v>2319</v>
      </c>
      <c r="D3175" s="33">
        <v>46</v>
      </c>
      <c r="E3175" s="33">
        <v>88</v>
      </c>
      <c r="F3175" s="33" t="s">
        <v>1235</v>
      </c>
      <c r="G3175" s="34"/>
      <c r="H3175" s="35" t="s">
        <v>2320</v>
      </c>
      <c r="I3175" s="29" t="str">
        <f>VLOOKUP(PANAJI!$H3175,Code2Loc,2,FALSE)</f>
        <v>DAPOT</v>
      </c>
    </row>
    <row r="3176" spans="1:9" ht="15.75" customHeight="1" x14ac:dyDescent="0.25">
      <c r="A3176" s="33" t="s">
        <v>2283</v>
      </c>
      <c r="B3176" s="33">
        <v>129</v>
      </c>
      <c r="C3176" s="33" t="s">
        <v>2321</v>
      </c>
      <c r="D3176" s="33">
        <v>47</v>
      </c>
      <c r="E3176" s="33">
        <v>89</v>
      </c>
      <c r="F3176" s="33" t="s">
        <v>1235</v>
      </c>
      <c r="G3176" s="34"/>
      <c r="H3176" s="35" t="s">
        <v>2322</v>
      </c>
      <c r="I3176" s="29" t="str">
        <f>VLOOKUP(PANAJI!$H3176,Code2Loc,2,FALSE)</f>
        <v>LOLYE</v>
      </c>
    </row>
    <row r="3177" spans="1:9" ht="15.75" customHeight="1" x14ac:dyDescent="0.25">
      <c r="A3177" s="33" t="s">
        <v>2283</v>
      </c>
      <c r="B3177" s="33">
        <v>129</v>
      </c>
      <c r="C3177" s="33" t="s">
        <v>2323</v>
      </c>
      <c r="D3177" s="33">
        <v>48</v>
      </c>
      <c r="E3177" s="33">
        <v>90</v>
      </c>
      <c r="F3177" s="33" t="s">
        <v>1235</v>
      </c>
      <c r="G3177" s="34"/>
      <c r="H3177" s="35" t="s">
        <v>2324</v>
      </c>
      <c r="I3177" s="29" t="str">
        <f>VLOOKUP(PANAJI!$H3177,Code2Loc,2,FALSE)</f>
        <v>XELIM</v>
      </c>
    </row>
    <row r="3178" spans="1:9" ht="15.75" customHeight="1" x14ac:dyDescent="0.25">
      <c r="A3178" s="33" t="s">
        <v>2283</v>
      </c>
      <c r="B3178" s="33">
        <v>129</v>
      </c>
      <c r="C3178" s="33" t="s">
        <v>1417</v>
      </c>
      <c r="D3178" s="33">
        <v>49</v>
      </c>
      <c r="E3178" s="33">
        <v>92</v>
      </c>
      <c r="F3178" s="33" t="s">
        <v>1235</v>
      </c>
      <c r="G3178" s="34">
        <v>1</v>
      </c>
      <c r="H3178" s="35" t="s">
        <v>1418</v>
      </c>
      <c r="I3178" s="29" t="str">
        <f>VLOOKUP(PANAJI!$H3178,Code2Loc,2,FALSE)</f>
        <v>POLLEM BDR</v>
      </c>
    </row>
    <row r="3179" spans="1:9" ht="15.75" customHeight="1" x14ac:dyDescent="0.25">
      <c r="A3179" s="33" t="s">
        <v>2283</v>
      </c>
      <c r="B3179" s="33">
        <v>129</v>
      </c>
      <c r="C3179" s="33" t="s">
        <v>2325</v>
      </c>
      <c r="D3179" s="33">
        <v>50</v>
      </c>
      <c r="E3179" s="33">
        <v>96</v>
      </c>
      <c r="F3179" s="33" t="s">
        <v>1235</v>
      </c>
      <c r="G3179" s="34">
        <v>3</v>
      </c>
      <c r="H3179" s="35" t="s">
        <v>2326</v>
      </c>
      <c r="I3179" s="29" t="str">
        <f>VLOOKUP(PANAJI!$H3179,Code2Loc,2,FALSE)</f>
        <v>MAZALI</v>
      </c>
    </row>
    <row r="3180" spans="1:9" ht="15.75" customHeight="1" x14ac:dyDescent="0.25">
      <c r="A3180" s="33" t="s">
        <v>2283</v>
      </c>
      <c r="B3180" s="33">
        <v>129</v>
      </c>
      <c r="C3180" s="33" t="s">
        <v>2327</v>
      </c>
      <c r="D3180" s="33">
        <v>51</v>
      </c>
      <c r="E3180" s="33">
        <v>102</v>
      </c>
      <c r="F3180" s="33" t="s">
        <v>1235</v>
      </c>
      <c r="G3180" s="34"/>
      <c r="H3180" s="35" t="s">
        <v>2328</v>
      </c>
      <c r="I3180" s="29" t="str">
        <f>VLOOKUP(PANAJI!$H3180,Code2Loc,2,FALSE)</f>
        <v>SADASHIVGAD</v>
      </c>
    </row>
    <row r="3181" spans="1:9" ht="15.75" customHeight="1" x14ac:dyDescent="0.25">
      <c r="A3181" s="33" t="s">
        <v>2283</v>
      </c>
      <c r="B3181" s="33">
        <v>129</v>
      </c>
      <c r="C3181" s="33" t="s">
        <v>1419</v>
      </c>
      <c r="D3181" s="33">
        <v>52</v>
      </c>
      <c r="E3181" s="33">
        <v>106</v>
      </c>
      <c r="F3181" s="33" t="s">
        <v>1235</v>
      </c>
      <c r="G3181" s="34"/>
      <c r="H3181" s="35" t="s">
        <v>1420</v>
      </c>
      <c r="I3181" s="29" t="str">
        <f>VLOOKUP(PANAJI!$H3181,Code2Loc,2,FALSE)</f>
        <v>KARWAR</v>
      </c>
    </row>
    <row r="3182" spans="1:9" ht="15.75" customHeight="1" x14ac:dyDescent="0.25">
      <c r="A3182" s="33" t="s">
        <v>2261</v>
      </c>
      <c r="B3182" s="33">
        <v>130</v>
      </c>
      <c r="C3182" s="33" t="s">
        <v>47</v>
      </c>
      <c r="D3182" s="33">
        <v>1</v>
      </c>
      <c r="E3182" s="33">
        <v>0</v>
      </c>
      <c r="F3182" s="33" t="s">
        <v>1235</v>
      </c>
      <c r="G3182" s="34"/>
      <c r="H3182" s="35" t="s">
        <v>48</v>
      </c>
      <c r="I3182" s="29" t="str">
        <f>VLOOKUP(PANAJI!$H3182,Code2Loc,2,FALSE)</f>
        <v>MARGAO</v>
      </c>
    </row>
    <row r="3183" spans="1:9" ht="15.75" customHeight="1" x14ac:dyDescent="0.25">
      <c r="A3183" s="33" t="s">
        <v>2261</v>
      </c>
      <c r="B3183" s="33">
        <v>130</v>
      </c>
      <c r="C3183" s="33" t="s">
        <v>201</v>
      </c>
      <c r="D3183" s="33">
        <v>2</v>
      </c>
      <c r="E3183" s="33">
        <v>1</v>
      </c>
      <c r="F3183" s="33" t="s">
        <v>1235</v>
      </c>
      <c r="G3183" s="34"/>
      <c r="H3183" s="35" t="s">
        <v>202</v>
      </c>
      <c r="I3183" s="29" t="str">
        <f>VLOOKUP(PANAJI!$H3183,Code2Loc,2,FALSE)</f>
        <v>FATORDA</v>
      </c>
    </row>
    <row r="3184" spans="1:9" ht="15.75" customHeight="1" x14ac:dyDescent="0.25">
      <c r="A3184" s="33" t="s">
        <v>2261</v>
      </c>
      <c r="B3184" s="33">
        <v>130</v>
      </c>
      <c r="C3184" s="33" t="s">
        <v>2262</v>
      </c>
      <c r="D3184" s="33">
        <v>3</v>
      </c>
      <c r="E3184" s="33">
        <v>10</v>
      </c>
      <c r="F3184" s="33" t="s">
        <v>1235</v>
      </c>
      <c r="G3184" s="34"/>
      <c r="H3184" s="35" t="s">
        <v>2263</v>
      </c>
      <c r="I3184" s="29" t="str">
        <f>VLOOKUP(PANAJI!$H3184,Code2Loc,2,FALSE)</f>
        <v>BORIM</v>
      </c>
    </row>
    <row r="3185" spans="1:9" ht="15.75" customHeight="1" x14ac:dyDescent="0.25">
      <c r="A3185" s="33" t="s">
        <v>2261</v>
      </c>
      <c r="B3185" s="33">
        <v>130</v>
      </c>
      <c r="C3185" s="33" t="s">
        <v>176</v>
      </c>
      <c r="D3185" s="33">
        <v>4</v>
      </c>
      <c r="E3185" s="33">
        <v>18</v>
      </c>
      <c r="F3185" s="33" t="s">
        <v>1235</v>
      </c>
      <c r="G3185" s="34"/>
      <c r="H3185" s="35" t="s">
        <v>177</v>
      </c>
      <c r="I3185" s="29" t="str">
        <f>VLOOKUP(PANAJI!$H3185,Code2Loc,2,FALSE)</f>
        <v>PONDA</v>
      </c>
    </row>
    <row r="3186" spans="1:9" ht="15.75" customHeight="1" x14ac:dyDescent="0.25">
      <c r="A3186" s="33" t="s">
        <v>2261</v>
      </c>
      <c r="B3186" s="33">
        <v>130</v>
      </c>
      <c r="C3186" s="33" t="s">
        <v>1377</v>
      </c>
      <c r="D3186" s="33">
        <v>5</v>
      </c>
      <c r="E3186" s="33">
        <v>28</v>
      </c>
      <c r="F3186" s="33" t="s">
        <v>1235</v>
      </c>
      <c r="G3186" s="34"/>
      <c r="H3186" s="35" t="s">
        <v>1378</v>
      </c>
      <c r="I3186" s="29" t="str">
        <f>VLOOKUP(PANAJI!$H3186,Code2Loc,2,FALSE)</f>
        <v>USGAO TISK</v>
      </c>
    </row>
    <row r="3187" spans="1:9" ht="15.75" customHeight="1" x14ac:dyDescent="0.25">
      <c r="A3187" s="33" t="s">
        <v>2261</v>
      </c>
      <c r="B3187" s="33">
        <v>130</v>
      </c>
      <c r="C3187" s="33" t="s">
        <v>1466</v>
      </c>
      <c r="D3187" s="33">
        <v>6</v>
      </c>
      <c r="E3187" s="33">
        <v>40</v>
      </c>
      <c r="F3187" s="33" t="s">
        <v>1235</v>
      </c>
      <c r="G3187" s="34"/>
      <c r="H3187" s="35" t="s">
        <v>1467</v>
      </c>
      <c r="I3187" s="29" t="str">
        <f>VLOOKUP(PANAJI!$H3187,Code2Loc,2,FALSE)</f>
        <v>KOTMBI/SURL</v>
      </c>
    </row>
    <row r="3188" spans="1:9" ht="15.75" customHeight="1" x14ac:dyDescent="0.25">
      <c r="A3188" s="33" t="s">
        <v>2261</v>
      </c>
      <c r="B3188" s="33">
        <v>130</v>
      </c>
      <c r="C3188" s="33" t="s">
        <v>138</v>
      </c>
      <c r="D3188" s="33">
        <v>7</v>
      </c>
      <c r="E3188" s="33">
        <v>52</v>
      </c>
      <c r="F3188" s="33" t="s">
        <v>1235</v>
      </c>
      <c r="G3188" s="34"/>
      <c r="H3188" s="35" t="s">
        <v>139</v>
      </c>
      <c r="I3188" s="29" t="str">
        <f>VLOOKUP(PANAJI!$H3188,Code2Loc,2,FALSE)</f>
        <v>SANKHALI</v>
      </c>
    </row>
    <row r="3189" spans="1:9" ht="15.75" customHeight="1" x14ac:dyDescent="0.25">
      <c r="A3189" s="33" t="s">
        <v>2261</v>
      </c>
      <c r="B3189" s="33">
        <v>130</v>
      </c>
      <c r="C3189" s="33" t="s">
        <v>431</v>
      </c>
      <c r="D3189" s="33">
        <v>8</v>
      </c>
      <c r="E3189" s="33">
        <v>56</v>
      </c>
      <c r="F3189" s="33" t="s">
        <v>1235</v>
      </c>
      <c r="G3189" s="34"/>
      <c r="H3189" s="35" t="s">
        <v>432</v>
      </c>
      <c r="I3189" s="29" t="str">
        <f>VLOOKUP(PANAJI!$H3189,Code2Loc,2,FALSE)</f>
        <v>PARYE</v>
      </c>
    </row>
    <row r="3190" spans="1:9" ht="15.75" customHeight="1" x14ac:dyDescent="0.25">
      <c r="A3190" s="33" t="s">
        <v>2261</v>
      </c>
      <c r="B3190" s="33">
        <v>130</v>
      </c>
      <c r="C3190" s="33" t="s">
        <v>437</v>
      </c>
      <c r="D3190" s="33">
        <v>9</v>
      </c>
      <c r="E3190" s="33">
        <v>62</v>
      </c>
      <c r="F3190" s="33" t="s">
        <v>1235</v>
      </c>
      <c r="G3190" s="34"/>
      <c r="H3190" s="35" t="s">
        <v>438</v>
      </c>
      <c r="I3190" s="29" t="str">
        <f>VLOOKUP(PANAJI!$H3190,Code2Loc,2,FALSE)</f>
        <v>KERI</v>
      </c>
    </row>
    <row r="3191" spans="1:9" ht="15.75" customHeight="1" x14ac:dyDescent="0.25">
      <c r="A3191" s="33" t="s">
        <v>2261</v>
      </c>
      <c r="B3191" s="33">
        <v>130</v>
      </c>
      <c r="C3191" s="33" t="s">
        <v>443</v>
      </c>
      <c r="D3191" s="33">
        <v>10</v>
      </c>
      <c r="E3191" s="33">
        <v>69</v>
      </c>
      <c r="F3191" s="33" t="s">
        <v>1235</v>
      </c>
      <c r="G3191" s="34"/>
      <c r="H3191" s="35" t="s">
        <v>444</v>
      </c>
      <c r="I3191" s="29" t="str">
        <f>VLOOKUP(PANAJI!$H3191,Code2Loc,2,FALSE)</f>
        <v>JAMBLIKADE</v>
      </c>
    </row>
    <row r="3192" spans="1:9" ht="15.75" customHeight="1" x14ac:dyDescent="0.25">
      <c r="A3192" s="33" t="s">
        <v>2261</v>
      </c>
      <c r="B3192" s="33">
        <v>130</v>
      </c>
      <c r="C3192" s="33" t="s">
        <v>1348</v>
      </c>
      <c r="D3192" s="33">
        <v>11</v>
      </c>
      <c r="E3192" s="33">
        <v>79</v>
      </c>
      <c r="F3192" s="33" t="s">
        <v>1235</v>
      </c>
      <c r="G3192" s="33">
        <v>1</v>
      </c>
      <c r="H3192" s="35" t="s">
        <v>1349</v>
      </c>
      <c r="I3192" s="29" t="str">
        <f>VLOOKUP(PANAJI!$H3192,Code2Loc,2,FALSE)</f>
        <v>CHORLA BDR</v>
      </c>
    </row>
    <row r="3193" spans="1:9" ht="15.75" customHeight="1" x14ac:dyDescent="0.25">
      <c r="A3193" s="33" t="s">
        <v>2261</v>
      </c>
      <c r="B3193" s="33">
        <v>130</v>
      </c>
      <c r="C3193" s="33" t="s">
        <v>447</v>
      </c>
      <c r="D3193" s="33">
        <v>12</v>
      </c>
      <c r="E3193" s="33">
        <v>80</v>
      </c>
      <c r="F3193" s="33" t="s">
        <v>1235</v>
      </c>
      <c r="G3193" s="33">
        <v>3</v>
      </c>
      <c r="H3193" s="35" t="s">
        <v>448</v>
      </c>
      <c r="I3193" s="29" t="str">
        <f>VLOOKUP(PANAJI!$H3193,Code2Loc,2,FALSE)</f>
        <v>CHORLA</v>
      </c>
    </row>
    <row r="3194" spans="1:9" ht="15.75" customHeight="1" x14ac:dyDescent="0.25">
      <c r="A3194" s="33" t="s">
        <v>2261</v>
      </c>
      <c r="B3194" s="33">
        <v>130</v>
      </c>
      <c r="C3194" s="33" t="s">
        <v>449</v>
      </c>
      <c r="D3194" s="33">
        <v>13</v>
      </c>
      <c r="E3194" s="33">
        <v>86</v>
      </c>
      <c r="F3194" s="33" t="s">
        <v>1235</v>
      </c>
      <c r="G3194" s="34"/>
      <c r="H3194" s="35" t="s">
        <v>450</v>
      </c>
      <c r="I3194" s="29" t="str">
        <f>VLOOKUP(PANAJI!$H3194,Code2Loc,2,FALSE)</f>
        <v>CHAUKI</v>
      </c>
    </row>
    <row r="3195" spans="1:9" ht="15.75" customHeight="1" x14ac:dyDescent="0.25">
      <c r="A3195" s="33" t="s">
        <v>2261</v>
      </c>
      <c r="B3195" s="33">
        <v>130</v>
      </c>
      <c r="C3195" s="33" t="s">
        <v>1350</v>
      </c>
      <c r="D3195" s="33">
        <v>14</v>
      </c>
      <c r="E3195" s="33">
        <v>92</v>
      </c>
      <c r="F3195" s="33" t="s">
        <v>1235</v>
      </c>
      <c r="G3195" s="34"/>
      <c r="H3195" s="35" t="s">
        <v>1351</v>
      </c>
      <c r="I3195" s="29" t="str">
        <f>VLOOKUP(PANAJI!$H3195,Code2Loc,2,FALSE)</f>
        <v>KANKUMBI</v>
      </c>
    </row>
    <row r="3196" spans="1:9" ht="15.75" customHeight="1" x14ac:dyDescent="0.25">
      <c r="A3196" s="33" t="s">
        <v>2261</v>
      </c>
      <c r="B3196" s="33">
        <v>130</v>
      </c>
      <c r="C3196" s="33" t="s">
        <v>1352</v>
      </c>
      <c r="D3196" s="33">
        <v>15</v>
      </c>
      <c r="E3196" s="33">
        <v>98</v>
      </c>
      <c r="F3196" s="33" t="s">
        <v>1235</v>
      </c>
      <c r="G3196" s="34"/>
      <c r="H3196" s="35" t="s">
        <v>1353</v>
      </c>
      <c r="I3196" s="29" t="str">
        <f>VLOOKUP(PANAJI!$H3196,Code2Loc,2,FALSE)</f>
        <v>BETNE</v>
      </c>
    </row>
    <row r="3197" spans="1:9" ht="15.75" customHeight="1" x14ac:dyDescent="0.25">
      <c r="A3197" s="33" t="s">
        <v>2261</v>
      </c>
      <c r="B3197" s="33">
        <v>130</v>
      </c>
      <c r="C3197" s="33" t="s">
        <v>1354</v>
      </c>
      <c r="D3197" s="33">
        <v>16</v>
      </c>
      <c r="E3197" s="33">
        <v>104</v>
      </c>
      <c r="F3197" s="33" t="s">
        <v>1235</v>
      </c>
      <c r="G3197" s="34"/>
      <c r="H3197" s="35" t="s">
        <v>1355</v>
      </c>
      <c r="I3197" s="29" t="str">
        <f>VLOOKUP(PANAJI!$H3197,Code2Loc,2,FALSE)</f>
        <v>AMTA</v>
      </c>
    </row>
    <row r="3198" spans="1:9" ht="15.75" customHeight="1" x14ac:dyDescent="0.25">
      <c r="A3198" s="33" t="s">
        <v>2261</v>
      </c>
      <c r="B3198" s="33">
        <v>130</v>
      </c>
      <c r="C3198" s="33" t="s">
        <v>1356</v>
      </c>
      <c r="D3198" s="33">
        <v>17</v>
      </c>
      <c r="E3198" s="33">
        <v>110</v>
      </c>
      <c r="F3198" s="33" t="s">
        <v>1235</v>
      </c>
      <c r="G3198" s="34"/>
      <c r="H3198" s="35" t="s">
        <v>1357</v>
      </c>
      <c r="I3198" s="29" t="str">
        <f>VLOOKUP(PANAJI!$H3198,Code2Loc,2,FALSE)</f>
        <v>JAMBOTI</v>
      </c>
    </row>
    <row r="3199" spans="1:9" ht="15.75" customHeight="1" x14ac:dyDescent="0.25">
      <c r="A3199" s="33" t="s">
        <v>2261</v>
      </c>
      <c r="B3199" s="33">
        <v>130</v>
      </c>
      <c r="C3199" s="33" t="s">
        <v>1358</v>
      </c>
      <c r="D3199" s="33">
        <v>18</v>
      </c>
      <c r="E3199" s="33">
        <v>128</v>
      </c>
      <c r="F3199" s="33" t="s">
        <v>1235</v>
      </c>
      <c r="G3199" s="34"/>
      <c r="H3199" s="35" t="s">
        <v>1359</v>
      </c>
      <c r="I3199" s="29" t="str">
        <f>VLOOKUP(PANAJI!$H3199,Code2Loc,2,FALSE)</f>
        <v>PIRANWADI</v>
      </c>
    </row>
    <row r="3200" spans="1:9" ht="15.75" customHeight="1" x14ac:dyDescent="0.25">
      <c r="A3200" s="33" t="s">
        <v>2261</v>
      </c>
      <c r="B3200" s="33">
        <v>130</v>
      </c>
      <c r="C3200" s="33" t="s">
        <v>1360</v>
      </c>
      <c r="D3200" s="33">
        <v>19</v>
      </c>
      <c r="E3200" s="33">
        <v>134</v>
      </c>
      <c r="F3200" s="33" t="s">
        <v>1235</v>
      </c>
      <c r="G3200" s="34"/>
      <c r="H3200" s="35" t="s">
        <v>1361</v>
      </c>
      <c r="I3200" s="29" t="str">
        <f>VLOOKUP(PANAJI!$H3200,Code2Loc,2,FALSE)</f>
        <v>BELGAVI RLY</v>
      </c>
    </row>
    <row r="3201" spans="1:9" ht="15.75" customHeight="1" x14ac:dyDescent="0.25">
      <c r="A3201" s="33" t="s">
        <v>2261</v>
      </c>
      <c r="B3201" s="33">
        <v>130</v>
      </c>
      <c r="C3201" s="33" t="s">
        <v>1362</v>
      </c>
      <c r="D3201" s="33">
        <v>20</v>
      </c>
      <c r="E3201" s="33">
        <v>140</v>
      </c>
      <c r="F3201" s="33" t="s">
        <v>1235</v>
      </c>
      <c r="G3201" s="34"/>
      <c r="H3201" s="35" t="s">
        <v>1363</v>
      </c>
      <c r="I3201" s="29" t="str">
        <f>VLOOKUP(PANAJI!$H3201,Code2Loc,2,FALSE)</f>
        <v>BELGAVI CBT</v>
      </c>
    </row>
    <row r="3202" spans="1:9" ht="15.75" customHeight="1" x14ac:dyDescent="0.25">
      <c r="A3202" s="33" t="s">
        <v>1562</v>
      </c>
      <c r="B3202" s="33">
        <v>131</v>
      </c>
      <c r="C3202" s="33" t="s">
        <v>1563</v>
      </c>
      <c r="D3202" s="33">
        <v>1</v>
      </c>
      <c r="E3202" s="33">
        <v>0</v>
      </c>
      <c r="F3202" s="33" t="s">
        <v>1564</v>
      </c>
      <c r="G3202" s="34"/>
      <c r="H3202" s="35" t="s">
        <v>48</v>
      </c>
      <c r="I3202" s="29" t="str">
        <f>VLOOKUP(PANAJI!$H3202,Code2Loc,2,FALSE)</f>
        <v>MARGAO</v>
      </c>
    </row>
    <row r="3203" spans="1:9" ht="15.75" customHeight="1" x14ac:dyDescent="0.25">
      <c r="A3203" s="33" t="s">
        <v>1562</v>
      </c>
      <c r="B3203" s="33">
        <v>131</v>
      </c>
      <c r="C3203" s="33" t="s">
        <v>1565</v>
      </c>
      <c r="D3203" s="33">
        <v>2</v>
      </c>
      <c r="E3203" s="33">
        <v>3</v>
      </c>
      <c r="F3203" s="33" t="s">
        <v>1564</v>
      </c>
      <c r="G3203" s="34"/>
      <c r="H3203" s="35" t="s">
        <v>46</v>
      </c>
      <c r="I3203" s="29" t="str">
        <f>VLOOKUP(PANAJI!$H3203,Code2Loc,2,FALSE)</f>
        <v>NUVEM</v>
      </c>
    </row>
    <row r="3204" spans="1:9" ht="15.75" customHeight="1" x14ac:dyDescent="0.25">
      <c r="A3204" s="33" t="s">
        <v>1562</v>
      </c>
      <c r="B3204" s="33">
        <v>131</v>
      </c>
      <c r="C3204" s="33" t="s">
        <v>1566</v>
      </c>
      <c r="D3204" s="33">
        <v>3</v>
      </c>
      <c r="E3204" s="33">
        <v>4</v>
      </c>
      <c r="F3204" s="33" t="s">
        <v>1564</v>
      </c>
      <c r="G3204" s="34"/>
      <c r="H3204" s="35" t="s">
        <v>44</v>
      </c>
      <c r="I3204" s="29" t="str">
        <f>VLOOKUP(PANAJI!$H3204,Code2Loc,2,FALSE)</f>
        <v>RUMDER</v>
      </c>
    </row>
    <row r="3205" spans="1:9" ht="15.75" customHeight="1" x14ac:dyDescent="0.25">
      <c r="A3205" s="33" t="s">
        <v>1562</v>
      </c>
      <c r="B3205" s="33">
        <v>131</v>
      </c>
      <c r="C3205" s="33" t="s">
        <v>1567</v>
      </c>
      <c r="D3205" s="33">
        <v>4</v>
      </c>
      <c r="E3205" s="33">
        <v>6</v>
      </c>
      <c r="F3205" s="33" t="s">
        <v>1564</v>
      </c>
      <c r="G3205" s="34"/>
      <c r="H3205" s="35" t="s">
        <v>42</v>
      </c>
      <c r="I3205" s="29" t="str">
        <f>VLOOKUP(PANAJI!$H3205,Code2Loc,2,FALSE)</f>
        <v>AGNEL ASHRM</v>
      </c>
    </row>
    <row r="3206" spans="1:9" ht="15.75" customHeight="1" x14ac:dyDescent="0.25">
      <c r="A3206" s="33" t="s">
        <v>1562</v>
      </c>
      <c r="B3206" s="33">
        <v>131</v>
      </c>
      <c r="C3206" s="33" t="s">
        <v>1568</v>
      </c>
      <c r="D3206" s="33">
        <v>5</v>
      </c>
      <c r="E3206" s="33">
        <v>7</v>
      </c>
      <c r="F3206" s="33" t="s">
        <v>1564</v>
      </c>
      <c r="G3206" s="34"/>
      <c r="H3206" s="35" t="s">
        <v>40</v>
      </c>
      <c r="I3206" s="29" t="str">
        <f>VLOOKUP(PANAJI!$H3206,Code2Loc,2,FALSE)</f>
        <v>SONAULIM</v>
      </c>
    </row>
    <row r="3207" spans="1:9" ht="15.75" customHeight="1" x14ac:dyDescent="0.25">
      <c r="A3207" s="33" t="s">
        <v>1562</v>
      </c>
      <c r="B3207" s="33">
        <v>131</v>
      </c>
      <c r="C3207" s="33" t="s">
        <v>1569</v>
      </c>
      <c r="D3207" s="33">
        <v>6</v>
      </c>
      <c r="E3207" s="33">
        <v>8</v>
      </c>
      <c r="F3207" s="33" t="s">
        <v>1564</v>
      </c>
      <c r="G3207" s="34"/>
      <c r="H3207" s="35" t="s">
        <v>38</v>
      </c>
      <c r="I3207" s="29" t="str">
        <f>VLOOKUP(PANAJI!$H3207,Code2Loc,2,FALSE)</f>
        <v>VERNA</v>
      </c>
    </row>
    <row r="3208" spans="1:9" ht="15.75" customHeight="1" x14ac:dyDescent="0.25">
      <c r="A3208" s="33" t="s">
        <v>1562</v>
      </c>
      <c r="B3208" s="33">
        <v>131</v>
      </c>
      <c r="C3208" s="33" t="s">
        <v>1570</v>
      </c>
      <c r="D3208" s="33">
        <v>7</v>
      </c>
      <c r="E3208" s="33">
        <v>10</v>
      </c>
      <c r="F3208" s="33" t="s">
        <v>1564</v>
      </c>
      <c r="G3208" s="34"/>
      <c r="H3208" s="35" t="s">
        <v>36</v>
      </c>
      <c r="I3208" s="29" t="str">
        <f>VLOOKUP(PANAJI!$H3208,Code2Loc,2,FALSE)</f>
        <v>PIRNI</v>
      </c>
    </row>
    <row r="3209" spans="1:9" ht="15.75" customHeight="1" x14ac:dyDescent="0.25">
      <c r="A3209" s="33" t="s">
        <v>1562</v>
      </c>
      <c r="B3209" s="33">
        <v>131</v>
      </c>
      <c r="C3209" s="33" t="s">
        <v>1571</v>
      </c>
      <c r="D3209" s="33">
        <v>8</v>
      </c>
      <c r="E3209" s="33">
        <v>11</v>
      </c>
      <c r="F3209" s="33" t="s">
        <v>1564</v>
      </c>
      <c r="G3209" s="34"/>
      <c r="H3209" s="35" t="s">
        <v>34</v>
      </c>
      <c r="I3209" s="29" t="str">
        <f>VLOOKUP(PANAJI!$H3209,Code2Loc,2,FALSE)</f>
        <v>TITAN</v>
      </c>
    </row>
    <row r="3210" spans="1:9" ht="15.75" customHeight="1" x14ac:dyDescent="0.25">
      <c r="A3210" s="33" t="s">
        <v>1562</v>
      </c>
      <c r="B3210" s="33">
        <v>131</v>
      </c>
      <c r="C3210" s="33" t="s">
        <v>1572</v>
      </c>
      <c r="D3210" s="33">
        <v>9</v>
      </c>
      <c r="E3210" s="33">
        <v>12</v>
      </c>
      <c r="F3210" s="33" t="s">
        <v>1564</v>
      </c>
      <c r="G3210" s="34"/>
      <c r="H3210" s="35" t="s">
        <v>32</v>
      </c>
      <c r="I3210" s="29" t="str">
        <f>VLOOKUP(PANAJI!$H3210,Code2Loc,2,FALSE)</f>
        <v>KSRL/BRLA X</v>
      </c>
    </row>
    <row r="3211" spans="1:9" ht="15.75" customHeight="1" x14ac:dyDescent="0.25">
      <c r="A3211" s="33" t="s">
        <v>1562</v>
      </c>
      <c r="B3211" s="33">
        <v>131</v>
      </c>
      <c r="C3211" s="33" t="s">
        <v>1573</v>
      </c>
      <c r="D3211" s="33">
        <v>10</v>
      </c>
      <c r="E3211" s="33">
        <v>13</v>
      </c>
      <c r="F3211" s="33" t="s">
        <v>1564</v>
      </c>
      <c r="G3211" s="34"/>
      <c r="H3211" s="35" t="s">
        <v>30</v>
      </c>
      <c r="I3211" s="29" t="str">
        <f>VLOOKUP(PANAJI!$H3211,Code2Loc,2,FALSE)</f>
        <v>PAJENTAR</v>
      </c>
    </row>
    <row r="3212" spans="1:9" ht="15.75" customHeight="1" x14ac:dyDescent="0.25">
      <c r="A3212" s="33" t="s">
        <v>1562</v>
      </c>
      <c r="B3212" s="33">
        <v>131</v>
      </c>
      <c r="C3212" s="33" t="s">
        <v>1574</v>
      </c>
      <c r="D3212" s="33">
        <v>11</v>
      </c>
      <c r="E3212" s="33">
        <v>15</v>
      </c>
      <c r="F3212" s="33" t="s">
        <v>1564</v>
      </c>
      <c r="G3212" s="34"/>
      <c r="H3212" s="35" t="s">
        <v>28</v>
      </c>
      <c r="I3212" s="29" t="str">
        <f>VLOOKUP(PANAJI!$H3212,Code2Loc,2,FALSE)</f>
        <v>CORTALIM</v>
      </c>
    </row>
    <row r="3213" spans="1:9" ht="15.75" customHeight="1" x14ac:dyDescent="0.25">
      <c r="A3213" s="33" t="s">
        <v>1562</v>
      </c>
      <c r="B3213" s="33">
        <v>131</v>
      </c>
      <c r="C3213" s="33" t="s">
        <v>1575</v>
      </c>
      <c r="D3213" s="33">
        <v>12</v>
      </c>
      <c r="E3213" s="33">
        <v>17</v>
      </c>
      <c r="F3213" s="33" t="s">
        <v>1564</v>
      </c>
      <c r="G3213" s="34"/>
      <c r="H3213" s="35" t="s">
        <v>26</v>
      </c>
      <c r="I3213" s="29" t="str">
        <f>VLOOKUP(PANAJI!$H3213,Code2Loc,2,FALSE)</f>
        <v>AGASSAIM</v>
      </c>
    </row>
    <row r="3214" spans="1:9" ht="15.75" customHeight="1" x14ac:dyDescent="0.25">
      <c r="A3214" s="33" t="s">
        <v>1562</v>
      </c>
      <c r="B3214" s="33">
        <v>131</v>
      </c>
      <c r="C3214" s="33" t="s">
        <v>1576</v>
      </c>
      <c r="D3214" s="33">
        <v>13</v>
      </c>
      <c r="E3214" s="33">
        <v>19</v>
      </c>
      <c r="F3214" s="33" t="s">
        <v>1564</v>
      </c>
      <c r="G3214" s="34"/>
      <c r="H3214" s="35" t="s">
        <v>24</v>
      </c>
      <c r="I3214" s="29" t="str">
        <f>VLOOKUP(PANAJI!$H3214,Code2Loc,2,FALSE)</f>
        <v>PILLAR</v>
      </c>
    </row>
    <row r="3215" spans="1:9" ht="15.75" customHeight="1" x14ac:dyDescent="0.25">
      <c r="A3215" s="33" t="s">
        <v>1562</v>
      </c>
      <c r="B3215" s="33">
        <v>131</v>
      </c>
      <c r="C3215" s="33" t="s">
        <v>1577</v>
      </c>
      <c r="D3215" s="33">
        <v>14</v>
      </c>
      <c r="E3215" s="33">
        <v>21</v>
      </c>
      <c r="F3215" s="33" t="s">
        <v>1564</v>
      </c>
      <c r="G3215" s="34"/>
      <c r="H3215" s="35" t="s">
        <v>22</v>
      </c>
      <c r="I3215" s="29" t="str">
        <f>VLOOKUP(PANAJI!$H3215,Code2Loc,2,FALSE)</f>
        <v>GOA VELHA</v>
      </c>
    </row>
    <row r="3216" spans="1:9" ht="15.75" customHeight="1" x14ac:dyDescent="0.25">
      <c r="A3216" s="33" t="s">
        <v>1562</v>
      </c>
      <c r="B3216" s="33">
        <v>131</v>
      </c>
      <c r="C3216" s="33" t="s">
        <v>1578</v>
      </c>
      <c r="D3216" s="33">
        <v>15</v>
      </c>
      <c r="E3216" s="33">
        <v>23</v>
      </c>
      <c r="F3216" s="33" t="s">
        <v>1564</v>
      </c>
      <c r="G3216" s="34"/>
      <c r="H3216" s="35" t="s">
        <v>20</v>
      </c>
      <c r="I3216" s="29" t="str">
        <f>VLOOKUP(PANAJI!$H3216,Code2Loc,2,FALSE)</f>
        <v>SIRDON/ZUAR</v>
      </c>
    </row>
    <row r="3217" spans="1:9" ht="15.75" customHeight="1" x14ac:dyDescent="0.25">
      <c r="A3217" s="33" t="s">
        <v>1562</v>
      </c>
      <c r="B3217" s="33">
        <v>131</v>
      </c>
      <c r="C3217" s="33" t="s">
        <v>1579</v>
      </c>
      <c r="D3217" s="33">
        <v>16</v>
      </c>
      <c r="E3217" s="33">
        <v>25</v>
      </c>
      <c r="F3217" s="33" t="s">
        <v>1564</v>
      </c>
      <c r="G3217" s="34"/>
      <c r="H3217" s="35" t="s">
        <v>18</v>
      </c>
      <c r="I3217" s="29" t="str">
        <f>VLOOKUP(PANAJI!$H3217,Code2Loc,2,FALSE)</f>
        <v>BAMBOLI W/S</v>
      </c>
    </row>
    <row r="3218" spans="1:9" ht="15.75" customHeight="1" x14ac:dyDescent="0.25">
      <c r="A3218" s="33" t="s">
        <v>1562</v>
      </c>
      <c r="B3218" s="33">
        <v>131</v>
      </c>
      <c r="C3218" s="33" t="s">
        <v>1580</v>
      </c>
      <c r="D3218" s="33">
        <v>17</v>
      </c>
      <c r="E3218" s="33">
        <v>27</v>
      </c>
      <c r="F3218" s="33" t="s">
        <v>1564</v>
      </c>
      <c r="G3218" s="34"/>
      <c r="H3218" s="35" t="s">
        <v>16</v>
      </c>
      <c r="I3218" s="29" t="str">
        <f>VLOOKUP(PANAJI!$H3218,Code2Loc,2,FALSE)</f>
        <v>BAMBOLI GMC</v>
      </c>
    </row>
    <row r="3219" spans="1:9" ht="15.75" customHeight="1" x14ac:dyDescent="0.25">
      <c r="A3219" s="33" t="s">
        <v>1562</v>
      </c>
      <c r="B3219" s="33">
        <v>131</v>
      </c>
      <c r="C3219" s="33" t="s">
        <v>1581</v>
      </c>
      <c r="D3219" s="33">
        <v>18</v>
      </c>
      <c r="E3219" s="33">
        <v>28</v>
      </c>
      <c r="F3219" s="33" t="s">
        <v>1564</v>
      </c>
      <c r="G3219" s="34"/>
      <c r="H3219" s="35" t="s">
        <v>14</v>
      </c>
      <c r="I3219" s="29" t="str">
        <f>VLOOKUP(PANAJI!$H3219,Code2Loc,2,FALSE)</f>
        <v>ST. CRUZ X</v>
      </c>
    </row>
    <row r="3220" spans="1:9" ht="15.75" customHeight="1" x14ac:dyDescent="0.25">
      <c r="A3220" s="33" t="s">
        <v>1562</v>
      </c>
      <c r="B3220" s="33">
        <v>131</v>
      </c>
      <c r="C3220" s="33" t="s">
        <v>1582</v>
      </c>
      <c r="D3220" s="33">
        <v>19</v>
      </c>
      <c r="E3220" s="33">
        <v>31</v>
      </c>
      <c r="F3220" s="33" t="s">
        <v>1564</v>
      </c>
      <c r="G3220" s="34"/>
      <c r="H3220" s="35" t="s">
        <v>12</v>
      </c>
      <c r="I3220" s="29" t="str">
        <f>VLOOKUP(PANAJI!$H3220,Code2Loc,2,FALSE)</f>
        <v>PANAJI</v>
      </c>
    </row>
    <row r="3221" spans="1:9" ht="15.75" customHeight="1" x14ac:dyDescent="0.25">
      <c r="A3221" s="33" t="s">
        <v>1376</v>
      </c>
      <c r="B3221" s="33">
        <v>155</v>
      </c>
      <c r="C3221" s="33" t="s">
        <v>10</v>
      </c>
      <c r="D3221" s="33">
        <v>1</v>
      </c>
      <c r="E3221" s="33">
        <v>0</v>
      </c>
      <c r="F3221" s="33" t="s">
        <v>1235</v>
      </c>
      <c r="G3221" s="34"/>
      <c r="H3221" s="35" t="s">
        <v>12</v>
      </c>
      <c r="I3221" s="29" t="str">
        <f>VLOOKUP(PANAJI!$H3221,Code2Loc,2,FALSE)</f>
        <v>PANAJI</v>
      </c>
    </row>
    <row r="3222" spans="1:9" ht="15.75" customHeight="1" x14ac:dyDescent="0.25">
      <c r="A3222" s="33" t="s">
        <v>1376</v>
      </c>
      <c r="B3222" s="33">
        <v>155</v>
      </c>
      <c r="C3222" s="33" t="s">
        <v>76</v>
      </c>
      <c r="D3222" s="33">
        <v>2</v>
      </c>
      <c r="E3222" s="33">
        <v>3</v>
      </c>
      <c r="F3222" s="33" t="s">
        <v>1235</v>
      </c>
      <c r="G3222" s="34"/>
      <c r="H3222" s="35" t="s">
        <v>77</v>
      </c>
      <c r="I3222" s="29" t="str">
        <f>VLOOKUP(PANAJI!$H3222,Code2Loc,2,FALSE)</f>
        <v>TIN BLD/COL</v>
      </c>
    </row>
    <row r="3223" spans="1:9" ht="15.75" customHeight="1" x14ac:dyDescent="0.25">
      <c r="A3223" s="33" t="s">
        <v>1376</v>
      </c>
      <c r="B3223" s="33">
        <v>155</v>
      </c>
      <c r="C3223" s="33" t="s">
        <v>78</v>
      </c>
      <c r="D3223" s="33">
        <v>3</v>
      </c>
      <c r="E3223" s="33">
        <v>5</v>
      </c>
      <c r="F3223" s="33" t="s">
        <v>1235</v>
      </c>
      <c r="G3223" s="34"/>
      <c r="H3223" s="35" t="s">
        <v>79</v>
      </c>
      <c r="I3223" s="29" t="str">
        <f>VLOOKUP(PANAJI!$H3223,Code2Loc,2,FALSE)</f>
        <v>GULYAKADE</v>
      </c>
    </row>
    <row r="3224" spans="1:9" ht="15.75" customHeight="1" x14ac:dyDescent="0.25">
      <c r="A3224" s="33" t="s">
        <v>1376</v>
      </c>
      <c r="B3224" s="33">
        <v>155</v>
      </c>
      <c r="C3224" s="33" t="s">
        <v>84</v>
      </c>
      <c r="D3224" s="33">
        <v>4</v>
      </c>
      <c r="E3224" s="33">
        <v>7</v>
      </c>
      <c r="F3224" s="33" t="s">
        <v>1235</v>
      </c>
      <c r="G3224" s="34"/>
      <c r="H3224" s="35" t="s">
        <v>85</v>
      </c>
      <c r="I3224" s="29" t="str">
        <f>VLOOKUP(PANAJI!$H3224,Code2Loc,2,FALSE)</f>
        <v>PRV BAZAR</v>
      </c>
    </row>
    <row r="3225" spans="1:9" ht="15.75" customHeight="1" x14ac:dyDescent="0.25">
      <c r="A3225" s="33" t="s">
        <v>1376</v>
      </c>
      <c r="B3225" s="33">
        <v>155</v>
      </c>
      <c r="C3225" s="33" t="s">
        <v>1236</v>
      </c>
      <c r="D3225" s="33">
        <v>5</v>
      </c>
      <c r="E3225" s="33">
        <v>9</v>
      </c>
      <c r="F3225" s="33" t="s">
        <v>1235</v>
      </c>
      <c r="G3225" s="34"/>
      <c r="H3225" s="35" t="s">
        <v>1237</v>
      </c>
      <c r="I3225" s="29" t="str">
        <f>VLOOKUP(PANAJI!$H3225,Code2Loc,2,FALSE)</f>
        <v>GUIRIM</v>
      </c>
    </row>
    <row r="3226" spans="1:9" ht="15.75" customHeight="1" x14ac:dyDescent="0.25">
      <c r="A3226" s="33" t="s">
        <v>1376</v>
      </c>
      <c r="B3226" s="33">
        <v>155</v>
      </c>
      <c r="C3226" s="33" t="s">
        <v>92</v>
      </c>
      <c r="D3226" s="33">
        <v>6</v>
      </c>
      <c r="E3226" s="33">
        <v>12</v>
      </c>
      <c r="F3226" s="33" t="s">
        <v>1235</v>
      </c>
      <c r="G3226" s="34"/>
      <c r="H3226" s="35" t="s">
        <v>93</v>
      </c>
      <c r="I3226" s="29" t="str">
        <f>VLOOKUP(PANAJI!$H3226,Code2Loc,2,FALSE)</f>
        <v>MAPUSA</v>
      </c>
    </row>
    <row r="3227" spans="1:9" ht="15.75" customHeight="1" x14ac:dyDescent="0.25">
      <c r="A3227" s="33" t="s">
        <v>1376</v>
      </c>
      <c r="B3227" s="33">
        <v>155</v>
      </c>
      <c r="C3227" s="33" t="s">
        <v>98</v>
      </c>
      <c r="D3227" s="33">
        <v>7</v>
      </c>
      <c r="E3227" s="33">
        <v>14</v>
      </c>
      <c r="F3227" s="33" t="s">
        <v>1235</v>
      </c>
      <c r="G3227" s="34"/>
      <c r="H3227" s="35" t="s">
        <v>99</v>
      </c>
      <c r="I3227" s="29" t="str">
        <f>VLOOKUP(PANAJI!$H3227,Code2Loc,2,FALSE)</f>
        <v>DULER</v>
      </c>
    </row>
    <row r="3228" spans="1:9" ht="15.75" customHeight="1" x14ac:dyDescent="0.25">
      <c r="A3228" s="33" t="s">
        <v>1376</v>
      </c>
      <c r="B3228" s="33">
        <v>155</v>
      </c>
      <c r="C3228" s="33" t="s">
        <v>102</v>
      </c>
      <c r="D3228" s="33">
        <v>8</v>
      </c>
      <c r="E3228" s="33">
        <v>16</v>
      </c>
      <c r="F3228" s="33" t="s">
        <v>1235</v>
      </c>
      <c r="G3228" s="34"/>
      <c r="H3228" s="35" t="s">
        <v>103</v>
      </c>
      <c r="I3228" s="29" t="str">
        <f>VLOOKUP(PANAJI!$H3228,Code2Loc,2,FALSE)</f>
        <v>KARASWADA</v>
      </c>
    </row>
    <row r="3229" spans="1:9" ht="15.75" customHeight="1" x14ac:dyDescent="0.25">
      <c r="A3229" s="33" t="s">
        <v>1376</v>
      </c>
      <c r="B3229" s="33">
        <v>155</v>
      </c>
      <c r="C3229" s="33" t="s">
        <v>106</v>
      </c>
      <c r="D3229" s="33">
        <v>9</v>
      </c>
      <c r="E3229" s="33">
        <v>18</v>
      </c>
      <c r="F3229" s="33" t="s">
        <v>1235</v>
      </c>
      <c r="G3229" s="34"/>
      <c r="H3229" s="35" t="s">
        <v>107</v>
      </c>
      <c r="I3229" s="29" t="str">
        <f>VLOOKUP(PANAJI!$H3229,Code2Loc,2,FALSE)</f>
        <v>TIVIM</v>
      </c>
    </row>
    <row r="3230" spans="1:9" ht="15.75" customHeight="1" x14ac:dyDescent="0.25">
      <c r="A3230" s="33" t="s">
        <v>1376</v>
      </c>
      <c r="B3230" s="33">
        <v>155</v>
      </c>
      <c r="C3230" s="33" t="s">
        <v>112</v>
      </c>
      <c r="D3230" s="33">
        <v>10</v>
      </c>
      <c r="E3230" s="33">
        <v>21</v>
      </c>
      <c r="F3230" s="33" t="s">
        <v>1235</v>
      </c>
      <c r="G3230" s="34"/>
      <c r="H3230" s="35" t="s">
        <v>113</v>
      </c>
      <c r="I3230" s="29" t="str">
        <f>VLOOKUP(PANAJI!$H3230,Code2Loc,2,FALSE)</f>
        <v>SIRSAI RLY</v>
      </c>
    </row>
    <row r="3231" spans="1:9" ht="15.75" customHeight="1" x14ac:dyDescent="0.25">
      <c r="A3231" s="33" t="s">
        <v>1376</v>
      </c>
      <c r="B3231" s="33">
        <v>155</v>
      </c>
      <c r="C3231" s="33" t="s">
        <v>118</v>
      </c>
      <c r="D3231" s="33">
        <v>11</v>
      </c>
      <c r="E3231" s="33">
        <v>24</v>
      </c>
      <c r="F3231" s="33" t="s">
        <v>1235</v>
      </c>
      <c r="G3231" s="34"/>
      <c r="H3231" s="35" t="s">
        <v>119</v>
      </c>
      <c r="I3231" s="29" t="str">
        <f>VLOOKUP(PANAJI!$H3231,Code2Loc,2,FALSE)</f>
        <v>ASSNODA</v>
      </c>
    </row>
    <row r="3232" spans="1:9" ht="15.75" customHeight="1" x14ac:dyDescent="0.25">
      <c r="A3232" s="33" t="s">
        <v>1376</v>
      </c>
      <c r="B3232" s="33">
        <v>155</v>
      </c>
      <c r="C3232" s="33" t="s">
        <v>1346</v>
      </c>
      <c r="D3232" s="33">
        <v>12</v>
      </c>
      <c r="E3232" s="33">
        <v>26</v>
      </c>
      <c r="F3232" s="33" t="s">
        <v>1235</v>
      </c>
      <c r="G3232" s="34"/>
      <c r="H3232" s="35" t="s">
        <v>1347</v>
      </c>
      <c r="I3232" s="29" t="str">
        <f>VLOOKUP(PANAJI!$H3232,Code2Loc,2,FALSE)</f>
        <v>MULGAO</v>
      </c>
    </row>
    <row r="3233" spans="1:9" ht="15.75" customHeight="1" x14ac:dyDescent="0.25">
      <c r="A3233" s="33" t="s">
        <v>1376</v>
      </c>
      <c r="B3233" s="33">
        <v>155</v>
      </c>
      <c r="C3233" s="33" t="s">
        <v>126</v>
      </c>
      <c r="D3233" s="33">
        <v>13</v>
      </c>
      <c r="E3233" s="33">
        <v>30</v>
      </c>
      <c r="F3233" s="33" t="s">
        <v>1235</v>
      </c>
      <c r="G3233" s="34"/>
      <c r="H3233" s="35" t="s">
        <v>127</v>
      </c>
      <c r="I3233" s="29" t="str">
        <f>VLOOKUP(PANAJI!$H3233,Code2Loc,2,FALSE)</f>
        <v>BICHOLIM</v>
      </c>
    </row>
    <row r="3234" spans="1:9" ht="15.75" customHeight="1" x14ac:dyDescent="0.25">
      <c r="A3234" s="33" t="s">
        <v>1376</v>
      </c>
      <c r="B3234" s="33">
        <v>155</v>
      </c>
      <c r="C3234" s="33" t="s">
        <v>138</v>
      </c>
      <c r="D3234" s="33">
        <v>14</v>
      </c>
      <c r="E3234" s="33">
        <v>38</v>
      </c>
      <c r="F3234" s="33" t="s">
        <v>1235</v>
      </c>
      <c r="G3234" s="34"/>
      <c r="H3234" s="35" t="s">
        <v>139</v>
      </c>
      <c r="I3234" s="29" t="str">
        <f>VLOOKUP(PANAJI!$H3234,Code2Loc,2,FALSE)</f>
        <v>SANKHALI</v>
      </c>
    </row>
    <row r="3235" spans="1:9" ht="15.75" customHeight="1" x14ac:dyDescent="0.25">
      <c r="A3235" s="33" t="s">
        <v>1376</v>
      </c>
      <c r="B3235" s="33">
        <v>155</v>
      </c>
      <c r="C3235" s="33" t="s">
        <v>431</v>
      </c>
      <c r="D3235" s="33">
        <v>15</v>
      </c>
      <c r="E3235" s="33">
        <v>42</v>
      </c>
      <c r="F3235" s="33" t="s">
        <v>1235</v>
      </c>
      <c r="G3235" s="34"/>
      <c r="H3235" s="35" t="s">
        <v>432</v>
      </c>
      <c r="I3235" s="29" t="str">
        <f>VLOOKUP(PANAJI!$H3235,Code2Loc,2,FALSE)</f>
        <v>PARYE</v>
      </c>
    </row>
    <row r="3236" spans="1:9" ht="15.75" customHeight="1" x14ac:dyDescent="0.25">
      <c r="A3236" s="33" t="s">
        <v>1376</v>
      </c>
      <c r="B3236" s="33">
        <v>155</v>
      </c>
      <c r="C3236" s="33" t="s">
        <v>437</v>
      </c>
      <c r="D3236" s="33">
        <v>16</v>
      </c>
      <c r="E3236" s="33">
        <v>48</v>
      </c>
      <c r="F3236" s="33" t="s">
        <v>1235</v>
      </c>
      <c r="G3236" s="34"/>
      <c r="H3236" s="35" t="s">
        <v>438</v>
      </c>
      <c r="I3236" s="29" t="str">
        <f>VLOOKUP(PANAJI!$H3236,Code2Loc,2,FALSE)</f>
        <v>KERI</v>
      </c>
    </row>
    <row r="3237" spans="1:9" ht="15.75" customHeight="1" x14ac:dyDescent="0.25">
      <c r="A3237" s="33" t="s">
        <v>1376</v>
      </c>
      <c r="B3237" s="33">
        <v>155</v>
      </c>
      <c r="C3237" s="33" t="s">
        <v>443</v>
      </c>
      <c r="D3237" s="33">
        <v>17</v>
      </c>
      <c r="E3237" s="33">
        <v>55</v>
      </c>
      <c r="F3237" s="33" t="s">
        <v>1235</v>
      </c>
      <c r="G3237" s="34"/>
      <c r="H3237" s="35" t="s">
        <v>444</v>
      </c>
      <c r="I3237" s="29" t="str">
        <f>VLOOKUP(PANAJI!$H3237,Code2Loc,2,FALSE)</f>
        <v>JAMBLIKADE</v>
      </c>
    </row>
    <row r="3238" spans="1:9" ht="15.75" customHeight="1" x14ac:dyDescent="0.25">
      <c r="A3238" s="33" t="s">
        <v>1376</v>
      </c>
      <c r="B3238" s="33">
        <v>155</v>
      </c>
      <c r="C3238" s="33" t="s">
        <v>1348</v>
      </c>
      <c r="D3238" s="33">
        <v>18</v>
      </c>
      <c r="E3238" s="33">
        <v>65</v>
      </c>
      <c r="F3238" s="33" t="s">
        <v>1235</v>
      </c>
      <c r="G3238" s="33">
        <v>1</v>
      </c>
      <c r="H3238" s="35" t="s">
        <v>1349</v>
      </c>
      <c r="I3238" s="29" t="str">
        <f>VLOOKUP(PANAJI!$H3238,Code2Loc,2,FALSE)</f>
        <v>CHORLA BDR</v>
      </c>
    </row>
    <row r="3239" spans="1:9" ht="15.75" customHeight="1" x14ac:dyDescent="0.25">
      <c r="A3239" s="33" t="s">
        <v>1376</v>
      </c>
      <c r="B3239" s="33">
        <v>155</v>
      </c>
      <c r="C3239" s="33" t="s">
        <v>447</v>
      </c>
      <c r="D3239" s="33">
        <v>19</v>
      </c>
      <c r="E3239" s="33">
        <v>66</v>
      </c>
      <c r="F3239" s="33" t="s">
        <v>1235</v>
      </c>
      <c r="G3239" s="33">
        <v>3</v>
      </c>
      <c r="H3239" s="35" t="s">
        <v>448</v>
      </c>
      <c r="I3239" s="29" t="str">
        <f>VLOOKUP(PANAJI!$H3239,Code2Loc,2,FALSE)</f>
        <v>CHORLA</v>
      </c>
    </row>
    <row r="3240" spans="1:9" ht="15.75" customHeight="1" x14ac:dyDescent="0.25">
      <c r="A3240" s="33" t="s">
        <v>1376</v>
      </c>
      <c r="B3240" s="33">
        <v>155</v>
      </c>
      <c r="C3240" s="33" t="s">
        <v>449</v>
      </c>
      <c r="D3240" s="33">
        <v>20</v>
      </c>
      <c r="E3240" s="33">
        <v>72</v>
      </c>
      <c r="F3240" s="33" t="s">
        <v>1235</v>
      </c>
      <c r="G3240" s="34"/>
      <c r="H3240" s="35" t="s">
        <v>450</v>
      </c>
      <c r="I3240" s="29" t="str">
        <f>VLOOKUP(PANAJI!$H3240,Code2Loc,2,FALSE)</f>
        <v>CHAUKI</v>
      </c>
    </row>
    <row r="3241" spans="1:9" ht="15.75" customHeight="1" x14ac:dyDescent="0.25">
      <c r="A3241" s="33" t="s">
        <v>1376</v>
      </c>
      <c r="B3241" s="33">
        <v>155</v>
      </c>
      <c r="C3241" s="33" t="s">
        <v>1350</v>
      </c>
      <c r="D3241" s="33">
        <v>21</v>
      </c>
      <c r="E3241" s="33">
        <v>78</v>
      </c>
      <c r="F3241" s="33" t="s">
        <v>1235</v>
      </c>
      <c r="G3241" s="34"/>
      <c r="H3241" s="35" t="s">
        <v>1351</v>
      </c>
      <c r="I3241" s="29" t="str">
        <f>VLOOKUP(PANAJI!$H3241,Code2Loc,2,FALSE)</f>
        <v>KANKUMBI</v>
      </c>
    </row>
    <row r="3242" spans="1:9" ht="15.75" customHeight="1" x14ac:dyDescent="0.25">
      <c r="A3242" s="33" t="s">
        <v>1376</v>
      </c>
      <c r="B3242" s="33">
        <v>155</v>
      </c>
      <c r="C3242" s="33" t="s">
        <v>1352</v>
      </c>
      <c r="D3242" s="33">
        <v>22</v>
      </c>
      <c r="E3242" s="33">
        <v>84</v>
      </c>
      <c r="F3242" s="33" t="s">
        <v>1235</v>
      </c>
      <c r="G3242" s="34"/>
      <c r="H3242" s="35" t="s">
        <v>1353</v>
      </c>
      <c r="I3242" s="29" t="str">
        <f>VLOOKUP(PANAJI!$H3242,Code2Loc,2,FALSE)</f>
        <v>BETNE</v>
      </c>
    </row>
    <row r="3243" spans="1:9" ht="15.75" customHeight="1" x14ac:dyDescent="0.25">
      <c r="A3243" s="33" t="s">
        <v>1376</v>
      </c>
      <c r="B3243" s="33">
        <v>155</v>
      </c>
      <c r="C3243" s="33" t="s">
        <v>1354</v>
      </c>
      <c r="D3243" s="33">
        <v>23</v>
      </c>
      <c r="E3243" s="33">
        <v>90</v>
      </c>
      <c r="F3243" s="33" t="s">
        <v>1235</v>
      </c>
      <c r="G3243" s="34"/>
      <c r="H3243" s="35" t="s">
        <v>1355</v>
      </c>
      <c r="I3243" s="29" t="str">
        <f>VLOOKUP(PANAJI!$H3243,Code2Loc,2,FALSE)</f>
        <v>AMTA</v>
      </c>
    </row>
    <row r="3244" spans="1:9" ht="15.75" customHeight="1" x14ac:dyDescent="0.25">
      <c r="A3244" s="33" t="s">
        <v>1376</v>
      </c>
      <c r="B3244" s="33">
        <v>155</v>
      </c>
      <c r="C3244" s="33" t="s">
        <v>1356</v>
      </c>
      <c r="D3244" s="33">
        <v>24</v>
      </c>
      <c r="E3244" s="33">
        <v>96</v>
      </c>
      <c r="F3244" s="33" t="s">
        <v>1235</v>
      </c>
      <c r="G3244" s="34"/>
      <c r="H3244" s="35" t="s">
        <v>1357</v>
      </c>
      <c r="I3244" s="29" t="str">
        <f>VLOOKUP(PANAJI!$H3244,Code2Loc,2,FALSE)</f>
        <v>JAMBOTI</v>
      </c>
    </row>
    <row r="3245" spans="1:9" ht="15.75" customHeight="1" x14ac:dyDescent="0.25">
      <c r="A3245" s="33" t="s">
        <v>1376</v>
      </c>
      <c r="B3245" s="33">
        <v>155</v>
      </c>
      <c r="C3245" s="33" t="s">
        <v>1358</v>
      </c>
      <c r="D3245" s="33">
        <v>25</v>
      </c>
      <c r="E3245" s="33">
        <v>114</v>
      </c>
      <c r="F3245" s="33" t="s">
        <v>1235</v>
      </c>
      <c r="G3245" s="34"/>
      <c r="H3245" s="35" t="s">
        <v>1359</v>
      </c>
      <c r="I3245" s="29" t="str">
        <f>VLOOKUP(PANAJI!$H3245,Code2Loc,2,FALSE)</f>
        <v>PIRANWADI</v>
      </c>
    </row>
    <row r="3246" spans="1:9" ht="15.75" customHeight="1" x14ac:dyDescent="0.25">
      <c r="A3246" s="33" t="s">
        <v>1376</v>
      </c>
      <c r="B3246" s="33">
        <v>155</v>
      </c>
      <c r="C3246" s="33" t="s">
        <v>1360</v>
      </c>
      <c r="D3246" s="33">
        <v>26</v>
      </c>
      <c r="E3246" s="33">
        <v>120</v>
      </c>
      <c r="F3246" s="33" t="s">
        <v>1235</v>
      </c>
      <c r="G3246" s="34"/>
      <c r="H3246" s="35" t="s">
        <v>1361</v>
      </c>
      <c r="I3246" s="29" t="str">
        <f>VLOOKUP(PANAJI!$H3246,Code2Loc,2,FALSE)</f>
        <v>BELGAVI RLY</v>
      </c>
    </row>
    <row r="3247" spans="1:9" ht="15.75" customHeight="1" x14ac:dyDescent="0.25">
      <c r="A3247" s="33" t="s">
        <v>1376</v>
      </c>
      <c r="B3247" s="33">
        <v>155</v>
      </c>
      <c r="C3247" s="33" t="s">
        <v>1362</v>
      </c>
      <c r="D3247" s="33">
        <v>27</v>
      </c>
      <c r="E3247" s="33">
        <v>126</v>
      </c>
      <c r="F3247" s="33" t="s">
        <v>1235</v>
      </c>
      <c r="G3247" s="34"/>
      <c r="H3247" s="35" t="s">
        <v>1363</v>
      </c>
      <c r="I3247" s="29" t="str">
        <f>VLOOKUP(PANAJI!$H3247,Code2Loc,2,FALSE)</f>
        <v>BELGAVI CBT</v>
      </c>
    </row>
    <row r="3248" spans="1:9" ht="15.75" customHeight="1" x14ac:dyDescent="0.25">
      <c r="A3248" s="33" t="s">
        <v>1679</v>
      </c>
      <c r="B3248" s="33">
        <v>162</v>
      </c>
      <c r="C3248" s="33" t="s">
        <v>294</v>
      </c>
      <c r="D3248" s="33">
        <v>1</v>
      </c>
      <c r="E3248" s="33">
        <v>0</v>
      </c>
      <c r="F3248" s="33" t="s">
        <v>11</v>
      </c>
      <c r="G3248" s="34"/>
      <c r="H3248" s="35" t="s">
        <v>295</v>
      </c>
      <c r="I3248" s="29" t="str">
        <f>VLOOKUP(PANAJI!$H3248,Code2Loc,2,FALSE)</f>
        <v>PANAJI MKT</v>
      </c>
    </row>
    <row r="3249" spans="1:9" ht="15.75" customHeight="1" x14ac:dyDescent="0.25">
      <c r="A3249" s="33" t="s">
        <v>1679</v>
      </c>
      <c r="B3249" s="33">
        <v>162</v>
      </c>
      <c r="C3249" s="33" t="s">
        <v>296</v>
      </c>
      <c r="D3249" s="33">
        <v>2</v>
      </c>
      <c r="E3249" s="33">
        <v>1</v>
      </c>
      <c r="F3249" s="33" t="s">
        <v>11</v>
      </c>
      <c r="G3249" s="34"/>
      <c r="H3249" s="35" t="s">
        <v>297</v>
      </c>
      <c r="I3249" s="29" t="str">
        <f>VLOOKUP(PANAJI!$H3249,Code2Loc,2,FALSE)</f>
        <v>FERRY BOAT</v>
      </c>
    </row>
    <row r="3250" spans="1:9" ht="15.75" customHeight="1" x14ac:dyDescent="0.25">
      <c r="A3250" s="33" t="s">
        <v>1679</v>
      </c>
      <c r="B3250" s="33">
        <v>162</v>
      </c>
      <c r="C3250" s="33" t="s">
        <v>10</v>
      </c>
      <c r="D3250" s="33">
        <v>3</v>
      </c>
      <c r="E3250" s="33">
        <v>3</v>
      </c>
      <c r="F3250" s="33" t="s">
        <v>11</v>
      </c>
      <c r="G3250" s="34"/>
      <c r="H3250" s="35" t="s">
        <v>12</v>
      </c>
      <c r="I3250" s="29" t="str">
        <f>VLOOKUP(PANAJI!$H3250,Code2Loc,2,FALSE)</f>
        <v>PANAJI</v>
      </c>
    </row>
    <row r="3251" spans="1:9" ht="15.75" customHeight="1" x14ac:dyDescent="0.25">
      <c r="A3251" s="33" t="s">
        <v>1679</v>
      </c>
      <c r="B3251" s="33">
        <v>162</v>
      </c>
      <c r="C3251" s="33" t="s">
        <v>74</v>
      </c>
      <c r="D3251" s="33">
        <v>4</v>
      </c>
      <c r="E3251" s="33">
        <v>5</v>
      </c>
      <c r="F3251" s="33" t="s">
        <v>11</v>
      </c>
      <c r="G3251" s="34"/>
      <c r="H3251" s="35" t="s">
        <v>75</v>
      </c>
      <c r="I3251" s="29" t="str">
        <f>VLOOKUP(PANAJI!$H3251,Code2Loc,2,FALSE)</f>
        <v>SAI SERVICE</v>
      </c>
    </row>
    <row r="3252" spans="1:9" ht="15.75" customHeight="1" x14ac:dyDescent="0.25">
      <c r="A3252" s="33" t="s">
        <v>1679</v>
      </c>
      <c r="B3252" s="33">
        <v>162</v>
      </c>
      <c r="C3252" s="33" t="s">
        <v>76</v>
      </c>
      <c r="D3252" s="33">
        <v>5</v>
      </c>
      <c r="E3252" s="33">
        <v>6</v>
      </c>
      <c r="F3252" s="33" t="s">
        <v>11</v>
      </c>
      <c r="G3252" s="34"/>
      <c r="H3252" s="35" t="s">
        <v>77</v>
      </c>
      <c r="I3252" s="29" t="str">
        <f>VLOOKUP(PANAJI!$H3252,Code2Loc,2,FALSE)</f>
        <v>TIN BLD/COL</v>
      </c>
    </row>
    <row r="3253" spans="1:9" ht="15.75" customHeight="1" x14ac:dyDescent="0.25">
      <c r="A3253" s="33" t="s">
        <v>1679</v>
      </c>
      <c r="B3253" s="33">
        <v>162</v>
      </c>
      <c r="C3253" s="33" t="s">
        <v>78</v>
      </c>
      <c r="D3253" s="33">
        <v>6</v>
      </c>
      <c r="E3253" s="33">
        <v>7</v>
      </c>
      <c r="F3253" s="33" t="s">
        <v>11</v>
      </c>
      <c r="G3253" s="34"/>
      <c r="H3253" s="35" t="s">
        <v>79</v>
      </c>
      <c r="I3253" s="29" t="str">
        <f>VLOOKUP(PANAJI!$H3253,Code2Loc,2,FALSE)</f>
        <v>GULYAKADE</v>
      </c>
    </row>
    <row r="3254" spans="1:9" ht="15.75" customHeight="1" x14ac:dyDescent="0.25">
      <c r="A3254" s="33" t="s">
        <v>1679</v>
      </c>
      <c r="B3254" s="33">
        <v>162</v>
      </c>
      <c r="C3254" s="33" t="s">
        <v>80</v>
      </c>
      <c r="D3254" s="33">
        <v>7</v>
      </c>
      <c r="E3254" s="33">
        <v>8</v>
      </c>
      <c r="F3254" s="33" t="s">
        <v>11</v>
      </c>
      <c r="G3254" s="34"/>
      <c r="H3254" s="35" t="s">
        <v>81</v>
      </c>
      <c r="I3254" s="29" t="str">
        <f>VLOOKUP(PANAJI!$H3254,Code2Loc,2,FALSE)</f>
        <v>PRV COPEL</v>
      </c>
    </row>
    <row r="3255" spans="1:9" ht="15.75" customHeight="1" x14ac:dyDescent="0.25">
      <c r="A3255" s="33" t="s">
        <v>1679</v>
      </c>
      <c r="B3255" s="33">
        <v>162</v>
      </c>
      <c r="C3255" s="33" t="s">
        <v>82</v>
      </c>
      <c r="D3255" s="33">
        <v>8</v>
      </c>
      <c r="E3255" s="33">
        <v>9</v>
      </c>
      <c r="F3255" s="33" t="s">
        <v>11</v>
      </c>
      <c r="G3255" s="34"/>
      <c r="H3255" s="35" t="s">
        <v>83</v>
      </c>
      <c r="I3255" s="29" t="str">
        <f>VLOOKUP(PANAJI!$H3255,Code2Loc,2,FALSE)</f>
        <v>PRV WADAKAD</v>
      </c>
    </row>
    <row r="3256" spans="1:9" ht="15.75" customHeight="1" x14ac:dyDescent="0.25">
      <c r="A3256" s="33" t="s">
        <v>1679</v>
      </c>
      <c r="B3256" s="33">
        <v>162</v>
      </c>
      <c r="C3256" s="33" t="s">
        <v>84</v>
      </c>
      <c r="D3256" s="33">
        <v>9</v>
      </c>
      <c r="E3256" s="33">
        <v>10</v>
      </c>
      <c r="F3256" s="33" t="s">
        <v>11</v>
      </c>
      <c r="G3256" s="34"/>
      <c r="H3256" s="35" t="s">
        <v>85</v>
      </c>
      <c r="I3256" s="29" t="str">
        <f>VLOOKUP(PANAJI!$H3256,Code2Loc,2,FALSE)</f>
        <v>PRV BAZAR</v>
      </c>
    </row>
    <row r="3257" spans="1:9" ht="15.75" customHeight="1" x14ac:dyDescent="0.25">
      <c r="A3257" s="33" t="s">
        <v>1679</v>
      </c>
      <c r="B3257" s="33">
        <v>162</v>
      </c>
      <c r="C3257" s="33" t="s">
        <v>86</v>
      </c>
      <c r="D3257" s="33">
        <v>10</v>
      </c>
      <c r="E3257" s="33">
        <v>11</v>
      </c>
      <c r="F3257" s="33" t="s">
        <v>11</v>
      </c>
      <c r="G3257" s="34"/>
      <c r="H3257" s="35" t="s">
        <v>87</v>
      </c>
      <c r="I3257" s="29" t="str">
        <f>VLOOKUP(PANAJI!$H3257,Code2Loc,2,FALSE)</f>
        <v>GIRI CROSS</v>
      </c>
    </row>
    <row r="3258" spans="1:9" ht="15.75" customHeight="1" x14ac:dyDescent="0.25">
      <c r="A3258" s="33" t="s">
        <v>1679</v>
      </c>
      <c r="B3258" s="33">
        <v>162</v>
      </c>
      <c r="C3258" s="33" t="s">
        <v>88</v>
      </c>
      <c r="D3258" s="33">
        <v>11</v>
      </c>
      <c r="E3258" s="33">
        <v>12</v>
      </c>
      <c r="F3258" s="33" t="s">
        <v>11</v>
      </c>
      <c r="G3258" s="34"/>
      <c r="H3258" s="35" t="s">
        <v>89</v>
      </c>
      <c r="I3258" s="29" t="str">
        <f>VLOOKUP(PANAJI!$H3258,Code2Loc,2,FALSE)</f>
        <v>GREEN PARK</v>
      </c>
    </row>
    <row r="3259" spans="1:9" ht="15.75" customHeight="1" x14ac:dyDescent="0.25">
      <c r="A3259" s="33" t="s">
        <v>1679</v>
      </c>
      <c r="B3259" s="33">
        <v>162</v>
      </c>
      <c r="C3259" s="33" t="s">
        <v>90</v>
      </c>
      <c r="D3259" s="33">
        <v>12</v>
      </c>
      <c r="E3259" s="33">
        <v>13</v>
      </c>
      <c r="F3259" s="33" t="s">
        <v>11</v>
      </c>
      <c r="G3259" s="34"/>
      <c r="H3259" s="35" t="s">
        <v>91</v>
      </c>
      <c r="I3259" s="29" t="str">
        <f>VLOOKUP(PANAJI!$H3259,Code2Loc,2,FALSE)</f>
        <v>GIRI CHAPEL</v>
      </c>
    </row>
    <row r="3260" spans="1:9" ht="15.75" customHeight="1" x14ac:dyDescent="0.25">
      <c r="A3260" s="33" t="s">
        <v>1679</v>
      </c>
      <c r="B3260" s="33">
        <v>162</v>
      </c>
      <c r="C3260" s="33" t="s">
        <v>92</v>
      </c>
      <c r="D3260" s="33">
        <v>13</v>
      </c>
      <c r="E3260" s="33">
        <v>15</v>
      </c>
      <c r="F3260" s="33" t="s">
        <v>11</v>
      </c>
      <c r="G3260" s="34"/>
      <c r="H3260" s="35" t="s">
        <v>93</v>
      </c>
      <c r="I3260" s="29" t="str">
        <f>VLOOKUP(PANAJI!$H3260,Code2Loc,2,FALSE)</f>
        <v>MAPUSA</v>
      </c>
    </row>
    <row r="3261" spans="1:9" ht="15.75" customHeight="1" x14ac:dyDescent="0.25">
      <c r="A3261" s="33" t="s">
        <v>1679</v>
      </c>
      <c r="B3261" s="33">
        <v>162</v>
      </c>
      <c r="C3261" s="33" t="s">
        <v>96</v>
      </c>
      <c r="D3261" s="33">
        <v>14</v>
      </c>
      <c r="E3261" s="33">
        <v>16</v>
      </c>
      <c r="F3261" s="33" t="s">
        <v>11</v>
      </c>
      <c r="G3261" s="34"/>
      <c r="H3261" s="35" t="s">
        <v>97</v>
      </c>
      <c r="I3261" s="29" t="str">
        <f>VLOOKUP(PANAJI!$H3261,Code2Loc,2,FALSE)</f>
        <v>MPS COURT</v>
      </c>
    </row>
    <row r="3262" spans="1:9" ht="15.75" customHeight="1" x14ac:dyDescent="0.25">
      <c r="A3262" s="33" t="s">
        <v>1679</v>
      </c>
      <c r="B3262" s="33">
        <v>162</v>
      </c>
      <c r="C3262" s="33" t="s">
        <v>98</v>
      </c>
      <c r="D3262" s="33">
        <v>15</v>
      </c>
      <c r="E3262" s="33">
        <v>17</v>
      </c>
      <c r="F3262" s="33" t="s">
        <v>11</v>
      </c>
      <c r="G3262" s="34"/>
      <c r="H3262" s="35" t="s">
        <v>99</v>
      </c>
      <c r="I3262" s="29" t="str">
        <f>VLOOKUP(PANAJI!$H3262,Code2Loc,2,FALSE)</f>
        <v>DULER</v>
      </c>
    </row>
    <row r="3263" spans="1:9" ht="15.75" customHeight="1" x14ac:dyDescent="0.25">
      <c r="A3263" s="33" t="s">
        <v>1679</v>
      </c>
      <c r="B3263" s="33">
        <v>162</v>
      </c>
      <c r="C3263" s="33" t="s">
        <v>100</v>
      </c>
      <c r="D3263" s="33">
        <v>16</v>
      </c>
      <c r="E3263" s="33">
        <v>18</v>
      </c>
      <c r="F3263" s="33" t="s">
        <v>11</v>
      </c>
      <c r="G3263" s="34"/>
      <c r="H3263" s="35" t="s">
        <v>101</v>
      </c>
      <c r="I3263" s="29" t="str">
        <f>VLOOKUP(PANAJI!$H3263,Code2Loc,2,FALSE)</f>
        <v>PDEM/KRWDA</v>
      </c>
    </row>
    <row r="3264" spans="1:9" ht="15.75" customHeight="1" x14ac:dyDescent="0.25">
      <c r="A3264" s="33" t="s">
        <v>1679</v>
      </c>
      <c r="B3264" s="33">
        <v>162</v>
      </c>
      <c r="C3264" s="33" t="s">
        <v>102</v>
      </c>
      <c r="D3264" s="33">
        <v>17</v>
      </c>
      <c r="E3264" s="33">
        <v>19</v>
      </c>
      <c r="F3264" s="33" t="s">
        <v>11</v>
      </c>
      <c r="G3264" s="34"/>
      <c r="H3264" s="35" t="s">
        <v>103</v>
      </c>
      <c r="I3264" s="29" t="str">
        <f>VLOOKUP(PANAJI!$H3264,Code2Loc,2,FALSE)</f>
        <v>KARASWADA</v>
      </c>
    </row>
    <row r="3265" spans="1:9" ht="15.75" customHeight="1" x14ac:dyDescent="0.25">
      <c r="A3265" s="33" t="s">
        <v>1679</v>
      </c>
      <c r="B3265" s="33">
        <v>162</v>
      </c>
      <c r="C3265" s="33" t="s">
        <v>703</v>
      </c>
      <c r="D3265" s="33">
        <v>18</v>
      </c>
      <c r="E3265" s="33">
        <v>21</v>
      </c>
      <c r="F3265" s="33" t="s">
        <v>11</v>
      </c>
      <c r="G3265" s="34"/>
      <c r="H3265" s="35" t="s">
        <v>704</v>
      </c>
      <c r="I3265" s="29" t="str">
        <f>VLOOKUP(PANAJI!$H3265,Code2Loc,2,FALSE)</f>
        <v>C HUSIG BRD</v>
      </c>
    </row>
    <row r="3266" spans="1:9" ht="15.75" customHeight="1" x14ac:dyDescent="0.25">
      <c r="A3266" s="33" t="s">
        <v>1679</v>
      </c>
      <c r="B3266" s="33">
        <v>162</v>
      </c>
      <c r="C3266" s="33" t="s">
        <v>705</v>
      </c>
      <c r="D3266" s="33">
        <v>19</v>
      </c>
      <c r="E3266" s="33">
        <v>22</v>
      </c>
      <c r="F3266" s="33" t="s">
        <v>11</v>
      </c>
      <c r="G3266" s="34"/>
      <c r="H3266" s="35" t="s">
        <v>706</v>
      </c>
      <c r="I3266" s="29" t="str">
        <f>VLOOKUP(PANAJI!$H3266,Code2Loc,2,FALSE)</f>
        <v>BINANI</v>
      </c>
    </row>
    <row r="3267" spans="1:9" ht="15.75" customHeight="1" x14ac:dyDescent="0.25">
      <c r="A3267" s="33" t="s">
        <v>1679</v>
      </c>
      <c r="B3267" s="33">
        <v>162</v>
      </c>
      <c r="C3267" s="33" t="s">
        <v>707</v>
      </c>
      <c r="D3267" s="33">
        <v>20</v>
      </c>
      <c r="E3267" s="33">
        <v>23</v>
      </c>
      <c r="F3267" s="33" t="s">
        <v>11</v>
      </c>
      <c r="G3267" s="34"/>
      <c r="H3267" s="35" t="s">
        <v>708</v>
      </c>
      <c r="I3267" s="29" t="str">
        <f>VLOOKUP(PANAJI!$H3267,Code2Loc,2,FALSE)</f>
        <v>COLVALE</v>
      </c>
    </row>
    <row r="3268" spans="1:9" ht="15.75" customHeight="1" x14ac:dyDescent="0.25">
      <c r="A3268" s="33" t="s">
        <v>1679</v>
      </c>
      <c r="B3268" s="33">
        <v>162</v>
      </c>
      <c r="C3268" s="33" t="s">
        <v>755</v>
      </c>
      <c r="D3268" s="33">
        <v>21</v>
      </c>
      <c r="E3268" s="33">
        <v>24</v>
      </c>
      <c r="F3268" s="33" t="s">
        <v>11</v>
      </c>
      <c r="G3268" s="34"/>
      <c r="H3268" s="35" t="s">
        <v>756</v>
      </c>
      <c r="I3268" s="29" t="str">
        <f>VLOOKUP(PANAJI!$H3268,Code2Loc,2,FALSE)</f>
        <v>COLVALE TAR</v>
      </c>
    </row>
    <row r="3269" spans="1:9" ht="15.75" customHeight="1" x14ac:dyDescent="0.25">
      <c r="A3269" s="33" t="s">
        <v>1679</v>
      </c>
      <c r="B3269" s="33">
        <v>162</v>
      </c>
      <c r="C3269" s="33" t="s">
        <v>757</v>
      </c>
      <c r="D3269" s="33">
        <v>22</v>
      </c>
      <c r="E3269" s="33">
        <v>25</v>
      </c>
      <c r="F3269" s="33" t="s">
        <v>11</v>
      </c>
      <c r="G3269" s="34"/>
      <c r="H3269" s="35" t="s">
        <v>758</v>
      </c>
      <c r="I3269" s="29" t="str">
        <f>VLOOKUP(PANAJI!$H3269,Code2Loc,2,FALSE)</f>
        <v>MANSHER</v>
      </c>
    </row>
    <row r="3270" spans="1:9" ht="15.75" customHeight="1" x14ac:dyDescent="0.25">
      <c r="A3270" s="33" t="s">
        <v>1679</v>
      </c>
      <c r="B3270" s="33">
        <v>162</v>
      </c>
      <c r="C3270" s="33" t="s">
        <v>759</v>
      </c>
      <c r="D3270" s="33">
        <v>23</v>
      </c>
      <c r="E3270" s="33">
        <v>26</v>
      </c>
      <c r="F3270" s="33" t="s">
        <v>11</v>
      </c>
      <c r="G3270" s="34"/>
      <c r="H3270" s="35" t="s">
        <v>760</v>
      </c>
      <c r="I3270" s="29" t="str">
        <f>VLOOKUP(PANAJI!$H3270,Code2Loc,2,FALSE)</f>
        <v>REVODA BANK</v>
      </c>
    </row>
    <row r="3271" spans="1:9" ht="15.75" customHeight="1" x14ac:dyDescent="0.25">
      <c r="A3271" s="33" t="s">
        <v>1679</v>
      </c>
      <c r="B3271" s="33">
        <v>162</v>
      </c>
      <c r="C3271" s="33" t="s">
        <v>761</v>
      </c>
      <c r="D3271" s="33">
        <v>24</v>
      </c>
      <c r="E3271" s="33">
        <v>27</v>
      </c>
      <c r="F3271" s="33" t="s">
        <v>11</v>
      </c>
      <c r="G3271" s="34"/>
      <c r="H3271" s="35" t="s">
        <v>762</v>
      </c>
      <c r="I3271" s="29" t="str">
        <f>VLOOKUP(PANAJI!$H3271,Code2Loc,2,FALSE)</f>
        <v>REVDA CHRCH</v>
      </c>
    </row>
    <row r="3272" spans="1:9" ht="15.75" customHeight="1" x14ac:dyDescent="0.25">
      <c r="A3272" s="33" t="s">
        <v>1679</v>
      </c>
      <c r="B3272" s="33">
        <v>162</v>
      </c>
      <c r="C3272" s="33" t="s">
        <v>763</v>
      </c>
      <c r="D3272" s="33">
        <v>25</v>
      </c>
      <c r="E3272" s="33">
        <v>28</v>
      </c>
      <c r="F3272" s="33" t="s">
        <v>11</v>
      </c>
      <c r="G3272" s="34"/>
      <c r="H3272" s="35" t="s">
        <v>764</v>
      </c>
      <c r="I3272" s="29" t="str">
        <f>VLOOKUP(PANAJI!$H3272,Code2Loc,2,FALSE)</f>
        <v>NDA WADI</v>
      </c>
    </row>
    <row r="3273" spans="1:9" ht="15.75" customHeight="1" x14ac:dyDescent="0.25">
      <c r="A3273" s="33" t="s">
        <v>1679</v>
      </c>
      <c r="B3273" s="33">
        <v>162</v>
      </c>
      <c r="C3273" s="33" t="s">
        <v>765</v>
      </c>
      <c r="D3273" s="33">
        <v>26</v>
      </c>
      <c r="E3273" s="33">
        <v>29</v>
      </c>
      <c r="F3273" s="33" t="s">
        <v>11</v>
      </c>
      <c r="G3273" s="34"/>
      <c r="H3273" s="35" t="s">
        <v>766</v>
      </c>
      <c r="I3273" s="29" t="str">
        <f>VLOOKUP(PANAJI!$H3273,Code2Loc,2,FALSE)</f>
        <v>NDA MADANI</v>
      </c>
    </row>
    <row r="3274" spans="1:9" ht="15.75" customHeight="1" x14ac:dyDescent="0.25">
      <c r="A3274" s="33" t="s">
        <v>1679</v>
      </c>
      <c r="B3274" s="33">
        <v>162</v>
      </c>
      <c r="C3274" s="33" t="s">
        <v>477</v>
      </c>
      <c r="D3274" s="33">
        <v>27</v>
      </c>
      <c r="E3274" s="33">
        <v>30</v>
      </c>
      <c r="F3274" s="33" t="s">
        <v>11</v>
      </c>
      <c r="G3274" s="34"/>
      <c r="H3274" s="35" t="s">
        <v>478</v>
      </c>
      <c r="I3274" s="29" t="str">
        <f>VLOOKUP(PANAJI!$H3274,Code2Loc,2,FALSE)</f>
        <v>NANORA</v>
      </c>
    </row>
    <row r="3275" spans="1:9" ht="15.75" customHeight="1" x14ac:dyDescent="0.25">
      <c r="A3275" s="33" t="s">
        <v>1679</v>
      </c>
      <c r="B3275" s="33">
        <v>162</v>
      </c>
      <c r="C3275" s="33" t="s">
        <v>769</v>
      </c>
      <c r="D3275" s="33">
        <v>28</v>
      </c>
      <c r="E3275" s="33">
        <v>31</v>
      </c>
      <c r="F3275" s="33" t="s">
        <v>11</v>
      </c>
      <c r="G3275" s="34"/>
      <c r="H3275" s="35" t="s">
        <v>770</v>
      </c>
      <c r="I3275" s="29" t="str">
        <f>VLOOKUP(PANAJI!$H3275,Code2Loc,2,FALSE)</f>
        <v>CHAPEL X</v>
      </c>
    </row>
    <row r="3276" spans="1:9" ht="15.75" customHeight="1" x14ac:dyDescent="0.25">
      <c r="A3276" s="33" t="s">
        <v>1679</v>
      </c>
      <c r="B3276" s="33">
        <v>162</v>
      </c>
      <c r="C3276" s="33" t="s">
        <v>498</v>
      </c>
      <c r="D3276" s="33">
        <v>29</v>
      </c>
      <c r="E3276" s="33">
        <v>32</v>
      </c>
      <c r="F3276" s="33" t="s">
        <v>11</v>
      </c>
      <c r="G3276" s="34"/>
      <c r="H3276" s="35" t="s">
        <v>499</v>
      </c>
      <c r="I3276" s="29" t="str">
        <f>VLOOKUP(PANAJI!$H3276,Code2Loc,2,FALSE)</f>
        <v>PIRNA</v>
      </c>
    </row>
    <row r="3277" spans="1:9" ht="15.75" customHeight="1" x14ac:dyDescent="0.25">
      <c r="A3277" s="33" t="s">
        <v>1679</v>
      </c>
      <c r="B3277" s="33">
        <v>162</v>
      </c>
      <c r="C3277" s="33" t="s">
        <v>500</v>
      </c>
      <c r="D3277" s="33">
        <v>30</v>
      </c>
      <c r="E3277" s="33">
        <v>33</v>
      </c>
      <c r="F3277" s="33" t="s">
        <v>11</v>
      </c>
      <c r="G3277" s="34"/>
      <c r="H3277" s="35" t="s">
        <v>501</v>
      </c>
      <c r="I3277" s="29" t="str">
        <f>VLOOKUP(PANAJI!$H3277,Code2Loc,2,FALSE)</f>
        <v>OZRIM BRDGE</v>
      </c>
    </row>
    <row r="3278" spans="1:9" ht="15.75" customHeight="1" x14ac:dyDescent="0.25">
      <c r="A3278" s="33" t="s">
        <v>1679</v>
      </c>
      <c r="B3278" s="33">
        <v>162</v>
      </c>
      <c r="C3278" s="33" t="s">
        <v>502</v>
      </c>
      <c r="D3278" s="33">
        <v>31</v>
      </c>
      <c r="E3278" s="33">
        <v>36</v>
      </c>
      <c r="F3278" s="33" t="s">
        <v>11</v>
      </c>
      <c r="G3278" s="34"/>
      <c r="H3278" s="35" t="s">
        <v>503</v>
      </c>
      <c r="I3278" s="29" t="str">
        <f>VLOOKUP(PANAJI!$H3278,Code2Loc,2,FALSE)</f>
        <v>MENKURE</v>
      </c>
    </row>
    <row r="3279" spans="1:9" ht="15.75" customHeight="1" x14ac:dyDescent="0.25">
      <c r="A3279" s="33" t="s">
        <v>2329</v>
      </c>
      <c r="B3279" s="33">
        <v>164</v>
      </c>
      <c r="C3279" s="33" t="s">
        <v>176</v>
      </c>
      <c r="D3279" s="33">
        <v>1</v>
      </c>
      <c r="E3279" s="33">
        <v>0</v>
      </c>
      <c r="F3279" s="33" t="s">
        <v>1168</v>
      </c>
      <c r="G3279" s="34"/>
      <c r="H3279" s="35" t="s">
        <v>177</v>
      </c>
      <c r="I3279" s="29" t="str">
        <f>VLOOKUP(PANAJI!$H3279,Code2Loc,2,FALSE)</f>
        <v>PONDA</v>
      </c>
    </row>
    <row r="3280" spans="1:9" ht="15.75" customHeight="1" x14ac:dyDescent="0.25">
      <c r="A3280" s="33" t="s">
        <v>2329</v>
      </c>
      <c r="B3280" s="33">
        <v>164</v>
      </c>
      <c r="C3280" s="33" t="s">
        <v>2330</v>
      </c>
      <c r="D3280" s="33">
        <v>2</v>
      </c>
      <c r="E3280" s="33">
        <v>20</v>
      </c>
      <c r="F3280" s="33" t="s">
        <v>1168</v>
      </c>
      <c r="G3280" s="34"/>
      <c r="H3280" s="35" t="s">
        <v>2331</v>
      </c>
      <c r="I3280" s="29" t="str">
        <f>VLOOKUP(PANAJI!$H3280,Code2Loc,2,FALSE)</f>
        <v>O GOA XVR A</v>
      </c>
    </row>
    <row r="3281" spans="1:9" ht="15.75" customHeight="1" x14ac:dyDescent="0.25">
      <c r="A3281" s="33" t="s">
        <v>2332</v>
      </c>
      <c r="B3281" s="33">
        <v>170</v>
      </c>
      <c r="C3281" s="33" t="s">
        <v>138</v>
      </c>
      <c r="D3281" s="33">
        <v>1</v>
      </c>
      <c r="E3281" s="33">
        <v>0</v>
      </c>
      <c r="F3281" s="33" t="s">
        <v>11</v>
      </c>
      <c r="G3281" s="34"/>
      <c r="H3281" s="35" t="s">
        <v>139</v>
      </c>
      <c r="I3281" s="29" t="str">
        <f>VLOOKUP(PANAJI!$H3281,Code2Loc,2,FALSE)</f>
        <v>SANKHALI</v>
      </c>
    </row>
    <row r="3282" spans="1:9" ht="15.75" customHeight="1" x14ac:dyDescent="0.25">
      <c r="A3282" s="33" t="s">
        <v>2332</v>
      </c>
      <c r="B3282" s="33">
        <v>170</v>
      </c>
      <c r="C3282" s="33" t="s">
        <v>2333</v>
      </c>
      <c r="D3282" s="33">
        <v>2</v>
      </c>
      <c r="E3282" s="33">
        <v>2</v>
      </c>
      <c r="F3282" s="33" t="s">
        <v>11</v>
      </c>
      <c r="G3282" s="34"/>
      <c r="H3282" s="35" t="s">
        <v>270</v>
      </c>
      <c r="I3282" s="29" t="str">
        <f>VLOOKUP(PANAJI!$H3282,Code2Loc,2,FALSE)</f>
        <v>HOUSIN BRD</v>
      </c>
    </row>
    <row r="3283" spans="1:9" ht="15.75" customHeight="1" x14ac:dyDescent="0.25">
      <c r="A3283" s="33" t="s">
        <v>2332</v>
      </c>
      <c r="B3283" s="33">
        <v>170</v>
      </c>
      <c r="C3283" s="33" t="s">
        <v>271</v>
      </c>
      <c r="D3283" s="33">
        <v>3</v>
      </c>
      <c r="E3283" s="33">
        <v>3</v>
      </c>
      <c r="F3283" s="33" t="s">
        <v>11</v>
      </c>
      <c r="G3283" s="34"/>
      <c r="H3283" s="35" t="s">
        <v>272</v>
      </c>
      <c r="I3283" s="29" t="str">
        <f>VLOOKUP(PANAJI!$H3283,Code2Loc,2,FALSE)</f>
        <v>HARVALE</v>
      </c>
    </row>
    <row r="3284" spans="1:9" ht="15.75" customHeight="1" x14ac:dyDescent="0.25">
      <c r="A3284" s="33" t="s">
        <v>2332</v>
      </c>
      <c r="B3284" s="33">
        <v>170</v>
      </c>
      <c r="C3284" s="33" t="s">
        <v>273</v>
      </c>
      <c r="D3284" s="33">
        <v>4</v>
      </c>
      <c r="E3284" s="33">
        <v>4</v>
      </c>
      <c r="F3284" s="33" t="s">
        <v>11</v>
      </c>
      <c r="G3284" s="34"/>
      <c r="H3284" s="35" t="s">
        <v>274</v>
      </c>
      <c r="I3284" s="29" t="str">
        <f>VLOOKUP(PANAJI!$H3284,Code2Loc,2,FALSE)</f>
        <v>PRATAP NAGR</v>
      </c>
    </row>
    <row r="3285" spans="1:9" ht="15.75" customHeight="1" x14ac:dyDescent="0.25">
      <c r="A3285" s="33" t="s">
        <v>2332</v>
      </c>
      <c r="B3285" s="33">
        <v>170</v>
      </c>
      <c r="C3285" s="33" t="s">
        <v>275</v>
      </c>
      <c r="D3285" s="33">
        <v>5</v>
      </c>
      <c r="E3285" s="33">
        <v>5</v>
      </c>
      <c r="F3285" s="33" t="s">
        <v>11</v>
      </c>
      <c r="G3285" s="34"/>
      <c r="H3285" s="35" t="s">
        <v>276</v>
      </c>
      <c r="I3285" s="29" t="str">
        <f>VLOOKUP(PANAJI!$H3285,Code2Loc,2,FALSE)</f>
        <v>SUPACHI PUD</v>
      </c>
    </row>
    <row r="3286" spans="1:9" ht="15.75" customHeight="1" x14ac:dyDescent="0.25">
      <c r="A3286" s="33" t="s">
        <v>2332</v>
      </c>
      <c r="B3286" s="33">
        <v>170</v>
      </c>
      <c r="C3286" s="33" t="s">
        <v>277</v>
      </c>
      <c r="D3286" s="33">
        <v>6</v>
      </c>
      <c r="E3286" s="33">
        <v>6</v>
      </c>
      <c r="F3286" s="33" t="s">
        <v>11</v>
      </c>
      <c r="G3286" s="34"/>
      <c r="H3286" s="35" t="s">
        <v>278</v>
      </c>
      <c r="I3286" s="29" t="str">
        <f>VLOOKUP(PANAJI!$H3286,Code2Loc,2,FALSE)</f>
        <v>HONDA</v>
      </c>
    </row>
    <row r="3287" spans="1:9" ht="15.75" customHeight="1" x14ac:dyDescent="0.25">
      <c r="A3287" s="33" t="s">
        <v>2332</v>
      </c>
      <c r="B3287" s="33">
        <v>170</v>
      </c>
      <c r="C3287" s="33" t="s">
        <v>1739</v>
      </c>
      <c r="D3287" s="33">
        <v>7</v>
      </c>
      <c r="E3287" s="33">
        <v>7</v>
      </c>
      <c r="F3287" s="33" t="s">
        <v>11</v>
      </c>
      <c r="G3287" s="34"/>
      <c r="H3287" s="35" t="s">
        <v>1740</v>
      </c>
      <c r="I3287" s="29" t="str">
        <f>VLOOKUP(PANAJI!$H3287,Code2Loc,2,FALSE)</f>
        <v>CHIRWAL</v>
      </c>
    </row>
    <row r="3288" spans="1:9" ht="15.75" customHeight="1" x14ac:dyDescent="0.25">
      <c r="A3288" s="33" t="s">
        <v>2332</v>
      </c>
      <c r="B3288" s="33">
        <v>170</v>
      </c>
      <c r="C3288" s="33" t="s">
        <v>1741</v>
      </c>
      <c r="D3288" s="33">
        <v>8</v>
      </c>
      <c r="E3288" s="33">
        <v>8</v>
      </c>
      <c r="F3288" s="33" t="s">
        <v>11</v>
      </c>
      <c r="G3288" s="34"/>
      <c r="H3288" s="35" t="s">
        <v>1742</v>
      </c>
      <c r="I3288" s="29" t="str">
        <f>VLOOKUP(PANAJI!$H3288,Code2Loc,2,FALSE)</f>
        <v>SOLYE TMP</v>
      </c>
    </row>
    <row r="3289" spans="1:9" ht="15.75" customHeight="1" x14ac:dyDescent="0.25">
      <c r="A3289" s="33" t="s">
        <v>2332</v>
      </c>
      <c r="B3289" s="33">
        <v>170</v>
      </c>
      <c r="C3289" s="33" t="s">
        <v>2334</v>
      </c>
      <c r="D3289" s="33">
        <v>9</v>
      </c>
      <c r="E3289" s="33">
        <v>9</v>
      </c>
      <c r="F3289" s="33" t="s">
        <v>11</v>
      </c>
      <c r="G3289" s="34"/>
      <c r="H3289" s="35" t="s">
        <v>1744</v>
      </c>
      <c r="I3289" s="29" t="str">
        <f>VLOOKUP(PANAJI!$H3289,Code2Loc,2,FALSE)</f>
        <v>AJOBA TMP</v>
      </c>
    </row>
    <row r="3290" spans="1:9" ht="15.75" customHeight="1" x14ac:dyDescent="0.25">
      <c r="A3290" s="33" t="s">
        <v>2332</v>
      </c>
      <c r="B3290" s="33">
        <v>170</v>
      </c>
      <c r="C3290" s="33" t="s">
        <v>1745</v>
      </c>
      <c r="D3290" s="33">
        <v>10</v>
      </c>
      <c r="E3290" s="33">
        <v>10</v>
      </c>
      <c r="F3290" s="33" t="s">
        <v>11</v>
      </c>
      <c r="G3290" s="34"/>
      <c r="H3290" s="35" t="s">
        <v>1746</v>
      </c>
      <c r="I3290" s="29" t="str">
        <f>VLOOKUP(PANAJI!$H3290,Code2Loc,2,FALSE)</f>
        <v>SONSHI TISK</v>
      </c>
    </row>
    <row r="3291" spans="1:9" ht="15.75" customHeight="1" x14ac:dyDescent="0.25">
      <c r="A3291" s="33" t="s">
        <v>2332</v>
      </c>
      <c r="B3291" s="33">
        <v>170</v>
      </c>
      <c r="C3291" s="33" t="s">
        <v>1747</v>
      </c>
      <c r="D3291" s="33">
        <v>11</v>
      </c>
      <c r="E3291" s="33">
        <v>11</v>
      </c>
      <c r="F3291" s="33" t="s">
        <v>11</v>
      </c>
      <c r="G3291" s="34"/>
      <c r="H3291" s="35" t="s">
        <v>1748</v>
      </c>
      <c r="I3291" s="29" t="str">
        <f>VLOOKUP(PANAJI!$H3291,Code2Loc,2,FALSE)</f>
        <v>SONSHI</v>
      </c>
    </row>
    <row r="3292" spans="1:9" ht="15.75" customHeight="1" x14ac:dyDescent="0.25">
      <c r="A3292" s="33" t="s">
        <v>2332</v>
      </c>
      <c r="B3292" s="33">
        <v>170</v>
      </c>
      <c r="C3292" s="33" t="s">
        <v>1784</v>
      </c>
      <c r="D3292" s="33">
        <v>12</v>
      </c>
      <c r="E3292" s="33">
        <v>12</v>
      </c>
      <c r="F3292" s="33" t="s">
        <v>11</v>
      </c>
      <c r="G3292" s="34"/>
      <c r="H3292" s="35" t="s">
        <v>1785</v>
      </c>
      <c r="I3292" s="29" t="str">
        <f>VLOOKUP(PANAJI!$H3292,Code2Loc,2,FALSE)</f>
        <v>DIGNE</v>
      </c>
    </row>
    <row r="3293" spans="1:9" ht="15.75" customHeight="1" x14ac:dyDescent="0.25">
      <c r="A3293" s="33" t="s">
        <v>2332</v>
      </c>
      <c r="B3293" s="33">
        <v>170</v>
      </c>
      <c r="C3293" s="33" t="s">
        <v>451</v>
      </c>
      <c r="D3293" s="33">
        <v>13</v>
      </c>
      <c r="E3293" s="33">
        <v>13</v>
      </c>
      <c r="F3293" s="33" t="s">
        <v>11</v>
      </c>
      <c r="G3293" s="34"/>
      <c r="H3293" s="35" t="s">
        <v>452</v>
      </c>
      <c r="I3293" s="29" t="str">
        <f>VLOOKUP(PANAJI!$H3293,Code2Loc,2,FALSE)</f>
        <v>SURLA</v>
      </c>
    </row>
    <row r="3294" spans="1:9" ht="15.75" customHeight="1" x14ac:dyDescent="0.25">
      <c r="A3294" s="33" t="s">
        <v>2332</v>
      </c>
      <c r="B3294" s="33">
        <v>170</v>
      </c>
      <c r="C3294" s="33" t="s">
        <v>349</v>
      </c>
      <c r="D3294" s="33">
        <v>14</v>
      </c>
      <c r="E3294" s="33">
        <v>17</v>
      </c>
      <c r="F3294" s="33" t="s">
        <v>11</v>
      </c>
      <c r="G3294" s="34"/>
      <c r="H3294" s="35" t="s">
        <v>350</v>
      </c>
      <c r="I3294" s="29" t="str">
        <f>VLOOKUP(PANAJI!$H3294,Code2Loc,2,FALSE)</f>
        <v>VELGUEM</v>
      </c>
    </row>
    <row r="3295" spans="1:9" ht="15.75" customHeight="1" x14ac:dyDescent="0.25">
      <c r="A3295" s="33" t="s">
        <v>2332</v>
      </c>
      <c r="B3295" s="33">
        <v>170</v>
      </c>
      <c r="C3295" s="33" t="s">
        <v>1786</v>
      </c>
      <c r="D3295" s="33">
        <v>15</v>
      </c>
      <c r="E3295" s="33">
        <v>18</v>
      </c>
      <c r="F3295" s="33" t="s">
        <v>11</v>
      </c>
      <c r="G3295" s="34"/>
      <c r="H3295" s="35" t="s">
        <v>1787</v>
      </c>
      <c r="I3295" s="29" t="str">
        <f>VLOOKUP(PANAJI!$H3295,Code2Loc,2,FALSE)</f>
        <v>BAIKADE</v>
      </c>
    </row>
    <row r="3296" spans="1:9" ht="15.75" customHeight="1" x14ac:dyDescent="0.25">
      <c r="A3296" s="33" t="s">
        <v>2332</v>
      </c>
      <c r="B3296" s="33">
        <v>170</v>
      </c>
      <c r="C3296" s="33" t="s">
        <v>1713</v>
      </c>
      <c r="D3296" s="33">
        <v>16</v>
      </c>
      <c r="E3296" s="33">
        <v>20</v>
      </c>
      <c r="F3296" s="33" t="s">
        <v>11</v>
      </c>
      <c r="G3296" s="34"/>
      <c r="H3296" s="35" t="s">
        <v>1714</v>
      </c>
      <c r="I3296" s="29" t="str">
        <f>VLOOKUP(PANAJI!$H3296,Code2Loc,2,FALSE)</f>
        <v>PALE</v>
      </c>
    </row>
    <row r="3297" spans="1:9" ht="15.75" customHeight="1" x14ac:dyDescent="0.25">
      <c r="A3297" s="33" t="s">
        <v>2332</v>
      </c>
      <c r="B3297" s="33">
        <v>170</v>
      </c>
      <c r="C3297" s="33" t="s">
        <v>1788</v>
      </c>
      <c r="D3297" s="33">
        <v>17</v>
      </c>
      <c r="E3297" s="33">
        <v>22</v>
      </c>
      <c r="F3297" s="33" t="s">
        <v>11</v>
      </c>
      <c r="G3297" s="34"/>
      <c r="H3297" s="35" t="s">
        <v>1789</v>
      </c>
      <c r="I3297" s="29" t="str">
        <f>VLOOKUP(PANAJI!$H3297,Code2Loc,2,FALSE)</f>
        <v>BHAMAI</v>
      </c>
    </row>
    <row r="3298" spans="1:9" ht="15.75" customHeight="1" x14ac:dyDescent="0.25">
      <c r="A3298" s="33" t="s">
        <v>2332</v>
      </c>
      <c r="B3298" s="33">
        <v>170</v>
      </c>
      <c r="C3298" s="33" t="s">
        <v>1464</v>
      </c>
      <c r="D3298" s="33">
        <v>18</v>
      </c>
      <c r="E3298" s="33">
        <v>24</v>
      </c>
      <c r="F3298" s="33" t="s">
        <v>11</v>
      </c>
      <c r="G3298" s="34"/>
      <c r="H3298" s="35" t="s">
        <v>1465</v>
      </c>
      <c r="I3298" s="29" t="str">
        <f>VLOOKUP(PANAJI!$H3298,Code2Loc,2,FALSE)</f>
        <v>USGAO</v>
      </c>
    </row>
    <row r="3299" spans="1:9" ht="15.75" customHeight="1" x14ac:dyDescent="0.25">
      <c r="A3299" s="33" t="s">
        <v>2332</v>
      </c>
      <c r="B3299" s="33">
        <v>170</v>
      </c>
      <c r="C3299" s="33" t="s">
        <v>1790</v>
      </c>
      <c r="D3299" s="33">
        <v>19</v>
      </c>
      <c r="E3299" s="33">
        <v>26</v>
      </c>
      <c r="F3299" s="33" t="s">
        <v>11</v>
      </c>
      <c r="G3299" s="34"/>
      <c r="H3299" s="35" t="s">
        <v>1791</v>
      </c>
      <c r="I3299" s="29" t="str">
        <f>VLOOKUP(PANAJI!$H3299,Code2Loc,2,FALSE)</f>
        <v>KUMYAKADE</v>
      </c>
    </row>
    <row r="3300" spans="1:9" ht="15.75" customHeight="1" x14ac:dyDescent="0.25">
      <c r="A3300" s="33" t="s">
        <v>2332</v>
      </c>
      <c r="B3300" s="33">
        <v>170</v>
      </c>
      <c r="C3300" s="33" t="s">
        <v>1792</v>
      </c>
      <c r="D3300" s="33">
        <v>20</v>
      </c>
      <c r="E3300" s="33">
        <v>28</v>
      </c>
      <c r="F3300" s="33" t="s">
        <v>11</v>
      </c>
      <c r="G3300" s="34"/>
      <c r="H3300" s="35" t="s">
        <v>1793</v>
      </c>
      <c r="I3300" s="29" t="str">
        <f>VLOOKUP(PANAJI!$H3300,Code2Loc,2,FALSE)</f>
        <v>KELINI</v>
      </c>
    </row>
    <row r="3301" spans="1:9" ht="15.75" customHeight="1" x14ac:dyDescent="0.25">
      <c r="A3301" s="33" t="s">
        <v>2332</v>
      </c>
      <c r="B3301" s="33">
        <v>170</v>
      </c>
      <c r="C3301" s="33" t="s">
        <v>1377</v>
      </c>
      <c r="D3301" s="33">
        <v>21</v>
      </c>
      <c r="E3301" s="33">
        <v>29</v>
      </c>
      <c r="F3301" s="33" t="s">
        <v>11</v>
      </c>
      <c r="G3301" s="34"/>
      <c r="H3301" s="35" t="s">
        <v>1378</v>
      </c>
      <c r="I3301" s="29" t="str">
        <f>VLOOKUP(PANAJI!$H3301,Code2Loc,2,FALSE)</f>
        <v>USGAO TISK</v>
      </c>
    </row>
    <row r="3302" spans="1:9" ht="15.75" customHeight="1" x14ac:dyDescent="0.25">
      <c r="A3302" s="33" t="s">
        <v>2332</v>
      </c>
      <c r="B3302" s="33">
        <v>170</v>
      </c>
      <c r="C3302" s="33" t="s">
        <v>1941</v>
      </c>
      <c r="D3302" s="33">
        <v>22</v>
      </c>
      <c r="E3302" s="33">
        <v>30</v>
      </c>
      <c r="F3302" s="33" t="s">
        <v>11</v>
      </c>
      <c r="G3302" s="34"/>
      <c r="H3302" s="35" t="s">
        <v>1941</v>
      </c>
      <c r="I3302" s="29" t="str">
        <f>VLOOKUP(PANAJI!$H3302,Code2Loc,2,FALSE)</f>
        <v>MRF</v>
      </c>
    </row>
    <row r="3303" spans="1:9" ht="15.75" customHeight="1" x14ac:dyDescent="0.25">
      <c r="A3303" s="33" t="s">
        <v>2332</v>
      </c>
      <c r="B3303" s="33">
        <v>170</v>
      </c>
      <c r="C3303" s="33" t="s">
        <v>1939</v>
      </c>
      <c r="D3303" s="33">
        <v>23</v>
      </c>
      <c r="E3303" s="33">
        <v>31</v>
      </c>
      <c r="F3303" s="33" t="s">
        <v>11</v>
      </c>
      <c r="G3303" s="34"/>
      <c r="H3303" s="35" t="s">
        <v>1940</v>
      </c>
      <c r="I3303" s="29" t="str">
        <f>VLOOKUP(PANAJI!$H3303,Code2Loc,2,FALSE)</f>
        <v>NESTLE</v>
      </c>
    </row>
    <row r="3304" spans="1:9" ht="15.75" customHeight="1" x14ac:dyDescent="0.25">
      <c r="A3304" s="33" t="s">
        <v>2332</v>
      </c>
      <c r="B3304" s="33">
        <v>170</v>
      </c>
      <c r="C3304" s="33" t="s">
        <v>1937</v>
      </c>
      <c r="D3304" s="33">
        <v>24</v>
      </c>
      <c r="E3304" s="33">
        <v>32</v>
      </c>
      <c r="F3304" s="33" t="s">
        <v>11</v>
      </c>
      <c r="G3304" s="34"/>
      <c r="H3304" s="35" t="s">
        <v>1938</v>
      </c>
      <c r="I3304" s="29" t="str">
        <f>VLOOKUP(PANAJI!$H3304,Code2Loc,2,FALSE)</f>
        <v>HOLY CROSS</v>
      </c>
    </row>
    <row r="3305" spans="1:9" ht="15.75" customHeight="1" x14ac:dyDescent="0.25">
      <c r="A3305" s="33" t="s">
        <v>2332</v>
      </c>
      <c r="B3305" s="33">
        <v>170</v>
      </c>
      <c r="C3305" s="33" t="s">
        <v>2335</v>
      </c>
      <c r="D3305" s="33">
        <v>25</v>
      </c>
      <c r="E3305" s="33">
        <v>34</v>
      </c>
      <c r="F3305" s="33" t="s">
        <v>11</v>
      </c>
      <c r="G3305" s="34"/>
      <c r="H3305" s="35" t="s">
        <v>1936</v>
      </c>
      <c r="I3305" s="29" t="str">
        <f>VLOOKUP(PANAJI!$H3305,Code2Loc,2,FALSE)</f>
        <v>CHWGUL W/S</v>
      </c>
    </row>
    <row r="3306" spans="1:9" ht="15.75" customHeight="1" x14ac:dyDescent="0.25">
      <c r="A3306" s="33" t="s">
        <v>2332</v>
      </c>
      <c r="B3306" s="33">
        <v>170</v>
      </c>
      <c r="C3306" s="33" t="s">
        <v>1697</v>
      </c>
      <c r="D3306" s="33">
        <v>26</v>
      </c>
      <c r="E3306" s="33">
        <v>35</v>
      </c>
      <c r="F3306" s="33" t="s">
        <v>11</v>
      </c>
      <c r="G3306" s="34"/>
      <c r="H3306" s="35" t="s">
        <v>1698</v>
      </c>
      <c r="I3306" s="29" t="str">
        <f>VLOOKUP(PANAJI!$H3306,Code2Loc,2,FALSE)</f>
        <v>KHANDEPAR</v>
      </c>
    </row>
    <row r="3307" spans="1:9" ht="15.75" customHeight="1" x14ac:dyDescent="0.25">
      <c r="A3307" s="33" t="s">
        <v>2332</v>
      </c>
      <c r="B3307" s="33">
        <v>170</v>
      </c>
      <c r="C3307" s="33" t="s">
        <v>1041</v>
      </c>
      <c r="D3307" s="33">
        <v>27</v>
      </c>
      <c r="E3307" s="33">
        <v>36</v>
      </c>
      <c r="F3307" s="33" t="s">
        <v>11</v>
      </c>
      <c r="G3307" s="34"/>
      <c r="H3307" s="35" t="s">
        <v>1042</v>
      </c>
      <c r="I3307" s="29" t="str">
        <f>VLOOKUP(PANAJI!$H3307,Code2Loc,2,FALSE)</f>
        <v>CURTI</v>
      </c>
    </row>
    <row r="3308" spans="1:9" ht="15.75" customHeight="1" x14ac:dyDescent="0.25">
      <c r="A3308" s="33" t="s">
        <v>2332</v>
      </c>
      <c r="B3308" s="33">
        <v>170</v>
      </c>
      <c r="C3308" s="33" t="s">
        <v>2336</v>
      </c>
      <c r="D3308" s="33">
        <v>28</v>
      </c>
      <c r="E3308" s="33">
        <v>39</v>
      </c>
      <c r="F3308" s="33" t="s">
        <v>11</v>
      </c>
      <c r="G3308" s="34"/>
      <c r="H3308" s="35" t="s">
        <v>2337</v>
      </c>
      <c r="I3308" s="29" t="str">
        <f>VLOOKUP(PANAJI!$H3308,Code2Loc,2,FALSE)</f>
        <v>BETORA JUNC</v>
      </c>
    </row>
    <row r="3309" spans="1:9" ht="15.75" customHeight="1" x14ac:dyDescent="0.25">
      <c r="A3309" s="33" t="s">
        <v>2332</v>
      </c>
      <c r="B3309" s="33">
        <v>170</v>
      </c>
      <c r="C3309" s="33" t="s">
        <v>2338</v>
      </c>
      <c r="D3309" s="33">
        <v>29</v>
      </c>
      <c r="E3309" s="33">
        <v>42</v>
      </c>
      <c r="F3309" s="33" t="s">
        <v>11</v>
      </c>
      <c r="G3309" s="34"/>
      <c r="H3309" s="35" t="s">
        <v>2339</v>
      </c>
      <c r="I3309" s="29" t="str">
        <f>VLOOKUP(PANAJI!$H3309,Code2Loc,2,FALSE)</f>
        <v>BETORA IND</v>
      </c>
    </row>
    <row r="3310" spans="1:9" ht="15.75" customHeight="1" x14ac:dyDescent="0.25">
      <c r="A3310" s="33" t="s">
        <v>2340</v>
      </c>
      <c r="B3310" s="33">
        <v>171</v>
      </c>
      <c r="C3310" s="33" t="s">
        <v>291</v>
      </c>
      <c r="D3310" s="33">
        <v>1</v>
      </c>
      <c r="E3310" s="33">
        <v>0</v>
      </c>
      <c r="F3310" s="33" t="s">
        <v>11</v>
      </c>
      <c r="G3310" s="34"/>
      <c r="H3310" s="35" t="s">
        <v>292</v>
      </c>
      <c r="I3310" s="29" t="str">
        <f>VLOOKUP(PANAJI!$H3310,Code2Loc,2,FALSE)</f>
        <v>VALPOI</v>
      </c>
    </row>
    <row r="3311" spans="1:9" ht="15.75" customHeight="1" x14ac:dyDescent="0.25">
      <c r="A3311" s="33" t="s">
        <v>2340</v>
      </c>
      <c r="B3311" s="33">
        <v>171</v>
      </c>
      <c r="C3311" s="33" t="s">
        <v>1708</v>
      </c>
      <c r="D3311" s="33">
        <v>2</v>
      </c>
      <c r="E3311" s="33">
        <v>1</v>
      </c>
      <c r="F3311" s="33" t="s">
        <v>11</v>
      </c>
      <c r="G3311" s="34"/>
      <c r="H3311" s="35" t="s">
        <v>1709</v>
      </c>
      <c r="I3311" s="29" t="str">
        <f>VLOOKUP(PANAJI!$H3311,Code2Loc,2,FALSE)</f>
        <v>VELUS</v>
      </c>
    </row>
    <row r="3312" spans="1:9" ht="15.75" customHeight="1" x14ac:dyDescent="0.25">
      <c r="A3312" s="33" t="s">
        <v>2340</v>
      </c>
      <c r="B3312" s="33">
        <v>171</v>
      </c>
      <c r="C3312" s="33" t="s">
        <v>386</v>
      </c>
      <c r="D3312" s="33">
        <v>3</v>
      </c>
      <c r="E3312" s="33">
        <v>2</v>
      </c>
      <c r="F3312" s="33" t="s">
        <v>11</v>
      </c>
      <c r="G3312" s="34"/>
      <c r="H3312" s="35" t="s">
        <v>387</v>
      </c>
      <c r="I3312" s="29" t="str">
        <f>VLOOKUP(PANAJI!$H3312,Code2Loc,2,FALSE)</f>
        <v>COPARDE X</v>
      </c>
    </row>
    <row r="3313" spans="1:9" ht="15.75" customHeight="1" x14ac:dyDescent="0.25">
      <c r="A3313" s="33" t="s">
        <v>2340</v>
      </c>
      <c r="B3313" s="33">
        <v>171</v>
      </c>
      <c r="C3313" s="33" t="s">
        <v>388</v>
      </c>
      <c r="D3313" s="33">
        <v>4</v>
      </c>
      <c r="E3313" s="33">
        <v>3</v>
      </c>
      <c r="F3313" s="33" t="s">
        <v>11</v>
      </c>
      <c r="G3313" s="34"/>
      <c r="H3313" s="35" t="s">
        <v>389</v>
      </c>
      <c r="I3313" s="29" t="str">
        <f>VLOOKUP(PANAJI!$H3313,Code2Loc,2,FALSE)</f>
        <v>HEDODE</v>
      </c>
    </row>
    <row r="3314" spans="1:9" ht="15.75" customHeight="1" x14ac:dyDescent="0.25">
      <c r="A3314" s="33" t="s">
        <v>2340</v>
      </c>
      <c r="B3314" s="33">
        <v>171</v>
      </c>
      <c r="C3314" s="33" t="s">
        <v>1713</v>
      </c>
      <c r="D3314" s="33">
        <v>5</v>
      </c>
      <c r="E3314" s="33">
        <v>6</v>
      </c>
      <c r="F3314" s="33" t="s">
        <v>11</v>
      </c>
      <c r="G3314" s="34"/>
      <c r="H3314" s="35" t="s">
        <v>1714</v>
      </c>
      <c r="I3314" s="29" t="str">
        <f>VLOOKUP(PANAJI!$H3314,Code2Loc,2,FALSE)</f>
        <v>PALE</v>
      </c>
    </row>
    <row r="3315" spans="1:9" ht="15.75" customHeight="1" x14ac:dyDescent="0.25">
      <c r="A3315" s="33" t="s">
        <v>2340</v>
      </c>
      <c r="B3315" s="33">
        <v>171</v>
      </c>
      <c r="C3315" s="33" t="s">
        <v>392</v>
      </c>
      <c r="D3315" s="33">
        <v>6</v>
      </c>
      <c r="E3315" s="33">
        <v>9</v>
      </c>
      <c r="F3315" s="33" t="s">
        <v>11</v>
      </c>
      <c r="G3315" s="34"/>
      <c r="H3315" s="35" t="s">
        <v>393</v>
      </c>
      <c r="I3315" s="29" t="str">
        <f>VLOOKUP(PANAJI!$H3315,Code2Loc,2,FALSE)</f>
        <v>THANE</v>
      </c>
    </row>
    <row r="3316" spans="1:9" ht="15.75" customHeight="1" x14ac:dyDescent="0.25">
      <c r="A3316" s="33" t="s">
        <v>409</v>
      </c>
      <c r="B3316" s="33">
        <v>172</v>
      </c>
      <c r="C3316" s="33" t="s">
        <v>291</v>
      </c>
      <c r="D3316" s="33">
        <v>1</v>
      </c>
      <c r="E3316" s="33">
        <v>0</v>
      </c>
      <c r="F3316" s="33" t="s">
        <v>11</v>
      </c>
      <c r="G3316" s="34"/>
      <c r="H3316" s="35" t="s">
        <v>292</v>
      </c>
      <c r="I3316" s="29" t="str">
        <f>VLOOKUP(PANAJI!$H3316,Code2Loc,2,FALSE)</f>
        <v>VALPOI</v>
      </c>
    </row>
    <row r="3317" spans="1:9" ht="15.75" customHeight="1" x14ac:dyDescent="0.25">
      <c r="A3317" s="33" t="s">
        <v>409</v>
      </c>
      <c r="B3317" s="33">
        <v>172</v>
      </c>
      <c r="C3317" s="33" t="s">
        <v>316</v>
      </c>
      <c r="D3317" s="33">
        <v>2</v>
      </c>
      <c r="E3317" s="33">
        <v>2</v>
      </c>
      <c r="F3317" s="33" t="s">
        <v>11</v>
      </c>
      <c r="G3317" s="34"/>
      <c r="H3317" s="35" t="s">
        <v>317</v>
      </c>
      <c r="I3317" s="29" t="str">
        <f>VLOOKUP(PANAJI!$H3317,Code2Loc,2,FALSE)</f>
        <v>NANUS</v>
      </c>
    </row>
    <row r="3318" spans="1:9" ht="15.75" customHeight="1" x14ac:dyDescent="0.25">
      <c r="A3318" s="33" t="s">
        <v>409</v>
      </c>
      <c r="B3318" s="33">
        <v>172</v>
      </c>
      <c r="C3318" s="33" t="s">
        <v>312</v>
      </c>
      <c r="D3318" s="33">
        <v>3</v>
      </c>
      <c r="E3318" s="33">
        <v>4</v>
      </c>
      <c r="F3318" s="33" t="s">
        <v>11</v>
      </c>
      <c r="G3318" s="34"/>
      <c r="H3318" s="35" t="s">
        <v>313</v>
      </c>
      <c r="I3318" s="29" t="str">
        <f>VLOOKUP(PANAJI!$H3318,Code2Loc,2,FALSE)</f>
        <v>SAVARSHE</v>
      </c>
    </row>
    <row r="3319" spans="1:9" ht="15.75" customHeight="1" x14ac:dyDescent="0.25">
      <c r="A3319" s="33" t="s">
        <v>409</v>
      </c>
      <c r="B3319" s="33">
        <v>172</v>
      </c>
      <c r="C3319" s="33" t="s">
        <v>347</v>
      </c>
      <c r="D3319" s="33">
        <v>4</v>
      </c>
      <c r="E3319" s="33">
        <v>5</v>
      </c>
      <c r="F3319" s="33" t="s">
        <v>11</v>
      </c>
      <c r="G3319" s="34"/>
      <c r="H3319" s="35" t="s">
        <v>348</v>
      </c>
      <c r="I3319" s="29" t="str">
        <f>VLOOKUP(PANAJI!$H3319,Code2Loc,2,FALSE)</f>
        <v>KHADKI</v>
      </c>
    </row>
    <row r="3320" spans="1:9" ht="15.75" customHeight="1" x14ac:dyDescent="0.25">
      <c r="A3320" s="33" t="s">
        <v>409</v>
      </c>
      <c r="B3320" s="33">
        <v>172</v>
      </c>
      <c r="C3320" s="33" t="s">
        <v>349</v>
      </c>
      <c r="D3320" s="33">
        <v>5</v>
      </c>
      <c r="E3320" s="33">
        <v>8</v>
      </c>
      <c r="F3320" s="33" t="s">
        <v>11</v>
      </c>
      <c r="G3320" s="34"/>
      <c r="H3320" s="35" t="s">
        <v>350</v>
      </c>
      <c r="I3320" s="29" t="str">
        <f>VLOOKUP(PANAJI!$H3320,Code2Loc,2,FALSE)</f>
        <v>VELGUEM</v>
      </c>
    </row>
    <row r="3321" spans="1:9" ht="15.75" customHeight="1" x14ac:dyDescent="0.25">
      <c r="A3321" s="33" t="s">
        <v>409</v>
      </c>
      <c r="B3321" s="33">
        <v>172</v>
      </c>
      <c r="C3321" s="33" t="s">
        <v>372</v>
      </c>
      <c r="D3321" s="33">
        <v>6</v>
      </c>
      <c r="E3321" s="33">
        <v>9</v>
      </c>
      <c r="F3321" s="33" t="s">
        <v>11</v>
      </c>
      <c r="G3321" s="34"/>
      <c r="H3321" s="35" t="s">
        <v>373</v>
      </c>
      <c r="I3321" s="29" t="str">
        <f>VLOOKUP(PANAJI!$H3321,Code2Loc,2,FALSE)</f>
        <v>PANAS MALA</v>
      </c>
    </row>
    <row r="3322" spans="1:9" ht="15.75" customHeight="1" x14ac:dyDescent="0.25">
      <c r="A3322" s="33" t="s">
        <v>409</v>
      </c>
      <c r="B3322" s="33">
        <v>172</v>
      </c>
      <c r="C3322" s="33" t="s">
        <v>354</v>
      </c>
      <c r="D3322" s="33">
        <v>7</v>
      </c>
      <c r="E3322" s="33">
        <v>12</v>
      </c>
      <c r="F3322" s="33" t="s">
        <v>11</v>
      </c>
      <c r="G3322" s="34"/>
      <c r="H3322" s="35" t="s">
        <v>355</v>
      </c>
      <c r="I3322" s="29" t="str">
        <f>VLOOKUP(PANAJI!$H3322,Code2Loc,2,FALSE)</f>
        <v>KARMALI</v>
      </c>
    </row>
    <row r="3323" spans="1:9" ht="15.75" customHeight="1" x14ac:dyDescent="0.25">
      <c r="A3323" s="33" t="s">
        <v>409</v>
      </c>
      <c r="B3323" s="33">
        <v>172</v>
      </c>
      <c r="C3323" s="33" t="s">
        <v>374</v>
      </c>
      <c r="D3323" s="33">
        <v>8</v>
      </c>
      <c r="E3323" s="33">
        <v>14</v>
      </c>
      <c r="F3323" s="33" t="s">
        <v>11</v>
      </c>
      <c r="G3323" s="34"/>
      <c r="H3323" s="35" t="s">
        <v>375</v>
      </c>
      <c r="I3323" s="29" t="str">
        <f>VLOOKUP(PANAJI!$H3323,Code2Loc,2,FALSE)</f>
        <v>VILI KARMAL</v>
      </c>
    </row>
    <row r="3324" spans="1:9" ht="15.75" customHeight="1" x14ac:dyDescent="0.25">
      <c r="A3324" s="33" t="s">
        <v>409</v>
      </c>
      <c r="B3324" s="33">
        <v>172</v>
      </c>
      <c r="C3324" s="33" t="s">
        <v>376</v>
      </c>
      <c r="D3324" s="33">
        <v>9</v>
      </c>
      <c r="E3324" s="33">
        <v>16</v>
      </c>
      <c r="F3324" s="33" t="s">
        <v>11</v>
      </c>
      <c r="G3324" s="34"/>
      <c r="H3324" s="35" t="s">
        <v>377</v>
      </c>
      <c r="I3324" s="29" t="str">
        <f>VLOOKUP(PANAJI!$H3324,Code2Loc,2,FALSE)</f>
        <v>KUMTHAL</v>
      </c>
    </row>
    <row r="3325" spans="1:9" ht="15.75" customHeight="1" x14ac:dyDescent="0.25">
      <c r="A3325" s="33" t="s">
        <v>409</v>
      </c>
      <c r="B3325" s="33">
        <v>172</v>
      </c>
      <c r="C3325" s="33" t="s">
        <v>378</v>
      </c>
      <c r="D3325" s="33">
        <v>10</v>
      </c>
      <c r="E3325" s="33">
        <v>18</v>
      </c>
      <c r="F3325" s="33" t="s">
        <v>11</v>
      </c>
      <c r="G3325" s="34"/>
      <c r="H3325" s="35" t="s">
        <v>379</v>
      </c>
      <c r="I3325" s="29" t="str">
        <f>VLOOKUP(PANAJI!$H3325,Code2Loc,2,FALSE)</f>
        <v>KARANZOL</v>
      </c>
    </row>
    <row r="3326" spans="1:9" ht="15.75" customHeight="1" x14ac:dyDescent="0.25">
      <c r="A3326" s="33" t="s">
        <v>1600</v>
      </c>
      <c r="B3326" s="33">
        <v>173</v>
      </c>
      <c r="C3326" s="33" t="s">
        <v>10</v>
      </c>
      <c r="D3326" s="33">
        <v>1</v>
      </c>
      <c r="E3326" s="33">
        <v>0</v>
      </c>
      <c r="F3326" s="33" t="s">
        <v>1602</v>
      </c>
      <c r="G3326" s="34"/>
      <c r="H3326" s="35" t="s">
        <v>12</v>
      </c>
      <c r="I3326" s="29" t="str">
        <f>VLOOKUP(PANAJI!$H3326,Code2Loc,2,FALSE)</f>
        <v>PANAJI</v>
      </c>
    </row>
    <row r="3327" spans="1:9" ht="15.75" customHeight="1" x14ac:dyDescent="0.25">
      <c r="A3327" s="33" t="s">
        <v>1600</v>
      </c>
      <c r="B3327" s="33">
        <v>173</v>
      </c>
      <c r="C3327" s="33" t="s">
        <v>47</v>
      </c>
      <c r="D3327" s="33">
        <v>2</v>
      </c>
      <c r="E3327" s="33">
        <v>33</v>
      </c>
      <c r="F3327" s="33" t="s">
        <v>1602</v>
      </c>
      <c r="G3327" s="34"/>
      <c r="H3327" s="35" t="s">
        <v>48</v>
      </c>
      <c r="I3327" s="29" t="str">
        <f>VLOOKUP(PANAJI!$H3327,Code2Loc,2,FALSE)</f>
        <v>MARGAO</v>
      </c>
    </row>
    <row r="3328" spans="1:9" ht="15.75" customHeight="1" x14ac:dyDescent="0.25">
      <c r="A3328" s="33" t="s">
        <v>1176</v>
      </c>
      <c r="B3328" s="33">
        <v>174</v>
      </c>
      <c r="C3328" s="33" t="s">
        <v>10</v>
      </c>
      <c r="D3328" s="33">
        <v>1</v>
      </c>
      <c r="E3328" s="33">
        <v>0</v>
      </c>
      <c r="F3328" s="33" t="s">
        <v>11</v>
      </c>
      <c r="G3328" s="34"/>
      <c r="H3328" s="35" t="s">
        <v>12</v>
      </c>
      <c r="I3328" s="29" t="str">
        <f>VLOOKUP(PANAJI!$H3328,Code2Loc,2,FALSE)</f>
        <v>PANAJI</v>
      </c>
    </row>
    <row r="3329" spans="1:9" ht="15.75" customHeight="1" x14ac:dyDescent="0.25">
      <c r="A3329" s="33" t="s">
        <v>1176</v>
      </c>
      <c r="B3329" s="33">
        <v>174</v>
      </c>
      <c r="C3329" s="33" t="s">
        <v>203</v>
      </c>
      <c r="D3329" s="33">
        <v>2</v>
      </c>
      <c r="E3329" s="33">
        <v>2</v>
      </c>
      <c r="F3329" s="33" t="s">
        <v>11</v>
      </c>
      <c r="G3329" s="34"/>
      <c r="H3329" s="35" t="s">
        <v>204</v>
      </c>
      <c r="I3329" s="29" t="str">
        <f>VLOOKUP(PANAJI!$H3329,Code2Loc,2,FALSE)</f>
        <v>R. PATTO</v>
      </c>
    </row>
    <row r="3330" spans="1:9" ht="15.75" customHeight="1" x14ac:dyDescent="0.25">
      <c r="A3330" s="33" t="s">
        <v>1176</v>
      </c>
      <c r="B3330" s="33">
        <v>174</v>
      </c>
      <c r="C3330" s="33" t="s">
        <v>205</v>
      </c>
      <c r="D3330" s="33">
        <v>3</v>
      </c>
      <c r="E3330" s="33">
        <v>3</v>
      </c>
      <c r="F3330" s="33" t="s">
        <v>11</v>
      </c>
      <c r="G3330" s="34"/>
      <c r="H3330" s="35" t="s">
        <v>206</v>
      </c>
      <c r="I3330" s="29" t="str">
        <f>VLOOKUP(PANAJI!$H3330,Code2Loc,2,FALSE)</f>
        <v>RBDR FERRY</v>
      </c>
    </row>
    <row r="3331" spans="1:9" ht="15.75" customHeight="1" x14ac:dyDescent="0.25">
      <c r="A3331" s="33" t="s">
        <v>1176</v>
      </c>
      <c r="B3331" s="33">
        <v>174</v>
      </c>
      <c r="C3331" s="33" t="s">
        <v>207</v>
      </c>
      <c r="D3331" s="33">
        <v>4</v>
      </c>
      <c r="E3331" s="33">
        <v>4</v>
      </c>
      <c r="F3331" s="33" t="s">
        <v>11</v>
      </c>
      <c r="G3331" s="34"/>
      <c r="H3331" s="35" t="s">
        <v>208</v>
      </c>
      <c r="I3331" s="29" t="str">
        <f>VLOOKUP(PANAJI!$H3331,Code2Loc,2,FALSE)</f>
        <v>RIBANDAR</v>
      </c>
    </row>
    <row r="3332" spans="1:9" ht="15.75" customHeight="1" x14ac:dyDescent="0.25">
      <c r="A3332" s="33" t="s">
        <v>1176</v>
      </c>
      <c r="B3332" s="33">
        <v>174</v>
      </c>
      <c r="C3332" s="33" t="s">
        <v>209</v>
      </c>
      <c r="D3332" s="33">
        <v>5</v>
      </c>
      <c r="E3332" s="33">
        <v>5</v>
      </c>
      <c r="F3332" s="33" t="s">
        <v>11</v>
      </c>
      <c r="G3332" s="34"/>
      <c r="H3332" s="35" t="s">
        <v>210</v>
      </c>
      <c r="I3332" s="29" t="str">
        <f>VLOOKUP(PANAJI!$H3332,Code2Loc,2,FALSE)</f>
        <v>RBDR SCHOOL</v>
      </c>
    </row>
    <row r="3333" spans="1:9" ht="15.75" customHeight="1" x14ac:dyDescent="0.25">
      <c r="A3333" s="33" t="s">
        <v>1176</v>
      </c>
      <c r="B3333" s="33">
        <v>174</v>
      </c>
      <c r="C3333" s="33" t="s">
        <v>2341</v>
      </c>
      <c r="D3333" s="33">
        <v>6</v>
      </c>
      <c r="E3333" s="33">
        <v>6</v>
      </c>
      <c r="F3333" s="33" t="s">
        <v>11</v>
      </c>
      <c r="G3333" s="34"/>
      <c r="H3333" s="35" t="s">
        <v>212</v>
      </c>
      <c r="I3333" s="29" t="str">
        <f>VLOOKUP(PANAJI!$H3333,Code2Loc,2,FALSE)</f>
        <v>ST.PEDRO</v>
      </c>
    </row>
    <row r="3334" spans="1:9" ht="15.75" customHeight="1" x14ac:dyDescent="0.25">
      <c r="A3334" s="33" t="s">
        <v>1176</v>
      </c>
      <c r="B3334" s="33">
        <v>174</v>
      </c>
      <c r="C3334" s="33" t="s">
        <v>213</v>
      </c>
      <c r="D3334" s="33">
        <v>7</v>
      </c>
      <c r="E3334" s="33">
        <v>7</v>
      </c>
      <c r="F3334" s="33" t="s">
        <v>11</v>
      </c>
      <c r="G3334" s="34"/>
      <c r="H3334" s="35" t="s">
        <v>214</v>
      </c>
      <c r="I3334" s="29" t="str">
        <f>VLOOKUP(PANAJI!$H3334,Code2Loc,2,FALSE)</f>
        <v>BAINGINI</v>
      </c>
    </row>
    <row r="3335" spans="1:9" ht="15.75" customHeight="1" x14ac:dyDescent="0.25">
      <c r="A3335" s="33" t="s">
        <v>1176</v>
      </c>
      <c r="B3335" s="33">
        <v>174</v>
      </c>
      <c r="C3335" s="33" t="s">
        <v>215</v>
      </c>
      <c r="D3335" s="33">
        <v>8</v>
      </c>
      <c r="E3335" s="33">
        <v>9</v>
      </c>
      <c r="F3335" s="33" t="s">
        <v>11</v>
      </c>
      <c r="G3335" s="34"/>
      <c r="H3335" s="35" t="s">
        <v>216</v>
      </c>
      <c r="I3335" s="29" t="str">
        <f>VLOOKUP(PANAJI!$H3335,Code2Loc,2,FALSE)</f>
        <v>OLD GOA</v>
      </c>
    </row>
    <row r="3336" spans="1:9" ht="15.75" customHeight="1" x14ac:dyDescent="0.25">
      <c r="A3336" s="33" t="s">
        <v>1176</v>
      </c>
      <c r="B3336" s="33">
        <v>174</v>
      </c>
      <c r="C3336" s="33" t="s">
        <v>1769</v>
      </c>
      <c r="D3336" s="33">
        <v>9</v>
      </c>
      <c r="E3336" s="33">
        <v>11</v>
      </c>
      <c r="F3336" s="33" t="s">
        <v>11</v>
      </c>
      <c r="G3336" s="34"/>
      <c r="H3336" s="35" t="s">
        <v>1770</v>
      </c>
      <c r="I3336" s="29" t="str">
        <f>VLOOKUP(PANAJI!$H3336,Code2Loc,2,FALSE)</f>
        <v>K. RAILWAY</v>
      </c>
    </row>
    <row r="3337" spans="1:9" ht="15.75" customHeight="1" x14ac:dyDescent="0.25">
      <c r="A3337" s="33" t="s">
        <v>1176</v>
      </c>
      <c r="B3337" s="33">
        <v>174</v>
      </c>
      <c r="C3337" s="33" t="s">
        <v>1771</v>
      </c>
      <c r="D3337" s="33">
        <v>10</v>
      </c>
      <c r="E3337" s="33">
        <v>12</v>
      </c>
      <c r="F3337" s="33" t="s">
        <v>11</v>
      </c>
      <c r="G3337" s="34"/>
      <c r="H3337" s="35" t="s">
        <v>1772</v>
      </c>
      <c r="I3337" s="29" t="str">
        <f>VLOOKUP(PANAJI!$H3337,Code2Loc,2,FALSE)</f>
        <v>PETTER</v>
      </c>
    </row>
    <row r="3338" spans="1:9" ht="15.75" customHeight="1" x14ac:dyDescent="0.25">
      <c r="A3338" s="33" t="s">
        <v>1176</v>
      </c>
      <c r="B3338" s="33">
        <v>174</v>
      </c>
      <c r="C3338" s="33" t="s">
        <v>1773</v>
      </c>
      <c r="D3338" s="33">
        <v>11</v>
      </c>
      <c r="E3338" s="33">
        <v>13</v>
      </c>
      <c r="F3338" s="33" t="s">
        <v>11</v>
      </c>
      <c r="G3338" s="34"/>
      <c r="H3338" s="35" t="s">
        <v>1774</v>
      </c>
      <c r="I3338" s="29" t="str">
        <f>VLOOKUP(PANAJI!$H3338,Code2Loc,2,FALSE)</f>
        <v>CARMALI</v>
      </c>
    </row>
    <row r="3339" spans="1:9" ht="15.75" customHeight="1" x14ac:dyDescent="0.25">
      <c r="A3339" s="33" t="s">
        <v>1176</v>
      </c>
      <c r="B3339" s="33">
        <v>174</v>
      </c>
      <c r="C3339" s="33" t="s">
        <v>1775</v>
      </c>
      <c r="D3339" s="33">
        <v>12</v>
      </c>
      <c r="E3339" s="33">
        <v>14</v>
      </c>
      <c r="F3339" s="33" t="s">
        <v>11</v>
      </c>
      <c r="G3339" s="34"/>
      <c r="H3339" s="35" t="s">
        <v>1776</v>
      </c>
      <c r="I3339" s="29" t="str">
        <f>VLOOKUP(PANAJI!$H3339,Code2Loc,2,FALSE)</f>
        <v>AZOSHI</v>
      </c>
    </row>
    <row r="3340" spans="1:9" ht="15.75" customHeight="1" x14ac:dyDescent="0.25">
      <c r="A3340" s="33" t="s">
        <v>1176</v>
      </c>
      <c r="B3340" s="33">
        <v>174</v>
      </c>
      <c r="C3340" s="33" t="s">
        <v>1777</v>
      </c>
      <c r="D3340" s="33">
        <v>13</v>
      </c>
      <c r="E3340" s="33">
        <v>16</v>
      </c>
      <c r="F3340" s="33" t="s">
        <v>11</v>
      </c>
      <c r="G3340" s="34"/>
      <c r="H3340" s="35" t="s">
        <v>1778</v>
      </c>
      <c r="I3340" s="29" t="str">
        <f>VLOOKUP(PANAJI!$H3340,Code2Loc,2,FALSE)</f>
        <v>MANDUR TITO</v>
      </c>
    </row>
    <row r="3341" spans="1:9" ht="15.75" customHeight="1" x14ac:dyDescent="0.25">
      <c r="A3341" s="33" t="s">
        <v>1176</v>
      </c>
      <c r="B3341" s="33">
        <v>174</v>
      </c>
      <c r="C3341" s="33" t="s">
        <v>1779</v>
      </c>
      <c r="D3341" s="33">
        <v>14</v>
      </c>
      <c r="E3341" s="33">
        <v>18</v>
      </c>
      <c r="F3341" s="33" t="s">
        <v>11</v>
      </c>
      <c r="G3341" s="34"/>
      <c r="H3341" s="35" t="s">
        <v>1780</v>
      </c>
      <c r="I3341" s="29" t="str">
        <f>VLOOKUP(PANAJI!$H3341,Code2Loc,2,FALSE)</f>
        <v>VODLE NEURA</v>
      </c>
    </row>
    <row r="3342" spans="1:9" ht="15.75" customHeight="1" x14ac:dyDescent="0.25">
      <c r="A3342" s="33" t="s">
        <v>1176</v>
      </c>
      <c r="B3342" s="33">
        <v>174</v>
      </c>
      <c r="C3342" s="33" t="s">
        <v>1781</v>
      </c>
      <c r="D3342" s="33">
        <v>15</v>
      </c>
      <c r="E3342" s="33">
        <v>19</v>
      </c>
      <c r="F3342" s="33" t="s">
        <v>11</v>
      </c>
      <c r="G3342" s="34"/>
      <c r="H3342" s="35" t="s">
        <v>1782</v>
      </c>
      <c r="I3342" s="29" t="str">
        <f>VLOOKUP(PANAJI!$H3342,Code2Loc,2,FALSE)</f>
        <v>NEURA</v>
      </c>
    </row>
    <row r="3343" spans="1:9" ht="15.75" customHeight="1" x14ac:dyDescent="0.25">
      <c r="A3343" s="33" t="s">
        <v>1176</v>
      </c>
      <c r="B3343" s="33">
        <v>174</v>
      </c>
      <c r="C3343" s="33" t="s">
        <v>23</v>
      </c>
      <c r="D3343" s="33">
        <v>16</v>
      </c>
      <c r="E3343" s="33">
        <v>21</v>
      </c>
      <c r="F3343" s="33" t="s">
        <v>11</v>
      </c>
      <c r="G3343" s="34"/>
      <c r="H3343" s="35" t="s">
        <v>24</v>
      </c>
      <c r="I3343" s="29" t="str">
        <f>VLOOKUP(PANAJI!$H3343,Code2Loc,2,FALSE)</f>
        <v>PILLAR</v>
      </c>
    </row>
    <row r="3344" spans="1:9" ht="15.75" customHeight="1" x14ac:dyDescent="0.25">
      <c r="A3344" s="33" t="s">
        <v>1176</v>
      </c>
      <c r="B3344" s="33">
        <v>174</v>
      </c>
      <c r="C3344" s="33" t="s">
        <v>21</v>
      </c>
      <c r="D3344" s="33">
        <v>17</v>
      </c>
      <c r="E3344" s="33">
        <v>23</v>
      </c>
      <c r="F3344" s="33" t="s">
        <v>11</v>
      </c>
      <c r="G3344" s="34"/>
      <c r="H3344" s="35" t="s">
        <v>22</v>
      </c>
      <c r="I3344" s="29" t="str">
        <f>VLOOKUP(PANAJI!$H3344,Code2Loc,2,FALSE)</f>
        <v>GOA VELHA</v>
      </c>
    </row>
    <row r="3345" spans="1:9" ht="15.75" customHeight="1" x14ac:dyDescent="0.25">
      <c r="A3345" s="33" t="s">
        <v>1176</v>
      </c>
      <c r="B3345" s="33">
        <v>174</v>
      </c>
      <c r="C3345" s="33" t="s">
        <v>19</v>
      </c>
      <c r="D3345" s="33">
        <v>18</v>
      </c>
      <c r="E3345" s="33">
        <v>25</v>
      </c>
      <c r="F3345" s="33" t="s">
        <v>11</v>
      </c>
      <c r="G3345" s="34"/>
      <c r="H3345" s="35" t="s">
        <v>20</v>
      </c>
      <c r="I3345" s="29" t="str">
        <f>VLOOKUP(PANAJI!$H3345,Code2Loc,2,FALSE)</f>
        <v>SIRDON/ZUAR</v>
      </c>
    </row>
    <row r="3346" spans="1:9" ht="15.75" customHeight="1" x14ac:dyDescent="0.25">
      <c r="A3346" s="33" t="s">
        <v>1176</v>
      </c>
      <c r="B3346" s="33">
        <v>174</v>
      </c>
      <c r="C3346" s="33" t="s">
        <v>17</v>
      </c>
      <c r="D3346" s="33">
        <v>19</v>
      </c>
      <c r="E3346" s="33">
        <v>27</v>
      </c>
      <c r="F3346" s="33" t="s">
        <v>11</v>
      </c>
      <c r="G3346" s="34"/>
      <c r="H3346" s="35" t="s">
        <v>18</v>
      </c>
      <c r="I3346" s="29" t="str">
        <f>VLOOKUP(PANAJI!$H3346,Code2Loc,2,FALSE)</f>
        <v>BAMBOLI W/S</v>
      </c>
    </row>
    <row r="3347" spans="1:9" ht="15.75" customHeight="1" x14ac:dyDescent="0.25">
      <c r="A3347" s="33" t="s">
        <v>1176</v>
      </c>
      <c r="B3347" s="33">
        <v>174</v>
      </c>
      <c r="C3347" s="33" t="s">
        <v>15</v>
      </c>
      <c r="D3347" s="33">
        <v>20</v>
      </c>
      <c r="E3347" s="33">
        <v>29</v>
      </c>
      <c r="F3347" s="33" t="s">
        <v>11</v>
      </c>
      <c r="G3347" s="34"/>
      <c r="H3347" s="35" t="s">
        <v>16</v>
      </c>
      <c r="I3347" s="29" t="str">
        <f>VLOOKUP(PANAJI!$H3347,Code2Loc,2,FALSE)</f>
        <v>BAMBOLI GMC</v>
      </c>
    </row>
    <row r="3348" spans="1:9" ht="15.75" customHeight="1" x14ac:dyDescent="0.25">
      <c r="A3348" s="33" t="s">
        <v>1176</v>
      </c>
      <c r="B3348" s="33">
        <v>174</v>
      </c>
      <c r="C3348" s="33" t="s">
        <v>13</v>
      </c>
      <c r="D3348" s="33">
        <v>21</v>
      </c>
      <c r="E3348" s="33">
        <v>30</v>
      </c>
      <c r="F3348" s="33" t="s">
        <v>11</v>
      </c>
      <c r="G3348" s="34"/>
      <c r="H3348" s="35" t="s">
        <v>14</v>
      </c>
      <c r="I3348" s="29" t="str">
        <f>VLOOKUP(PANAJI!$H3348,Code2Loc,2,FALSE)</f>
        <v>ST. CRUZ X</v>
      </c>
    </row>
    <row r="3349" spans="1:9" ht="15.75" customHeight="1" x14ac:dyDescent="0.25">
      <c r="A3349" s="36" t="s">
        <v>1176</v>
      </c>
      <c r="B3349" s="37">
        <v>174</v>
      </c>
      <c r="C3349" s="37" t="s">
        <v>10</v>
      </c>
      <c r="D3349" s="37">
        <v>22</v>
      </c>
      <c r="E3349" s="37">
        <v>33</v>
      </c>
      <c r="F3349" s="37" t="s">
        <v>11</v>
      </c>
      <c r="G3349" s="38"/>
      <c r="H3349" s="38" t="s">
        <v>12</v>
      </c>
      <c r="I3349" s="29" t="str">
        <f>VLOOKUP(PANAJI!$H3349,Code2Loc,2,FALSE)</f>
        <v>PANAJI</v>
      </c>
    </row>
    <row r="3350" spans="1:9" ht="15.75" customHeight="1" x14ac:dyDescent="0.25">
      <c r="A3350" s="33" t="s">
        <v>2342</v>
      </c>
      <c r="B3350" s="33">
        <v>175</v>
      </c>
      <c r="C3350" s="33" t="s">
        <v>294</v>
      </c>
      <c r="D3350" s="33">
        <v>1</v>
      </c>
      <c r="E3350" s="33">
        <v>0</v>
      </c>
      <c r="F3350" s="33" t="s">
        <v>11</v>
      </c>
      <c r="G3350" s="34"/>
      <c r="H3350" s="35" t="s">
        <v>295</v>
      </c>
      <c r="I3350" s="29" t="str">
        <f>VLOOKUP(PANAJI!$H3350,Code2Loc,2,FALSE)</f>
        <v>PANAJI MKT</v>
      </c>
    </row>
    <row r="3351" spans="1:9" ht="15.75" customHeight="1" x14ac:dyDescent="0.25">
      <c r="A3351" s="33" t="s">
        <v>2342</v>
      </c>
      <c r="B3351" s="33">
        <v>175</v>
      </c>
      <c r="C3351" s="33" t="s">
        <v>296</v>
      </c>
      <c r="D3351" s="33">
        <v>2</v>
      </c>
      <c r="E3351" s="33">
        <v>1</v>
      </c>
      <c r="F3351" s="33" t="s">
        <v>11</v>
      </c>
      <c r="G3351" s="34"/>
      <c r="H3351" s="35" t="s">
        <v>297</v>
      </c>
      <c r="I3351" s="29" t="str">
        <f>VLOOKUP(PANAJI!$H3351,Code2Loc,2,FALSE)</f>
        <v>FERRY BOAT</v>
      </c>
    </row>
    <row r="3352" spans="1:9" ht="15.75" customHeight="1" x14ac:dyDescent="0.25">
      <c r="A3352" s="33" t="s">
        <v>2342</v>
      </c>
      <c r="B3352" s="33">
        <v>175</v>
      </c>
      <c r="C3352" s="33" t="s">
        <v>10</v>
      </c>
      <c r="D3352" s="33">
        <v>3</v>
      </c>
      <c r="E3352" s="33">
        <v>3</v>
      </c>
      <c r="F3352" s="33" t="s">
        <v>11</v>
      </c>
      <c r="G3352" s="34"/>
      <c r="H3352" s="35" t="s">
        <v>12</v>
      </c>
      <c r="I3352" s="29" t="str">
        <f>VLOOKUP(PANAJI!$H3352,Code2Loc,2,FALSE)</f>
        <v>PANAJI</v>
      </c>
    </row>
    <row r="3353" spans="1:9" ht="15.75" customHeight="1" x14ac:dyDescent="0.25">
      <c r="A3353" s="33" t="s">
        <v>2342</v>
      </c>
      <c r="B3353" s="33">
        <v>175</v>
      </c>
      <c r="C3353" s="33" t="s">
        <v>203</v>
      </c>
      <c r="D3353" s="33">
        <v>4</v>
      </c>
      <c r="E3353" s="33">
        <v>5</v>
      </c>
      <c r="F3353" s="33" t="s">
        <v>11</v>
      </c>
      <c r="G3353" s="34"/>
      <c r="H3353" s="35" t="s">
        <v>204</v>
      </c>
      <c r="I3353" s="29" t="str">
        <f>VLOOKUP(PANAJI!$H3353,Code2Loc,2,FALSE)</f>
        <v>R. PATTO</v>
      </c>
    </row>
    <row r="3354" spans="1:9" ht="15.75" customHeight="1" x14ac:dyDescent="0.25">
      <c r="A3354" s="33" t="s">
        <v>2342</v>
      </c>
      <c r="B3354" s="33">
        <v>175</v>
      </c>
      <c r="C3354" s="33" t="s">
        <v>205</v>
      </c>
      <c r="D3354" s="33">
        <v>5</v>
      </c>
      <c r="E3354" s="33">
        <v>6</v>
      </c>
      <c r="F3354" s="33" t="s">
        <v>11</v>
      </c>
      <c r="G3354" s="34"/>
      <c r="H3354" s="35" t="s">
        <v>206</v>
      </c>
      <c r="I3354" s="29" t="str">
        <f>VLOOKUP(PANAJI!$H3354,Code2Loc,2,FALSE)</f>
        <v>RBDR FERRY</v>
      </c>
    </row>
    <row r="3355" spans="1:9" ht="15.75" customHeight="1" x14ac:dyDescent="0.25">
      <c r="A3355" s="33" t="s">
        <v>2342</v>
      </c>
      <c r="B3355" s="33">
        <v>175</v>
      </c>
      <c r="C3355" s="33" t="s">
        <v>207</v>
      </c>
      <c r="D3355" s="33">
        <v>6</v>
      </c>
      <c r="E3355" s="33">
        <v>7</v>
      </c>
      <c r="F3355" s="33" t="s">
        <v>11</v>
      </c>
      <c r="G3355" s="34"/>
      <c r="H3355" s="35" t="s">
        <v>208</v>
      </c>
      <c r="I3355" s="29" t="str">
        <f>VLOOKUP(PANAJI!$H3355,Code2Loc,2,FALSE)</f>
        <v>RIBANDAR</v>
      </c>
    </row>
    <row r="3356" spans="1:9" ht="15.75" customHeight="1" x14ac:dyDescent="0.25">
      <c r="A3356" s="33" t="s">
        <v>2342</v>
      </c>
      <c r="B3356" s="33">
        <v>175</v>
      </c>
      <c r="C3356" s="33" t="s">
        <v>209</v>
      </c>
      <c r="D3356" s="33">
        <v>7</v>
      </c>
      <c r="E3356" s="33">
        <v>8</v>
      </c>
      <c r="F3356" s="33" t="s">
        <v>11</v>
      </c>
      <c r="G3356" s="34"/>
      <c r="H3356" s="35" t="s">
        <v>210</v>
      </c>
      <c r="I3356" s="29" t="str">
        <f>VLOOKUP(PANAJI!$H3356,Code2Loc,2,FALSE)</f>
        <v>RBDR SCHOOL</v>
      </c>
    </row>
    <row r="3357" spans="1:9" ht="15.75" customHeight="1" x14ac:dyDescent="0.25">
      <c r="A3357" s="33" t="s">
        <v>2342</v>
      </c>
      <c r="B3357" s="33">
        <v>175</v>
      </c>
      <c r="C3357" s="33" t="s">
        <v>2341</v>
      </c>
      <c r="D3357" s="33">
        <v>8</v>
      </c>
      <c r="E3357" s="33">
        <v>9</v>
      </c>
      <c r="F3357" s="33" t="s">
        <v>11</v>
      </c>
      <c r="G3357" s="34"/>
      <c r="H3357" s="35" t="s">
        <v>212</v>
      </c>
      <c r="I3357" s="29" t="str">
        <f>VLOOKUP(PANAJI!$H3357,Code2Loc,2,FALSE)</f>
        <v>ST.PEDRO</v>
      </c>
    </row>
    <row r="3358" spans="1:9" ht="15.75" customHeight="1" x14ac:dyDescent="0.25">
      <c r="A3358" s="33" t="s">
        <v>2342</v>
      </c>
      <c r="B3358" s="33">
        <v>175</v>
      </c>
      <c r="C3358" s="33" t="s">
        <v>213</v>
      </c>
      <c r="D3358" s="33">
        <v>9</v>
      </c>
      <c r="E3358" s="33">
        <v>10</v>
      </c>
      <c r="F3358" s="33" t="s">
        <v>11</v>
      </c>
      <c r="G3358" s="34"/>
      <c r="H3358" s="35" t="s">
        <v>214</v>
      </c>
      <c r="I3358" s="29" t="str">
        <f>VLOOKUP(PANAJI!$H3358,Code2Loc,2,FALSE)</f>
        <v>BAINGINI</v>
      </c>
    </row>
    <row r="3359" spans="1:9" ht="15.75" customHeight="1" x14ac:dyDescent="0.25">
      <c r="A3359" s="33" t="s">
        <v>2342</v>
      </c>
      <c r="B3359" s="33">
        <v>175</v>
      </c>
      <c r="C3359" s="33" t="s">
        <v>215</v>
      </c>
      <c r="D3359" s="33">
        <v>10</v>
      </c>
      <c r="E3359" s="33">
        <v>12</v>
      </c>
      <c r="F3359" s="33" t="s">
        <v>11</v>
      </c>
      <c r="G3359" s="34"/>
      <c r="H3359" s="35" t="s">
        <v>216</v>
      </c>
      <c r="I3359" s="29" t="str">
        <f>VLOOKUP(PANAJI!$H3359,Code2Loc,2,FALSE)</f>
        <v>OLD GOA</v>
      </c>
    </row>
    <row r="3360" spans="1:9" ht="15.75" customHeight="1" x14ac:dyDescent="0.25">
      <c r="A3360" s="33" t="s">
        <v>2342</v>
      </c>
      <c r="B3360" s="33">
        <v>175</v>
      </c>
      <c r="C3360" s="33" t="s">
        <v>1769</v>
      </c>
      <c r="D3360" s="33">
        <v>11</v>
      </c>
      <c r="E3360" s="33">
        <v>14</v>
      </c>
      <c r="F3360" s="33" t="s">
        <v>11</v>
      </c>
      <c r="G3360" s="34"/>
      <c r="H3360" s="35" t="s">
        <v>1770</v>
      </c>
      <c r="I3360" s="29" t="str">
        <f>VLOOKUP(PANAJI!$H3360,Code2Loc,2,FALSE)</f>
        <v>K. RAILWAY</v>
      </c>
    </row>
    <row r="3361" spans="1:9" ht="15.75" customHeight="1" x14ac:dyDescent="0.25">
      <c r="A3361" s="33" t="s">
        <v>2342</v>
      </c>
      <c r="B3361" s="33">
        <v>175</v>
      </c>
      <c r="C3361" s="33" t="s">
        <v>1771</v>
      </c>
      <c r="D3361" s="33">
        <v>12</v>
      </c>
      <c r="E3361" s="33">
        <v>15</v>
      </c>
      <c r="F3361" s="33" t="s">
        <v>11</v>
      </c>
      <c r="G3361" s="34"/>
      <c r="H3361" s="35" t="s">
        <v>1772</v>
      </c>
      <c r="I3361" s="29" t="str">
        <f>VLOOKUP(PANAJI!$H3361,Code2Loc,2,FALSE)</f>
        <v>PETTER</v>
      </c>
    </row>
    <row r="3362" spans="1:9" ht="15.75" customHeight="1" x14ac:dyDescent="0.25">
      <c r="A3362" s="33" t="s">
        <v>2342</v>
      </c>
      <c r="B3362" s="33">
        <v>175</v>
      </c>
      <c r="C3362" s="33" t="s">
        <v>1773</v>
      </c>
      <c r="D3362" s="33">
        <v>13</v>
      </c>
      <c r="E3362" s="33">
        <v>16</v>
      </c>
      <c r="F3362" s="33" t="s">
        <v>11</v>
      </c>
      <c r="G3362" s="34"/>
      <c r="H3362" s="35" t="s">
        <v>1774</v>
      </c>
      <c r="I3362" s="29" t="str">
        <f>VLOOKUP(PANAJI!$H3362,Code2Loc,2,FALSE)</f>
        <v>CARMALI</v>
      </c>
    </row>
    <row r="3363" spans="1:9" ht="15.75" customHeight="1" x14ac:dyDescent="0.25">
      <c r="A3363" s="33" t="s">
        <v>2342</v>
      </c>
      <c r="B3363" s="33">
        <v>175</v>
      </c>
      <c r="C3363" s="33" t="s">
        <v>1775</v>
      </c>
      <c r="D3363" s="33">
        <v>14</v>
      </c>
      <c r="E3363" s="33">
        <v>17</v>
      </c>
      <c r="F3363" s="33" t="s">
        <v>11</v>
      </c>
      <c r="G3363" s="34"/>
      <c r="H3363" s="35" t="s">
        <v>1776</v>
      </c>
      <c r="I3363" s="29" t="str">
        <f>VLOOKUP(PANAJI!$H3363,Code2Loc,2,FALSE)</f>
        <v>AZOSHI</v>
      </c>
    </row>
    <row r="3364" spans="1:9" ht="15.75" customHeight="1" x14ac:dyDescent="0.25">
      <c r="A3364" s="33" t="s">
        <v>2342</v>
      </c>
      <c r="B3364" s="33">
        <v>175</v>
      </c>
      <c r="C3364" s="33" t="s">
        <v>1777</v>
      </c>
      <c r="D3364" s="33">
        <v>15</v>
      </c>
      <c r="E3364" s="33">
        <v>19</v>
      </c>
      <c r="F3364" s="33" t="s">
        <v>11</v>
      </c>
      <c r="G3364" s="34"/>
      <c r="H3364" s="35" t="s">
        <v>1778</v>
      </c>
      <c r="I3364" s="29" t="str">
        <f>VLOOKUP(PANAJI!$H3364,Code2Loc,2,FALSE)</f>
        <v>MANDUR TITO</v>
      </c>
    </row>
    <row r="3365" spans="1:9" ht="15.75" customHeight="1" x14ac:dyDescent="0.25">
      <c r="A3365" s="33" t="s">
        <v>2342</v>
      </c>
      <c r="B3365" s="33">
        <v>175</v>
      </c>
      <c r="C3365" s="33" t="s">
        <v>1779</v>
      </c>
      <c r="D3365" s="33">
        <v>16</v>
      </c>
      <c r="E3365" s="33">
        <v>21</v>
      </c>
      <c r="F3365" s="33" t="s">
        <v>11</v>
      </c>
      <c r="G3365" s="34"/>
      <c r="H3365" s="35" t="s">
        <v>1780</v>
      </c>
      <c r="I3365" s="29" t="str">
        <f>VLOOKUP(PANAJI!$H3365,Code2Loc,2,FALSE)</f>
        <v>VODLE NEURA</v>
      </c>
    </row>
    <row r="3366" spans="1:9" ht="15.75" customHeight="1" x14ac:dyDescent="0.25">
      <c r="A3366" s="33" t="s">
        <v>2342</v>
      </c>
      <c r="B3366" s="33">
        <v>175</v>
      </c>
      <c r="C3366" s="33" t="s">
        <v>1781</v>
      </c>
      <c r="D3366" s="33">
        <v>17</v>
      </c>
      <c r="E3366" s="33">
        <v>22</v>
      </c>
      <c r="F3366" s="33" t="s">
        <v>11</v>
      </c>
      <c r="G3366" s="34"/>
      <c r="H3366" s="35" t="s">
        <v>1782</v>
      </c>
      <c r="I3366" s="29" t="str">
        <f>VLOOKUP(PANAJI!$H3366,Code2Loc,2,FALSE)</f>
        <v>NEURA</v>
      </c>
    </row>
    <row r="3367" spans="1:9" ht="15.75" customHeight="1" x14ac:dyDescent="0.25">
      <c r="A3367" s="33" t="s">
        <v>2343</v>
      </c>
      <c r="B3367" s="33">
        <v>176</v>
      </c>
      <c r="C3367" s="33" t="s">
        <v>10</v>
      </c>
      <c r="D3367" s="33">
        <v>1</v>
      </c>
      <c r="E3367" s="33">
        <v>0</v>
      </c>
      <c r="F3367" s="33" t="s">
        <v>11</v>
      </c>
      <c r="G3367" s="34"/>
      <c r="H3367" s="35" t="s">
        <v>12</v>
      </c>
      <c r="I3367" s="29" t="str">
        <f>VLOOKUP(PANAJI!$H3367,Code2Loc,2,FALSE)</f>
        <v>PANAJI</v>
      </c>
    </row>
    <row r="3368" spans="1:9" ht="15.75" customHeight="1" x14ac:dyDescent="0.25">
      <c r="A3368" s="33" t="s">
        <v>2343</v>
      </c>
      <c r="B3368" s="33">
        <v>176</v>
      </c>
      <c r="C3368" s="33" t="s">
        <v>2086</v>
      </c>
      <c r="D3368" s="33">
        <v>2</v>
      </c>
      <c r="E3368" s="33">
        <v>1</v>
      </c>
      <c r="F3368" s="33" t="s">
        <v>11</v>
      </c>
      <c r="G3368" s="34"/>
      <c r="H3368" s="35" t="s">
        <v>2087</v>
      </c>
      <c r="I3368" s="29" t="str">
        <f>VLOOKUP(PANAJI!$H3368,Code2Loc,2,FALSE)</f>
        <v>PATTO</v>
      </c>
    </row>
    <row r="3369" spans="1:9" ht="15.75" customHeight="1" x14ac:dyDescent="0.25">
      <c r="A3369" s="33" t="s">
        <v>2343</v>
      </c>
      <c r="B3369" s="33">
        <v>176</v>
      </c>
      <c r="C3369" s="33" t="s">
        <v>2088</v>
      </c>
      <c r="D3369" s="33">
        <v>3</v>
      </c>
      <c r="E3369" s="33">
        <v>2</v>
      </c>
      <c r="F3369" s="33" t="s">
        <v>11</v>
      </c>
      <c r="G3369" s="34"/>
      <c r="H3369" s="35" t="s">
        <v>2089</v>
      </c>
      <c r="I3369" s="29" t="str">
        <f>VLOOKUP(PANAJI!$H3369,Code2Loc,2,FALSE)</f>
        <v>MNSH/ZARI</v>
      </c>
    </row>
    <row r="3370" spans="1:9" ht="15.75" customHeight="1" x14ac:dyDescent="0.25">
      <c r="A3370" s="33" t="s">
        <v>2343</v>
      </c>
      <c r="B3370" s="33">
        <v>176</v>
      </c>
      <c r="C3370" s="33" t="s">
        <v>2344</v>
      </c>
      <c r="D3370" s="33">
        <v>4</v>
      </c>
      <c r="E3370" s="33">
        <v>4</v>
      </c>
      <c r="F3370" s="33" t="s">
        <v>11</v>
      </c>
      <c r="G3370" s="34"/>
      <c r="H3370" s="35" t="s">
        <v>2345</v>
      </c>
      <c r="I3370" s="29" t="str">
        <f>VLOOKUP(PANAJI!$H3370,Code2Loc,2,FALSE)</f>
        <v>ST.CRUZ MKT</v>
      </c>
    </row>
    <row r="3371" spans="1:9" ht="15.75" customHeight="1" x14ac:dyDescent="0.25">
      <c r="A3371" s="33" t="s">
        <v>2343</v>
      </c>
      <c r="B3371" s="33">
        <v>176</v>
      </c>
      <c r="C3371" s="33" t="s">
        <v>2346</v>
      </c>
      <c r="D3371" s="33">
        <v>5</v>
      </c>
      <c r="E3371" s="33">
        <v>5</v>
      </c>
      <c r="F3371" s="33" t="s">
        <v>11</v>
      </c>
      <c r="G3371" s="34"/>
      <c r="H3371" s="35" t="s">
        <v>14</v>
      </c>
      <c r="I3371" s="29" t="str">
        <f>VLOOKUP(PANAJI!$H3371,Code2Loc,2,FALSE)</f>
        <v>ST. CRUZ X</v>
      </c>
    </row>
    <row r="3372" spans="1:9" ht="15.75" customHeight="1" x14ac:dyDescent="0.25">
      <c r="A3372" s="33" t="s">
        <v>2343</v>
      </c>
      <c r="B3372" s="33">
        <v>176</v>
      </c>
      <c r="C3372" s="33" t="s">
        <v>15</v>
      </c>
      <c r="D3372" s="33">
        <v>6</v>
      </c>
      <c r="E3372" s="33">
        <v>7</v>
      </c>
      <c r="F3372" s="33" t="s">
        <v>11</v>
      </c>
      <c r="G3372" s="34"/>
      <c r="H3372" s="35" t="s">
        <v>16</v>
      </c>
      <c r="I3372" s="29" t="str">
        <f>VLOOKUP(PANAJI!$H3372,Code2Loc,2,FALSE)</f>
        <v>BAMBOLI GMC</v>
      </c>
    </row>
    <row r="3373" spans="1:9" ht="15.75" customHeight="1" x14ac:dyDescent="0.25">
      <c r="A3373" s="33" t="s">
        <v>2343</v>
      </c>
      <c r="B3373" s="33">
        <v>176</v>
      </c>
      <c r="C3373" s="33" t="s">
        <v>17</v>
      </c>
      <c r="D3373" s="33">
        <v>7</v>
      </c>
      <c r="E3373" s="33">
        <v>9</v>
      </c>
      <c r="F3373" s="33" t="s">
        <v>11</v>
      </c>
      <c r="G3373" s="34"/>
      <c r="H3373" s="35" t="s">
        <v>18</v>
      </c>
      <c r="I3373" s="29" t="str">
        <f>VLOOKUP(PANAJI!$H3373,Code2Loc,2,FALSE)</f>
        <v>BAMBOLI W/S</v>
      </c>
    </row>
    <row r="3374" spans="1:9" ht="15.75" customHeight="1" x14ac:dyDescent="0.25">
      <c r="A3374" s="33" t="s">
        <v>2343</v>
      </c>
      <c r="B3374" s="33">
        <v>176</v>
      </c>
      <c r="C3374" s="33" t="s">
        <v>19</v>
      </c>
      <c r="D3374" s="33">
        <v>8</v>
      </c>
      <c r="E3374" s="33">
        <v>11</v>
      </c>
      <c r="F3374" s="33" t="s">
        <v>11</v>
      </c>
      <c r="G3374" s="34"/>
      <c r="H3374" s="35" t="s">
        <v>20</v>
      </c>
      <c r="I3374" s="29" t="str">
        <f>VLOOKUP(PANAJI!$H3374,Code2Loc,2,FALSE)</f>
        <v>SIRDON/ZUAR</v>
      </c>
    </row>
    <row r="3375" spans="1:9" ht="15.75" customHeight="1" x14ac:dyDescent="0.25">
      <c r="A3375" s="33" t="s">
        <v>2343</v>
      </c>
      <c r="B3375" s="33">
        <v>176</v>
      </c>
      <c r="C3375" s="33" t="s">
        <v>21</v>
      </c>
      <c r="D3375" s="33">
        <v>9</v>
      </c>
      <c r="E3375" s="33">
        <v>13</v>
      </c>
      <c r="F3375" s="33" t="s">
        <v>11</v>
      </c>
      <c r="G3375" s="34"/>
      <c r="H3375" s="35" t="s">
        <v>22</v>
      </c>
      <c r="I3375" s="29" t="str">
        <f>VLOOKUP(PANAJI!$H3375,Code2Loc,2,FALSE)</f>
        <v>GOA VELHA</v>
      </c>
    </row>
    <row r="3376" spans="1:9" ht="15.75" customHeight="1" x14ac:dyDescent="0.25">
      <c r="A3376" s="33" t="s">
        <v>2343</v>
      </c>
      <c r="B3376" s="33">
        <v>176</v>
      </c>
      <c r="C3376" s="33" t="s">
        <v>23</v>
      </c>
      <c r="D3376" s="33">
        <v>10</v>
      </c>
      <c r="E3376" s="33">
        <v>15</v>
      </c>
      <c r="F3376" s="33" t="s">
        <v>11</v>
      </c>
      <c r="G3376" s="34"/>
      <c r="H3376" s="35" t="s">
        <v>24</v>
      </c>
      <c r="I3376" s="29" t="str">
        <f>VLOOKUP(PANAJI!$H3376,Code2Loc,2,FALSE)</f>
        <v>PILLAR</v>
      </c>
    </row>
    <row r="3377" spans="1:9" ht="15.75" customHeight="1" x14ac:dyDescent="0.25">
      <c r="A3377" s="33" t="s">
        <v>2343</v>
      </c>
      <c r="B3377" s="33">
        <v>176</v>
      </c>
      <c r="C3377" s="33" t="s">
        <v>1781</v>
      </c>
      <c r="D3377" s="33">
        <v>11</v>
      </c>
      <c r="E3377" s="33">
        <v>17</v>
      </c>
      <c r="F3377" s="33" t="s">
        <v>11</v>
      </c>
      <c r="G3377" s="34"/>
      <c r="H3377" s="35" t="s">
        <v>1782</v>
      </c>
      <c r="I3377" s="29" t="str">
        <f>VLOOKUP(PANAJI!$H3377,Code2Loc,2,FALSE)</f>
        <v>NEURA</v>
      </c>
    </row>
    <row r="3378" spans="1:9" ht="15.75" customHeight="1" x14ac:dyDescent="0.25">
      <c r="A3378" s="33" t="s">
        <v>2343</v>
      </c>
      <c r="B3378" s="33">
        <v>176</v>
      </c>
      <c r="C3378" s="33" t="s">
        <v>1779</v>
      </c>
      <c r="D3378" s="33">
        <v>12</v>
      </c>
      <c r="E3378" s="33">
        <v>18</v>
      </c>
      <c r="F3378" s="33" t="s">
        <v>11</v>
      </c>
      <c r="G3378" s="34"/>
      <c r="H3378" s="35" t="s">
        <v>1780</v>
      </c>
      <c r="I3378" s="29" t="str">
        <f>VLOOKUP(PANAJI!$H3378,Code2Loc,2,FALSE)</f>
        <v>VODLE NEURA</v>
      </c>
    </row>
    <row r="3379" spans="1:9" ht="15.75" customHeight="1" x14ac:dyDescent="0.25">
      <c r="A3379" s="33" t="s">
        <v>2343</v>
      </c>
      <c r="B3379" s="33">
        <v>176</v>
      </c>
      <c r="C3379" s="33" t="s">
        <v>1777</v>
      </c>
      <c r="D3379" s="33">
        <v>13</v>
      </c>
      <c r="E3379" s="33">
        <v>20</v>
      </c>
      <c r="F3379" s="33" t="s">
        <v>11</v>
      </c>
      <c r="G3379" s="34"/>
      <c r="H3379" s="35" t="s">
        <v>1778</v>
      </c>
      <c r="I3379" s="29" t="str">
        <f>VLOOKUP(PANAJI!$H3379,Code2Loc,2,FALSE)</f>
        <v>MANDUR TITO</v>
      </c>
    </row>
    <row r="3380" spans="1:9" ht="15.75" customHeight="1" x14ac:dyDescent="0.25">
      <c r="A3380" s="33" t="s">
        <v>2343</v>
      </c>
      <c r="B3380" s="33">
        <v>176</v>
      </c>
      <c r="C3380" s="33" t="s">
        <v>1775</v>
      </c>
      <c r="D3380" s="33">
        <v>14</v>
      </c>
      <c r="E3380" s="33">
        <v>22</v>
      </c>
      <c r="F3380" s="33" t="s">
        <v>11</v>
      </c>
      <c r="G3380" s="34"/>
      <c r="H3380" s="35" t="s">
        <v>1776</v>
      </c>
      <c r="I3380" s="29" t="str">
        <f>VLOOKUP(PANAJI!$H3380,Code2Loc,2,FALSE)</f>
        <v>AZOSHI</v>
      </c>
    </row>
    <row r="3381" spans="1:9" ht="15.75" customHeight="1" x14ac:dyDescent="0.25">
      <c r="A3381" s="33" t="s">
        <v>1176</v>
      </c>
      <c r="B3381" s="33">
        <v>177</v>
      </c>
      <c r="C3381" s="33" t="s">
        <v>10</v>
      </c>
      <c r="D3381" s="33">
        <v>1</v>
      </c>
      <c r="E3381" s="33">
        <v>0</v>
      </c>
      <c r="F3381" s="33" t="s">
        <v>11</v>
      </c>
      <c r="G3381" s="34"/>
      <c r="H3381" s="35" t="s">
        <v>12</v>
      </c>
      <c r="I3381" s="29" t="str">
        <f>VLOOKUP(PANAJI!$H3381,Code2Loc,2,FALSE)</f>
        <v>PANAJI</v>
      </c>
    </row>
    <row r="3382" spans="1:9" ht="15.75" customHeight="1" x14ac:dyDescent="0.25">
      <c r="A3382" s="33" t="s">
        <v>1176</v>
      </c>
      <c r="B3382" s="33">
        <v>177</v>
      </c>
      <c r="C3382" s="33" t="s">
        <v>203</v>
      </c>
      <c r="D3382" s="33">
        <v>2</v>
      </c>
      <c r="E3382" s="33">
        <v>2</v>
      </c>
      <c r="F3382" s="33" t="s">
        <v>11</v>
      </c>
      <c r="G3382" s="34"/>
      <c r="H3382" s="35" t="s">
        <v>204</v>
      </c>
      <c r="I3382" s="29" t="str">
        <f>VLOOKUP(PANAJI!$H3382,Code2Loc,2,FALSE)</f>
        <v>R. PATTO</v>
      </c>
    </row>
    <row r="3383" spans="1:9" ht="15.75" customHeight="1" x14ac:dyDescent="0.25">
      <c r="A3383" s="33" t="s">
        <v>1176</v>
      </c>
      <c r="B3383" s="33">
        <v>177</v>
      </c>
      <c r="C3383" s="33" t="s">
        <v>205</v>
      </c>
      <c r="D3383" s="33">
        <v>3</v>
      </c>
      <c r="E3383" s="33">
        <v>3</v>
      </c>
      <c r="F3383" s="33" t="s">
        <v>11</v>
      </c>
      <c r="G3383" s="34"/>
      <c r="H3383" s="35" t="s">
        <v>206</v>
      </c>
      <c r="I3383" s="29" t="str">
        <f>VLOOKUP(PANAJI!$H3383,Code2Loc,2,FALSE)</f>
        <v>RBDR FERRY</v>
      </c>
    </row>
    <row r="3384" spans="1:9" ht="15.75" customHeight="1" x14ac:dyDescent="0.25">
      <c r="A3384" s="33" t="s">
        <v>1176</v>
      </c>
      <c r="B3384" s="33">
        <v>177</v>
      </c>
      <c r="C3384" s="33" t="s">
        <v>207</v>
      </c>
      <c r="D3384" s="33">
        <v>4</v>
      </c>
      <c r="E3384" s="33">
        <v>4</v>
      </c>
      <c r="F3384" s="33" t="s">
        <v>11</v>
      </c>
      <c r="G3384" s="34"/>
      <c r="H3384" s="35" t="s">
        <v>208</v>
      </c>
      <c r="I3384" s="29" t="str">
        <f>VLOOKUP(PANAJI!$H3384,Code2Loc,2,FALSE)</f>
        <v>RIBANDAR</v>
      </c>
    </row>
    <row r="3385" spans="1:9" ht="15.75" customHeight="1" x14ac:dyDescent="0.25">
      <c r="A3385" s="33" t="s">
        <v>1176</v>
      </c>
      <c r="B3385" s="33">
        <v>177</v>
      </c>
      <c r="C3385" s="33" t="s">
        <v>209</v>
      </c>
      <c r="D3385" s="33">
        <v>5</v>
      </c>
      <c r="E3385" s="33">
        <v>5</v>
      </c>
      <c r="F3385" s="33" t="s">
        <v>11</v>
      </c>
      <c r="G3385" s="34"/>
      <c r="H3385" s="35" t="s">
        <v>210</v>
      </c>
      <c r="I3385" s="29" t="str">
        <f>VLOOKUP(PANAJI!$H3385,Code2Loc,2,FALSE)</f>
        <v>RBDR SCHOOL</v>
      </c>
    </row>
    <row r="3386" spans="1:9" ht="15.75" customHeight="1" x14ac:dyDescent="0.25">
      <c r="A3386" s="33" t="s">
        <v>1176</v>
      </c>
      <c r="B3386" s="33">
        <v>177</v>
      </c>
      <c r="C3386" s="33" t="s">
        <v>2341</v>
      </c>
      <c r="D3386" s="33">
        <v>6</v>
      </c>
      <c r="E3386" s="33">
        <v>6</v>
      </c>
      <c r="F3386" s="33" t="s">
        <v>11</v>
      </c>
      <c r="G3386" s="34"/>
      <c r="H3386" s="35" t="s">
        <v>212</v>
      </c>
      <c r="I3386" s="29" t="str">
        <f>VLOOKUP(PANAJI!$H3386,Code2Loc,2,FALSE)</f>
        <v>ST.PEDRO</v>
      </c>
    </row>
    <row r="3387" spans="1:9" ht="15.75" customHeight="1" x14ac:dyDescent="0.25">
      <c r="A3387" s="33" t="s">
        <v>1176</v>
      </c>
      <c r="B3387" s="33">
        <v>177</v>
      </c>
      <c r="C3387" s="33" t="s">
        <v>213</v>
      </c>
      <c r="D3387" s="33">
        <v>7</v>
      </c>
      <c r="E3387" s="33">
        <v>7</v>
      </c>
      <c r="F3387" s="33" t="s">
        <v>11</v>
      </c>
      <c r="G3387" s="34"/>
      <c r="H3387" s="35" t="s">
        <v>214</v>
      </c>
      <c r="I3387" s="29" t="str">
        <f>VLOOKUP(PANAJI!$H3387,Code2Loc,2,FALSE)</f>
        <v>BAINGINI</v>
      </c>
    </row>
    <row r="3388" spans="1:9" ht="15.75" customHeight="1" x14ac:dyDescent="0.25">
      <c r="A3388" s="33" t="s">
        <v>1176</v>
      </c>
      <c r="B3388" s="33">
        <v>177</v>
      </c>
      <c r="C3388" s="33" t="s">
        <v>215</v>
      </c>
      <c r="D3388" s="33">
        <v>8</v>
      </c>
      <c r="E3388" s="33">
        <v>9</v>
      </c>
      <c r="F3388" s="33" t="s">
        <v>11</v>
      </c>
      <c r="G3388" s="34"/>
      <c r="H3388" s="35" t="s">
        <v>216</v>
      </c>
      <c r="I3388" s="29" t="str">
        <f>VLOOKUP(PANAJI!$H3388,Code2Loc,2,FALSE)</f>
        <v>OLD GOA</v>
      </c>
    </row>
    <row r="3389" spans="1:9" ht="15.75" customHeight="1" x14ac:dyDescent="0.25">
      <c r="A3389" s="33" t="s">
        <v>1176</v>
      </c>
      <c r="B3389" s="33">
        <v>177</v>
      </c>
      <c r="C3389" s="33" t="s">
        <v>1769</v>
      </c>
      <c r="D3389" s="33">
        <v>9</v>
      </c>
      <c r="E3389" s="33">
        <v>11</v>
      </c>
      <c r="F3389" s="33" t="s">
        <v>11</v>
      </c>
      <c r="G3389" s="34"/>
      <c r="H3389" s="35" t="s">
        <v>1770</v>
      </c>
      <c r="I3389" s="29" t="str">
        <f>VLOOKUP(PANAJI!$H3389,Code2Loc,2,FALSE)</f>
        <v>K. RAILWAY</v>
      </c>
    </row>
    <row r="3390" spans="1:9" ht="15.75" customHeight="1" x14ac:dyDescent="0.25">
      <c r="A3390" s="33" t="s">
        <v>1176</v>
      </c>
      <c r="B3390" s="33">
        <v>177</v>
      </c>
      <c r="C3390" s="33" t="s">
        <v>1771</v>
      </c>
      <c r="D3390" s="33">
        <v>10</v>
      </c>
      <c r="E3390" s="33">
        <v>12</v>
      </c>
      <c r="F3390" s="33" t="s">
        <v>11</v>
      </c>
      <c r="G3390" s="34"/>
      <c r="H3390" s="35" t="s">
        <v>1772</v>
      </c>
      <c r="I3390" s="29" t="str">
        <f>VLOOKUP(PANAJI!$H3390,Code2Loc,2,FALSE)</f>
        <v>PETTER</v>
      </c>
    </row>
    <row r="3391" spans="1:9" ht="15.75" customHeight="1" x14ac:dyDescent="0.25">
      <c r="A3391" s="33" t="s">
        <v>1176</v>
      </c>
      <c r="B3391" s="33">
        <v>177</v>
      </c>
      <c r="C3391" s="33" t="s">
        <v>1773</v>
      </c>
      <c r="D3391" s="33">
        <v>11</v>
      </c>
      <c r="E3391" s="33">
        <v>13</v>
      </c>
      <c r="F3391" s="33" t="s">
        <v>11</v>
      </c>
      <c r="G3391" s="34"/>
      <c r="H3391" s="35" t="s">
        <v>1774</v>
      </c>
      <c r="I3391" s="29" t="str">
        <f>VLOOKUP(PANAJI!$H3391,Code2Loc,2,FALSE)</f>
        <v>CARMALI</v>
      </c>
    </row>
    <row r="3392" spans="1:9" ht="15.75" customHeight="1" x14ac:dyDescent="0.25">
      <c r="A3392" s="33" t="s">
        <v>1176</v>
      </c>
      <c r="B3392" s="33">
        <v>177</v>
      </c>
      <c r="C3392" s="33" t="s">
        <v>1775</v>
      </c>
      <c r="D3392" s="33">
        <v>12</v>
      </c>
      <c r="E3392" s="33">
        <v>14</v>
      </c>
      <c r="F3392" s="33" t="s">
        <v>11</v>
      </c>
      <c r="G3392" s="34"/>
      <c r="H3392" s="35" t="s">
        <v>1776</v>
      </c>
      <c r="I3392" s="29" t="str">
        <f>VLOOKUP(PANAJI!$H3392,Code2Loc,2,FALSE)</f>
        <v>AZOSHI</v>
      </c>
    </row>
    <row r="3393" spans="1:9" ht="15.75" customHeight="1" x14ac:dyDescent="0.25">
      <c r="A3393" s="33" t="s">
        <v>1176</v>
      </c>
      <c r="B3393" s="33">
        <v>177</v>
      </c>
      <c r="C3393" s="33" t="s">
        <v>1777</v>
      </c>
      <c r="D3393" s="33">
        <v>13</v>
      </c>
      <c r="E3393" s="33">
        <v>16</v>
      </c>
      <c r="F3393" s="33" t="s">
        <v>11</v>
      </c>
      <c r="G3393" s="34"/>
      <c r="H3393" s="35" t="s">
        <v>1778</v>
      </c>
      <c r="I3393" s="29" t="str">
        <f>VLOOKUP(PANAJI!$H3393,Code2Loc,2,FALSE)</f>
        <v>MANDUR TITO</v>
      </c>
    </row>
    <row r="3394" spans="1:9" ht="15.75" customHeight="1" x14ac:dyDescent="0.25">
      <c r="A3394" s="33" t="s">
        <v>1176</v>
      </c>
      <c r="B3394" s="33">
        <v>177</v>
      </c>
      <c r="C3394" s="33" t="s">
        <v>1779</v>
      </c>
      <c r="D3394" s="33">
        <v>14</v>
      </c>
      <c r="E3394" s="33">
        <v>18</v>
      </c>
      <c r="F3394" s="33" t="s">
        <v>11</v>
      </c>
      <c r="G3394" s="34"/>
      <c r="H3394" s="35" t="s">
        <v>1780</v>
      </c>
      <c r="I3394" s="29" t="str">
        <f>VLOOKUP(PANAJI!$H3394,Code2Loc,2,FALSE)</f>
        <v>VODLE NEURA</v>
      </c>
    </row>
    <row r="3395" spans="1:9" ht="15.75" customHeight="1" x14ac:dyDescent="0.25">
      <c r="A3395" s="33" t="s">
        <v>1176</v>
      </c>
      <c r="B3395" s="33">
        <v>177</v>
      </c>
      <c r="C3395" s="33" t="s">
        <v>1781</v>
      </c>
      <c r="D3395" s="33">
        <v>15</v>
      </c>
      <c r="E3395" s="33">
        <v>19</v>
      </c>
      <c r="F3395" s="33" t="s">
        <v>11</v>
      </c>
      <c r="G3395" s="34"/>
      <c r="H3395" s="35" t="s">
        <v>1782</v>
      </c>
      <c r="I3395" s="29" t="str">
        <f>VLOOKUP(PANAJI!$H3395,Code2Loc,2,FALSE)</f>
        <v>NEURA</v>
      </c>
    </row>
    <row r="3396" spans="1:9" ht="15.75" customHeight="1" x14ac:dyDescent="0.25">
      <c r="A3396" s="33" t="s">
        <v>1176</v>
      </c>
      <c r="B3396" s="33">
        <v>177</v>
      </c>
      <c r="C3396" s="33" t="s">
        <v>23</v>
      </c>
      <c r="D3396" s="33">
        <v>16</v>
      </c>
      <c r="E3396" s="33">
        <v>21</v>
      </c>
      <c r="F3396" s="33" t="s">
        <v>11</v>
      </c>
      <c r="G3396" s="34"/>
      <c r="H3396" s="35" t="s">
        <v>24</v>
      </c>
      <c r="I3396" s="29" t="str">
        <f>VLOOKUP(PANAJI!$H3396,Code2Loc,2,FALSE)</f>
        <v>PILLAR</v>
      </c>
    </row>
    <row r="3397" spans="1:9" ht="15.75" customHeight="1" x14ac:dyDescent="0.25">
      <c r="A3397" s="33" t="s">
        <v>1176</v>
      </c>
      <c r="B3397" s="33">
        <v>177</v>
      </c>
      <c r="C3397" s="33" t="s">
        <v>21</v>
      </c>
      <c r="D3397" s="33">
        <v>17</v>
      </c>
      <c r="E3397" s="33">
        <v>23</v>
      </c>
      <c r="F3397" s="33" t="s">
        <v>11</v>
      </c>
      <c r="G3397" s="34"/>
      <c r="H3397" s="35" t="s">
        <v>22</v>
      </c>
      <c r="I3397" s="29" t="str">
        <f>VLOOKUP(PANAJI!$H3397,Code2Loc,2,FALSE)</f>
        <v>GOA VELHA</v>
      </c>
    </row>
    <row r="3398" spans="1:9" ht="15.75" customHeight="1" x14ac:dyDescent="0.25">
      <c r="A3398" s="33" t="s">
        <v>1176</v>
      </c>
      <c r="B3398" s="33">
        <v>177</v>
      </c>
      <c r="C3398" s="33" t="s">
        <v>19</v>
      </c>
      <c r="D3398" s="33">
        <v>18</v>
      </c>
      <c r="E3398" s="33">
        <v>25</v>
      </c>
      <c r="F3398" s="33" t="s">
        <v>11</v>
      </c>
      <c r="G3398" s="34"/>
      <c r="H3398" s="35" t="s">
        <v>20</v>
      </c>
      <c r="I3398" s="29" t="str">
        <f>VLOOKUP(PANAJI!$H3398,Code2Loc,2,FALSE)</f>
        <v>SIRDON/ZUAR</v>
      </c>
    </row>
    <row r="3399" spans="1:9" ht="15.75" customHeight="1" x14ac:dyDescent="0.25">
      <c r="A3399" s="33" t="s">
        <v>1176</v>
      </c>
      <c r="B3399" s="33">
        <v>177</v>
      </c>
      <c r="C3399" s="33" t="s">
        <v>17</v>
      </c>
      <c r="D3399" s="33">
        <v>19</v>
      </c>
      <c r="E3399" s="33">
        <v>27</v>
      </c>
      <c r="F3399" s="33" t="s">
        <v>11</v>
      </c>
      <c r="G3399" s="34"/>
      <c r="H3399" s="35" t="s">
        <v>18</v>
      </c>
      <c r="I3399" s="29" t="str">
        <f>VLOOKUP(PANAJI!$H3399,Code2Loc,2,FALSE)</f>
        <v>BAMBOLI W/S</v>
      </c>
    </row>
    <row r="3400" spans="1:9" ht="15.75" customHeight="1" x14ac:dyDescent="0.25">
      <c r="A3400" s="33" t="s">
        <v>1176</v>
      </c>
      <c r="B3400" s="33">
        <v>177</v>
      </c>
      <c r="C3400" s="33" t="s">
        <v>15</v>
      </c>
      <c r="D3400" s="33">
        <v>20</v>
      </c>
      <c r="E3400" s="33">
        <v>29</v>
      </c>
      <c r="F3400" s="33" t="s">
        <v>11</v>
      </c>
      <c r="G3400" s="34"/>
      <c r="H3400" s="35" t="s">
        <v>16</v>
      </c>
      <c r="I3400" s="29" t="str">
        <f>VLOOKUP(PANAJI!$H3400,Code2Loc,2,FALSE)</f>
        <v>BAMBOLI GMC</v>
      </c>
    </row>
    <row r="3401" spans="1:9" ht="15.75" customHeight="1" x14ac:dyDescent="0.25">
      <c r="A3401" s="33" t="s">
        <v>1176</v>
      </c>
      <c r="B3401" s="33">
        <v>177</v>
      </c>
      <c r="C3401" s="33" t="s">
        <v>2346</v>
      </c>
      <c r="D3401" s="33">
        <v>21</v>
      </c>
      <c r="E3401" s="33">
        <v>31</v>
      </c>
      <c r="F3401" s="33" t="s">
        <v>11</v>
      </c>
      <c r="G3401" s="34"/>
      <c r="H3401" s="35" t="s">
        <v>14</v>
      </c>
      <c r="I3401" s="29" t="str">
        <f>VLOOKUP(PANAJI!$H3401,Code2Loc,2,FALSE)</f>
        <v>ST. CRUZ X</v>
      </c>
    </row>
    <row r="3402" spans="1:9" ht="15.75" customHeight="1" x14ac:dyDescent="0.25">
      <c r="A3402" s="33" t="s">
        <v>1176</v>
      </c>
      <c r="B3402" s="33">
        <v>177</v>
      </c>
      <c r="C3402" s="33" t="s">
        <v>2344</v>
      </c>
      <c r="D3402" s="33">
        <v>22</v>
      </c>
      <c r="E3402" s="33">
        <v>32</v>
      </c>
      <c r="F3402" s="33" t="s">
        <v>11</v>
      </c>
      <c r="G3402" s="34"/>
      <c r="H3402" s="35" t="s">
        <v>2345</v>
      </c>
      <c r="I3402" s="29" t="str">
        <f>VLOOKUP(PANAJI!$H3402,Code2Loc,2,FALSE)</f>
        <v>ST.CRUZ MKT</v>
      </c>
    </row>
    <row r="3403" spans="1:9" ht="15.75" customHeight="1" x14ac:dyDescent="0.25">
      <c r="A3403" s="33" t="s">
        <v>1176</v>
      </c>
      <c r="B3403" s="33">
        <v>177</v>
      </c>
      <c r="C3403" s="33" t="s">
        <v>2088</v>
      </c>
      <c r="D3403" s="33">
        <v>23</v>
      </c>
      <c r="E3403" s="33">
        <v>34</v>
      </c>
      <c r="F3403" s="33" t="s">
        <v>11</v>
      </c>
      <c r="G3403" s="34"/>
      <c r="H3403" s="35" t="s">
        <v>2089</v>
      </c>
      <c r="I3403" s="29" t="str">
        <f>VLOOKUP(PANAJI!$H3403,Code2Loc,2,FALSE)</f>
        <v>MNSH/ZARI</v>
      </c>
    </row>
    <row r="3404" spans="1:9" ht="15.75" customHeight="1" x14ac:dyDescent="0.25">
      <c r="A3404" s="33" t="s">
        <v>1176</v>
      </c>
      <c r="B3404" s="33">
        <v>177</v>
      </c>
      <c r="C3404" s="33" t="s">
        <v>2086</v>
      </c>
      <c r="D3404" s="33">
        <v>24</v>
      </c>
      <c r="E3404" s="33">
        <v>35</v>
      </c>
      <c r="F3404" s="33" t="s">
        <v>11</v>
      </c>
      <c r="G3404" s="34"/>
      <c r="H3404" s="35" t="s">
        <v>2087</v>
      </c>
      <c r="I3404" s="29" t="str">
        <f>VLOOKUP(PANAJI!$H3404,Code2Loc,2,FALSE)</f>
        <v>PATTO</v>
      </c>
    </row>
    <row r="3405" spans="1:9" ht="15.75" customHeight="1" x14ac:dyDescent="0.25">
      <c r="A3405" s="33" t="s">
        <v>1600</v>
      </c>
      <c r="B3405" s="33">
        <v>178</v>
      </c>
      <c r="C3405" s="33" t="s">
        <v>10</v>
      </c>
      <c r="D3405" s="33">
        <v>1</v>
      </c>
      <c r="E3405" s="33">
        <v>0</v>
      </c>
      <c r="F3405" s="33" t="s">
        <v>1602</v>
      </c>
      <c r="G3405" s="34"/>
      <c r="H3405" s="35" t="s">
        <v>12</v>
      </c>
      <c r="I3405" s="29" t="str">
        <f>VLOOKUP(PANAJI!$H3405,Code2Loc,2,FALSE)</f>
        <v>PANAJI</v>
      </c>
    </row>
    <row r="3406" spans="1:9" ht="15.75" customHeight="1" x14ac:dyDescent="0.25">
      <c r="A3406" s="33" t="s">
        <v>1600</v>
      </c>
      <c r="B3406" s="33">
        <v>178</v>
      </c>
      <c r="C3406" s="33" t="s">
        <v>47</v>
      </c>
      <c r="D3406" s="33">
        <v>2</v>
      </c>
      <c r="E3406" s="33">
        <v>33</v>
      </c>
      <c r="F3406" s="33" t="s">
        <v>1602</v>
      </c>
      <c r="G3406" s="34"/>
      <c r="H3406" s="35" t="s">
        <v>48</v>
      </c>
      <c r="I3406" s="29" t="str">
        <f>VLOOKUP(PANAJI!$H3406,Code2Loc,2,FALSE)</f>
        <v>MARGAO</v>
      </c>
    </row>
    <row r="3407" spans="1:9" ht="15.75" customHeight="1" x14ac:dyDescent="0.25">
      <c r="A3407" s="33" t="s">
        <v>2347</v>
      </c>
      <c r="B3407" s="33">
        <v>179</v>
      </c>
      <c r="C3407" s="33" t="s">
        <v>1801</v>
      </c>
      <c r="D3407" s="33">
        <v>1</v>
      </c>
      <c r="E3407" s="33">
        <v>0</v>
      </c>
      <c r="F3407" s="33" t="s">
        <v>11</v>
      </c>
      <c r="G3407" s="34"/>
      <c r="H3407" s="35" t="s">
        <v>1802</v>
      </c>
      <c r="I3407" s="29" t="str">
        <f>VLOOKUP(PANAJI!$H3407,Code2Loc,2,FALSE)</f>
        <v>KUDCHRE TMP</v>
      </c>
    </row>
    <row r="3408" spans="1:9" ht="15.75" customHeight="1" x14ac:dyDescent="0.25">
      <c r="A3408" s="33" t="s">
        <v>2347</v>
      </c>
      <c r="B3408" s="33">
        <v>179</v>
      </c>
      <c r="C3408" s="33" t="s">
        <v>2137</v>
      </c>
      <c r="D3408" s="33">
        <v>2</v>
      </c>
      <c r="E3408" s="33">
        <v>2</v>
      </c>
      <c r="F3408" s="33" t="s">
        <v>11</v>
      </c>
      <c r="G3408" s="34"/>
      <c r="H3408" s="35" t="s">
        <v>2138</v>
      </c>
      <c r="I3408" s="29" t="str">
        <f>VLOOKUP(PANAJI!$H3408,Code2Loc,2,FALSE)</f>
        <v>KUDCHRE JNC</v>
      </c>
    </row>
    <row r="3409" spans="1:9" ht="15.75" customHeight="1" x14ac:dyDescent="0.25">
      <c r="A3409" s="33" t="s">
        <v>2347</v>
      </c>
      <c r="B3409" s="33">
        <v>179</v>
      </c>
      <c r="C3409" s="33" t="s">
        <v>431</v>
      </c>
      <c r="D3409" s="33">
        <v>3</v>
      </c>
      <c r="E3409" s="33">
        <v>5</v>
      </c>
      <c r="F3409" s="33" t="s">
        <v>11</v>
      </c>
      <c r="G3409" s="34"/>
      <c r="H3409" s="35" t="s">
        <v>432</v>
      </c>
      <c r="I3409" s="29" t="str">
        <f>VLOOKUP(PANAJI!$H3409,Code2Loc,2,FALSE)</f>
        <v>PARYE</v>
      </c>
    </row>
    <row r="3410" spans="1:9" ht="15.75" customHeight="1" x14ac:dyDescent="0.25">
      <c r="A3410" s="33" t="s">
        <v>2347</v>
      </c>
      <c r="B3410" s="33">
        <v>179</v>
      </c>
      <c r="C3410" s="33" t="s">
        <v>429</v>
      </c>
      <c r="D3410" s="33">
        <v>4</v>
      </c>
      <c r="E3410" s="33">
        <v>7</v>
      </c>
      <c r="F3410" s="33" t="s">
        <v>11</v>
      </c>
      <c r="G3410" s="34"/>
      <c r="H3410" s="35" t="s">
        <v>430</v>
      </c>
      <c r="I3410" s="29" t="str">
        <f>VLOOKUP(PANAJI!$H3410,Code2Loc,2,FALSE)</f>
        <v>TULSIMALA</v>
      </c>
    </row>
    <row r="3411" spans="1:9" ht="15.75" customHeight="1" x14ac:dyDescent="0.25">
      <c r="A3411" s="33" t="s">
        <v>2347</v>
      </c>
      <c r="B3411" s="33">
        <v>179</v>
      </c>
      <c r="C3411" s="33" t="s">
        <v>138</v>
      </c>
      <c r="D3411" s="33">
        <v>5</v>
      </c>
      <c r="E3411" s="33">
        <v>8</v>
      </c>
      <c r="F3411" s="33" t="s">
        <v>11</v>
      </c>
      <c r="G3411" s="34"/>
      <c r="H3411" s="35" t="s">
        <v>139</v>
      </c>
      <c r="I3411" s="29" t="str">
        <f>VLOOKUP(PANAJI!$H3411,Code2Loc,2,FALSE)</f>
        <v>SANKHALI</v>
      </c>
    </row>
    <row r="3412" spans="1:9" ht="15.75" customHeight="1" x14ac:dyDescent="0.25">
      <c r="A3412" s="33" t="s">
        <v>2347</v>
      </c>
      <c r="B3412" s="33">
        <v>179</v>
      </c>
      <c r="C3412" s="33" t="s">
        <v>269</v>
      </c>
      <c r="D3412" s="33">
        <v>6</v>
      </c>
      <c r="E3412" s="33">
        <v>10</v>
      </c>
      <c r="F3412" s="33" t="s">
        <v>11</v>
      </c>
      <c r="G3412" s="34"/>
      <c r="H3412" s="35" t="s">
        <v>270</v>
      </c>
      <c r="I3412" s="29" t="str">
        <f>VLOOKUP(PANAJI!$H3412,Code2Loc,2,FALSE)</f>
        <v>HOUSIN BRD</v>
      </c>
    </row>
    <row r="3413" spans="1:9" ht="15.75" customHeight="1" x14ac:dyDescent="0.25">
      <c r="A3413" s="33" t="s">
        <v>2347</v>
      </c>
      <c r="B3413" s="33">
        <v>179</v>
      </c>
      <c r="C3413" s="33" t="s">
        <v>271</v>
      </c>
      <c r="D3413" s="33">
        <v>7</v>
      </c>
      <c r="E3413" s="33">
        <v>11</v>
      </c>
      <c r="F3413" s="33" t="s">
        <v>11</v>
      </c>
      <c r="G3413" s="34"/>
      <c r="H3413" s="35" t="s">
        <v>272</v>
      </c>
      <c r="I3413" s="29" t="str">
        <f>VLOOKUP(PANAJI!$H3413,Code2Loc,2,FALSE)</f>
        <v>HARVALE</v>
      </c>
    </row>
    <row r="3414" spans="1:9" ht="15.75" customHeight="1" x14ac:dyDescent="0.25">
      <c r="A3414" s="33" t="s">
        <v>2347</v>
      </c>
      <c r="B3414" s="33">
        <v>179</v>
      </c>
      <c r="C3414" s="33" t="s">
        <v>2348</v>
      </c>
      <c r="D3414" s="33">
        <v>8</v>
      </c>
      <c r="E3414" s="33">
        <v>12</v>
      </c>
      <c r="F3414" s="33" t="s">
        <v>11</v>
      </c>
      <c r="G3414" s="34"/>
      <c r="H3414" s="35" t="s">
        <v>2349</v>
      </c>
      <c r="I3414" s="29" t="str">
        <f>VLOOKUP(PANAJI!$H3414,Code2Loc,2,FALSE)</f>
        <v>DEVNA</v>
      </c>
    </row>
    <row r="3415" spans="1:9" ht="15.75" customHeight="1" x14ac:dyDescent="0.25">
      <c r="A3415" s="33" t="s">
        <v>2347</v>
      </c>
      <c r="B3415" s="33">
        <v>179</v>
      </c>
      <c r="C3415" s="33" t="s">
        <v>2350</v>
      </c>
      <c r="D3415" s="33">
        <v>9</v>
      </c>
      <c r="E3415" s="33">
        <v>13</v>
      </c>
      <c r="F3415" s="33" t="s">
        <v>11</v>
      </c>
      <c r="G3415" s="34"/>
      <c r="H3415" s="35" t="s">
        <v>2351</v>
      </c>
      <c r="I3415" s="29" t="str">
        <f>VLOOKUP(PANAJI!$H3415,Code2Loc,2,FALSE)</f>
        <v>HARVALE PCH</v>
      </c>
    </row>
    <row r="3416" spans="1:9" ht="15.75" customHeight="1" x14ac:dyDescent="0.25">
      <c r="A3416" s="33" t="s">
        <v>2347</v>
      </c>
      <c r="B3416" s="33">
        <v>179</v>
      </c>
      <c r="C3416" s="33" t="s">
        <v>2352</v>
      </c>
      <c r="D3416" s="33">
        <v>10</v>
      </c>
      <c r="E3416" s="33">
        <v>14</v>
      </c>
      <c r="F3416" s="33" t="s">
        <v>11</v>
      </c>
      <c r="G3416" s="34"/>
      <c r="H3416" s="35" t="s">
        <v>2353</v>
      </c>
      <c r="I3416" s="29" t="str">
        <f>VLOOKUP(PANAJI!$H3416,Code2Loc,2,FALSE)</f>
        <v>HRVL SIYA G</v>
      </c>
    </row>
    <row r="3417" spans="1:9" ht="15.75" customHeight="1" x14ac:dyDescent="0.25">
      <c r="A3417" s="33" t="s">
        <v>2354</v>
      </c>
      <c r="B3417" s="33">
        <v>180</v>
      </c>
      <c r="C3417" s="33" t="s">
        <v>10</v>
      </c>
      <c r="D3417" s="33">
        <v>1</v>
      </c>
      <c r="E3417" s="33">
        <v>0</v>
      </c>
      <c r="F3417" s="33" t="s">
        <v>11</v>
      </c>
      <c r="G3417" s="34"/>
      <c r="H3417" s="35" t="s">
        <v>12</v>
      </c>
      <c r="I3417" s="29" t="str">
        <f>VLOOKUP(PANAJI!$H3417,Code2Loc,2,FALSE)</f>
        <v>PANAJI</v>
      </c>
    </row>
    <row r="3418" spans="1:9" ht="15.75" customHeight="1" x14ac:dyDescent="0.25">
      <c r="A3418" s="33" t="s">
        <v>2354</v>
      </c>
      <c r="B3418" s="33">
        <v>180</v>
      </c>
      <c r="C3418" s="33" t="s">
        <v>203</v>
      </c>
      <c r="D3418" s="33">
        <v>2</v>
      </c>
      <c r="E3418" s="33">
        <v>2</v>
      </c>
      <c r="F3418" s="33" t="s">
        <v>11</v>
      </c>
      <c r="G3418" s="34"/>
      <c r="H3418" s="35" t="s">
        <v>204</v>
      </c>
      <c r="I3418" s="29" t="str">
        <f>VLOOKUP(PANAJI!$H3418,Code2Loc,2,FALSE)</f>
        <v>R. PATTO</v>
      </c>
    </row>
    <row r="3419" spans="1:9" ht="15.75" customHeight="1" x14ac:dyDescent="0.25">
      <c r="A3419" s="33" t="s">
        <v>2354</v>
      </c>
      <c r="B3419" s="33">
        <v>180</v>
      </c>
      <c r="C3419" s="33" t="s">
        <v>205</v>
      </c>
      <c r="D3419" s="33">
        <v>3</v>
      </c>
      <c r="E3419" s="33">
        <v>3</v>
      </c>
      <c r="F3419" s="33" t="s">
        <v>11</v>
      </c>
      <c r="G3419" s="34"/>
      <c r="H3419" s="35" t="s">
        <v>206</v>
      </c>
      <c r="I3419" s="29" t="str">
        <f>VLOOKUP(PANAJI!$H3419,Code2Loc,2,FALSE)</f>
        <v>RBDR FERRY</v>
      </c>
    </row>
    <row r="3420" spans="1:9" ht="15.75" customHeight="1" x14ac:dyDescent="0.25">
      <c r="A3420" s="33" t="s">
        <v>2354</v>
      </c>
      <c r="B3420" s="33">
        <v>180</v>
      </c>
      <c r="C3420" s="33" t="s">
        <v>207</v>
      </c>
      <c r="D3420" s="33">
        <v>4</v>
      </c>
      <c r="E3420" s="33">
        <v>4</v>
      </c>
      <c r="F3420" s="33" t="s">
        <v>11</v>
      </c>
      <c r="G3420" s="34"/>
      <c r="H3420" s="35" t="s">
        <v>208</v>
      </c>
      <c r="I3420" s="29" t="str">
        <f>VLOOKUP(PANAJI!$H3420,Code2Loc,2,FALSE)</f>
        <v>RIBANDAR</v>
      </c>
    </row>
    <row r="3421" spans="1:9" ht="15.75" customHeight="1" x14ac:dyDescent="0.25">
      <c r="A3421" s="33" t="s">
        <v>2354</v>
      </c>
      <c r="B3421" s="33">
        <v>180</v>
      </c>
      <c r="C3421" s="33" t="s">
        <v>209</v>
      </c>
      <c r="D3421" s="33">
        <v>5</v>
      </c>
      <c r="E3421" s="33">
        <v>5</v>
      </c>
      <c r="F3421" s="33" t="s">
        <v>11</v>
      </c>
      <c r="G3421" s="34"/>
      <c r="H3421" s="35" t="s">
        <v>210</v>
      </c>
      <c r="I3421" s="29" t="str">
        <f>VLOOKUP(PANAJI!$H3421,Code2Loc,2,FALSE)</f>
        <v>RBDR SCHOOL</v>
      </c>
    </row>
    <row r="3422" spans="1:9" ht="15.75" customHeight="1" x14ac:dyDescent="0.25">
      <c r="A3422" s="33" t="s">
        <v>2354</v>
      </c>
      <c r="B3422" s="33">
        <v>180</v>
      </c>
      <c r="C3422" s="33" t="s">
        <v>2341</v>
      </c>
      <c r="D3422" s="33">
        <v>6</v>
      </c>
      <c r="E3422" s="33">
        <v>6</v>
      </c>
      <c r="F3422" s="33" t="s">
        <v>11</v>
      </c>
      <c r="G3422" s="34"/>
      <c r="H3422" s="35" t="s">
        <v>212</v>
      </c>
      <c r="I3422" s="29" t="str">
        <f>VLOOKUP(PANAJI!$H3422,Code2Loc,2,FALSE)</f>
        <v>ST.PEDRO</v>
      </c>
    </row>
    <row r="3423" spans="1:9" ht="15.75" customHeight="1" x14ac:dyDescent="0.25">
      <c r="A3423" s="33" t="s">
        <v>2354</v>
      </c>
      <c r="B3423" s="33">
        <v>180</v>
      </c>
      <c r="C3423" s="33" t="s">
        <v>213</v>
      </c>
      <c r="D3423" s="33">
        <v>7</v>
      </c>
      <c r="E3423" s="33">
        <v>7</v>
      </c>
      <c r="F3423" s="33" t="s">
        <v>11</v>
      </c>
      <c r="G3423" s="34"/>
      <c r="H3423" s="35" t="s">
        <v>214</v>
      </c>
      <c r="I3423" s="29" t="str">
        <f>VLOOKUP(PANAJI!$H3423,Code2Loc,2,FALSE)</f>
        <v>BAINGINI</v>
      </c>
    </row>
    <row r="3424" spans="1:9" ht="15.75" customHeight="1" x14ac:dyDescent="0.25">
      <c r="A3424" s="33" t="s">
        <v>2354</v>
      </c>
      <c r="B3424" s="33">
        <v>180</v>
      </c>
      <c r="C3424" s="33" t="s">
        <v>215</v>
      </c>
      <c r="D3424" s="33">
        <v>8</v>
      </c>
      <c r="E3424" s="33">
        <v>9</v>
      </c>
      <c r="F3424" s="33" t="s">
        <v>11</v>
      </c>
      <c r="G3424" s="34"/>
      <c r="H3424" s="35" t="s">
        <v>216</v>
      </c>
      <c r="I3424" s="29" t="str">
        <f>VLOOKUP(PANAJI!$H3424,Code2Loc,2,FALSE)</f>
        <v>OLD GOA</v>
      </c>
    </row>
    <row r="3425" spans="1:9" ht="15.75" customHeight="1" x14ac:dyDescent="0.25">
      <c r="A3425" s="33" t="s">
        <v>2354</v>
      </c>
      <c r="B3425" s="33">
        <v>180</v>
      </c>
      <c r="C3425" s="33" t="s">
        <v>217</v>
      </c>
      <c r="D3425" s="33">
        <v>9</v>
      </c>
      <c r="E3425" s="33">
        <v>11</v>
      </c>
      <c r="F3425" s="33" t="s">
        <v>11</v>
      </c>
      <c r="G3425" s="34"/>
      <c r="H3425" s="35" t="s">
        <v>218</v>
      </c>
      <c r="I3425" s="29" t="str">
        <f>VLOOKUP(PANAJI!$H3425,Code2Loc,2,FALSE)</f>
        <v>CORLI PUMP</v>
      </c>
    </row>
    <row r="3426" spans="1:9" ht="15.75" customHeight="1" x14ac:dyDescent="0.25">
      <c r="A3426" s="33" t="s">
        <v>2354</v>
      </c>
      <c r="B3426" s="33">
        <v>180</v>
      </c>
      <c r="C3426" s="33" t="s">
        <v>219</v>
      </c>
      <c r="D3426" s="33">
        <v>10</v>
      </c>
      <c r="E3426" s="33">
        <v>12</v>
      </c>
      <c r="F3426" s="33" t="s">
        <v>11</v>
      </c>
      <c r="G3426" s="34"/>
      <c r="H3426" s="35" t="s">
        <v>220</v>
      </c>
      <c r="I3426" s="29" t="str">
        <f>VLOOKUP(PANAJI!$H3426,Code2Loc,2,FALSE)</f>
        <v>CORLIM</v>
      </c>
    </row>
    <row r="3427" spans="1:9" ht="15.75" customHeight="1" x14ac:dyDescent="0.25">
      <c r="A3427" s="34" t="s">
        <v>2354</v>
      </c>
      <c r="B3427" s="34">
        <v>180</v>
      </c>
      <c r="C3427" s="34" t="s">
        <v>221</v>
      </c>
      <c r="D3427" s="34">
        <v>11</v>
      </c>
      <c r="E3427" s="34">
        <v>13</v>
      </c>
      <c r="F3427" s="33" t="s">
        <v>11</v>
      </c>
      <c r="G3427" s="34"/>
      <c r="H3427" s="35" t="s">
        <v>222</v>
      </c>
      <c r="I3427" s="29" t="str">
        <f>VLOOKUP(PANAJI!$H3427,Code2Loc,2,FALSE)</f>
        <v>DHULAPI</v>
      </c>
    </row>
    <row r="3428" spans="1:9" ht="15.75" customHeight="1" x14ac:dyDescent="0.25">
      <c r="A3428" s="34" t="s">
        <v>2354</v>
      </c>
      <c r="B3428" s="34">
        <v>180</v>
      </c>
      <c r="C3428" s="34" t="s">
        <v>160</v>
      </c>
      <c r="D3428" s="34">
        <v>12</v>
      </c>
      <c r="E3428" s="34">
        <v>14</v>
      </c>
      <c r="F3428" s="33" t="s">
        <v>11</v>
      </c>
      <c r="G3428" s="34"/>
      <c r="H3428" s="35" t="s">
        <v>161</v>
      </c>
      <c r="I3428" s="29" t="str">
        <f>VLOOKUP(PANAJI!$H3428,Code2Loc,2,FALSE)</f>
        <v>BANASTARI</v>
      </c>
    </row>
    <row r="3429" spans="1:9" ht="15.75" customHeight="1" x14ac:dyDescent="0.25">
      <c r="A3429" s="34" t="s">
        <v>2354</v>
      </c>
      <c r="B3429" s="34">
        <v>180</v>
      </c>
      <c r="C3429" s="34" t="s">
        <v>158</v>
      </c>
      <c r="D3429" s="34">
        <v>13</v>
      </c>
      <c r="E3429" s="34">
        <v>15</v>
      </c>
      <c r="F3429" s="33" t="s">
        <v>11</v>
      </c>
      <c r="G3429" s="34"/>
      <c r="H3429" s="35" t="s">
        <v>159</v>
      </c>
      <c r="I3429" s="29" t="str">
        <f>VLOOKUP(PANAJI!$H3429,Code2Loc,2,FALSE)</f>
        <v>TIVRE BUILD</v>
      </c>
    </row>
    <row r="3430" spans="1:9" ht="15.75" customHeight="1" x14ac:dyDescent="0.25">
      <c r="A3430" s="34" t="s">
        <v>2354</v>
      </c>
      <c r="B3430" s="34">
        <v>180</v>
      </c>
      <c r="C3430" s="34" t="s">
        <v>156</v>
      </c>
      <c r="D3430" s="34">
        <v>14</v>
      </c>
      <c r="E3430" s="34">
        <v>16</v>
      </c>
      <c r="F3430" s="33" t="s">
        <v>11</v>
      </c>
      <c r="G3430" s="34"/>
      <c r="H3430" s="35" t="s">
        <v>157</v>
      </c>
      <c r="I3430" s="29" t="str">
        <f>VLOOKUP(PANAJI!$H3430,Code2Loc,2,FALSE)</f>
        <v>TIVREM</v>
      </c>
    </row>
    <row r="3431" spans="1:9" ht="15.75" customHeight="1" x14ac:dyDescent="0.25">
      <c r="A3431" s="34" t="s">
        <v>2354</v>
      </c>
      <c r="B3431" s="34">
        <v>180</v>
      </c>
      <c r="C3431" s="34" t="s">
        <v>154</v>
      </c>
      <c r="D3431" s="34">
        <v>15</v>
      </c>
      <c r="E3431" s="34">
        <v>18</v>
      </c>
      <c r="F3431" s="33" t="s">
        <v>11</v>
      </c>
      <c r="G3431" s="34"/>
      <c r="H3431" s="35" t="s">
        <v>155</v>
      </c>
      <c r="I3431" s="29" t="str">
        <f>VLOOKUP(PANAJI!$H3431,Code2Loc,2,FALSE)</f>
        <v>MARCEL</v>
      </c>
    </row>
    <row r="3432" spans="1:9" ht="15.75" customHeight="1" x14ac:dyDescent="0.25">
      <c r="A3432" s="34" t="s">
        <v>2354</v>
      </c>
      <c r="B3432" s="34">
        <v>180</v>
      </c>
      <c r="C3432" s="34" t="s">
        <v>152</v>
      </c>
      <c r="D3432" s="34">
        <v>16</v>
      </c>
      <c r="E3432" s="34">
        <v>19</v>
      </c>
      <c r="F3432" s="33" t="s">
        <v>11</v>
      </c>
      <c r="G3432" s="34"/>
      <c r="H3432" s="35" t="s">
        <v>153</v>
      </c>
      <c r="I3432" s="29" t="str">
        <f>VLOOKUP(PANAJI!$H3432,Code2Loc,2,FALSE)</f>
        <v>KANDOL TMP</v>
      </c>
    </row>
    <row r="3433" spans="1:9" ht="15.75" customHeight="1" x14ac:dyDescent="0.25">
      <c r="A3433" s="34" t="s">
        <v>2354</v>
      </c>
      <c r="B3433" s="34">
        <v>180</v>
      </c>
      <c r="C3433" s="34" t="s">
        <v>150</v>
      </c>
      <c r="D3433" s="34">
        <v>17</v>
      </c>
      <c r="E3433" s="34">
        <v>20</v>
      </c>
      <c r="F3433" s="33" t="s">
        <v>11</v>
      </c>
      <c r="G3433" s="34"/>
      <c r="H3433" s="35" t="s">
        <v>151</v>
      </c>
      <c r="I3433" s="29" t="str">
        <f>VLOOKUP(PANAJI!$H3433,Code2Loc,2,FALSE)</f>
        <v>AMONA</v>
      </c>
    </row>
    <row r="3434" spans="1:9" ht="15.75" customHeight="1" x14ac:dyDescent="0.25">
      <c r="A3434" s="34" t="s">
        <v>2354</v>
      </c>
      <c r="B3434" s="34">
        <v>180</v>
      </c>
      <c r="C3434" s="34" t="s">
        <v>2355</v>
      </c>
      <c r="D3434" s="34">
        <v>18</v>
      </c>
      <c r="E3434" s="34">
        <v>21</v>
      </c>
      <c r="F3434" s="33" t="s">
        <v>11</v>
      </c>
      <c r="G3434" s="34"/>
      <c r="H3434" s="35" t="s">
        <v>2356</v>
      </c>
      <c r="I3434" s="29" t="str">
        <f>VLOOKUP(PANAJI!$H3434,Code2Loc,2,FALSE)</f>
        <v>A.MADLAWADA</v>
      </c>
    </row>
    <row r="3435" spans="1:9" ht="15.75" customHeight="1" x14ac:dyDescent="0.25">
      <c r="A3435" s="34" t="s">
        <v>2354</v>
      </c>
      <c r="B3435" s="34">
        <v>180</v>
      </c>
      <c r="C3435" s="34" t="s">
        <v>1733</v>
      </c>
      <c r="D3435" s="34">
        <v>19</v>
      </c>
      <c r="E3435" s="34">
        <v>22</v>
      </c>
      <c r="F3435" s="33" t="s">
        <v>11</v>
      </c>
      <c r="G3435" s="34"/>
      <c r="H3435" s="35" t="s">
        <v>1734</v>
      </c>
      <c r="I3435" s="29" t="str">
        <f>VLOOKUP(PANAJI!$H3435,Code2Loc,2,FALSE)</f>
        <v>VIRDI</v>
      </c>
    </row>
    <row r="3436" spans="1:9" ht="15.75" customHeight="1" x14ac:dyDescent="0.25">
      <c r="A3436" s="34" t="s">
        <v>2354</v>
      </c>
      <c r="B3436" s="34">
        <v>180</v>
      </c>
      <c r="C3436" s="34" t="s">
        <v>1731</v>
      </c>
      <c r="D3436" s="34">
        <v>20</v>
      </c>
      <c r="E3436" s="34">
        <v>23</v>
      </c>
      <c r="F3436" s="33" t="s">
        <v>11</v>
      </c>
      <c r="G3436" s="34"/>
      <c r="H3436" s="35" t="s">
        <v>1732</v>
      </c>
      <c r="I3436" s="29" t="str">
        <f>VLOOKUP(PANAJI!$H3436,Code2Loc,2,FALSE)</f>
        <v>KAREKHAJAN</v>
      </c>
    </row>
    <row r="3437" spans="1:9" ht="15.75" customHeight="1" x14ac:dyDescent="0.25">
      <c r="A3437" s="34" t="s">
        <v>2354</v>
      </c>
      <c r="B3437" s="34">
        <v>180</v>
      </c>
      <c r="C3437" s="34" t="s">
        <v>466</v>
      </c>
      <c r="D3437" s="34">
        <v>21</v>
      </c>
      <c r="E3437" s="34">
        <v>24</v>
      </c>
      <c r="F3437" s="33" t="s">
        <v>11</v>
      </c>
      <c r="G3437" s="34"/>
      <c r="H3437" s="35" t="s">
        <v>467</v>
      </c>
      <c r="I3437" s="29" t="str">
        <f>VLOOKUP(PANAJI!$H3437,Code2Loc,2,FALSE)</f>
        <v>DEULWADA</v>
      </c>
    </row>
    <row r="3438" spans="1:9" ht="15.75" customHeight="1" x14ac:dyDescent="0.25">
      <c r="A3438" s="34" t="s">
        <v>2354</v>
      </c>
      <c r="B3438" s="34">
        <v>180</v>
      </c>
      <c r="C3438" s="34" t="s">
        <v>138</v>
      </c>
      <c r="D3438" s="34">
        <v>22</v>
      </c>
      <c r="E3438" s="34">
        <v>27</v>
      </c>
      <c r="F3438" s="33" t="s">
        <v>11</v>
      </c>
      <c r="G3438" s="34"/>
      <c r="H3438" s="35" t="s">
        <v>139</v>
      </c>
      <c r="I3438" s="29" t="str">
        <f>VLOOKUP(PANAJI!$H3438,Code2Loc,2,FALSE)</f>
        <v>SANKHALI</v>
      </c>
    </row>
    <row r="3439" spans="1:9" ht="15.75" customHeight="1" x14ac:dyDescent="0.25">
      <c r="A3439" s="34" t="s">
        <v>2354</v>
      </c>
      <c r="B3439" s="34">
        <v>180</v>
      </c>
      <c r="C3439" s="34" t="s">
        <v>269</v>
      </c>
      <c r="D3439" s="34">
        <v>23</v>
      </c>
      <c r="E3439" s="34">
        <v>29</v>
      </c>
      <c r="F3439" s="33" t="s">
        <v>11</v>
      </c>
      <c r="G3439" s="34"/>
      <c r="H3439" s="35" t="s">
        <v>270</v>
      </c>
      <c r="I3439" s="29" t="str">
        <f>VLOOKUP(PANAJI!$H3439,Code2Loc,2,FALSE)</f>
        <v>HOUSIN BRD</v>
      </c>
    </row>
    <row r="3440" spans="1:9" ht="15.75" customHeight="1" x14ac:dyDescent="0.25">
      <c r="A3440" s="34" t="s">
        <v>2354</v>
      </c>
      <c r="B3440" s="34">
        <v>180</v>
      </c>
      <c r="C3440" s="34" t="s">
        <v>271</v>
      </c>
      <c r="D3440" s="34">
        <v>24</v>
      </c>
      <c r="E3440" s="34">
        <v>30</v>
      </c>
      <c r="F3440" s="33" t="s">
        <v>11</v>
      </c>
      <c r="G3440" s="34"/>
      <c r="H3440" s="35" t="s">
        <v>272</v>
      </c>
      <c r="I3440" s="29" t="str">
        <f>VLOOKUP(PANAJI!$H3440,Code2Loc,2,FALSE)</f>
        <v>HARVALE</v>
      </c>
    </row>
    <row r="3441" spans="1:9" ht="15.75" customHeight="1" x14ac:dyDescent="0.25">
      <c r="A3441" s="34" t="s">
        <v>2354</v>
      </c>
      <c r="B3441" s="34">
        <v>180</v>
      </c>
      <c r="C3441" s="34" t="s">
        <v>2348</v>
      </c>
      <c r="D3441" s="34">
        <v>25</v>
      </c>
      <c r="E3441" s="34">
        <v>31</v>
      </c>
      <c r="F3441" s="33" t="s">
        <v>11</v>
      </c>
      <c r="G3441" s="34"/>
      <c r="H3441" s="35" t="s">
        <v>2349</v>
      </c>
      <c r="I3441" s="29" t="str">
        <f>VLOOKUP(PANAJI!$H3441,Code2Loc,2,FALSE)</f>
        <v>DEVNA</v>
      </c>
    </row>
    <row r="3442" spans="1:9" ht="15.75" customHeight="1" x14ac:dyDescent="0.25">
      <c r="A3442" s="34" t="s">
        <v>2354</v>
      </c>
      <c r="B3442" s="34">
        <v>180</v>
      </c>
      <c r="C3442" s="34" t="s">
        <v>2350</v>
      </c>
      <c r="D3442" s="34">
        <v>26</v>
      </c>
      <c r="E3442" s="34">
        <v>32</v>
      </c>
      <c r="F3442" s="33" t="s">
        <v>11</v>
      </c>
      <c r="G3442" s="34"/>
      <c r="H3442" s="35" t="s">
        <v>2351</v>
      </c>
      <c r="I3442" s="29" t="str">
        <f>VLOOKUP(PANAJI!$H3442,Code2Loc,2,FALSE)</f>
        <v>HARVALE PCH</v>
      </c>
    </row>
    <row r="3443" spans="1:9" ht="15.75" customHeight="1" x14ac:dyDescent="0.25">
      <c r="A3443" s="34" t="s">
        <v>2354</v>
      </c>
      <c r="B3443" s="34">
        <v>180</v>
      </c>
      <c r="C3443" s="34" t="s">
        <v>2352</v>
      </c>
      <c r="D3443" s="34">
        <v>27</v>
      </c>
      <c r="E3443" s="34">
        <v>33</v>
      </c>
      <c r="F3443" s="33" t="s">
        <v>11</v>
      </c>
      <c r="G3443" s="34"/>
      <c r="H3443" s="35" t="s">
        <v>2353</v>
      </c>
      <c r="I3443" s="29" t="str">
        <f>VLOOKUP(PANAJI!$H3443,Code2Loc,2,FALSE)</f>
        <v>HRVL SIYA G</v>
      </c>
    </row>
    <row r="3444" spans="1:9" ht="15.75" customHeight="1" x14ac:dyDescent="0.25">
      <c r="A3444" s="34" t="s">
        <v>1796</v>
      </c>
      <c r="B3444" s="34">
        <v>181</v>
      </c>
      <c r="C3444" s="34" t="s">
        <v>10</v>
      </c>
      <c r="D3444" s="34">
        <v>1</v>
      </c>
      <c r="E3444" s="34">
        <v>0</v>
      </c>
      <c r="F3444" s="33" t="s">
        <v>11</v>
      </c>
      <c r="G3444" s="34"/>
      <c r="H3444" s="35" t="s">
        <v>12</v>
      </c>
      <c r="I3444" s="29" t="str">
        <f>VLOOKUP(PANAJI!$H3444,Code2Loc,2,FALSE)</f>
        <v>PANAJI</v>
      </c>
    </row>
    <row r="3445" spans="1:9" ht="15.75" customHeight="1" x14ac:dyDescent="0.25">
      <c r="A3445" s="34" t="s">
        <v>1796</v>
      </c>
      <c r="B3445" s="34">
        <v>181</v>
      </c>
      <c r="C3445" s="34" t="s">
        <v>203</v>
      </c>
      <c r="D3445" s="34">
        <v>2</v>
      </c>
      <c r="E3445" s="34">
        <v>2</v>
      </c>
      <c r="F3445" s="33" t="s">
        <v>11</v>
      </c>
      <c r="G3445" s="34"/>
      <c r="H3445" s="35" t="s">
        <v>204</v>
      </c>
      <c r="I3445" s="29" t="str">
        <f>VLOOKUP(PANAJI!$H3445,Code2Loc,2,FALSE)</f>
        <v>R. PATTO</v>
      </c>
    </row>
    <row r="3446" spans="1:9" ht="15.75" customHeight="1" x14ac:dyDescent="0.25">
      <c r="A3446" s="34" t="s">
        <v>1796</v>
      </c>
      <c r="B3446" s="34">
        <v>181</v>
      </c>
      <c r="C3446" s="34" t="s">
        <v>205</v>
      </c>
      <c r="D3446" s="34">
        <v>3</v>
      </c>
      <c r="E3446" s="34">
        <v>3</v>
      </c>
      <c r="F3446" s="33" t="s">
        <v>11</v>
      </c>
      <c r="G3446" s="34"/>
      <c r="H3446" s="35" t="s">
        <v>206</v>
      </c>
      <c r="I3446" s="29" t="str">
        <f>VLOOKUP(PANAJI!$H3446,Code2Loc,2,FALSE)</f>
        <v>RBDR FERRY</v>
      </c>
    </row>
    <row r="3447" spans="1:9" ht="15.75" customHeight="1" x14ac:dyDescent="0.25">
      <c r="A3447" s="34" t="s">
        <v>1796</v>
      </c>
      <c r="B3447" s="34">
        <v>181</v>
      </c>
      <c r="C3447" s="34" t="s">
        <v>207</v>
      </c>
      <c r="D3447" s="34">
        <v>4</v>
      </c>
      <c r="E3447" s="34">
        <v>4</v>
      </c>
      <c r="F3447" s="33" t="s">
        <v>11</v>
      </c>
      <c r="G3447" s="34"/>
      <c r="H3447" s="35" t="s">
        <v>208</v>
      </c>
      <c r="I3447" s="29" t="str">
        <f>VLOOKUP(PANAJI!$H3447,Code2Loc,2,FALSE)</f>
        <v>RIBANDAR</v>
      </c>
    </row>
    <row r="3448" spans="1:9" ht="15.75" customHeight="1" x14ac:dyDescent="0.25">
      <c r="A3448" s="34" t="s">
        <v>1796</v>
      </c>
      <c r="B3448" s="34">
        <v>181</v>
      </c>
      <c r="C3448" s="34" t="s">
        <v>209</v>
      </c>
      <c r="D3448" s="34">
        <v>5</v>
      </c>
      <c r="E3448" s="34">
        <v>5</v>
      </c>
      <c r="F3448" s="33" t="s">
        <v>11</v>
      </c>
      <c r="G3448" s="34"/>
      <c r="H3448" s="35" t="s">
        <v>210</v>
      </c>
      <c r="I3448" s="29" t="str">
        <f>VLOOKUP(PANAJI!$H3448,Code2Loc,2,FALSE)</f>
        <v>RBDR SCHOOL</v>
      </c>
    </row>
    <row r="3449" spans="1:9" ht="15.75" customHeight="1" x14ac:dyDescent="0.25">
      <c r="A3449" s="34" t="s">
        <v>1796</v>
      </c>
      <c r="B3449" s="34">
        <v>181</v>
      </c>
      <c r="C3449" s="34" t="s">
        <v>211</v>
      </c>
      <c r="D3449" s="34">
        <v>6</v>
      </c>
      <c r="E3449" s="34">
        <v>6</v>
      </c>
      <c r="F3449" s="33" t="s">
        <v>11</v>
      </c>
      <c r="G3449" s="34"/>
      <c r="H3449" s="35" t="s">
        <v>212</v>
      </c>
      <c r="I3449" s="29" t="str">
        <f>VLOOKUP(PANAJI!$H3449,Code2Loc,2,FALSE)</f>
        <v>ST.PEDRO</v>
      </c>
    </row>
    <row r="3450" spans="1:9" ht="15.75" customHeight="1" x14ac:dyDescent="0.25">
      <c r="A3450" s="34" t="s">
        <v>1796</v>
      </c>
      <c r="B3450" s="34">
        <v>181</v>
      </c>
      <c r="C3450" s="34" t="s">
        <v>213</v>
      </c>
      <c r="D3450" s="34">
        <v>7</v>
      </c>
      <c r="E3450" s="34">
        <v>7</v>
      </c>
      <c r="F3450" s="33" t="s">
        <v>11</v>
      </c>
      <c r="G3450" s="34"/>
      <c r="H3450" s="35" t="s">
        <v>214</v>
      </c>
      <c r="I3450" s="29" t="str">
        <f>VLOOKUP(PANAJI!$H3450,Code2Loc,2,FALSE)</f>
        <v>BAINGINI</v>
      </c>
    </row>
    <row r="3451" spans="1:9" ht="15.75" customHeight="1" x14ac:dyDescent="0.25">
      <c r="A3451" s="34" t="s">
        <v>1796</v>
      </c>
      <c r="B3451" s="34">
        <v>181</v>
      </c>
      <c r="C3451" s="34" t="s">
        <v>215</v>
      </c>
      <c r="D3451" s="34">
        <v>8</v>
      </c>
      <c r="E3451" s="34">
        <v>9</v>
      </c>
      <c r="F3451" s="33" t="s">
        <v>11</v>
      </c>
      <c r="G3451" s="34"/>
      <c r="H3451" s="35" t="s">
        <v>216</v>
      </c>
      <c r="I3451" s="29" t="str">
        <f>VLOOKUP(PANAJI!$H3451,Code2Loc,2,FALSE)</f>
        <v>OLD GOA</v>
      </c>
    </row>
    <row r="3452" spans="1:9" ht="15.75" customHeight="1" x14ac:dyDescent="0.25">
      <c r="A3452" s="34" t="s">
        <v>1796</v>
      </c>
      <c r="B3452" s="34">
        <v>181</v>
      </c>
      <c r="C3452" s="34" t="s">
        <v>217</v>
      </c>
      <c r="D3452" s="34">
        <v>9</v>
      </c>
      <c r="E3452" s="34">
        <v>11</v>
      </c>
      <c r="F3452" s="33" t="s">
        <v>11</v>
      </c>
      <c r="G3452" s="34"/>
      <c r="H3452" s="35" t="s">
        <v>218</v>
      </c>
      <c r="I3452" s="29" t="str">
        <f>VLOOKUP(PANAJI!$H3452,Code2Loc,2,FALSE)</f>
        <v>CORLI PUMP</v>
      </c>
    </row>
    <row r="3453" spans="1:9" ht="15.75" customHeight="1" x14ac:dyDescent="0.25">
      <c r="A3453" s="34" t="s">
        <v>1796</v>
      </c>
      <c r="B3453" s="34">
        <v>181</v>
      </c>
      <c r="C3453" s="34" t="s">
        <v>219</v>
      </c>
      <c r="D3453" s="34">
        <v>10</v>
      </c>
      <c r="E3453" s="34">
        <v>12</v>
      </c>
      <c r="F3453" s="33" t="s">
        <v>11</v>
      </c>
      <c r="G3453" s="34"/>
      <c r="H3453" s="35" t="s">
        <v>220</v>
      </c>
      <c r="I3453" s="29" t="str">
        <f>VLOOKUP(PANAJI!$H3453,Code2Loc,2,FALSE)</f>
        <v>CORLIM</v>
      </c>
    </row>
    <row r="3454" spans="1:9" ht="15.75" customHeight="1" x14ac:dyDescent="0.25">
      <c r="A3454" s="34" t="s">
        <v>1796</v>
      </c>
      <c r="B3454" s="34">
        <v>181</v>
      </c>
      <c r="C3454" s="34" t="s">
        <v>221</v>
      </c>
      <c r="D3454" s="34">
        <v>11</v>
      </c>
      <c r="E3454" s="34">
        <v>13</v>
      </c>
      <c r="F3454" s="33" t="s">
        <v>11</v>
      </c>
      <c r="G3454" s="34"/>
      <c r="H3454" s="35" t="s">
        <v>222</v>
      </c>
      <c r="I3454" s="29" t="str">
        <f>VLOOKUP(PANAJI!$H3454,Code2Loc,2,FALSE)</f>
        <v>DHULAPI</v>
      </c>
    </row>
    <row r="3455" spans="1:9" ht="15.75" customHeight="1" x14ac:dyDescent="0.25">
      <c r="A3455" s="34" t="s">
        <v>1796</v>
      </c>
      <c r="B3455" s="34">
        <v>181</v>
      </c>
      <c r="C3455" s="34" t="s">
        <v>160</v>
      </c>
      <c r="D3455" s="34">
        <v>12</v>
      </c>
      <c r="E3455" s="34">
        <v>14</v>
      </c>
      <c r="F3455" s="33" t="s">
        <v>11</v>
      </c>
      <c r="G3455" s="34"/>
      <c r="H3455" s="35" t="s">
        <v>161</v>
      </c>
      <c r="I3455" s="29" t="str">
        <f>VLOOKUP(PANAJI!$H3455,Code2Loc,2,FALSE)</f>
        <v>BANASTARI</v>
      </c>
    </row>
    <row r="3456" spans="1:9" ht="15.75" customHeight="1" x14ac:dyDescent="0.25">
      <c r="A3456" s="34" t="s">
        <v>1796</v>
      </c>
      <c r="B3456" s="34">
        <v>181</v>
      </c>
      <c r="C3456" s="34" t="s">
        <v>158</v>
      </c>
      <c r="D3456" s="34">
        <v>13</v>
      </c>
      <c r="E3456" s="34">
        <v>15</v>
      </c>
      <c r="F3456" s="33" t="s">
        <v>11</v>
      </c>
      <c r="G3456" s="34"/>
      <c r="H3456" s="35" t="s">
        <v>159</v>
      </c>
      <c r="I3456" s="29" t="str">
        <f>VLOOKUP(PANAJI!$H3456,Code2Loc,2,FALSE)</f>
        <v>TIVRE BUILD</v>
      </c>
    </row>
    <row r="3457" spans="1:9" ht="15.75" customHeight="1" x14ac:dyDescent="0.25">
      <c r="A3457" s="34" t="s">
        <v>1796</v>
      </c>
      <c r="B3457" s="34">
        <v>181</v>
      </c>
      <c r="C3457" s="34" t="s">
        <v>156</v>
      </c>
      <c r="D3457" s="34">
        <v>14</v>
      </c>
      <c r="E3457" s="34">
        <v>16</v>
      </c>
      <c r="F3457" s="33" t="s">
        <v>11</v>
      </c>
      <c r="G3457" s="34"/>
      <c r="H3457" s="35" t="s">
        <v>157</v>
      </c>
      <c r="I3457" s="29" t="str">
        <f>VLOOKUP(PANAJI!$H3457,Code2Loc,2,FALSE)</f>
        <v>TIVREM</v>
      </c>
    </row>
    <row r="3458" spans="1:9" ht="15.75" customHeight="1" x14ac:dyDescent="0.25">
      <c r="A3458" s="34" t="s">
        <v>1796</v>
      </c>
      <c r="B3458" s="34">
        <v>181</v>
      </c>
      <c r="C3458" s="34" t="s">
        <v>154</v>
      </c>
      <c r="D3458" s="34">
        <v>15</v>
      </c>
      <c r="E3458" s="34">
        <v>18</v>
      </c>
      <c r="F3458" s="33" t="s">
        <v>11</v>
      </c>
      <c r="G3458" s="34"/>
      <c r="H3458" s="35" t="s">
        <v>155</v>
      </c>
      <c r="I3458" s="29" t="str">
        <f>VLOOKUP(PANAJI!$H3458,Code2Loc,2,FALSE)</f>
        <v>MARCEL</v>
      </c>
    </row>
    <row r="3459" spans="1:9" ht="15.75" customHeight="1" x14ac:dyDescent="0.25">
      <c r="A3459" s="34" t="s">
        <v>1796</v>
      </c>
      <c r="B3459" s="34">
        <v>181</v>
      </c>
      <c r="C3459" s="34" t="s">
        <v>152</v>
      </c>
      <c r="D3459" s="34">
        <v>16</v>
      </c>
      <c r="E3459" s="34">
        <v>19</v>
      </c>
      <c r="F3459" s="33" t="s">
        <v>11</v>
      </c>
      <c r="G3459" s="34"/>
      <c r="H3459" s="35" t="s">
        <v>153</v>
      </c>
      <c r="I3459" s="29" t="str">
        <f>VLOOKUP(PANAJI!$H3459,Code2Loc,2,FALSE)</f>
        <v>KANDOL TMP</v>
      </c>
    </row>
    <row r="3460" spans="1:9" ht="15.75" customHeight="1" x14ac:dyDescent="0.25">
      <c r="A3460" s="34" t="s">
        <v>1796</v>
      </c>
      <c r="B3460" s="34">
        <v>181</v>
      </c>
      <c r="C3460" s="34" t="s">
        <v>150</v>
      </c>
      <c r="D3460" s="34">
        <v>17</v>
      </c>
      <c r="E3460" s="34">
        <v>20</v>
      </c>
      <c r="F3460" s="33" t="s">
        <v>11</v>
      </c>
      <c r="G3460" s="34"/>
      <c r="H3460" s="35" t="s">
        <v>151</v>
      </c>
      <c r="I3460" s="29" t="str">
        <f>VLOOKUP(PANAJI!$H3460,Code2Loc,2,FALSE)</f>
        <v>AMONA</v>
      </c>
    </row>
    <row r="3461" spans="1:9" ht="15.75" customHeight="1" x14ac:dyDescent="0.25">
      <c r="A3461" s="34" t="s">
        <v>1796</v>
      </c>
      <c r="B3461" s="34">
        <v>181</v>
      </c>
      <c r="C3461" s="34" t="s">
        <v>148</v>
      </c>
      <c r="D3461" s="34">
        <v>18</v>
      </c>
      <c r="E3461" s="34">
        <v>21</v>
      </c>
      <c r="F3461" s="33" t="s">
        <v>11</v>
      </c>
      <c r="G3461" s="34"/>
      <c r="H3461" s="35" t="s">
        <v>149</v>
      </c>
      <c r="I3461" s="29" t="str">
        <f>VLOOKUP(PANAJI!$H3461,Code2Loc,2,FALSE)</f>
        <v>SEZA GATE</v>
      </c>
    </row>
    <row r="3462" spans="1:9" ht="15.75" customHeight="1" x14ac:dyDescent="0.25">
      <c r="A3462" s="34" t="s">
        <v>1796</v>
      </c>
      <c r="B3462" s="34">
        <v>181</v>
      </c>
      <c r="C3462" s="34" t="s">
        <v>146</v>
      </c>
      <c r="D3462" s="34">
        <v>19</v>
      </c>
      <c r="E3462" s="34">
        <v>22</v>
      </c>
      <c r="F3462" s="33" t="s">
        <v>11</v>
      </c>
      <c r="G3462" s="34"/>
      <c r="H3462" s="35" t="s">
        <v>147</v>
      </c>
      <c r="I3462" s="29" t="str">
        <f>VLOOKUP(PANAJI!$H3462,Code2Loc,2,FALSE)</f>
        <v>NHAVELI TMP</v>
      </c>
    </row>
    <row r="3463" spans="1:9" ht="15.75" customHeight="1" x14ac:dyDescent="0.25">
      <c r="A3463" s="34" t="s">
        <v>1796</v>
      </c>
      <c r="B3463" s="34">
        <v>181</v>
      </c>
      <c r="C3463" s="34" t="s">
        <v>144</v>
      </c>
      <c r="D3463" s="34">
        <v>20</v>
      </c>
      <c r="E3463" s="34">
        <v>23</v>
      </c>
      <c r="F3463" s="33" t="s">
        <v>11</v>
      </c>
      <c r="G3463" s="34"/>
      <c r="H3463" s="35" t="s">
        <v>145</v>
      </c>
      <c r="I3463" s="29" t="str">
        <f>VLOOKUP(PANAJI!$H3463,Code2Loc,2,FALSE)</f>
        <v>NHAVELI</v>
      </c>
    </row>
    <row r="3464" spans="1:9" ht="15.75" customHeight="1" x14ac:dyDescent="0.25">
      <c r="A3464" s="34" t="s">
        <v>1796</v>
      </c>
      <c r="B3464" s="34">
        <v>181</v>
      </c>
      <c r="C3464" s="34" t="s">
        <v>142</v>
      </c>
      <c r="D3464" s="34">
        <v>21</v>
      </c>
      <c r="E3464" s="34">
        <v>25</v>
      </c>
      <c r="F3464" s="33" t="s">
        <v>11</v>
      </c>
      <c r="G3464" s="34"/>
      <c r="H3464" s="35" t="s">
        <v>143</v>
      </c>
      <c r="I3464" s="29" t="str">
        <f>VLOOKUP(PANAJI!$H3464,Code2Loc,2,FALSE)</f>
        <v>KUDNE</v>
      </c>
    </row>
    <row r="3465" spans="1:9" ht="15.75" customHeight="1" x14ac:dyDescent="0.25">
      <c r="A3465" s="34" t="s">
        <v>1796</v>
      </c>
      <c r="B3465" s="34">
        <v>181</v>
      </c>
      <c r="C3465" s="34" t="s">
        <v>140</v>
      </c>
      <c r="D3465" s="34">
        <v>22</v>
      </c>
      <c r="E3465" s="34">
        <v>27</v>
      </c>
      <c r="F3465" s="33" t="s">
        <v>11</v>
      </c>
      <c r="G3465" s="34"/>
      <c r="H3465" s="35" t="s">
        <v>141</v>
      </c>
      <c r="I3465" s="29" t="str">
        <f>VLOOKUP(PANAJI!$H3465,Code2Loc,2,FALSE)</f>
        <v>GAWTHAN</v>
      </c>
    </row>
    <row r="3466" spans="1:9" ht="15.75" customHeight="1" x14ac:dyDescent="0.25">
      <c r="A3466" s="34" t="s">
        <v>1796</v>
      </c>
      <c r="B3466" s="34">
        <v>181</v>
      </c>
      <c r="C3466" s="34" t="s">
        <v>138</v>
      </c>
      <c r="D3466" s="34">
        <v>23</v>
      </c>
      <c r="E3466" s="34">
        <v>28</v>
      </c>
      <c r="F3466" s="33" t="s">
        <v>11</v>
      </c>
      <c r="G3466" s="34"/>
      <c r="H3466" s="35" t="s">
        <v>139</v>
      </c>
      <c r="I3466" s="29" t="str">
        <f>VLOOKUP(PANAJI!$H3466,Code2Loc,2,FALSE)</f>
        <v>SANKHALI</v>
      </c>
    </row>
    <row r="3467" spans="1:9" ht="15.75" customHeight="1" x14ac:dyDescent="0.25">
      <c r="A3467" s="34" t="s">
        <v>1796</v>
      </c>
      <c r="B3467" s="34">
        <v>181</v>
      </c>
      <c r="C3467" s="34" t="s">
        <v>429</v>
      </c>
      <c r="D3467" s="34">
        <v>24</v>
      </c>
      <c r="E3467" s="34">
        <v>29</v>
      </c>
      <c r="F3467" s="33" t="s">
        <v>11</v>
      </c>
      <c r="G3467" s="34"/>
      <c r="H3467" s="35" t="s">
        <v>430</v>
      </c>
      <c r="I3467" s="29" t="str">
        <f>VLOOKUP(PANAJI!$H3467,Code2Loc,2,FALSE)</f>
        <v>TULSIMALA</v>
      </c>
    </row>
    <row r="3468" spans="1:9" ht="15.75" customHeight="1" x14ac:dyDescent="0.25">
      <c r="A3468" s="34" t="s">
        <v>1796</v>
      </c>
      <c r="B3468" s="34">
        <v>181</v>
      </c>
      <c r="C3468" s="34" t="s">
        <v>431</v>
      </c>
      <c r="D3468" s="34">
        <v>25</v>
      </c>
      <c r="E3468" s="34">
        <v>31</v>
      </c>
      <c r="F3468" s="33" t="s">
        <v>11</v>
      </c>
      <c r="G3468" s="34"/>
      <c r="H3468" s="35" t="s">
        <v>432</v>
      </c>
      <c r="I3468" s="29" t="str">
        <f>VLOOKUP(PANAJI!$H3468,Code2Loc,2,FALSE)</f>
        <v>PARYE</v>
      </c>
    </row>
    <row r="3469" spans="1:9" ht="15.75" customHeight="1" x14ac:dyDescent="0.25">
      <c r="A3469" s="34" t="s">
        <v>1796</v>
      </c>
      <c r="B3469" s="34">
        <v>181</v>
      </c>
      <c r="C3469" s="34" t="s">
        <v>2357</v>
      </c>
      <c r="D3469" s="34">
        <v>26</v>
      </c>
      <c r="E3469" s="34">
        <v>34</v>
      </c>
      <c r="F3469" s="33" t="s">
        <v>11</v>
      </c>
      <c r="G3469" s="34"/>
      <c r="H3469" s="35" t="s">
        <v>2138</v>
      </c>
      <c r="I3469" s="29" t="str">
        <f>VLOOKUP(PANAJI!$H3469,Code2Loc,2,FALSE)</f>
        <v>KUDCHRE JNC</v>
      </c>
    </row>
    <row r="3470" spans="1:9" ht="15.75" customHeight="1" x14ac:dyDescent="0.25">
      <c r="A3470" s="34" t="s">
        <v>1796</v>
      </c>
      <c r="B3470" s="34">
        <v>181</v>
      </c>
      <c r="C3470" s="34" t="s">
        <v>1801</v>
      </c>
      <c r="D3470" s="34">
        <v>27</v>
      </c>
      <c r="E3470" s="34">
        <v>36</v>
      </c>
      <c r="F3470" s="33" t="s">
        <v>11</v>
      </c>
      <c r="G3470" s="34"/>
      <c r="H3470" s="35" t="s">
        <v>1802</v>
      </c>
      <c r="I3470" s="29" t="str">
        <f>VLOOKUP(PANAJI!$H3470,Code2Loc,2,FALSE)</f>
        <v>KUDCHRE TMP</v>
      </c>
    </row>
    <row r="3471" spans="1:9" ht="15.75" customHeight="1" x14ac:dyDescent="0.25">
      <c r="A3471" s="33" t="s">
        <v>1583</v>
      </c>
      <c r="B3471" s="33">
        <v>182</v>
      </c>
      <c r="C3471" s="33" t="s">
        <v>10</v>
      </c>
      <c r="D3471" s="33">
        <v>1</v>
      </c>
      <c r="E3471" s="33">
        <v>0</v>
      </c>
      <c r="F3471" s="33" t="s">
        <v>1602</v>
      </c>
      <c r="G3471" s="34"/>
      <c r="H3471" s="35" t="s">
        <v>12</v>
      </c>
      <c r="I3471" s="29" t="str">
        <f>VLOOKUP(PANAJI!$H3471,Code2Loc,2,FALSE)</f>
        <v>PANAJI</v>
      </c>
    </row>
    <row r="3472" spans="1:9" ht="15.75" customHeight="1" x14ac:dyDescent="0.25">
      <c r="A3472" s="33" t="s">
        <v>1583</v>
      </c>
      <c r="B3472" s="33">
        <v>182</v>
      </c>
      <c r="C3472" s="33" t="s">
        <v>66</v>
      </c>
      <c r="D3472" s="33">
        <v>2</v>
      </c>
      <c r="E3472" s="33">
        <v>31</v>
      </c>
      <c r="F3472" s="33" t="s">
        <v>1602</v>
      </c>
      <c r="G3472" s="34"/>
      <c r="H3472" s="35" t="s">
        <v>67</v>
      </c>
      <c r="I3472" s="29" t="str">
        <f>VLOOKUP(PANAJI!$H3472,Code2Loc,2,FALSE)</f>
        <v>VASCO</v>
      </c>
    </row>
    <row r="3473" spans="1:9" ht="15.75" customHeight="1" x14ac:dyDescent="0.25">
      <c r="A3473" s="33" t="s">
        <v>1583</v>
      </c>
      <c r="B3473" s="33">
        <v>183</v>
      </c>
      <c r="C3473" s="33" t="s">
        <v>10</v>
      </c>
      <c r="D3473" s="33">
        <v>1</v>
      </c>
      <c r="E3473" s="33">
        <v>0</v>
      </c>
      <c r="F3473" s="33" t="s">
        <v>1602</v>
      </c>
      <c r="G3473" s="34"/>
      <c r="H3473" s="35" t="s">
        <v>12</v>
      </c>
      <c r="I3473" s="29" t="str">
        <f>VLOOKUP(PANAJI!$H3473,Code2Loc,2,FALSE)</f>
        <v>PANAJI</v>
      </c>
    </row>
    <row r="3474" spans="1:9" ht="15.75" customHeight="1" x14ac:dyDescent="0.25">
      <c r="A3474" s="33" t="s">
        <v>1583</v>
      </c>
      <c r="B3474" s="33">
        <v>183</v>
      </c>
      <c r="C3474" s="33" t="s">
        <v>66</v>
      </c>
      <c r="D3474" s="33">
        <v>2</v>
      </c>
      <c r="E3474" s="33">
        <v>31</v>
      </c>
      <c r="F3474" s="33" t="s">
        <v>1602</v>
      </c>
      <c r="G3474" s="34"/>
      <c r="H3474" s="35" t="s">
        <v>67</v>
      </c>
      <c r="I3474" s="29" t="str">
        <f>VLOOKUP(PANAJI!$H3474,Code2Loc,2,FALSE)</f>
        <v>VASCO</v>
      </c>
    </row>
    <row r="3475" spans="1:9" ht="15.75" customHeight="1" x14ac:dyDescent="0.25">
      <c r="A3475" s="33" t="s">
        <v>1583</v>
      </c>
      <c r="B3475" s="33">
        <v>184</v>
      </c>
      <c r="C3475" s="33" t="s">
        <v>10</v>
      </c>
      <c r="D3475" s="33">
        <v>1</v>
      </c>
      <c r="E3475" s="33">
        <v>0</v>
      </c>
      <c r="F3475" s="33" t="s">
        <v>1564</v>
      </c>
      <c r="G3475" s="34"/>
      <c r="H3475" s="35" t="s">
        <v>12</v>
      </c>
      <c r="I3475" s="29" t="str">
        <f>VLOOKUP(PANAJI!$H3475,Code2Loc,2,FALSE)</f>
        <v>PANAJI</v>
      </c>
    </row>
    <row r="3476" spans="1:9" ht="15.75" customHeight="1" x14ac:dyDescent="0.25">
      <c r="A3476" s="33" t="s">
        <v>1583</v>
      </c>
      <c r="B3476" s="33">
        <v>184</v>
      </c>
      <c r="C3476" s="33" t="s">
        <v>13</v>
      </c>
      <c r="D3476" s="33">
        <v>2</v>
      </c>
      <c r="E3476" s="33">
        <v>3</v>
      </c>
      <c r="F3476" s="33" t="s">
        <v>1564</v>
      </c>
      <c r="G3476" s="34"/>
      <c r="H3476" s="35" t="s">
        <v>14</v>
      </c>
      <c r="I3476" s="29" t="str">
        <f>VLOOKUP(PANAJI!$H3476,Code2Loc,2,FALSE)</f>
        <v>ST. CRUZ X</v>
      </c>
    </row>
    <row r="3477" spans="1:9" ht="15.75" customHeight="1" x14ac:dyDescent="0.25">
      <c r="A3477" s="33" t="s">
        <v>1583</v>
      </c>
      <c r="B3477" s="33">
        <v>184</v>
      </c>
      <c r="C3477" s="33" t="s">
        <v>15</v>
      </c>
      <c r="D3477" s="33">
        <v>3</v>
      </c>
      <c r="E3477" s="33">
        <v>4</v>
      </c>
      <c r="F3477" s="33" t="s">
        <v>1564</v>
      </c>
      <c r="G3477" s="34"/>
      <c r="H3477" s="35" t="s">
        <v>16</v>
      </c>
      <c r="I3477" s="29" t="str">
        <f>VLOOKUP(PANAJI!$H3477,Code2Loc,2,FALSE)</f>
        <v>BAMBOLI GMC</v>
      </c>
    </row>
    <row r="3478" spans="1:9" ht="15.75" customHeight="1" x14ac:dyDescent="0.25">
      <c r="A3478" s="33" t="s">
        <v>1583</v>
      </c>
      <c r="B3478" s="33">
        <v>184</v>
      </c>
      <c r="C3478" s="33" t="s">
        <v>17</v>
      </c>
      <c r="D3478" s="33">
        <v>4</v>
      </c>
      <c r="E3478" s="33">
        <v>6</v>
      </c>
      <c r="F3478" s="33" t="s">
        <v>1564</v>
      </c>
      <c r="G3478" s="34"/>
      <c r="H3478" s="35" t="s">
        <v>18</v>
      </c>
      <c r="I3478" s="29" t="str">
        <f>VLOOKUP(PANAJI!$H3478,Code2Loc,2,FALSE)</f>
        <v>BAMBOLI W/S</v>
      </c>
    </row>
    <row r="3479" spans="1:9" ht="15.75" customHeight="1" x14ac:dyDescent="0.25">
      <c r="A3479" s="33" t="s">
        <v>1583</v>
      </c>
      <c r="B3479" s="33">
        <v>184</v>
      </c>
      <c r="C3479" s="33" t="s">
        <v>19</v>
      </c>
      <c r="D3479" s="33">
        <v>5</v>
      </c>
      <c r="E3479" s="33">
        <v>8</v>
      </c>
      <c r="F3479" s="33" t="s">
        <v>1564</v>
      </c>
      <c r="G3479" s="34"/>
      <c r="H3479" s="35" t="s">
        <v>20</v>
      </c>
      <c r="I3479" s="29" t="str">
        <f>VLOOKUP(PANAJI!$H3479,Code2Loc,2,FALSE)</f>
        <v>SIRDON/ZUAR</v>
      </c>
    </row>
    <row r="3480" spans="1:9" ht="15.75" customHeight="1" x14ac:dyDescent="0.25">
      <c r="A3480" s="33" t="s">
        <v>1583</v>
      </c>
      <c r="B3480" s="33">
        <v>184</v>
      </c>
      <c r="C3480" s="33" t="s">
        <v>21</v>
      </c>
      <c r="D3480" s="33">
        <v>6</v>
      </c>
      <c r="E3480" s="33">
        <v>10</v>
      </c>
      <c r="F3480" s="33" t="s">
        <v>1564</v>
      </c>
      <c r="G3480" s="34"/>
      <c r="H3480" s="35" t="s">
        <v>22</v>
      </c>
      <c r="I3480" s="29" t="str">
        <f>VLOOKUP(PANAJI!$H3480,Code2Loc,2,FALSE)</f>
        <v>GOA VELHA</v>
      </c>
    </row>
    <row r="3481" spans="1:9" ht="15.75" customHeight="1" x14ac:dyDescent="0.25">
      <c r="A3481" s="33" t="s">
        <v>1583</v>
      </c>
      <c r="B3481" s="33">
        <v>184</v>
      </c>
      <c r="C3481" s="33" t="s">
        <v>23</v>
      </c>
      <c r="D3481" s="33">
        <v>7</v>
      </c>
      <c r="E3481" s="33">
        <v>12</v>
      </c>
      <c r="F3481" s="33" t="s">
        <v>1564</v>
      </c>
      <c r="G3481" s="34"/>
      <c r="H3481" s="35" t="s">
        <v>24</v>
      </c>
      <c r="I3481" s="29" t="str">
        <f>VLOOKUP(PANAJI!$H3481,Code2Loc,2,FALSE)</f>
        <v>PILLAR</v>
      </c>
    </row>
    <row r="3482" spans="1:9" ht="15.75" customHeight="1" x14ac:dyDescent="0.25">
      <c r="A3482" s="33" t="s">
        <v>1583</v>
      </c>
      <c r="B3482" s="33">
        <v>184</v>
      </c>
      <c r="C3482" s="33" t="s">
        <v>25</v>
      </c>
      <c r="D3482" s="33">
        <v>8</v>
      </c>
      <c r="E3482" s="33">
        <v>14</v>
      </c>
      <c r="F3482" s="33" t="s">
        <v>1564</v>
      </c>
      <c r="G3482" s="34"/>
      <c r="H3482" s="35" t="s">
        <v>26</v>
      </c>
      <c r="I3482" s="29" t="str">
        <f>VLOOKUP(PANAJI!$H3482,Code2Loc,2,FALSE)</f>
        <v>AGASSAIM</v>
      </c>
    </row>
    <row r="3483" spans="1:9" ht="15.75" customHeight="1" x14ac:dyDescent="0.25">
      <c r="A3483" s="33" t="s">
        <v>1583</v>
      </c>
      <c r="B3483" s="33">
        <v>184</v>
      </c>
      <c r="C3483" s="33" t="s">
        <v>27</v>
      </c>
      <c r="D3483" s="33">
        <v>9</v>
      </c>
      <c r="E3483" s="33">
        <v>16</v>
      </c>
      <c r="F3483" s="33" t="s">
        <v>1564</v>
      </c>
      <c r="G3483" s="34"/>
      <c r="H3483" s="35" t="s">
        <v>28</v>
      </c>
      <c r="I3483" s="29" t="str">
        <f>VLOOKUP(PANAJI!$H3483,Code2Loc,2,FALSE)</f>
        <v>CORTALIM</v>
      </c>
    </row>
    <row r="3484" spans="1:9" ht="15.75" customHeight="1" x14ac:dyDescent="0.25">
      <c r="A3484" s="33" t="s">
        <v>1583</v>
      </c>
      <c r="B3484" s="33">
        <v>184</v>
      </c>
      <c r="C3484" s="33" t="s">
        <v>50</v>
      </c>
      <c r="D3484" s="33">
        <v>10</v>
      </c>
      <c r="E3484" s="33">
        <v>18</v>
      </c>
      <c r="F3484" s="33" t="s">
        <v>1564</v>
      </c>
      <c r="G3484" s="34"/>
      <c r="H3484" s="35" t="s">
        <v>51</v>
      </c>
      <c r="I3484" s="29" t="str">
        <f>VLOOKUP(PANAJI!$H3484,Code2Loc,2,FALSE)</f>
        <v>SANCOALE</v>
      </c>
    </row>
    <row r="3485" spans="1:9" ht="15.75" customHeight="1" x14ac:dyDescent="0.25">
      <c r="A3485" s="33" t="s">
        <v>1583</v>
      </c>
      <c r="B3485" s="33">
        <v>184</v>
      </c>
      <c r="C3485" s="33" t="s">
        <v>52</v>
      </c>
      <c r="D3485" s="33">
        <v>11</v>
      </c>
      <c r="E3485" s="33">
        <v>19</v>
      </c>
      <c r="F3485" s="33" t="s">
        <v>1564</v>
      </c>
      <c r="G3485" s="34"/>
      <c r="H3485" s="35" t="s">
        <v>53</v>
      </c>
      <c r="I3485" s="29" t="str">
        <f>VLOOKUP(PANAJI!$H3485,Code2Loc,2,FALSE)</f>
        <v>S CONVENT</v>
      </c>
    </row>
    <row r="3486" spans="1:9" ht="15.75" customHeight="1" x14ac:dyDescent="0.25">
      <c r="A3486" s="33" t="s">
        <v>1583</v>
      </c>
      <c r="B3486" s="33">
        <v>184</v>
      </c>
      <c r="C3486" s="33" t="s">
        <v>54</v>
      </c>
      <c r="D3486" s="33">
        <v>12</v>
      </c>
      <c r="E3486" s="33">
        <v>21</v>
      </c>
      <c r="F3486" s="33" t="s">
        <v>1564</v>
      </c>
      <c r="G3486" s="34"/>
      <c r="H3486" s="35" t="s">
        <v>55</v>
      </c>
      <c r="I3486" s="29" t="str">
        <f>VLOOKUP(PANAJI!$H3486,Code2Loc,2,FALSE)</f>
        <v>ZAREER</v>
      </c>
    </row>
    <row r="3487" spans="1:9" ht="15.75" customHeight="1" x14ac:dyDescent="0.25">
      <c r="A3487" s="33" t="s">
        <v>1583</v>
      </c>
      <c r="B3487" s="33">
        <v>184</v>
      </c>
      <c r="C3487" s="33" t="s">
        <v>56</v>
      </c>
      <c r="D3487" s="33">
        <v>13</v>
      </c>
      <c r="E3487" s="33">
        <v>23</v>
      </c>
      <c r="F3487" s="33" t="s">
        <v>1564</v>
      </c>
      <c r="G3487" s="34"/>
      <c r="H3487" s="35" t="s">
        <v>57</v>
      </c>
      <c r="I3487" s="29" t="str">
        <f>VLOOKUP(PANAJI!$H3487,Code2Loc,2,FALSE)</f>
        <v>ZUYAR</v>
      </c>
    </row>
    <row r="3488" spans="1:9" ht="15.75" customHeight="1" x14ac:dyDescent="0.25">
      <c r="A3488" s="33" t="s">
        <v>1583</v>
      </c>
      <c r="B3488" s="33">
        <v>184</v>
      </c>
      <c r="C3488" s="33" t="s">
        <v>246</v>
      </c>
      <c r="D3488" s="33">
        <v>14</v>
      </c>
      <c r="E3488" s="33">
        <v>24</v>
      </c>
      <c r="F3488" s="33" t="s">
        <v>1564</v>
      </c>
      <c r="G3488" s="34"/>
      <c r="H3488" s="35" t="s">
        <v>247</v>
      </c>
      <c r="I3488" s="29" t="str">
        <f>VLOOKUP(PANAJI!$H3488,Code2Loc,2,FALSE)</f>
        <v>DABOLI</v>
      </c>
    </row>
    <row r="3489" spans="1:9" ht="15.75" customHeight="1" x14ac:dyDescent="0.25">
      <c r="A3489" s="33" t="s">
        <v>1583</v>
      </c>
      <c r="B3489" s="33">
        <v>184</v>
      </c>
      <c r="C3489" s="33" t="s">
        <v>60</v>
      </c>
      <c r="D3489" s="33">
        <v>15</v>
      </c>
      <c r="E3489" s="33">
        <v>26</v>
      </c>
      <c r="F3489" s="33" t="s">
        <v>1564</v>
      </c>
      <c r="G3489" s="34"/>
      <c r="H3489" s="35" t="s">
        <v>61</v>
      </c>
      <c r="I3489" s="29" t="str">
        <f>VLOOKUP(PANAJI!$H3489,Code2Loc,2,FALSE)</f>
        <v>CHICALIM</v>
      </c>
    </row>
    <row r="3490" spans="1:9" ht="15.75" customHeight="1" x14ac:dyDescent="0.25">
      <c r="A3490" s="33" t="s">
        <v>1583</v>
      </c>
      <c r="B3490" s="33">
        <v>184</v>
      </c>
      <c r="C3490" s="33" t="s">
        <v>62</v>
      </c>
      <c r="D3490" s="33">
        <v>16</v>
      </c>
      <c r="E3490" s="33">
        <v>28</v>
      </c>
      <c r="F3490" s="33" t="s">
        <v>1564</v>
      </c>
      <c r="G3490" s="34"/>
      <c r="H3490" s="35" t="s">
        <v>63</v>
      </c>
      <c r="I3490" s="29" t="str">
        <f>VLOOKUP(PANAJI!$H3490,Code2Loc,2,FALSE)</f>
        <v>VADEM</v>
      </c>
    </row>
    <row r="3491" spans="1:9" ht="15.75" customHeight="1" x14ac:dyDescent="0.25">
      <c r="A3491" s="33" t="s">
        <v>1583</v>
      </c>
      <c r="B3491" s="33">
        <v>184</v>
      </c>
      <c r="C3491" s="33" t="s">
        <v>64</v>
      </c>
      <c r="D3491" s="33">
        <v>17</v>
      </c>
      <c r="E3491" s="33">
        <v>29</v>
      </c>
      <c r="F3491" s="33" t="s">
        <v>1564</v>
      </c>
      <c r="G3491" s="34"/>
      <c r="H3491" s="35" t="s">
        <v>65</v>
      </c>
      <c r="I3491" s="29" t="str">
        <f>VLOOKUP(PANAJI!$H3491,Code2Loc,2,FALSE)</f>
        <v>SHIPYARD</v>
      </c>
    </row>
    <row r="3492" spans="1:9" ht="15.75" customHeight="1" x14ac:dyDescent="0.25">
      <c r="A3492" s="33" t="s">
        <v>1583</v>
      </c>
      <c r="B3492" s="33">
        <v>184</v>
      </c>
      <c r="C3492" s="33" t="s">
        <v>66</v>
      </c>
      <c r="D3492" s="33">
        <v>18</v>
      </c>
      <c r="E3492" s="33">
        <v>30</v>
      </c>
      <c r="F3492" s="33" t="s">
        <v>1564</v>
      </c>
      <c r="G3492" s="34"/>
      <c r="H3492" s="35" t="s">
        <v>67</v>
      </c>
      <c r="I3492" s="29" t="str">
        <f>VLOOKUP(PANAJI!$H3492,Code2Loc,2,FALSE)</f>
        <v>VASCO</v>
      </c>
    </row>
    <row r="3493" spans="1:9" ht="15.75" customHeight="1" x14ac:dyDescent="0.25">
      <c r="A3493" s="33" t="s">
        <v>1583</v>
      </c>
      <c r="B3493" s="33">
        <v>184</v>
      </c>
      <c r="C3493" s="33" t="s">
        <v>71</v>
      </c>
      <c r="D3493" s="33">
        <v>19</v>
      </c>
      <c r="E3493" s="33">
        <v>34</v>
      </c>
      <c r="F3493" s="33" t="s">
        <v>1564</v>
      </c>
      <c r="G3493" s="34"/>
      <c r="H3493" s="35" t="s">
        <v>72</v>
      </c>
      <c r="I3493" s="29" t="str">
        <f>VLOOKUP(PANAJI!$H3493,Code2Loc,2,FALSE)</f>
        <v>HARBOUR</v>
      </c>
    </row>
    <row r="3494" spans="1:9" ht="15.75" customHeight="1" x14ac:dyDescent="0.25">
      <c r="A3494" s="33" t="s">
        <v>2358</v>
      </c>
      <c r="B3494" s="33">
        <v>185</v>
      </c>
      <c r="C3494" s="33" t="s">
        <v>10</v>
      </c>
      <c r="D3494" s="33">
        <v>1</v>
      </c>
      <c r="E3494" s="33">
        <v>0</v>
      </c>
      <c r="F3494" s="33" t="s">
        <v>1564</v>
      </c>
      <c r="G3494" s="34"/>
      <c r="H3494" s="35" t="s">
        <v>12</v>
      </c>
      <c r="I3494" s="29" t="str">
        <f>VLOOKUP(PANAJI!$H3494,Code2Loc,2,FALSE)</f>
        <v>PANAJI</v>
      </c>
    </row>
    <row r="3495" spans="1:9" ht="15.75" customHeight="1" x14ac:dyDescent="0.25">
      <c r="A3495" s="33" t="s">
        <v>2358</v>
      </c>
      <c r="B3495" s="33">
        <v>185</v>
      </c>
      <c r="C3495" s="33" t="s">
        <v>13</v>
      </c>
      <c r="D3495" s="33">
        <v>2</v>
      </c>
      <c r="E3495" s="33">
        <v>3</v>
      </c>
      <c r="F3495" s="33" t="s">
        <v>1564</v>
      </c>
      <c r="G3495" s="34"/>
      <c r="H3495" s="35" t="s">
        <v>14</v>
      </c>
      <c r="I3495" s="29" t="str">
        <f>VLOOKUP(PANAJI!$H3495,Code2Loc,2,FALSE)</f>
        <v>ST. CRUZ X</v>
      </c>
    </row>
    <row r="3496" spans="1:9" ht="15.75" customHeight="1" x14ac:dyDescent="0.25">
      <c r="A3496" s="33" t="s">
        <v>2358</v>
      </c>
      <c r="B3496" s="33">
        <v>185</v>
      </c>
      <c r="C3496" s="33" t="s">
        <v>15</v>
      </c>
      <c r="D3496" s="33">
        <v>3</v>
      </c>
      <c r="E3496" s="33">
        <v>4</v>
      </c>
      <c r="F3496" s="33" t="s">
        <v>1564</v>
      </c>
      <c r="G3496" s="34"/>
      <c r="H3496" s="35" t="s">
        <v>16</v>
      </c>
      <c r="I3496" s="29" t="str">
        <f>VLOOKUP(PANAJI!$H3496,Code2Loc,2,FALSE)</f>
        <v>BAMBOLI GMC</v>
      </c>
    </row>
    <row r="3497" spans="1:9" ht="15.75" customHeight="1" x14ac:dyDescent="0.25">
      <c r="A3497" s="33" t="s">
        <v>2358</v>
      </c>
      <c r="B3497" s="33">
        <v>185</v>
      </c>
      <c r="C3497" s="33" t="s">
        <v>17</v>
      </c>
      <c r="D3497" s="33">
        <v>4</v>
      </c>
      <c r="E3497" s="33">
        <v>6</v>
      </c>
      <c r="F3497" s="33" t="s">
        <v>1564</v>
      </c>
      <c r="G3497" s="34"/>
      <c r="H3497" s="35" t="s">
        <v>18</v>
      </c>
      <c r="I3497" s="29" t="str">
        <f>VLOOKUP(PANAJI!$H3497,Code2Loc,2,FALSE)</f>
        <v>BAMBOLI W/S</v>
      </c>
    </row>
    <row r="3498" spans="1:9" ht="15.75" customHeight="1" x14ac:dyDescent="0.25">
      <c r="A3498" s="33" t="s">
        <v>2358</v>
      </c>
      <c r="B3498" s="33">
        <v>185</v>
      </c>
      <c r="C3498" s="33" t="s">
        <v>19</v>
      </c>
      <c r="D3498" s="33">
        <v>5</v>
      </c>
      <c r="E3498" s="33">
        <v>8</v>
      </c>
      <c r="F3498" s="33" t="s">
        <v>1564</v>
      </c>
      <c r="G3498" s="34"/>
      <c r="H3498" s="35" t="s">
        <v>20</v>
      </c>
      <c r="I3498" s="29" t="str">
        <f>VLOOKUP(PANAJI!$H3498,Code2Loc,2,FALSE)</f>
        <v>SIRDON/ZUAR</v>
      </c>
    </row>
    <row r="3499" spans="1:9" ht="15.75" customHeight="1" x14ac:dyDescent="0.25">
      <c r="A3499" s="33" t="s">
        <v>2358</v>
      </c>
      <c r="B3499" s="33">
        <v>185</v>
      </c>
      <c r="C3499" s="33" t="s">
        <v>21</v>
      </c>
      <c r="D3499" s="33">
        <v>6</v>
      </c>
      <c r="E3499" s="33">
        <v>10</v>
      </c>
      <c r="F3499" s="33" t="s">
        <v>1564</v>
      </c>
      <c r="G3499" s="34"/>
      <c r="H3499" s="35" t="s">
        <v>22</v>
      </c>
      <c r="I3499" s="29" t="str">
        <f>VLOOKUP(PANAJI!$H3499,Code2Loc,2,FALSE)</f>
        <v>GOA VELHA</v>
      </c>
    </row>
    <row r="3500" spans="1:9" ht="15.75" customHeight="1" x14ac:dyDescent="0.25">
      <c r="A3500" s="33" t="s">
        <v>2358</v>
      </c>
      <c r="B3500" s="33">
        <v>185</v>
      </c>
      <c r="C3500" s="33" t="s">
        <v>23</v>
      </c>
      <c r="D3500" s="33">
        <v>7</v>
      </c>
      <c r="E3500" s="33">
        <v>12</v>
      </c>
      <c r="F3500" s="33" t="s">
        <v>1564</v>
      </c>
      <c r="G3500" s="34"/>
      <c r="H3500" s="35" t="s">
        <v>24</v>
      </c>
      <c r="I3500" s="29" t="str">
        <f>VLOOKUP(PANAJI!$H3500,Code2Loc,2,FALSE)</f>
        <v>PILLAR</v>
      </c>
    </row>
    <row r="3501" spans="1:9" ht="15.75" customHeight="1" x14ac:dyDescent="0.25">
      <c r="A3501" s="33" t="s">
        <v>2358</v>
      </c>
      <c r="B3501" s="33">
        <v>185</v>
      </c>
      <c r="C3501" s="33" t="s">
        <v>25</v>
      </c>
      <c r="D3501" s="33">
        <v>8</v>
      </c>
      <c r="E3501" s="33">
        <v>14</v>
      </c>
      <c r="F3501" s="33" t="s">
        <v>1564</v>
      </c>
      <c r="G3501" s="34"/>
      <c r="H3501" s="35" t="s">
        <v>26</v>
      </c>
      <c r="I3501" s="29" t="str">
        <f>VLOOKUP(PANAJI!$H3501,Code2Loc,2,FALSE)</f>
        <v>AGASSAIM</v>
      </c>
    </row>
    <row r="3502" spans="1:9" ht="15.75" customHeight="1" x14ac:dyDescent="0.25">
      <c r="A3502" s="33" t="s">
        <v>2358</v>
      </c>
      <c r="B3502" s="33">
        <v>185</v>
      </c>
      <c r="C3502" s="33" t="s">
        <v>27</v>
      </c>
      <c r="D3502" s="33">
        <v>9</v>
      </c>
      <c r="E3502" s="33">
        <v>16</v>
      </c>
      <c r="F3502" s="33" t="s">
        <v>1564</v>
      </c>
      <c r="G3502" s="34"/>
      <c r="H3502" s="35" t="s">
        <v>28</v>
      </c>
      <c r="I3502" s="29" t="str">
        <f>VLOOKUP(PANAJI!$H3502,Code2Loc,2,FALSE)</f>
        <v>CORTALIM</v>
      </c>
    </row>
    <row r="3503" spans="1:9" ht="15.75" customHeight="1" x14ac:dyDescent="0.25">
      <c r="A3503" s="33" t="s">
        <v>2358</v>
      </c>
      <c r="B3503" s="33">
        <v>185</v>
      </c>
      <c r="C3503" s="33" t="s">
        <v>50</v>
      </c>
      <c r="D3503" s="33">
        <v>10</v>
      </c>
      <c r="E3503" s="33">
        <v>18</v>
      </c>
      <c r="F3503" s="33" t="s">
        <v>1564</v>
      </c>
      <c r="G3503" s="34"/>
      <c r="H3503" s="35" t="s">
        <v>51</v>
      </c>
      <c r="I3503" s="29" t="str">
        <f>VLOOKUP(PANAJI!$H3503,Code2Loc,2,FALSE)</f>
        <v>SANCOALE</v>
      </c>
    </row>
    <row r="3504" spans="1:9" ht="15.75" customHeight="1" x14ac:dyDescent="0.25">
      <c r="A3504" s="33" t="s">
        <v>2358</v>
      </c>
      <c r="B3504" s="33">
        <v>185</v>
      </c>
      <c r="C3504" s="33" t="s">
        <v>52</v>
      </c>
      <c r="D3504" s="33">
        <v>11</v>
      </c>
      <c r="E3504" s="33">
        <v>19</v>
      </c>
      <c r="F3504" s="33" t="s">
        <v>1564</v>
      </c>
      <c r="G3504" s="34"/>
      <c r="H3504" s="35" t="s">
        <v>53</v>
      </c>
      <c r="I3504" s="29" t="str">
        <f>VLOOKUP(PANAJI!$H3504,Code2Loc,2,FALSE)</f>
        <v>S CONVENT</v>
      </c>
    </row>
    <row r="3505" spans="1:9" ht="15.75" customHeight="1" x14ac:dyDescent="0.25">
      <c r="A3505" s="33" t="s">
        <v>2358</v>
      </c>
      <c r="B3505" s="33">
        <v>185</v>
      </c>
      <c r="C3505" s="33" t="s">
        <v>54</v>
      </c>
      <c r="D3505" s="33">
        <v>12</v>
      </c>
      <c r="E3505" s="33">
        <v>21</v>
      </c>
      <c r="F3505" s="33" t="s">
        <v>1564</v>
      </c>
      <c r="G3505" s="34"/>
      <c r="H3505" s="35" t="s">
        <v>55</v>
      </c>
      <c r="I3505" s="29" t="str">
        <f>VLOOKUP(PANAJI!$H3505,Code2Loc,2,FALSE)</f>
        <v>ZAREER</v>
      </c>
    </row>
    <row r="3506" spans="1:9" ht="15.75" customHeight="1" x14ac:dyDescent="0.25">
      <c r="A3506" s="33" t="s">
        <v>2358</v>
      </c>
      <c r="B3506" s="33">
        <v>185</v>
      </c>
      <c r="C3506" s="33" t="s">
        <v>56</v>
      </c>
      <c r="D3506" s="33">
        <v>13</v>
      </c>
      <c r="E3506" s="33">
        <v>23</v>
      </c>
      <c r="F3506" s="33" t="s">
        <v>1564</v>
      </c>
      <c r="G3506" s="34"/>
      <c r="H3506" s="35" t="s">
        <v>57</v>
      </c>
      <c r="I3506" s="29" t="str">
        <f>VLOOKUP(PANAJI!$H3506,Code2Loc,2,FALSE)</f>
        <v>ZUYAR</v>
      </c>
    </row>
    <row r="3507" spans="1:9" ht="15.75" customHeight="1" x14ac:dyDescent="0.25">
      <c r="A3507" s="33" t="s">
        <v>2358</v>
      </c>
      <c r="B3507" s="33">
        <v>185</v>
      </c>
      <c r="C3507" s="33" t="s">
        <v>246</v>
      </c>
      <c r="D3507" s="33">
        <v>14</v>
      </c>
      <c r="E3507" s="33">
        <v>24</v>
      </c>
      <c r="F3507" s="33" t="s">
        <v>1564</v>
      </c>
      <c r="G3507" s="34"/>
      <c r="H3507" s="35" t="s">
        <v>247</v>
      </c>
      <c r="I3507" s="29" t="str">
        <f>VLOOKUP(PANAJI!$H3507,Code2Loc,2,FALSE)</f>
        <v>DABOLI</v>
      </c>
    </row>
    <row r="3508" spans="1:9" ht="15.75" customHeight="1" x14ac:dyDescent="0.25">
      <c r="A3508" s="33" t="s">
        <v>2358</v>
      </c>
      <c r="B3508" s="33">
        <v>185</v>
      </c>
      <c r="C3508" s="33" t="s">
        <v>60</v>
      </c>
      <c r="D3508" s="33">
        <v>15</v>
      </c>
      <c r="E3508" s="33">
        <v>26</v>
      </c>
      <c r="F3508" s="33" t="s">
        <v>1564</v>
      </c>
      <c r="G3508" s="34"/>
      <c r="H3508" s="35" t="s">
        <v>61</v>
      </c>
      <c r="I3508" s="29" t="str">
        <f>VLOOKUP(PANAJI!$H3508,Code2Loc,2,FALSE)</f>
        <v>CHICALIM</v>
      </c>
    </row>
    <row r="3509" spans="1:9" ht="15.75" customHeight="1" x14ac:dyDescent="0.25">
      <c r="A3509" s="33" t="s">
        <v>2358</v>
      </c>
      <c r="B3509" s="33">
        <v>185</v>
      </c>
      <c r="C3509" s="33" t="s">
        <v>62</v>
      </c>
      <c r="D3509" s="33">
        <v>16</v>
      </c>
      <c r="E3509" s="33">
        <v>28</v>
      </c>
      <c r="F3509" s="33" t="s">
        <v>1564</v>
      </c>
      <c r="G3509" s="34"/>
      <c r="H3509" s="35" t="s">
        <v>63</v>
      </c>
      <c r="I3509" s="29" t="str">
        <f>VLOOKUP(PANAJI!$H3509,Code2Loc,2,FALSE)</f>
        <v>VADEM</v>
      </c>
    </row>
    <row r="3510" spans="1:9" ht="15.75" customHeight="1" x14ac:dyDescent="0.25">
      <c r="A3510" s="33" t="s">
        <v>2358</v>
      </c>
      <c r="B3510" s="33">
        <v>185</v>
      </c>
      <c r="C3510" s="33" t="s">
        <v>64</v>
      </c>
      <c r="D3510" s="33">
        <v>17</v>
      </c>
      <c r="E3510" s="33">
        <v>29</v>
      </c>
      <c r="F3510" s="33" t="s">
        <v>1564</v>
      </c>
      <c r="G3510" s="34"/>
      <c r="H3510" s="35" t="s">
        <v>65</v>
      </c>
      <c r="I3510" s="29" t="str">
        <f>VLOOKUP(PANAJI!$H3510,Code2Loc,2,FALSE)</f>
        <v>SHIPYARD</v>
      </c>
    </row>
    <row r="3511" spans="1:9" ht="15.75" customHeight="1" x14ac:dyDescent="0.25">
      <c r="A3511" s="33" t="s">
        <v>2358</v>
      </c>
      <c r="B3511" s="33">
        <v>185</v>
      </c>
      <c r="C3511" s="33" t="s">
        <v>66</v>
      </c>
      <c r="D3511" s="33">
        <v>18</v>
      </c>
      <c r="E3511" s="33">
        <v>30</v>
      </c>
      <c r="F3511" s="33" t="s">
        <v>1564</v>
      </c>
      <c r="G3511" s="34"/>
      <c r="H3511" s="35" t="s">
        <v>67</v>
      </c>
      <c r="I3511" s="29" t="str">
        <f>VLOOKUP(PANAJI!$H3511,Code2Loc,2,FALSE)</f>
        <v>VASCO</v>
      </c>
    </row>
    <row r="3512" spans="1:9" ht="15.75" customHeight="1" x14ac:dyDescent="0.25">
      <c r="A3512" s="33" t="s">
        <v>2358</v>
      </c>
      <c r="B3512" s="33">
        <v>185</v>
      </c>
      <c r="C3512" s="33" t="s">
        <v>69</v>
      </c>
      <c r="D3512" s="33">
        <v>19</v>
      </c>
      <c r="E3512" s="33">
        <v>32</v>
      </c>
      <c r="F3512" s="33" t="s">
        <v>1564</v>
      </c>
      <c r="G3512" s="34"/>
      <c r="H3512" s="35" t="s">
        <v>70</v>
      </c>
      <c r="I3512" s="29" t="str">
        <f>VLOOKUP(PANAJI!$H3512,Code2Loc,2,FALSE)</f>
        <v>SADA</v>
      </c>
    </row>
    <row r="3513" spans="1:9" ht="15.75" customHeight="1" x14ac:dyDescent="0.25">
      <c r="A3513" s="33" t="s">
        <v>2358</v>
      </c>
      <c r="B3513" s="33">
        <v>185</v>
      </c>
      <c r="C3513" s="33" t="s">
        <v>71</v>
      </c>
      <c r="D3513" s="33">
        <v>20</v>
      </c>
      <c r="E3513" s="33">
        <v>34</v>
      </c>
      <c r="F3513" s="33" t="s">
        <v>1564</v>
      </c>
      <c r="G3513" s="34"/>
      <c r="H3513" s="35" t="s">
        <v>72</v>
      </c>
      <c r="I3513" s="29" t="str">
        <f>VLOOKUP(PANAJI!$H3513,Code2Loc,2,FALSE)</f>
        <v>HARBOUR</v>
      </c>
    </row>
    <row r="3514" spans="1:9" ht="15.75" customHeight="1" x14ac:dyDescent="0.25">
      <c r="A3514" s="33" t="s">
        <v>2359</v>
      </c>
      <c r="B3514" s="33">
        <v>186</v>
      </c>
      <c r="C3514" s="33" t="s">
        <v>176</v>
      </c>
      <c r="D3514" s="33">
        <v>1</v>
      </c>
      <c r="E3514" s="33">
        <v>0</v>
      </c>
      <c r="F3514" s="33" t="s">
        <v>1602</v>
      </c>
      <c r="G3514" s="34"/>
      <c r="H3514" s="35" t="s">
        <v>177</v>
      </c>
      <c r="I3514" s="29" t="str">
        <f>VLOOKUP(PANAJI!$H3514,Code2Loc,2,FALSE)</f>
        <v>PONDA</v>
      </c>
    </row>
    <row r="3515" spans="1:9" ht="15.75" customHeight="1" x14ac:dyDescent="0.25">
      <c r="A3515" s="33" t="s">
        <v>2359</v>
      </c>
      <c r="B3515" s="33">
        <v>186</v>
      </c>
      <c r="C3515" s="33" t="s">
        <v>10</v>
      </c>
      <c r="D3515" s="33">
        <v>2</v>
      </c>
      <c r="E3515" s="33">
        <v>28</v>
      </c>
      <c r="F3515" s="33" t="s">
        <v>1602</v>
      </c>
      <c r="G3515" s="34"/>
      <c r="H3515" s="35" t="s">
        <v>12</v>
      </c>
      <c r="I3515" s="29" t="str">
        <f>VLOOKUP(PANAJI!$H3515,Code2Loc,2,FALSE)</f>
        <v>PANAJI</v>
      </c>
    </row>
    <row r="3516" spans="1:9" ht="15.75" customHeight="1" x14ac:dyDescent="0.25">
      <c r="A3516" s="33" t="s">
        <v>2359</v>
      </c>
      <c r="B3516" s="33">
        <v>186</v>
      </c>
      <c r="C3516" s="33" t="s">
        <v>15</v>
      </c>
      <c r="D3516" s="33">
        <v>3</v>
      </c>
      <c r="E3516" s="33">
        <v>32</v>
      </c>
      <c r="F3516" s="33" t="s">
        <v>1602</v>
      </c>
      <c r="G3516" s="34"/>
      <c r="H3516" s="35" t="s">
        <v>16</v>
      </c>
      <c r="I3516" s="29" t="str">
        <f>VLOOKUP(PANAJI!$H3516,Code2Loc,2,FALSE)</f>
        <v>BAMBOLI GMC</v>
      </c>
    </row>
    <row r="3517" spans="1:9" ht="15.75" customHeight="1" x14ac:dyDescent="0.25">
      <c r="A3517" s="33" t="s">
        <v>2359</v>
      </c>
      <c r="B3517" s="33">
        <v>186</v>
      </c>
      <c r="C3517" s="33" t="s">
        <v>2360</v>
      </c>
      <c r="D3517" s="33">
        <v>4</v>
      </c>
      <c r="E3517" s="33">
        <v>35</v>
      </c>
      <c r="F3517" s="33" t="s">
        <v>1602</v>
      </c>
      <c r="G3517" s="34"/>
      <c r="H3517" s="35" t="s">
        <v>2361</v>
      </c>
      <c r="I3517" s="29" t="str">
        <f>VLOOKUP(PANAJI!$H3517,Code2Loc,2,FALSE)</f>
        <v>BMBOLI IPHB</v>
      </c>
    </row>
    <row r="3518" spans="1:9" ht="15.75" customHeight="1" x14ac:dyDescent="0.25">
      <c r="A3518" s="33" t="s">
        <v>2362</v>
      </c>
      <c r="B3518" s="33">
        <v>187</v>
      </c>
      <c r="C3518" s="33" t="s">
        <v>1563</v>
      </c>
      <c r="D3518" s="33">
        <v>1</v>
      </c>
      <c r="E3518" s="33">
        <v>0</v>
      </c>
      <c r="F3518" s="33" t="s">
        <v>1564</v>
      </c>
      <c r="G3518" s="33"/>
      <c r="H3518" s="35" t="s">
        <v>48</v>
      </c>
      <c r="I3518" s="29" t="str">
        <f>VLOOKUP(PANAJI!$H3518,Code2Loc,2,FALSE)</f>
        <v>MARGAO</v>
      </c>
    </row>
    <row r="3519" spans="1:9" ht="15.75" customHeight="1" x14ac:dyDescent="0.25">
      <c r="A3519" s="33" t="s">
        <v>2362</v>
      </c>
      <c r="B3519" s="33">
        <v>187</v>
      </c>
      <c r="C3519" s="33" t="s">
        <v>1565</v>
      </c>
      <c r="D3519" s="33">
        <v>2</v>
      </c>
      <c r="E3519" s="33">
        <v>3</v>
      </c>
      <c r="F3519" s="33" t="s">
        <v>1564</v>
      </c>
      <c r="G3519" s="33"/>
      <c r="H3519" s="35" t="s">
        <v>46</v>
      </c>
      <c r="I3519" s="29" t="str">
        <f>VLOOKUP(PANAJI!$H3519,Code2Loc,2,FALSE)</f>
        <v>NUVEM</v>
      </c>
    </row>
    <row r="3520" spans="1:9" ht="15.75" customHeight="1" x14ac:dyDescent="0.25">
      <c r="A3520" s="33" t="s">
        <v>2362</v>
      </c>
      <c r="B3520" s="33">
        <v>187</v>
      </c>
      <c r="C3520" s="33" t="s">
        <v>1566</v>
      </c>
      <c r="D3520" s="33">
        <v>3</v>
      </c>
      <c r="E3520" s="33">
        <v>4</v>
      </c>
      <c r="F3520" s="33" t="s">
        <v>1564</v>
      </c>
      <c r="G3520" s="33"/>
      <c r="H3520" s="35" t="s">
        <v>44</v>
      </c>
      <c r="I3520" s="29" t="str">
        <f>VLOOKUP(PANAJI!$H3520,Code2Loc,2,FALSE)</f>
        <v>RUMDER</v>
      </c>
    </row>
    <row r="3521" spans="1:9" ht="15.75" customHeight="1" x14ac:dyDescent="0.25">
      <c r="A3521" s="33" t="s">
        <v>2362</v>
      </c>
      <c r="B3521" s="33">
        <v>187</v>
      </c>
      <c r="C3521" s="33" t="s">
        <v>2363</v>
      </c>
      <c r="D3521" s="33">
        <v>4</v>
      </c>
      <c r="E3521" s="33">
        <v>6</v>
      </c>
      <c r="F3521" s="33" t="s">
        <v>1564</v>
      </c>
      <c r="G3521" s="33"/>
      <c r="H3521" s="35" t="s">
        <v>42</v>
      </c>
      <c r="I3521" s="29" t="str">
        <f>VLOOKUP(PANAJI!$H3521,Code2Loc,2,FALSE)</f>
        <v>AGNEL ASHRM</v>
      </c>
    </row>
    <row r="3522" spans="1:9" ht="15.75" customHeight="1" x14ac:dyDescent="0.25">
      <c r="A3522" s="33" t="s">
        <v>2362</v>
      </c>
      <c r="B3522" s="33">
        <v>187</v>
      </c>
      <c r="C3522" s="33" t="s">
        <v>1568</v>
      </c>
      <c r="D3522" s="33">
        <v>5</v>
      </c>
      <c r="E3522" s="33">
        <v>7</v>
      </c>
      <c r="F3522" s="33" t="s">
        <v>1564</v>
      </c>
      <c r="G3522" s="33"/>
      <c r="H3522" s="35" t="s">
        <v>40</v>
      </c>
      <c r="I3522" s="29" t="str">
        <f>VLOOKUP(PANAJI!$H3522,Code2Loc,2,FALSE)</f>
        <v>SONAULIM</v>
      </c>
    </row>
    <row r="3523" spans="1:9" ht="15.75" customHeight="1" x14ac:dyDescent="0.25">
      <c r="A3523" s="33" t="s">
        <v>2362</v>
      </c>
      <c r="B3523" s="33">
        <v>187</v>
      </c>
      <c r="C3523" s="33" t="s">
        <v>1569</v>
      </c>
      <c r="D3523" s="33">
        <v>6</v>
      </c>
      <c r="E3523" s="33">
        <v>8</v>
      </c>
      <c r="F3523" s="33" t="s">
        <v>1564</v>
      </c>
      <c r="G3523" s="33"/>
      <c r="H3523" s="35" t="s">
        <v>38</v>
      </c>
      <c r="I3523" s="29" t="str">
        <f>VLOOKUP(PANAJI!$H3523,Code2Loc,2,FALSE)</f>
        <v>VERNA</v>
      </c>
    </row>
    <row r="3524" spans="1:9" ht="15.75" customHeight="1" x14ac:dyDescent="0.25">
      <c r="A3524" s="33" t="s">
        <v>2362</v>
      </c>
      <c r="B3524" s="33">
        <v>187</v>
      </c>
      <c r="C3524" s="33" t="s">
        <v>1570</v>
      </c>
      <c r="D3524" s="33">
        <v>7</v>
      </c>
      <c r="E3524" s="33">
        <v>10</v>
      </c>
      <c r="F3524" s="33" t="s">
        <v>1564</v>
      </c>
      <c r="G3524" s="33"/>
      <c r="H3524" s="35" t="s">
        <v>36</v>
      </c>
      <c r="I3524" s="29" t="str">
        <f>VLOOKUP(PANAJI!$H3524,Code2Loc,2,FALSE)</f>
        <v>PIRNI</v>
      </c>
    </row>
    <row r="3525" spans="1:9" ht="15.75" customHeight="1" x14ac:dyDescent="0.25">
      <c r="A3525" s="33" t="s">
        <v>2362</v>
      </c>
      <c r="B3525" s="33">
        <v>187</v>
      </c>
      <c r="C3525" s="33" t="s">
        <v>1571</v>
      </c>
      <c r="D3525" s="33">
        <v>8</v>
      </c>
      <c r="E3525" s="33">
        <v>11</v>
      </c>
      <c r="F3525" s="33" t="s">
        <v>1564</v>
      </c>
      <c r="G3525" s="33"/>
      <c r="H3525" s="35" t="s">
        <v>34</v>
      </c>
      <c r="I3525" s="29" t="str">
        <f>VLOOKUP(PANAJI!$H3525,Code2Loc,2,FALSE)</f>
        <v>TITAN</v>
      </c>
    </row>
    <row r="3526" spans="1:9" ht="15.75" customHeight="1" x14ac:dyDescent="0.25">
      <c r="A3526" s="33" t="s">
        <v>2362</v>
      </c>
      <c r="B3526" s="33">
        <v>187</v>
      </c>
      <c r="C3526" s="33" t="s">
        <v>2364</v>
      </c>
      <c r="D3526" s="33">
        <v>9</v>
      </c>
      <c r="E3526" s="33">
        <v>12</v>
      </c>
      <c r="F3526" s="33" t="s">
        <v>1564</v>
      </c>
      <c r="G3526" s="33"/>
      <c r="H3526" s="35" t="s">
        <v>32</v>
      </c>
      <c r="I3526" s="29" t="str">
        <f>VLOOKUP(PANAJI!$H3526,Code2Loc,2,FALSE)</f>
        <v>KSRL/BRLA X</v>
      </c>
    </row>
    <row r="3527" spans="1:9" ht="15.75" customHeight="1" x14ac:dyDescent="0.25">
      <c r="A3527" s="33" t="s">
        <v>2362</v>
      </c>
      <c r="B3527" s="33">
        <v>187</v>
      </c>
      <c r="C3527" s="33" t="s">
        <v>2365</v>
      </c>
      <c r="D3527" s="33">
        <v>10</v>
      </c>
      <c r="E3527" s="33">
        <v>13</v>
      </c>
      <c r="F3527" s="33" t="s">
        <v>1564</v>
      </c>
      <c r="G3527" s="33"/>
      <c r="H3527" s="35" t="s">
        <v>30</v>
      </c>
      <c r="I3527" s="29" t="str">
        <f>VLOOKUP(PANAJI!$H3527,Code2Loc,2,FALSE)</f>
        <v>PAJENTAR</v>
      </c>
    </row>
    <row r="3528" spans="1:9" ht="15.75" customHeight="1" x14ac:dyDescent="0.25">
      <c r="A3528" s="33" t="s">
        <v>2362</v>
      </c>
      <c r="B3528" s="33">
        <v>187</v>
      </c>
      <c r="C3528" s="33" t="s">
        <v>1574</v>
      </c>
      <c r="D3528" s="33">
        <v>11</v>
      </c>
      <c r="E3528" s="33">
        <v>15</v>
      </c>
      <c r="F3528" s="33" t="s">
        <v>1564</v>
      </c>
      <c r="G3528" s="33"/>
      <c r="H3528" s="35" t="s">
        <v>28</v>
      </c>
      <c r="I3528" s="29" t="str">
        <f>VLOOKUP(PANAJI!$H3528,Code2Loc,2,FALSE)</f>
        <v>CORTALIM</v>
      </c>
    </row>
    <row r="3529" spans="1:9" ht="15.75" customHeight="1" x14ac:dyDescent="0.25">
      <c r="A3529" s="33" t="s">
        <v>2362</v>
      </c>
      <c r="B3529" s="33">
        <v>187</v>
      </c>
      <c r="C3529" s="33" t="s">
        <v>2366</v>
      </c>
      <c r="D3529" s="33">
        <v>12</v>
      </c>
      <c r="E3529" s="33">
        <v>17</v>
      </c>
      <c r="F3529" s="33" t="s">
        <v>1564</v>
      </c>
      <c r="G3529" s="33"/>
      <c r="H3529" s="35" t="s">
        <v>51</v>
      </c>
      <c r="I3529" s="29" t="str">
        <f>VLOOKUP(PANAJI!$H3529,Code2Loc,2,FALSE)</f>
        <v>SANCOALE</v>
      </c>
    </row>
    <row r="3530" spans="1:9" ht="15.75" customHeight="1" x14ac:dyDescent="0.25">
      <c r="A3530" s="33" t="s">
        <v>2362</v>
      </c>
      <c r="B3530" s="33">
        <v>187</v>
      </c>
      <c r="C3530" s="33" t="s">
        <v>2367</v>
      </c>
      <c r="D3530" s="33">
        <v>13</v>
      </c>
      <c r="E3530" s="33">
        <v>18</v>
      </c>
      <c r="F3530" s="33" t="s">
        <v>1564</v>
      </c>
      <c r="G3530" s="33"/>
      <c r="H3530" s="35" t="s">
        <v>1591</v>
      </c>
      <c r="I3530" s="29" t="str">
        <f>VLOOKUP(PANAJI!$H3530,Code2Loc,2,FALSE)</f>
        <v>CONVENT</v>
      </c>
    </row>
    <row r="3531" spans="1:9" ht="15.75" customHeight="1" x14ac:dyDescent="0.25">
      <c r="A3531" s="33" t="s">
        <v>2362</v>
      </c>
      <c r="B3531" s="33">
        <v>187</v>
      </c>
      <c r="C3531" s="33" t="s">
        <v>2368</v>
      </c>
      <c r="D3531" s="33">
        <v>14</v>
      </c>
      <c r="E3531" s="33">
        <v>20</v>
      </c>
      <c r="F3531" s="33" t="s">
        <v>1564</v>
      </c>
      <c r="G3531" s="33"/>
      <c r="H3531" s="35" t="s">
        <v>55</v>
      </c>
      <c r="I3531" s="29" t="str">
        <f>VLOOKUP(PANAJI!$H3531,Code2Loc,2,FALSE)</f>
        <v>ZAREER</v>
      </c>
    </row>
    <row r="3532" spans="1:9" ht="15.75" customHeight="1" x14ac:dyDescent="0.25">
      <c r="A3532" s="33" t="s">
        <v>2362</v>
      </c>
      <c r="B3532" s="33">
        <v>187</v>
      </c>
      <c r="C3532" s="33" t="s">
        <v>1593</v>
      </c>
      <c r="D3532" s="33">
        <v>15</v>
      </c>
      <c r="E3532" s="33">
        <v>22</v>
      </c>
      <c r="F3532" s="33" t="s">
        <v>1564</v>
      </c>
      <c r="G3532" s="33"/>
      <c r="H3532" s="35" t="s">
        <v>57</v>
      </c>
      <c r="I3532" s="29" t="str">
        <f>VLOOKUP(PANAJI!$H3532,Code2Loc,2,FALSE)</f>
        <v>ZUYAR</v>
      </c>
    </row>
    <row r="3533" spans="1:9" ht="15.75" customHeight="1" x14ac:dyDescent="0.25">
      <c r="A3533" s="33" t="s">
        <v>2362</v>
      </c>
      <c r="B3533" s="33">
        <v>187</v>
      </c>
      <c r="C3533" s="33" t="s">
        <v>1594</v>
      </c>
      <c r="D3533" s="33">
        <v>16</v>
      </c>
      <c r="E3533" s="33">
        <v>23</v>
      </c>
      <c r="F3533" s="33" t="s">
        <v>1564</v>
      </c>
      <c r="G3533" s="33"/>
      <c r="H3533" s="35" t="s">
        <v>59</v>
      </c>
      <c r="I3533" s="29" t="str">
        <f>VLOOKUP(PANAJI!$H3533,Code2Loc,2,FALSE)</f>
        <v>DABOLIM</v>
      </c>
    </row>
    <row r="3534" spans="1:9" ht="15.75" customHeight="1" x14ac:dyDescent="0.25">
      <c r="A3534" s="33" t="s">
        <v>2362</v>
      </c>
      <c r="B3534" s="33">
        <v>187</v>
      </c>
      <c r="C3534" s="33" t="s">
        <v>1595</v>
      </c>
      <c r="D3534" s="33">
        <v>17</v>
      </c>
      <c r="E3534" s="33">
        <v>25</v>
      </c>
      <c r="F3534" s="33" t="s">
        <v>1564</v>
      </c>
      <c r="G3534" s="33"/>
      <c r="H3534" s="35" t="s">
        <v>61</v>
      </c>
      <c r="I3534" s="29" t="str">
        <f>VLOOKUP(PANAJI!$H3534,Code2Loc,2,FALSE)</f>
        <v>CHICALIM</v>
      </c>
    </row>
    <row r="3535" spans="1:9" ht="15.75" customHeight="1" x14ac:dyDescent="0.25">
      <c r="A3535" s="33" t="s">
        <v>2362</v>
      </c>
      <c r="B3535" s="33">
        <v>187</v>
      </c>
      <c r="C3535" s="33" t="s">
        <v>1596</v>
      </c>
      <c r="D3535" s="33">
        <v>18</v>
      </c>
      <c r="E3535" s="33">
        <v>27</v>
      </c>
      <c r="F3535" s="33" t="s">
        <v>1564</v>
      </c>
      <c r="G3535" s="33"/>
      <c r="H3535" s="35" t="s">
        <v>63</v>
      </c>
      <c r="I3535" s="29" t="str">
        <f>VLOOKUP(PANAJI!$H3535,Code2Loc,2,FALSE)</f>
        <v>VADEM</v>
      </c>
    </row>
    <row r="3536" spans="1:9" ht="15.75" customHeight="1" x14ac:dyDescent="0.25">
      <c r="A3536" s="33" t="s">
        <v>2362</v>
      </c>
      <c r="B3536" s="33">
        <v>187</v>
      </c>
      <c r="C3536" s="33" t="s">
        <v>2369</v>
      </c>
      <c r="D3536" s="33">
        <v>19</v>
      </c>
      <c r="E3536" s="33">
        <v>28</v>
      </c>
      <c r="F3536" s="33" t="s">
        <v>1564</v>
      </c>
      <c r="G3536" s="33"/>
      <c r="H3536" s="35" t="s">
        <v>65</v>
      </c>
      <c r="I3536" s="29" t="str">
        <f>VLOOKUP(PANAJI!$H3536,Code2Loc,2,FALSE)</f>
        <v>SHIPYARD</v>
      </c>
    </row>
    <row r="3537" spans="1:9" ht="15.75" customHeight="1" x14ac:dyDescent="0.25">
      <c r="A3537" s="33" t="s">
        <v>2362</v>
      </c>
      <c r="B3537" s="33">
        <v>187</v>
      </c>
      <c r="C3537" s="33" t="s">
        <v>1598</v>
      </c>
      <c r="D3537" s="33">
        <v>20</v>
      </c>
      <c r="E3537" s="33">
        <v>29</v>
      </c>
      <c r="F3537" s="33" t="s">
        <v>1564</v>
      </c>
      <c r="G3537" s="33"/>
      <c r="H3537" s="35" t="s">
        <v>67</v>
      </c>
      <c r="I3537" s="29" t="str">
        <f>VLOOKUP(PANAJI!$H3537,Code2Loc,2,FALSE)</f>
        <v>VASCO</v>
      </c>
    </row>
    <row r="3538" spans="1:9" ht="15.75" customHeight="1" x14ac:dyDescent="0.25">
      <c r="A3538" s="33" t="s">
        <v>2370</v>
      </c>
      <c r="B3538" s="33">
        <v>188</v>
      </c>
      <c r="C3538" s="33" t="s">
        <v>176</v>
      </c>
      <c r="D3538" s="33">
        <v>1</v>
      </c>
      <c r="E3538" s="33">
        <v>0</v>
      </c>
      <c r="F3538" s="33" t="s">
        <v>1602</v>
      </c>
      <c r="G3538" s="34"/>
      <c r="H3538" s="35" t="s">
        <v>177</v>
      </c>
      <c r="I3538" s="29" t="str">
        <f>VLOOKUP(PANAJI!$H3538,Code2Loc,2,FALSE)</f>
        <v>PONDA</v>
      </c>
    </row>
    <row r="3539" spans="1:9" ht="15.75" customHeight="1" x14ac:dyDescent="0.25">
      <c r="A3539" s="33" t="s">
        <v>2370</v>
      </c>
      <c r="B3539" s="33">
        <v>188</v>
      </c>
      <c r="C3539" s="33" t="s">
        <v>10</v>
      </c>
      <c r="D3539" s="33">
        <v>2</v>
      </c>
      <c r="E3539" s="33">
        <v>28</v>
      </c>
      <c r="F3539" s="33" t="s">
        <v>1602</v>
      </c>
      <c r="G3539" s="34"/>
      <c r="H3539" s="35" t="s">
        <v>12</v>
      </c>
      <c r="I3539" s="29" t="str">
        <f>VLOOKUP(PANAJI!$H3539,Code2Loc,2,FALSE)</f>
        <v>PANAJI</v>
      </c>
    </row>
    <row r="3540" spans="1:9" ht="15.75" customHeight="1" x14ac:dyDescent="0.25">
      <c r="A3540" s="33" t="s">
        <v>2370</v>
      </c>
      <c r="B3540" s="33">
        <v>188</v>
      </c>
      <c r="C3540" s="33" t="s">
        <v>15</v>
      </c>
      <c r="D3540" s="33">
        <v>3</v>
      </c>
      <c r="E3540" s="33">
        <v>32</v>
      </c>
      <c r="F3540" s="33" t="s">
        <v>1602</v>
      </c>
      <c r="G3540" s="34"/>
      <c r="H3540" s="35" t="s">
        <v>16</v>
      </c>
      <c r="I3540" s="29" t="str">
        <f>VLOOKUP(PANAJI!$H3540,Code2Loc,2,FALSE)</f>
        <v>BAMBOLI GMC</v>
      </c>
    </row>
    <row r="3541" spans="1:9" ht="15.75" customHeight="1" x14ac:dyDescent="0.25">
      <c r="A3541" s="33" t="s">
        <v>1623</v>
      </c>
      <c r="B3541" s="33">
        <v>189</v>
      </c>
      <c r="C3541" s="33" t="s">
        <v>10</v>
      </c>
      <c r="D3541" s="33">
        <v>1</v>
      </c>
      <c r="E3541" s="33">
        <v>0</v>
      </c>
      <c r="F3541" s="33" t="s">
        <v>1168</v>
      </c>
      <c r="G3541" s="34"/>
      <c r="H3541" s="35" t="s">
        <v>12</v>
      </c>
      <c r="I3541" s="29" t="str">
        <f>VLOOKUP(PANAJI!$H3541,Code2Loc,2,FALSE)</f>
        <v>PANAJI</v>
      </c>
    </row>
    <row r="3542" spans="1:9" ht="15.75" customHeight="1" x14ac:dyDescent="0.25">
      <c r="A3542" s="33" t="s">
        <v>1623</v>
      </c>
      <c r="B3542" s="33">
        <v>189</v>
      </c>
      <c r="C3542" s="33" t="s">
        <v>215</v>
      </c>
      <c r="D3542" s="33">
        <v>2</v>
      </c>
      <c r="E3542" s="33">
        <v>14</v>
      </c>
      <c r="F3542" s="33" t="s">
        <v>1168</v>
      </c>
      <c r="G3542" s="34"/>
      <c r="H3542" s="35" t="s">
        <v>216</v>
      </c>
      <c r="I3542" s="29" t="str">
        <f>VLOOKUP(PANAJI!$H3542,Code2Loc,2,FALSE)</f>
        <v>OLD GOA</v>
      </c>
    </row>
    <row r="3543" spans="1:9" ht="15.75" customHeight="1" x14ac:dyDescent="0.25">
      <c r="A3543" s="33" t="s">
        <v>1624</v>
      </c>
      <c r="B3543" s="33">
        <v>190</v>
      </c>
      <c r="C3543" s="33" t="s">
        <v>1625</v>
      </c>
      <c r="D3543" s="33">
        <v>1</v>
      </c>
      <c r="E3543" s="33">
        <v>0</v>
      </c>
      <c r="F3543" s="33" t="s">
        <v>11</v>
      </c>
      <c r="G3543" s="34"/>
      <c r="H3543" s="35" t="s">
        <v>216</v>
      </c>
      <c r="I3543" s="29" t="str">
        <f>VLOOKUP(PANAJI!$H3543,Code2Loc,2,FALSE)</f>
        <v>OLD GOA</v>
      </c>
    </row>
    <row r="3544" spans="1:9" ht="15.75" customHeight="1" x14ac:dyDescent="0.25">
      <c r="A3544" s="33" t="s">
        <v>1624</v>
      </c>
      <c r="B3544" s="33">
        <v>190</v>
      </c>
      <c r="C3544" s="33" t="s">
        <v>1626</v>
      </c>
      <c r="D3544" s="33">
        <v>2</v>
      </c>
      <c r="E3544" s="33">
        <v>2</v>
      </c>
      <c r="F3544" s="33" t="s">
        <v>11</v>
      </c>
      <c r="G3544" s="34"/>
      <c r="H3544" s="35" t="s">
        <v>1627</v>
      </c>
      <c r="I3544" s="29" t="str">
        <f>VLOOKUP(PANAJI!$H3544,Code2Loc,2,FALSE)</f>
        <v>ELA FARM</v>
      </c>
    </row>
    <row r="3545" spans="1:9" ht="15.75" customHeight="1" x14ac:dyDescent="0.25">
      <c r="A3545" s="33" t="s">
        <v>1628</v>
      </c>
      <c r="B3545" s="33">
        <v>191</v>
      </c>
      <c r="C3545" s="33" t="s">
        <v>1625</v>
      </c>
      <c r="D3545" s="33">
        <v>1</v>
      </c>
      <c r="E3545" s="33">
        <v>0</v>
      </c>
      <c r="F3545" s="33" t="s">
        <v>11</v>
      </c>
      <c r="G3545" s="34"/>
      <c r="H3545" s="35" t="s">
        <v>216</v>
      </c>
      <c r="I3545" s="29" t="str">
        <f>VLOOKUP(PANAJI!$H3545,Code2Loc,2,FALSE)</f>
        <v>OLD GOA</v>
      </c>
    </row>
    <row r="3546" spans="1:9" ht="15.75" customHeight="1" x14ac:dyDescent="0.25">
      <c r="A3546" s="33" t="s">
        <v>1628</v>
      </c>
      <c r="B3546" s="33">
        <v>191</v>
      </c>
      <c r="C3546" s="33" t="s">
        <v>1629</v>
      </c>
      <c r="D3546" s="33">
        <v>2</v>
      </c>
      <c r="E3546" s="33">
        <v>2</v>
      </c>
      <c r="F3546" s="33" t="s">
        <v>11</v>
      </c>
      <c r="G3546" s="34"/>
      <c r="H3546" s="35" t="s">
        <v>1630</v>
      </c>
      <c r="I3546" s="29" t="str">
        <f>VLOOKUP(PANAJI!$H3546,Code2Loc,2,FALSE)</f>
        <v>PINTO GARAGE</v>
      </c>
    </row>
    <row r="3547" spans="1:9" ht="15.75" customHeight="1" x14ac:dyDescent="0.25">
      <c r="A3547" s="33" t="s">
        <v>1631</v>
      </c>
      <c r="B3547" s="33">
        <v>192</v>
      </c>
      <c r="C3547" s="33" t="s">
        <v>1632</v>
      </c>
      <c r="D3547" s="33">
        <v>1</v>
      </c>
      <c r="E3547" s="33">
        <v>0</v>
      </c>
      <c r="F3547" s="33" t="s">
        <v>11</v>
      </c>
      <c r="G3547" s="34"/>
      <c r="H3547" s="35" t="s">
        <v>1633</v>
      </c>
      <c r="I3547" s="29" t="str">
        <f>VLOOKUP(PANAJI!$H3547,Code2Loc,2,FALSE)</f>
        <v>BAKIA PARKING</v>
      </c>
    </row>
    <row r="3548" spans="1:9" ht="15.75" customHeight="1" x14ac:dyDescent="0.25">
      <c r="A3548" s="33" t="s">
        <v>1631</v>
      </c>
      <c r="B3548" s="33">
        <v>192</v>
      </c>
      <c r="C3548" s="33" t="s">
        <v>1625</v>
      </c>
      <c r="D3548" s="33">
        <v>2</v>
      </c>
      <c r="E3548" s="33">
        <v>1</v>
      </c>
      <c r="F3548" s="33" t="s">
        <v>11</v>
      </c>
      <c r="G3548" s="34"/>
      <c r="H3548" s="35" t="s">
        <v>216</v>
      </c>
      <c r="I3548" s="29" t="str">
        <f>VLOOKUP(PANAJI!$H3548,Code2Loc,2,FALSE)</f>
        <v>OLD GOA</v>
      </c>
    </row>
    <row r="3549" spans="1:9" ht="15.75" customHeight="1" x14ac:dyDescent="0.25">
      <c r="A3549" s="33" t="s">
        <v>1634</v>
      </c>
      <c r="B3549" s="33">
        <v>193</v>
      </c>
      <c r="C3549" s="33" t="s">
        <v>1635</v>
      </c>
      <c r="D3549" s="33">
        <v>1</v>
      </c>
      <c r="E3549" s="39">
        <v>0</v>
      </c>
      <c r="F3549" s="33" t="s">
        <v>1564</v>
      </c>
      <c r="G3549" s="34"/>
      <c r="H3549" s="35" t="s">
        <v>1636</v>
      </c>
      <c r="I3549" s="29" t="str">
        <f>VLOOKUP(PANAJI!$H3549,Code2Loc,2,FALSE)</f>
        <v>COLVA</v>
      </c>
    </row>
    <row r="3550" spans="1:9" ht="15.75" customHeight="1" x14ac:dyDescent="0.25">
      <c r="A3550" s="33" t="s">
        <v>1634</v>
      </c>
      <c r="B3550" s="33">
        <v>193</v>
      </c>
      <c r="C3550" s="33" t="s">
        <v>47</v>
      </c>
      <c r="D3550" s="33">
        <v>2</v>
      </c>
      <c r="E3550" s="39">
        <v>31</v>
      </c>
      <c r="F3550" s="33" t="s">
        <v>1564</v>
      </c>
      <c r="G3550" s="34"/>
      <c r="H3550" s="35" t="s">
        <v>48</v>
      </c>
      <c r="I3550" s="29" t="str">
        <f>VLOOKUP(PANAJI!$H3550,Code2Loc,2,FALSE)</f>
        <v>MARGAO</v>
      </c>
    </row>
    <row r="3551" spans="1:9" ht="15.75" customHeight="1" x14ac:dyDescent="0.25">
      <c r="A3551" s="33" t="s">
        <v>1634</v>
      </c>
      <c r="B3551" s="33">
        <v>193</v>
      </c>
      <c r="C3551" s="33" t="s">
        <v>10</v>
      </c>
      <c r="D3551" s="33">
        <v>3</v>
      </c>
      <c r="E3551" s="39">
        <v>43</v>
      </c>
      <c r="F3551" s="33" t="s">
        <v>1564</v>
      </c>
      <c r="G3551" s="34"/>
      <c r="H3551" s="35" t="s">
        <v>12</v>
      </c>
      <c r="I3551" s="29" t="str">
        <f>VLOOKUP(PANAJI!$H3551,Code2Loc,2,FALSE)</f>
        <v>PANAJI</v>
      </c>
    </row>
    <row r="3552" spans="1:9" ht="15.75" customHeight="1" x14ac:dyDescent="0.25">
      <c r="A3552" s="33" t="s">
        <v>1634</v>
      </c>
      <c r="B3552" s="33">
        <v>193</v>
      </c>
      <c r="C3552" s="33" t="s">
        <v>92</v>
      </c>
      <c r="D3552" s="33">
        <v>4</v>
      </c>
      <c r="E3552" s="39">
        <v>63</v>
      </c>
      <c r="F3552" s="33" t="s">
        <v>1564</v>
      </c>
      <c r="G3552" s="34"/>
      <c r="H3552" s="35" t="s">
        <v>93</v>
      </c>
      <c r="I3552" s="29" t="str">
        <f>VLOOKUP(PANAJI!$H3552,Code2Loc,2,FALSE)</f>
        <v>MAPUSA</v>
      </c>
    </row>
    <row r="3553" spans="1:9" ht="15.75" customHeight="1" x14ac:dyDescent="0.25">
      <c r="A3553" s="33" t="s">
        <v>1634</v>
      </c>
      <c r="B3553" s="33">
        <v>193</v>
      </c>
      <c r="C3553" s="33" t="s">
        <v>1637</v>
      </c>
      <c r="D3553" s="33">
        <v>5</v>
      </c>
      <c r="E3553" s="39">
        <v>69</v>
      </c>
      <c r="F3553" s="33" t="s">
        <v>1564</v>
      </c>
      <c r="G3553" s="34"/>
      <c r="H3553" s="35" t="s">
        <v>1638</v>
      </c>
      <c r="I3553" s="29" t="str">
        <f>VLOOKUP(PANAJI!$H3553,Code2Loc,2,FALSE)</f>
        <v>MOPA AIRPORT</v>
      </c>
    </row>
    <row r="3554" spans="1:9" ht="15.75" customHeight="1" x14ac:dyDescent="0.25">
      <c r="A3554" s="33" t="s">
        <v>1639</v>
      </c>
      <c r="B3554" s="33">
        <v>194</v>
      </c>
      <c r="C3554" s="33" t="s">
        <v>679</v>
      </c>
      <c r="D3554" s="33">
        <v>1</v>
      </c>
      <c r="E3554" s="39">
        <v>0</v>
      </c>
      <c r="F3554" s="33" t="s">
        <v>1564</v>
      </c>
      <c r="G3554" s="34"/>
      <c r="H3554" s="35" t="s">
        <v>680</v>
      </c>
      <c r="I3554" s="29" t="str">
        <f>VLOOKUP(PANAJI!$H3554,Code2Loc,2,FALSE)</f>
        <v>SINQUERIM</v>
      </c>
    </row>
    <row r="3555" spans="1:9" ht="15.75" customHeight="1" x14ac:dyDescent="0.25">
      <c r="A3555" s="33" t="s">
        <v>1639</v>
      </c>
      <c r="B3555" s="33">
        <v>194</v>
      </c>
      <c r="C3555" s="33" t="s">
        <v>1640</v>
      </c>
      <c r="D3555" s="33">
        <v>2</v>
      </c>
      <c r="E3555" s="39">
        <v>6</v>
      </c>
      <c r="F3555" s="33" t="s">
        <v>1564</v>
      </c>
      <c r="G3555" s="34"/>
      <c r="H3555" s="35" t="s">
        <v>1641</v>
      </c>
      <c r="I3555" s="29" t="str">
        <f>VLOOKUP(PANAJI!$H3555,Code2Loc,2,FALSE)</f>
        <v>CANDOLIM</v>
      </c>
    </row>
    <row r="3556" spans="1:9" ht="15.75" customHeight="1" x14ac:dyDescent="0.25">
      <c r="A3556" s="33" t="s">
        <v>1639</v>
      </c>
      <c r="B3556" s="33">
        <v>194</v>
      </c>
      <c r="C3556" s="33" t="s">
        <v>1171</v>
      </c>
      <c r="D3556" s="33">
        <v>3</v>
      </c>
      <c r="E3556" s="39">
        <v>10</v>
      </c>
      <c r="F3556" s="33" t="s">
        <v>1564</v>
      </c>
      <c r="G3556" s="34"/>
      <c r="H3556" s="35" t="s">
        <v>1173</v>
      </c>
      <c r="I3556" s="29" t="str">
        <f>VLOOKUP(PANAJI!$H3556,Code2Loc,2,FALSE)</f>
        <v>CALANGUTE</v>
      </c>
    </row>
    <row r="3557" spans="1:9" ht="15.75" customHeight="1" x14ac:dyDescent="0.25">
      <c r="A3557" s="33" t="s">
        <v>1639</v>
      </c>
      <c r="B3557" s="33">
        <v>194</v>
      </c>
      <c r="C3557" s="33" t="s">
        <v>92</v>
      </c>
      <c r="D3557" s="33">
        <v>4</v>
      </c>
      <c r="E3557" s="39">
        <v>17</v>
      </c>
      <c r="F3557" s="33" t="s">
        <v>1564</v>
      </c>
      <c r="G3557" s="34"/>
      <c r="H3557" s="35" t="s">
        <v>93</v>
      </c>
      <c r="I3557" s="29" t="str">
        <f>VLOOKUP(PANAJI!$H3557,Code2Loc,2,FALSE)</f>
        <v>MAPUSA</v>
      </c>
    </row>
    <row r="3558" spans="1:9" ht="15.75" customHeight="1" x14ac:dyDescent="0.25">
      <c r="A3558" s="33" t="s">
        <v>1639</v>
      </c>
      <c r="B3558" s="33">
        <v>194</v>
      </c>
      <c r="C3558" s="33" t="s">
        <v>1637</v>
      </c>
      <c r="D3558" s="33">
        <v>5</v>
      </c>
      <c r="E3558" s="33">
        <v>33</v>
      </c>
      <c r="F3558" s="33" t="s">
        <v>1564</v>
      </c>
      <c r="G3558" s="34"/>
      <c r="H3558" s="35" t="s">
        <v>1638</v>
      </c>
      <c r="I3558" s="29" t="str">
        <f>VLOOKUP(PANAJI!$H3558,Code2Loc,2,FALSE)</f>
        <v>MOPA AIRPORT</v>
      </c>
    </row>
    <row r="3559" spans="1:9" ht="15.75" customHeight="1" x14ac:dyDescent="0.25">
      <c r="A3559" s="33" t="s">
        <v>529</v>
      </c>
      <c r="B3559" s="33">
        <v>195</v>
      </c>
      <c r="C3559" s="33" t="s">
        <v>10</v>
      </c>
      <c r="D3559" s="33">
        <v>1</v>
      </c>
      <c r="E3559" s="33">
        <v>0</v>
      </c>
      <c r="F3559" s="33" t="s">
        <v>11</v>
      </c>
      <c r="G3559" s="34"/>
      <c r="H3559" s="35" t="s">
        <v>12</v>
      </c>
      <c r="I3559" s="29" t="str">
        <f>VLOOKUP(PANAJI!$H3559,Code2Loc,2,FALSE)</f>
        <v>PANAJI</v>
      </c>
    </row>
    <row r="3560" spans="1:9" ht="15.75" customHeight="1" x14ac:dyDescent="0.25">
      <c r="A3560" s="33" t="s">
        <v>529</v>
      </c>
      <c r="B3560" s="33">
        <v>195</v>
      </c>
      <c r="C3560" s="33" t="s">
        <v>511</v>
      </c>
      <c r="D3560" s="33">
        <v>2</v>
      </c>
      <c r="E3560" s="33">
        <v>2</v>
      </c>
      <c r="F3560" s="33" t="s">
        <v>11</v>
      </c>
      <c r="G3560" s="34"/>
      <c r="H3560" s="35" t="s">
        <v>512</v>
      </c>
      <c r="I3560" s="29" t="str">
        <f>VLOOKUP(PANAJI!$H3560,Code2Loc,2,FALSE)</f>
        <v>MALIM</v>
      </c>
    </row>
    <row r="3561" spans="1:9" ht="15.75" customHeight="1" x14ac:dyDescent="0.25">
      <c r="A3561" s="33" t="s">
        <v>529</v>
      </c>
      <c r="B3561" s="33">
        <v>195</v>
      </c>
      <c r="C3561" s="33" t="s">
        <v>513</v>
      </c>
      <c r="D3561" s="33">
        <v>3</v>
      </c>
      <c r="E3561" s="33">
        <v>3</v>
      </c>
      <c r="F3561" s="33" t="s">
        <v>11</v>
      </c>
      <c r="G3561" s="34"/>
      <c r="H3561" s="35" t="s">
        <v>514</v>
      </c>
      <c r="I3561" s="29" t="str">
        <f>VLOOKUP(PANAJI!$H3561,Code2Loc,2,FALSE)</f>
        <v>VIRLOSA</v>
      </c>
    </row>
    <row r="3562" spans="1:9" ht="15.75" customHeight="1" x14ac:dyDescent="0.25">
      <c r="A3562" s="33" t="s">
        <v>529</v>
      </c>
      <c r="B3562" s="33">
        <v>195</v>
      </c>
      <c r="C3562" s="33" t="s">
        <v>515</v>
      </c>
      <c r="D3562" s="33">
        <v>4</v>
      </c>
      <c r="E3562" s="33">
        <v>4</v>
      </c>
      <c r="F3562" s="33" t="s">
        <v>11</v>
      </c>
      <c r="G3562" s="34"/>
      <c r="H3562" s="35" t="s">
        <v>516</v>
      </c>
      <c r="I3562" s="29" t="str">
        <f>VLOOKUP(PANAJI!$H3562,Code2Loc,2,FALSE)</f>
        <v>BRITTONA</v>
      </c>
    </row>
    <row r="3563" spans="1:9" ht="15.75" customHeight="1" x14ac:dyDescent="0.25">
      <c r="A3563" s="33" t="s">
        <v>529</v>
      </c>
      <c r="B3563" s="33">
        <v>195</v>
      </c>
      <c r="C3563" s="33" t="s">
        <v>530</v>
      </c>
      <c r="D3563" s="33">
        <v>5</v>
      </c>
      <c r="E3563" s="33">
        <v>6</v>
      </c>
      <c r="F3563" s="33" t="s">
        <v>11</v>
      </c>
      <c r="G3563" s="34"/>
      <c r="H3563" s="35" t="s">
        <v>531</v>
      </c>
      <c r="I3563" s="29" t="str">
        <f>VLOOKUP(PANAJI!$H3563,Code2Loc,2,FALSE)</f>
        <v>SALVADOR</v>
      </c>
    </row>
    <row r="3564" spans="1:9" ht="15.75" customHeight="1" x14ac:dyDescent="0.25">
      <c r="A3564" s="33" t="s">
        <v>529</v>
      </c>
      <c r="B3564" s="33">
        <v>195</v>
      </c>
      <c r="C3564" s="33" t="s">
        <v>532</v>
      </c>
      <c r="D3564" s="33">
        <v>6</v>
      </c>
      <c r="E3564" s="33">
        <v>8</v>
      </c>
      <c r="F3564" s="33" t="s">
        <v>11</v>
      </c>
      <c r="G3564" s="34"/>
      <c r="H3564" s="35" t="s">
        <v>533</v>
      </c>
      <c r="I3564" s="29" t="str">
        <f>VLOOKUP(PANAJI!$H3564,Code2Loc,2,FALSE)</f>
        <v>ECOXIM</v>
      </c>
    </row>
    <row r="3565" spans="1:9" ht="15.75" customHeight="1" x14ac:dyDescent="0.25">
      <c r="A3565" s="33" t="s">
        <v>529</v>
      </c>
      <c r="B3565" s="33">
        <v>195</v>
      </c>
      <c r="C3565" s="33" t="s">
        <v>534</v>
      </c>
      <c r="D3565" s="33">
        <v>7</v>
      </c>
      <c r="E3565" s="33">
        <v>9</v>
      </c>
      <c r="F3565" s="33" t="s">
        <v>11</v>
      </c>
      <c r="G3565" s="34"/>
      <c r="H3565" s="35" t="s">
        <v>535</v>
      </c>
      <c r="I3565" s="29" t="str">
        <f>VLOOKUP(PANAJI!$H3565,Code2Loc,2,FALSE)</f>
        <v>POMBURPA</v>
      </c>
    </row>
    <row r="3566" spans="1:9" ht="15.75" customHeight="1" x14ac:dyDescent="0.25">
      <c r="A3566" s="33" t="s">
        <v>529</v>
      </c>
      <c r="B3566" s="33">
        <v>195</v>
      </c>
      <c r="C3566" s="33" t="s">
        <v>536</v>
      </c>
      <c r="D3566" s="33">
        <v>8</v>
      </c>
      <c r="E3566" s="33">
        <v>11</v>
      </c>
      <c r="F3566" s="33" t="s">
        <v>11</v>
      </c>
      <c r="G3566" s="34"/>
      <c r="H3566" s="35" t="s">
        <v>537</v>
      </c>
      <c r="I3566" s="29" t="str">
        <f>VLOOKUP(PANAJI!$H3566,Code2Loc,2,FALSE)</f>
        <v>GOYNA</v>
      </c>
    </row>
    <row r="3567" spans="1:9" ht="15.75" customHeight="1" x14ac:dyDescent="0.25">
      <c r="A3567" s="33" t="s">
        <v>529</v>
      </c>
      <c r="B3567" s="33">
        <v>195</v>
      </c>
      <c r="C3567" s="33" t="s">
        <v>538</v>
      </c>
      <c r="D3567" s="33">
        <v>9</v>
      </c>
      <c r="E3567" s="33">
        <v>12</v>
      </c>
      <c r="F3567" s="33" t="s">
        <v>11</v>
      </c>
      <c r="G3567" s="34"/>
      <c r="H3567" s="35" t="s">
        <v>539</v>
      </c>
      <c r="I3567" s="29" t="str">
        <f>VLOOKUP(PANAJI!$H3567,Code2Loc,2,FALSE)</f>
        <v>OLAULIM</v>
      </c>
    </row>
    <row r="3568" spans="1:9" ht="15.75" customHeight="1" x14ac:dyDescent="0.25">
      <c r="A3568" s="33" t="s">
        <v>529</v>
      </c>
      <c r="B3568" s="33">
        <v>195</v>
      </c>
      <c r="C3568" s="33" t="s">
        <v>540</v>
      </c>
      <c r="D3568" s="33">
        <v>10</v>
      </c>
      <c r="E3568" s="33">
        <v>13</v>
      </c>
      <c r="F3568" s="33" t="s">
        <v>11</v>
      </c>
      <c r="G3568" s="34"/>
      <c r="H3568" s="35" t="s">
        <v>541</v>
      </c>
      <c r="I3568" s="29" t="str">
        <f>VLOOKUP(PANAJI!$H3568,Code2Loc,2,FALSE)</f>
        <v>GALVAR</v>
      </c>
    </row>
    <row r="3569" spans="1:9" ht="15.75" customHeight="1" x14ac:dyDescent="0.25">
      <c r="A3569" s="33" t="s">
        <v>529</v>
      </c>
      <c r="B3569" s="33">
        <v>195</v>
      </c>
      <c r="C3569" s="33" t="s">
        <v>542</v>
      </c>
      <c r="D3569" s="33">
        <v>11</v>
      </c>
      <c r="E3569" s="33">
        <v>14</v>
      </c>
      <c r="F3569" s="33" t="s">
        <v>11</v>
      </c>
      <c r="G3569" s="34"/>
      <c r="H3569" s="35" t="s">
        <v>543</v>
      </c>
      <c r="I3569" s="29" t="str">
        <f>VLOOKUP(PANAJI!$H3569,Code2Loc,2,FALSE)</f>
        <v>CARONA</v>
      </c>
    </row>
    <row r="3570" spans="1:9" ht="15.75" customHeight="1" x14ac:dyDescent="0.25">
      <c r="A3570" s="33" t="s">
        <v>529</v>
      </c>
      <c r="B3570" s="33">
        <v>195</v>
      </c>
      <c r="C3570" s="33" t="s">
        <v>544</v>
      </c>
      <c r="D3570" s="33">
        <v>12</v>
      </c>
      <c r="E3570" s="33">
        <v>15</v>
      </c>
      <c r="F3570" s="33" t="s">
        <v>11</v>
      </c>
      <c r="G3570" s="34"/>
      <c r="H3570" s="35" t="s">
        <v>545</v>
      </c>
      <c r="I3570" s="29" t="str">
        <f>VLOOKUP(PANAJI!$H3570,Code2Loc,2,FALSE)</f>
        <v>BHGWATI TMP</v>
      </c>
    </row>
    <row r="3571" spans="1:9" ht="15.75" customHeight="1" x14ac:dyDescent="0.25">
      <c r="A3571" s="33" t="s">
        <v>529</v>
      </c>
      <c r="B3571" s="33">
        <v>195</v>
      </c>
      <c r="C3571" s="33" t="s">
        <v>546</v>
      </c>
      <c r="D3571" s="33">
        <v>13</v>
      </c>
      <c r="E3571" s="33">
        <v>16</v>
      </c>
      <c r="F3571" s="33" t="s">
        <v>11</v>
      </c>
      <c r="G3571" s="34"/>
      <c r="H3571" s="35" t="s">
        <v>547</v>
      </c>
      <c r="I3571" s="29" t="str">
        <f>VLOOKUP(PANAJI!$H3571,Code2Loc,2,FALSE)</f>
        <v>ALDONA</v>
      </c>
    </row>
    <row r="3572" spans="1:9" ht="15.75" customHeight="1" x14ac:dyDescent="0.25">
      <c r="A3572" s="33" t="s">
        <v>529</v>
      </c>
      <c r="B3572" s="33">
        <v>195</v>
      </c>
      <c r="C3572" s="33" t="s">
        <v>548</v>
      </c>
      <c r="D3572" s="33">
        <v>14</v>
      </c>
      <c r="E3572" s="33">
        <v>17</v>
      </c>
      <c r="F3572" s="33" t="s">
        <v>11</v>
      </c>
      <c r="G3572" s="34"/>
      <c r="H3572" s="35" t="s">
        <v>549</v>
      </c>
      <c r="I3572" s="29" t="str">
        <f>VLOOKUP(PANAJI!$H3572,Code2Loc,2,FALSE)</f>
        <v>KHORJVE BDG</v>
      </c>
    </row>
    <row r="3573" spans="1:9" ht="15.75" customHeight="1" x14ac:dyDescent="0.25">
      <c r="A3573" s="33" t="s">
        <v>529</v>
      </c>
      <c r="B3573" s="33">
        <v>195</v>
      </c>
      <c r="C3573" s="33" t="s">
        <v>550</v>
      </c>
      <c r="D3573" s="33">
        <v>15</v>
      </c>
      <c r="E3573" s="33">
        <v>18</v>
      </c>
      <c r="F3573" s="33" t="s">
        <v>11</v>
      </c>
      <c r="G3573" s="34"/>
      <c r="H3573" s="35" t="s">
        <v>551</v>
      </c>
      <c r="I3573" s="29" t="str">
        <f>VLOOKUP(PANAJI!$H3573,Code2Loc,2,FALSE)</f>
        <v>QUITLA</v>
      </c>
    </row>
    <row r="3574" spans="1:9" ht="15.75" customHeight="1" x14ac:dyDescent="0.25">
      <c r="A3574" s="33" t="s">
        <v>529</v>
      </c>
      <c r="B3574" s="33">
        <v>196</v>
      </c>
      <c r="C3574" s="33" t="s">
        <v>10</v>
      </c>
      <c r="D3574" s="33">
        <v>1</v>
      </c>
      <c r="E3574" s="33">
        <v>0</v>
      </c>
      <c r="F3574" s="33" t="s">
        <v>11</v>
      </c>
      <c r="G3574" s="34"/>
      <c r="H3574" s="35" t="s">
        <v>12</v>
      </c>
      <c r="I3574" s="29" t="str">
        <f>VLOOKUP(PANAJI!$H3574,Code2Loc,2,FALSE)</f>
        <v>PANAJI</v>
      </c>
    </row>
    <row r="3575" spans="1:9" ht="15.75" customHeight="1" x14ac:dyDescent="0.25">
      <c r="A3575" s="33" t="s">
        <v>529</v>
      </c>
      <c r="B3575" s="33">
        <v>196</v>
      </c>
      <c r="C3575" s="33" t="s">
        <v>74</v>
      </c>
      <c r="D3575" s="33">
        <v>2</v>
      </c>
      <c r="E3575" s="33">
        <v>2</v>
      </c>
      <c r="F3575" s="33" t="s">
        <v>11</v>
      </c>
      <c r="G3575" s="34"/>
      <c r="H3575" s="35" t="s">
        <v>75</v>
      </c>
      <c r="I3575" s="29" t="str">
        <f>VLOOKUP(PANAJI!$H3575,Code2Loc,2,FALSE)</f>
        <v>SAI SERVICE</v>
      </c>
    </row>
    <row r="3576" spans="1:9" ht="15.75" customHeight="1" x14ac:dyDescent="0.25">
      <c r="A3576" s="33" t="s">
        <v>529</v>
      </c>
      <c r="B3576" s="33">
        <v>196</v>
      </c>
      <c r="C3576" s="33" t="s">
        <v>76</v>
      </c>
      <c r="D3576" s="33">
        <v>3</v>
      </c>
      <c r="E3576" s="33">
        <v>3</v>
      </c>
      <c r="F3576" s="33" t="s">
        <v>11</v>
      </c>
      <c r="G3576" s="34"/>
      <c r="H3576" s="35" t="s">
        <v>77</v>
      </c>
      <c r="I3576" s="29" t="str">
        <f>VLOOKUP(PANAJI!$H3576,Code2Loc,2,FALSE)</f>
        <v>TIN BLD/COL</v>
      </c>
    </row>
    <row r="3577" spans="1:9" ht="15.75" customHeight="1" x14ac:dyDescent="0.25">
      <c r="A3577" s="33" t="s">
        <v>529</v>
      </c>
      <c r="B3577" s="33">
        <v>196</v>
      </c>
      <c r="C3577" s="33" t="s">
        <v>78</v>
      </c>
      <c r="D3577" s="33">
        <v>4</v>
      </c>
      <c r="E3577" s="33">
        <v>4</v>
      </c>
      <c r="F3577" s="33" t="s">
        <v>11</v>
      </c>
      <c r="G3577" s="34"/>
      <c r="H3577" s="35" t="s">
        <v>79</v>
      </c>
      <c r="I3577" s="29" t="str">
        <f>VLOOKUP(PANAJI!$H3577,Code2Loc,2,FALSE)</f>
        <v>GULYAKADE</v>
      </c>
    </row>
    <row r="3578" spans="1:9" ht="15.75" customHeight="1" x14ac:dyDescent="0.25">
      <c r="A3578" s="33" t="s">
        <v>529</v>
      </c>
      <c r="B3578" s="33">
        <v>196</v>
      </c>
      <c r="C3578" s="33" t="s">
        <v>80</v>
      </c>
      <c r="D3578" s="33">
        <v>5</v>
      </c>
      <c r="E3578" s="33">
        <v>5</v>
      </c>
      <c r="F3578" s="33" t="s">
        <v>11</v>
      </c>
      <c r="G3578" s="34"/>
      <c r="H3578" s="35" t="s">
        <v>81</v>
      </c>
      <c r="I3578" s="29" t="str">
        <f>VLOOKUP(PANAJI!$H3578,Code2Loc,2,FALSE)</f>
        <v>PRV COPEL</v>
      </c>
    </row>
    <row r="3579" spans="1:9" ht="15.75" customHeight="1" x14ac:dyDescent="0.25">
      <c r="A3579" s="33" t="s">
        <v>529</v>
      </c>
      <c r="B3579" s="33">
        <v>196</v>
      </c>
      <c r="C3579" s="33" t="s">
        <v>82</v>
      </c>
      <c r="D3579" s="33">
        <v>6</v>
      </c>
      <c r="E3579" s="33">
        <v>6</v>
      </c>
      <c r="F3579" s="33" t="s">
        <v>11</v>
      </c>
      <c r="G3579" s="34"/>
      <c r="H3579" s="35" t="s">
        <v>83</v>
      </c>
      <c r="I3579" s="29" t="str">
        <f>VLOOKUP(PANAJI!$H3579,Code2Loc,2,FALSE)</f>
        <v>PRV WADAKAD</v>
      </c>
    </row>
    <row r="3580" spans="1:9" ht="15.75" customHeight="1" x14ac:dyDescent="0.25">
      <c r="A3580" s="33" t="s">
        <v>529</v>
      </c>
      <c r="B3580" s="33">
        <v>196</v>
      </c>
      <c r="C3580" s="33" t="s">
        <v>84</v>
      </c>
      <c r="D3580" s="33">
        <v>7</v>
      </c>
      <c r="E3580" s="33">
        <v>7</v>
      </c>
      <c r="F3580" s="33" t="s">
        <v>11</v>
      </c>
      <c r="G3580" s="34"/>
      <c r="H3580" s="35" t="s">
        <v>85</v>
      </c>
      <c r="I3580" s="29" t="str">
        <f>VLOOKUP(PANAJI!$H3580,Code2Loc,2,FALSE)</f>
        <v>PRV BAZAR</v>
      </c>
    </row>
    <row r="3581" spans="1:9" ht="15.75" customHeight="1" x14ac:dyDescent="0.25">
      <c r="A3581" s="33" t="s">
        <v>529</v>
      </c>
      <c r="B3581" s="33">
        <v>196</v>
      </c>
      <c r="C3581" s="33" t="s">
        <v>86</v>
      </c>
      <c r="D3581" s="33">
        <v>8</v>
      </c>
      <c r="E3581" s="33">
        <v>8</v>
      </c>
      <c r="F3581" s="33" t="s">
        <v>11</v>
      </c>
      <c r="G3581" s="34"/>
      <c r="H3581" s="35" t="s">
        <v>87</v>
      </c>
      <c r="I3581" s="29" t="str">
        <f>VLOOKUP(PANAJI!$H3581,Code2Loc,2,FALSE)</f>
        <v>GIRI CROSS</v>
      </c>
    </row>
    <row r="3582" spans="1:9" ht="15.75" customHeight="1" x14ac:dyDescent="0.25">
      <c r="A3582" s="33" t="s">
        <v>529</v>
      </c>
      <c r="B3582" s="33">
        <v>196</v>
      </c>
      <c r="C3582" s="33" t="s">
        <v>88</v>
      </c>
      <c r="D3582" s="33">
        <v>9</v>
      </c>
      <c r="E3582" s="33">
        <v>9</v>
      </c>
      <c r="F3582" s="33" t="s">
        <v>11</v>
      </c>
      <c r="G3582" s="34"/>
      <c r="H3582" s="35" t="s">
        <v>89</v>
      </c>
      <c r="I3582" s="29" t="str">
        <f>VLOOKUP(PANAJI!$H3582,Code2Loc,2,FALSE)</f>
        <v>GREEN PARK</v>
      </c>
    </row>
    <row r="3583" spans="1:9" ht="15.75" customHeight="1" x14ac:dyDescent="0.25">
      <c r="A3583" s="33" t="s">
        <v>529</v>
      </c>
      <c r="B3583" s="33">
        <v>196</v>
      </c>
      <c r="C3583" s="33" t="s">
        <v>90</v>
      </c>
      <c r="D3583" s="33">
        <v>10</v>
      </c>
      <c r="E3583" s="33">
        <v>10</v>
      </c>
      <c r="F3583" s="33" t="s">
        <v>11</v>
      </c>
      <c r="G3583" s="34"/>
      <c r="H3583" s="35" t="s">
        <v>91</v>
      </c>
      <c r="I3583" s="29" t="str">
        <f>VLOOKUP(PANAJI!$H3583,Code2Loc,2,FALSE)</f>
        <v>GIRI CHAPEL</v>
      </c>
    </row>
    <row r="3584" spans="1:9" ht="15.75" customHeight="1" x14ac:dyDescent="0.25">
      <c r="A3584" s="33" t="s">
        <v>529</v>
      </c>
      <c r="B3584" s="33">
        <v>196</v>
      </c>
      <c r="C3584" s="33" t="s">
        <v>92</v>
      </c>
      <c r="D3584" s="33">
        <v>11</v>
      </c>
      <c r="E3584" s="33">
        <v>12</v>
      </c>
      <c r="F3584" s="33" t="s">
        <v>11</v>
      </c>
      <c r="G3584" s="34"/>
      <c r="H3584" s="35" t="s">
        <v>93</v>
      </c>
      <c r="I3584" s="29" t="str">
        <f>VLOOKUP(PANAJI!$H3584,Code2Loc,2,FALSE)</f>
        <v>MAPUSA</v>
      </c>
    </row>
    <row r="3585" spans="1:9" ht="15.75" customHeight="1" x14ac:dyDescent="0.25">
      <c r="A3585" s="33" t="s">
        <v>529</v>
      </c>
      <c r="B3585" s="33">
        <v>196</v>
      </c>
      <c r="C3585" s="33" t="s">
        <v>552</v>
      </c>
      <c r="D3585" s="33">
        <v>12</v>
      </c>
      <c r="E3585" s="33">
        <v>15</v>
      </c>
      <c r="F3585" s="33" t="s">
        <v>11</v>
      </c>
      <c r="G3585" s="34"/>
      <c r="H3585" s="35" t="s">
        <v>552</v>
      </c>
      <c r="I3585" s="29" t="str">
        <f>VLOOKUP(PANAJI!$H3585,Code2Loc,2,FALSE)</f>
        <v>TAR</v>
      </c>
    </row>
    <row r="3586" spans="1:9" ht="15.75" customHeight="1" x14ac:dyDescent="0.25">
      <c r="A3586" s="33" t="s">
        <v>529</v>
      </c>
      <c r="B3586" s="33">
        <v>196</v>
      </c>
      <c r="C3586" s="33" t="s">
        <v>553</v>
      </c>
      <c r="D3586" s="33">
        <v>13</v>
      </c>
      <c r="E3586" s="33">
        <v>16</v>
      </c>
      <c r="F3586" s="33" t="s">
        <v>11</v>
      </c>
      <c r="G3586" s="34"/>
      <c r="H3586" s="35" t="s">
        <v>554</v>
      </c>
      <c r="I3586" s="29" t="str">
        <f>VLOOKUP(PANAJI!$H3586,Code2Loc,2,FALSE)</f>
        <v>SAW MILL</v>
      </c>
    </row>
    <row r="3587" spans="1:9" ht="15.75" customHeight="1" x14ac:dyDescent="0.25">
      <c r="A3587" s="33" t="s">
        <v>529</v>
      </c>
      <c r="B3587" s="33">
        <v>196</v>
      </c>
      <c r="C3587" s="33" t="s">
        <v>555</v>
      </c>
      <c r="D3587" s="33">
        <v>14</v>
      </c>
      <c r="E3587" s="33">
        <v>17</v>
      </c>
      <c r="F3587" s="33" t="s">
        <v>11</v>
      </c>
      <c r="G3587" s="34"/>
      <c r="H3587" s="35" t="s">
        <v>556</v>
      </c>
      <c r="I3587" s="29" t="str">
        <f>VLOOKUP(PANAJI!$H3587,Code2Loc,2,FALSE)</f>
        <v>MOIRA BRDG</v>
      </c>
    </row>
    <row r="3588" spans="1:9" ht="15.75" customHeight="1" x14ac:dyDescent="0.25">
      <c r="A3588" s="33" t="s">
        <v>529</v>
      </c>
      <c r="B3588" s="33">
        <v>196</v>
      </c>
      <c r="C3588" s="33" t="s">
        <v>557</v>
      </c>
      <c r="D3588" s="33">
        <v>15</v>
      </c>
      <c r="E3588" s="33">
        <v>18</v>
      </c>
      <c r="F3588" s="33" t="s">
        <v>11</v>
      </c>
      <c r="G3588" s="34"/>
      <c r="H3588" s="35" t="s">
        <v>558</v>
      </c>
      <c r="I3588" s="29" t="str">
        <f>VLOOKUP(PANAJI!$H3588,Code2Loc,2,FALSE)</f>
        <v>MOIRA CLUB</v>
      </c>
    </row>
    <row r="3589" spans="1:9" ht="15.75" customHeight="1" x14ac:dyDescent="0.25">
      <c r="A3589" s="33" t="s">
        <v>529</v>
      </c>
      <c r="B3589" s="33">
        <v>196</v>
      </c>
      <c r="C3589" s="33" t="s">
        <v>559</v>
      </c>
      <c r="D3589" s="33">
        <v>16</v>
      </c>
      <c r="E3589" s="33">
        <v>19</v>
      </c>
      <c r="F3589" s="33" t="s">
        <v>11</v>
      </c>
      <c r="G3589" s="34"/>
      <c r="H3589" s="35" t="s">
        <v>560</v>
      </c>
      <c r="I3589" s="29" t="str">
        <f>VLOOKUP(PANAJI!$H3589,Code2Loc,2,FALSE)</f>
        <v>NACHNOLA</v>
      </c>
    </row>
    <row r="3590" spans="1:9" ht="15.75" customHeight="1" x14ac:dyDescent="0.25">
      <c r="A3590" s="33" t="s">
        <v>529</v>
      </c>
      <c r="B3590" s="33">
        <v>196</v>
      </c>
      <c r="C3590" s="33" t="s">
        <v>561</v>
      </c>
      <c r="D3590" s="33">
        <v>17</v>
      </c>
      <c r="E3590" s="33">
        <v>20</v>
      </c>
      <c r="F3590" s="33" t="s">
        <v>11</v>
      </c>
      <c r="G3590" s="34"/>
      <c r="H3590" s="35" t="s">
        <v>562</v>
      </c>
      <c r="I3590" s="29" t="str">
        <f>VLOOKUP(PANAJI!$H3590,Code2Loc,2,FALSE)</f>
        <v>NACHNL PNCH</v>
      </c>
    </row>
    <row r="3591" spans="1:9" ht="15.75" customHeight="1" x14ac:dyDescent="0.25">
      <c r="A3591" s="33" t="s">
        <v>529</v>
      </c>
      <c r="B3591" s="33">
        <v>196</v>
      </c>
      <c r="C3591" s="33" t="s">
        <v>563</v>
      </c>
      <c r="D3591" s="33">
        <v>18</v>
      </c>
      <c r="E3591" s="33">
        <v>21</v>
      </c>
      <c r="F3591" s="33" t="s">
        <v>11</v>
      </c>
      <c r="G3591" s="34"/>
      <c r="H3591" s="35" t="s">
        <v>564</v>
      </c>
      <c r="I3591" s="29" t="str">
        <f>VLOOKUP(PANAJI!$H3591,Code2Loc,2,FALSE)</f>
        <v>TALYAKADE</v>
      </c>
    </row>
    <row r="3592" spans="1:9" ht="15.75" customHeight="1" x14ac:dyDescent="0.25">
      <c r="A3592" s="33" t="s">
        <v>529</v>
      </c>
      <c r="B3592" s="33">
        <v>196</v>
      </c>
      <c r="C3592" s="33" t="s">
        <v>546</v>
      </c>
      <c r="D3592" s="33">
        <v>19</v>
      </c>
      <c r="E3592" s="33">
        <v>22</v>
      </c>
      <c r="F3592" s="33" t="s">
        <v>11</v>
      </c>
      <c r="G3592" s="34"/>
      <c r="H3592" s="35" t="s">
        <v>547</v>
      </c>
      <c r="I3592" s="29" t="str">
        <f>VLOOKUP(PANAJI!$H3592,Code2Loc,2,FALSE)</f>
        <v>ALDONA</v>
      </c>
    </row>
    <row r="3593" spans="1:9" ht="15.75" customHeight="1" x14ac:dyDescent="0.25">
      <c r="A3593" s="33" t="s">
        <v>529</v>
      </c>
      <c r="B3593" s="33">
        <v>196</v>
      </c>
      <c r="C3593" s="33" t="s">
        <v>548</v>
      </c>
      <c r="D3593" s="33">
        <v>20</v>
      </c>
      <c r="E3593" s="33">
        <v>23</v>
      </c>
      <c r="F3593" s="33" t="s">
        <v>11</v>
      </c>
      <c r="G3593" s="34"/>
      <c r="H3593" s="35" t="s">
        <v>549</v>
      </c>
      <c r="I3593" s="29" t="str">
        <f>VLOOKUP(PANAJI!$H3593,Code2Loc,2,FALSE)</f>
        <v>KHORJVE BDG</v>
      </c>
    </row>
    <row r="3594" spans="1:9" ht="15.75" customHeight="1" x14ac:dyDescent="0.25">
      <c r="A3594" s="33" t="s">
        <v>529</v>
      </c>
      <c r="B3594" s="33">
        <v>196</v>
      </c>
      <c r="C3594" s="33" t="s">
        <v>550</v>
      </c>
      <c r="D3594" s="33">
        <v>21</v>
      </c>
      <c r="E3594" s="33">
        <v>24</v>
      </c>
      <c r="F3594" s="33" t="s">
        <v>11</v>
      </c>
      <c r="G3594" s="34"/>
      <c r="H3594" s="35" t="s">
        <v>551</v>
      </c>
      <c r="I3594" s="29" t="str">
        <f>VLOOKUP(PANAJI!$H3594,Code2Loc,2,FALSE)</f>
        <v>QUITLA</v>
      </c>
    </row>
    <row r="3595" spans="1:9" ht="15.75" customHeight="1" x14ac:dyDescent="0.25">
      <c r="A3595" s="33" t="s">
        <v>1218</v>
      </c>
      <c r="B3595" s="33">
        <v>197</v>
      </c>
      <c r="C3595" s="33" t="s">
        <v>10</v>
      </c>
      <c r="D3595" s="33">
        <v>1</v>
      </c>
      <c r="E3595" s="33">
        <v>0</v>
      </c>
      <c r="F3595" s="33" t="s">
        <v>2371</v>
      </c>
      <c r="G3595" s="34"/>
      <c r="H3595" s="35" t="s">
        <v>12</v>
      </c>
      <c r="I3595" s="29" t="str">
        <f>VLOOKUP(PANAJI!$H3595,Code2Loc,2,FALSE)</f>
        <v>PANAJI</v>
      </c>
    </row>
    <row r="3596" spans="1:9" ht="15.75" customHeight="1" x14ac:dyDescent="0.25">
      <c r="A3596" s="33" t="s">
        <v>1218</v>
      </c>
      <c r="B3596" s="33">
        <v>197</v>
      </c>
      <c r="C3596" s="33" t="s">
        <v>74</v>
      </c>
      <c r="D3596" s="33">
        <v>2</v>
      </c>
      <c r="E3596" s="33">
        <v>2</v>
      </c>
      <c r="F3596" s="33" t="s">
        <v>2371</v>
      </c>
      <c r="G3596" s="34"/>
      <c r="H3596" s="35" t="s">
        <v>75</v>
      </c>
      <c r="I3596" s="29" t="str">
        <f>VLOOKUP(PANAJI!$H3596,Code2Loc,2,FALSE)</f>
        <v>SAI SERVICE</v>
      </c>
    </row>
    <row r="3597" spans="1:9" ht="15.75" customHeight="1" x14ac:dyDescent="0.25">
      <c r="A3597" s="33" t="s">
        <v>1218</v>
      </c>
      <c r="B3597" s="33">
        <v>197</v>
      </c>
      <c r="C3597" s="33" t="s">
        <v>76</v>
      </c>
      <c r="D3597" s="33">
        <v>3</v>
      </c>
      <c r="E3597" s="33">
        <v>3</v>
      </c>
      <c r="F3597" s="33" t="s">
        <v>2371</v>
      </c>
      <c r="G3597" s="34"/>
      <c r="H3597" s="35" t="s">
        <v>77</v>
      </c>
      <c r="I3597" s="29" t="str">
        <f>VLOOKUP(PANAJI!$H3597,Code2Loc,2,FALSE)</f>
        <v>TIN BLD/COL</v>
      </c>
    </row>
    <row r="3598" spans="1:9" ht="15.75" customHeight="1" x14ac:dyDescent="0.25">
      <c r="A3598" s="33" t="s">
        <v>1218</v>
      </c>
      <c r="B3598" s="33">
        <v>197</v>
      </c>
      <c r="C3598" s="33" t="s">
        <v>78</v>
      </c>
      <c r="D3598" s="33">
        <v>4</v>
      </c>
      <c r="E3598" s="33">
        <v>4</v>
      </c>
      <c r="F3598" s="33" t="s">
        <v>2371</v>
      </c>
      <c r="G3598" s="34"/>
      <c r="H3598" s="35" t="s">
        <v>79</v>
      </c>
      <c r="I3598" s="29" t="str">
        <f>VLOOKUP(PANAJI!$H3598,Code2Loc,2,FALSE)</f>
        <v>GULYAKADE</v>
      </c>
    </row>
    <row r="3599" spans="1:9" ht="15.75" customHeight="1" x14ac:dyDescent="0.25">
      <c r="A3599" s="33" t="s">
        <v>1218</v>
      </c>
      <c r="B3599" s="33">
        <v>197</v>
      </c>
      <c r="C3599" s="33" t="s">
        <v>80</v>
      </c>
      <c r="D3599" s="33">
        <v>5</v>
      </c>
      <c r="E3599" s="33">
        <v>5</v>
      </c>
      <c r="F3599" s="33" t="s">
        <v>2371</v>
      </c>
      <c r="G3599" s="34"/>
      <c r="H3599" s="35" t="s">
        <v>81</v>
      </c>
      <c r="I3599" s="29" t="str">
        <f>VLOOKUP(PANAJI!$H3599,Code2Loc,2,FALSE)</f>
        <v>PRV COPEL</v>
      </c>
    </row>
    <row r="3600" spans="1:9" ht="15.75" customHeight="1" x14ac:dyDescent="0.25">
      <c r="A3600" s="33" t="s">
        <v>1218</v>
      </c>
      <c r="B3600" s="33">
        <v>197</v>
      </c>
      <c r="C3600" s="33" t="s">
        <v>82</v>
      </c>
      <c r="D3600" s="33">
        <v>6</v>
      </c>
      <c r="E3600" s="33">
        <v>6</v>
      </c>
      <c r="F3600" s="33" t="s">
        <v>2371</v>
      </c>
      <c r="G3600" s="34"/>
      <c r="H3600" s="35" t="s">
        <v>83</v>
      </c>
      <c r="I3600" s="29" t="str">
        <f>VLOOKUP(PANAJI!$H3600,Code2Loc,2,FALSE)</f>
        <v>PRV WADAKAD</v>
      </c>
    </row>
    <row r="3601" spans="1:9" ht="15.75" customHeight="1" x14ac:dyDescent="0.25">
      <c r="A3601" s="33" t="s">
        <v>1218</v>
      </c>
      <c r="B3601" s="33">
        <v>197</v>
      </c>
      <c r="C3601" s="33" t="s">
        <v>84</v>
      </c>
      <c r="D3601" s="33">
        <v>7</v>
      </c>
      <c r="E3601" s="33">
        <v>7</v>
      </c>
      <c r="F3601" s="33" t="s">
        <v>2371</v>
      </c>
      <c r="G3601" s="34"/>
      <c r="H3601" s="35" t="s">
        <v>85</v>
      </c>
      <c r="I3601" s="29" t="str">
        <f>VLOOKUP(PANAJI!$H3601,Code2Loc,2,FALSE)</f>
        <v>PRV BAZAR</v>
      </c>
    </row>
    <row r="3602" spans="1:9" ht="15.75" customHeight="1" x14ac:dyDescent="0.25">
      <c r="A3602" s="33" t="s">
        <v>1218</v>
      </c>
      <c r="B3602" s="33">
        <v>197</v>
      </c>
      <c r="C3602" s="33" t="s">
        <v>86</v>
      </c>
      <c r="D3602" s="33">
        <v>8</v>
      </c>
      <c r="E3602" s="33">
        <v>8</v>
      </c>
      <c r="F3602" s="33" t="s">
        <v>2371</v>
      </c>
      <c r="G3602" s="34"/>
      <c r="H3602" s="35" t="s">
        <v>87</v>
      </c>
      <c r="I3602" s="29" t="str">
        <f>VLOOKUP(PANAJI!$H3602,Code2Loc,2,FALSE)</f>
        <v>GIRI CROSS</v>
      </c>
    </row>
    <row r="3603" spans="1:9" ht="15.75" customHeight="1" x14ac:dyDescent="0.25">
      <c r="A3603" s="33" t="s">
        <v>1218</v>
      </c>
      <c r="B3603" s="33">
        <v>197</v>
      </c>
      <c r="C3603" s="33" t="s">
        <v>88</v>
      </c>
      <c r="D3603" s="33">
        <v>9</v>
      </c>
      <c r="E3603" s="33">
        <v>9</v>
      </c>
      <c r="F3603" s="33" t="s">
        <v>2371</v>
      </c>
      <c r="G3603" s="34"/>
      <c r="H3603" s="35" t="s">
        <v>89</v>
      </c>
      <c r="I3603" s="29" t="str">
        <f>VLOOKUP(PANAJI!$H3603,Code2Loc,2,FALSE)</f>
        <v>GREEN PARK</v>
      </c>
    </row>
    <row r="3604" spans="1:9" ht="15.75" customHeight="1" x14ac:dyDescent="0.25">
      <c r="A3604" s="33" t="s">
        <v>1218</v>
      </c>
      <c r="B3604" s="33">
        <v>197</v>
      </c>
      <c r="C3604" s="33" t="s">
        <v>90</v>
      </c>
      <c r="D3604" s="33">
        <v>10</v>
      </c>
      <c r="E3604" s="33">
        <v>10</v>
      </c>
      <c r="F3604" s="33" t="s">
        <v>2371</v>
      </c>
      <c r="G3604" s="34"/>
      <c r="H3604" s="35" t="s">
        <v>91</v>
      </c>
      <c r="I3604" s="29" t="str">
        <f>VLOOKUP(PANAJI!$H3604,Code2Loc,2,FALSE)</f>
        <v>GIRI CHAPEL</v>
      </c>
    </row>
    <row r="3605" spans="1:9" ht="15.75" customHeight="1" x14ac:dyDescent="0.25">
      <c r="A3605" s="33" t="s">
        <v>1218</v>
      </c>
      <c r="B3605" s="33">
        <v>197</v>
      </c>
      <c r="C3605" s="33" t="s">
        <v>92</v>
      </c>
      <c r="D3605" s="33">
        <v>11</v>
      </c>
      <c r="E3605" s="33">
        <v>12</v>
      </c>
      <c r="F3605" s="33" t="s">
        <v>2371</v>
      </c>
      <c r="G3605" s="34"/>
      <c r="H3605" s="35" t="s">
        <v>93</v>
      </c>
      <c r="I3605" s="29" t="str">
        <f>VLOOKUP(PANAJI!$H3605,Code2Loc,2,FALSE)</f>
        <v>MAPUSA</v>
      </c>
    </row>
    <row r="3606" spans="1:9" ht="15.75" customHeight="1" x14ac:dyDescent="0.25">
      <c r="A3606" s="33" t="s">
        <v>1218</v>
      </c>
      <c r="B3606" s="33">
        <v>197</v>
      </c>
      <c r="C3606" s="33" t="s">
        <v>96</v>
      </c>
      <c r="D3606" s="33">
        <v>12</v>
      </c>
      <c r="E3606" s="33">
        <v>13</v>
      </c>
      <c r="F3606" s="33" t="s">
        <v>2371</v>
      </c>
      <c r="G3606" s="34"/>
      <c r="H3606" s="35" t="s">
        <v>97</v>
      </c>
      <c r="I3606" s="29" t="str">
        <f>VLOOKUP(PANAJI!$H3606,Code2Loc,2,FALSE)</f>
        <v>MPS COURT</v>
      </c>
    </row>
    <row r="3607" spans="1:9" ht="15.75" customHeight="1" x14ac:dyDescent="0.25">
      <c r="A3607" s="33" t="s">
        <v>1218</v>
      </c>
      <c r="B3607" s="33">
        <v>197</v>
      </c>
      <c r="C3607" s="33" t="s">
        <v>98</v>
      </c>
      <c r="D3607" s="33">
        <v>13</v>
      </c>
      <c r="E3607" s="33">
        <v>14</v>
      </c>
      <c r="F3607" s="33" t="s">
        <v>2371</v>
      </c>
      <c r="G3607" s="34"/>
      <c r="H3607" s="35" t="s">
        <v>99</v>
      </c>
      <c r="I3607" s="29" t="str">
        <f>VLOOKUP(PANAJI!$H3607,Code2Loc,2,FALSE)</f>
        <v>DULER</v>
      </c>
    </row>
    <row r="3608" spans="1:9" ht="15.75" customHeight="1" x14ac:dyDescent="0.25">
      <c r="A3608" s="33" t="s">
        <v>1218</v>
      </c>
      <c r="B3608" s="33">
        <v>197</v>
      </c>
      <c r="C3608" s="33" t="s">
        <v>100</v>
      </c>
      <c r="D3608" s="33">
        <v>14</v>
      </c>
      <c r="E3608" s="33">
        <v>15</v>
      </c>
      <c r="F3608" s="33" t="s">
        <v>2371</v>
      </c>
      <c r="G3608" s="34"/>
      <c r="H3608" s="35" t="s">
        <v>101</v>
      </c>
      <c r="I3608" s="29" t="str">
        <f>VLOOKUP(PANAJI!$H3608,Code2Loc,2,FALSE)</f>
        <v>PDEM/KRWDA</v>
      </c>
    </row>
    <row r="3609" spans="1:9" ht="15.75" customHeight="1" x14ac:dyDescent="0.25">
      <c r="A3609" s="33" t="s">
        <v>1218</v>
      </c>
      <c r="B3609" s="33">
        <v>197</v>
      </c>
      <c r="C3609" s="33" t="s">
        <v>102</v>
      </c>
      <c r="D3609" s="33">
        <v>15</v>
      </c>
      <c r="E3609" s="33">
        <v>16</v>
      </c>
      <c r="F3609" s="33" t="s">
        <v>2371</v>
      </c>
      <c r="G3609" s="34"/>
      <c r="H3609" s="35" t="s">
        <v>103</v>
      </c>
      <c r="I3609" s="29" t="str">
        <f>VLOOKUP(PANAJI!$H3609,Code2Loc,2,FALSE)</f>
        <v>KARASWADA</v>
      </c>
    </row>
    <row r="3610" spans="1:9" ht="15.75" customHeight="1" x14ac:dyDescent="0.25">
      <c r="A3610" s="33" t="s">
        <v>1218</v>
      </c>
      <c r="B3610" s="33">
        <v>197</v>
      </c>
      <c r="C3610" s="33" t="s">
        <v>703</v>
      </c>
      <c r="D3610" s="33">
        <v>16</v>
      </c>
      <c r="E3610" s="33">
        <v>18</v>
      </c>
      <c r="F3610" s="33" t="s">
        <v>2371</v>
      </c>
      <c r="G3610" s="34"/>
      <c r="H3610" s="35" t="s">
        <v>704</v>
      </c>
      <c r="I3610" s="29" t="str">
        <f>VLOOKUP(PANAJI!$H3610,Code2Loc,2,FALSE)</f>
        <v>C HUSIG BRD</v>
      </c>
    </row>
    <row r="3611" spans="1:9" ht="15.75" customHeight="1" x14ac:dyDescent="0.25">
      <c r="A3611" s="33" t="s">
        <v>1218</v>
      </c>
      <c r="B3611" s="33">
        <v>197</v>
      </c>
      <c r="C3611" s="33" t="s">
        <v>705</v>
      </c>
      <c r="D3611" s="33">
        <v>17</v>
      </c>
      <c r="E3611" s="33">
        <v>19</v>
      </c>
      <c r="F3611" s="33" t="s">
        <v>2371</v>
      </c>
      <c r="G3611" s="34"/>
      <c r="H3611" s="35" t="s">
        <v>706</v>
      </c>
      <c r="I3611" s="29" t="str">
        <f>VLOOKUP(PANAJI!$H3611,Code2Loc,2,FALSE)</f>
        <v>BINANI</v>
      </c>
    </row>
    <row r="3612" spans="1:9" ht="15.75" customHeight="1" x14ac:dyDescent="0.25">
      <c r="A3612" s="33" t="s">
        <v>1218</v>
      </c>
      <c r="B3612" s="33">
        <v>197</v>
      </c>
      <c r="C3612" s="33" t="s">
        <v>707</v>
      </c>
      <c r="D3612" s="33">
        <v>18</v>
      </c>
      <c r="E3612" s="33">
        <v>20</v>
      </c>
      <c r="F3612" s="33" t="s">
        <v>2371</v>
      </c>
      <c r="G3612" s="34"/>
      <c r="H3612" s="35" t="s">
        <v>708</v>
      </c>
      <c r="I3612" s="29" t="str">
        <f>VLOOKUP(PANAJI!$H3612,Code2Loc,2,FALSE)</f>
        <v>COLVALE</v>
      </c>
    </row>
    <row r="3613" spans="1:9" ht="15.75" customHeight="1" x14ac:dyDescent="0.25">
      <c r="A3613" s="33" t="s">
        <v>1218</v>
      </c>
      <c r="B3613" s="33">
        <v>197</v>
      </c>
      <c r="C3613" s="33" t="s">
        <v>709</v>
      </c>
      <c r="D3613" s="33">
        <v>19</v>
      </c>
      <c r="E3613" s="33">
        <v>21</v>
      </c>
      <c r="F3613" s="33" t="s">
        <v>2371</v>
      </c>
      <c r="G3613" s="34"/>
      <c r="H3613" s="35" t="s">
        <v>710</v>
      </c>
      <c r="I3613" s="29" t="str">
        <f>VLOOKUP(PANAJI!$H3613,Code2Loc,2,FALSE)</f>
        <v>MAHAKHAJAN</v>
      </c>
    </row>
    <row r="3614" spans="1:9" ht="15.75" customHeight="1" x14ac:dyDescent="0.25">
      <c r="A3614" s="33" t="s">
        <v>1218</v>
      </c>
      <c r="B3614" s="33">
        <v>197</v>
      </c>
      <c r="C3614" s="33" t="s">
        <v>711</v>
      </c>
      <c r="D3614" s="33">
        <v>20</v>
      </c>
      <c r="E3614" s="33">
        <v>22</v>
      </c>
      <c r="F3614" s="33" t="s">
        <v>2371</v>
      </c>
      <c r="G3614" s="34"/>
      <c r="H3614" s="35" t="s">
        <v>712</v>
      </c>
      <c r="I3614" s="29" t="str">
        <f>VLOOKUP(PANAJI!$H3614,Code2Loc,2,FALSE)</f>
        <v>DHARGAL</v>
      </c>
    </row>
    <row r="3615" spans="1:9" ht="15.75" customHeight="1" x14ac:dyDescent="0.25">
      <c r="A3615" s="33" t="s">
        <v>1218</v>
      </c>
      <c r="B3615" s="33">
        <v>197</v>
      </c>
      <c r="C3615" s="33" t="s">
        <v>713</v>
      </c>
      <c r="D3615" s="33">
        <v>21</v>
      </c>
      <c r="E3615" s="33">
        <v>24</v>
      </c>
      <c r="F3615" s="33" t="s">
        <v>2371</v>
      </c>
      <c r="G3615" s="34"/>
      <c r="H3615" s="35" t="s">
        <v>714</v>
      </c>
      <c r="I3615" s="29" t="str">
        <f>VLOOKUP(PANAJI!$H3615,Code2Loc,2,FALSE)</f>
        <v>KULAN</v>
      </c>
    </row>
    <row r="3616" spans="1:9" ht="15.75" customHeight="1" x14ac:dyDescent="0.25">
      <c r="A3616" s="33" t="s">
        <v>1218</v>
      </c>
      <c r="B3616" s="33">
        <v>197</v>
      </c>
      <c r="C3616" s="33" t="s">
        <v>814</v>
      </c>
      <c r="D3616" s="33">
        <v>22</v>
      </c>
      <c r="E3616" s="33">
        <v>25</v>
      </c>
      <c r="F3616" s="33" t="s">
        <v>2371</v>
      </c>
      <c r="G3616" s="34"/>
      <c r="H3616" s="35" t="s">
        <v>815</v>
      </c>
      <c r="I3616" s="29" t="str">
        <f>VLOOKUP(PANAJI!$H3616,Code2Loc,2,FALSE)</f>
        <v>OSHELBAG</v>
      </c>
    </row>
    <row r="3617" spans="1:9" ht="15.75" customHeight="1" x14ac:dyDescent="0.25">
      <c r="A3617" s="33" t="s">
        <v>1218</v>
      </c>
      <c r="B3617" s="33">
        <v>197</v>
      </c>
      <c r="C3617" s="33" t="s">
        <v>816</v>
      </c>
      <c r="D3617" s="33">
        <v>23</v>
      </c>
      <c r="E3617" s="33">
        <v>26</v>
      </c>
      <c r="F3617" s="33" t="s">
        <v>2371</v>
      </c>
      <c r="G3617" s="34"/>
      <c r="H3617" s="35" t="s">
        <v>817</v>
      </c>
      <c r="I3617" s="29" t="str">
        <f>VLOOKUP(PANAJI!$H3617,Code2Loc,2,FALSE)</f>
        <v>WALPE</v>
      </c>
    </row>
    <row r="3618" spans="1:9" ht="15.75" customHeight="1" x14ac:dyDescent="0.25">
      <c r="A3618" s="33" t="s">
        <v>1218</v>
      </c>
      <c r="B3618" s="33">
        <v>197</v>
      </c>
      <c r="C3618" s="33" t="s">
        <v>818</v>
      </c>
      <c r="D3618" s="33">
        <v>24</v>
      </c>
      <c r="E3618" s="33">
        <v>27</v>
      </c>
      <c r="F3618" s="33" t="s">
        <v>2371</v>
      </c>
      <c r="G3618" s="34"/>
      <c r="H3618" s="35" t="s">
        <v>819</v>
      </c>
      <c r="I3618" s="29" t="str">
        <f>VLOOKUP(PANAJI!$H3618,Code2Loc,2,FALSE)</f>
        <v>WALPE COLGE</v>
      </c>
    </row>
    <row r="3619" spans="1:9" ht="15.75" customHeight="1" x14ac:dyDescent="0.25">
      <c r="A3619" s="33" t="s">
        <v>1218</v>
      </c>
      <c r="B3619" s="33">
        <v>197</v>
      </c>
      <c r="C3619" s="33" t="s">
        <v>820</v>
      </c>
      <c r="D3619" s="33">
        <v>25</v>
      </c>
      <c r="E3619" s="33">
        <v>28</v>
      </c>
      <c r="F3619" s="33" t="s">
        <v>2371</v>
      </c>
      <c r="G3619" s="34"/>
      <c r="H3619" s="35" t="s">
        <v>821</v>
      </c>
      <c r="I3619" s="29" t="str">
        <f>VLOOKUP(PANAJI!$H3619,Code2Loc,2,FALSE)</f>
        <v>MALPE</v>
      </c>
    </row>
    <row r="3620" spans="1:9" ht="15.75" customHeight="1" x14ac:dyDescent="0.25">
      <c r="A3620" s="33" t="s">
        <v>1218</v>
      </c>
      <c r="B3620" s="33">
        <v>197</v>
      </c>
      <c r="C3620" s="33" t="s">
        <v>822</v>
      </c>
      <c r="D3620" s="33">
        <v>26</v>
      </c>
      <c r="E3620" s="33">
        <v>30</v>
      </c>
      <c r="F3620" s="33" t="s">
        <v>2371</v>
      </c>
      <c r="G3620" s="34"/>
      <c r="H3620" s="35" t="s">
        <v>823</v>
      </c>
      <c r="I3620" s="29" t="str">
        <f>VLOOKUP(PANAJI!$H3620,Code2Loc,2,FALSE)</f>
        <v>PEDNE</v>
      </c>
    </row>
    <row r="3621" spans="1:9" ht="15.75" customHeight="1" x14ac:dyDescent="0.25">
      <c r="A3621" s="33" t="s">
        <v>1218</v>
      </c>
      <c r="B3621" s="33">
        <v>197</v>
      </c>
      <c r="C3621" s="33" t="s">
        <v>824</v>
      </c>
      <c r="D3621" s="33">
        <v>27</v>
      </c>
      <c r="E3621" s="33">
        <v>32</v>
      </c>
      <c r="F3621" s="33" t="s">
        <v>2371</v>
      </c>
      <c r="G3621" s="34"/>
      <c r="H3621" s="35" t="s">
        <v>825</v>
      </c>
      <c r="I3621" s="29" t="str">
        <f>VLOOKUP(PANAJI!$H3621,Code2Loc,2,FALSE)</f>
        <v>NAIBAG</v>
      </c>
    </row>
    <row r="3622" spans="1:9" ht="15.75" customHeight="1" x14ac:dyDescent="0.25">
      <c r="A3622" s="33" t="s">
        <v>1218</v>
      </c>
      <c r="B3622" s="33">
        <v>197</v>
      </c>
      <c r="C3622" s="33" t="s">
        <v>796</v>
      </c>
      <c r="D3622" s="33">
        <v>28</v>
      </c>
      <c r="E3622" s="33">
        <v>33</v>
      </c>
      <c r="F3622" s="33" t="s">
        <v>2371</v>
      </c>
      <c r="G3622" s="33">
        <v>1</v>
      </c>
      <c r="H3622" s="35" t="s">
        <v>797</v>
      </c>
      <c r="I3622" s="29" t="str">
        <f>VLOOKUP(PANAJI!$H3622,Code2Loc,2,FALSE)</f>
        <v>STD. BRIDGE</v>
      </c>
    </row>
    <row r="3623" spans="1:9" ht="15.75" customHeight="1" x14ac:dyDescent="0.25">
      <c r="A3623" s="33" t="s">
        <v>1218</v>
      </c>
      <c r="B3623" s="33">
        <v>197</v>
      </c>
      <c r="C3623" s="33" t="s">
        <v>1219</v>
      </c>
      <c r="D3623" s="33">
        <v>29</v>
      </c>
      <c r="E3623" s="33">
        <v>35</v>
      </c>
      <c r="F3623" s="33" t="s">
        <v>2371</v>
      </c>
      <c r="G3623" s="33">
        <v>2</v>
      </c>
      <c r="H3623" s="35" t="s">
        <v>1220</v>
      </c>
      <c r="I3623" s="29" t="str">
        <f>VLOOKUP(PANAJI!$H3623,Code2Loc,2,FALSE)</f>
        <v>SATARDA</v>
      </c>
    </row>
    <row r="3624" spans="1:9" ht="15.75" customHeight="1" x14ac:dyDescent="0.25">
      <c r="A3624" s="33" t="s">
        <v>1218</v>
      </c>
      <c r="B3624" s="33">
        <v>197</v>
      </c>
      <c r="C3624" s="33" t="s">
        <v>1221</v>
      </c>
      <c r="D3624" s="33">
        <v>30</v>
      </c>
      <c r="E3624" s="33">
        <v>39</v>
      </c>
      <c r="F3624" s="33" t="s">
        <v>2371</v>
      </c>
      <c r="G3624" s="34"/>
      <c r="H3624" s="35" t="s">
        <v>1222</v>
      </c>
      <c r="I3624" s="29" t="str">
        <f>VLOOKUP(PANAJI!$H3624,Code2Loc,2,FALSE)</f>
        <v>SATOSE</v>
      </c>
    </row>
    <row r="3625" spans="1:9" ht="15.75" customHeight="1" x14ac:dyDescent="0.25">
      <c r="A3625" s="33" t="s">
        <v>1218</v>
      </c>
      <c r="B3625" s="33">
        <v>197</v>
      </c>
      <c r="C3625" s="33" t="s">
        <v>1223</v>
      </c>
      <c r="D3625" s="33">
        <v>31</v>
      </c>
      <c r="E3625" s="33">
        <v>42</v>
      </c>
      <c r="F3625" s="33" t="s">
        <v>2371</v>
      </c>
      <c r="G3625" s="34"/>
      <c r="H3625" s="35" t="s">
        <v>1224</v>
      </c>
      <c r="I3625" s="29" t="str">
        <f>VLOOKUP(PANAJI!$H3625,Code2Loc,2,FALSE)</f>
        <v>REKWADI</v>
      </c>
    </row>
    <row r="3626" spans="1:9" ht="15.75" customHeight="1" x14ac:dyDescent="0.25">
      <c r="A3626" s="33" t="s">
        <v>1218</v>
      </c>
      <c r="B3626" s="33">
        <v>197</v>
      </c>
      <c r="C3626" s="33" t="s">
        <v>1225</v>
      </c>
      <c r="D3626" s="33">
        <v>32</v>
      </c>
      <c r="E3626" s="33">
        <v>45</v>
      </c>
      <c r="F3626" s="33" t="s">
        <v>2371</v>
      </c>
      <c r="G3626" s="34"/>
      <c r="H3626" s="35" t="s">
        <v>1226</v>
      </c>
      <c r="I3626" s="29" t="str">
        <f>VLOOKUP(PANAJI!$H3626,Code2Loc,2,FALSE)</f>
        <v>MADURA DEVL</v>
      </c>
    </row>
    <row r="3627" spans="1:9" ht="15.75" customHeight="1" x14ac:dyDescent="0.25">
      <c r="A3627" s="33" t="s">
        <v>1218</v>
      </c>
      <c r="B3627" s="33">
        <v>197</v>
      </c>
      <c r="C3627" s="33" t="s">
        <v>1227</v>
      </c>
      <c r="D3627" s="33">
        <v>33</v>
      </c>
      <c r="E3627" s="33">
        <v>46</v>
      </c>
      <c r="F3627" s="33" t="s">
        <v>2371</v>
      </c>
      <c r="G3627" s="34"/>
      <c r="H3627" s="35" t="s">
        <v>1228</v>
      </c>
      <c r="I3627" s="29" t="str">
        <f>VLOOKUP(PANAJI!$H3627,Code2Loc,2,FALSE)</f>
        <v>TITHA</v>
      </c>
    </row>
    <row r="3628" spans="1:9" ht="15.75" customHeight="1" x14ac:dyDescent="0.25">
      <c r="A3628" s="33" t="s">
        <v>1218</v>
      </c>
      <c r="B3628" s="33">
        <v>197</v>
      </c>
      <c r="C3628" s="33" t="s">
        <v>1229</v>
      </c>
      <c r="D3628" s="33">
        <v>34</v>
      </c>
      <c r="E3628" s="33">
        <v>48</v>
      </c>
      <c r="F3628" s="33" t="s">
        <v>2371</v>
      </c>
      <c r="G3628" s="34"/>
      <c r="H3628" s="35" t="s">
        <v>1230</v>
      </c>
      <c r="I3628" s="29" t="str">
        <f>VLOOKUP(PANAJI!$H3628,Code2Loc,2,FALSE)</f>
        <v>SCHOOL</v>
      </c>
    </row>
    <row r="3629" spans="1:9" ht="15.75" customHeight="1" x14ac:dyDescent="0.25">
      <c r="A3629" s="33" t="s">
        <v>1218</v>
      </c>
      <c r="B3629" s="33">
        <v>197</v>
      </c>
      <c r="C3629" s="33" t="s">
        <v>1231</v>
      </c>
      <c r="D3629" s="33">
        <v>35</v>
      </c>
      <c r="E3629" s="33">
        <v>51</v>
      </c>
      <c r="F3629" s="33" t="s">
        <v>2371</v>
      </c>
      <c r="G3629" s="34"/>
      <c r="H3629" s="35" t="s">
        <v>1232</v>
      </c>
      <c r="I3629" s="29" t="str">
        <f>VLOOKUP(PANAJI!$H3629,Code2Loc,2,FALSE)</f>
        <v>SHERLA</v>
      </c>
    </row>
    <row r="3630" spans="1:9" ht="15.75" customHeight="1" x14ac:dyDescent="0.25">
      <c r="A3630" s="33" t="s">
        <v>1218</v>
      </c>
      <c r="B3630" s="33">
        <v>197</v>
      </c>
      <c r="C3630" s="33" t="s">
        <v>1233</v>
      </c>
      <c r="D3630" s="33">
        <v>36</v>
      </c>
      <c r="E3630" s="33">
        <v>52</v>
      </c>
      <c r="F3630" s="33" t="s">
        <v>2371</v>
      </c>
      <c r="G3630" s="34"/>
      <c r="H3630" s="35" t="s">
        <v>1234</v>
      </c>
      <c r="I3630" s="29" t="str">
        <f>VLOOKUP(PANAJI!$H3630,Code2Loc,2,FALSE)</f>
        <v>CHECK POST</v>
      </c>
    </row>
    <row r="3631" spans="1:9" ht="15.75" customHeight="1" x14ac:dyDescent="0.25">
      <c r="A3631" s="33" t="s">
        <v>1218</v>
      </c>
      <c r="B3631" s="33">
        <v>197</v>
      </c>
      <c r="C3631" s="33" t="s">
        <v>1205</v>
      </c>
      <c r="D3631" s="33">
        <v>37</v>
      </c>
      <c r="E3631" s="33">
        <v>54</v>
      </c>
      <c r="F3631" s="33" t="s">
        <v>2371</v>
      </c>
      <c r="G3631" s="34"/>
      <c r="H3631" s="35" t="s">
        <v>1206</v>
      </c>
      <c r="I3631" s="29" t="str">
        <f>VLOOKUP(PANAJI!$H3631,Code2Loc,2,FALSE)</f>
        <v>BANDA</v>
      </c>
    </row>
    <row r="3632" spans="1:9" ht="15.75" customHeight="1" x14ac:dyDescent="0.25">
      <c r="A3632" s="33" t="s">
        <v>2372</v>
      </c>
      <c r="B3632" s="33">
        <v>198</v>
      </c>
      <c r="C3632" s="33" t="s">
        <v>1379</v>
      </c>
      <c r="D3632" s="33">
        <v>1</v>
      </c>
      <c r="E3632" s="33">
        <v>0</v>
      </c>
      <c r="F3632" s="33" t="s">
        <v>11</v>
      </c>
      <c r="G3632" s="34"/>
      <c r="H3632" s="35" t="s">
        <v>1380</v>
      </c>
      <c r="I3632" s="29" t="str">
        <f>VLOOKUP(PANAJI!$H3632,Code2Loc,2,FALSE)</f>
        <v>DHARBANDORA</v>
      </c>
    </row>
    <row r="3633" spans="1:9" ht="15.75" customHeight="1" x14ac:dyDescent="0.25">
      <c r="A3633" s="33" t="s">
        <v>2372</v>
      </c>
      <c r="B3633" s="33">
        <v>198</v>
      </c>
      <c r="C3633" s="33" t="s">
        <v>1794</v>
      </c>
      <c r="D3633" s="33">
        <v>2</v>
      </c>
      <c r="E3633" s="33">
        <v>3</v>
      </c>
      <c r="F3633" s="33" t="s">
        <v>11</v>
      </c>
      <c r="G3633" s="34"/>
      <c r="H3633" s="35" t="s">
        <v>1795</v>
      </c>
      <c r="I3633" s="29" t="str">
        <f>VLOOKUP(PANAJI!$H3633,Code2Loc,2,FALSE)</f>
        <v>SUGAR FCTRY</v>
      </c>
    </row>
    <row r="3634" spans="1:9" ht="15.75" customHeight="1" x14ac:dyDescent="0.25">
      <c r="A3634" s="33" t="s">
        <v>2372</v>
      </c>
      <c r="B3634" s="33">
        <v>198</v>
      </c>
      <c r="C3634" s="33" t="s">
        <v>1377</v>
      </c>
      <c r="D3634" s="33">
        <v>3</v>
      </c>
      <c r="E3634" s="33">
        <v>6</v>
      </c>
      <c r="F3634" s="33" t="s">
        <v>11</v>
      </c>
      <c r="G3634" s="34"/>
      <c r="H3634" s="35" t="s">
        <v>1378</v>
      </c>
      <c r="I3634" s="29" t="str">
        <f>VLOOKUP(PANAJI!$H3634,Code2Loc,2,FALSE)</f>
        <v>USGAO TISK</v>
      </c>
    </row>
    <row r="3635" spans="1:9" ht="15.75" customHeight="1" x14ac:dyDescent="0.25">
      <c r="A3635" s="33" t="s">
        <v>2372</v>
      </c>
      <c r="B3635" s="33">
        <v>198</v>
      </c>
      <c r="C3635" s="33" t="s">
        <v>1792</v>
      </c>
      <c r="D3635" s="33">
        <v>4</v>
      </c>
      <c r="E3635" s="33">
        <v>7</v>
      </c>
      <c r="F3635" s="33" t="s">
        <v>11</v>
      </c>
      <c r="G3635" s="34"/>
      <c r="H3635" s="35" t="s">
        <v>1793</v>
      </c>
      <c r="I3635" s="29" t="str">
        <f>VLOOKUP(PANAJI!$H3635,Code2Loc,2,FALSE)</f>
        <v>KELINI</v>
      </c>
    </row>
    <row r="3636" spans="1:9" ht="15.75" customHeight="1" x14ac:dyDescent="0.25">
      <c r="A3636" s="33" t="s">
        <v>2372</v>
      </c>
      <c r="B3636" s="33">
        <v>198</v>
      </c>
      <c r="C3636" s="33" t="s">
        <v>1790</v>
      </c>
      <c r="D3636" s="33">
        <v>5</v>
      </c>
      <c r="E3636" s="33">
        <v>9</v>
      </c>
      <c r="F3636" s="33" t="s">
        <v>11</v>
      </c>
      <c r="G3636" s="34"/>
      <c r="H3636" s="35" t="s">
        <v>1791</v>
      </c>
      <c r="I3636" s="29" t="str">
        <f>VLOOKUP(PANAJI!$H3636,Code2Loc,2,FALSE)</f>
        <v>KUMYAKADE</v>
      </c>
    </row>
    <row r="3637" spans="1:9" ht="15.75" customHeight="1" x14ac:dyDescent="0.25">
      <c r="A3637" s="33" t="s">
        <v>2372</v>
      </c>
      <c r="B3637" s="33">
        <v>198</v>
      </c>
      <c r="C3637" s="33" t="s">
        <v>1464</v>
      </c>
      <c r="D3637" s="33">
        <v>6</v>
      </c>
      <c r="E3637" s="33">
        <v>11</v>
      </c>
      <c r="F3637" s="33" t="s">
        <v>11</v>
      </c>
      <c r="G3637" s="34"/>
      <c r="H3637" s="35" t="s">
        <v>1465</v>
      </c>
      <c r="I3637" s="29" t="str">
        <f>VLOOKUP(PANAJI!$H3637,Code2Loc,2,FALSE)</f>
        <v>USGAO</v>
      </c>
    </row>
    <row r="3638" spans="1:9" ht="15.75" customHeight="1" x14ac:dyDescent="0.25">
      <c r="A3638" s="33" t="s">
        <v>2372</v>
      </c>
      <c r="B3638" s="33">
        <v>198</v>
      </c>
      <c r="C3638" s="33" t="s">
        <v>1788</v>
      </c>
      <c r="D3638" s="33">
        <v>7</v>
      </c>
      <c r="E3638" s="33">
        <v>13</v>
      </c>
      <c r="F3638" s="33" t="s">
        <v>11</v>
      </c>
      <c r="G3638" s="34"/>
      <c r="H3638" s="35" t="s">
        <v>1789</v>
      </c>
      <c r="I3638" s="29" t="str">
        <f>VLOOKUP(PANAJI!$H3638,Code2Loc,2,FALSE)</f>
        <v>BHAMAI</v>
      </c>
    </row>
    <row r="3639" spans="1:9" ht="15.75" customHeight="1" x14ac:dyDescent="0.25">
      <c r="A3639" s="33" t="s">
        <v>2372</v>
      </c>
      <c r="B3639" s="33">
        <v>198</v>
      </c>
      <c r="C3639" s="33" t="s">
        <v>1713</v>
      </c>
      <c r="D3639" s="33">
        <v>8</v>
      </c>
      <c r="E3639" s="33">
        <v>15</v>
      </c>
      <c r="F3639" s="33" t="s">
        <v>11</v>
      </c>
      <c r="G3639" s="34"/>
      <c r="H3639" s="35" t="s">
        <v>1714</v>
      </c>
      <c r="I3639" s="29" t="str">
        <f>VLOOKUP(PANAJI!$H3639,Code2Loc,2,FALSE)</f>
        <v>PALE</v>
      </c>
    </row>
    <row r="3640" spans="1:9" ht="15.75" customHeight="1" x14ac:dyDescent="0.25">
      <c r="A3640" s="33" t="s">
        <v>2372</v>
      </c>
      <c r="B3640" s="33">
        <v>198</v>
      </c>
      <c r="C3640" s="33" t="s">
        <v>1786</v>
      </c>
      <c r="D3640" s="33">
        <v>9</v>
      </c>
      <c r="E3640" s="33">
        <v>17</v>
      </c>
      <c r="F3640" s="33" t="s">
        <v>11</v>
      </c>
      <c r="G3640" s="34"/>
      <c r="H3640" s="35" t="s">
        <v>1787</v>
      </c>
      <c r="I3640" s="29" t="str">
        <f>VLOOKUP(PANAJI!$H3640,Code2Loc,2,FALSE)</f>
        <v>BAIKADE</v>
      </c>
    </row>
    <row r="3641" spans="1:9" ht="15.75" customHeight="1" x14ac:dyDescent="0.25">
      <c r="A3641" s="33" t="s">
        <v>2372</v>
      </c>
      <c r="B3641" s="33">
        <v>198</v>
      </c>
      <c r="C3641" s="33" t="s">
        <v>349</v>
      </c>
      <c r="D3641" s="33">
        <v>10</v>
      </c>
      <c r="E3641" s="33">
        <v>18</v>
      </c>
      <c r="F3641" s="33" t="s">
        <v>11</v>
      </c>
      <c r="G3641" s="34"/>
      <c r="H3641" s="35" t="s">
        <v>350</v>
      </c>
      <c r="I3641" s="29" t="str">
        <f>VLOOKUP(PANAJI!$H3641,Code2Loc,2,FALSE)</f>
        <v>VELGUEM</v>
      </c>
    </row>
    <row r="3642" spans="1:9" ht="15.75" customHeight="1" x14ac:dyDescent="0.25">
      <c r="A3642" s="33" t="s">
        <v>2372</v>
      </c>
      <c r="B3642" s="33">
        <v>198</v>
      </c>
      <c r="C3642" s="33" t="s">
        <v>451</v>
      </c>
      <c r="D3642" s="33">
        <v>11</v>
      </c>
      <c r="E3642" s="33">
        <v>22</v>
      </c>
      <c r="F3642" s="33" t="s">
        <v>11</v>
      </c>
      <c r="G3642" s="34"/>
      <c r="H3642" s="35" t="s">
        <v>452</v>
      </c>
      <c r="I3642" s="29" t="str">
        <f>VLOOKUP(PANAJI!$H3642,Code2Loc,2,FALSE)</f>
        <v>SURLA</v>
      </c>
    </row>
    <row r="3643" spans="1:9" ht="15.75" customHeight="1" x14ac:dyDescent="0.25">
      <c r="A3643" s="33" t="s">
        <v>2372</v>
      </c>
      <c r="B3643" s="33">
        <v>198</v>
      </c>
      <c r="C3643" s="33" t="s">
        <v>1784</v>
      </c>
      <c r="D3643" s="33">
        <v>12</v>
      </c>
      <c r="E3643" s="33">
        <v>23</v>
      </c>
      <c r="F3643" s="33" t="s">
        <v>11</v>
      </c>
      <c r="G3643" s="34"/>
      <c r="H3643" s="35" t="s">
        <v>1785</v>
      </c>
      <c r="I3643" s="29" t="str">
        <f>VLOOKUP(PANAJI!$H3643,Code2Loc,2,FALSE)</f>
        <v>DIGNE</v>
      </c>
    </row>
    <row r="3644" spans="1:9" ht="15.75" customHeight="1" x14ac:dyDescent="0.25">
      <c r="A3644" s="33" t="s">
        <v>2372</v>
      </c>
      <c r="B3644" s="33">
        <v>198</v>
      </c>
      <c r="C3644" s="33" t="s">
        <v>1747</v>
      </c>
      <c r="D3644" s="33">
        <v>13</v>
      </c>
      <c r="E3644" s="33">
        <v>24</v>
      </c>
      <c r="F3644" s="33" t="s">
        <v>11</v>
      </c>
      <c r="G3644" s="34"/>
      <c r="H3644" s="35" t="s">
        <v>1748</v>
      </c>
      <c r="I3644" s="29" t="str">
        <f>VLOOKUP(PANAJI!$H3644,Code2Loc,2,FALSE)</f>
        <v>SONSHI</v>
      </c>
    </row>
    <row r="3645" spans="1:9" ht="15.75" customHeight="1" x14ac:dyDescent="0.25">
      <c r="A3645" s="33" t="s">
        <v>2372</v>
      </c>
      <c r="B3645" s="33">
        <v>198</v>
      </c>
      <c r="C3645" s="33" t="s">
        <v>1745</v>
      </c>
      <c r="D3645" s="33">
        <v>14</v>
      </c>
      <c r="E3645" s="33">
        <v>25</v>
      </c>
      <c r="F3645" s="33" t="s">
        <v>11</v>
      </c>
      <c r="G3645" s="34"/>
      <c r="H3645" s="35" t="s">
        <v>1746</v>
      </c>
      <c r="I3645" s="29" t="str">
        <f>VLOOKUP(PANAJI!$H3645,Code2Loc,2,FALSE)</f>
        <v>SONSHI TISK</v>
      </c>
    </row>
    <row r="3646" spans="1:9" ht="15.75" customHeight="1" x14ac:dyDescent="0.25">
      <c r="A3646" s="33" t="s">
        <v>2372</v>
      </c>
      <c r="B3646" s="33">
        <v>198</v>
      </c>
      <c r="C3646" s="33" t="s">
        <v>1743</v>
      </c>
      <c r="D3646" s="33">
        <v>15</v>
      </c>
      <c r="E3646" s="33">
        <v>26</v>
      </c>
      <c r="F3646" s="33" t="s">
        <v>11</v>
      </c>
      <c r="G3646" s="34"/>
      <c r="H3646" s="35" t="s">
        <v>1744</v>
      </c>
      <c r="I3646" s="29" t="str">
        <f>VLOOKUP(PANAJI!$H3646,Code2Loc,2,FALSE)</f>
        <v>AJOBA TMP</v>
      </c>
    </row>
    <row r="3647" spans="1:9" ht="15.75" customHeight="1" x14ac:dyDescent="0.25">
      <c r="A3647" s="33" t="s">
        <v>2372</v>
      </c>
      <c r="B3647" s="33">
        <v>198</v>
      </c>
      <c r="C3647" s="33" t="s">
        <v>1741</v>
      </c>
      <c r="D3647" s="33">
        <v>16</v>
      </c>
      <c r="E3647" s="33">
        <v>27</v>
      </c>
      <c r="F3647" s="33" t="s">
        <v>11</v>
      </c>
      <c r="G3647" s="34"/>
      <c r="H3647" s="35" t="s">
        <v>1742</v>
      </c>
      <c r="I3647" s="29" t="str">
        <f>VLOOKUP(PANAJI!$H3647,Code2Loc,2,FALSE)</f>
        <v>SOLYE TMP</v>
      </c>
    </row>
    <row r="3648" spans="1:9" ht="15.75" customHeight="1" x14ac:dyDescent="0.25">
      <c r="A3648" s="33" t="s">
        <v>2372</v>
      </c>
      <c r="B3648" s="33">
        <v>198</v>
      </c>
      <c r="C3648" s="33" t="s">
        <v>1739</v>
      </c>
      <c r="D3648" s="33">
        <v>17</v>
      </c>
      <c r="E3648" s="33">
        <v>28</v>
      </c>
      <c r="F3648" s="33" t="s">
        <v>11</v>
      </c>
      <c r="G3648" s="34"/>
      <c r="H3648" s="35" t="s">
        <v>1740</v>
      </c>
      <c r="I3648" s="29" t="str">
        <f>VLOOKUP(PANAJI!$H3648,Code2Loc,2,FALSE)</f>
        <v>CHIRWAL</v>
      </c>
    </row>
    <row r="3649" spans="1:9" ht="15.75" customHeight="1" x14ac:dyDescent="0.25">
      <c r="A3649" s="33" t="s">
        <v>2372</v>
      </c>
      <c r="B3649" s="33">
        <v>198</v>
      </c>
      <c r="C3649" s="33" t="s">
        <v>277</v>
      </c>
      <c r="D3649" s="33">
        <v>18</v>
      </c>
      <c r="E3649" s="33">
        <v>29</v>
      </c>
      <c r="F3649" s="33" t="s">
        <v>11</v>
      </c>
      <c r="G3649" s="34"/>
      <c r="H3649" s="35" t="s">
        <v>278</v>
      </c>
      <c r="I3649" s="29" t="str">
        <f>VLOOKUP(PANAJI!$H3649,Code2Loc,2,FALSE)</f>
        <v>HONDA</v>
      </c>
    </row>
    <row r="3650" spans="1:9" ht="15.75" customHeight="1" x14ac:dyDescent="0.25">
      <c r="A3650" s="33" t="s">
        <v>2372</v>
      </c>
      <c r="B3650" s="33">
        <v>198</v>
      </c>
      <c r="C3650" s="33" t="s">
        <v>275</v>
      </c>
      <c r="D3650" s="33">
        <v>19</v>
      </c>
      <c r="E3650" s="33">
        <v>30</v>
      </c>
      <c r="F3650" s="33" t="s">
        <v>11</v>
      </c>
      <c r="G3650" s="34"/>
      <c r="H3650" s="35" t="s">
        <v>276</v>
      </c>
      <c r="I3650" s="29" t="str">
        <f>VLOOKUP(PANAJI!$H3650,Code2Loc,2,FALSE)</f>
        <v>SUPACHI PUD</v>
      </c>
    </row>
    <row r="3651" spans="1:9" ht="15.75" customHeight="1" x14ac:dyDescent="0.25">
      <c r="A3651" s="33" t="s">
        <v>2372</v>
      </c>
      <c r="B3651" s="33">
        <v>198</v>
      </c>
      <c r="C3651" s="33" t="s">
        <v>273</v>
      </c>
      <c r="D3651" s="33">
        <v>20</v>
      </c>
      <c r="E3651" s="33">
        <v>31</v>
      </c>
      <c r="F3651" s="33" t="s">
        <v>11</v>
      </c>
      <c r="G3651" s="34"/>
      <c r="H3651" s="35" t="s">
        <v>274</v>
      </c>
      <c r="I3651" s="29" t="str">
        <f>VLOOKUP(PANAJI!$H3651,Code2Loc,2,FALSE)</f>
        <v>PRATAP NAGR</v>
      </c>
    </row>
    <row r="3652" spans="1:9" ht="15.75" customHeight="1" x14ac:dyDescent="0.25">
      <c r="A3652" s="33" t="s">
        <v>2372</v>
      </c>
      <c r="B3652" s="33">
        <v>198</v>
      </c>
      <c r="C3652" s="33" t="s">
        <v>271</v>
      </c>
      <c r="D3652" s="33">
        <v>21</v>
      </c>
      <c r="E3652" s="33">
        <v>32</v>
      </c>
      <c r="F3652" s="33" t="s">
        <v>11</v>
      </c>
      <c r="G3652" s="34"/>
      <c r="H3652" s="35" t="s">
        <v>272</v>
      </c>
      <c r="I3652" s="29" t="str">
        <f>VLOOKUP(PANAJI!$H3652,Code2Loc,2,FALSE)</f>
        <v>HARVALE</v>
      </c>
    </row>
    <row r="3653" spans="1:9" ht="15.75" customHeight="1" x14ac:dyDescent="0.25">
      <c r="A3653" s="33" t="s">
        <v>2372</v>
      </c>
      <c r="B3653" s="33">
        <v>198</v>
      </c>
      <c r="C3653" s="33" t="s">
        <v>269</v>
      </c>
      <c r="D3653" s="33">
        <v>22</v>
      </c>
      <c r="E3653" s="33">
        <v>33</v>
      </c>
      <c r="F3653" s="33" t="s">
        <v>11</v>
      </c>
      <c r="G3653" s="34"/>
      <c r="H3653" s="35" t="s">
        <v>270</v>
      </c>
      <c r="I3653" s="29" t="str">
        <f>VLOOKUP(PANAJI!$H3653,Code2Loc,2,FALSE)</f>
        <v>HOUSIN BRD</v>
      </c>
    </row>
    <row r="3654" spans="1:9" ht="15.75" customHeight="1" x14ac:dyDescent="0.25">
      <c r="A3654" s="33" t="s">
        <v>2372</v>
      </c>
      <c r="B3654" s="33">
        <v>198</v>
      </c>
      <c r="C3654" s="33" t="s">
        <v>138</v>
      </c>
      <c r="D3654" s="33">
        <v>23</v>
      </c>
      <c r="E3654" s="33">
        <v>35</v>
      </c>
      <c r="F3654" s="33" t="s">
        <v>11</v>
      </c>
      <c r="G3654" s="34"/>
      <c r="H3654" s="35" t="s">
        <v>139</v>
      </c>
      <c r="I3654" s="29" t="str">
        <f>VLOOKUP(PANAJI!$H3654,Code2Loc,2,FALSE)</f>
        <v>SANKHALI</v>
      </c>
    </row>
    <row r="3655" spans="1:9" ht="15.75" customHeight="1" x14ac:dyDescent="0.25">
      <c r="A3655" s="33" t="s">
        <v>2373</v>
      </c>
      <c r="B3655" s="33">
        <v>199</v>
      </c>
      <c r="C3655" s="33" t="s">
        <v>154</v>
      </c>
      <c r="D3655" s="33">
        <v>1</v>
      </c>
      <c r="E3655" s="33">
        <v>0</v>
      </c>
      <c r="F3655" s="33" t="s">
        <v>11</v>
      </c>
      <c r="G3655" s="34"/>
      <c r="H3655" s="35" t="s">
        <v>155</v>
      </c>
      <c r="I3655" s="29" t="str">
        <f>VLOOKUP(PANAJI!$H3655,Code2Loc,2,FALSE)</f>
        <v>MARCEL</v>
      </c>
    </row>
    <row r="3656" spans="1:9" ht="15.75" customHeight="1" x14ac:dyDescent="0.25">
      <c r="A3656" s="33" t="s">
        <v>2373</v>
      </c>
      <c r="B3656" s="33">
        <v>199</v>
      </c>
      <c r="C3656" s="33" t="s">
        <v>1060</v>
      </c>
      <c r="D3656" s="33">
        <v>2</v>
      </c>
      <c r="E3656" s="33">
        <v>2</v>
      </c>
      <c r="F3656" s="33" t="s">
        <v>11</v>
      </c>
      <c r="G3656" s="34"/>
      <c r="H3656" s="35" t="s">
        <v>1061</v>
      </c>
      <c r="I3656" s="29" t="str">
        <f>VLOOKUP(PANAJI!$H3656,Code2Loc,2,FALSE)</f>
        <v>TAMSULI</v>
      </c>
    </row>
    <row r="3657" spans="1:9" ht="15.75" customHeight="1" x14ac:dyDescent="0.25">
      <c r="A3657" s="33" t="s">
        <v>2373</v>
      </c>
      <c r="B3657" s="33">
        <v>199</v>
      </c>
      <c r="C3657" s="33" t="s">
        <v>1062</v>
      </c>
      <c r="D3657" s="33">
        <v>3</v>
      </c>
      <c r="E3657" s="33">
        <v>3</v>
      </c>
      <c r="F3657" s="33" t="s">
        <v>11</v>
      </c>
      <c r="G3657" s="34"/>
      <c r="H3657" s="35" t="s">
        <v>1063</v>
      </c>
      <c r="I3657" s="29" t="str">
        <f>VLOOKUP(PANAJI!$H3657,Code2Loc,2,FALSE)</f>
        <v>BETKI HSPTL</v>
      </c>
    </row>
    <row r="3658" spans="1:9" ht="15.75" customHeight="1" x14ac:dyDescent="0.25">
      <c r="A3658" s="33" t="s">
        <v>2373</v>
      </c>
      <c r="B3658" s="33">
        <v>199</v>
      </c>
      <c r="C3658" s="33" t="s">
        <v>1064</v>
      </c>
      <c r="D3658" s="33">
        <v>4</v>
      </c>
      <c r="E3658" s="33">
        <v>4</v>
      </c>
      <c r="F3658" s="33" t="s">
        <v>11</v>
      </c>
      <c r="G3658" s="34"/>
      <c r="H3658" s="35" t="s">
        <v>1065</v>
      </c>
      <c r="I3658" s="29" t="str">
        <f>VLOOKUP(PANAJI!$H3658,Code2Loc,2,FALSE)</f>
        <v>BETKI</v>
      </c>
    </row>
    <row r="3659" spans="1:9" ht="15.75" customHeight="1" x14ac:dyDescent="0.25">
      <c r="A3659" s="33" t="s">
        <v>2373</v>
      </c>
      <c r="B3659" s="33">
        <v>199</v>
      </c>
      <c r="C3659" s="33" t="s">
        <v>1066</v>
      </c>
      <c r="D3659" s="33">
        <v>5</v>
      </c>
      <c r="E3659" s="33">
        <v>6</v>
      </c>
      <c r="F3659" s="33" t="s">
        <v>11</v>
      </c>
      <c r="G3659" s="34"/>
      <c r="H3659" s="35" t="s">
        <v>1067</v>
      </c>
      <c r="I3659" s="29" t="str">
        <f>VLOOKUP(PANAJI!$H3659,Code2Loc,2,FALSE)</f>
        <v>GHANO</v>
      </c>
    </row>
    <row r="3660" spans="1:9" ht="15.75" customHeight="1" x14ac:dyDescent="0.25">
      <c r="A3660" s="33" t="s">
        <v>2373</v>
      </c>
      <c r="B3660" s="33">
        <v>199</v>
      </c>
      <c r="C3660" s="33" t="s">
        <v>1068</v>
      </c>
      <c r="D3660" s="33">
        <v>6</v>
      </c>
      <c r="E3660" s="33">
        <v>9</v>
      </c>
      <c r="F3660" s="33" t="s">
        <v>11</v>
      </c>
      <c r="G3660" s="34"/>
      <c r="H3660" s="35" t="s">
        <v>1069</v>
      </c>
      <c r="I3660" s="29" t="str">
        <f>VLOOKUP(PANAJI!$H3660,Code2Loc,2,FALSE)</f>
        <v>SAVAI</v>
      </c>
    </row>
    <row r="3661" spans="1:9" ht="15.75" customHeight="1" x14ac:dyDescent="0.25">
      <c r="A3661" s="33" t="s">
        <v>1933</v>
      </c>
      <c r="B3661" s="33">
        <v>200</v>
      </c>
      <c r="C3661" s="33" t="s">
        <v>10</v>
      </c>
      <c r="D3661" s="33">
        <v>1</v>
      </c>
      <c r="E3661" s="33">
        <v>0</v>
      </c>
      <c r="F3661" s="33" t="s">
        <v>11</v>
      </c>
      <c r="G3661" s="34"/>
      <c r="H3661" s="35" t="s">
        <v>12</v>
      </c>
      <c r="I3661" s="29" t="str">
        <f>VLOOKUP(PANAJI!$H3661,Code2Loc,2,FALSE)</f>
        <v>PANAJI</v>
      </c>
    </row>
    <row r="3662" spans="1:9" ht="15.75" customHeight="1" x14ac:dyDescent="0.25">
      <c r="A3662" s="33" t="s">
        <v>1933</v>
      </c>
      <c r="B3662" s="33">
        <v>200</v>
      </c>
      <c r="C3662" s="33" t="s">
        <v>203</v>
      </c>
      <c r="D3662" s="33">
        <v>2</v>
      </c>
      <c r="E3662" s="33">
        <v>2</v>
      </c>
      <c r="F3662" s="33" t="s">
        <v>11</v>
      </c>
      <c r="G3662" s="34"/>
      <c r="H3662" s="35" t="s">
        <v>204</v>
      </c>
      <c r="I3662" s="29" t="str">
        <f>VLOOKUP(PANAJI!$H3662,Code2Loc,2,FALSE)</f>
        <v>R. PATTO</v>
      </c>
    </row>
    <row r="3663" spans="1:9" ht="15.75" customHeight="1" x14ac:dyDescent="0.25">
      <c r="A3663" s="33" t="s">
        <v>1933</v>
      </c>
      <c r="B3663" s="33">
        <v>200</v>
      </c>
      <c r="C3663" s="33" t="s">
        <v>205</v>
      </c>
      <c r="D3663" s="33">
        <v>3</v>
      </c>
      <c r="E3663" s="33">
        <v>3</v>
      </c>
      <c r="F3663" s="33" t="s">
        <v>11</v>
      </c>
      <c r="G3663" s="34"/>
      <c r="H3663" s="35" t="s">
        <v>206</v>
      </c>
      <c r="I3663" s="29" t="str">
        <f>VLOOKUP(PANAJI!$H3663,Code2Loc,2,FALSE)</f>
        <v>RBDR FERRY</v>
      </c>
    </row>
    <row r="3664" spans="1:9" ht="15.75" customHeight="1" x14ac:dyDescent="0.25">
      <c r="A3664" s="33" t="s">
        <v>1933</v>
      </c>
      <c r="B3664" s="33">
        <v>200</v>
      </c>
      <c r="C3664" s="33" t="s">
        <v>207</v>
      </c>
      <c r="D3664" s="33">
        <v>4</v>
      </c>
      <c r="E3664" s="33">
        <v>4</v>
      </c>
      <c r="F3664" s="33" t="s">
        <v>11</v>
      </c>
      <c r="G3664" s="34"/>
      <c r="H3664" s="35" t="s">
        <v>208</v>
      </c>
      <c r="I3664" s="29" t="str">
        <f>VLOOKUP(PANAJI!$H3664,Code2Loc,2,FALSE)</f>
        <v>RIBANDAR</v>
      </c>
    </row>
    <row r="3665" spans="1:9" ht="15.75" customHeight="1" x14ac:dyDescent="0.25">
      <c r="A3665" s="33" t="s">
        <v>1933</v>
      </c>
      <c r="B3665" s="33">
        <v>200</v>
      </c>
      <c r="C3665" s="33" t="s">
        <v>209</v>
      </c>
      <c r="D3665" s="33">
        <v>5</v>
      </c>
      <c r="E3665" s="33">
        <v>5</v>
      </c>
      <c r="F3665" s="33" t="s">
        <v>11</v>
      </c>
      <c r="G3665" s="34"/>
      <c r="H3665" s="35" t="s">
        <v>210</v>
      </c>
      <c r="I3665" s="29" t="str">
        <f>VLOOKUP(PANAJI!$H3665,Code2Loc,2,FALSE)</f>
        <v>RBDR SCHOOL</v>
      </c>
    </row>
    <row r="3666" spans="1:9" ht="15.75" customHeight="1" x14ac:dyDescent="0.25">
      <c r="A3666" s="33" t="s">
        <v>1933</v>
      </c>
      <c r="B3666" s="33">
        <v>200</v>
      </c>
      <c r="C3666" s="33" t="s">
        <v>211</v>
      </c>
      <c r="D3666" s="33">
        <v>6</v>
      </c>
      <c r="E3666" s="33">
        <v>6</v>
      </c>
      <c r="F3666" s="33" t="s">
        <v>11</v>
      </c>
      <c r="G3666" s="34"/>
      <c r="H3666" s="35" t="s">
        <v>212</v>
      </c>
      <c r="I3666" s="29" t="str">
        <f>VLOOKUP(PANAJI!$H3666,Code2Loc,2,FALSE)</f>
        <v>ST.PEDRO</v>
      </c>
    </row>
    <row r="3667" spans="1:9" ht="15.75" customHeight="1" x14ac:dyDescent="0.25">
      <c r="A3667" s="33" t="s">
        <v>1933</v>
      </c>
      <c r="B3667" s="33">
        <v>200</v>
      </c>
      <c r="C3667" s="33" t="s">
        <v>213</v>
      </c>
      <c r="D3667" s="33">
        <v>7</v>
      </c>
      <c r="E3667" s="33">
        <v>7</v>
      </c>
      <c r="F3667" s="33" t="s">
        <v>11</v>
      </c>
      <c r="G3667" s="34"/>
      <c r="H3667" s="35" t="s">
        <v>214</v>
      </c>
      <c r="I3667" s="29" t="str">
        <f>VLOOKUP(PANAJI!$H3667,Code2Loc,2,FALSE)</f>
        <v>BAINGINI</v>
      </c>
    </row>
    <row r="3668" spans="1:9" ht="15.75" customHeight="1" x14ac:dyDescent="0.25">
      <c r="A3668" s="33" t="s">
        <v>1933</v>
      </c>
      <c r="B3668" s="33">
        <v>200</v>
      </c>
      <c r="C3668" s="33" t="s">
        <v>215</v>
      </c>
      <c r="D3668" s="33">
        <v>8</v>
      </c>
      <c r="E3668" s="33">
        <v>9</v>
      </c>
      <c r="F3668" s="33" t="s">
        <v>11</v>
      </c>
      <c r="G3668" s="34"/>
      <c r="H3668" s="35" t="s">
        <v>216</v>
      </c>
      <c r="I3668" s="29" t="str">
        <f>VLOOKUP(PANAJI!$H3668,Code2Loc,2,FALSE)</f>
        <v>OLD GOA</v>
      </c>
    </row>
    <row r="3669" spans="1:9" ht="15.75" customHeight="1" x14ac:dyDescent="0.25">
      <c r="A3669" s="33" t="s">
        <v>1933</v>
      </c>
      <c r="B3669" s="33">
        <v>200</v>
      </c>
      <c r="C3669" s="33" t="s">
        <v>217</v>
      </c>
      <c r="D3669" s="33">
        <v>9</v>
      </c>
      <c r="E3669" s="33">
        <v>11</v>
      </c>
      <c r="F3669" s="33" t="s">
        <v>11</v>
      </c>
      <c r="G3669" s="34"/>
      <c r="H3669" s="35" t="s">
        <v>218</v>
      </c>
      <c r="I3669" s="29" t="str">
        <f>VLOOKUP(PANAJI!$H3669,Code2Loc,2,FALSE)</f>
        <v>CORLI PUMP</v>
      </c>
    </row>
    <row r="3670" spans="1:9" ht="15.75" customHeight="1" x14ac:dyDescent="0.25">
      <c r="A3670" s="33" t="s">
        <v>1933</v>
      </c>
      <c r="B3670" s="33">
        <v>200</v>
      </c>
      <c r="C3670" s="33" t="s">
        <v>219</v>
      </c>
      <c r="D3670" s="33">
        <v>10</v>
      </c>
      <c r="E3670" s="33">
        <v>12</v>
      </c>
      <c r="F3670" s="33" t="s">
        <v>11</v>
      </c>
      <c r="G3670" s="34"/>
      <c r="H3670" s="35" t="s">
        <v>220</v>
      </c>
      <c r="I3670" s="29" t="str">
        <f>VLOOKUP(PANAJI!$H3670,Code2Loc,2,FALSE)</f>
        <v>CORLIM</v>
      </c>
    </row>
    <row r="3671" spans="1:9" ht="15.75" customHeight="1" x14ac:dyDescent="0.25">
      <c r="A3671" s="33" t="s">
        <v>1933</v>
      </c>
      <c r="B3671" s="33">
        <v>200</v>
      </c>
      <c r="C3671" s="33" t="s">
        <v>221</v>
      </c>
      <c r="D3671" s="33">
        <v>11</v>
      </c>
      <c r="E3671" s="33">
        <v>13</v>
      </c>
      <c r="F3671" s="33" t="s">
        <v>11</v>
      </c>
      <c r="G3671" s="34"/>
      <c r="H3671" s="35" t="s">
        <v>222</v>
      </c>
      <c r="I3671" s="29" t="str">
        <f>VLOOKUP(PANAJI!$H3671,Code2Loc,2,FALSE)</f>
        <v>DHULAPI</v>
      </c>
    </row>
    <row r="3672" spans="1:9" ht="15.75" customHeight="1" x14ac:dyDescent="0.25">
      <c r="A3672" s="33" t="s">
        <v>1933</v>
      </c>
      <c r="B3672" s="33">
        <v>200</v>
      </c>
      <c r="C3672" s="33" t="s">
        <v>160</v>
      </c>
      <c r="D3672" s="33">
        <v>12</v>
      </c>
      <c r="E3672" s="33">
        <v>14</v>
      </c>
      <c r="F3672" s="33" t="s">
        <v>11</v>
      </c>
      <c r="G3672" s="34"/>
      <c r="H3672" s="35" t="s">
        <v>161</v>
      </c>
      <c r="I3672" s="29" t="str">
        <f>VLOOKUP(PANAJI!$H3672,Code2Loc,2,FALSE)</f>
        <v>BANASTARI</v>
      </c>
    </row>
    <row r="3673" spans="1:9" ht="15.75" customHeight="1" x14ac:dyDescent="0.25">
      <c r="A3673" s="33" t="s">
        <v>1933</v>
      </c>
      <c r="B3673" s="33">
        <v>200</v>
      </c>
      <c r="C3673" s="33" t="s">
        <v>162</v>
      </c>
      <c r="D3673" s="33">
        <v>13</v>
      </c>
      <c r="E3673" s="33">
        <v>16</v>
      </c>
      <c r="F3673" s="33" t="s">
        <v>11</v>
      </c>
      <c r="G3673" s="34"/>
      <c r="H3673" s="35" t="s">
        <v>163</v>
      </c>
      <c r="I3673" s="29" t="str">
        <f>VLOOKUP(PANAJI!$H3673,Code2Loc,2,FALSE)</f>
        <v>BHOMA</v>
      </c>
    </row>
    <row r="3674" spans="1:9" ht="15.75" customHeight="1" x14ac:dyDescent="0.25">
      <c r="A3674" s="33" t="s">
        <v>1933</v>
      </c>
      <c r="B3674" s="33">
        <v>200</v>
      </c>
      <c r="C3674" s="33" t="s">
        <v>164</v>
      </c>
      <c r="D3674" s="33">
        <v>14</v>
      </c>
      <c r="E3674" s="33">
        <v>18</v>
      </c>
      <c r="F3674" s="33" t="s">
        <v>11</v>
      </c>
      <c r="G3674" s="34"/>
      <c r="H3674" s="35" t="s">
        <v>165</v>
      </c>
      <c r="I3674" s="29" t="str">
        <f>VLOOKUP(PANAJI!$H3674,Code2Loc,2,FALSE)</f>
        <v>KUNDAI</v>
      </c>
    </row>
    <row r="3675" spans="1:9" ht="15.75" customHeight="1" x14ac:dyDescent="0.25">
      <c r="A3675" s="33" t="s">
        <v>1933</v>
      </c>
      <c r="B3675" s="33">
        <v>200</v>
      </c>
      <c r="C3675" s="33" t="s">
        <v>166</v>
      </c>
      <c r="D3675" s="33">
        <v>15</v>
      </c>
      <c r="E3675" s="33">
        <v>20</v>
      </c>
      <c r="F3675" s="33" t="s">
        <v>11</v>
      </c>
      <c r="G3675" s="34"/>
      <c r="H3675" s="35" t="s">
        <v>167</v>
      </c>
      <c r="I3675" s="29" t="str">
        <f>VLOOKUP(PANAJI!$H3675,Code2Loc,2,FALSE)</f>
        <v>MANGESHI</v>
      </c>
    </row>
    <row r="3676" spans="1:9" ht="15.75" customHeight="1" x14ac:dyDescent="0.25">
      <c r="A3676" s="33" t="s">
        <v>1933</v>
      </c>
      <c r="B3676" s="33">
        <v>200</v>
      </c>
      <c r="C3676" s="33" t="s">
        <v>168</v>
      </c>
      <c r="D3676" s="33">
        <v>16</v>
      </c>
      <c r="E3676" s="33">
        <v>21</v>
      </c>
      <c r="F3676" s="33" t="s">
        <v>11</v>
      </c>
      <c r="G3676" s="34"/>
      <c r="H3676" s="35" t="s">
        <v>169</v>
      </c>
      <c r="I3676" s="29" t="str">
        <f>VLOOKUP(PANAJI!$H3676,Code2Loc,2,FALSE)</f>
        <v>MARDOL</v>
      </c>
    </row>
    <row r="3677" spans="1:9" ht="15.75" customHeight="1" x14ac:dyDescent="0.25">
      <c r="A3677" s="33" t="s">
        <v>1933</v>
      </c>
      <c r="B3677" s="33">
        <v>200</v>
      </c>
      <c r="C3677" s="33" t="s">
        <v>170</v>
      </c>
      <c r="D3677" s="33">
        <v>17</v>
      </c>
      <c r="E3677" s="33">
        <v>23</v>
      </c>
      <c r="F3677" s="33" t="s">
        <v>11</v>
      </c>
      <c r="G3677" s="34"/>
      <c r="H3677" s="35" t="s">
        <v>171</v>
      </c>
      <c r="I3677" s="29" t="str">
        <f>VLOOKUP(PANAJI!$H3677,Code2Loc,2,FALSE)</f>
        <v>PATYEKADE</v>
      </c>
    </row>
    <row r="3678" spans="1:9" ht="15.75" customHeight="1" x14ac:dyDescent="0.25">
      <c r="A3678" s="33" t="s">
        <v>1933</v>
      </c>
      <c r="B3678" s="33">
        <v>200</v>
      </c>
      <c r="C3678" s="33" t="s">
        <v>172</v>
      </c>
      <c r="D3678" s="33">
        <v>18</v>
      </c>
      <c r="E3678" s="33">
        <v>25</v>
      </c>
      <c r="F3678" s="33" t="s">
        <v>11</v>
      </c>
      <c r="G3678" s="34"/>
      <c r="H3678" s="35" t="s">
        <v>173</v>
      </c>
      <c r="I3678" s="29" t="str">
        <f>VLOOKUP(PANAJI!$H3678,Code2Loc,2,FALSE)</f>
        <v>FARMAGUDI</v>
      </c>
    </row>
    <row r="3679" spans="1:9" ht="15.75" customHeight="1" x14ac:dyDescent="0.25">
      <c r="A3679" s="33" t="s">
        <v>1933</v>
      </c>
      <c r="B3679" s="33">
        <v>200</v>
      </c>
      <c r="C3679" s="33" t="s">
        <v>174</v>
      </c>
      <c r="D3679" s="33">
        <v>19</v>
      </c>
      <c r="E3679" s="33">
        <v>26</v>
      </c>
      <c r="F3679" s="33" t="s">
        <v>11</v>
      </c>
      <c r="G3679" s="34"/>
      <c r="H3679" s="35" t="s">
        <v>175</v>
      </c>
      <c r="I3679" s="29" t="str">
        <f>VLOOKUP(PANAJI!$H3679,Code2Loc,2,FALSE)</f>
        <v>FMD CIRCLE</v>
      </c>
    </row>
    <row r="3680" spans="1:9" ht="15.75" customHeight="1" x14ac:dyDescent="0.25">
      <c r="A3680" s="33" t="s">
        <v>1933</v>
      </c>
      <c r="B3680" s="33">
        <v>200</v>
      </c>
      <c r="C3680" s="33" t="s">
        <v>176</v>
      </c>
      <c r="D3680" s="33">
        <v>20</v>
      </c>
      <c r="E3680" s="33">
        <v>28</v>
      </c>
      <c r="F3680" s="33" t="s">
        <v>11</v>
      </c>
      <c r="G3680" s="34"/>
      <c r="H3680" s="35" t="s">
        <v>177</v>
      </c>
      <c r="I3680" s="29" t="str">
        <f>VLOOKUP(PANAJI!$H3680,Code2Loc,2,FALSE)</f>
        <v>PONDA</v>
      </c>
    </row>
    <row r="3681" spans="1:9" ht="15.75" customHeight="1" x14ac:dyDescent="0.25">
      <c r="A3681" s="33" t="s">
        <v>1933</v>
      </c>
      <c r="B3681" s="33">
        <v>200</v>
      </c>
      <c r="C3681" s="33" t="s">
        <v>1039</v>
      </c>
      <c r="D3681" s="33">
        <v>21</v>
      </c>
      <c r="E3681" s="33">
        <v>29</v>
      </c>
      <c r="F3681" s="33" t="s">
        <v>11</v>
      </c>
      <c r="G3681" s="34"/>
      <c r="H3681" s="35" t="s">
        <v>1040</v>
      </c>
      <c r="I3681" s="29" t="str">
        <f>VLOOKUP(PANAJI!$H3681,Code2Loc,2,FALSE)</f>
        <v>UPPER BAZAR</v>
      </c>
    </row>
    <row r="3682" spans="1:9" ht="15.75" customHeight="1" x14ac:dyDescent="0.25">
      <c r="A3682" s="33" t="s">
        <v>1933</v>
      </c>
      <c r="B3682" s="33">
        <v>200</v>
      </c>
      <c r="C3682" s="33" t="s">
        <v>1041</v>
      </c>
      <c r="D3682" s="33">
        <v>22</v>
      </c>
      <c r="E3682" s="33">
        <v>31</v>
      </c>
      <c r="F3682" s="33" t="s">
        <v>11</v>
      </c>
      <c r="G3682" s="34"/>
      <c r="H3682" s="35" t="s">
        <v>1042</v>
      </c>
      <c r="I3682" s="29" t="str">
        <f>VLOOKUP(PANAJI!$H3682,Code2Loc,2,FALSE)</f>
        <v>CURTI</v>
      </c>
    </row>
    <row r="3683" spans="1:9" ht="15.75" customHeight="1" x14ac:dyDescent="0.25">
      <c r="A3683" s="33" t="s">
        <v>1933</v>
      </c>
      <c r="B3683" s="33">
        <v>200</v>
      </c>
      <c r="C3683" s="33" t="s">
        <v>1697</v>
      </c>
      <c r="D3683" s="33">
        <v>23</v>
      </c>
      <c r="E3683" s="33">
        <v>32</v>
      </c>
      <c r="F3683" s="33" t="s">
        <v>11</v>
      </c>
      <c r="G3683" s="34"/>
      <c r="H3683" s="35" t="s">
        <v>1698</v>
      </c>
      <c r="I3683" s="29" t="str">
        <f>VLOOKUP(PANAJI!$H3683,Code2Loc,2,FALSE)</f>
        <v>KHANDEPAR</v>
      </c>
    </row>
    <row r="3684" spans="1:9" ht="15.75" customHeight="1" x14ac:dyDescent="0.25">
      <c r="A3684" s="33" t="s">
        <v>1933</v>
      </c>
      <c r="B3684" s="33">
        <v>200</v>
      </c>
      <c r="C3684" s="33" t="s">
        <v>1695</v>
      </c>
      <c r="D3684" s="33">
        <v>24</v>
      </c>
      <c r="E3684" s="33">
        <v>34</v>
      </c>
      <c r="F3684" s="33" t="s">
        <v>11</v>
      </c>
      <c r="G3684" s="34"/>
      <c r="H3684" s="35" t="s">
        <v>1696</v>
      </c>
      <c r="I3684" s="29" t="str">
        <f>VLOOKUP(PANAJI!$H3684,Code2Loc,2,FALSE)</f>
        <v>KDPR S. TMP</v>
      </c>
    </row>
    <row r="3685" spans="1:9" ht="15.75" customHeight="1" x14ac:dyDescent="0.25">
      <c r="A3685" s="33" t="s">
        <v>1933</v>
      </c>
      <c r="B3685" s="33">
        <v>200</v>
      </c>
      <c r="C3685" s="33" t="s">
        <v>1693</v>
      </c>
      <c r="D3685" s="33">
        <v>25</v>
      </c>
      <c r="E3685" s="33">
        <v>36</v>
      </c>
      <c r="F3685" s="33" t="s">
        <v>11</v>
      </c>
      <c r="G3685" s="34"/>
      <c r="H3685" s="35" t="s">
        <v>1694</v>
      </c>
      <c r="I3685" s="29" t="str">
        <f>VLOOKUP(PANAJI!$H3685,Code2Loc,2,FALSE)</f>
        <v>MARICO</v>
      </c>
    </row>
    <row r="3686" spans="1:9" ht="15.75" customHeight="1" x14ac:dyDescent="0.25">
      <c r="A3686" s="33" t="s">
        <v>1933</v>
      </c>
      <c r="B3686" s="33">
        <v>200</v>
      </c>
      <c r="C3686" s="33" t="s">
        <v>683</v>
      </c>
      <c r="D3686" s="33">
        <v>26</v>
      </c>
      <c r="E3686" s="33">
        <v>37</v>
      </c>
      <c r="F3686" s="33" t="s">
        <v>11</v>
      </c>
      <c r="G3686" s="34"/>
      <c r="H3686" s="35" t="s">
        <v>684</v>
      </c>
      <c r="I3686" s="29" t="str">
        <f>VLOOKUP(PANAJI!$H3686,Code2Loc,2,FALSE)</f>
        <v>MURDI</v>
      </c>
    </row>
    <row r="3687" spans="1:9" ht="15.75" customHeight="1" x14ac:dyDescent="0.25">
      <c r="A3687" s="33" t="s">
        <v>1933</v>
      </c>
      <c r="B3687" s="33">
        <v>200</v>
      </c>
      <c r="C3687" s="33" t="s">
        <v>1691</v>
      </c>
      <c r="D3687" s="33">
        <v>27</v>
      </c>
      <c r="E3687" s="33">
        <v>40</v>
      </c>
      <c r="F3687" s="33" t="s">
        <v>11</v>
      </c>
      <c r="G3687" s="34"/>
      <c r="H3687" s="35" t="s">
        <v>1692</v>
      </c>
      <c r="I3687" s="29" t="str">
        <f>VLOOKUP(PANAJI!$H3687,Code2Loc,2,FALSE)</f>
        <v>VAGURME</v>
      </c>
    </row>
    <row r="3688" spans="1:9" ht="15.75" customHeight="1" x14ac:dyDescent="0.25">
      <c r="A3688" s="40"/>
      <c r="B3688" s="41"/>
      <c r="C3688" s="41"/>
      <c r="D3688" s="41"/>
      <c r="E3688" s="41"/>
      <c r="F3688" s="41"/>
      <c r="G3688" s="41"/>
      <c r="H3688" s="35"/>
    </row>
    <row r="3689" spans="1:9" ht="15.75" customHeight="1" x14ac:dyDescent="0.25">
      <c r="A3689" s="40"/>
      <c r="B3689" s="41"/>
      <c r="C3689" s="41"/>
      <c r="D3689" s="41"/>
      <c r="E3689" s="41"/>
      <c r="F3689" s="41"/>
      <c r="G3689" s="41"/>
      <c r="H3689" s="35"/>
    </row>
    <row r="3690" spans="1:9" ht="15.75" customHeight="1" x14ac:dyDescent="0.25">
      <c r="A3690" s="40"/>
      <c r="B3690" s="41"/>
      <c r="C3690" s="41"/>
      <c r="D3690" s="41"/>
      <c r="E3690" s="41"/>
      <c r="F3690" s="41"/>
      <c r="G3690" s="41"/>
      <c r="H3690" s="35"/>
    </row>
    <row r="3691" spans="1:9" ht="15.75" customHeight="1" x14ac:dyDescent="0.25">
      <c r="A3691" s="40"/>
      <c r="B3691" s="41"/>
      <c r="C3691" s="41"/>
      <c r="D3691" s="41"/>
      <c r="E3691" s="41"/>
      <c r="F3691" s="41"/>
      <c r="G3691" s="41"/>
      <c r="H3691" s="35"/>
    </row>
    <row r="3692" spans="1:9" ht="15.75" customHeight="1" x14ac:dyDescent="0.25">
      <c r="A3692" s="40"/>
      <c r="B3692" s="41"/>
      <c r="C3692" s="41"/>
      <c r="D3692" s="41"/>
      <c r="E3692" s="41"/>
      <c r="F3692" s="41"/>
      <c r="G3692" s="41"/>
      <c r="H3692" s="35"/>
    </row>
    <row r="3693" spans="1:9" ht="15.75" customHeight="1" x14ac:dyDescent="0.25">
      <c r="A3693" s="40"/>
      <c r="B3693" s="41"/>
      <c r="C3693" s="41"/>
      <c r="D3693" s="41"/>
      <c r="E3693" s="41"/>
      <c r="F3693" s="41"/>
      <c r="G3693" s="41"/>
      <c r="H3693" s="35"/>
    </row>
    <row r="3694" spans="1:9" ht="15.75" customHeight="1" x14ac:dyDescent="0.25">
      <c r="A3694" s="40"/>
      <c r="B3694" s="41"/>
      <c r="C3694" s="41"/>
      <c r="D3694" s="41"/>
      <c r="E3694" s="41"/>
      <c r="F3694" s="41"/>
      <c r="G3694" s="41"/>
      <c r="H3694" s="35"/>
    </row>
    <row r="3695" spans="1:9" ht="15.75" customHeight="1" x14ac:dyDescent="0.25">
      <c r="A3695" s="40"/>
      <c r="B3695" s="41"/>
      <c r="C3695" s="41"/>
      <c r="D3695" s="41"/>
      <c r="E3695" s="41"/>
      <c r="F3695" s="41"/>
      <c r="G3695" s="41"/>
      <c r="H3695" s="35"/>
    </row>
    <row r="3696" spans="1:9" ht="15.75" customHeight="1" x14ac:dyDescent="0.25">
      <c r="A3696" s="40"/>
      <c r="B3696" s="41"/>
      <c r="C3696" s="41"/>
      <c r="D3696" s="41"/>
      <c r="E3696" s="41"/>
      <c r="F3696" s="41"/>
      <c r="G3696" s="41"/>
      <c r="H3696" s="35"/>
    </row>
    <row r="3697" spans="1:8" ht="15.75" customHeight="1" x14ac:dyDescent="0.25">
      <c r="A3697" s="40"/>
      <c r="B3697" s="41"/>
      <c r="C3697" s="41"/>
      <c r="D3697" s="41"/>
      <c r="E3697" s="41"/>
      <c r="F3697" s="41"/>
      <c r="G3697" s="41"/>
      <c r="H3697" s="35"/>
    </row>
    <row r="3698" spans="1:8" ht="15.75" customHeight="1" x14ac:dyDescent="0.25">
      <c r="A3698" s="40"/>
      <c r="B3698" s="41"/>
      <c r="C3698" s="41"/>
      <c r="D3698" s="41"/>
      <c r="E3698" s="41"/>
      <c r="F3698" s="41"/>
      <c r="G3698" s="41"/>
      <c r="H3698" s="35"/>
    </row>
    <row r="3699" spans="1:8" ht="15.75" customHeight="1" x14ac:dyDescent="0.25">
      <c r="A3699" s="40"/>
      <c r="B3699" s="41"/>
      <c r="C3699" s="41"/>
      <c r="D3699" s="41"/>
      <c r="E3699" s="41"/>
      <c r="F3699" s="41"/>
      <c r="G3699" s="41"/>
      <c r="H3699" s="35"/>
    </row>
    <row r="3700" spans="1:8" ht="15.75" customHeight="1" x14ac:dyDescent="0.25">
      <c r="A3700" s="40"/>
      <c r="B3700" s="41"/>
      <c r="C3700" s="41"/>
      <c r="D3700" s="41"/>
      <c r="E3700" s="41"/>
      <c r="F3700" s="41"/>
      <c r="G3700" s="41"/>
      <c r="H3700" s="35"/>
    </row>
    <row r="3701" spans="1:8" ht="15.75" customHeight="1" x14ac:dyDescent="0.25">
      <c r="A3701" s="40"/>
      <c r="B3701" s="41"/>
      <c r="C3701" s="41"/>
      <c r="D3701" s="41"/>
      <c r="E3701" s="41"/>
      <c r="F3701" s="41"/>
      <c r="G3701" s="41"/>
      <c r="H3701" s="35"/>
    </row>
    <row r="3702" spans="1:8" ht="15.75" customHeight="1" x14ac:dyDescent="0.25">
      <c r="A3702" s="40"/>
      <c r="B3702" s="41"/>
      <c r="C3702" s="41"/>
      <c r="D3702" s="41"/>
      <c r="E3702" s="41"/>
      <c r="F3702" s="41"/>
      <c r="G3702" s="41"/>
      <c r="H3702" s="35"/>
    </row>
    <row r="3703" spans="1:8" ht="15.75" customHeight="1" x14ac:dyDescent="0.25">
      <c r="A3703" s="40"/>
      <c r="B3703" s="41"/>
      <c r="C3703" s="41"/>
      <c r="D3703" s="41"/>
      <c r="E3703" s="41"/>
      <c r="F3703" s="41"/>
      <c r="G3703" s="41"/>
      <c r="H3703" s="35"/>
    </row>
    <row r="3704" spans="1:8" ht="15.75" customHeight="1" x14ac:dyDescent="0.25">
      <c r="A3704" s="40"/>
      <c r="B3704" s="41"/>
      <c r="C3704" s="41"/>
      <c r="D3704" s="41"/>
      <c r="E3704" s="41"/>
      <c r="F3704" s="41"/>
      <c r="G3704" s="41"/>
      <c r="H3704" s="35"/>
    </row>
    <row r="3705" spans="1:8" ht="15.75" customHeight="1" x14ac:dyDescent="0.25">
      <c r="A3705" s="40"/>
      <c r="B3705" s="41"/>
      <c r="C3705" s="41"/>
      <c r="D3705" s="41"/>
      <c r="E3705" s="41"/>
      <c r="F3705" s="41"/>
      <c r="G3705" s="41"/>
      <c r="H3705" s="35"/>
    </row>
    <row r="3706" spans="1:8" ht="15.75" customHeight="1" x14ac:dyDescent="0.25">
      <c r="A3706" s="40"/>
      <c r="B3706" s="41"/>
      <c r="C3706" s="41"/>
      <c r="D3706" s="41"/>
      <c r="E3706" s="41"/>
      <c r="F3706" s="41"/>
      <c r="G3706" s="41"/>
      <c r="H3706" s="35"/>
    </row>
    <row r="3707" spans="1:8" ht="15.75" customHeight="1" x14ac:dyDescent="0.25">
      <c r="A3707" s="40"/>
      <c r="B3707" s="41"/>
      <c r="C3707" s="41"/>
      <c r="D3707" s="41"/>
      <c r="E3707" s="41"/>
      <c r="F3707" s="41"/>
      <c r="G3707" s="41"/>
      <c r="H3707" s="35"/>
    </row>
    <row r="3708" spans="1:8" ht="15.75" customHeight="1" x14ac:dyDescent="0.25">
      <c r="A3708" s="40"/>
      <c r="B3708" s="41"/>
      <c r="C3708" s="41"/>
      <c r="D3708" s="41"/>
      <c r="E3708" s="41"/>
      <c r="F3708" s="41"/>
      <c r="G3708" s="41"/>
      <c r="H3708" s="35"/>
    </row>
    <row r="3709" spans="1:8" ht="15.75" customHeight="1" x14ac:dyDescent="0.25">
      <c r="A3709" s="40"/>
      <c r="B3709" s="41"/>
      <c r="C3709" s="41"/>
      <c r="D3709" s="41"/>
      <c r="E3709" s="41"/>
      <c r="F3709" s="41"/>
      <c r="G3709" s="41"/>
      <c r="H3709" s="35"/>
    </row>
    <row r="3710" spans="1:8" ht="15.75" customHeight="1" x14ac:dyDescent="0.25">
      <c r="A3710" s="40"/>
      <c r="B3710" s="41"/>
      <c r="C3710" s="41"/>
      <c r="D3710" s="41"/>
      <c r="E3710" s="41"/>
      <c r="F3710" s="41"/>
      <c r="G3710" s="41"/>
      <c r="H3710" s="35"/>
    </row>
    <row r="3711" spans="1:8" ht="15.75" customHeight="1" x14ac:dyDescent="0.25">
      <c r="A3711" s="40"/>
      <c r="B3711" s="41"/>
      <c r="C3711" s="41"/>
      <c r="D3711" s="41"/>
      <c r="E3711" s="41"/>
      <c r="F3711" s="41"/>
      <c r="G3711" s="41"/>
      <c r="H3711" s="35"/>
    </row>
    <row r="3712" spans="1:8" ht="15.75" customHeight="1" x14ac:dyDescent="0.25">
      <c r="A3712" s="40"/>
      <c r="B3712" s="41"/>
      <c r="C3712" s="41"/>
      <c r="D3712" s="41"/>
      <c r="E3712" s="41"/>
      <c r="F3712" s="41"/>
      <c r="G3712" s="41"/>
      <c r="H3712" s="35"/>
    </row>
    <row r="3713" spans="1:8" ht="15.75" customHeight="1" x14ac:dyDescent="0.25">
      <c r="A3713" s="40"/>
      <c r="B3713" s="41"/>
      <c r="C3713" s="41"/>
      <c r="D3713" s="41"/>
      <c r="E3713" s="41"/>
      <c r="F3713" s="41"/>
      <c r="G3713" s="41"/>
      <c r="H3713" s="35"/>
    </row>
    <row r="3714" spans="1:8" ht="15.75" customHeight="1" x14ac:dyDescent="0.25">
      <c r="A3714" s="40"/>
      <c r="B3714" s="41"/>
      <c r="C3714" s="41"/>
      <c r="D3714" s="41"/>
      <c r="E3714" s="41"/>
      <c r="F3714" s="41"/>
      <c r="G3714" s="41"/>
      <c r="H3714" s="35"/>
    </row>
    <row r="3715" spans="1:8" ht="15.75" customHeight="1" x14ac:dyDescent="0.25">
      <c r="A3715" s="40"/>
      <c r="B3715" s="41"/>
      <c r="C3715" s="41"/>
      <c r="D3715" s="41"/>
      <c r="E3715" s="41"/>
      <c r="F3715" s="41"/>
      <c r="G3715" s="41"/>
      <c r="H3715" s="35"/>
    </row>
    <row r="3716" spans="1:8" ht="15.75" customHeight="1" x14ac:dyDescent="0.25">
      <c r="A3716" s="40"/>
      <c r="B3716" s="41"/>
      <c r="C3716" s="41"/>
      <c r="D3716" s="41"/>
      <c r="E3716" s="41"/>
      <c r="F3716" s="41"/>
      <c r="G3716" s="41"/>
      <c r="H3716" s="35"/>
    </row>
    <row r="3717" spans="1:8" ht="15.75" customHeight="1" x14ac:dyDescent="0.25">
      <c r="A3717" s="40"/>
      <c r="B3717" s="41"/>
      <c r="C3717" s="41"/>
      <c r="D3717" s="41"/>
      <c r="E3717" s="41"/>
      <c r="F3717" s="41"/>
      <c r="G3717" s="41"/>
      <c r="H3717" s="35"/>
    </row>
    <row r="3718" spans="1:8" ht="15.75" customHeight="1" x14ac:dyDescent="0.25">
      <c r="A3718" s="40"/>
      <c r="B3718" s="41"/>
      <c r="C3718" s="41"/>
      <c r="D3718" s="41"/>
      <c r="E3718" s="41"/>
      <c r="F3718" s="41"/>
      <c r="G3718" s="41"/>
      <c r="H3718" s="35"/>
    </row>
    <row r="3719" spans="1:8" ht="15.75" customHeight="1" x14ac:dyDescent="0.25">
      <c r="A3719" s="40"/>
      <c r="B3719" s="41"/>
      <c r="C3719" s="41"/>
      <c r="D3719" s="41"/>
      <c r="E3719" s="41"/>
      <c r="F3719" s="41"/>
      <c r="G3719" s="41"/>
      <c r="H3719" s="35"/>
    </row>
    <row r="3720" spans="1:8" ht="15.75" customHeight="1" x14ac:dyDescent="0.25">
      <c r="A3720" s="40"/>
      <c r="B3720" s="41"/>
      <c r="C3720" s="41"/>
      <c r="D3720" s="41"/>
      <c r="E3720" s="41"/>
      <c r="F3720" s="41"/>
      <c r="G3720" s="41"/>
      <c r="H3720" s="35"/>
    </row>
    <row r="3721" spans="1:8" ht="15.75" customHeight="1" x14ac:dyDescent="0.25">
      <c r="A3721" s="40"/>
      <c r="B3721" s="41"/>
      <c r="C3721" s="41"/>
      <c r="D3721" s="41"/>
      <c r="E3721" s="41"/>
      <c r="F3721" s="41"/>
      <c r="G3721" s="41"/>
      <c r="H3721" s="35"/>
    </row>
    <row r="3722" spans="1:8" ht="15.75" customHeight="1" x14ac:dyDescent="0.25">
      <c r="A3722" s="40"/>
      <c r="B3722" s="41"/>
      <c r="C3722" s="41"/>
      <c r="D3722" s="41"/>
      <c r="E3722" s="41"/>
      <c r="F3722" s="41"/>
      <c r="G3722" s="41"/>
      <c r="H3722" s="35"/>
    </row>
    <row r="3723" spans="1:8" ht="15.75" customHeight="1" x14ac:dyDescent="0.25">
      <c r="A3723" s="40"/>
      <c r="B3723" s="41"/>
      <c r="C3723" s="41"/>
      <c r="D3723" s="41"/>
      <c r="E3723" s="41"/>
      <c r="F3723" s="41"/>
      <c r="G3723" s="41"/>
      <c r="H3723" s="35"/>
    </row>
    <row r="3724" spans="1:8" ht="15.75" customHeight="1" x14ac:dyDescent="0.25">
      <c r="A3724" s="40"/>
      <c r="B3724" s="41"/>
      <c r="C3724" s="41"/>
      <c r="D3724" s="41"/>
      <c r="E3724" s="41"/>
      <c r="F3724" s="41"/>
      <c r="G3724" s="41"/>
      <c r="H3724" s="35"/>
    </row>
    <row r="3725" spans="1:8" ht="15.75" customHeight="1" x14ac:dyDescent="0.25">
      <c r="A3725" s="40"/>
      <c r="B3725" s="41"/>
      <c r="C3725" s="41"/>
      <c r="D3725" s="41"/>
      <c r="E3725" s="41"/>
      <c r="F3725" s="41"/>
      <c r="G3725" s="41"/>
      <c r="H3725" s="35"/>
    </row>
    <row r="3726" spans="1:8" ht="15.75" customHeight="1" x14ac:dyDescent="0.25">
      <c r="A3726" s="40"/>
      <c r="B3726" s="41"/>
      <c r="C3726" s="41"/>
      <c r="D3726" s="41"/>
      <c r="E3726" s="41"/>
      <c r="F3726" s="41"/>
      <c r="G3726" s="41"/>
      <c r="H3726" s="35"/>
    </row>
    <row r="3727" spans="1:8" ht="15.75" customHeight="1" x14ac:dyDescent="0.25">
      <c r="A3727" s="40"/>
      <c r="B3727" s="41"/>
      <c r="C3727" s="41"/>
      <c r="D3727" s="41"/>
      <c r="E3727" s="41"/>
      <c r="F3727" s="41"/>
      <c r="G3727" s="41"/>
      <c r="H3727" s="35"/>
    </row>
    <row r="3728" spans="1:8" ht="15.75" customHeight="1" x14ac:dyDescent="0.25">
      <c r="A3728" s="40"/>
      <c r="B3728" s="41"/>
      <c r="C3728" s="41"/>
      <c r="D3728" s="41"/>
      <c r="E3728" s="41"/>
      <c r="F3728" s="41"/>
      <c r="G3728" s="41"/>
      <c r="H3728" s="35"/>
    </row>
    <row r="3729" spans="1:8" ht="15.75" customHeight="1" x14ac:dyDescent="0.25">
      <c r="A3729" s="40"/>
      <c r="B3729" s="41"/>
      <c r="C3729" s="41"/>
      <c r="D3729" s="41"/>
      <c r="E3729" s="41"/>
      <c r="F3729" s="41"/>
      <c r="G3729" s="41"/>
      <c r="H3729" s="35"/>
    </row>
    <row r="3730" spans="1:8" ht="15.75" customHeight="1" x14ac:dyDescent="0.25">
      <c r="A3730" s="40"/>
      <c r="B3730" s="41"/>
      <c r="C3730" s="41"/>
      <c r="D3730" s="41"/>
      <c r="E3730" s="41"/>
      <c r="F3730" s="41"/>
      <c r="G3730" s="41"/>
      <c r="H3730" s="35"/>
    </row>
    <row r="3731" spans="1:8" ht="15.75" customHeight="1" x14ac:dyDescent="0.25">
      <c r="A3731" s="40"/>
      <c r="B3731" s="41"/>
      <c r="C3731" s="41"/>
      <c r="D3731" s="41"/>
      <c r="E3731" s="41"/>
      <c r="F3731" s="41"/>
      <c r="G3731" s="41"/>
      <c r="H3731" s="35"/>
    </row>
    <row r="3732" spans="1:8" ht="15.75" customHeight="1" x14ac:dyDescent="0.25">
      <c r="A3732" s="40"/>
      <c r="B3732" s="41"/>
      <c r="C3732" s="41"/>
      <c r="D3732" s="41"/>
      <c r="E3732" s="41"/>
      <c r="F3732" s="41"/>
      <c r="G3732" s="41"/>
      <c r="H3732" s="35"/>
    </row>
    <row r="3733" spans="1:8" ht="15.75" customHeight="1" x14ac:dyDescent="0.25">
      <c r="A3733" s="40"/>
      <c r="B3733" s="41"/>
      <c r="C3733" s="41"/>
      <c r="D3733" s="41"/>
      <c r="E3733" s="41"/>
      <c r="F3733" s="41"/>
      <c r="G3733" s="41"/>
      <c r="H3733" s="35"/>
    </row>
    <row r="3734" spans="1:8" ht="15.75" customHeight="1" x14ac:dyDescent="0.25">
      <c r="A3734" s="40"/>
      <c r="B3734" s="41"/>
      <c r="C3734" s="41"/>
      <c r="D3734" s="41"/>
      <c r="E3734" s="41"/>
      <c r="F3734" s="41"/>
      <c r="G3734" s="41"/>
      <c r="H3734" s="35"/>
    </row>
    <row r="3735" spans="1:8" ht="15.75" customHeight="1" x14ac:dyDescent="0.25">
      <c r="A3735" s="40"/>
      <c r="B3735" s="41"/>
      <c r="C3735" s="41"/>
      <c r="D3735" s="41"/>
      <c r="E3735" s="41"/>
      <c r="F3735" s="41"/>
      <c r="G3735" s="41"/>
      <c r="H3735" s="35"/>
    </row>
    <row r="3736" spans="1:8" ht="15.75" customHeight="1" x14ac:dyDescent="0.25">
      <c r="A3736" s="40"/>
      <c r="B3736" s="41"/>
      <c r="C3736" s="41"/>
      <c r="D3736" s="41"/>
      <c r="E3736" s="41"/>
      <c r="F3736" s="41"/>
      <c r="G3736" s="41"/>
      <c r="H3736" s="35"/>
    </row>
    <row r="3737" spans="1:8" ht="15.75" customHeight="1" x14ac:dyDescent="0.25">
      <c r="A3737" s="40"/>
      <c r="B3737" s="41"/>
      <c r="C3737" s="41"/>
      <c r="D3737" s="41"/>
      <c r="E3737" s="41"/>
      <c r="F3737" s="41"/>
      <c r="G3737" s="41"/>
      <c r="H3737" s="35"/>
    </row>
    <row r="3738" spans="1:8" ht="15.75" customHeight="1" x14ac:dyDescent="0.25">
      <c r="A3738" s="40"/>
      <c r="B3738" s="41"/>
      <c r="C3738" s="41"/>
      <c r="D3738" s="41"/>
      <c r="E3738" s="41"/>
      <c r="F3738" s="41"/>
      <c r="G3738" s="41"/>
      <c r="H3738" s="35"/>
    </row>
    <row r="3739" spans="1:8" ht="15.75" customHeight="1" x14ac:dyDescent="0.25">
      <c r="A3739" s="40"/>
      <c r="B3739" s="41"/>
      <c r="C3739" s="41"/>
      <c r="D3739" s="41"/>
      <c r="E3739" s="41"/>
      <c r="F3739" s="41"/>
      <c r="G3739" s="41"/>
      <c r="H3739" s="35"/>
    </row>
    <row r="3740" spans="1:8" ht="15.75" customHeight="1" x14ac:dyDescent="0.25">
      <c r="A3740" s="40"/>
      <c r="B3740" s="41"/>
      <c r="C3740" s="41"/>
      <c r="D3740" s="41"/>
      <c r="E3740" s="41"/>
      <c r="F3740" s="41"/>
      <c r="G3740" s="41"/>
      <c r="H3740" s="35"/>
    </row>
    <row r="3741" spans="1:8" ht="15.75" customHeight="1" x14ac:dyDescent="0.25">
      <c r="A3741" s="40"/>
      <c r="B3741" s="41"/>
      <c r="C3741" s="41"/>
      <c r="D3741" s="41"/>
      <c r="E3741" s="41"/>
      <c r="F3741" s="41"/>
      <c r="G3741" s="41"/>
      <c r="H3741" s="35"/>
    </row>
    <row r="3742" spans="1:8" ht="15.75" customHeight="1" x14ac:dyDescent="0.25">
      <c r="A3742" s="40"/>
      <c r="B3742" s="41"/>
      <c r="C3742" s="41"/>
      <c r="D3742" s="41"/>
      <c r="E3742" s="41"/>
      <c r="F3742" s="41"/>
      <c r="G3742" s="41"/>
      <c r="H3742" s="35"/>
    </row>
    <row r="3743" spans="1:8" ht="15.75" customHeight="1" x14ac:dyDescent="0.25">
      <c r="A3743" s="40"/>
      <c r="B3743" s="41"/>
      <c r="C3743" s="41"/>
      <c r="D3743" s="41"/>
      <c r="E3743" s="41"/>
      <c r="F3743" s="41"/>
      <c r="G3743" s="41"/>
      <c r="H3743" s="35"/>
    </row>
    <row r="3744" spans="1:8" ht="15.75" customHeight="1" x14ac:dyDescent="0.25">
      <c r="A3744" s="40"/>
      <c r="B3744" s="41"/>
      <c r="C3744" s="41"/>
      <c r="D3744" s="41"/>
      <c r="E3744" s="41"/>
      <c r="F3744" s="41"/>
      <c r="G3744" s="41"/>
      <c r="H3744" s="35"/>
    </row>
    <row r="3745" spans="1:8" ht="15.75" customHeight="1" x14ac:dyDescent="0.25">
      <c r="A3745" s="40"/>
      <c r="B3745" s="41"/>
      <c r="C3745" s="41"/>
      <c r="D3745" s="41"/>
      <c r="E3745" s="41"/>
      <c r="F3745" s="41"/>
      <c r="G3745" s="41"/>
      <c r="H3745" s="35"/>
    </row>
    <row r="3746" spans="1:8" ht="15.75" customHeight="1" x14ac:dyDescent="0.25">
      <c r="A3746" s="40"/>
      <c r="B3746" s="41"/>
      <c r="C3746" s="41"/>
      <c r="D3746" s="41"/>
      <c r="E3746" s="41"/>
      <c r="F3746" s="41"/>
      <c r="G3746" s="41"/>
      <c r="H3746" s="35"/>
    </row>
    <row r="3747" spans="1:8" ht="15.75" customHeight="1" x14ac:dyDescent="0.25">
      <c r="A3747" s="40"/>
      <c r="B3747" s="41"/>
      <c r="C3747" s="41"/>
      <c r="D3747" s="41"/>
      <c r="E3747" s="41"/>
      <c r="F3747" s="41"/>
      <c r="G3747" s="41"/>
      <c r="H3747" s="35"/>
    </row>
    <row r="3748" spans="1:8" ht="15.75" customHeight="1" x14ac:dyDescent="0.25">
      <c r="A3748" s="40"/>
      <c r="B3748" s="41"/>
      <c r="C3748" s="41"/>
      <c r="D3748" s="41"/>
      <c r="E3748" s="41"/>
      <c r="F3748" s="41"/>
      <c r="G3748" s="41"/>
      <c r="H3748" s="35"/>
    </row>
    <row r="3749" spans="1:8" ht="15.75" customHeight="1" x14ac:dyDescent="0.25">
      <c r="A3749" s="40"/>
      <c r="B3749" s="41"/>
      <c r="C3749" s="41"/>
      <c r="D3749" s="41"/>
      <c r="E3749" s="41"/>
      <c r="F3749" s="41"/>
      <c r="G3749" s="41"/>
      <c r="H3749" s="35"/>
    </row>
    <row r="3750" spans="1:8" ht="15.75" customHeight="1" x14ac:dyDescent="0.25">
      <c r="A3750" s="40"/>
      <c r="B3750" s="41"/>
      <c r="C3750" s="41"/>
      <c r="D3750" s="41"/>
      <c r="E3750" s="41"/>
      <c r="F3750" s="41"/>
      <c r="G3750" s="41"/>
      <c r="H3750" s="35"/>
    </row>
    <row r="3751" spans="1:8" ht="15.75" customHeight="1" x14ac:dyDescent="0.25">
      <c r="A3751" s="40"/>
      <c r="B3751" s="41"/>
      <c r="C3751" s="41"/>
      <c r="D3751" s="41"/>
      <c r="E3751" s="41"/>
      <c r="F3751" s="41"/>
      <c r="G3751" s="41"/>
      <c r="H3751" s="35"/>
    </row>
    <row r="3752" spans="1:8" ht="15.75" customHeight="1" x14ac:dyDescent="0.25">
      <c r="A3752" s="40"/>
      <c r="B3752" s="41"/>
      <c r="C3752" s="41"/>
      <c r="D3752" s="41"/>
      <c r="E3752" s="41"/>
      <c r="F3752" s="41"/>
      <c r="G3752" s="41"/>
      <c r="H3752" s="35"/>
    </row>
    <row r="3753" spans="1:8" ht="15.75" customHeight="1" x14ac:dyDescent="0.25">
      <c r="A3753" s="40"/>
      <c r="B3753" s="41"/>
      <c r="C3753" s="41"/>
      <c r="D3753" s="41"/>
      <c r="E3753" s="41"/>
      <c r="F3753" s="41"/>
      <c r="G3753" s="41"/>
      <c r="H3753" s="35"/>
    </row>
    <row r="3754" spans="1:8" ht="15.75" customHeight="1" x14ac:dyDescent="0.25">
      <c r="A3754" s="40"/>
      <c r="B3754" s="41"/>
      <c r="C3754" s="41"/>
      <c r="D3754" s="41"/>
      <c r="E3754" s="41"/>
      <c r="F3754" s="41"/>
      <c r="G3754" s="41"/>
      <c r="H3754" s="35"/>
    </row>
    <row r="3755" spans="1:8" ht="15.75" customHeight="1" x14ac:dyDescent="0.25">
      <c r="A3755" s="40"/>
      <c r="B3755" s="41"/>
      <c r="C3755" s="41"/>
      <c r="D3755" s="41"/>
      <c r="E3755" s="41"/>
      <c r="F3755" s="41"/>
      <c r="G3755" s="41"/>
      <c r="H3755" s="35"/>
    </row>
    <row r="3756" spans="1:8" ht="15.75" customHeight="1" x14ac:dyDescent="0.25">
      <c r="A3756" s="40"/>
      <c r="B3756" s="41"/>
      <c r="C3756" s="41"/>
      <c r="D3756" s="41"/>
      <c r="E3756" s="41"/>
      <c r="F3756" s="41"/>
      <c r="G3756" s="41"/>
      <c r="H3756" s="35"/>
    </row>
    <row r="3757" spans="1:8" ht="15.75" customHeight="1" x14ac:dyDescent="0.25">
      <c r="A3757" s="40"/>
      <c r="B3757" s="41"/>
      <c r="C3757" s="41"/>
      <c r="D3757" s="41"/>
      <c r="E3757" s="41"/>
      <c r="F3757" s="41"/>
      <c r="G3757" s="41"/>
      <c r="H3757" s="35"/>
    </row>
    <row r="3758" spans="1:8" ht="15.75" customHeight="1" x14ac:dyDescent="0.25">
      <c r="A3758" s="40"/>
      <c r="B3758" s="41"/>
      <c r="C3758" s="41"/>
      <c r="D3758" s="41"/>
      <c r="E3758" s="41"/>
      <c r="F3758" s="41"/>
      <c r="G3758" s="41"/>
      <c r="H3758" s="35"/>
    </row>
    <row r="3759" spans="1:8" ht="15.75" customHeight="1" x14ac:dyDescent="0.25">
      <c r="A3759" s="40"/>
      <c r="B3759" s="41"/>
      <c r="C3759" s="41"/>
      <c r="D3759" s="41"/>
      <c r="E3759" s="41"/>
      <c r="F3759" s="41"/>
      <c r="G3759" s="41"/>
      <c r="H3759" s="35"/>
    </row>
    <row r="3760" spans="1:8" ht="15.75" customHeight="1" x14ac:dyDescent="0.25">
      <c r="A3760" s="40"/>
      <c r="B3760" s="41"/>
      <c r="C3760" s="41"/>
      <c r="D3760" s="41"/>
      <c r="E3760" s="41"/>
      <c r="F3760" s="41"/>
      <c r="G3760" s="41"/>
      <c r="H3760" s="35"/>
    </row>
    <row r="3761" spans="1:8" ht="15.75" customHeight="1" x14ac:dyDescent="0.25">
      <c r="A3761" s="40"/>
      <c r="B3761" s="41"/>
      <c r="C3761" s="41"/>
      <c r="D3761" s="41"/>
      <c r="E3761" s="41"/>
      <c r="F3761" s="41"/>
      <c r="G3761" s="41"/>
      <c r="H3761" s="35"/>
    </row>
    <row r="3762" spans="1:8" ht="15.75" customHeight="1" x14ac:dyDescent="0.25">
      <c r="A3762" s="40"/>
      <c r="B3762" s="41"/>
      <c r="C3762" s="41"/>
      <c r="D3762" s="41"/>
      <c r="E3762" s="41"/>
      <c r="F3762" s="41"/>
      <c r="G3762" s="41"/>
      <c r="H3762" s="35"/>
    </row>
    <row r="3763" spans="1:8" ht="15.75" customHeight="1" x14ac:dyDescent="0.25">
      <c r="A3763" s="40"/>
      <c r="B3763" s="41"/>
      <c r="C3763" s="41"/>
      <c r="D3763" s="41"/>
      <c r="E3763" s="41"/>
      <c r="F3763" s="41"/>
      <c r="G3763" s="41"/>
      <c r="H3763" s="35"/>
    </row>
    <row r="3764" spans="1:8" ht="15.75" customHeight="1" x14ac:dyDescent="0.25">
      <c r="A3764" s="40"/>
      <c r="B3764" s="41"/>
      <c r="C3764" s="41"/>
      <c r="D3764" s="41"/>
      <c r="E3764" s="41"/>
      <c r="F3764" s="41"/>
      <c r="G3764" s="41"/>
      <c r="H3764" s="35"/>
    </row>
    <row r="3765" spans="1:8" ht="15.75" customHeight="1" x14ac:dyDescent="0.25">
      <c r="A3765" s="40"/>
      <c r="B3765" s="41"/>
      <c r="C3765" s="41"/>
      <c r="D3765" s="41"/>
      <c r="E3765" s="41"/>
      <c r="F3765" s="41"/>
      <c r="G3765" s="41"/>
      <c r="H3765" s="35"/>
    </row>
    <row r="3766" spans="1:8" ht="15.75" customHeight="1" x14ac:dyDescent="0.25">
      <c r="A3766" s="40"/>
      <c r="B3766" s="41"/>
      <c r="C3766" s="41"/>
      <c r="D3766" s="41"/>
      <c r="E3766" s="41"/>
      <c r="F3766" s="41"/>
      <c r="G3766" s="41"/>
      <c r="H3766" s="35"/>
    </row>
    <row r="3767" spans="1:8" ht="15.75" customHeight="1" x14ac:dyDescent="0.25">
      <c r="A3767" s="40"/>
      <c r="B3767" s="41"/>
      <c r="C3767" s="41"/>
      <c r="D3767" s="41"/>
      <c r="E3767" s="41"/>
      <c r="F3767" s="41"/>
      <c r="G3767" s="41"/>
      <c r="H3767" s="35"/>
    </row>
    <row r="3768" spans="1:8" ht="15.75" customHeight="1" x14ac:dyDescent="0.25">
      <c r="A3768" s="40"/>
      <c r="B3768" s="41"/>
      <c r="C3768" s="41"/>
      <c r="D3768" s="41"/>
      <c r="E3768" s="41"/>
      <c r="F3768" s="41"/>
      <c r="G3768" s="41"/>
      <c r="H3768" s="35"/>
    </row>
    <row r="3769" spans="1:8" ht="15.75" customHeight="1" x14ac:dyDescent="0.25">
      <c r="A3769" s="40"/>
      <c r="B3769" s="41"/>
      <c r="C3769" s="41"/>
      <c r="D3769" s="41"/>
      <c r="E3769" s="41"/>
      <c r="F3769" s="41"/>
      <c r="G3769" s="41"/>
      <c r="H3769" s="35"/>
    </row>
    <row r="3770" spans="1:8" ht="15.75" customHeight="1" x14ac:dyDescent="0.25">
      <c r="A3770" s="40"/>
      <c r="B3770" s="41"/>
      <c r="C3770" s="41"/>
      <c r="D3770" s="41"/>
      <c r="E3770" s="41"/>
      <c r="F3770" s="41"/>
      <c r="G3770" s="41"/>
      <c r="H3770" s="35"/>
    </row>
    <row r="3771" spans="1:8" ht="15.75" customHeight="1" x14ac:dyDescent="0.25">
      <c r="A3771" s="40"/>
      <c r="B3771" s="41"/>
      <c r="C3771" s="41"/>
      <c r="D3771" s="41"/>
      <c r="E3771" s="41"/>
      <c r="F3771" s="41"/>
      <c r="G3771" s="41"/>
      <c r="H3771" s="35"/>
    </row>
    <row r="3772" spans="1:8" ht="15.75" customHeight="1" x14ac:dyDescent="0.25">
      <c r="A3772" s="40"/>
      <c r="B3772" s="41"/>
      <c r="C3772" s="41"/>
      <c r="D3772" s="41"/>
      <c r="E3772" s="41"/>
      <c r="F3772" s="41"/>
      <c r="G3772" s="41"/>
      <c r="H3772" s="35"/>
    </row>
    <row r="3773" spans="1:8" ht="15.75" customHeight="1" x14ac:dyDescent="0.25">
      <c r="A3773" s="40"/>
      <c r="B3773" s="41"/>
      <c r="C3773" s="41"/>
      <c r="D3773" s="41"/>
      <c r="E3773" s="41"/>
      <c r="F3773" s="41"/>
      <c r="G3773" s="41"/>
      <c r="H3773" s="35"/>
    </row>
    <row r="3774" spans="1:8" ht="15.75" customHeight="1" x14ac:dyDescent="0.25">
      <c r="A3774" s="40"/>
      <c r="B3774" s="41"/>
      <c r="C3774" s="41"/>
      <c r="D3774" s="41"/>
      <c r="E3774" s="41"/>
      <c r="F3774" s="41"/>
      <c r="G3774" s="41"/>
      <c r="H3774" s="35"/>
    </row>
    <row r="3775" spans="1:8" ht="15.75" customHeight="1" x14ac:dyDescent="0.25">
      <c r="A3775" s="40"/>
      <c r="B3775" s="41"/>
      <c r="C3775" s="41"/>
      <c r="D3775" s="41"/>
      <c r="E3775" s="41"/>
      <c r="F3775" s="41"/>
      <c r="G3775" s="41"/>
      <c r="H3775" s="35"/>
    </row>
    <row r="3776" spans="1:8" ht="15.75" customHeight="1" x14ac:dyDescent="0.25">
      <c r="A3776" s="40"/>
      <c r="B3776" s="41"/>
      <c r="C3776" s="41"/>
      <c r="D3776" s="41"/>
      <c r="E3776" s="41"/>
      <c r="F3776" s="41"/>
      <c r="G3776" s="41"/>
      <c r="H3776" s="35"/>
    </row>
    <row r="3777" spans="1:8" ht="15.75" customHeight="1" x14ac:dyDescent="0.25">
      <c r="A3777" s="40"/>
      <c r="B3777" s="41"/>
      <c r="C3777" s="41"/>
      <c r="D3777" s="41"/>
      <c r="E3777" s="41"/>
      <c r="F3777" s="41"/>
      <c r="G3777" s="41"/>
      <c r="H3777" s="35"/>
    </row>
    <row r="3778" spans="1:8" ht="15.75" customHeight="1" x14ac:dyDescent="0.25">
      <c r="A3778" s="40"/>
      <c r="B3778" s="41"/>
      <c r="C3778" s="41"/>
      <c r="D3778" s="41"/>
      <c r="E3778" s="41"/>
      <c r="F3778" s="41"/>
      <c r="G3778" s="41"/>
      <c r="H3778" s="35"/>
    </row>
    <row r="3779" spans="1:8" ht="15.75" customHeight="1" x14ac:dyDescent="0.25">
      <c r="A3779" s="40"/>
      <c r="B3779" s="41"/>
      <c r="C3779" s="41"/>
      <c r="D3779" s="41"/>
      <c r="E3779" s="41"/>
      <c r="F3779" s="41"/>
      <c r="G3779" s="41"/>
      <c r="H3779" s="35"/>
    </row>
    <row r="3780" spans="1:8" ht="15.75" customHeight="1" x14ac:dyDescent="0.25">
      <c r="A3780" s="40"/>
      <c r="B3780" s="41"/>
      <c r="C3780" s="41"/>
      <c r="D3780" s="41"/>
      <c r="E3780" s="41"/>
      <c r="F3780" s="41"/>
      <c r="G3780" s="41"/>
      <c r="H3780" s="35"/>
    </row>
    <row r="3781" spans="1:8" ht="15.75" customHeight="1" x14ac:dyDescent="0.25">
      <c r="A3781" s="40"/>
      <c r="B3781" s="41"/>
      <c r="C3781" s="41"/>
      <c r="D3781" s="41"/>
      <c r="E3781" s="41"/>
      <c r="F3781" s="41"/>
      <c r="G3781" s="41"/>
      <c r="H3781" s="35"/>
    </row>
    <row r="3782" spans="1:8" ht="15.75" customHeight="1" x14ac:dyDescent="0.25">
      <c r="A3782" s="40"/>
      <c r="B3782" s="41"/>
      <c r="C3782" s="41"/>
      <c r="D3782" s="41"/>
      <c r="E3782" s="41"/>
      <c r="F3782" s="41"/>
      <c r="G3782" s="41"/>
      <c r="H3782" s="35"/>
    </row>
    <row r="3783" spans="1:8" ht="15.75" customHeight="1" x14ac:dyDescent="0.25">
      <c r="A3783" s="40"/>
      <c r="B3783" s="41"/>
      <c r="C3783" s="41"/>
      <c r="D3783" s="41"/>
      <c r="E3783" s="41"/>
      <c r="F3783" s="41"/>
      <c r="G3783" s="41"/>
      <c r="H3783" s="35"/>
    </row>
    <row r="3784" spans="1:8" ht="15.75" customHeight="1" x14ac:dyDescent="0.25">
      <c r="A3784" s="40"/>
      <c r="B3784" s="41"/>
      <c r="C3784" s="41"/>
      <c r="D3784" s="41"/>
      <c r="E3784" s="41"/>
      <c r="F3784" s="41"/>
      <c r="G3784" s="41"/>
      <c r="H3784" s="35"/>
    </row>
    <row r="3785" spans="1:8" ht="15.75" customHeight="1" x14ac:dyDescent="0.25">
      <c r="A3785" s="40"/>
      <c r="B3785" s="41"/>
      <c r="C3785" s="41"/>
      <c r="D3785" s="41"/>
      <c r="E3785" s="41"/>
      <c r="F3785" s="41"/>
      <c r="G3785" s="41"/>
      <c r="H3785" s="35"/>
    </row>
    <row r="3786" spans="1:8" ht="15.75" customHeight="1" x14ac:dyDescent="0.25">
      <c r="A3786" s="40"/>
      <c r="B3786" s="41"/>
      <c r="C3786" s="41"/>
      <c r="D3786" s="41"/>
      <c r="E3786" s="41"/>
      <c r="F3786" s="41"/>
      <c r="G3786" s="41"/>
      <c r="H3786" s="35"/>
    </row>
    <row r="3787" spans="1:8" ht="15.75" customHeight="1" x14ac:dyDescent="0.25">
      <c r="A3787" s="40"/>
      <c r="B3787" s="41"/>
      <c r="C3787" s="41"/>
      <c r="D3787" s="41"/>
      <c r="E3787" s="41"/>
      <c r="F3787" s="41"/>
      <c r="G3787" s="41"/>
      <c r="H3787" s="35"/>
    </row>
    <row r="3788" spans="1:8" ht="15.75" customHeight="1" x14ac:dyDescent="0.25">
      <c r="A3788" s="40"/>
      <c r="B3788" s="41"/>
      <c r="C3788" s="41"/>
      <c r="D3788" s="41"/>
      <c r="E3788" s="41"/>
      <c r="F3788" s="41"/>
      <c r="G3788" s="41"/>
      <c r="H3788" s="35"/>
    </row>
    <row r="3789" spans="1:8" ht="15.75" customHeight="1" x14ac:dyDescent="0.25">
      <c r="A3789" s="40"/>
      <c r="B3789" s="41"/>
      <c r="C3789" s="41"/>
      <c r="D3789" s="41"/>
      <c r="E3789" s="41"/>
      <c r="F3789" s="41"/>
      <c r="G3789" s="41"/>
      <c r="H3789" s="35"/>
    </row>
    <row r="3790" spans="1:8" ht="15.75" customHeight="1" x14ac:dyDescent="0.25">
      <c r="A3790" s="40"/>
      <c r="B3790" s="41"/>
      <c r="C3790" s="41"/>
      <c r="D3790" s="41"/>
      <c r="E3790" s="41"/>
      <c r="F3790" s="41"/>
      <c r="G3790" s="41"/>
      <c r="H3790" s="35"/>
    </row>
    <row r="3791" spans="1:8" ht="15.75" customHeight="1" x14ac:dyDescent="0.25">
      <c r="A3791" s="40"/>
      <c r="B3791" s="41"/>
      <c r="C3791" s="41"/>
      <c r="D3791" s="41"/>
      <c r="E3791" s="41"/>
      <c r="F3791" s="41"/>
      <c r="G3791" s="41"/>
      <c r="H3791" s="35"/>
    </row>
    <row r="3792" spans="1:8" ht="15.75" customHeight="1" x14ac:dyDescent="0.25">
      <c r="A3792" s="40"/>
      <c r="B3792" s="41"/>
      <c r="C3792" s="41"/>
      <c r="D3792" s="41"/>
      <c r="E3792" s="41"/>
      <c r="F3792" s="41"/>
      <c r="G3792" s="41"/>
      <c r="H3792" s="35"/>
    </row>
    <row r="3793" spans="1:8" ht="15.75" customHeight="1" x14ac:dyDescent="0.25">
      <c r="A3793" s="40"/>
      <c r="B3793" s="41"/>
      <c r="C3793" s="41"/>
      <c r="D3793" s="41"/>
      <c r="E3793" s="41"/>
      <c r="F3793" s="41"/>
      <c r="G3793" s="41"/>
      <c r="H3793" s="35"/>
    </row>
    <row r="3794" spans="1:8" ht="15.75" customHeight="1" x14ac:dyDescent="0.25">
      <c r="A3794" s="40"/>
      <c r="B3794" s="41"/>
      <c r="C3794" s="41"/>
      <c r="D3794" s="41"/>
      <c r="E3794" s="41"/>
      <c r="F3794" s="41"/>
      <c r="G3794" s="41"/>
      <c r="H3794" s="35"/>
    </row>
    <row r="3795" spans="1:8" ht="15.75" customHeight="1" x14ac:dyDescent="0.25">
      <c r="A3795" s="40"/>
      <c r="B3795" s="41"/>
      <c r="C3795" s="41"/>
      <c r="D3795" s="41"/>
      <c r="E3795" s="41"/>
      <c r="F3795" s="41"/>
      <c r="G3795" s="41"/>
      <c r="H3795" s="35"/>
    </row>
    <row r="3796" spans="1:8" ht="15.75" customHeight="1" x14ac:dyDescent="0.25">
      <c r="A3796" s="40"/>
      <c r="B3796" s="41"/>
      <c r="C3796" s="41"/>
      <c r="D3796" s="41"/>
      <c r="E3796" s="41"/>
      <c r="F3796" s="41"/>
      <c r="G3796" s="41"/>
      <c r="H3796" s="35"/>
    </row>
    <row r="3797" spans="1:8" ht="15.75" customHeight="1" x14ac:dyDescent="0.25">
      <c r="A3797" s="40"/>
      <c r="B3797" s="41"/>
      <c r="C3797" s="41"/>
      <c r="D3797" s="41"/>
      <c r="E3797" s="41"/>
      <c r="F3797" s="41"/>
      <c r="G3797" s="41"/>
      <c r="H3797" s="35"/>
    </row>
    <row r="3798" spans="1:8" ht="15.75" customHeight="1" x14ac:dyDescent="0.25">
      <c r="A3798" s="40"/>
      <c r="B3798" s="41"/>
      <c r="C3798" s="41"/>
      <c r="D3798" s="41"/>
      <c r="E3798" s="41"/>
      <c r="F3798" s="41"/>
      <c r="G3798" s="41"/>
      <c r="H3798" s="35"/>
    </row>
    <row r="3799" spans="1:8" ht="15.75" customHeight="1" x14ac:dyDescent="0.25">
      <c r="A3799" s="40"/>
      <c r="B3799" s="41"/>
      <c r="C3799" s="41"/>
      <c r="D3799" s="41"/>
      <c r="E3799" s="41"/>
      <c r="F3799" s="41"/>
      <c r="G3799" s="41"/>
      <c r="H3799" s="35"/>
    </row>
    <row r="3800" spans="1:8" ht="15.75" customHeight="1" x14ac:dyDescent="0.25">
      <c r="A3800" s="40"/>
      <c r="B3800" s="41"/>
      <c r="C3800" s="41"/>
      <c r="D3800" s="41"/>
      <c r="E3800" s="41"/>
      <c r="F3800" s="41"/>
      <c r="G3800" s="41"/>
      <c r="H3800" s="35"/>
    </row>
    <row r="3801" spans="1:8" ht="15.75" customHeight="1" x14ac:dyDescent="0.25">
      <c r="A3801" s="40"/>
      <c r="B3801" s="41"/>
      <c r="C3801" s="41"/>
      <c r="D3801" s="41"/>
      <c r="E3801" s="41"/>
      <c r="F3801" s="41"/>
      <c r="G3801" s="41"/>
      <c r="H3801" s="35"/>
    </row>
    <row r="3802" spans="1:8" ht="15.75" customHeight="1" x14ac:dyDescent="0.25">
      <c r="A3802" s="40"/>
      <c r="B3802" s="41"/>
      <c r="C3802" s="41"/>
      <c r="D3802" s="41"/>
      <c r="E3802" s="41"/>
      <c r="F3802" s="41"/>
      <c r="G3802" s="41"/>
      <c r="H3802" s="35"/>
    </row>
    <row r="3803" spans="1:8" ht="15.75" customHeight="1" x14ac:dyDescent="0.25">
      <c r="A3803" s="40"/>
      <c r="B3803" s="41"/>
      <c r="C3803" s="41"/>
      <c r="D3803" s="41"/>
      <c r="E3803" s="41"/>
      <c r="F3803" s="41"/>
      <c r="G3803" s="41"/>
      <c r="H3803" s="35"/>
    </row>
    <row r="3804" spans="1:8" ht="15.75" customHeight="1" x14ac:dyDescent="0.25">
      <c r="A3804" s="40"/>
      <c r="B3804" s="41"/>
      <c r="C3804" s="41"/>
      <c r="D3804" s="41"/>
      <c r="E3804" s="41"/>
      <c r="F3804" s="41"/>
      <c r="G3804" s="41"/>
      <c r="H3804" s="35"/>
    </row>
    <row r="3805" spans="1:8" ht="15.75" customHeight="1" x14ac:dyDescent="0.25">
      <c r="A3805" s="40"/>
      <c r="B3805" s="41"/>
      <c r="C3805" s="41"/>
      <c r="D3805" s="41"/>
      <c r="E3805" s="41"/>
      <c r="F3805" s="41"/>
      <c r="G3805" s="41"/>
      <c r="H3805" s="35"/>
    </row>
    <row r="3806" spans="1:8" ht="15.75" customHeight="1" x14ac:dyDescent="0.25">
      <c r="A3806" s="40"/>
      <c r="B3806" s="41"/>
      <c r="C3806" s="41"/>
      <c r="D3806" s="41"/>
      <c r="E3806" s="41"/>
      <c r="F3806" s="41"/>
      <c r="G3806" s="41"/>
      <c r="H3806" s="35"/>
    </row>
    <row r="3807" spans="1:8" ht="15.75" customHeight="1" x14ac:dyDescent="0.25">
      <c r="A3807" s="40"/>
      <c r="B3807" s="41"/>
      <c r="C3807" s="41"/>
      <c r="D3807" s="41"/>
      <c r="E3807" s="41"/>
      <c r="F3807" s="41"/>
      <c r="G3807" s="41"/>
      <c r="H3807" s="35"/>
    </row>
    <row r="3808" spans="1:8" ht="15.75" customHeight="1" x14ac:dyDescent="0.25">
      <c r="A3808" s="40"/>
      <c r="B3808" s="41"/>
      <c r="C3808" s="41"/>
      <c r="D3808" s="41"/>
      <c r="E3808" s="41"/>
      <c r="F3808" s="41"/>
      <c r="G3808" s="41"/>
      <c r="H3808" s="35"/>
    </row>
    <row r="3809" spans="1:8" ht="15.75" customHeight="1" x14ac:dyDescent="0.25">
      <c r="A3809" s="40"/>
      <c r="B3809" s="41"/>
      <c r="C3809" s="41"/>
      <c r="D3809" s="41"/>
      <c r="E3809" s="41"/>
      <c r="F3809" s="41"/>
      <c r="G3809" s="41"/>
      <c r="H3809" s="35"/>
    </row>
    <row r="3810" spans="1:8" ht="15.75" customHeight="1" x14ac:dyDescent="0.25">
      <c r="A3810" s="40"/>
      <c r="B3810" s="41"/>
      <c r="C3810" s="41"/>
      <c r="D3810" s="41"/>
      <c r="E3810" s="41"/>
      <c r="F3810" s="41"/>
      <c r="G3810" s="41"/>
      <c r="H3810" s="35"/>
    </row>
    <row r="3811" spans="1:8" ht="15.75" customHeight="1" x14ac:dyDescent="0.25">
      <c r="A3811" s="40"/>
      <c r="B3811" s="41"/>
      <c r="C3811" s="41"/>
      <c r="D3811" s="41"/>
      <c r="E3811" s="41"/>
      <c r="F3811" s="41"/>
      <c r="G3811" s="41"/>
      <c r="H3811" s="35"/>
    </row>
    <row r="3812" spans="1:8" ht="15.75" customHeight="1" x14ac:dyDescent="0.25">
      <c r="A3812" s="40"/>
      <c r="B3812" s="41"/>
      <c r="C3812" s="41"/>
      <c r="D3812" s="41"/>
      <c r="E3812" s="41"/>
      <c r="F3812" s="41"/>
      <c r="G3812" s="41"/>
      <c r="H3812" s="35"/>
    </row>
    <row r="3813" spans="1:8" ht="15.75" customHeight="1" x14ac:dyDescent="0.25">
      <c r="A3813" s="40"/>
      <c r="B3813" s="41"/>
      <c r="C3813" s="41"/>
      <c r="D3813" s="41"/>
      <c r="E3813" s="41"/>
      <c r="F3813" s="41"/>
      <c r="G3813" s="41"/>
      <c r="H3813" s="35"/>
    </row>
    <row r="3814" spans="1:8" ht="15.75" customHeight="1" x14ac:dyDescent="0.25">
      <c r="A3814" s="40"/>
      <c r="B3814" s="41"/>
      <c r="C3814" s="41"/>
      <c r="D3814" s="41"/>
      <c r="E3814" s="41"/>
      <c r="F3814" s="41"/>
      <c r="G3814" s="41"/>
      <c r="H3814" s="35"/>
    </row>
    <row r="3815" spans="1:8" ht="15.75" customHeight="1" x14ac:dyDescent="0.25">
      <c r="A3815" s="40"/>
      <c r="B3815" s="41"/>
      <c r="C3815" s="41"/>
      <c r="D3815" s="41"/>
      <c r="E3815" s="41"/>
      <c r="F3815" s="41"/>
      <c r="G3815" s="41"/>
      <c r="H3815" s="35"/>
    </row>
    <row r="3816" spans="1:8" ht="15.75" customHeight="1" x14ac:dyDescent="0.25">
      <c r="A3816" s="40"/>
      <c r="B3816" s="41"/>
      <c r="C3816" s="41"/>
      <c r="D3816" s="41"/>
      <c r="E3816" s="41"/>
      <c r="F3816" s="41"/>
      <c r="G3816" s="41"/>
      <c r="H3816" s="35"/>
    </row>
    <row r="3817" spans="1:8" ht="15.75" customHeight="1" x14ac:dyDescent="0.25">
      <c r="A3817" s="40"/>
      <c r="B3817" s="41"/>
      <c r="C3817" s="41"/>
      <c r="D3817" s="41"/>
      <c r="E3817" s="41"/>
      <c r="F3817" s="41"/>
      <c r="G3817" s="41"/>
      <c r="H3817" s="35"/>
    </row>
    <row r="3818" spans="1:8" ht="15.75" customHeight="1" x14ac:dyDescent="0.25">
      <c r="A3818" s="40"/>
      <c r="B3818" s="41"/>
      <c r="C3818" s="41"/>
      <c r="D3818" s="41"/>
      <c r="E3818" s="41"/>
      <c r="F3818" s="41"/>
      <c r="G3818" s="41"/>
      <c r="H3818" s="35"/>
    </row>
    <row r="3819" spans="1:8" ht="15.75" customHeight="1" x14ac:dyDescent="0.25">
      <c r="A3819" s="40"/>
      <c r="B3819" s="41"/>
      <c r="C3819" s="41"/>
      <c r="D3819" s="41"/>
      <c r="E3819" s="41"/>
      <c r="F3819" s="41"/>
      <c r="G3819" s="41"/>
      <c r="H3819" s="35"/>
    </row>
    <row r="3820" spans="1:8" ht="15.75" customHeight="1" x14ac:dyDescent="0.25">
      <c r="A3820" s="40"/>
      <c r="B3820" s="41"/>
      <c r="C3820" s="41"/>
      <c r="D3820" s="41"/>
      <c r="E3820" s="41"/>
      <c r="F3820" s="41"/>
      <c r="G3820" s="41"/>
      <c r="H3820" s="35"/>
    </row>
    <row r="3821" spans="1:8" ht="15.75" customHeight="1" x14ac:dyDescent="0.25">
      <c r="A3821" s="40"/>
      <c r="B3821" s="41"/>
      <c r="C3821" s="41"/>
      <c r="D3821" s="41"/>
      <c r="E3821" s="41"/>
      <c r="F3821" s="41"/>
      <c r="G3821" s="41"/>
      <c r="H3821" s="35"/>
    </row>
    <row r="3822" spans="1:8" ht="15.75" customHeight="1" x14ac:dyDescent="0.25">
      <c r="A3822" s="40"/>
      <c r="B3822" s="41"/>
      <c r="C3822" s="41"/>
      <c r="D3822" s="41"/>
      <c r="E3822" s="41"/>
      <c r="F3822" s="41"/>
      <c r="G3822" s="41"/>
      <c r="H3822" s="35"/>
    </row>
    <row r="3823" spans="1:8" ht="15.75" customHeight="1" x14ac:dyDescent="0.25">
      <c r="A3823" s="40"/>
      <c r="B3823" s="41"/>
      <c r="C3823" s="41"/>
      <c r="D3823" s="41"/>
      <c r="E3823" s="41"/>
      <c r="F3823" s="41"/>
      <c r="G3823" s="41"/>
      <c r="H3823" s="35"/>
    </row>
    <row r="3824" spans="1:8" ht="15.75" customHeight="1" x14ac:dyDescent="0.25">
      <c r="A3824" s="40"/>
      <c r="B3824" s="41"/>
      <c r="C3824" s="41"/>
      <c r="D3824" s="41"/>
      <c r="E3824" s="41"/>
      <c r="F3824" s="41"/>
      <c r="G3824" s="41"/>
      <c r="H3824" s="35"/>
    </row>
    <row r="3825" spans="1:8" ht="15.75" customHeight="1" x14ac:dyDescent="0.25">
      <c r="A3825" s="40"/>
      <c r="B3825" s="41"/>
      <c r="C3825" s="41"/>
      <c r="D3825" s="41"/>
      <c r="E3825" s="41"/>
      <c r="F3825" s="41"/>
      <c r="G3825" s="41"/>
      <c r="H3825" s="35"/>
    </row>
    <row r="3826" spans="1:8" ht="15.75" customHeight="1" x14ac:dyDescent="0.25">
      <c r="A3826" s="40"/>
      <c r="B3826" s="41"/>
      <c r="C3826" s="41"/>
      <c r="D3826" s="41"/>
      <c r="E3826" s="41"/>
      <c r="F3826" s="41"/>
      <c r="G3826" s="41"/>
      <c r="H3826" s="35"/>
    </row>
    <row r="3827" spans="1:8" ht="15.75" customHeight="1" x14ac:dyDescent="0.25">
      <c r="A3827" s="40"/>
      <c r="B3827" s="41"/>
      <c r="C3827" s="41"/>
      <c r="D3827" s="41"/>
      <c r="E3827" s="41"/>
      <c r="F3827" s="41"/>
      <c r="G3827" s="41"/>
      <c r="H3827" s="35"/>
    </row>
    <row r="3828" spans="1:8" ht="15.75" customHeight="1" x14ac:dyDescent="0.25">
      <c r="A3828" s="40"/>
      <c r="B3828" s="41"/>
      <c r="C3828" s="41"/>
      <c r="D3828" s="41"/>
      <c r="E3828" s="41"/>
      <c r="F3828" s="41"/>
      <c r="G3828" s="41"/>
      <c r="H3828" s="35"/>
    </row>
    <row r="3829" spans="1:8" ht="15.75" customHeight="1" x14ac:dyDescent="0.25">
      <c r="A3829" s="40"/>
      <c r="B3829" s="41"/>
      <c r="C3829" s="41"/>
      <c r="D3829" s="41"/>
      <c r="E3829" s="41"/>
      <c r="F3829" s="41"/>
      <c r="G3829" s="41"/>
      <c r="H3829" s="35"/>
    </row>
    <row r="3830" spans="1:8" ht="15.75" customHeight="1" x14ac:dyDescent="0.25">
      <c r="A3830" s="40"/>
      <c r="B3830" s="41"/>
      <c r="C3830" s="41"/>
      <c r="D3830" s="41"/>
      <c r="E3830" s="41"/>
      <c r="F3830" s="41"/>
      <c r="G3830" s="41"/>
      <c r="H3830" s="35"/>
    </row>
    <row r="3831" spans="1:8" ht="15.75" customHeight="1" x14ac:dyDescent="0.25">
      <c r="A3831" s="40"/>
      <c r="B3831" s="41"/>
      <c r="C3831" s="41"/>
      <c r="D3831" s="41"/>
      <c r="E3831" s="41"/>
      <c r="F3831" s="41"/>
      <c r="G3831" s="41"/>
      <c r="H3831" s="35"/>
    </row>
    <row r="3832" spans="1:8" ht="15.75" customHeight="1" x14ac:dyDescent="0.25">
      <c r="A3832" s="40"/>
      <c r="B3832" s="41"/>
      <c r="C3832" s="41"/>
      <c r="D3832" s="41"/>
      <c r="E3832" s="41"/>
      <c r="F3832" s="41"/>
      <c r="G3832" s="41"/>
      <c r="H3832" s="35"/>
    </row>
    <row r="3833" spans="1:8" ht="15.75" customHeight="1" x14ac:dyDescent="0.25">
      <c r="A3833" s="40"/>
      <c r="B3833" s="41"/>
      <c r="C3833" s="41"/>
      <c r="D3833" s="41"/>
      <c r="E3833" s="41"/>
      <c r="F3833" s="41"/>
      <c r="G3833" s="41"/>
      <c r="H3833" s="35"/>
    </row>
    <row r="3834" spans="1:8" ht="15.75" customHeight="1" x14ac:dyDescent="0.25">
      <c r="A3834" s="40"/>
      <c r="B3834" s="41"/>
      <c r="C3834" s="41"/>
      <c r="D3834" s="41"/>
      <c r="E3834" s="41"/>
      <c r="F3834" s="41"/>
      <c r="G3834" s="41"/>
      <c r="H3834" s="35"/>
    </row>
    <row r="3835" spans="1:8" ht="15.75" customHeight="1" x14ac:dyDescent="0.25">
      <c r="A3835" s="40"/>
      <c r="B3835" s="41"/>
      <c r="C3835" s="41"/>
      <c r="D3835" s="41"/>
      <c r="E3835" s="41"/>
      <c r="F3835" s="41"/>
      <c r="G3835" s="41"/>
      <c r="H3835" s="35"/>
    </row>
    <row r="3836" spans="1:8" ht="15.75" customHeight="1" x14ac:dyDescent="0.25">
      <c r="A3836" s="40"/>
      <c r="B3836" s="41"/>
      <c r="C3836" s="41"/>
      <c r="D3836" s="41"/>
      <c r="E3836" s="41"/>
      <c r="F3836" s="41"/>
      <c r="G3836" s="41"/>
      <c r="H3836" s="35"/>
    </row>
    <row r="3837" spans="1:8" ht="15.75" customHeight="1" x14ac:dyDescent="0.25">
      <c r="A3837" s="40"/>
      <c r="B3837" s="41"/>
      <c r="C3837" s="41"/>
      <c r="D3837" s="41"/>
      <c r="E3837" s="41"/>
      <c r="F3837" s="41"/>
      <c r="G3837" s="41"/>
      <c r="H3837" s="35"/>
    </row>
    <row r="3838" spans="1:8" ht="15.75" customHeight="1" x14ac:dyDescent="0.25">
      <c r="A3838" s="40"/>
      <c r="B3838" s="41"/>
      <c r="C3838" s="41"/>
      <c r="D3838" s="41"/>
      <c r="E3838" s="41"/>
      <c r="F3838" s="41"/>
      <c r="G3838" s="41"/>
      <c r="H3838" s="35"/>
    </row>
    <row r="3839" spans="1:8" ht="15.75" customHeight="1" x14ac:dyDescent="0.25">
      <c r="A3839" s="40"/>
      <c r="B3839" s="41"/>
      <c r="C3839" s="41"/>
      <c r="D3839" s="41"/>
      <c r="E3839" s="41"/>
      <c r="F3839" s="41"/>
      <c r="G3839" s="41"/>
      <c r="H3839" s="35"/>
    </row>
    <row r="3840" spans="1:8" ht="15.75" customHeight="1" x14ac:dyDescent="0.25">
      <c r="A3840" s="40"/>
      <c r="B3840" s="41"/>
      <c r="C3840" s="41"/>
      <c r="D3840" s="41"/>
      <c r="E3840" s="41"/>
      <c r="F3840" s="41"/>
      <c r="G3840" s="41"/>
      <c r="H3840" s="35"/>
    </row>
    <row r="3841" spans="1:8" ht="15.75" customHeight="1" x14ac:dyDescent="0.25">
      <c r="A3841" s="40"/>
      <c r="B3841" s="41"/>
      <c r="C3841" s="41"/>
      <c r="D3841" s="41"/>
      <c r="E3841" s="41"/>
      <c r="F3841" s="41"/>
      <c r="G3841" s="41"/>
      <c r="H3841" s="35"/>
    </row>
    <row r="3842" spans="1:8" ht="15.75" customHeight="1" x14ac:dyDescent="0.25">
      <c r="A3842" s="40"/>
      <c r="B3842" s="41"/>
      <c r="C3842" s="41"/>
      <c r="D3842" s="41"/>
      <c r="E3842" s="41"/>
      <c r="F3842" s="41"/>
      <c r="G3842" s="41"/>
      <c r="H3842" s="35"/>
    </row>
    <row r="3843" spans="1:8" ht="15.75" customHeight="1" x14ac:dyDescent="0.25">
      <c r="A3843" s="40"/>
      <c r="B3843" s="41"/>
      <c r="C3843" s="41"/>
      <c r="D3843" s="41"/>
      <c r="E3843" s="41"/>
      <c r="F3843" s="41"/>
      <c r="G3843" s="41"/>
      <c r="H3843" s="35"/>
    </row>
    <row r="3844" spans="1:8" ht="15.75" customHeight="1" x14ac:dyDescent="0.25">
      <c r="A3844" s="40"/>
      <c r="B3844" s="41"/>
      <c r="C3844" s="41"/>
      <c r="D3844" s="41"/>
      <c r="E3844" s="41"/>
      <c r="F3844" s="41"/>
      <c r="G3844" s="41"/>
      <c r="H3844" s="35"/>
    </row>
    <row r="3845" spans="1:8" ht="15.75" customHeight="1" x14ac:dyDescent="0.25">
      <c r="A3845" s="40"/>
      <c r="B3845" s="41"/>
      <c r="C3845" s="41"/>
      <c r="D3845" s="41"/>
      <c r="E3845" s="41"/>
      <c r="F3845" s="41"/>
      <c r="G3845" s="41"/>
      <c r="H3845" s="35"/>
    </row>
    <row r="3846" spans="1:8" ht="15.75" customHeight="1" x14ac:dyDescent="0.25">
      <c r="A3846" s="40"/>
      <c r="B3846" s="41"/>
      <c r="C3846" s="41"/>
      <c r="D3846" s="41"/>
      <c r="E3846" s="41"/>
      <c r="F3846" s="41"/>
      <c r="G3846" s="41"/>
      <c r="H3846" s="35"/>
    </row>
    <row r="3847" spans="1:8" ht="15.75" customHeight="1" x14ac:dyDescent="0.25">
      <c r="A3847" s="40"/>
      <c r="B3847" s="41"/>
      <c r="C3847" s="41"/>
      <c r="D3847" s="41"/>
      <c r="E3847" s="41"/>
      <c r="F3847" s="41"/>
      <c r="G3847" s="41"/>
      <c r="H3847" s="35"/>
    </row>
    <row r="3848" spans="1:8" ht="15.75" customHeight="1" x14ac:dyDescent="0.25">
      <c r="A3848" s="40"/>
      <c r="B3848" s="41"/>
      <c r="C3848" s="41"/>
      <c r="D3848" s="41"/>
      <c r="E3848" s="41"/>
      <c r="F3848" s="41"/>
      <c r="G3848" s="41"/>
      <c r="H3848" s="35"/>
    </row>
    <row r="3849" spans="1:8" ht="15.75" customHeight="1" x14ac:dyDescent="0.25">
      <c r="A3849" s="40"/>
      <c r="B3849" s="41"/>
      <c r="C3849" s="41"/>
      <c r="D3849" s="41"/>
      <c r="E3849" s="41"/>
      <c r="F3849" s="41"/>
      <c r="G3849" s="41"/>
      <c r="H3849" s="35"/>
    </row>
    <row r="3850" spans="1:8" ht="15.75" customHeight="1" x14ac:dyDescent="0.25">
      <c r="A3850" s="40"/>
      <c r="B3850" s="41"/>
      <c r="C3850" s="41"/>
      <c r="D3850" s="41"/>
      <c r="E3850" s="41"/>
      <c r="F3850" s="41"/>
      <c r="G3850" s="41"/>
      <c r="H3850" s="35"/>
    </row>
    <row r="3851" spans="1:8" ht="15.75" customHeight="1" x14ac:dyDescent="0.25">
      <c r="A3851" s="40"/>
      <c r="B3851" s="41"/>
      <c r="C3851" s="41"/>
      <c r="D3851" s="41"/>
      <c r="E3851" s="41"/>
      <c r="F3851" s="41"/>
      <c r="G3851" s="41"/>
      <c r="H3851" s="35"/>
    </row>
    <row r="3852" spans="1:8" ht="15.75" customHeight="1" x14ac:dyDescent="0.25">
      <c r="A3852" s="40"/>
      <c r="B3852" s="41"/>
      <c r="C3852" s="41"/>
      <c r="D3852" s="41"/>
      <c r="E3852" s="41"/>
      <c r="F3852" s="41"/>
      <c r="G3852" s="41"/>
      <c r="H3852" s="35"/>
    </row>
    <row r="3853" spans="1:8" ht="15.75" customHeight="1" x14ac:dyDescent="0.25">
      <c r="A3853" s="40"/>
      <c r="B3853" s="41"/>
      <c r="C3853" s="41"/>
      <c r="D3853" s="41"/>
      <c r="E3853" s="41"/>
      <c r="F3853" s="41"/>
      <c r="G3853" s="41"/>
      <c r="H3853" s="35"/>
    </row>
    <row r="3854" spans="1:8" ht="15.75" customHeight="1" x14ac:dyDescent="0.25">
      <c r="A3854" s="40"/>
      <c r="B3854" s="41"/>
      <c r="C3854" s="41"/>
      <c r="D3854" s="41"/>
      <c r="E3854" s="41"/>
      <c r="F3854" s="41"/>
      <c r="G3854" s="41"/>
      <c r="H3854" s="35"/>
    </row>
    <row r="3855" spans="1:8" ht="15.75" customHeight="1" x14ac:dyDescent="0.25">
      <c r="A3855" s="40"/>
      <c r="B3855" s="41"/>
      <c r="C3855" s="41"/>
      <c r="D3855" s="41"/>
      <c r="E3855" s="41"/>
      <c r="F3855" s="41"/>
      <c r="G3855" s="41"/>
      <c r="H3855" s="35"/>
    </row>
    <row r="3856" spans="1:8" ht="15.75" customHeight="1" x14ac:dyDescent="0.25">
      <c r="A3856" s="40"/>
      <c r="B3856" s="41"/>
      <c r="C3856" s="41"/>
      <c r="D3856" s="41"/>
      <c r="E3856" s="41"/>
      <c r="F3856" s="41"/>
      <c r="G3856" s="41"/>
      <c r="H3856" s="35"/>
    </row>
    <row r="3857" spans="1:8" ht="15.75" customHeight="1" x14ac:dyDescent="0.25">
      <c r="A3857" s="40"/>
      <c r="B3857" s="41"/>
      <c r="C3857" s="41"/>
      <c r="D3857" s="41"/>
      <c r="E3857" s="41"/>
      <c r="F3857" s="41"/>
      <c r="G3857" s="41"/>
      <c r="H3857" s="35"/>
    </row>
    <row r="3858" spans="1:8" ht="15.75" customHeight="1" x14ac:dyDescent="0.25">
      <c r="A3858" s="40"/>
      <c r="B3858" s="41"/>
      <c r="C3858" s="41"/>
      <c r="D3858" s="41"/>
      <c r="E3858" s="41"/>
      <c r="F3858" s="41"/>
      <c r="G3858" s="41"/>
      <c r="H3858" s="35"/>
    </row>
    <row r="3859" spans="1:8" ht="15.75" customHeight="1" x14ac:dyDescent="0.25">
      <c r="A3859" s="40"/>
      <c r="B3859" s="41"/>
      <c r="C3859" s="41"/>
      <c r="D3859" s="41"/>
      <c r="E3859" s="41"/>
      <c r="F3859" s="41"/>
      <c r="G3859" s="41"/>
      <c r="H3859" s="35"/>
    </row>
    <row r="3860" spans="1:8" ht="15.75" customHeight="1" x14ac:dyDescent="0.25">
      <c r="A3860" s="40"/>
      <c r="B3860" s="41"/>
      <c r="C3860" s="41"/>
      <c r="D3860" s="41"/>
      <c r="E3860" s="41"/>
      <c r="F3860" s="41"/>
      <c r="G3860" s="41"/>
      <c r="H3860" s="35"/>
    </row>
    <row r="3861" spans="1:8" ht="15.75" customHeight="1" x14ac:dyDescent="0.25">
      <c r="A3861" s="40"/>
      <c r="B3861" s="41"/>
      <c r="C3861" s="41"/>
      <c r="D3861" s="41"/>
      <c r="E3861" s="41"/>
      <c r="F3861" s="41"/>
      <c r="G3861" s="41"/>
      <c r="H3861" s="35"/>
    </row>
    <row r="3862" spans="1:8" ht="15.75" customHeight="1" x14ac:dyDescent="0.25">
      <c r="A3862" s="40"/>
      <c r="B3862" s="41"/>
      <c r="C3862" s="41"/>
      <c r="D3862" s="41"/>
      <c r="E3862" s="41"/>
      <c r="F3862" s="41"/>
      <c r="G3862" s="41"/>
      <c r="H3862" s="35"/>
    </row>
    <row r="3863" spans="1:8" ht="15.75" customHeight="1" x14ac:dyDescent="0.25">
      <c r="A3863" s="40"/>
      <c r="B3863" s="41"/>
      <c r="C3863" s="41"/>
      <c r="D3863" s="41"/>
      <c r="E3863" s="41"/>
      <c r="F3863" s="41"/>
      <c r="G3863" s="41"/>
      <c r="H3863" s="35"/>
    </row>
    <row r="3864" spans="1:8" ht="15.75" customHeight="1" x14ac:dyDescent="0.25">
      <c r="A3864" s="40"/>
      <c r="B3864" s="41"/>
      <c r="C3864" s="41"/>
      <c r="D3864" s="41"/>
      <c r="E3864" s="41"/>
      <c r="F3864" s="41"/>
      <c r="G3864" s="41"/>
      <c r="H3864" s="35"/>
    </row>
    <row r="3865" spans="1:8" ht="15.75" customHeight="1" x14ac:dyDescent="0.25">
      <c r="A3865" s="40"/>
      <c r="B3865" s="41"/>
      <c r="C3865" s="41"/>
      <c r="D3865" s="41"/>
      <c r="E3865" s="41"/>
      <c r="F3865" s="41"/>
      <c r="G3865" s="41"/>
      <c r="H3865" s="35"/>
    </row>
    <row r="3866" spans="1:8" ht="15.75" customHeight="1" x14ac:dyDescent="0.25">
      <c r="A3866" s="40"/>
      <c r="B3866" s="41"/>
      <c r="C3866" s="41"/>
      <c r="D3866" s="41"/>
      <c r="E3866" s="41"/>
      <c r="F3866" s="41"/>
      <c r="G3866" s="41"/>
      <c r="H3866" s="35"/>
    </row>
    <row r="3867" spans="1:8" ht="15.75" customHeight="1" x14ac:dyDescent="0.25">
      <c r="A3867" s="40"/>
      <c r="B3867" s="41"/>
      <c r="C3867" s="41"/>
      <c r="D3867" s="41"/>
      <c r="E3867" s="41"/>
      <c r="F3867" s="41"/>
      <c r="G3867" s="41"/>
      <c r="H3867" s="35"/>
    </row>
    <row r="3868" spans="1:8" ht="15.75" customHeight="1" x14ac:dyDescent="0.25">
      <c r="A3868" s="40"/>
      <c r="B3868" s="41"/>
      <c r="C3868" s="41"/>
      <c r="D3868" s="41"/>
      <c r="E3868" s="41"/>
      <c r="F3868" s="41"/>
      <c r="G3868" s="41"/>
      <c r="H3868" s="35"/>
    </row>
    <row r="3869" spans="1:8" ht="15.75" customHeight="1" x14ac:dyDescent="0.25">
      <c r="A3869" s="40"/>
      <c r="B3869" s="41"/>
      <c r="C3869" s="41"/>
      <c r="D3869" s="41"/>
      <c r="E3869" s="41"/>
      <c r="F3869" s="41"/>
      <c r="G3869" s="41"/>
      <c r="H3869" s="35"/>
    </row>
    <row r="3870" spans="1:8" ht="15.75" customHeight="1" x14ac:dyDescent="0.25">
      <c r="A3870" s="40"/>
      <c r="B3870" s="41"/>
      <c r="C3870" s="41"/>
      <c r="D3870" s="41"/>
      <c r="E3870" s="41"/>
      <c r="F3870" s="41"/>
      <c r="G3870" s="41"/>
      <c r="H3870" s="35"/>
    </row>
    <row r="3871" spans="1:8" ht="15.75" customHeight="1" x14ac:dyDescent="0.25">
      <c r="A3871" s="40"/>
      <c r="B3871" s="41"/>
      <c r="C3871" s="41"/>
      <c r="D3871" s="41"/>
      <c r="E3871" s="41"/>
      <c r="F3871" s="41"/>
      <c r="G3871" s="41"/>
      <c r="H3871" s="35"/>
    </row>
    <row r="3872" spans="1:8" ht="15.75" customHeight="1" x14ac:dyDescent="0.25">
      <c r="A3872" s="40"/>
      <c r="B3872" s="41"/>
      <c r="C3872" s="41"/>
      <c r="D3872" s="41"/>
      <c r="E3872" s="41"/>
      <c r="F3872" s="41"/>
      <c r="G3872" s="41"/>
      <c r="H3872" s="35"/>
    </row>
    <row r="3873" spans="1:8" ht="15.75" customHeight="1" x14ac:dyDescent="0.25">
      <c r="A3873" s="40"/>
      <c r="B3873" s="41"/>
      <c r="C3873" s="41"/>
      <c r="D3873" s="41"/>
      <c r="E3873" s="41"/>
      <c r="F3873" s="41"/>
      <c r="G3873" s="41"/>
      <c r="H3873" s="35"/>
    </row>
    <row r="3874" spans="1:8" ht="15.75" customHeight="1" x14ac:dyDescent="0.25">
      <c r="A3874" s="40"/>
      <c r="B3874" s="41"/>
      <c r="C3874" s="41"/>
      <c r="D3874" s="41"/>
      <c r="E3874" s="41"/>
      <c r="F3874" s="41"/>
      <c r="G3874" s="41"/>
      <c r="H3874" s="35"/>
    </row>
    <row r="3875" spans="1:8" ht="15.75" customHeight="1" x14ac:dyDescent="0.25">
      <c r="A3875" s="40"/>
      <c r="B3875" s="41"/>
      <c r="C3875" s="41"/>
      <c r="D3875" s="41"/>
      <c r="E3875" s="41"/>
      <c r="F3875" s="41"/>
      <c r="G3875" s="41"/>
      <c r="H3875" s="35"/>
    </row>
    <row r="3876" spans="1:8" ht="15.75" customHeight="1" x14ac:dyDescent="0.25">
      <c r="A3876" s="40"/>
      <c r="B3876" s="41"/>
      <c r="C3876" s="41"/>
      <c r="D3876" s="41"/>
      <c r="E3876" s="41"/>
      <c r="F3876" s="41"/>
      <c r="G3876" s="41"/>
      <c r="H3876" s="35"/>
    </row>
    <row r="3877" spans="1:8" ht="15.75" customHeight="1" x14ac:dyDescent="0.25">
      <c r="A3877" s="40"/>
      <c r="B3877" s="41"/>
      <c r="C3877" s="41"/>
      <c r="D3877" s="41"/>
      <c r="E3877" s="41"/>
      <c r="F3877" s="41"/>
      <c r="G3877" s="41"/>
      <c r="H3877" s="35"/>
    </row>
    <row r="3878" spans="1:8" ht="15.75" customHeight="1" x14ac:dyDescent="0.25">
      <c r="A3878" s="40"/>
      <c r="B3878" s="41"/>
      <c r="C3878" s="41"/>
      <c r="D3878" s="41"/>
      <c r="E3878" s="41"/>
      <c r="F3878" s="41"/>
      <c r="G3878" s="41"/>
      <c r="H3878" s="35"/>
    </row>
    <row r="3879" spans="1:8" ht="15.75" customHeight="1" x14ac:dyDescent="0.25">
      <c r="A3879" s="40"/>
      <c r="B3879" s="41"/>
      <c r="C3879" s="41"/>
      <c r="D3879" s="41"/>
      <c r="E3879" s="41"/>
      <c r="F3879" s="41"/>
      <c r="G3879" s="41"/>
      <c r="H3879" s="35"/>
    </row>
    <row r="3880" spans="1:8" ht="15.75" customHeight="1" x14ac:dyDescent="0.25">
      <c r="A3880" s="40"/>
      <c r="B3880" s="41"/>
      <c r="C3880" s="41"/>
      <c r="D3880" s="41"/>
      <c r="E3880" s="41"/>
      <c r="F3880" s="41"/>
      <c r="G3880" s="41"/>
      <c r="H3880" s="35"/>
    </row>
    <row r="3881" spans="1:8" ht="15.75" customHeight="1" x14ac:dyDescent="0.25">
      <c r="A3881" s="40"/>
      <c r="B3881" s="41"/>
      <c r="C3881" s="41"/>
      <c r="D3881" s="41"/>
      <c r="E3881" s="41"/>
      <c r="F3881" s="41"/>
      <c r="G3881" s="41"/>
      <c r="H3881" s="35"/>
    </row>
    <row r="3882" spans="1:8" ht="15.75" customHeight="1" x14ac:dyDescent="0.25">
      <c r="A3882" s="40"/>
      <c r="B3882" s="41"/>
      <c r="C3882" s="41"/>
      <c r="D3882" s="41"/>
      <c r="E3882" s="41"/>
      <c r="F3882" s="41"/>
      <c r="G3882" s="41"/>
      <c r="H3882" s="35"/>
    </row>
    <row r="3883" spans="1:8" ht="15.75" customHeight="1" x14ac:dyDescent="0.25">
      <c r="A3883" s="40"/>
      <c r="B3883" s="41"/>
      <c r="C3883" s="41"/>
      <c r="D3883" s="41"/>
      <c r="E3883" s="41"/>
      <c r="F3883" s="41"/>
      <c r="G3883" s="41"/>
      <c r="H3883" s="35"/>
    </row>
    <row r="3884" spans="1:8" ht="15.75" customHeight="1" x14ac:dyDescent="0.25">
      <c r="A3884" s="40"/>
      <c r="B3884" s="41"/>
      <c r="C3884" s="41"/>
      <c r="D3884" s="41"/>
      <c r="E3884" s="41"/>
      <c r="F3884" s="41"/>
      <c r="G3884" s="41"/>
      <c r="H3884" s="35"/>
    </row>
    <row r="3885" spans="1:8" ht="15.75" customHeight="1" x14ac:dyDescent="0.25">
      <c r="A3885" s="40"/>
      <c r="B3885" s="41"/>
      <c r="C3885" s="41"/>
      <c r="D3885" s="41"/>
      <c r="E3885" s="41"/>
      <c r="F3885" s="41"/>
      <c r="G3885" s="41"/>
      <c r="H3885" s="35"/>
    </row>
    <row r="3886" spans="1:8" ht="15.75" customHeight="1" x14ac:dyDescent="0.25">
      <c r="A3886" s="40"/>
      <c r="B3886" s="41"/>
      <c r="C3886" s="41"/>
      <c r="D3886" s="41"/>
      <c r="E3886" s="41"/>
      <c r="F3886" s="41"/>
      <c r="G3886" s="41"/>
      <c r="H3886" s="35"/>
    </row>
    <row r="3887" spans="1:8" ht="15.75" customHeight="1" x14ac:dyDescent="0.25">
      <c r="A3887" s="40"/>
      <c r="B3887" s="41"/>
      <c r="C3887" s="41"/>
      <c r="D3887" s="41"/>
      <c r="E3887" s="41"/>
      <c r="F3887" s="41"/>
      <c r="G3887" s="41"/>
      <c r="H3887" s="35"/>
    </row>
  </sheetData>
  <conditionalFormatting sqref="D1:D1048576">
    <cfRule type="expression" dxfId="4" priority="1">
      <formula>AND(LEN(B1046447)&lt;&gt;0,B1046447=B1046446,D1046447&lt;&gt;(D1046446+1))</formula>
    </cfRule>
  </conditionalFormatting>
  <dataValidations count="1">
    <dataValidation type="list" allowBlank="1" showErrorMessage="1" sqref="H1:H3348 H3350:H3887" xr:uid="{00000000-0002-0000-0100-000000000000}">
      <formula1>INDIRECT("ShortCodes[Stage Code]")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6029"/>
  <sheetViews>
    <sheetView workbookViewId="0">
      <pane ySplit="1" topLeftCell="A2" activePane="bottomLeft" state="frozen"/>
      <selection pane="bottomLeft" activeCell="B1" sqref="B1"/>
    </sheetView>
  </sheetViews>
  <sheetFormatPr defaultColWidth="12.7109375" defaultRowHeight="15" customHeight="1" x14ac:dyDescent="0.2"/>
  <cols>
    <col min="1" max="1" width="23.140625" customWidth="1"/>
    <col min="2" max="5" width="17.140625" customWidth="1"/>
    <col min="6" max="6" width="26.28515625" customWidth="1"/>
    <col min="7" max="7" width="13.7109375" customWidth="1"/>
    <col min="8" max="8" width="17.140625" customWidth="1"/>
    <col min="9" max="9" width="22.28515625" customWidth="1"/>
  </cols>
  <sheetData>
    <row r="1" spans="1:9" ht="27.75" customHeight="1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customHeight="1" x14ac:dyDescent="0.25">
      <c r="A2" s="42" t="s">
        <v>1643</v>
      </c>
      <c r="B2" s="42">
        <v>1</v>
      </c>
      <c r="C2" s="42" t="s">
        <v>47</v>
      </c>
      <c r="D2" s="42">
        <v>1</v>
      </c>
      <c r="E2" s="42">
        <v>0</v>
      </c>
      <c r="F2" s="42" t="s">
        <v>11</v>
      </c>
      <c r="G2" s="42"/>
      <c r="H2" s="43" t="s">
        <v>48</v>
      </c>
      <c r="I2" s="29" t="str">
        <f>VLOOKUP(MARGAO!$H2,Code2Loc,2,FALSE)</f>
        <v>MARGAO</v>
      </c>
    </row>
    <row r="3" spans="1:9" ht="15.75" customHeight="1" x14ac:dyDescent="0.25">
      <c r="A3" s="44" t="s">
        <v>1643</v>
      </c>
      <c r="B3" s="44">
        <v>1</v>
      </c>
      <c r="C3" s="44" t="s">
        <v>45</v>
      </c>
      <c r="D3" s="44">
        <v>2</v>
      </c>
      <c r="E3" s="44">
        <v>3</v>
      </c>
      <c r="F3" s="44" t="s">
        <v>11</v>
      </c>
      <c r="G3" s="44"/>
      <c r="H3" s="45" t="s">
        <v>46</v>
      </c>
      <c r="I3" s="29" t="str">
        <f>VLOOKUP(MARGAO!$H3,Code2Loc,2,FALSE)</f>
        <v>NUVEM</v>
      </c>
    </row>
    <row r="4" spans="1:9" ht="15.75" customHeight="1" x14ac:dyDescent="0.25">
      <c r="A4" s="42" t="s">
        <v>1643</v>
      </c>
      <c r="B4" s="42">
        <v>1</v>
      </c>
      <c r="C4" s="42" t="s">
        <v>43</v>
      </c>
      <c r="D4" s="42">
        <v>3</v>
      </c>
      <c r="E4" s="42">
        <v>4</v>
      </c>
      <c r="F4" s="42" t="s">
        <v>11</v>
      </c>
      <c r="G4" s="42"/>
      <c r="H4" s="43" t="s">
        <v>44</v>
      </c>
      <c r="I4" s="29" t="str">
        <f>VLOOKUP(MARGAO!$H4,Code2Loc,2,FALSE)</f>
        <v>RUMDER</v>
      </c>
    </row>
    <row r="5" spans="1:9" ht="15.75" customHeight="1" x14ac:dyDescent="0.25">
      <c r="A5" s="44" t="s">
        <v>1643</v>
      </c>
      <c r="B5" s="44">
        <v>1</v>
      </c>
      <c r="C5" s="44" t="s">
        <v>41</v>
      </c>
      <c r="D5" s="44">
        <v>4</v>
      </c>
      <c r="E5" s="44">
        <v>6</v>
      </c>
      <c r="F5" s="44" t="s">
        <v>11</v>
      </c>
      <c r="G5" s="44"/>
      <c r="H5" s="45" t="s">
        <v>42</v>
      </c>
      <c r="I5" s="29" t="str">
        <f>VLOOKUP(MARGAO!$H5,Code2Loc,2,FALSE)</f>
        <v>AGNEL ASHRM</v>
      </c>
    </row>
    <row r="6" spans="1:9" ht="15.75" customHeight="1" x14ac:dyDescent="0.25">
      <c r="A6" s="42" t="s">
        <v>1643</v>
      </c>
      <c r="B6" s="42">
        <v>1</v>
      </c>
      <c r="C6" s="42" t="s">
        <v>39</v>
      </c>
      <c r="D6" s="42">
        <v>5</v>
      </c>
      <c r="E6" s="42">
        <v>7</v>
      </c>
      <c r="F6" s="42" t="s">
        <v>11</v>
      </c>
      <c r="G6" s="42"/>
      <c r="H6" s="43" t="s">
        <v>40</v>
      </c>
      <c r="I6" s="29" t="str">
        <f>VLOOKUP(MARGAO!$H6,Code2Loc,2,FALSE)</f>
        <v>SONAULIM</v>
      </c>
    </row>
    <row r="7" spans="1:9" ht="15.75" customHeight="1" x14ac:dyDescent="0.25">
      <c r="A7" s="44" t="s">
        <v>1643</v>
      </c>
      <c r="B7" s="44">
        <v>1</v>
      </c>
      <c r="C7" s="44" t="s">
        <v>37</v>
      </c>
      <c r="D7" s="44">
        <v>6</v>
      </c>
      <c r="E7" s="44">
        <v>8</v>
      </c>
      <c r="F7" s="44" t="s">
        <v>11</v>
      </c>
      <c r="G7" s="44"/>
      <c r="H7" s="45" t="s">
        <v>38</v>
      </c>
      <c r="I7" s="29" t="str">
        <f>VLOOKUP(MARGAO!$H7,Code2Loc,2,FALSE)</f>
        <v>VERNA</v>
      </c>
    </row>
    <row r="8" spans="1:9" ht="15.75" customHeight="1" x14ac:dyDescent="0.25">
      <c r="A8" s="42" t="s">
        <v>1643</v>
      </c>
      <c r="B8" s="42">
        <v>1</v>
      </c>
      <c r="C8" s="42" t="s">
        <v>35</v>
      </c>
      <c r="D8" s="42">
        <v>7</v>
      </c>
      <c r="E8" s="42">
        <v>10</v>
      </c>
      <c r="F8" s="42" t="s">
        <v>11</v>
      </c>
      <c r="G8" s="42"/>
      <c r="H8" s="43" t="s">
        <v>36</v>
      </c>
      <c r="I8" s="29" t="str">
        <f>VLOOKUP(MARGAO!$H8,Code2Loc,2,FALSE)</f>
        <v>PIRNI</v>
      </c>
    </row>
    <row r="9" spans="1:9" ht="15.75" customHeight="1" x14ac:dyDescent="0.25">
      <c r="A9" s="44" t="s">
        <v>1643</v>
      </c>
      <c r="B9" s="44">
        <v>1</v>
      </c>
      <c r="C9" s="44" t="s">
        <v>33</v>
      </c>
      <c r="D9" s="44">
        <v>8</v>
      </c>
      <c r="E9" s="44">
        <v>11</v>
      </c>
      <c r="F9" s="44" t="s">
        <v>11</v>
      </c>
      <c r="G9" s="44"/>
      <c r="H9" s="45" t="s">
        <v>34</v>
      </c>
      <c r="I9" s="29" t="str">
        <f>VLOOKUP(MARGAO!$H9,Code2Loc,2,FALSE)</f>
        <v>TITAN</v>
      </c>
    </row>
    <row r="10" spans="1:9" ht="15.75" customHeight="1" x14ac:dyDescent="0.25">
      <c r="A10" s="42" t="s">
        <v>1643</v>
      </c>
      <c r="B10" s="42">
        <v>1</v>
      </c>
      <c r="C10" s="42" t="s">
        <v>31</v>
      </c>
      <c r="D10" s="42">
        <v>9</v>
      </c>
      <c r="E10" s="42">
        <v>12</v>
      </c>
      <c r="F10" s="42" t="s">
        <v>11</v>
      </c>
      <c r="G10" s="42"/>
      <c r="H10" s="43" t="s">
        <v>32</v>
      </c>
      <c r="I10" s="29" t="str">
        <f>VLOOKUP(MARGAO!$H10,Code2Loc,2,FALSE)</f>
        <v>KSRL/BRLA X</v>
      </c>
    </row>
    <row r="11" spans="1:9" ht="15.75" customHeight="1" x14ac:dyDescent="0.25">
      <c r="A11" s="44" t="s">
        <v>1643</v>
      </c>
      <c r="B11" s="44">
        <v>1</v>
      </c>
      <c r="C11" s="44" t="s">
        <v>29</v>
      </c>
      <c r="D11" s="44">
        <v>10</v>
      </c>
      <c r="E11" s="44">
        <v>13</v>
      </c>
      <c r="F11" s="44" t="s">
        <v>11</v>
      </c>
      <c r="G11" s="44"/>
      <c r="H11" s="45" t="s">
        <v>30</v>
      </c>
      <c r="I11" s="29" t="str">
        <f>VLOOKUP(MARGAO!$H11,Code2Loc,2,FALSE)</f>
        <v>PAJENTAR</v>
      </c>
    </row>
    <row r="12" spans="1:9" ht="15.75" customHeight="1" x14ac:dyDescent="0.25">
      <c r="A12" s="42" t="s">
        <v>1643</v>
      </c>
      <c r="B12" s="42">
        <v>1</v>
      </c>
      <c r="C12" s="42" t="s">
        <v>27</v>
      </c>
      <c r="D12" s="42">
        <v>11</v>
      </c>
      <c r="E12" s="42">
        <v>15</v>
      </c>
      <c r="F12" s="42" t="s">
        <v>11</v>
      </c>
      <c r="G12" s="42"/>
      <c r="H12" s="43" t="s">
        <v>28</v>
      </c>
      <c r="I12" s="29" t="str">
        <f>VLOOKUP(MARGAO!$H12,Code2Loc,2,FALSE)</f>
        <v>CORTALIM</v>
      </c>
    </row>
    <row r="13" spans="1:9" ht="15.75" customHeight="1" x14ac:dyDescent="0.25">
      <c r="A13" s="44" t="s">
        <v>1643</v>
      </c>
      <c r="B13" s="44">
        <v>1</v>
      </c>
      <c r="C13" s="44" t="s">
        <v>25</v>
      </c>
      <c r="D13" s="44">
        <v>12</v>
      </c>
      <c r="E13" s="44">
        <v>17</v>
      </c>
      <c r="F13" s="44" t="s">
        <v>11</v>
      </c>
      <c r="G13" s="44"/>
      <c r="H13" s="45" t="s">
        <v>26</v>
      </c>
      <c r="I13" s="29" t="str">
        <f>VLOOKUP(MARGAO!$H13,Code2Loc,2,FALSE)</f>
        <v>AGASSAIM</v>
      </c>
    </row>
    <row r="14" spans="1:9" ht="15.75" customHeight="1" x14ac:dyDescent="0.25">
      <c r="A14" s="42" t="s">
        <v>1643</v>
      </c>
      <c r="B14" s="42">
        <v>1</v>
      </c>
      <c r="C14" s="42" t="s">
        <v>23</v>
      </c>
      <c r="D14" s="42">
        <v>13</v>
      </c>
      <c r="E14" s="42">
        <v>19</v>
      </c>
      <c r="F14" s="42" t="s">
        <v>11</v>
      </c>
      <c r="G14" s="42"/>
      <c r="H14" s="43" t="s">
        <v>24</v>
      </c>
      <c r="I14" s="29" t="str">
        <f>VLOOKUP(MARGAO!$H14,Code2Loc,2,FALSE)</f>
        <v>PILLAR</v>
      </c>
    </row>
    <row r="15" spans="1:9" ht="15.75" customHeight="1" x14ac:dyDescent="0.25">
      <c r="A15" s="44" t="s">
        <v>1643</v>
      </c>
      <c r="B15" s="44">
        <v>1</v>
      </c>
      <c r="C15" s="44" t="s">
        <v>21</v>
      </c>
      <c r="D15" s="44">
        <v>14</v>
      </c>
      <c r="E15" s="44">
        <v>21</v>
      </c>
      <c r="F15" s="44" t="s">
        <v>11</v>
      </c>
      <c r="G15" s="44"/>
      <c r="H15" s="45" t="s">
        <v>22</v>
      </c>
      <c r="I15" s="29" t="str">
        <f>VLOOKUP(MARGAO!$H15,Code2Loc,2,FALSE)</f>
        <v>GOA VELHA</v>
      </c>
    </row>
    <row r="16" spans="1:9" ht="15.75" customHeight="1" x14ac:dyDescent="0.25">
      <c r="A16" s="42" t="s">
        <v>1643</v>
      </c>
      <c r="B16" s="42">
        <v>1</v>
      </c>
      <c r="C16" s="42" t="s">
        <v>19</v>
      </c>
      <c r="D16" s="42">
        <v>15</v>
      </c>
      <c r="E16" s="42">
        <v>23</v>
      </c>
      <c r="F16" s="42" t="s">
        <v>11</v>
      </c>
      <c r="G16" s="42"/>
      <c r="H16" s="43" t="s">
        <v>20</v>
      </c>
      <c r="I16" s="29" t="str">
        <f>VLOOKUP(MARGAO!$H16,Code2Loc,2,FALSE)</f>
        <v>SIRDON/ZUAR</v>
      </c>
    </row>
    <row r="17" spans="1:9" ht="15.75" customHeight="1" x14ac:dyDescent="0.25">
      <c r="A17" s="44" t="s">
        <v>1643</v>
      </c>
      <c r="B17" s="44">
        <v>1</v>
      </c>
      <c r="C17" s="44" t="s">
        <v>17</v>
      </c>
      <c r="D17" s="44">
        <v>16</v>
      </c>
      <c r="E17" s="44">
        <v>25</v>
      </c>
      <c r="F17" s="44" t="s">
        <v>11</v>
      </c>
      <c r="G17" s="44"/>
      <c r="H17" s="45" t="s">
        <v>18</v>
      </c>
      <c r="I17" s="29" t="str">
        <f>VLOOKUP(MARGAO!$H17,Code2Loc,2,FALSE)</f>
        <v>BAMBOLI W/S</v>
      </c>
    </row>
    <row r="18" spans="1:9" ht="15.75" customHeight="1" x14ac:dyDescent="0.25">
      <c r="A18" s="42" t="s">
        <v>1643</v>
      </c>
      <c r="B18" s="42">
        <v>1</v>
      </c>
      <c r="C18" s="42" t="s">
        <v>15</v>
      </c>
      <c r="D18" s="42">
        <v>17</v>
      </c>
      <c r="E18" s="42">
        <v>27</v>
      </c>
      <c r="F18" s="42" t="s">
        <v>11</v>
      </c>
      <c r="G18" s="42"/>
      <c r="H18" s="43" t="s">
        <v>16</v>
      </c>
      <c r="I18" s="29" t="str">
        <f>VLOOKUP(MARGAO!$H18,Code2Loc,2,FALSE)</f>
        <v>BAMBOLI GMC</v>
      </c>
    </row>
    <row r="19" spans="1:9" ht="15.75" customHeight="1" x14ac:dyDescent="0.25">
      <c r="A19" s="44" t="s">
        <v>1643</v>
      </c>
      <c r="B19" s="44">
        <v>1</v>
      </c>
      <c r="C19" s="44" t="s">
        <v>13</v>
      </c>
      <c r="D19" s="44">
        <v>18</v>
      </c>
      <c r="E19" s="44">
        <v>28</v>
      </c>
      <c r="F19" s="44" t="s">
        <v>11</v>
      </c>
      <c r="G19" s="44"/>
      <c r="H19" s="45" t="s">
        <v>14</v>
      </c>
      <c r="I19" s="29" t="str">
        <f>VLOOKUP(MARGAO!$H19,Code2Loc,2,FALSE)</f>
        <v>ST. CRUZ X</v>
      </c>
    </row>
    <row r="20" spans="1:9" ht="15.75" customHeight="1" x14ac:dyDescent="0.25">
      <c r="A20" s="42" t="s">
        <v>1643</v>
      </c>
      <c r="B20" s="42">
        <v>1</v>
      </c>
      <c r="C20" s="42" t="s">
        <v>10</v>
      </c>
      <c r="D20" s="42">
        <v>19</v>
      </c>
      <c r="E20" s="42">
        <v>31</v>
      </c>
      <c r="F20" s="42" t="s">
        <v>11</v>
      </c>
      <c r="G20" s="42"/>
      <c r="H20" s="43" t="s">
        <v>12</v>
      </c>
      <c r="I20" s="29" t="str">
        <f>VLOOKUP(MARGAO!$H20,Code2Loc,2,FALSE)</f>
        <v>PANAJI</v>
      </c>
    </row>
    <row r="21" spans="1:9" ht="15.75" customHeight="1" x14ac:dyDescent="0.25">
      <c r="A21" s="44" t="s">
        <v>1643</v>
      </c>
      <c r="B21" s="44">
        <v>2</v>
      </c>
      <c r="C21" s="44" t="s">
        <v>47</v>
      </c>
      <c r="D21" s="44">
        <v>1</v>
      </c>
      <c r="E21" s="44">
        <v>0</v>
      </c>
      <c r="F21" s="44" t="s">
        <v>11</v>
      </c>
      <c r="G21" s="44"/>
      <c r="H21" s="45" t="s">
        <v>48</v>
      </c>
      <c r="I21" s="29" t="str">
        <f>VLOOKUP(MARGAO!$H21,Code2Loc,2,FALSE)</f>
        <v>MARGAO</v>
      </c>
    </row>
    <row r="22" spans="1:9" ht="15.75" customHeight="1" x14ac:dyDescent="0.25">
      <c r="A22" s="42" t="s">
        <v>1643</v>
      </c>
      <c r="B22" s="42">
        <v>2</v>
      </c>
      <c r="C22" s="42" t="s">
        <v>45</v>
      </c>
      <c r="D22" s="42">
        <v>2</v>
      </c>
      <c r="E22" s="42">
        <v>3</v>
      </c>
      <c r="F22" s="42" t="s">
        <v>11</v>
      </c>
      <c r="G22" s="42"/>
      <c r="H22" s="43" t="s">
        <v>46</v>
      </c>
      <c r="I22" s="29" t="str">
        <f>VLOOKUP(MARGAO!$H22,Code2Loc,2,FALSE)</f>
        <v>NUVEM</v>
      </c>
    </row>
    <row r="23" spans="1:9" ht="15.75" customHeight="1" x14ac:dyDescent="0.25">
      <c r="A23" s="44" t="s">
        <v>1643</v>
      </c>
      <c r="B23" s="44">
        <v>2</v>
      </c>
      <c r="C23" s="44" t="s">
        <v>1644</v>
      </c>
      <c r="D23" s="44">
        <v>3</v>
      </c>
      <c r="E23" s="44">
        <v>4</v>
      </c>
      <c r="F23" s="44" t="s">
        <v>11</v>
      </c>
      <c r="G23" s="44"/>
      <c r="H23" s="45" t="s">
        <v>1645</v>
      </c>
      <c r="I23" s="29" t="str">
        <f>VLOOKUP(MARGAO!$H23,Code2Loc,2,FALSE)</f>
        <v>MURIDA/CLTA</v>
      </c>
    </row>
    <row r="24" spans="1:9" ht="15.75" customHeight="1" x14ac:dyDescent="0.25">
      <c r="A24" s="42" t="s">
        <v>1643</v>
      </c>
      <c r="B24" s="42">
        <v>2</v>
      </c>
      <c r="C24" s="42" t="s">
        <v>1646</v>
      </c>
      <c r="D24" s="42">
        <v>4</v>
      </c>
      <c r="E24" s="42">
        <v>6</v>
      </c>
      <c r="F24" s="42" t="s">
        <v>11</v>
      </c>
      <c r="G24" s="42"/>
      <c r="H24" s="43" t="s">
        <v>1647</v>
      </c>
      <c r="I24" s="29" t="str">
        <f>VLOOKUP(MARGAO!$H24,Code2Loc,2,FALSE)</f>
        <v>RAILWAY X</v>
      </c>
    </row>
    <row r="25" spans="1:9" ht="15.75" customHeight="1" x14ac:dyDescent="0.25">
      <c r="A25" s="44" t="s">
        <v>1643</v>
      </c>
      <c r="B25" s="44">
        <v>2</v>
      </c>
      <c r="C25" s="44" t="s">
        <v>1648</v>
      </c>
      <c r="D25" s="44">
        <v>5</v>
      </c>
      <c r="E25" s="44">
        <v>7</v>
      </c>
      <c r="F25" s="44" t="s">
        <v>11</v>
      </c>
      <c r="G25" s="44"/>
      <c r="H25" s="45" t="s">
        <v>1649</v>
      </c>
      <c r="I25" s="29" t="str">
        <f>VLOOKUP(MARGAO!$H25,Code2Loc,2,FALSE)</f>
        <v>MAJORDA</v>
      </c>
    </row>
    <row r="26" spans="1:9" ht="15.75" customHeight="1" x14ac:dyDescent="0.25">
      <c r="A26" s="42" t="s">
        <v>1643</v>
      </c>
      <c r="B26" s="42">
        <v>2</v>
      </c>
      <c r="C26" s="42" t="s">
        <v>1650</v>
      </c>
      <c r="D26" s="42">
        <v>6</v>
      </c>
      <c r="E26" s="42">
        <v>9</v>
      </c>
      <c r="F26" s="42" t="s">
        <v>11</v>
      </c>
      <c r="G26" s="42"/>
      <c r="H26" s="43" t="s">
        <v>1651</v>
      </c>
      <c r="I26" s="29" t="str">
        <f>VLOOKUP(MARGAO!$H26,Code2Loc,2,FALSE)</f>
        <v>UTTORDA</v>
      </c>
    </row>
    <row r="27" spans="1:9" ht="15.75" customHeight="1" x14ac:dyDescent="0.25">
      <c r="A27" s="44" t="s">
        <v>1643</v>
      </c>
      <c r="B27" s="44">
        <v>2</v>
      </c>
      <c r="C27" s="44" t="s">
        <v>1652</v>
      </c>
      <c r="D27" s="44">
        <v>7</v>
      </c>
      <c r="E27" s="44">
        <v>10</v>
      </c>
      <c r="F27" s="44" t="s">
        <v>11</v>
      </c>
      <c r="G27" s="44"/>
      <c r="H27" s="45" t="s">
        <v>1653</v>
      </c>
      <c r="I27" s="29" t="str">
        <f>VLOOKUP(MARGAO!$H27,Code2Loc,2,FALSE)</f>
        <v>AROSSIM</v>
      </c>
    </row>
    <row r="28" spans="1:9" ht="15.75" customHeight="1" x14ac:dyDescent="0.25">
      <c r="A28" s="42" t="s">
        <v>1643</v>
      </c>
      <c r="B28" s="42">
        <v>2</v>
      </c>
      <c r="C28" s="42" t="s">
        <v>1654</v>
      </c>
      <c r="D28" s="42">
        <v>8</v>
      </c>
      <c r="E28" s="42">
        <v>12</v>
      </c>
      <c r="F28" s="42" t="s">
        <v>11</v>
      </c>
      <c r="G28" s="42"/>
      <c r="H28" s="43" t="s">
        <v>1655</v>
      </c>
      <c r="I28" s="29" t="str">
        <f>VLOOKUP(MARGAO!$H28,Code2Loc,2,FALSE)</f>
        <v>CANSAULIM</v>
      </c>
    </row>
    <row r="29" spans="1:9" ht="15.75" customHeight="1" x14ac:dyDescent="0.25">
      <c r="A29" s="44" t="s">
        <v>1643</v>
      </c>
      <c r="B29" s="44">
        <v>2</v>
      </c>
      <c r="C29" s="44" t="s">
        <v>1656</v>
      </c>
      <c r="D29" s="44">
        <v>9</v>
      </c>
      <c r="E29" s="44">
        <v>14</v>
      </c>
      <c r="F29" s="44" t="s">
        <v>11</v>
      </c>
      <c r="G29" s="44"/>
      <c r="H29" s="45" t="s">
        <v>1657</v>
      </c>
      <c r="I29" s="29" t="str">
        <f>VLOOKUP(MARGAO!$H29,Code2Loc,2,FALSE)</f>
        <v>VELSAO</v>
      </c>
    </row>
    <row r="30" spans="1:9" ht="15.75" customHeight="1" x14ac:dyDescent="0.25">
      <c r="A30" s="42" t="s">
        <v>1643</v>
      </c>
      <c r="B30" s="42">
        <v>2</v>
      </c>
      <c r="C30" s="42" t="s">
        <v>1658</v>
      </c>
      <c r="D30" s="42">
        <v>10</v>
      </c>
      <c r="E30" s="42">
        <v>15</v>
      </c>
      <c r="F30" s="42" t="s">
        <v>11</v>
      </c>
      <c r="G30" s="42"/>
      <c r="H30" s="43" t="s">
        <v>1659</v>
      </c>
      <c r="I30" s="29" t="str">
        <f>VLOOKUP(MARGAO!$H30,Code2Loc,2,FALSE)</f>
        <v>VELSAO B/S</v>
      </c>
    </row>
    <row r="31" spans="1:9" ht="15.75" customHeight="1" x14ac:dyDescent="0.25">
      <c r="A31" s="44" t="s">
        <v>1643</v>
      </c>
      <c r="B31" s="44">
        <v>2</v>
      </c>
      <c r="C31" s="44" t="s">
        <v>1660</v>
      </c>
      <c r="D31" s="44">
        <v>11</v>
      </c>
      <c r="E31" s="44">
        <v>16</v>
      </c>
      <c r="F31" s="44" t="s">
        <v>11</v>
      </c>
      <c r="G31" s="44"/>
      <c r="H31" s="45" t="s">
        <v>1661</v>
      </c>
      <c r="I31" s="29" t="str">
        <f>VLOOKUP(MARGAO!$H31,Code2Loc,2,FALSE)</f>
        <v>DMDR TMP/MR</v>
      </c>
    </row>
    <row r="32" spans="1:9" ht="15.75" customHeight="1" x14ac:dyDescent="0.25">
      <c r="A32" s="42" t="s">
        <v>1643</v>
      </c>
      <c r="B32" s="42">
        <v>2</v>
      </c>
      <c r="C32" s="42" t="s">
        <v>1662</v>
      </c>
      <c r="D32" s="42">
        <v>12</v>
      </c>
      <c r="E32" s="42">
        <v>17</v>
      </c>
      <c r="F32" s="42" t="s">
        <v>11</v>
      </c>
      <c r="G32" s="42"/>
      <c r="H32" s="43" t="s">
        <v>1663</v>
      </c>
      <c r="I32" s="29" t="str">
        <f>VLOOKUP(MARGAO!$H32,Code2Loc,2,FALSE)</f>
        <v>UPAS NAGAR</v>
      </c>
    </row>
    <row r="33" spans="1:9" ht="15.75" customHeight="1" x14ac:dyDescent="0.25">
      <c r="A33" s="44" t="s">
        <v>1643</v>
      </c>
      <c r="B33" s="44">
        <v>2</v>
      </c>
      <c r="C33" s="44" t="s">
        <v>50</v>
      </c>
      <c r="D33" s="44">
        <v>13</v>
      </c>
      <c r="E33" s="44">
        <v>20</v>
      </c>
      <c r="F33" s="44" t="s">
        <v>11</v>
      </c>
      <c r="G33" s="44"/>
      <c r="H33" s="45" t="s">
        <v>51</v>
      </c>
      <c r="I33" s="29" t="str">
        <f>VLOOKUP(MARGAO!$H33,Code2Loc,2,FALSE)</f>
        <v>SANCOALE</v>
      </c>
    </row>
    <row r="34" spans="1:9" ht="15.75" customHeight="1" x14ac:dyDescent="0.25">
      <c r="A34" s="42" t="s">
        <v>1643</v>
      </c>
      <c r="B34" s="42">
        <v>2</v>
      </c>
      <c r="C34" s="42" t="s">
        <v>1664</v>
      </c>
      <c r="D34" s="42">
        <v>14</v>
      </c>
      <c r="E34" s="42">
        <v>21</v>
      </c>
      <c r="F34" s="42" t="s">
        <v>11</v>
      </c>
      <c r="G34" s="42"/>
      <c r="H34" s="43" t="s">
        <v>1665</v>
      </c>
      <c r="I34" s="29" t="str">
        <f>VLOOKUP(MARGAO!$H34,Code2Loc,2,FALSE)</f>
        <v>SNC TMP/JNC</v>
      </c>
    </row>
    <row r="35" spans="1:9" ht="15.75" customHeight="1" x14ac:dyDescent="0.25">
      <c r="A35" s="44" t="s">
        <v>1643</v>
      </c>
      <c r="B35" s="44">
        <v>2</v>
      </c>
      <c r="C35" s="44" t="s">
        <v>1666</v>
      </c>
      <c r="D35" s="44">
        <v>15</v>
      </c>
      <c r="E35" s="44">
        <v>22</v>
      </c>
      <c r="F35" s="44" t="s">
        <v>11</v>
      </c>
      <c r="G35" s="44"/>
      <c r="H35" s="45" t="s">
        <v>1667</v>
      </c>
      <c r="I35" s="29" t="str">
        <f>VLOOKUP(MARGAO!$H35,Code2Loc,2,FALSE)</f>
        <v>SNC BANK</v>
      </c>
    </row>
    <row r="36" spans="1:9" ht="15.75" customHeight="1" x14ac:dyDescent="0.25">
      <c r="A36" s="42" t="s">
        <v>1643</v>
      </c>
      <c r="B36" s="42">
        <v>2</v>
      </c>
      <c r="C36" s="42" t="s">
        <v>1668</v>
      </c>
      <c r="D36" s="42">
        <v>16</v>
      </c>
      <c r="E36" s="42">
        <v>23</v>
      </c>
      <c r="F36" s="42" t="s">
        <v>11</v>
      </c>
      <c r="G36" s="42"/>
      <c r="H36" s="43" t="s">
        <v>1669</v>
      </c>
      <c r="I36" s="29" t="str">
        <f>VLOOKUP(MARGAO!$H36,Code2Loc,2,FALSE)</f>
        <v>CORTALIM X</v>
      </c>
    </row>
    <row r="37" spans="1:9" ht="15.75" customHeight="1" x14ac:dyDescent="0.25">
      <c r="A37" s="44" t="s">
        <v>1643</v>
      </c>
      <c r="B37" s="44">
        <v>2</v>
      </c>
      <c r="C37" s="44" t="s">
        <v>27</v>
      </c>
      <c r="D37" s="44">
        <v>17</v>
      </c>
      <c r="E37" s="44">
        <v>24</v>
      </c>
      <c r="F37" s="44" t="s">
        <v>11</v>
      </c>
      <c r="G37" s="44"/>
      <c r="H37" s="45" t="s">
        <v>28</v>
      </c>
      <c r="I37" s="29" t="str">
        <f>VLOOKUP(MARGAO!$H37,Code2Loc,2,FALSE)</f>
        <v>CORTALIM</v>
      </c>
    </row>
    <row r="38" spans="1:9" ht="15.75" customHeight="1" x14ac:dyDescent="0.25">
      <c r="A38" s="42" t="s">
        <v>1643</v>
      </c>
      <c r="B38" s="42">
        <v>2</v>
      </c>
      <c r="C38" s="42" t="s">
        <v>25</v>
      </c>
      <c r="D38" s="42">
        <v>18</v>
      </c>
      <c r="E38" s="42">
        <v>26</v>
      </c>
      <c r="F38" s="42" t="s">
        <v>11</v>
      </c>
      <c r="G38" s="42"/>
      <c r="H38" s="43" t="s">
        <v>26</v>
      </c>
      <c r="I38" s="29" t="str">
        <f>VLOOKUP(MARGAO!$H38,Code2Loc,2,FALSE)</f>
        <v>AGASSAIM</v>
      </c>
    </row>
    <row r="39" spans="1:9" ht="15.75" customHeight="1" x14ac:dyDescent="0.25">
      <c r="A39" s="44" t="s">
        <v>1643</v>
      </c>
      <c r="B39" s="44">
        <v>2</v>
      </c>
      <c r="C39" s="44" t="s">
        <v>23</v>
      </c>
      <c r="D39" s="44">
        <v>19</v>
      </c>
      <c r="E39" s="44">
        <v>28</v>
      </c>
      <c r="F39" s="44" t="s">
        <v>11</v>
      </c>
      <c r="G39" s="44"/>
      <c r="H39" s="45" t="s">
        <v>24</v>
      </c>
      <c r="I39" s="29" t="str">
        <f>VLOOKUP(MARGAO!$H39,Code2Loc,2,FALSE)</f>
        <v>PILLAR</v>
      </c>
    </row>
    <row r="40" spans="1:9" ht="15.75" customHeight="1" x14ac:dyDescent="0.25">
      <c r="A40" s="42" t="s">
        <v>1643</v>
      </c>
      <c r="B40" s="42">
        <v>2</v>
      </c>
      <c r="C40" s="42" t="s">
        <v>21</v>
      </c>
      <c r="D40" s="42">
        <v>20</v>
      </c>
      <c r="E40" s="42">
        <v>30</v>
      </c>
      <c r="F40" s="42" t="s">
        <v>11</v>
      </c>
      <c r="G40" s="42"/>
      <c r="H40" s="43" t="s">
        <v>22</v>
      </c>
      <c r="I40" s="29" t="str">
        <f>VLOOKUP(MARGAO!$H40,Code2Loc,2,FALSE)</f>
        <v>GOA VELHA</v>
      </c>
    </row>
    <row r="41" spans="1:9" ht="15.75" customHeight="1" x14ac:dyDescent="0.25">
      <c r="A41" s="44" t="s">
        <v>1643</v>
      </c>
      <c r="B41" s="44">
        <v>2</v>
      </c>
      <c r="C41" s="44" t="s">
        <v>19</v>
      </c>
      <c r="D41" s="44">
        <v>21</v>
      </c>
      <c r="E41" s="44">
        <v>32</v>
      </c>
      <c r="F41" s="44" t="s">
        <v>11</v>
      </c>
      <c r="G41" s="44"/>
      <c r="H41" s="45" t="s">
        <v>20</v>
      </c>
      <c r="I41" s="29" t="str">
        <f>VLOOKUP(MARGAO!$H41,Code2Loc,2,FALSE)</f>
        <v>SIRDON/ZUAR</v>
      </c>
    </row>
    <row r="42" spans="1:9" ht="15.75" customHeight="1" x14ac:dyDescent="0.25">
      <c r="A42" s="42" t="s">
        <v>1643</v>
      </c>
      <c r="B42" s="42">
        <v>2</v>
      </c>
      <c r="C42" s="42" t="s">
        <v>17</v>
      </c>
      <c r="D42" s="42">
        <v>22</v>
      </c>
      <c r="E42" s="42">
        <v>33</v>
      </c>
      <c r="F42" s="42" t="s">
        <v>11</v>
      </c>
      <c r="G42" s="42"/>
      <c r="H42" s="43" t="s">
        <v>18</v>
      </c>
      <c r="I42" s="29" t="str">
        <f>VLOOKUP(MARGAO!$H42,Code2Loc,2,FALSE)</f>
        <v>BAMBOLI W/S</v>
      </c>
    </row>
    <row r="43" spans="1:9" ht="15.75" customHeight="1" x14ac:dyDescent="0.25">
      <c r="A43" s="44" t="s">
        <v>1643</v>
      </c>
      <c r="B43" s="44">
        <v>2</v>
      </c>
      <c r="C43" s="44" t="s">
        <v>15</v>
      </c>
      <c r="D43" s="44">
        <v>23</v>
      </c>
      <c r="E43" s="44">
        <v>36</v>
      </c>
      <c r="F43" s="44" t="s">
        <v>11</v>
      </c>
      <c r="G43" s="44"/>
      <c r="H43" s="45" t="s">
        <v>16</v>
      </c>
      <c r="I43" s="29" t="str">
        <f>VLOOKUP(MARGAO!$H43,Code2Loc,2,FALSE)</f>
        <v>BAMBOLI GMC</v>
      </c>
    </row>
    <row r="44" spans="1:9" ht="15.75" customHeight="1" x14ac:dyDescent="0.25">
      <c r="A44" s="42" t="s">
        <v>1643</v>
      </c>
      <c r="B44" s="42">
        <v>2</v>
      </c>
      <c r="C44" s="42" t="s">
        <v>13</v>
      </c>
      <c r="D44" s="42">
        <v>24</v>
      </c>
      <c r="E44" s="42">
        <v>37</v>
      </c>
      <c r="F44" s="42" t="s">
        <v>11</v>
      </c>
      <c r="G44" s="42"/>
      <c r="H44" s="43" t="s">
        <v>14</v>
      </c>
      <c r="I44" s="29" t="str">
        <f>VLOOKUP(MARGAO!$H44,Code2Loc,2,FALSE)</f>
        <v>ST. CRUZ X</v>
      </c>
    </row>
    <row r="45" spans="1:9" ht="15.75" customHeight="1" x14ac:dyDescent="0.25">
      <c r="A45" s="44" t="s">
        <v>1643</v>
      </c>
      <c r="B45" s="44">
        <v>2</v>
      </c>
      <c r="C45" s="44" t="s">
        <v>10</v>
      </c>
      <c r="D45" s="44">
        <v>25</v>
      </c>
      <c r="E45" s="44">
        <v>40</v>
      </c>
      <c r="F45" s="44" t="s">
        <v>11</v>
      </c>
      <c r="G45" s="44"/>
      <c r="H45" s="45" t="s">
        <v>12</v>
      </c>
      <c r="I45" s="29" t="str">
        <f>VLOOKUP(MARGAO!$H45,Code2Loc,2,FALSE)</f>
        <v>PANAJI</v>
      </c>
    </row>
    <row r="46" spans="1:9" ht="15.75" customHeight="1" x14ac:dyDescent="0.25">
      <c r="A46" s="42" t="s">
        <v>1643</v>
      </c>
      <c r="B46" s="42">
        <v>3</v>
      </c>
      <c r="C46" s="42" t="s">
        <v>47</v>
      </c>
      <c r="D46" s="42">
        <v>1</v>
      </c>
      <c r="E46" s="42">
        <v>0</v>
      </c>
      <c r="F46" s="42" t="s">
        <v>11</v>
      </c>
      <c r="G46" s="42"/>
      <c r="H46" s="43" t="s">
        <v>48</v>
      </c>
      <c r="I46" s="29" t="str">
        <f>VLOOKUP(MARGAO!$H46,Code2Loc,2,FALSE)</f>
        <v>MARGAO</v>
      </c>
    </row>
    <row r="47" spans="1:9" ht="15.75" customHeight="1" x14ac:dyDescent="0.25">
      <c r="A47" s="44" t="s">
        <v>1643</v>
      </c>
      <c r="B47" s="44">
        <v>3</v>
      </c>
      <c r="C47" s="44" t="s">
        <v>201</v>
      </c>
      <c r="D47" s="44">
        <v>2</v>
      </c>
      <c r="E47" s="44">
        <v>1</v>
      </c>
      <c r="F47" s="44" t="s">
        <v>11</v>
      </c>
      <c r="G47" s="44"/>
      <c r="H47" s="45" t="s">
        <v>202</v>
      </c>
      <c r="I47" s="29" t="str">
        <f>VLOOKUP(MARGAO!$H47,Code2Loc,2,FALSE)</f>
        <v>FATORDA</v>
      </c>
    </row>
    <row r="48" spans="1:9" ht="15.75" customHeight="1" x14ac:dyDescent="0.25">
      <c r="A48" s="42" t="s">
        <v>1643</v>
      </c>
      <c r="B48" s="42">
        <v>3</v>
      </c>
      <c r="C48" s="42" t="s">
        <v>199</v>
      </c>
      <c r="D48" s="42">
        <v>3</v>
      </c>
      <c r="E48" s="42">
        <v>2</v>
      </c>
      <c r="F48" s="42" t="s">
        <v>11</v>
      </c>
      <c r="G48" s="42"/>
      <c r="H48" s="43" t="s">
        <v>200</v>
      </c>
      <c r="I48" s="29" t="str">
        <f>VLOOKUP(MARGAO!$H48,Code2Loc,2,FALSE)</f>
        <v>MARGAO PWD</v>
      </c>
    </row>
    <row r="49" spans="1:9" ht="15.75" customHeight="1" x14ac:dyDescent="0.25">
      <c r="A49" s="44" t="s">
        <v>1643</v>
      </c>
      <c r="B49" s="44">
        <v>3</v>
      </c>
      <c r="C49" s="44" t="s">
        <v>197</v>
      </c>
      <c r="D49" s="44">
        <v>4</v>
      </c>
      <c r="E49" s="44">
        <v>3</v>
      </c>
      <c r="F49" s="44" t="s">
        <v>11</v>
      </c>
      <c r="G49" s="44"/>
      <c r="H49" s="45" t="s">
        <v>198</v>
      </c>
      <c r="I49" s="29" t="str">
        <f>VLOOKUP(MARGAO!$H49,Code2Loc,2,FALSE)</f>
        <v>ARLEM</v>
      </c>
    </row>
    <row r="50" spans="1:9" ht="15.75" customHeight="1" x14ac:dyDescent="0.25">
      <c r="A50" s="42" t="s">
        <v>1643</v>
      </c>
      <c r="B50" s="42">
        <v>3</v>
      </c>
      <c r="C50" s="42" t="s">
        <v>194</v>
      </c>
      <c r="D50" s="42">
        <v>5</v>
      </c>
      <c r="E50" s="42">
        <v>5</v>
      </c>
      <c r="F50" s="42" t="s">
        <v>11</v>
      </c>
      <c r="G50" s="42"/>
      <c r="H50" s="43" t="s">
        <v>195</v>
      </c>
      <c r="I50" s="29" t="str">
        <f>VLOOKUP(MARGAO!$H50,Code2Loc,2,FALSE)</f>
        <v>RAI AMYAKDE</v>
      </c>
    </row>
    <row r="51" spans="1:9" ht="15.75" customHeight="1" x14ac:dyDescent="0.25">
      <c r="A51" s="44" t="s">
        <v>1643</v>
      </c>
      <c r="B51" s="44">
        <v>3</v>
      </c>
      <c r="C51" s="44" t="s">
        <v>196</v>
      </c>
      <c r="D51" s="44">
        <v>6</v>
      </c>
      <c r="E51" s="44">
        <v>6</v>
      </c>
      <c r="F51" s="44" t="s">
        <v>11</v>
      </c>
      <c r="G51" s="44"/>
      <c r="H51" s="45" t="s">
        <v>196</v>
      </c>
      <c r="I51" s="29" t="str">
        <f>VLOOKUP(MARGAO!$H51,Code2Loc,2,FALSE)</f>
        <v>RAI</v>
      </c>
    </row>
    <row r="52" spans="1:9" ht="15.75" customHeight="1" x14ac:dyDescent="0.25">
      <c r="A52" s="42" t="s">
        <v>1643</v>
      </c>
      <c r="B52" s="42">
        <v>3</v>
      </c>
      <c r="C52" s="42" t="s">
        <v>2374</v>
      </c>
      <c r="D52" s="42">
        <v>7</v>
      </c>
      <c r="E52" s="42">
        <v>7</v>
      </c>
      <c r="F52" s="42" t="s">
        <v>11</v>
      </c>
      <c r="G52" s="42"/>
      <c r="H52" s="43" t="s">
        <v>2375</v>
      </c>
      <c r="I52" s="29" t="str">
        <f>VLOOKUP(MARGAO!$H52,Code2Loc,2,FALSE)</f>
        <v>LAKERI</v>
      </c>
    </row>
    <row r="53" spans="1:9" ht="15.75" customHeight="1" x14ac:dyDescent="0.25">
      <c r="A53" s="44" t="s">
        <v>1643</v>
      </c>
      <c r="B53" s="44">
        <v>3</v>
      </c>
      <c r="C53" s="44" t="s">
        <v>223</v>
      </c>
      <c r="D53" s="44">
        <v>8</v>
      </c>
      <c r="E53" s="44">
        <v>9</v>
      </c>
      <c r="F53" s="44" t="s">
        <v>11</v>
      </c>
      <c r="G53" s="44"/>
      <c r="H53" s="45" t="s">
        <v>224</v>
      </c>
      <c r="I53" s="29" t="str">
        <f>VLOOKUP(MARGAO!$H53,Code2Loc,2,FALSE)</f>
        <v>LOTULIM</v>
      </c>
    </row>
    <row r="54" spans="1:9" ht="15.75" customHeight="1" x14ac:dyDescent="0.25">
      <c r="A54" s="42" t="s">
        <v>1643</v>
      </c>
      <c r="B54" s="42">
        <v>3</v>
      </c>
      <c r="C54" s="42" t="s">
        <v>225</v>
      </c>
      <c r="D54" s="42">
        <v>9</v>
      </c>
      <c r="E54" s="42">
        <v>10</v>
      </c>
      <c r="F54" s="42" t="s">
        <v>11</v>
      </c>
      <c r="G54" s="42"/>
      <c r="H54" s="43" t="s">
        <v>226</v>
      </c>
      <c r="I54" s="29" t="str">
        <f>VLOOKUP(MARGAO!$H54,Code2Loc,2,FALSE)</f>
        <v>ANGDI</v>
      </c>
    </row>
    <row r="55" spans="1:9" ht="15.75" customHeight="1" x14ac:dyDescent="0.25">
      <c r="A55" s="44" t="s">
        <v>1643</v>
      </c>
      <c r="B55" s="44">
        <v>3</v>
      </c>
      <c r="C55" s="44" t="s">
        <v>227</v>
      </c>
      <c r="D55" s="44">
        <v>10</v>
      </c>
      <c r="E55" s="44">
        <v>12</v>
      </c>
      <c r="F55" s="44" t="s">
        <v>11</v>
      </c>
      <c r="G55" s="44"/>
      <c r="H55" s="45" t="s">
        <v>228</v>
      </c>
      <c r="I55" s="29" t="str">
        <f>VLOOKUP(MARGAO!$H55,Code2Loc,2,FALSE)</f>
        <v>RASSAIM FRY</v>
      </c>
    </row>
    <row r="56" spans="1:9" ht="15.75" customHeight="1" x14ac:dyDescent="0.25">
      <c r="A56" s="42" t="s">
        <v>1643</v>
      </c>
      <c r="B56" s="42">
        <v>3</v>
      </c>
      <c r="C56" s="42" t="s">
        <v>229</v>
      </c>
      <c r="D56" s="42">
        <v>11</v>
      </c>
      <c r="E56" s="42">
        <v>13</v>
      </c>
      <c r="F56" s="42" t="s">
        <v>11</v>
      </c>
      <c r="G56" s="42"/>
      <c r="H56" s="43" t="s">
        <v>230</v>
      </c>
      <c r="I56" s="29" t="str">
        <f>VLOOKUP(MARGAO!$H56,Code2Loc,2,FALSE)</f>
        <v>RASSAIM DOK</v>
      </c>
    </row>
    <row r="57" spans="1:9" ht="15.75" customHeight="1" x14ac:dyDescent="0.25">
      <c r="A57" s="44" t="s">
        <v>1643</v>
      </c>
      <c r="B57" s="44">
        <v>3</v>
      </c>
      <c r="C57" s="44" t="s">
        <v>231</v>
      </c>
      <c r="D57" s="44">
        <v>12</v>
      </c>
      <c r="E57" s="44">
        <v>15</v>
      </c>
      <c r="F57" s="44" t="s">
        <v>11</v>
      </c>
      <c r="G57" s="44"/>
      <c r="H57" s="45" t="s">
        <v>232</v>
      </c>
      <c r="I57" s="29" t="str">
        <f>VLOOKUP(MARGAO!$H57,Code2Loc,2,FALSE)</f>
        <v>KELOSI</v>
      </c>
    </row>
    <row r="58" spans="1:9" ht="15.75" customHeight="1" x14ac:dyDescent="0.25">
      <c r="A58" s="42" t="s">
        <v>1643</v>
      </c>
      <c r="B58" s="42">
        <v>3</v>
      </c>
      <c r="C58" s="42" t="s">
        <v>233</v>
      </c>
      <c r="D58" s="42">
        <v>13</v>
      </c>
      <c r="E58" s="42">
        <v>17</v>
      </c>
      <c r="F58" s="42" t="s">
        <v>11</v>
      </c>
      <c r="G58" s="42"/>
      <c r="H58" s="43" t="s">
        <v>234</v>
      </c>
      <c r="I58" s="29" t="str">
        <f>VLOOKUP(MARGAO!$H58,Code2Loc,2,FALSE)</f>
        <v>CORPAWADA</v>
      </c>
    </row>
    <row r="59" spans="1:9" ht="15.75" customHeight="1" x14ac:dyDescent="0.25">
      <c r="A59" s="44" t="s">
        <v>1643</v>
      </c>
      <c r="B59" s="44">
        <v>3</v>
      </c>
      <c r="C59" s="44" t="s">
        <v>235</v>
      </c>
      <c r="D59" s="44">
        <v>14</v>
      </c>
      <c r="E59" s="44">
        <v>18</v>
      </c>
      <c r="F59" s="44" t="s">
        <v>11</v>
      </c>
      <c r="G59" s="44"/>
      <c r="H59" s="45" t="s">
        <v>236</v>
      </c>
      <c r="I59" s="29" t="str">
        <f>VLOOKUP(MARGAO!$H59,Code2Loc,2,FALSE)</f>
        <v>THANA</v>
      </c>
    </row>
    <row r="60" spans="1:9" ht="15.75" customHeight="1" x14ac:dyDescent="0.25">
      <c r="A60" s="42" t="s">
        <v>1643</v>
      </c>
      <c r="B60" s="42">
        <v>3</v>
      </c>
      <c r="C60" s="42" t="s">
        <v>27</v>
      </c>
      <c r="D60" s="42">
        <v>15</v>
      </c>
      <c r="E60" s="42">
        <v>19</v>
      </c>
      <c r="F60" s="42" t="s">
        <v>11</v>
      </c>
      <c r="G60" s="42"/>
      <c r="H60" s="43" t="s">
        <v>28</v>
      </c>
      <c r="I60" s="29" t="str">
        <f>VLOOKUP(MARGAO!$H60,Code2Loc,2,FALSE)</f>
        <v>CORTALIM</v>
      </c>
    </row>
    <row r="61" spans="1:9" ht="15.75" customHeight="1" x14ac:dyDescent="0.25">
      <c r="A61" s="44" t="s">
        <v>1643</v>
      </c>
      <c r="B61" s="44">
        <v>3</v>
      </c>
      <c r="C61" s="44" t="s">
        <v>25</v>
      </c>
      <c r="D61" s="44">
        <v>16</v>
      </c>
      <c r="E61" s="44">
        <v>21</v>
      </c>
      <c r="F61" s="44" t="s">
        <v>11</v>
      </c>
      <c r="G61" s="44"/>
      <c r="H61" s="45" t="s">
        <v>26</v>
      </c>
      <c r="I61" s="29" t="str">
        <f>VLOOKUP(MARGAO!$H61,Code2Loc,2,FALSE)</f>
        <v>AGASSAIM</v>
      </c>
    </row>
    <row r="62" spans="1:9" ht="15.75" customHeight="1" x14ac:dyDescent="0.25">
      <c r="A62" s="42" t="s">
        <v>1643</v>
      </c>
      <c r="B62" s="42">
        <v>3</v>
      </c>
      <c r="C62" s="42" t="s">
        <v>23</v>
      </c>
      <c r="D62" s="42">
        <v>17</v>
      </c>
      <c r="E62" s="42">
        <v>23</v>
      </c>
      <c r="F62" s="42" t="s">
        <v>11</v>
      </c>
      <c r="G62" s="42"/>
      <c r="H62" s="43" t="s">
        <v>24</v>
      </c>
      <c r="I62" s="29" t="str">
        <f>VLOOKUP(MARGAO!$H62,Code2Loc,2,FALSE)</f>
        <v>PILLAR</v>
      </c>
    </row>
    <row r="63" spans="1:9" ht="15.75" customHeight="1" x14ac:dyDescent="0.25">
      <c r="A63" s="44" t="s">
        <v>1643</v>
      </c>
      <c r="B63" s="44">
        <v>3</v>
      </c>
      <c r="C63" s="44" t="s">
        <v>21</v>
      </c>
      <c r="D63" s="44">
        <v>18</v>
      </c>
      <c r="E63" s="44">
        <v>25</v>
      </c>
      <c r="F63" s="44" t="s">
        <v>11</v>
      </c>
      <c r="G63" s="44"/>
      <c r="H63" s="45" t="s">
        <v>22</v>
      </c>
      <c r="I63" s="29" t="str">
        <f>VLOOKUP(MARGAO!$H63,Code2Loc,2,FALSE)</f>
        <v>GOA VELHA</v>
      </c>
    </row>
    <row r="64" spans="1:9" ht="15.75" customHeight="1" x14ac:dyDescent="0.25">
      <c r="A64" s="42" t="s">
        <v>1643</v>
      </c>
      <c r="B64" s="42">
        <v>3</v>
      </c>
      <c r="C64" s="42" t="s">
        <v>19</v>
      </c>
      <c r="D64" s="42">
        <v>19</v>
      </c>
      <c r="E64" s="42">
        <v>27</v>
      </c>
      <c r="F64" s="42" t="s">
        <v>11</v>
      </c>
      <c r="G64" s="42"/>
      <c r="H64" s="43" t="s">
        <v>20</v>
      </c>
      <c r="I64" s="29" t="str">
        <f>VLOOKUP(MARGAO!$H64,Code2Loc,2,FALSE)</f>
        <v>SIRDON/ZUAR</v>
      </c>
    </row>
    <row r="65" spans="1:9" ht="15.75" customHeight="1" x14ac:dyDescent="0.25">
      <c r="A65" s="44" t="s">
        <v>1643</v>
      </c>
      <c r="B65" s="44">
        <v>3</v>
      </c>
      <c r="C65" s="44" t="s">
        <v>17</v>
      </c>
      <c r="D65" s="44">
        <v>20</v>
      </c>
      <c r="E65" s="44">
        <v>29</v>
      </c>
      <c r="F65" s="44" t="s">
        <v>11</v>
      </c>
      <c r="G65" s="44"/>
      <c r="H65" s="45" t="s">
        <v>18</v>
      </c>
      <c r="I65" s="29" t="str">
        <f>VLOOKUP(MARGAO!$H65,Code2Loc,2,FALSE)</f>
        <v>BAMBOLI W/S</v>
      </c>
    </row>
    <row r="66" spans="1:9" ht="15.75" customHeight="1" x14ac:dyDescent="0.25">
      <c r="A66" s="42" t="s">
        <v>1643</v>
      </c>
      <c r="B66" s="42">
        <v>3</v>
      </c>
      <c r="C66" s="42" t="s">
        <v>15</v>
      </c>
      <c r="D66" s="42">
        <v>21</v>
      </c>
      <c r="E66" s="42">
        <v>31</v>
      </c>
      <c r="F66" s="42" t="s">
        <v>11</v>
      </c>
      <c r="G66" s="42"/>
      <c r="H66" s="43" t="s">
        <v>16</v>
      </c>
      <c r="I66" s="29" t="str">
        <f>VLOOKUP(MARGAO!$H66,Code2Loc,2,FALSE)</f>
        <v>BAMBOLI GMC</v>
      </c>
    </row>
    <row r="67" spans="1:9" ht="15.75" customHeight="1" x14ac:dyDescent="0.25">
      <c r="A67" s="44" t="s">
        <v>1643</v>
      </c>
      <c r="B67" s="44">
        <v>3</v>
      </c>
      <c r="C67" s="44" t="s">
        <v>13</v>
      </c>
      <c r="D67" s="44">
        <v>22</v>
      </c>
      <c r="E67" s="44">
        <v>32</v>
      </c>
      <c r="F67" s="44" t="s">
        <v>11</v>
      </c>
      <c r="G67" s="44"/>
      <c r="H67" s="45" t="s">
        <v>14</v>
      </c>
      <c r="I67" s="29" t="str">
        <f>VLOOKUP(MARGAO!$H67,Code2Loc,2,FALSE)</f>
        <v>ST. CRUZ X</v>
      </c>
    </row>
    <row r="68" spans="1:9" ht="15.75" customHeight="1" x14ac:dyDescent="0.25">
      <c r="A68" s="42" t="s">
        <v>1643</v>
      </c>
      <c r="B68" s="42">
        <v>3</v>
      </c>
      <c r="C68" s="42" t="s">
        <v>10</v>
      </c>
      <c r="D68" s="42">
        <v>23</v>
      </c>
      <c r="E68" s="42">
        <v>35</v>
      </c>
      <c r="F68" s="42" t="s">
        <v>11</v>
      </c>
      <c r="G68" s="42"/>
      <c r="H68" s="43" t="s">
        <v>12</v>
      </c>
      <c r="I68" s="29" t="str">
        <f>VLOOKUP(MARGAO!$H68,Code2Loc,2,FALSE)</f>
        <v>PANAJI</v>
      </c>
    </row>
    <row r="69" spans="1:9" ht="15.75" customHeight="1" x14ac:dyDescent="0.25">
      <c r="A69" s="44" t="s">
        <v>1643</v>
      </c>
      <c r="B69" s="44">
        <v>4</v>
      </c>
      <c r="C69" s="44" t="s">
        <v>47</v>
      </c>
      <c r="D69" s="44">
        <v>1</v>
      </c>
      <c r="E69" s="44">
        <v>0</v>
      </c>
      <c r="F69" s="44" t="s">
        <v>11</v>
      </c>
      <c r="G69" s="44"/>
      <c r="H69" s="45" t="s">
        <v>48</v>
      </c>
      <c r="I69" s="29" t="str">
        <f>VLOOKUP(MARGAO!$H69,Code2Loc,2,FALSE)</f>
        <v>MARGAO</v>
      </c>
    </row>
    <row r="70" spans="1:9" ht="15.75" customHeight="1" x14ac:dyDescent="0.25">
      <c r="A70" s="42" t="s">
        <v>1643</v>
      </c>
      <c r="B70" s="42">
        <v>4</v>
      </c>
      <c r="C70" s="42" t="s">
        <v>201</v>
      </c>
      <c r="D70" s="42">
        <v>2</v>
      </c>
      <c r="E70" s="42">
        <v>1</v>
      </c>
      <c r="F70" s="42" t="s">
        <v>11</v>
      </c>
      <c r="G70" s="42"/>
      <c r="H70" s="43" t="s">
        <v>202</v>
      </c>
      <c r="I70" s="29" t="str">
        <f>VLOOKUP(MARGAO!$H70,Code2Loc,2,FALSE)</f>
        <v>FATORDA</v>
      </c>
    </row>
    <row r="71" spans="1:9" ht="15.75" customHeight="1" x14ac:dyDescent="0.25">
      <c r="A71" s="44" t="s">
        <v>1643</v>
      </c>
      <c r="B71" s="44">
        <v>4</v>
      </c>
      <c r="C71" s="44" t="s">
        <v>199</v>
      </c>
      <c r="D71" s="44">
        <v>3</v>
      </c>
      <c r="E71" s="44">
        <v>2</v>
      </c>
      <c r="F71" s="44" t="s">
        <v>11</v>
      </c>
      <c r="G71" s="44"/>
      <c r="H71" s="45" t="s">
        <v>200</v>
      </c>
      <c r="I71" s="29" t="str">
        <f>VLOOKUP(MARGAO!$H71,Code2Loc,2,FALSE)</f>
        <v>MARGAO PWD</v>
      </c>
    </row>
    <row r="72" spans="1:9" ht="15.75" customHeight="1" x14ac:dyDescent="0.25">
      <c r="A72" s="42" t="s">
        <v>1643</v>
      </c>
      <c r="B72" s="42">
        <v>4</v>
      </c>
      <c r="C72" s="42" t="s">
        <v>1047</v>
      </c>
      <c r="D72" s="42">
        <v>4</v>
      </c>
      <c r="E72" s="42">
        <v>3</v>
      </c>
      <c r="F72" s="42" t="s">
        <v>11</v>
      </c>
      <c r="G72" s="42"/>
      <c r="H72" s="43" t="s">
        <v>1048</v>
      </c>
      <c r="I72" s="29" t="str">
        <f>VLOOKUP(MARGAO!$H72,Code2Loc,2,FALSE)</f>
        <v>ARLA</v>
      </c>
    </row>
    <row r="73" spans="1:9" ht="15.75" customHeight="1" x14ac:dyDescent="0.25">
      <c r="A73" s="44" t="s">
        <v>1643</v>
      </c>
      <c r="B73" s="44">
        <v>4</v>
      </c>
      <c r="C73" s="44" t="s">
        <v>194</v>
      </c>
      <c r="D73" s="44">
        <v>5</v>
      </c>
      <c r="E73" s="44">
        <v>5</v>
      </c>
      <c r="F73" s="44" t="s">
        <v>11</v>
      </c>
      <c r="G73" s="44"/>
      <c r="H73" s="45" t="s">
        <v>195</v>
      </c>
      <c r="I73" s="29" t="str">
        <f>VLOOKUP(MARGAO!$H73,Code2Loc,2,FALSE)</f>
        <v>RAI AMYAKDE</v>
      </c>
    </row>
    <row r="74" spans="1:9" ht="15.75" customHeight="1" x14ac:dyDescent="0.25">
      <c r="A74" s="42" t="s">
        <v>1643</v>
      </c>
      <c r="B74" s="42">
        <v>4</v>
      </c>
      <c r="C74" s="42" t="s">
        <v>196</v>
      </c>
      <c r="D74" s="42">
        <v>6</v>
      </c>
      <c r="E74" s="42">
        <v>6</v>
      </c>
      <c r="F74" s="42" t="s">
        <v>11</v>
      </c>
      <c r="G74" s="42"/>
      <c r="H74" s="43" t="s">
        <v>196</v>
      </c>
      <c r="I74" s="29" t="str">
        <f>VLOOKUP(MARGAO!$H74,Code2Loc,2,FALSE)</f>
        <v>RAI</v>
      </c>
    </row>
    <row r="75" spans="1:9" ht="15.75" customHeight="1" x14ac:dyDescent="0.25">
      <c r="A75" s="44" t="s">
        <v>1643</v>
      </c>
      <c r="B75" s="44">
        <v>4</v>
      </c>
      <c r="C75" s="44" t="s">
        <v>192</v>
      </c>
      <c r="D75" s="44">
        <v>7</v>
      </c>
      <c r="E75" s="44">
        <v>7</v>
      </c>
      <c r="F75" s="44" t="s">
        <v>11</v>
      </c>
      <c r="G75" s="44"/>
      <c r="H75" s="45" t="s">
        <v>193</v>
      </c>
      <c r="I75" s="29" t="str">
        <f>VLOOKUP(MARGAO!$H75,Code2Loc,2,FALSE)</f>
        <v>TEMBER</v>
      </c>
    </row>
    <row r="76" spans="1:9" ht="15.75" customHeight="1" x14ac:dyDescent="0.25">
      <c r="A76" s="42" t="s">
        <v>1643</v>
      </c>
      <c r="B76" s="42">
        <v>4</v>
      </c>
      <c r="C76" s="42" t="s">
        <v>190</v>
      </c>
      <c r="D76" s="42">
        <v>8</v>
      </c>
      <c r="E76" s="42">
        <v>8</v>
      </c>
      <c r="F76" s="42" t="s">
        <v>11</v>
      </c>
      <c r="G76" s="42"/>
      <c r="H76" s="43" t="s">
        <v>191</v>
      </c>
      <c r="I76" s="29" t="str">
        <f>VLOOKUP(MARGAO!$H76,Code2Loc,2,FALSE)</f>
        <v>AMORA</v>
      </c>
    </row>
    <row r="77" spans="1:9" ht="15.75" customHeight="1" x14ac:dyDescent="0.25">
      <c r="A77" s="44" t="s">
        <v>1643</v>
      </c>
      <c r="B77" s="44">
        <v>4</v>
      </c>
      <c r="C77" s="44" t="s">
        <v>188</v>
      </c>
      <c r="D77" s="44">
        <v>9</v>
      </c>
      <c r="E77" s="44">
        <v>9</v>
      </c>
      <c r="F77" s="44" t="s">
        <v>11</v>
      </c>
      <c r="G77" s="44"/>
      <c r="H77" s="45" t="s">
        <v>189</v>
      </c>
      <c r="I77" s="29" t="str">
        <f>VLOOKUP(MARGAO!$H77,Code2Loc,2,FALSE)</f>
        <v>CHWGULE DOK</v>
      </c>
    </row>
    <row r="78" spans="1:9" ht="15.75" customHeight="1" x14ac:dyDescent="0.25">
      <c r="A78" s="42" t="s">
        <v>1643</v>
      </c>
      <c r="B78" s="42">
        <v>4</v>
      </c>
      <c r="C78" s="42" t="s">
        <v>186</v>
      </c>
      <c r="D78" s="42">
        <v>10</v>
      </c>
      <c r="E78" s="42">
        <v>10</v>
      </c>
      <c r="F78" s="42" t="s">
        <v>11</v>
      </c>
      <c r="G78" s="42"/>
      <c r="H78" s="43" t="s">
        <v>187</v>
      </c>
      <c r="I78" s="29" t="str">
        <f>VLOOKUP(MARGAO!$H78,Code2Loc,2,FALSE)</f>
        <v>BORI BRDG</v>
      </c>
    </row>
    <row r="79" spans="1:9" ht="15.75" customHeight="1" x14ac:dyDescent="0.25">
      <c r="A79" s="44" t="s">
        <v>1643</v>
      </c>
      <c r="B79" s="44">
        <v>4</v>
      </c>
      <c r="C79" s="44" t="s">
        <v>184</v>
      </c>
      <c r="D79" s="44">
        <v>11</v>
      </c>
      <c r="E79" s="44">
        <v>12</v>
      </c>
      <c r="F79" s="44" t="s">
        <v>11</v>
      </c>
      <c r="G79" s="44"/>
      <c r="H79" s="45" t="s">
        <v>185</v>
      </c>
      <c r="I79" s="29" t="str">
        <f>VLOOKUP(MARGAO!$H79,Code2Loc,2,FALSE)</f>
        <v>SAI TMPLE</v>
      </c>
    </row>
    <row r="80" spans="1:9" ht="15.75" customHeight="1" x14ac:dyDescent="0.25">
      <c r="A80" s="42" t="s">
        <v>1643</v>
      </c>
      <c r="B80" s="42">
        <v>4</v>
      </c>
      <c r="C80" s="42" t="s">
        <v>182</v>
      </c>
      <c r="D80" s="42">
        <v>12</v>
      </c>
      <c r="E80" s="42">
        <v>13</v>
      </c>
      <c r="F80" s="42" t="s">
        <v>11</v>
      </c>
      <c r="G80" s="42"/>
      <c r="H80" s="43" t="s">
        <v>183</v>
      </c>
      <c r="I80" s="29" t="str">
        <f>VLOOKUP(MARGAO!$H80,Code2Loc,2,FALSE)</f>
        <v>BORI SKVR</v>
      </c>
    </row>
    <row r="81" spans="1:9" ht="15.75" customHeight="1" x14ac:dyDescent="0.25">
      <c r="A81" s="44" t="s">
        <v>1643</v>
      </c>
      <c r="B81" s="44">
        <v>4</v>
      </c>
      <c r="C81" s="44" t="s">
        <v>180</v>
      </c>
      <c r="D81" s="44">
        <v>13</v>
      </c>
      <c r="E81" s="44">
        <v>14</v>
      </c>
      <c r="F81" s="44" t="s">
        <v>11</v>
      </c>
      <c r="G81" s="44"/>
      <c r="H81" s="45" t="s">
        <v>181</v>
      </c>
      <c r="I81" s="29" t="str">
        <f>VLOOKUP(MARGAO!$H81,Code2Loc,2,FALSE)</f>
        <v>TOP COLA</v>
      </c>
    </row>
    <row r="82" spans="1:9" ht="15.75" customHeight="1" x14ac:dyDescent="0.25">
      <c r="A82" s="42" t="s">
        <v>1643</v>
      </c>
      <c r="B82" s="42">
        <v>4</v>
      </c>
      <c r="C82" s="42" t="s">
        <v>178</v>
      </c>
      <c r="D82" s="42">
        <v>14</v>
      </c>
      <c r="E82" s="42">
        <v>16</v>
      </c>
      <c r="F82" s="42" t="s">
        <v>11</v>
      </c>
      <c r="G82" s="42"/>
      <c r="H82" s="43" t="s">
        <v>179</v>
      </c>
      <c r="I82" s="29" t="str">
        <f>VLOOKUP(MARGAO!$H82,Code2Loc,2,FALSE)</f>
        <v>DHAVLI</v>
      </c>
    </row>
    <row r="83" spans="1:9" ht="15.75" customHeight="1" x14ac:dyDescent="0.25">
      <c r="A83" s="44" t="s">
        <v>1643</v>
      </c>
      <c r="B83" s="44">
        <v>4</v>
      </c>
      <c r="C83" s="44" t="s">
        <v>176</v>
      </c>
      <c r="D83" s="44">
        <v>15</v>
      </c>
      <c r="E83" s="44">
        <v>18</v>
      </c>
      <c r="F83" s="44" t="s">
        <v>11</v>
      </c>
      <c r="G83" s="44"/>
      <c r="H83" s="45" t="s">
        <v>177</v>
      </c>
      <c r="I83" s="29" t="str">
        <f>VLOOKUP(MARGAO!$H83,Code2Loc,2,FALSE)</f>
        <v>PONDA</v>
      </c>
    </row>
    <row r="84" spans="1:9" ht="15.75" customHeight="1" x14ac:dyDescent="0.25">
      <c r="A84" s="42" t="s">
        <v>1643</v>
      </c>
      <c r="B84" s="42">
        <v>4</v>
      </c>
      <c r="C84" s="42" t="s">
        <v>174</v>
      </c>
      <c r="D84" s="42">
        <v>16</v>
      </c>
      <c r="E84" s="42">
        <v>20</v>
      </c>
      <c r="F84" s="42" t="s">
        <v>11</v>
      </c>
      <c r="G84" s="42"/>
      <c r="H84" s="43" t="s">
        <v>175</v>
      </c>
      <c r="I84" s="29" t="str">
        <f>VLOOKUP(MARGAO!$H84,Code2Loc,2,FALSE)</f>
        <v>FMD CIRCLE</v>
      </c>
    </row>
    <row r="85" spans="1:9" ht="15.75" customHeight="1" x14ac:dyDescent="0.25">
      <c r="A85" s="44" t="s">
        <v>1643</v>
      </c>
      <c r="B85" s="44">
        <v>4</v>
      </c>
      <c r="C85" s="44" t="s">
        <v>172</v>
      </c>
      <c r="D85" s="44">
        <v>17</v>
      </c>
      <c r="E85" s="44">
        <v>21</v>
      </c>
      <c r="F85" s="44" t="s">
        <v>11</v>
      </c>
      <c r="G85" s="44"/>
      <c r="H85" s="45" t="s">
        <v>173</v>
      </c>
      <c r="I85" s="29" t="str">
        <f>VLOOKUP(MARGAO!$H85,Code2Loc,2,FALSE)</f>
        <v>FARMAGUDI</v>
      </c>
    </row>
    <row r="86" spans="1:9" ht="15.75" customHeight="1" x14ac:dyDescent="0.25">
      <c r="A86" s="42" t="s">
        <v>1643</v>
      </c>
      <c r="B86" s="42">
        <v>4</v>
      </c>
      <c r="C86" s="42" t="s">
        <v>170</v>
      </c>
      <c r="D86" s="42">
        <v>18</v>
      </c>
      <c r="E86" s="42">
        <v>23</v>
      </c>
      <c r="F86" s="42" t="s">
        <v>11</v>
      </c>
      <c r="G86" s="42"/>
      <c r="H86" s="43" t="s">
        <v>171</v>
      </c>
      <c r="I86" s="29" t="str">
        <f>VLOOKUP(MARGAO!$H86,Code2Loc,2,FALSE)</f>
        <v>PATYEKADE</v>
      </c>
    </row>
    <row r="87" spans="1:9" ht="15.75" customHeight="1" x14ac:dyDescent="0.25">
      <c r="A87" s="44" t="s">
        <v>1643</v>
      </c>
      <c r="B87" s="44">
        <v>4</v>
      </c>
      <c r="C87" s="44" t="s">
        <v>168</v>
      </c>
      <c r="D87" s="44">
        <v>19</v>
      </c>
      <c r="E87" s="44">
        <v>25</v>
      </c>
      <c r="F87" s="44" t="s">
        <v>11</v>
      </c>
      <c r="G87" s="44"/>
      <c r="H87" s="45" t="s">
        <v>169</v>
      </c>
      <c r="I87" s="29" t="str">
        <f>VLOOKUP(MARGAO!$H87,Code2Loc,2,FALSE)</f>
        <v>MARDOL</v>
      </c>
    </row>
    <row r="88" spans="1:9" ht="15.75" customHeight="1" x14ac:dyDescent="0.25">
      <c r="A88" s="42" t="s">
        <v>1643</v>
      </c>
      <c r="B88" s="42">
        <v>4</v>
      </c>
      <c r="C88" s="42" t="s">
        <v>166</v>
      </c>
      <c r="D88" s="42">
        <v>20</v>
      </c>
      <c r="E88" s="42">
        <v>26</v>
      </c>
      <c r="F88" s="42" t="s">
        <v>11</v>
      </c>
      <c r="G88" s="42"/>
      <c r="H88" s="43" t="s">
        <v>167</v>
      </c>
      <c r="I88" s="29" t="str">
        <f>VLOOKUP(MARGAO!$H88,Code2Loc,2,FALSE)</f>
        <v>MANGESHI</v>
      </c>
    </row>
    <row r="89" spans="1:9" ht="15.75" customHeight="1" x14ac:dyDescent="0.25">
      <c r="A89" s="44" t="s">
        <v>1643</v>
      </c>
      <c r="B89" s="44">
        <v>4</v>
      </c>
      <c r="C89" s="44" t="s">
        <v>164</v>
      </c>
      <c r="D89" s="44">
        <v>21</v>
      </c>
      <c r="E89" s="44">
        <v>28</v>
      </c>
      <c r="F89" s="44" t="s">
        <v>11</v>
      </c>
      <c r="G89" s="44"/>
      <c r="H89" s="45" t="s">
        <v>165</v>
      </c>
      <c r="I89" s="29" t="str">
        <f>VLOOKUP(MARGAO!$H89,Code2Loc,2,FALSE)</f>
        <v>KUNDAI</v>
      </c>
    </row>
    <row r="90" spans="1:9" ht="15.75" customHeight="1" x14ac:dyDescent="0.25">
      <c r="A90" s="42" t="s">
        <v>1643</v>
      </c>
      <c r="B90" s="42">
        <v>4</v>
      </c>
      <c r="C90" s="42" t="s">
        <v>162</v>
      </c>
      <c r="D90" s="42">
        <v>22</v>
      </c>
      <c r="E90" s="42">
        <v>30</v>
      </c>
      <c r="F90" s="42" t="s">
        <v>11</v>
      </c>
      <c r="G90" s="42"/>
      <c r="H90" s="43" t="s">
        <v>163</v>
      </c>
      <c r="I90" s="29" t="str">
        <f>VLOOKUP(MARGAO!$H90,Code2Loc,2,FALSE)</f>
        <v>BHOMA</v>
      </c>
    </row>
    <row r="91" spans="1:9" ht="15.75" customHeight="1" x14ac:dyDescent="0.25">
      <c r="A91" s="44" t="s">
        <v>1643</v>
      </c>
      <c r="B91" s="44">
        <v>4</v>
      </c>
      <c r="C91" s="44" t="s">
        <v>160</v>
      </c>
      <c r="D91" s="44">
        <v>23</v>
      </c>
      <c r="E91" s="44">
        <v>32</v>
      </c>
      <c r="F91" s="44" t="s">
        <v>11</v>
      </c>
      <c r="G91" s="44"/>
      <c r="H91" s="45" t="s">
        <v>161</v>
      </c>
      <c r="I91" s="29" t="str">
        <f>VLOOKUP(MARGAO!$H91,Code2Loc,2,FALSE)</f>
        <v>BANASTARI</v>
      </c>
    </row>
    <row r="92" spans="1:9" ht="15.75" customHeight="1" x14ac:dyDescent="0.25">
      <c r="A92" s="42" t="s">
        <v>1643</v>
      </c>
      <c r="B92" s="42">
        <v>4</v>
      </c>
      <c r="C92" s="42" t="s">
        <v>221</v>
      </c>
      <c r="D92" s="42">
        <v>24</v>
      </c>
      <c r="E92" s="42">
        <v>33</v>
      </c>
      <c r="F92" s="42" t="s">
        <v>11</v>
      </c>
      <c r="G92" s="42"/>
      <c r="H92" s="43" t="s">
        <v>222</v>
      </c>
      <c r="I92" s="29" t="str">
        <f>VLOOKUP(MARGAO!$H92,Code2Loc,2,FALSE)</f>
        <v>DHULAPI</v>
      </c>
    </row>
    <row r="93" spans="1:9" ht="15.75" customHeight="1" x14ac:dyDescent="0.25">
      <c r="A93" s="44" t="s">
        <v>1643</v>
      </c>
      <c r="B93" s="44">
        <v>4</v>
      </c>
      <c r="C93" s="44" t="s">
        <v>219</v>
      </c>
      <c r="D93" s="44">
        <v>25</v>
      </c>
      <c r="E93" s="44">
        <v>34</v>
      </c>
      <c r="F93" s="44" t="s">
        <v>11</v>
      </c>
      <c r="G93" s="44"/>
      <c r="H93" s="45" t="s">
        <v>220</v>
      </c>
      <c r="I93" s="29" t="str">
        <f>VLOOKUP(MARGAO!$H93,Code2Loc,2,FALSE)</f>
        <v>CORLIM</v>
      </c>
    </row>
    <row r="94" spans="1:9" ht="15.75" customHeight="1" x14ac:dyDescent="0.25">
      <c r="A94" s="42" t="s">
        <v>1643</v>
      </c>
      <c r="B94" s="42">
        <v>4</v>
      </c>
      <c r="C94" s="42" t="s">
        <v>217</v>
      </c>
      <c r="D94" s="42">
        <v>26</v>
      </c>
      <c r="E94" s="42">
        <v>35</v>
      </c>
      <c r="F94" s="42" t="s">
        <v>11</v>
      </c>
      <c r="G94" s="42"/>
      <c r="H94" s="43" t="s">
        <v>218</v>
      </c>
      <c r="I94" s="29" t="str">
        <f>VLOOKUP(MARGAO!$H94,Code2Loc,2,FALSE)</f>
        <v>CORLI PUMP</v>
      </c>
    </row>
    <row r="95" spans="1:9" ht="15.75" customHeight="1" x14ac:dyDescent="0.25">
      <c r="A95" s="44" t="s">
        <v>1643</v>
      </c>
      <c r="B95" s="44">
        <v>4</v>
      </c>
      <c r="C95" s="44" t="s">
        <v>215</v>
      </c>
      <c r="D95" s="44">
        <v>27</v>
      </c>
      <c r="E95" s="44">
        <v>37</v>
      </c>
      <c r="F95" s="44" t="s">
        <v>11</v>
      </c>
      <c r="G95" s="44"/>
      <c r="H95" s="45" t="s">
        <v>216</v>
      </c>
      <c r="I95" s="29" t="str">
        <f>VLOOKUP(MARGAO!$H95,Code2Loc,2,FALSE)</f>
        <v>OLD GOA</v>
      </c>
    </row>
    <row r="96" spans="1:9" ht="15.75" customHeight="1" x14ac:dyDescent="0.25">
      <c r="A96" s="42" t="s">
        <v>1643</v>
      </c>
      <c r="B96" s="42">
        <v>4</v>
      </c>
      <c r="C96" s="42" t="s">
        <v>213</v>
      </c>
      <c r="D96" s="42">
        <v>28</v>
      </c>
      <c r="E96" s="42">
        <v>39</v>
      </c>
      <c r="F96" s="42" t="s">
        <v>11</v>
      </c>
      <c r="G96" s="42"/>
      <c r="H96" s="43" t="s">
        <v>214</v>
      </c>
      <c r="I96" s="29" t="str">
        <f>VLOOKUP(MARGAO!$H96,Code2Loc,2,FALSE)</f>
        <v>BAINGINI</v>
      </c>
    </row>
    <row r="97" spans="1:9" ht="15.75" customHeight="1" x14ac:dyDescent="0.25">
      <c r="A97" s="44" t="s">
        <v>1643</v>
      </c>
      <c r="B97" s="44">
        <v>4</v>
      </c>
      <c r="C97" s="44" t="s">
        <v>211</v>
      </c>
      <c r="D97" s="44">
        <v>29</v>
      </c>
      <c r="E97" s="44">
        <v>40</v>
      </c>
      <c r="F97" s="44" t="s">
        <v>11</v>
      </c>
      <c r="G97" s="44"/>
      <c r="H97" s="45" t="s">
        <v>212</v>
      </c>
      <c r="I97" s="29" t="str">
        <f>VLOOKUP(MARGAO!$H97,Code2Loc,2,FALSE)</f>
        <v>ST.PEDRO</v>
      </c>
    </row>
    <row r="98" spans="1:9" ht="15.75" customHeight="1" x14ac:dyDescent="0.25">
      <c r="A98" s="42" t="s">
        <v>1643</v>
      </c>
      <c r="B98" s="42">
        <v>4</v>
      </c>
      <c r="C98" s="42" t="s">
        <v>209</v>
      </c>
      <c r="D98" s="42">
        <v>30</v>
      </c>
      <c r="E98" s="42">
        <v>41</v>
      </c>
      <c r="F98" s="42" t="s">
        <v>11</v>
      </c>
      <c r="G98" s="42"/>
      <c r="H98" s="43" t="s">
        <v>210</v>
      </c>
      <c r="I98" s="29" t="str">
        <f>VLOOKUP(MARGAO!$H98,Code2Loc,2,FALSE)</f>
        <v>RBDR SCHOOL</v>
      </c>
    </row>
    <row r="99" spans="1:9" ht="15.75" customHeight="1" x14ac:dyDescent="0.25">
      <c r="A99" s="44" t="s">
        <v>1643</v>
      </c>
      <c r="B99" s="44">
        <v>4</v>
      </c>
      <c r="C99" s="44" t="s">
        <v>207</v>
      </c>
      <c r="D99" s="44">
        <v>31</v>
      </c>
      <c r="E99" s="44">
        <v>42</v>
      </c>
      <c r="F99" s="44" t="s">
        <v>11</v>
      </c>
      <c r="G99" s="44"/>
      <c r="H99" s="45" t="s">
        <v>208</v>
      </c>
      <c r="I99" s="29" t="str">
        <f>VLOOKUP(MARGAO!$H99,Code2Loc,2,FALSE)</f>
        <v>RIBANDAR</v>
      </c>
    </row>
    <row r="100" spans="1:9" ht="15.75" customHeight="1" x14ac:dyDescent="0.25">
      <c r="A100" s="42" t="s">
        <v>1643</v>
      </c>
      <c r="B100" s="42">
        <v>4</v>
      </c>
      <c r="C100" s="42" t="s">
        <v>205</v>
      </c>
      <c r="D100" s="42">
        <v>32</v>
      </c>
      <c r="E100" s="42">
        <v>43</v>
      </c>
      <c r="F100" s="42" t="s">
        <v>11</v>
      </c>
      <c r="G100" s="42"/>
      <c r="H100" s="43" t="s">
        <v>206</v>
      </c>
      <c r="I100" s="29" t="str">
        <f>VLOOKUP(MARGAO!$H100,Code2Loc,2,FALSE)</f>
        <v>RBDR FERRY</v>
      </c>
    </row>
    <row r="101" spans="1:9" ht="15.75" customHeight="1" x14ac:dyDescent="0.25">
      <c r="A101" s="44" t="s">
        <v>1643</v>
      </c>
      <c r="B101" s="44">
        <v>4</v>
      </c>
      <c r="C101" s="44" t="s">
        <v>203</v>
      </c>
      <c r="D101" s="44">
        <v>33</v>
      </c>
      <c r="E101" s="44">
        <v>44</v>
      </c>
      <c r="F101" s="44" t="s">
        <v>11</v>
      </c>
      <c r="G101" s="44"/>
      <c r="H101" s="45" t="s">
        <v>204</v>
      </c>
      <c r="I101" s="29" t="str">
        <f>VLOOKUP(MARGAO!$H101,Code2Loc,2,FALSE)</f>
        <v>R. PATTO</v>
      </c>
    </row>
    <row r="102" spans="1:9" ht="15.75" customHeight="1" x14ac:dyDescent="0.25">
      <c r="A102" s="42" t="s">
        <v>1643</v>
      </c>
      <c r="B102" s="42">
        <v>4</v>
      </c>
      <c r="C102" s="42" t="s">
        <v>10</v>
      </c>
      <c r="D102" s="42">
        <v>34</v>
      </c>
      <c r="E102" s="42">
        <v>46</v>
      </c>
      <c r="F102" s="42" t="s">
        <v>11</v>
      </c>
      <c r="G102" s="42"/>
      <c r="H102" s="43" t="s">
        <v>12</v>
      </c>
      <c r="I102" s="29" t="str">
        <f>VLOOKUP(MARGAO!$H102,Code2Loc,2,FALSE)</f>
        <v>PANAJI</v>
      </c>
    </row>
    <row r="103" spans="1:9" ht="15.75" customHeight="1" x14ac:dyDescent="0.25">
      <c r="A103" s="44" t="s">
        <v>1643</v>
      </c>
      <c r="B103" s="44">
        <v>5</v>
      </c>
      <c r="C103" s="44" t="s">
        <v>47</v>
      </c>
      <c r="D103" s="44">
        <v>1</v>
      </c>
      <c r="E103" s="44">
        <v>0</v>
      </c>
      <c r="F103" s="44" t="s">
        <v>11</v>
      </c>
      <c r="G103" s="44"/>
      <c r="H103" s="45" t="s">
        <v>48</v>
      </c>
      <c r="I103" s="29" t="str">
        <f>VLOOKUP(MARGAO!$H103,Code2Loc,2,FALSE)</f>
        <v>MARGAO</v>
      </c>
    </row>
    <row r="104" spans="1:9" ht="15.75" customHeight="1" x14ac:dyDescent="0.25">
      <c r="A104" s="42" t="s">
        <v>1643</v>
      </c>
      <c r="B104" s="42">
        <v>5</v>
      </c>
      <c r="C104" s="42" t="s">
        <v>201</v>
      </c>
      <c r="D104" s="42">
        <v>2</v>
      </c>
      <c r="E104" s="42">
        <v>1</v>
      </c>
      <c r="F104" s="42" t="s">
        <v>11</v>
      </c>
      <c r="G104" s="42"/>
      <c r="H104" s="43" t="s">
        <v>202</v>
      </c>
      <c r="I104" s="29" t="str">
        <f>VLOOKUP(MARGAO!$H104,Code2Loc,2,FALSE)</f>
        <v>FATORDA</v>
      </c>
    </row>
    <row r="105" spans="1:9" ht="15.75" customHeight="1" x14ac:dyDescent="0.25">
      <c r="A105" s="44" t="s">
        <v>1643</v>
      </c>
      <c r="B105" s="44">
        <v>5</v>
      </c>
      <c r="C105" s="44" t="s">
        <v>199</v>
      </c>
      <c r="D105" s="44">
        <v>3</v>
      </c>
      <c r="E105" s="44">
        <v>2</v>
      </c>
      <c r="F105" s="44" t="s">
        <v>11</v>
      </c>
      <c r="G105" s="44"/>
      <c r="H105" s="45" t="s">
        <v>200</v>
      </c>
      <c r="I105" s="29" t="str">
        <f>VLOOKUP(MARGAO!$H105,Code2Loc,2,FALSE)</f>
        <v>MARGAO PWD</v>
      </c>
    </row>
    <row r="106" spans="1:9" ht="15.75" customHeight="1" x14ac:dyDescent="0.25">
      <c r="A106" s="42" t="s">
        <v>1643</v>
      </c>
      <c r="B106" s="42">
        <v>5</v>
      </c>
      <c r="C106" s="42" t="s">
        <v>197</v>
      </c>
      <c r="D106" s="42">
        <v>4</v>
      </c>
      <c r="E106" s="42">
        <v>3</v>
      </c>
      <c r="F106" s="42" t="s">
        <v>11</v>
      </c>
      <c r="G106" s="42"/>
      <c r="H106" s="43" t="s">
        <v>198</v>
      </c>
      <c r="I106" s="29" t="str">
        <f>VLOOKUP(MARGAO!$H106,Code2Loc,2,FALSE)</f>
        <v>ARLEM</v>
      </c>
    </row>
    <row r="107" spans="1:9" ht="15.75" customHeight="1" x14ac:dyDescent="0.25">
      <c r="A107" s="44" t="s">
        <v>1643</v>
      </c>
      <c r="B107" s="44">
        <v>5</v>
      </c>
      <c r="C107" s="44" t="s">
        <v>194</v>
      </c>
      <c r="D107" s="44">
        <v>5</v>
      </c>
      <c r="E107" s="44">
        <v>5</v>
      </c>
      <c r="F107" s="44" t="s">
        <v>11</v>
      </c>
      <c r="G107" s="44"/>
      <c r="H107" s="45" t="s">
        <v>195</v>
      </c>
      <c r="I107" s="29" t="str">
        <f>VLOOKUP(MARGAO!$H107,Code2Loc,2,FALSE)</f>
        <v>RAI AMYAKDE</v>
      </c>
    </row>
    <row r="108" spans="1:9" ht="15.75" customHeight="1" x14ac:dyDescent="0.25">
      <c r="A108" s="42" t="s">
        <v>1643</v>
      </c>
      <c r="B108" s="42">
        <v>5</v>
      </c>
      <c r="C108" s="42" t="s">
        <v>196</v>
      </c>
      <c r="D108" s="42">
        <v>6</v>
      </c>
      <c r="E108" s="42">
        <v>6</v>
      </c>
      <c r="F108" s="42" t="s">
        <v>11</v>
      </c>
      <c r="G108" s="42"/>
      <c r="H108" s="43" t="s">
        <v>196</v>
      </c>
      <c r="I108" s="29" t="str">
        <f>VLOOKUP(MARGAO!$H108,Code2Loc,2,FALSE)</f>
        <v>RAI</v>
      </c>
    </row>
    <row r="109" spans="1:9" ht="15.75" customHeight="1" x14ac:dyDescent="0.25">
      <c r="A109" s="44" t="s">
        <v>1643</v>
      </c>
      <c r="B109" s="44">
        <v>5</v>
      </c>
      <c r="C109" s="44" t="s">
        <v>192</v>
      </c>
      <c r="D109" s="44">
        <v>7</v>
      </c>
      <c r="E109" s="44">
        <v>7</v>
      </c>
      <c r="F109" s="44" t="s">
        <v>11</v>
      </c>
      <c r="G109" s="44"/>
      <c r="H109" s="45" t="s">
        <v>193</v>
      </c>
      <c r="I109" s="29" t="str">
        <f>VLOOKUP(MARGAO!$H109,Code2Loc,2,FALSE)</f>
        <v>TEMBER</v>
      </c>
    </row>
    <row r="110" spans="1:9" ht="15.75" customHeight="1" x14ac:dyDescent="0.25">
      <c r="A110" s="42" t="s">
        <v>1643</v>
      </c>
      <c r="B110" s="42">
        <v>5</v>
      </c>
      <c r="C110" s="42" t="s">
        <v>190</v>
      </c>
      <c r="D110" s="42">
        <v>8</v>
      </c>
      <c r="E110" s="42">
        <v>8</v>
      </c>
      <c r="F110" s="42" t="s">
        <v>11</v>
      </c>
      <c r="G110" s="42"/>
      <c r="H110" s="43" t="s">
        <v>191</v>
      </c>
      <c r="I110" s="29" t="str">
        <f>VLOOKUP(MARGAO!$H110,Code2Loc,2,FALSE)</f>
        <v>AMORA</v>
      </c>
    </row>
    <row r="111" spans="1:9" ht="15.75" customHeight="1" x14ac:dyDescent="0.25">
      <c r="A111" s="44" t="s">
        <v>1643</v>
      </c>
      <c r="B111" s="44">
        <v>5</v>
      </c>
      <c r="C111" s="44" t="s">
        <v>188</v>
      </c>
      <c r="D111" s="44">
        <v>9</v>
      </c>
      <c r="E111" s="44">
        <v>9</v>
      </c>
      <c r="F111" s="44" t="s">
        <v>11</v>
      </c>
      <c r="G111" s="44"/>
      <c r="H111" s="45" t="s">
        <v>189</v>
      </c>
      <c r="I111" s="29" t="str">
        <f>VLOOKUP(MARGAO!$H111,Code2Loc,2,FALSE)</f>
        <v>CHWGULE DOK</v>
      </c>
    </row>
    <row r="112" spans="1:9" ht="15.75" customHeight="1" x14ac:dyDescent="0.25">
      <c r="A112" s="42" t="s">
        <v>1643</v>
      </c>
      <c r="B112" s="42">
        <v>5</v>
      </c>
      <c r="C112" s="42" t="s">
        <v>186</v>
      </c>
      <c r="D112" s="42">
        <v>10</v>
      </c>
      <c r="E112" s="42">
        <v>10</v>
      </c>
      <c r="F112" s="42" t="s">
        <v>11</v>
      </c>
      <c r="G112" s="42"/>
      <c r="H112" s="43" t="s">
        <v>187</v>
      </c>
      <c r="I112" s="29" t="str">
        <f>VLOOKUP(MARGAO!$H112,Code2Loc,2,FALSE)</f>
        <v>BORI BRDG</v>
      </c>
    </row>
    <row r="113" spans="1:9" ht="15.75" customHeight="1" x14ac:dyDescent="0.25">
      <c r="A113" s="44" t="s">
        <v>1643</v>
      </c>
      <c r="B113" s="44">
        <v>5</v>
      </c>
      <c r="C113" s="44" t="s">
        <v>184</v>
      </c>
      <c r="D113" s="44">
        <v>11</v>
      </c>
      <c r="E113" s="44">
        <v>12</v>
      </c>
      <c r="F113" s="44" t="s">
        <v>11</v>
      </c>
      <c r="G113" s="44"/>
      <c r="H113" s="45" t="s">
        <v>185</v>
      </c>
      <c r="I113" s="29" t="str">
        <f>VLOOKUP(MARGAO!$H113,Code2Loc,2,FALSE)</f>
        <v>SAI TMPLE</v>
      </c>
    </row>
    <row r="114" spans="1:9" ht="15.75" customHeight="1" x14ac:dyDescent="0.25">
      <c r="A114" s="42" t="s">
        <v>1643</v>
      </c>
      <c r="B114" s="42">
        <v>5</v>
      </c>
      <c r="C114" s="42" t="s">
        <v>182</v>
      </c>
      <c r="D114" s="42">
        <v>12</v>
      </c>
      <c r="E114" s="42">
        <v>13</v>
      </c>
      <c r="F114" s="42" t="s">
        <v>11</v>
      </c>
      <c r="G114" s="42"/>
      <c r="H114" s="43" t="s">
        <v>183</v>
      </c>
      <c r="I114" s="29" t="str">
        <f>VLOOKUP(MARGAO!$H114,Code2Loc,2,FALSE)</f>
        <v>BORI SKVR</v>
      </c>
    </row>
    <row r="115" spans="1:9" ht="15.75" customHeight="1" x14ac:dyDescent="0.25">
      <c r="A115" s="44" t="s">
        <v>1643</v>
      </c>
      <c r="B115" s="44">
        <v>5</v>
      </c>
      <c r="C115" s="44" t="s">
        <v>180</v>
      </c>
      <c r="D115" s="44">
        <v>13</v>
      </c>
      <c r="E115" s="44">
        <v>14</v>
      </c>
      <c r="F115" s="44" t="s">
        <v>11</v>
      </c>
      <c r="G115" s="44"/>
      <c r="H115" s="45" t="s">
        <v>181</v>
      </c>
      <c r="I115" s="29" t="str">
        <f>VLOOKUP(MARGAO!$H115,Code2Loc,2,FALSE)</f>
        <v>TOP COLA</v>
      </c>
    </row>
    <row r="116" spans="1:9" ht="15.75" customHeight="1" x14ac:dyDescent="0.25">
      <c r="A116" s="42" t="s">
        <v>1643</v>
      </c>
      <c r="B116" s="42">
        <v>5</v>
      </c>
      <c r="C116" s="42" t="s">
        <v>178</v>
      </c>
      <c r="D116" s="42">
        <v>14</v>
      </c>
      <c r="E116" s="42">
        <v>16</v>
      </c>
      <c r="F116" s="42" t="s">
        <v>11</v>
      </c>
      <c r="G116" s="42"/>
      <c r="H116" s="43" t="s">
        <v>179</v>
      </c>
      <c r="I116" s="29" t="str">
        <f>VLOOKUP(MARGAO!$H116,Code2Loc,2,FALSE)</f>
        <v>DHAVLI</v>
      </c>
    </row>
    <row r="117" spans="1:9" ht="15.75" customHeight="1" x14ac:dyDescent="0.25">
      <c r="A117" s="44" t="s">
        <v>1643</v>
      </c>
      <c r="B117" s="44">
        <v>5</v>
      </c>
      <c r="C117" s="44" t="s">
        <v>176</v>
      </c>
      <c r="D117" s="44">
        <v>15</v>
      </c>
      <c r="E117" s="44">
        <v>18</v>
      </c>
      <c r="F117" s="44" t="s">
        <v>11</v>
      </c>
      <c r="G117" s="44"/>
      <c r="H117" s="45" t="s">
        <v>177</v>
      </c>
      <c r="I117" s="29" t="str">
        <f>VLOOKUP(MARGAO!$H117,Code2Loc,2,FALSE)</f>
        <v>PONDA</v>
      </c>
    </row>
    <row r="118" spans="1:9" ht="15.75" customHeight="1" x14ac:dyDescent="0.25">
      <c r="A118" s="42" t="s">
        <v>1643</v>
      </c>
      <c r="B118" s="42">
        <v>5</v>
      </c>
      <c r="C118" s="42" t="s">
        <v>1039</v>
      </c>
      <c r="D118" s="42">
        <v>16</v>
      </c>
      <c r="E118" s="42">
        <v>19</v>
      </c>
      <c r="F118" s="42" t="s">
        <v>11</v>
      </c>
      <c r="G118" s="42"/>
      <c r="H118" s="43" t="s">
        <v>1040</v>
      </c>
      <c r="I118" s="29" t="str">
        <f>VLOOKUP(MARGAO!$H118,Code2Loc,2,FALSE)</f>
        <v>UPPER BAZAR</v>
      </c>
    </row>
    <row r="119" spans="1:9" ht="15.75" customHeight="1" x14ac:dyDescent="0.25">
      <c r="A119" s="44" t="s">
        <v>1643</v>
      </c>
      <c r="B119" s="44">
        <v>5</v>
      </c>
      <c r="C119" s="44" t="s">
        <v>1041</v>
      </c>
      <c r="D119" s="44">
        <v>17</v>
      </c>
      <c r="E119" s="44">
        <v>21</v>
      </c>
      <c r="F119" s="44" t="s">
        <v>11</v>
      </c>
      <c r="G119" s="44"/>
      <c r="H119" s="45" t="s">
        <v>1042</v>
      </c>
      <c r="I119" s="29" t="str">
        <f>VLOOKUP(MARGAO!$H119,Code2Loc,2,FALSE)</f>
        <v>CURTI</v>
      </c>
    </row>
    <row r="120" spans="1:9" ht="15.75" customHeight="1" x14ac:dyDescent="0.25">
      <c r="A120" s="42" t="s">
        <v>1643</v>
      </c>
      <c r="B120" s="42">
        <v>5</v>
      </c>
      <c r="C120" s="42" t="s">
        <v>1697</v>
      </c>
      <c r="D120" s="42">
        <v>18</v>
      </c>
      <c r="E120" s="42">
        <v>22</v>
      </c>
      <c r="F120" s="42" t="s">
        <v>11</v>
      </c>
      <c r="G120" s="42"/>
      <c r="H120" s="43" t="s">
        <v>1698</v>
      </c>
      <c r="I120" s="29" t="str">
        <f>VLOOKUP(MARGAO!$H120,Code2Loc,2,FALSE)</f>
        <v>KHANDEPAR</v>
      </c>
    </row>
    <row r="121" spans="1:9" ht="15.75" customHeight="1" x14ac:dyDescent="0.25">
      <c r="A121" s="44" t="s">
        <v>1643</v>
      </c>
      <c r="B121" s="44">
        <v>5</v>
      </c>
      <c r="C121" s="44" t="s">
        <v>1935</v>
      </c>
      <c r="D121" s="44">
        <v>19</v>
      </c>
      <c r="E121" s="44">
        <v>23</v>
      </c>
      <c r="F121" s="44" t="s">
        <v>11</v>
      </c>
      <c r="G121" s="44"/>
      <c r="H121" s="45" t="s">
        <v>1936</v>
      </c>
      <c r="I121" s="29" t="str">
        <f>VLOOKUP(MARGAO!$H121,Code2Loc,2,FALSE)</f>
        <v>CHWGUL W/S</v>
      </c>
    </row>
    <row r="122" spans="1:9" ht="15.75" customHeight="1" x14ac:dyDescent="0.25">
      <c r="A122" s="42" t="s">
        <v>1643</v>
      </c>
      <c r="B122" s="42">
        <v>5</v>
      </c>
      <c r="C122" s="42" t="s">
        <v>1937</v>
      </c>
      <c r="D122" s="42">
        <v>20</v>
      </c>
      <c r="E122" s="42">
        <v>25</v>
      </c>
      <c r="F122" s="42" t="s">
        <v>11</v>
      </c>
      <c r="G122" s="42"/>
      <c r="H122" s="43" t="s">
        <v>1938</v>
      </c>
      <c r="I122" s="29" t="str">
        <f>VLOOKUP(MARGAO!$H122,Code2Loc,2,FALSE)</f>
        <v>HOLY CROSS</v>
      </c>
    </row>
    <row r="123" spans="1:9" ht="15.75" customHeight="1" x14ac:dyDescent="0.25">
      <c r="A123" s="44" t="s">
        <v>1643</v>
      </c>
      <c r="B123" s="44">
        <v>5</v>
      </c>
      <c r="C123" s="44" t="s">
        <v>1939</v>
      </c>
      <c r="D123" s="44">
        <v>21</v>
      </c>
      <c r="E123" s="44">
        <v>26</v>
      </c>
      <c r="F123" s="44" t="s">
        <v>11</v>
      </c>
      <c r="G123" s="44"/>
      <c r="H123" s="45" t="s">
        <v>1940</v>
      </c>
      <c r="I123" s="29" t="str">
        <f>VLOOKUP(MARGAO!$H123,Code2Loc,2,FALSE)</f>
        <v>NESTLE</v>
      </c>
    </row>
    <row r="124" spans="1:9" ht="15.75" customHeight="1" x14ac:dyDescent="0.25">
      <c r="A124" s="42" t="s">
        <v>1643</v>
      </c>
      <c r="B124" s="42">
        <v>5</v>
      </c>
      <c r="C124" s="42" t="s">
        <v>1941</v>
      </c>
      <c r="D124" s="42">
        <v>22</v>
      </c>
      <c r="E124" s="42">
        <v>27</v>
      </c>
      <c r="F124" s="42" t="s">
        <v>11</v>
      </c>
      <c r="G124" s="42"/>
      <c r="H124" s="43" t="s">
        <v>1941</v>
      </c>
      <c r="I124" s="29" t="str">
        <f>VLOOKUP(MARGAO!$H124,Code2Loc,2,FALSE)</f>
        <v>MRF</v>
      </c>
    </row>
    <row r="125" spans="1:9" ht="15.75" customHeight="1" x14ac:dyDescent="0.25">
      <c r="A125" s="44" t="s">
        <v>1643</v>
      </c>
      <c r="B125" s="44">
        <v>5</v>
      </c>
      <c r="C125" s="44" t="s">
        <v>1377</v>
      </c>
      <c r="D125" s="44">
        <v>23</v>
      </c>
      <c r="E125" s="44">
        <v>28</v>
      </c>
      <c r="F125" s="44" t="s">
        <v>11</v>
      </c>
      <c r="G125" s="44"/>
      <c r="H125" s="45" t="s">
        <v>1378</v>
      </c>
      <c r="I125" s="29" t="str">
        <f>VLOOKUP(MARGAO!$H125,Code2Loc,2,FALSE)</f>
        <v>USGAO TISK</v>
      </c>
    </row>
    <row r="126" spans="1:9" ht="15.75" customHeight="1" x14ac:dyDescent="0.25">
      <c r="A126" s="42" t="s">
        <v>1643</v>
      </c>
      <c r="B126" s="42">
        <v>5</v>
      </c>
      <c r="C126" s="42" t="s">
        <v>1792</v>
      </c>
      <c r="D126" s="42">
        <v>24</v>
      </c>
      <c r="E126" s="42">
        <v>29</v>
      </c>
      <c r="F126" s="42" t="s">
        <v>11</v>
      </c>
      <c r="G126" s="42"/>
      <c r="H126" s="43" t="s">
        <v>1793</v>
      </c>
      <c r="I126" s="29" t="str">
        <f>VLOOKUP(MARGAO!$H126,Code2Loc,2,FALSE)</f>
        <v>KELINI</v>
      </c>
    </row>
    <row r="127" spans="1:9" ht="15.75" customHeight="1" x14ac:dyDescent="0.25">
      <c r="A127" s="44" t="s">
        <v>1643</v>
      </c>
      <c r="B127" s="44">
        <v>5</v>
      </c>
      <c r="C127" s="44" t="s">
        <v>1790</v>
      </c>
      <c r="D127" s="44">
        <v>25</v>
      </c>
      <c r="E127" s="44">
        <v>31</v>
      </c>
      <c r="F127" s="44" t="s">
        <v>11</v>
      </c>
      <c r="G127" s="44"/>
      <c r="H127" s="45" t="s">
        <v>1791</v>
      </c>
      <c r="I127" s="29" t="str">
        <f>VLOOKUP(MARGAO!$H127,Code2Loc,2,FALSE)</f>
        <v>KUMYAKADE</v>
      </c>
    </row>
    <row r="128" spans="1:9" ht="15.75" customHeight="1" x14ac:dyDescent="0.25">
      <c r="A128" s="42" t="s">
        <v>1643</v>
      </c>
      <c r="B128" s="42">
        <v>5</v>
      </c>
      <c r="C128" s="42" t="s">
        <v>1464</v>
      </c>
      <c r="D128" s="42">
        <v>26</v>
      </c>
      <c r="E128" s="42">
        <v>33</v>
      </c>
      <c r="F128" s="42" t="s">
        <v>11</v>
      </c>
      <c r="G128" s="42"/>
      <c r="H128" s="43" t="s">
        <v>1465</v>
      </c>
      <c r="I128" s="29" t="str">
        <f>VLOOKUP(MARGAO!$H128,Code2Loc,2,FALSE)</f>
        <v>USGAO</v>
      </c>
    </row>
    <row r="129" spans="1:9" ht="15.75" customHeight="1" x14ac:dyDescent="0.25">
      <c r="A129" s="44" t="s">
        <v>1643</v>
      </c>
      <c r="B129" s="44">
        <v>5</v>
      </c>
      <c r="C129" s="44" t="s">
        <v>1788</v>
      </c>
      <c r="D129" s="44">
        <v>27</v>
      </c>
      <c r="E129" s="44">
        <v>35</v>
      </c>
      <c r="F129" s="44" t="s">
        <v>11</v>
      </c>
      <c r="G129" s="44"/>
      <c r="H129" s="45" t="s">
        <v>1789</v>
      </c>
      <c r="I129" s="29" t="str">
        <f>VLOOKUP(MARGAO!$H129,Code2Loc,2,FALSE)</f>
        <v>BHAMAI</v>
      </c>
    </row>
    <row r="130" spans="1:9" ht="15.75" customHeight="1" x14ac:dyDescent="0.25">
      <c r="A130" s="42" t="s">
        <v>1643</v>
      </c>
      <c r="B130" s="42">
        <v>5</v>
      </c>
      <c r="C130" s="42" t="s">
        <v>1713</v>
      </c>
      <c r="D130" s="42">
        <v>28</v>
      </c>
      <c r="E130" s="42">
        <v>37</v>
      </c>
      <c r="F130" s="42" t="s">
        <v>11</v>
      </c>
      <c r="G130" s="42"/>
      <c r="H130" s="43" t="s">
        <v>1714</v>
      </c>
      <c r="I130" s="29" t="str">
        <f>VLOOKUP(MARGAO!$H130,Code2Loc,2,FALSE)</f>
        <v>PALE</v>
      </c>
    </row>
    <row r="131" spans="1:9" ht="15.75" customHeight="1" x14ac:dyDescent="0.25">
      <c r="A131" s="44" t="s">
        <v>1643</v>
      </c>
      <c r="B131" s="44">
        <v>5</v>
      </c>
      <c r="C131" s="44" t="s">
        <v>1786</v>
      </c>
      <c r="D131" s="44">
        <v>29</v>
      </c>
      <c r="E131" s="44">
        <v>39</v>
      </c>
      <c r="F131" s="44" t="s">
        <v>11</v>
      </c>
      <c r="G131" s="44"/>
      <c r="H131" s="45" t="s">
        <v>1787</v>
      </c>
      <c r="I131" s="29" t="str">
        <f>VLOOKUP(MARGAO!$H131,Code2Loc,2,FALSE)</f>
        <v>BAIKADE</v>
      </c>
    </row>
    <row r="132" spans="1:9" ht="15.75" customHeight="1" x14ac:dyDescent="0.25">
      <c r="A132" s="42" t="s">
        <v>1643</v>
      </c>
      <c r="B132" s="42">
        <v>5</v>
      </c>
      <c r="C132" s="42" t="s">
        <v>349</v>
      </c>
      <c r="D132" s="42">
        <v>30</v>
      </c>
      <c r="E132" s="42">
        <v>40</v>
      </c>
      <c r="F132" s="42" t="s">
        <v>11</v>
      </c>
      <c r="G132" s="42"/>
      <c r="H132" s="43" t="s">
        <v>350</v>
      </c>
      <c r="I132" s="29" t="str">
        <f>VLOOKUP(MARGAO!$H132,Code2Loc,2,FALSE)</f>
        <v>VELGUEM</v>
      </c>
    </row>
    <row r="133" spans="1:9" ht="15.75" customHeight="1" x14ac:dyDescent="0.25">
      <c r="A133" s="44" t="s">
        <v>1643</v>
      </c>
      <c r="B133" s="44">
        <v>5</v>
      </c>
      <c r="C133" s="44" t="s">
        <v>451</v>
      </c>
      <c r="D133" s="44">
        <v>31</v>
      </c>
      <c r="E133" s="44">
        <v>44</v>
      </c>
      <c r="F133" s="44" t="s">
        <v>11</v>
      </c>
      <c r="G133" s="44"/>
      <c r="H133" s="45" t="s">
        <v>452</v>
      </c>
      <c r="I133" s="29" t="str">
        <f>VLOOKUP(MARGAO!$H133,Code2Loc,2,FALSE)</f>
        <v>SURLA</v>
      </c>
    </row>
    <row r="134" spans="1:9" ht="15.75" customHeight="1" x14ac:dyDescent="0.25">
      <c r="A134" s="42" t="s">
        <v>1643</v>
      </c>
      <c r="B134" s="42">
        <v>5</v>
      </c>
      <c r="C134" s="42" t="s">
        <v>1784</v>
      </c>
      <c r="D134" s="42">
        <v>32</v>
      </c>
      <c r="E134" s="42">
        <v>45</v>
      </c>
      <c r="F134" s="42" t="s">
        <v>11</v>
      </c>
      <c r="G134" s="42"/>
      <c r="H134" s="43" t="s">
        <v>1785</v>
      </c>
      <c r="I134" s="29" t="str">
        <f>VLOOKUP(MARGAO!$H134,Code2Loc,2,FALSE)</f>
        <v>DIGNE</v>
      </c>
    </row>
    <row r="135" spans="1:9" ht="15.75" customHeight="1" x14ac:dyDescent="0.25">
      <c r="A135" s="44" t="s">
        <v>1643</v>
      </c>
      <c r="B135" s="44">
        <v>5</v>
      </c>
      <c r="C135" s="44" t="s">
        <v>1747</v>
      </c>
      <c r="D135" s="44">
        <v>33</v>
      </c>
      <c r="E135" s="44">
        <v>46</v>
      </c>
      <c r="F135" s="44" t="s">
        <v>11</v>
      </c>
      <c r="G135" s="44"/>
      <c r="H135" s="45" t="s">
        <v>1748</v>
      </c>
      <c r="I135" s="29" t="str">
        <f>VLOOKUP(MARGAO!$H135,Code2Loc,2,FALSE)</f>
        <v>SONSHI</v>
      </c>
    </row>
    <row r="136" spans="1:9" ht="15.75" customHeight="1" x14ac:dyDescent="0.25">
      <c r="A136" s="42" t="s">
        <v>1643</v>
      </c>
      <c r="B136" s="42">
        <v>5</v>
      </c>
      <c r="C136" s="42" t="s">
        <v>1745</v>
      </c>
      <c r="D136" s="42">
        <v>34</v>
      </c>
      <c r="E136" s="42">
        <v>47</v>
      </c>
      <c r="F136" s="42" t="s">
        <v>11</v>
      </c>
      <c r="G136" s="42"/>
      <c r="H136" s="43" t="s">
        <v>1746</v>
      </c>
      <c r="I136" s="29" t="str">
        <f>VLOOKUP(MARGAO!$H136,Code2Loc,2,FALSE)</f>
        <v>SONSHI TISK</v>
      </c>
    </row>
    <row r="137" spans="1:9" ht="15.75" customHeight="1" x14ac:dyDescent="0.25">
      <c r="A137" s="44" t="s">
        <v>1643</v>
      </c>
      <c r="B137" s="44">
        <v>5</v>
      </c>
      <c r="C137" s="44" t="s">
        <v>1743</v>
      </c>
      <c r="D137" s="44">
        <v>35</v>
      </c>
      <c r="E137" s="44">
        <v>48</v>
      </c>
      <c r="F137" s="44" t="s">
        <v>11</v>
      </c>
      <c r="G137" s="44"/>
      <c r="H137" s="45" t="s">
        <v>1744</v>
      </c>
      <c r="I137" s="29" t="str">
        <f>VLOOKUP(MARGAO!$H137,Code2Loc,2,FALSE)</f>
        <v>AJOBA TMP</v>
      </c>
    </row>
    <row r="138" spans="1:9" ht="15.75" customHeight="1" x14ac:dyDescent="0.25">
      <c r="A138" s="42" t="s">
        <v>1643</v>
      </c>
      <c r="B138" s="42">
        <v>5</v>
      </c>
      <c r="C138" s="42" t="s">
        <v>1741</v>
      </c>
      <c r="D138" s="42">
        <v>36</v>
      </c>
      <c r="E138" s="42">
        <v>49</v>
      </c>
      <c r="F138" s="42" t="s">
        <v>11</v>
      </c>
      <c r="G138" s="42"/>
      <c r="H138" s="43" t="s">
        <v>1742</v>
      </c>
      <c r="I138" s="29" t="str">
        <f>VLOOKUP(MARGAO!$H138,Code2Loc,2,FALSE)</f>
        <v>SOLYE TMP</v>
      </c>
    </row>
    <row r="139" spans="1:9" ht="15.75" customHeight="1" x14ac:dyDescent="0.25">
      <c r="A139" s="44" t="s">
        <v>1643</v>
      </c>
      <c r="B139" s="44">
        <v>5</v>
      </c>
      <c r="C139" s="44" t="s">
        <v>1739</v>
      </c>
      <c r="D139" s="44">
        <v>37</v>
      </c>
      <c r="E139" s="44">
        <v>50</v>
      </c>
      <c r="F139" s="44" t="s">
        <v>11</v>
      </c>
      <c r="G139" s="44"/>
      <c r="H139" s="45" t="s">
        <v>1740</v>
      </c>
      <c r="I139" s="29" t="str">
        <f>VLOOKUP(MARGAO!$H139,Code2Loc,2,FALSE)</f>
        <v>CHIRWAL</v>
      </c>
    </row>
    <row r="140" spans="1:9" ht="15.75" customHeight="1" x14ac:dyDescent="0.25">
      <c r="A140" s="42" t="s">
        <v>1643</v>
      </c>
      <c r="B140" s="42">
        <v>5</v>
      </c>
      <c r="C140" s="42" t="s">
        <v>277</v>
      </c>
      <c r="D140" s="42">
        <v>38</v>
      </c>
      <c r="E140" s="42">
        <v>51</v>
      </c>
      <c r="F140" s="42" t="s">
        <v>11</v>
      </c>
      <c r="G140" s="42"/>
      <c r="H140" s="43" t="s">
        <v>278</v>
      </c>
      <c r="I140" s="29" t="str">
        <f>VLOOKUP(MARGAO!$H140,Code2Loc,2,FALSE)</f>
        <v>HONDA</v>
      </c>
    </row>
    <row r="141" spans="1:9" ht="15.75" customHeight="1" x14ac:dyDescent="0.25">
      <c r="A141" s="44" t="s">
        <v>1643</v>
      </c>
      <c r="B141" s="44">
        <v>5</v>
      </c>
      <c r="C141" s="44" t="s">
        <v>275</v>
      </c>
      <c r="D141" s="44">
        <v>39</v>
      </c>
      <c r="E141" s="44">
        <v>52</v>
      </c>
      <c r="F141" s="44" t="s">
        <v>11</v>
      </c>
      <c r="G141" s="44"/>
      <c r="H141" s="45" t="s">
        <v>276</v>
      </c>
      <c r="I141" s="29" t="str">
        <f>VLOOKUP(MARGAO!$H141,Code2Loc,2,FALSE)</f>
        <v>SUPACHI PUD</v>
      </c>
    </row>
    <row r="142" spans="1:9" ht="15.75" customHeight="1" x14ac:dyDescent="0.25">
      <c r="A142" s="42" t="s">
        <v>1643</v>
      </c>
      <c r="B142" s="42">
        <v>5</v>
      </c>
      <c r="C142" s="42" t="s">
        <v>273</v>
      </c>
      <c r="D142" s="42">
        <v>40</v>
      </c>
      <c r="E142" s="42">
        <v>53</v>
      </c>
      <c r="F142" s="42" t="s">
        <v>11</v>
      </c>
      <c r="G142" s="42"/>
      <c r="H142" s="43" t="s">
        <v>274</v>
      </c>
      <c r="I142" s="29" t="str">
        <f>VLOOKUP(MARGAO!$H142,Code2Loc,2,FALSE)</f>
        <v>PRATAP NAGR</v>
      </c>
    </row>
    <row r="143" spans="1:9" ht="15.75" customHeight="1" x14ac:dyDescent="0.25">
      <c r="A143" s="44" t="s">
        <v>1643</v>
      </c>
      <c r="B143" s="44">
        <v>5</v>
      </c>
      <c r="C143" s="44" t="s">
        <v>271</v>
      </c>
      <c r="D143" s="44">
        <v>41</v>
      </c>
      <c r="E143" s="44">
        <v>54</v>
      </c>
      <c r="F143" s="44" t="s">
        <v>11</v>
      </c>
      <c r="G143" s="44"/>
      <c r="H143" s="45" t="s">
        <v>272</v>
      </c>
      <c r="I143" s="29" t="str">
        <f>VLOOKUP(MARGAO!$H143,Code2Loc,2,FALSE)</f>
        <v>HARVALE</v>
      </c>
    </row>
    <row r="144" spans="1:9" ht="15.75" customHeight="1" x14ac:dyDescent="0.25">
      <c r="A144" s="42" t="s">
        <v>1643</v>
      </c>
      <c r="B144" s="42">
        <v>5</v>
      </c>
      <c r="C144" s="42" t="s">
        <v>269</v>
      </c>
      <c r="D144" s="42">
        <v>42</v>
      </c>
      <c r="E144" s="42">
        <v>55</v>
      </c>
      <c r="F144" s="42" t="s">
        <v>11</v>
      </c>
      <c r="G144" s="42"/>
      <c r="H144" s="43" t="s">
        <v>270</v>
      </c>
      <c r="I144" s="29" t="str">
        <f>VLOOKUP(MARGAO!$H144,Code2Loc,2,FALSE)</f>
        <v>HOUSIN BRD</v>
      </c>
    </row>
    <row r="145" spans="1:9" ht="15.75" customHeight="1" x14ac:dyDescent="0.25">
      <c r="A145" s="44" t="s">
        <v>1643</v>
      </c>
      <c r="B145" s="44">
        <v>5</v>
      </c>
      <c r="C145" s="44" t="s">
        <v>138</v>
      </c>
      <c r="D145" s="44">
        <v>43</v>
      </c>
      <c r="E145" s="44">
        <v>57</v>
      </c>
      <c r="F145" s="44" t="s">
        <v>11</v>
      </c>
      <c r="G145" s="44"/>
      <c r="H145" s="45" t="s">
        <v>139</v>
      </c>
      <c r="I145" s="29" t="str">
        <f>VLOOKUP(MARGAO!$H145,Code2Loc,2,FALSE)</f>
        <v>SANKHALI</v>
      </c>
    </row>
    <row r="146" spans="1:9" ht="15.75" customHeight="1" x14ac:dyDescent="0.25">
      <c r="A146" s="42" t="s">
        <v>1643</v>
      </c>
      <c r="B146" s="42">
        <v>5</v>
      </c>
      <c r="C146" s="42" t="s">
        <v>136</v>
      </c>
      <c r="D146" s="42">
        <v>44</v>
      </c>
      <c r="E146" s="42">
        <v>58</v>
      </c>
      <c r="F146" s="42" t="s">
        <v>11</v>
      </c>
      <c r="G146" s="42"/>
      <c r="H146" s="43" t="s">
        <v>137</v>
      </c>
      <c r="I146" s="29" t="str">
        <f>VLOOKUP(MARGAO!$H146,Code2Loc,2,FALSE)</f>
        <v>KARAPUR TSK</v>
      </c>
    </row>
    <row r="147" spans="1:9" ht="15.75" customHeight="1" x14ac:dyDescent="0.25">
      <c r="A147" s="44" t="s">
        <v>1643</v>
      </c>
      <c r="B147" s="44">
        <v>5</v>
      </c>
      <c r="C147" s="44" t="s">
        <v>134</v>
      </c>
      <c r="D147" s="44">
        <v>45</v>
      </c>
      <c r="E147" s="44">
        <v>59</v>
      </c>
      <c r="F147" s="44" t="s">
        <v>11</v>
      </c>
      <c r="G147" s="44"/>
      <c r="H147" s="45" t="s">
        <v>135</v>
      </c>
      <c r="I147" s="29" t="str">
        <f>VLOOKUP(MARGAO!$H147,Code2Loc,2,FALSE)</f>
        <v>VIJAY NAGAR</v>
      </c>
    </row>
    <row r="148" spans="1:9" ht="15.75" customHeight="1" x14ac:dyDescent="0.25">
      <c r="A148" s="42" t="s">
        <v>1643</v>
      </c>
      <c r="B148" s="42">
        <v>5</v>
      </c>
      <c r="C148" s="42" t="s">
        <v>132</v>
      </c>
      <c r="D148" s="42">
        <v>46</v>
      </c>
      <c r="E148" s="42">
        <v>60</v>
      </c>
      <c r="F148" s="42" t="s">
        <v>11</v>
      </c>
      <c r="G148" s="42"/>
      <c r="H148" s="43" t="s">
        <v>133</v>
      </c>
      <c r="I148" s="29" t="str">
        <f>VLOOKUP(MARGAO!$H148,Code2Loc,2,FALSE)</f>
        <v>ADHAR HSPTL</v>
      </c>
    </row>
    <row r="149" spans="1:9" ht="15.75" customHeight="1" x14ac:dyDescent="0.25">
      <c r="A149" s="44" t="s">
        <v>1643</v>
      </c>
      <c r="B149" s="44">
        <v>5</v>
      </c>
      <c r="C149" s="44" t="s">
        <v>130</v>
      </c>
      <c r="D149" s="44">
        <v>47</v>
      </c>
      <c r="E149" s="44">
        <v>61</v>
      </c>
      <c r="F149" s="44" t="s">
        <v>11</v>
      </c>
      <c r="G149" s="44"/>
      <c r="H149" s="45" t="s">
        <v>131</v>
      </c>
      <c r="I149" s="29" t="str">
        <f>VLOOKUP(MARGAO!$H149,Code2Loc,2,FALSE)</f>
        <v>SARVAN X</v>
      </c>
    </row>
    <row r="150" spans="1:9" ht="15.75" customHeight="1" x14ac:dyDescent="0.25">
      <c r="A150" s="42" t="s">
        <v>1643</v>
      </c>
      <c r="B150" s="42">
        <v>5</v>
      </c>
      <c r="C150" s="42" t="s">
        <v>128</v>
      </c>
      <c r="D150" s="42">
        <v>48</v>
      </c>
      <c r="E150" s="42">
        <v>63</v>
      </c>
      <c r="F150" s="42" t="s">
        <v>11</v>
      </c>
      <c r="G150" s="42"/>
      <c r="H150" s="43" t="s">
        <v>129</v>
      </c>
      <c r="I150" s="29" t="str">
        <f>VLOOKUP(MARGAO!$H150,Code2Loc,2,FALSE)</f>
        <v>ZATYE COLGE</v>
      </c>
    </row>
    <row r="151" spans="1:9" ht="15.75" customHeight="1" x14ac:dyDescent="0.25">
      <c r="A151" s="44" t="s">
        <v>1643</v>
      </c>
      <c r="B151" s="44">
        <v>5</v>
      </c>
      <c r="C151" s="44" t="s">
        <v>126</v>
      </c>
      <c r="D151" s="44">
        <v>49</v>
      </c>
      <c r="E151" s="44">
        <v>65</v>
      </c>
      <c r="F151" s="44" t="s">
        <v>11</v>
      </c>
      <c r="G151" s="44"/>
      <c r="H151" s="45" t="s">
        <v>127</v>
      </c>
      <c r="I151" s="29" t="str">
        <f>VLOOKUP(MARGAO!$H151,Code2Loc,2,FALSE)</f>
        <v>BICHOLIM</v>
      </c>
    </row>
    <row r="152" spans="1:9" ht="15.75" customHeight="1" x14ac:dyDescent="0.25">
      <c r="A152" s="42" t="s">
        <v>1643</v>
      </c>
      <c r="B152" s="42">
        <v>5</v>
      </c>
      <c r="C152" s="42" t="s">
        <v>124</v>
      </c>
      <c r="D152" s="42">
        <v>50</v>
      </c>
      <c r="E152" s="42">
        <v>66</v>
      </c>
      <c r="F152" s="42" t="s">
        <v>11</v>
      </c>
      <c r="G152" s="42"/>
      <c r="H152" s="43" t="s">
        <v>125</v>
      </c>
      <c r="I152" s="29" t="str">
        <f>VLOOKUP(MARGAO!$H152,Code2Loc,2,FALSE)</f>
        <v>VALSHI</v>
      </c>
    </row>
    <row r="153" spans="1:9" ht="15.75" customHeight="1" x14ac:dyDescent="0.25">
      <c r="A153" s="44" t="s">
        <v>1643</v>
      </c>
      <c r="B153" s="44">
        <v>5</v>
      </c>
      <c r="C153" s="44" t="s">
        <v>122</v>
      </c>
      <c r="D153" s="44">
        <v>51</v>
      </c>
      <c r="E153" s="44">
        <v>67</v>
      </c>
      <c r="F153" s="44" t="s">
        <v>11</v>
      </c>
      <c r="G153" s="44"/>
      <c r="H153" s="45" t="s">
        <v>123</v>
      </c>
      <c r="I153" s="29" t="str">
        <f>VLOOKUP(MARGAO!$H153,Code2Loc,2,FALSE)</f>
        <v>MULGAO TMP</v>
      </c>
    </row>
    <row r="154" spans="1:9" ht="15.75" customHeight="1" x14ac:dyDescent="0.25">
      <c r="A154" s="42" t="s">
        <v>1643</v>
      </c>
      <c r="B154" s="42">
        <v>5</v>
      </c>
      <c r="C154" s="42" t="s">
        <v>120</v>
      </c>
      <c r="D154" s="42">
        <v>52</v>
      </c>
      <c r="E154" s="42">
        <v>69</v>
      </c>
      <c r="F154" s="42" t="s">
        <v>11</v>
      </c>
      <c r="G154" s="42"/>
      <c r="H154" s="43" t="s">
        <v>121</v>
      </c>
      <c r="I154" s="29" t="str">
        <f>VLOOKUP(MARGAO!$H154,Code2Loc,2,FALSE)</f>
        <v>MULGAO B/S</v>
      </c>
    </row>
    <row r="155" spans="1:9" ht="15.75" customHeight="1" x14ac:dyDescent="0.25">
      <c r="A155" s="44" t="s">
        <v>1643</v>
      </c>
      <c r="B155" s="44">
        <v>5</v>
      </c>
      <c r="C155" s="44" t="s">
        <v>118</v>
      </c>
      <c r="D155" s="44">
        <v>53</v>
      </c>
      <c r="E155" s="44">
        <v>71</v>
      </c>
      <c r="F155" s="44" t="s">
        <v>11</v>
      </c>
      <c r="G155" s="44"/>
      <c r="H155" s="45" t="s">
        <v>119</v>
      </c>
      <c r="I155" s="29" t="str">
        <f>VLOOKUP(MARGAO!$H155,Code2Loc,2,FALSE)</f>
        <v>ASSNODA</v>
      </c>
    </row>
    <row r="156" spans="1:9" ht="15.75" customHeight="1" x14ac:dyDescent="0.25">
      <c r="A156" s="42" t="s">
        <v>1643</v>
      </c>
      <c r="B156" s="42">
        <v>5</v>
      </c>
      <c r="C156" s="42" t="s">
        <v>116</v>
      </c>
      <c r="D156" s="42">
        <v>54</v>
      </c>
      <c r="E156" s="42">
        <v>72</v>
      </c>
      <c r="F156" s="42" t="s">
        <v>11</v>
      </c>
      <c r="G156" s="42"/>
      <c r="H156" s="43" t="s">
        <v>117</v>
      </c>
      <c r="I156" s="29" t="str">
        <f>VLOOKUP(MARGAO!$H156,Code2Loc,2,FALSE)</f>
        <v>CLERRA SCOL</v>
      </c>
    </row>
    <row r="157" spans="1:9" ht="15.75" customHeight="1" x14ac:dyDescent="0.25">
      <c r="A157" s="44" t="s">
        <v>1643</v>
      </c>
      <c r="B157" s="44">
        <v>5</v>
      </c>
      <c r="C157" s="44" t="s">
        <v>114</v>
      </c>
      <c r="D157" s="44">
        <v>55</v>
      </c>
      <c r="E157" s="44">
        <v>73</v>
      </c>
      <c r="F157" s="44" t="s">
        <v>11</v>
      </c>
      <c r="G157" s="44"/>
      <c r="H157" s="45" t="s">
        <v>115</v>
      </c>
      <c r="I157" s="29" t="str">
        <f>VLOOKUP(MARGAO!$H157,Code2Loc,2,FALSE)</f>
        <v>SIRSAI COPL</v>
      </c>
    </row>
    <row r="158" spans="1:9" ht="15.75" customHeight="1" x14ac:dyDescent="0.25">
      <c r="A158" s="42" t="s">
        <v>1643</v>
      </c>
      <c r="B158" s="42">
        <v>5</v>
      </c>
      <c r="C158" s="42" t="s">
        <v>112</v>
      </c>
      <c r="D158" s="42">
        <v>56</v>
      </c>
      <c r="E158" s="42">
        <v>74</v>
      </c>
      <c r="F158" s="42" t="s">
        <v>11</v>
      </c>
      <c r="G158" s="42"/>
      <c r="H158" s="43" t="s">
        <v>113</v>
      </c>
      <c r="I158" s="29" t="str">
        <f>VLOOKUP(MARGAO!$H158,Code2Loc,2,FALSE)</f>
        <v>SIRSAI RLY</v>
      </c>
    </row>
    <row r="159" spans="1:9" ht="15.75" customHeight="1" x14ac:dyDescent="0.25">
      <c r="A159" s="44" t="s">
        <v>1643</v>
      </c>
      <c r="B159" s="44">
        <v>5</v>
      </c>
      <c r="C159" s="44" t="s">
        <v>110</v>
      </c>
      <c r="D159" s="44">
        <v>57</v>
      </c>
      <c r="E159" s="44">
        <v>75</v>
      </c>
      <c r="F159" s="44" t="s">
        <v>11</v>
      </c>
      <c r="G159" s="44"/>
      <c r="H159" s="45" t="s">
        <v>111</v>
      </c>
      <c r="I159" s="29" t="str">
        <f>VLOOKUP(MARGAO!$H159,Code2Loc,2,FALSE)</f>
        <v>CANSA BRD</v>
      </c>
    </row>
    <row r="160" spans="1:9" ht="15.75" customHeight="1" x14ac:dyDescent="0.25">
      <c r="A160" s="42" t="s">
        <v>1643</v>
      </c>
      <c r="B160" s="42">
        <v>5</v>
      </c>
      <c r="C160" s="42" t="s">
        <v>108</v>
      </c>
      <c r="D160" s="42">
        <v>58</v>
      </c>
      <c r="E160" s="42">
        <v>76</v>
      </c>
      <c r="F160" s="42" t="s">
        <v>11</v>
      </c>
      <c r="G160" s="42"/>
      <c r="H160" s="43" t="s">
        <v>109</v>
      </c>
      <c r="I160" s="29" t="str">
        <f>VLOOKUP(MARGAO!$H160,Code2Loc,2,FALSE)</f>
        <v>TIVI GROUND</v>
      </c>
    </row>
    <row r="161" spans="1:9" ht="15.75" customHeight="1" x14ac:dyDescent="0.25">
      <c r="A161" s="44" t="s">
        <v>1643</v>
      </c>
      <c r="B161" s="44">
        <v>5</v>
      </c>
      <c r="C161" s="44" t="s">
        <v>106</v>
      </c>
      <c r="D161" s="44">
        <v>59</v>
      </c>
      <c r="E161" s="44">
        <v>77</v>
      </c>
      <c r="F161" s="44" t="s">
        <v>11</v>
      </c>
      <c r="G161" s="44"/>
      <c r="H161" s="45" t="s">
        <v>107</v>
      </c>
      <c r="I161" s="29" t="str">
        <f>VLOOKUP(MARGAO!$H161,Code2Loc,2,FALSE)</f>
        <v>TIVIM</v>
      </c>
    </row>
    <row r="162" spans="1:9" ht="15.75" customHeight="1" x14ac:dyDescent="0.25">
      <c r="A162" s="42" t="s">
        <v>1643</v>
      </c>
      <c r="B162" s="42">
        <v>5</v>
      </c>
      <c r="C162" s="42" t="s">
        <v>104</v>
      </c>
      <c r="D162" s="42">
        <v>60</v>
      </c>
      <c r="E162" s="42">
        <v>78</v>
      </c>
      <c r="F162" s="42" t="s">
        <v>11</v>
      </c>
      <c r="G162" s="42"/>
      <c r="H162" s="43" t="s">
        <v>105</v>
      </c>
      <c r="I162" s="29" t="str">
        <f>VLOOKUP(MARGAO!$H162,Code2Loc,2,FALSE)</f>
        <v>MADEL</v>
      </c>
    </row>
    <row r="163" spans="1:9" ht="15.75" customHeight="1" x14ac:dyDescent="0.25">
      <c r="A163" s="44" t="s">
        <v>1643</v>
      </c>
      <c r="B163" s="44">
        <v>5</v>
      </c>
      <c r="C163" s="44" t="s">
        <v>102</v>
      </c>
      <c r="D163" s="44">
        <v>61</v>
      </c>
      <c r="E163" s="44">
        <v>79</v>
      </c>
      <c r="F163" s="44" t="s">
        <v>11</v>
      </c>
      <c r="G163" s="44"/>
      <c r="H163" s="45" t="s">
        <v>103</v>
      </c>
      <c r="I163" s="29" t="str">
        <f>VLOOKUP(MARGAO!$H163,Code2Loc,2,FALSE)</f>
        <v>KARASWADA</v>
      </c>
    </row>
    <row r="164" spans="1:9" ht="15.75" customHeight="1" x14ac:dyDescent="0.25">
      <c r="A164" s="42" t="s">
        <v>1643</v>
      </c>
      <c r="B164" s="42">
        <v>5</v>
      </c>
      <c r="C164" s="42" t="s">
        <v>100</v>
      </c>
      <c r="D164" s="42">
        <v>62</v>
      </c>
      <c r="E164" s="42">
        <v>80</v>
      </c>
      <c r="F164" s="42" t="s">
        <v>11</v>
      </c>
      <c r="G164" s="42"/>
      <c r="H164" s="43" t="s">
        <v>101</v>
      </c>
      <c r="I164" s="29" t="str">
        <f>VLOOKUP(MARGAO!$H164,Code2Loc,2,FALSE)</f>
        <v>PDEM/KRWDA</v>
      </c>
    </row>
    <row r="165" spans="1:9" ht="15.75" customHeight="1" x14ac:dyDescent="0.25">
      <c r="A165" s="44" t="s">
        <v>1643</v>
      </c>
      <c r="B165" s="44">
        <v>5</v>
      </c>
      <c r="C165" s="44" t="s">
        <v>98</v>
      </c>
      <c r="D165" s="44">
        <v>63</v>
      </c>
      <c r="E165" s="44">
        <v>81</v>
      </c>
      <c r="F165" s="44" t="s">
        <v>11</v>
      </c>
      <c r="G165" s="44"/>
      <c r="H165" s="45" t="s">
        <v>99</v>
      </c>
      <c r="I165" s="29" t="str">
        <f>VLOOKUP(MARGAO!$H165,Code2Loc,2,FALSE)</f>
        <v>DULER</v>
      </c>
    </row>
    <row r="166" spans="1:9" ht="15.75" customHeight="1" x14ac:dyDescent="0.25">
      <c r="A166" s="42" t="s">
        <v>1643</v>
      </c>
      <c r="B166" s="42">
        <v>5</v>
      </c>
      <c r="C166" s="42" t="s">
        <v>96</v>
      </c>
      <c r="D166" s="42">
        <v>64</v>
      </c>
      <c r="E166" s="42">
        <v>82</v>
      </c>
      <c r="F166" s="42" t="s">
        <v>11</v>
      </c>
      <c r="G166" s="42"/>
      <c r="H166" s="43" t="s">
        <v>97</v>
      </c>
      <c r="I166" s="29" t="str">
        <f>VLOOKUP(MARGAO!$H166,Code2Loc,2,FALSE)</f>
        <v>MPS COURT</v>
      </c>
    </row>
    <row r="167" spans="1:9" ht="15.75" customHeight="1" x14ac:dyDescent="0.25">
      <c r="A167" s="44" t="s">
        <v>1643</v>
      </c>
      <c r="B167" s="44">
        <v>5</v>
      </c>
      <c r="C167" s="44" t="s">
        <v>92</v>
      </c>
      <c r="D167" s="44">
        <v>65</v>
      </c>
      <c r="E167" s="44">
        <v>83</v>
      </c>
      <c r="F167" s="44" t="s">
        <v>11</v>
      </c>
      <c r="G167" s="44"/>
      <c r="H167" s="45" t="s">
        <v>93</v>
      </c>
      <c r="I167" s="29" t="str">
        <f>VLOOKUP(MARGAO!$H167,Code2Loc,2,FALSE)</f>
        <v>MAPUSA</v>
      </c>
    </row>
    <row r="168" spans="1:9" ht="15.75" customHeight="1" x14ac:dyDescent="0.25">
      <c r="A168" s="42" t="s">
        <v>1643</v>
      </c>
      <c r="B168" s="42">
        <v>5</v>
      </c>
      <c r="C168" s="42" t="s">
        <v>90</v>
      </c>
      <c r="D168" s="42">
        <v>66</v>
      </c>
      <c r="E168" s="42">
        <v>85</v>
      </c>
      <c r="F168" s="42" t="s">
        <v>11</v>
      </c>
      <c r="G168" s="42"/>
      <c r="H168" s="43" t="s">
        <v>91</v>
      </c>
      <c r="I168" s="29" t="str">
        <f>VLOOKUP(MARGAO!$H168,Code2Loc,2,FALSE)</f>
        <v>GIRI CHAPEL</v>
      </c>
    </row>
    <row r="169" spans="1:9" ht="15.75" customHeight="1" x14ac:dyDescent="0.25">
      <c r="A169" s="44" t="s">
        <v>1643</v>
      </c>
      <c r="B169" s="44">
        <v>5</v>
      </c>
      <c r="C169" s="44" t="s">
        <v>88</v>
      </c>
      <c r="D169" s="44">
        <v>67</v>
      </c>
      <c r="E169" s="44">
        <v>86</v>
      </c>
      <c r="F169" s="44" t="s">
        <v>11</v>
      </c>
      <c r="G169" s="44"/>
      <c r="H169" s="45" t="s">
        <v>89</v>
      </c>
      <c r="I169" s="29" t="str">
        <f>VLOOKUP(MARGAO!$H169,Code2Loc,2,FALSE)</f>
        <v>GREEN PARK</v>
      </c>
    </row>
    <row r="170" spans="1:9" ht="15.75" customHeight="1" x14ac:dyDescent="0.25">
      <c r="A170" s="42" t="s">
        <v>1643</v>
      </c>
      <c r="B170" s="42">
        <v>5</v>
      </c>
      <c r="C170" s="42" t="s">
        <v>86</v>
      </c>
      <c r="D170" s="42">
        <v>68</v>
      </c>
      <c r="E170" s="42">
        <v>87</v>
      </c>
      <c r="F170" s="42" t="s">
        <v>11</v>
      </c>
      <c r="G170" s="42"/>
      <c r="H170" s="43" t="s">
        <v>87</v>
      </c>
      <c r="I170" s="29" t="str">
        <f>VLOOKUP(MARGAO!$H170,Code2Loc,2,FALSE)</f>
        <v>GIRI CROSS</v>
      </c>
    </row>
    <row r="171" spans="1:9" ht="15.75" customHeight="1" x14ac:dyDescent="0.25">
      <c r="A171" s="44" t="s">
        <v>1643</v>
      </c>
      <c r="B171" s="44">
        <v>5</v>
      </c>
      <c r="C171" s="44" t="s">
        <v>84</v>
      </c>
      <c r="D171" s="44">
        <v>69</v>
      </c>
      <c r="E171" s="44">
        <v>88</v>
      </c>
      <c r="F171" s="44" t="s">
        <v>11</v>
      </c>
      <c r="G171" s="44"/>
      <c r="H171" s="45" t="s">
        <v>85</v>
      </c>
      <c r="I171" s="29" t="str">
        <f>VLOOKUP(MARGAO!$H171,Code2Loc,2,FALSE)</f>
        <v>PRV BAZAR</v>
      </c>
    </row>
    <row r="172" spans="1:9" ht="15.75" customHeight="1" x14ac:dyDescent="0.25">
      <c r="A172" s="42" t="s">
        <v>1643</v>
      </c>
      <c r="B172" s="42">
        <v>5</v>
      </c>
      <c r="C172" s="42" t="s">
        <v>82</v>
      </c>
      <c r="D172" s="42">
        <v>70</v>
      </c>
      <c r="E172" s="42">
        <v>89</v>
      </c>
      <c r="F172" s="42" t="s">
        <v>11</v>
      </c>
      <c r="G172" s="42"/>
      <c r="H172" s="43" t="s">
        <v>83</v>
      </c>
      <c r="I172" s="29" t="str">
        <f>VLOOKUP(MARGAO!$H172,Code2Loc,2,FALSE)</f>
        <v>PRV WADAKAD</v>
      </c>
    </row>
    <row r="173" spans="1:9" ht="15.75" customHeight="1" x14ac:dyDescent="0.25">
      <c r="A173" s="44" t="s">
        <v>1643</v>
      </c>
      <c r="B173" s="44">
        <v>5</v>
      </c>
      <c r="C173" s="44" t="s">
        <v>80</v>
      </c>
      <c r="D173" s="44">
        <v>71</v>
      </c>
      <c r="E173" s="44">
        <v>90</v>
      </c>
      <c r="F173" s="44" t="s">
        <v>11</v>
      </c>
      <c r="G173" s="44"/>
      <c r="H173" s="45" t="s">
        <v>81</v>
      </c>
      <c r="I173" s="29" t="str">
        <f>VLOOKUP(MARGAO!$H173,Code2Loc,2,FALSE)</f>
        <v>PRV COPEL</v>
      </c>
    </row>
    <row r="174" spans="1:9" ht="15.75" customHeight="1" x14ac:dyDescent="0.25">
      <c r="A174" s="42" t="s">
        <v>1643</v>
      </c>
      <c r="B174" s="42">
        <v>5</v>
      </c>
      <c r="C174" s="42" t="s">
        <v>78</v>
      </c>
      <c r="D174" s="42">
        <v>72</v>
      </c>
      <c r="E174" s="42">
        <v>91</v>
      </c>
      <c r="F174" s="42" t="s">
        <v>11</v>
      </c>
      <c r="G174" s="42"/>
      <c r="H174" s="43" t="s">
        <v>79</v>
      </c>
      <c r="I174" s="29" t="str">
        <f>VLOOKUP(MARGAO!$H174,Code2Loc,2,FALSE)</f>
        <v>GULYAKADE</v>
      </c>
    </row>
    <row r="175" spans="1:9" ht="15.75" customHeight="1" x14ac:dyDescent="0.25">
      <c r="A175" s="44" t="s">
        <v>1643</v>
      </c>
      <c r="B175" s="44">
        <v>5</v>
      </c>
      <c r="C175" s="44" t="s">
        <v>76</v>
      </c>
      <c r="D175" s="44">
        <v>73</v>
      </c>
      <c r="E175" s="44">
        <v>92</v>
      </c>
      <c r="F175" s="44" t="s">
        <v>11</v>
      </c>
      <c r="G175" s="44"/>
      <c r="H175" s="45" t="s">
        <v>77</v>
      </c>
      <c r="I175" s="29" t="str">
        <f>VLOOKUP(MARGAO!$H175,Code2Loc,2,FALSE)</f>
        <v>TIN BLD/COL</v>
      </c>
    </row>
    <row r="176" spans="1:9" ht="15.75" customHeight="1" x14ac:dyDescent="0.25">
      <c r="A176" s="42" t="s">
        <v>1643</v>
      </c>
      <c r="B176" s="42">
        <v>5</v>
      </c>
      <c r="C176" s="42" t="s">
        <v>74</v>
      </c>
      <c r="D176" s="42">
        <v>74</v>
      </c>
      <c r="E176" s="42">
        <v>93</v>
      </c>
      <c r="F176" s="42" t="s">
        <v>11</v>
      </c>
      <c r="G176" s="42"/>
      <c r="H176" s="43" t="s">
        <v>75</v>
      </c>
      <c r="I176" s="29" t="str">
        <f>VLOOKUP(MARGAO!$H176,Code2Loc,2,FALSE)</f>
        <v>SAI SERVICE</v>
      </c>
    </row>
    <row r="177" spans="1:9" ht="15.75" customHeight="1" x14ac:dyDescent="0.25">
      <c r="A177" s="44" t="s">
        <v>1643</v>
      </c>
      <c r="B177" s="44">
        <v>5</v>
      </c>
      <c r="C177" s="44" t="s">
        <v>10</v>
      </c>
      <c r="D177" s="44">
        <v>75</v>
      </c>
      <c r="E177" s="44">
        <v>95</v>
      </c>
      <c r="F177" s="44" t="s">
        <v>11</v>
      </c>
      <c r="G177" s="44"/>
      <c r="H177" s="45" t="s">
        <v>12</v>
      </c>
      <c r="I177" s="29" t="str">
        <f>VLOOKUP(MARGAO!$H177,Code2Loc,2,FALSE)</f>
        <v>PANAJI</v>
      </c>
    </row>
    <row r="178" spans="1:9" ht="15.75" customHeight="1" x14ac:dyDescent="0.25">
      <c r="A178" s="42" t="s">
        <v>2376</v>
      </c>
      <c r="B178" s="42">
        <v>6</v>
      </c>
      <c r="C178" s="42" t="s">
        <v>47</v>
      </c>
      <c r="D178" s="42">
        <v>1</v>
      </c>
      <c r="E178" s="42">
        <v>0</v>
      </c>
      <c r="F178" s="42" t="s">
        <v>11</v>
      </c>
      <c r="G178" s="42"/>
      <c r="H178" s="43" t="s">
        <v>48</v>
      </c>
      <c r="I178" s="29" t="str">
        <f>VLOOKUP(MARGAO!$H178,Code2Loc,2,FALSE)</f>
        <v>MARGAO</v>
      </c>
    </row>
    <row r="179" spans="1:9" ht="15.75" customHeight="1" x14ac:dyDescent="0.25">
      <c r="A179" s="44" t="s">
        <v>2376</v>
      </c>
      <c r="B179" s="44">
        <v>6</v>
      </c>
      <c r="C179" s="44" t="s">
        <v>45</v>
      </c>
      <c r="D179" s="44">
        <v>2</v>
      </c>
      <c r="E179" s="44">
        <v>3</v>
      </c>
      <c r="F179" s="44" t="s">
        <v>11</v>
      </c>
      <c r="G179" s="44"/>
      <c r="H179" s="45" t="s">
        <v>46</v>
      </c>
      <c r="I179" s="29" t="str">
        <f>VLOOKUP(MARGAO!$H179,Code2Loc,2,FALSE)</f>
        <v>NUVEM</v>
      </c>
    </row>
    <row r="180" spans="1:9" ht="15.75" customHeight="1" x14ac:dyDescent="0.25">
      <c r="A180" s="42" t="s">
        <v>2376</v>
      </c>
      <c r="B180" s="42">
        <v>6</v>
      </c>
      <c r="C180" s="42" t="s">
        <v>43</v>
      </c>
      <c r="D180" s="42">
        <v>3</v>
      </c>
      <c r="E180" s="42">
        <v>4</v>
      </c>
      <c r="F180" s="42" t="s">
        <v>11</v>
      </c>
      <c r="G180" s="42"/>
      <c r="H180" s="43" t="s">
        <v>44</v>
      </c>
      <c r="I180" s="29" t="str">
        <f>VLOOKUP(MARGAO!$H180,Code2Loc,2,FALSE)</f>
        <v>RUMDER</v>
      </c>
    </row>
    <row r="181" spans="1:9" ht="15.75" customHeight="1" x14ac:dyDescent="0.25">
      <c r="A181" s="44" t="s">
        <v>2376</v>
      </c>
      <c r="B181" s="44">
        <v>6</v>
      </c>
      <c r="C181" s="44" t="s">
        <v>41</v>
      </c>
      <c r="D181" s="44">
        <v>4</v>
      </c>
      <c r="E181" s="44">
        <v>6</v>
      </c>
      <c r="F181" s="44" t="s">
        <v>11</v>
      </c>
      <c r="G181" s="44"/>
      <c r="H181" s="45" t="s">
        <v>42</v>
      </c>
      <c r="I181" s="29" t="str">
        <f>VLOOKUP(MARGAO!$H181,Code2Loc,2,FALSE)</f>
        <v>AGNEL ASHRM</v>
      </c>
    </row>
    <row r="182" spans="1:9" ht="15.75" customHeight="1" x14ac:dyDescent="0.25">
      <c r="A182" s="42" t="s">
        <v>2376</v>
      </c>
      <c r="B182" s="42">
        <v>6</v>
      </c>
      <c r="C182" s="42" t="s">
        <v>39</v>
      </c>
      <c r="D182" s="42">
        <v>5</v>
      </c>
      <c r="E182" s="42">
        <v>7</v>
      </c>
      <c r="F182" s="42" t="s">
        <v>11</v>
      </c>
      <c r="G182" s="42"/>
      <c r="H182" s="43" t="s">
        <v>40</v>
      </c>
      <c r="I182" s="29" t="str">
        <f>VLOOKUP(MARGAO!$H182,Code2Loc,2,FALSE)</f>
        <v>SONAULIM</v>
      </c>
    </row>
    <row r="183" spans="1:9" ht="15.75" customHeight="1" x14ac:dyDescent="0.25">
      <c r="A183" s="44" t="s">
        <v>2376</v>
      </c>
      <c r="B183" s="44">
        <v>6</v>
      </c>
      <c r="C183" s="44" t="s">
        <v>37</v>
      </c>
      <c r="D183" s="44">
        <v>6</v>
      </c>
      <c r="E183" s="44">
        <v>8</v>
      </c>
      <c r="F183" s="44" t="s">
        <v>11</v>
      </c>
      <c r="G183" s="44"/>
      <c r="H183" s="45" t="s">
        <v>38</v>
      </c>
      <c r="I183" s="29" t="str">
        <f>VLOOKUP(MARGAO!$H183,Code2Loc,2,FALSE)</f>
        <v>VERNA</v>
      </c>
    </row>
    <row r="184" spans="1:9" ht="15.75" customHeight="1" x14ac:dyDescent="0.25">
      <c r="A184" s="42" t="s">
        <v>2376</v>
      </c>
      <c r="B184" s="42">
        <v>6</v>
      </c>
      <c r="C184" s="42" t="s">
        <v>35</v>
      </c>
      <c r="D184" s="42">
        <v>7</v>
      </c>
      <c r="E184" s="42">
        <v>10</v>
      </c>
      <c r="F184" s="42" t="s">
        <v>11</v>
      </c>
      <c r="G184" s="42"/>
      <c r="H184" s="43" t="s">
        <v>36</v>
      </c>
      <c r="I184" s="29" t="str">
        <f>VLOOKUP(MARGAO!$H184,Code2Loc,2,FALSE)</f>
        <v>PIRNI</v>
      </c>
    </row>
    <row r="185" spans="1:9" ht="15.75" customHeight="1" x14ac:dyDescent="0.25">
      <c r="A185" s="44" t="s">
        <v>2376</v>
      </c>
      <c r="B185" s="44">
        <v>6</v>
      </c>
      <c r="C185" s="44" t="s">
        <v>33</v>
      </c>
      <c r="D185" s="44">
        <v>8</v>
      </c>
      <c r="E185" s="44">
        <v>11</v>
      </c>
      <c r="F185" s="44" t="s">
        <v>11</v>
      </c>
      <c r="G185" s="44"/>
      <c r="H185" s="45" t="s">
        <v>34</v>
      </c>
      <c r="I185" s="29" t="str">
        <f>VLOOKUP(MARGAO!$H185,Code2Loc,2,FALSE)</f>
        <v>TITAN</v>
      </c>
    </row>
    <row r="186" spans="1:9" ht="15.75" customHeight="1" x14ac:dyDescent="0.25">
      <c r="A186" s="42" t="s">
        <v>2376</v>
      </c>
      <c r="B186" s="42">
        <v>6</v>
      </c>
      <c r="C186" s="42" t="s">
        <v>31</v>
      </c>
      <c r="D186" s="42">
        <v>9</v>
      </c>
      <c r="E186" s="42">
        <v>12</v>
      </c>
      <c r="F186" s="42" t="s">
        <v>11</v>
      </c>
      <c r="G186" s="42"/>
      <c r="H186" s="43" t="s">
        <v>32</v>
      </c>
      <c r="I186" s="29" t="str">
        <f>VLOOKUP(MARGAO!$H186,Code2Loc,2,FALSE)</f>
        <v>KSRL/BRLA X</v>
      </c>
    </row>
    <row r="187" spans="1:9" ht="15.75" customHeight="1" x14ac:dyDescent="0.25">
      <c r="A187" s="44" t="s">
        <v>2376</v>
      </c>
      <c r="B187" s="44">
        <v>6</v>
      </c>
      <c r="C187" s="44" t="s">
        <v>235</v>
      </c>
      <c r="D187" s="44">
        <v>10</v>
      </c>
      <c r="E187" s="44">
        <v>15</v>
      </c>
      <c r="F187" s="44" t="s">
        <v>11</v>
      </c>
      <c r="G187" s="44"/>
      <c r="H187" s="45" t="s">
        <v>236</v>
      </c>
      <c r="I187" s="29" t="str">
        <f>VLOOKUP(MARGAO!$H187,Code2Loc,2,FALSE)</f>
        <v>THANA</v>
      </c>
    </row>
    <row r="188" spans="1:9" ht="15.75" customHeight="1" x14ac:dyDescent="0.25">
      <c r="A188" s="42" t="s">
        <v>2376</v>
      </c>
      <c r="B188" s="42">
        <v>6</v>
      </c>
      <c r="C188" s="42" t="s">
        <v>27</v>
      </c>
      <c r="D188" s="42">
        <v>11</v>
      </c>
      <c r="E188" s="42">
        <v>16</v>
      </c>
      <c r="F188" s="42" t="s">
        <v>11</v>
      </c>
      <c r="G188" s="42"/>
      <c r="H188" s="43" t="s">
        <v>28</v>
      </c>
      <c r="I188" s="29" t="str">
        <f>VLOOKUP(MARGAO!$H188,Code2Loc,2,FALSE)</f>
        <v>CORTALIM</v>
      </c>
    </row>
    <row r="189" spans="1:9" ht="15.75" customHeight="1" x14ac:dyDescent="0.25">
      <c r="A189" s="44" t="s">
        <v>2376</v>
      </c>
      <c r="B189" s="44">
        <v>6</v>
      </c>
      <c r="C189" s="44" t="s">
        <v>50</v>
      </c>
      <c r="D189" s="44">
        <v>12</v>
      </c>
      <c r="E189" s="44">
        <v>18</v>
      </c>
      <c r="F189" s="44" t="s">
        <v>11</v>
      </c>
      <c r="G189" s="44"/>
      <c r="H189" s="45" t="s">
        <v>51</v>
      </c>
      <c r="I189" s="29" t="str">
        <f>VLOOKUP(MARGAO!$H189,Code2Loc,2,FALSE)</f>
        <v>SANCOALE</v>
      </c>
    </row>
    <row r="190" spans="1:9" ht="15.75" customHeight="1" x14ac:dyDescent="0.25">
      <c r="A190" s="42" t="s">
        <v>2376</v>
      </c>
      <c r="B190" s="42">
        <v>6</v>
      </c>
      <c r="C190" s="42" t="s">
        <v>52</v>
      </c>
      <c r="D190" s="42">
        <v>13</v>
      </c>
      <c r="E190" s="42">
        <v>19</v>
      </c>
      <c r="F190" s="42" t="s">
        <v>11</v>
      </c>
      <c r="G190" s="42"/>
      <c r="H190" s="43" t="s">
        <v>53</v>
      </c>
      <c r="I190" s="29" t="str">
        <f>VLOOKUP(MARGAO!$H190,Code2Loc,2,FALSE)</f>
        <v>S CONVENT</v>
      </c>
    </row>
    <row r="191" spans="1:9" ht="15.75" customHeight="1" x14ac:dyDescent="0.25">
      <c r="A191" s="44" t="s">
        <v>2376</v>
      </c>
      <c r="B191" s="44">
        <v>6</v>
      </c>
      <c r="C191" s="44" t="s">
        <v>54</v>
      </c>
      <c r="D191" s="44">
        <v>14</v>
      </c>
      <c r="E191" s="44">
        <v>21</v>
      </c>
      <c r="F191" s="44" t="s">
        <v>11</v>
      </c>
      <c r="G191" s="44"/>
      <c r="H191" s="45" t="s">
        <v>55</v>
      </c>
      <c r="I191" s="29" t="str">
        <f>VLOOKUP(MARGAO!$H191,Code2Loc,2,FALSE)</f>
        <v>ZAREER</v>
      </c>
    </row>
    <row r="192" spans="1:9" ht="15.75" customHeight="1" x14ac:dyDescent="0.25">
      <c r="A192" s="42" t="s">
        <v>2376</v>
      </c>
      <c r="B192" s="42">
        <v>6</v>
      </c>
      <c r="C192" s="42" t="s">
        <v>56</v>
      </c>
      <c r="D192" s="42">
        <v>15</v>
      </c>
      <c r="E192" s="42">
        <v>23</v>
      </c>
      <c r="F192" s="42" t="s">
        <v>11</v>
      </c>
      <c r="G192" s="42"/>
      <c r="H192" s="43" t="s">
        <v>57</v>
      </c>
      <c r="I192" s="29" t="str">
        <f>VLOOKUP(MARGAO!$H192,Code2Loc,2,FALSE)</f>
        <v>ZUYAR</v>
      </c>
    </row>
    <row r="193" spans="1:9" ht="15.75" customHeight="1" x14ac:dyDescent="0.25">
      <c r="A193" s="44" t="s">
        <v>2376</v>
      </c>
      <c r="B193" s="44">
        <v>6</v>
      </c>
      <c r="C193" s="44" t="s">
        <v>246</v>
      </c>
      <c r="D193" s="44">
        <v>16</v>
      </c>
      <c r="E193" s="44">
        <v>24</v>
      </c>
      <c r="F193" s="44" t="s">
        <v>11</v>
      </c>
      <c r="G193" s="44"/>
      <c r="H193" s="45" t="s">
        <v>247</v>
      </c>
      <c r="I193" s="29" t="str">
        <f>VLOOKUP(MARGAO!$H193,Code2Loc,2,FALSE)</f>
        <v>DABOLI</v>
      </c>
    </row>
    <row r="194" spans="1:9" ht="15.75" customHeight="1" x14ac:dyDescent="0.25">
      <c r="A194" s="42" t="s">
        <v>2376</v>
      </c>
      <c r="B194" s="42">
        <v>6</v>
      </c>
      <c r="C194" s="42" t="s">
        <v>60</v>
      </c>
      <c r="D194" s="42">
        <v>17</v>
      </c>
      <c r="E194" s="42">
        <v>26</v>
      </c>
      <c r="F194" s="42" t="s">
        <v>11</v>
      </c>
      <c r="G194" s="42"/>
      <c r="H194" s="43" t="s">
        <v>61</v>
      </c>
      <c r="I194" s="29" t="str">
        <f>VLOOKUP(MARGAO!$H194,Code2Loc,2,FALSE)</f>
        <v>CHICALIM</v>
      </c>
    </row>
    <row r="195" spans="1:9" ht="15.75" customHeight="1" x14ac:dyDescent="0.25">
      <c r="A195" s="44" t="s">
        <v>2376</v>
      </c>
      <c r="B195" s="44">
        <v>6</v>
      </c>
      <c r="C195" s="44" t="s">
        <v>62</v>
      </c>
      <c r="D195" s="44">
        <v>18</v>
      </c>
      <c r="E195" s="44">
        <v>28</v>
      </c>
      <c r="F195" s="44" t="s">
        <v>11</v>
      </c>
      <c r="G195" s="44"/>
      <c r="H195" s="45" t="s">
        <v>63</v>
      </c>
      <c r="I195" s="29" t="str">
        <f>VLOOKUP(MARGAO!$H195,Code2Loc,2,FALSE)</f>
        <v>VADEM</v>
      </c>
    </row>
    <row r="196" spans="1:9" ht="15.75" customHeight="1" x14ac:dyDescent="0.25">
      <c r="A196" s="42" t="s">
        <v>2376</v>
      </c>
      <c r="B196" s="42">
        <v>6</v>
      </c>
      <c r="C196" s="42" t="s">
        <v>64</v>
      </c>
      <c r="D196" s="42">
        <v>19</v>
      </c>
      <c r="E196" s="42">
        <v>29</v>
      </c>
      <c r="F196" s="42" t="s">
        <v>11</v>
      </c>
      <c r="G196" s="42"/>
      <c r="H196" s="43" t="s">
        <v>65</v>
      </c>
      <c r="I196" s="29" t="str">
        <f>VLOOKUP(MARGAO!$H196,Code2Loc,2,FALSE)</f>
        <v>SHIPYARD</v>
      </c>
    </row>
    <row r="197" spans="1:9" ht="15.75" customHeight="1" x14ac:dyDescent="0.25">
      <c r="A197" s="44" t="s">
        <v>2376</v>
      </c>
      <c r="B197" s="44">
        <v>6</v>
      </c>
      <c r="C197" s="44" t="s">
        <v>66</v>
      </c>
      <c r="D197" s="44">
        <v>20</v>
      </c>
      <c r="E197" s="44">
        <v>30</v>
      </c>
      <c r="F197" s="44" t="s">
        <v>11</v>
      </c>
      <c r="G197" s="44"/>
      <c r="H197" s="45" t="s">
        <v>67</v>
      </c>
      <c r="I197" s="29" t="str">
        <f>VLOOKUP(MARGAO!$H197,Code2Loc,2,FALSE)</f>
        <v>VASCO</v>
      </c>
    </row>
    <row r="198" spans="1:9" ht="15.75" customHeight="1" x14ac:dyDescent="0.25">
      <c r="A198" s="42" t="s">
        <v>2376</v>
      </c>
      <c r="B198" s="42">
        <v>7</v>
      </c>
      <c r="C198" s="42" t="s">
        <v>47</v>
      </c>
      <c r="D198" s="42">
        <v>1</v>
      </c>
      <c r="E198" s="42">
        <v>0</v>
      </c>
      <c r="F198" s="42" t="s">
        <v>11</v>
      </c>
      <c r="G198" s="42"/>
      <c r="H198" s="43" t="s">
        <v>48</v>
      </c>
      <c r="I198" s="29" t="str">
        <f>VLOOKUP(MARGAO!$H198,Code2Loc,2,FALSE)</f>
        <v>MARGAO</v>
      </c>
    </row>
    <row r="199" spans="1:9" ht="15.75" customHeight="1" x14ac:dyDescent="0.25">
      <c r="A199" s="44" t="s">
        <v>2376</v>
      </c>
      <c r="B199" s="44">
        <v>7</v>
      </c>
      <c r="C199" s="44" t="s">
        <v>45</v>
      </c>
      <c r="D199" s="44">
        <v>2</v>
      </c>
      <c r="E199" s="44">
        <v>3</v>
      </c>
      <c r="F199" s="44" t="s">
        <v>11</v>
      </c>
      <c r="G199" s="44"/>
      <c r="H199" s="45" t="s">
        <v>46</v>
      </c>
      <c r="I199" s="29" t="str">
        <f>VLOOKUP(MARGAO!$H199,Code2Loc,2,FALSE)</f>
        <v>NUVEM</v>
      </c>
    </row>
    <row r="200" spans="1:9" ht="15.75" customHeight="1" x14ac:dyDescent="0.25">
      <c r="A200" s="42" t="s">
        <v>2376</v>
      </c>
      <c r="B200" s="42">
        <v>7</v>
      </c>
      <c r="C200" s="42" t="s">
        <v>43</v>
      </c>
      <c r="D200" s="42">
        <v>3</v>
      </c>
      <c r="E200" s="42">
        <v>4</v>
      </c>
      <c r="F200" s="42" t="s">
        <v>11</v>
      </c>
      <c r="G200" s="42"/>
      <c r="H200" s="43" t="s">
        <v>44</v>
      </c>
      <c r="I200" s="29" t="str">
        <f>VLOOKUP(MARGAO!$H200,Code2Loc,2,FALSE)</f>
        <v>RUMDER</v>
      </c>
    </row>
    <row r="201" spans="1:9" ht="15.75" customHeight="1" x14ac:dyDescent="0.25">
      <c r="A201" s="44" t="s">
        <v>2376</v>
      </c>
      <c r="B201" s="44">
        <v>7</v>
      </c>
      <c r="C201" s="44" t="s">
        <v>41</v>
      </c>
      <c r="D201" s="44">
        <v>4</v>
      </c>
      <c r="E201" s="44">
        <v>6</v>
      </c>
      <c r="F201" s="44" t="s">
        <v>11</v>
      </c>
      <c r="G201" s="44"/>
      <c r="H201" s="45" t="s">
        <v>42</v>
      </c>
      <c r="I201" s="29" t="str">
        <f>VLOOKUP(MARGAO!$H201,Code2Loc,2,FALSE)</f>
        <v>AGNEL ASHRM</v>
      </c>
    </row>
    <row r="202" spans="1:9" ht="15.75" customHeight="1" x14ac:dyDescent="0.25">
      <c r="A202" s="42" t="s">
        <v>2376</v>
      </c>
      <c r="B202" s="42">
        <v>7</v>
      </c>
      <c r="C202" s="42" t="s">
        <v>39</v>
      </c>
      <c r="D202" s="42">
        <v>5</v>
      </c>
      <c r="E202" s="42">
        <v>7</v>
      </c>
      <c r="F202" s="42" t="s">
        <v>11</v>
      </c>
      <c r="G202" s="42"/>
      <c r="H202" s="43" t="s">
        <v>40</v>
      </c>
      <c r="I202" s="29" t="str">
        <f>VLOOKUP(MARGAO!$H202,Code2Loc,2,FALSE)</f>
        <v>SONAULIM</v>
      </c>
    </row>
    <row r="203" spans="1:9" ht="15.75" customHeight="1" x14ac:dyDescent="0.25">
      <c r="A203" s="44" t="s">
        <v>2376</v>
      </c>
      <c r="B203" s="44">
        <v>7</v>
      </c>
      <c r="C203" s="44" t="s">
        <v>37</v>
      </c>
      <c r="D203" s="44">
        <v>6</v>
      </c>
      <c r="E203" s="44">
        <v>8</v>
      </c>
      <c r="F203" s="44" t="s">
        <v>11</v>
      </c>
      <c r="G203" s="44"/>
      <c r="H203" s="45" t="s">
        <v>38</v>
      </c>
      <c r="I203" s="29" t="str">
        <f>VLOOKUP(MARGAO!$H203,Code2Loc,2,FALSE)</f>
        <v>VERNA</v>
      </c>
    </row>
    <row r="204" spans="1:9" ht="15.75" customHeight="1" x14ac:dyDescent="0.25">
      <c r="A204" s="42" t="s">
        <v>2376</v>
      </c>
      <c r="B204" s="42">
        <v>7</v>
      </c>
      <c r="C204" s="42" t="s">
        <v>35</v>
      </c>
      <c r="D204" s="42">
        <v>7</v>
      </c>
      <c r="E204" s="42">
        <v>10</v>
      </c>
      <c r="F204" s="42" t="s">
        <v>11</v>
      </c>
      <c r="G204" s="42"/>
      <c r="H204" s="43" t="s">
        <v>36</v>
      </c>
      <c r="I204" s="29" t="str">
        <f>VLOOKUP(MARGAO!$H204,Code2Loc,2,FALSE)</f>
        <v>PIRNI</v>
      </c>
    </row>
    <row r="205" spans="1:9" ht="15.75" customHeight="1" x14ac:dyDescent="0.25">
      <c r="A205" s="44" t="s">
        <v>2376</v>
      </c>
      <c r="B205" s="44">
        <v>7</v>
      </c>
      <c r="C205" s="44" t="s">
        <v>33</v>
      </c>
      <c r="D205" s="44">
        <v>8</v>
      </c>
      <c r="E205" s="44">
        <v>11</v>
      </c>
      <c r="F205" s="44" t="s">
        <v>11</v>
      </c>
      <c r="G205" s="44"/>
      <c r="H205" s="45" t="s">
        <v>34</v>
      </c>
      <c r="I205" s="29" t="str">
        <f>VLOOKUP(MARGAO!$H205,Code2Loc,2,FALSE)</f>
        <v>TITAN</v>
      </c>
    </row>
    <row r="206" spans="1:9" ht="15.75" customHeight="1" x14ac:dyDescent="0.25">
      <c r="A206" s="42" t="s">
        <v>2376</v>
      </c>
      <c r="B206" s="42">
        <v>7</v>
      </c>
      <c r="C206" s="42" t="s">
        <v>2377</v>
      </c>
      <c r="D206" s="42">
        <v>9</v>
      </c>
      <c r="E206" s="42">
        <v>14</v>
      </c>
      <c r="F206" s="42" t="s">
        <v>11</v>
      </c>
      <c r="G206" s="42"/>
      <c r="H206" s="43" t="s">
        <v>2378</v>
      </c>
      <c r="I206" s="29" t="str">
        <f>VLOOKUP(MARGAO!$H206,Code2Loc,2,FALSE)</f>
        <v>KADIMACHIN</v>
      </c>
    </row>
    <row r="207" spans="1:9" ht="15.75" customHeight="1" x14ac:dyDescent="0.25">
      <c r="A207" s="44" t="s">
        <v>2376</v>
      </c>
      <c r="B207" s="44">
        <v>7</v>
      </c>
      <c r="C207" s="44" t="s">
        <v>2379</v>
      </c>
      <c r="D207" s="44">
        <v>10</v>
      </c>
      <c r="E207" s="44">
        <v>15</v>
      </c>
      <c r="F207" s="44" t="s">
        <v>11</v>
      </c>
      <c r="G207" s="44"/>
      <c r="H207" s="45" t="s">
        <v>2380</v>
      </c>
      <c r="I207" s="29" t="str">
        <f>VLOOKUP(MARGAO!$H207,Code2Loc,2,FALSE)</f>
        <v>METASTRIP</v>
      </c>
    </row>
    <row r="208" spans="1:9" ht="15.75" customHeight="1" x14ac:dyDescent="0.25">
      <c r="A208" s="42" t="s">
        <v>2376</v>
      </c>
      <c r="B208" s="42">
        <v>7</v>
      </c>
      <c r="C208" s="42" t="s">
        <v>1662</v>
      </c>
      <c r="D208" s="42">
        <v>11</v>
      </c>
      <c r="E208" s="42">
        <v>16</v>
      </c>
      <c r="F208" s="42" t="s">
        <v>11</v>
      </c>
      <c r="G208" s="42"/>
      <c r="H208" s="43" t="s">
        <v>1663</v>
      </c>
      <c r="I208" s="29" t="str">
        <f>VLOOKUP(MARGAO!$H208,Code2Loc,2,FALSE)</f>
        <v>UPAS NAGAR</v>
      </c>
    </row>
    <row r="209" spans="1:9" ht="15.75" customHeight="1" x14ac:dyDescent="0.25">
      <c r="A209" s="44" t="s">
        <v>2376</v>
      </c>
      <c r="B209" s="44">
        <v>7</v>
      </c>
      <c r="C209" s="44" t="s">
        <v>1680</v>
      </c>
      <c r="D209" s="44">
        <v>12</v>
      </c>
      <c r="E209" s="44">
        <v>17</v>
      </c>
      <c r="F209" s="44" t="s">
        <v>11</v>
      </c>
      <c r="G209" s="44"/>
      <c r="H209" s="45" t="s">
        <v>1681</v>
      </c>
      <c r="I209" s="29" t="str">
        <f>VLOOKUP(MARGAO!$H209,Code2Loc,2,FALSE)</f>
        <v>ZUARINAGAR</v>
      </c>
    </row>
    <row r="210" spans="1:9" ht="15.75" customHeight="1" x14ac:dyDescent="0.25">
      <c r="A210" s="42" t="s">
        <v>2376</v>
      </c>
      <c r="B210" s="42">
        <v>7</v>
      </c>
      <c r="C210" s="42" t="s">
        <v>1682</v>
      </c>
      <c r="D210" s="42">
        <v>13</v>
      </c>
      <c r="E210" s="42">
        <v>18</v>
      </c>
      <c r="F210" s="42" t="s">
        <v>11</v>
      </c>
      <c r="G210" s="42"/>
      <c r="H210" s="43" t="s">
        <v>1136</v>
      </c>
      <c r="I210" s="29" t="str">
        <f>VLOOKUP(MARGAO!$H210,Code2Loc,2,FALSE)</f>
        <v>ZHARI</v>
      </c>
    </row>
    <row r="211" spans="1:9" ht="15.75" customHeight="1" x14ac:dyDescent="0.25">
      <c r="A211" s="44" t="s">
        <v>2376</v>
      </c>
      <c r="B211" s="44">
        <v>7</v>
      </c>
      <c r="C211" s="44" t="s">
        <v>1683</v>
      </c>
      <c r="D211" s="44">
        <v>14</v>
      </c>
      <c r="E211" s="44">
        <v>19</v>
      </c>
      <c r="F211" s="44" t="s">
        <v>11</v>
      </c>
      <c r="G211" s="44"/>
      <c r="H211" s="45" t="s">
        <v>1684</v>
      </c>
      <c r="I211" s="29" t="str">
        <f>VLOOKUP(MARGAO!$H211,Code2Loc,2,FALSE)</f>
        <v>BIRLA</v>
      </c>
    </row>
    <row r="212" spans="1:9" ht="15.75" customHeight="1" x14ac:dyDescent="0.25">
      <c r="A212" s="42" t="s">
        <v>2376</v>
      </c>
      <c r="B212" s="42">
        <v>7</v>
      </c>
      <c r="C212" s="42" t="s">
        <v>1685</v>
      </c>
      <c r="D212" s="42">
        <v>15</v>
      </c>
      <c r="E212" s="42">
        <v>20</v>
      </c>
      <c r="F212" s="42" t="s">
        <v>11</v>
      </c>
      <c r="G212" s="42"/>
      <c r="H212" s="43" t="s">
        <v>1686</v>
      </c>
      <c r="I212" s="29" t="str">
        <f>VLOOKUP(MARGAO!$H212,Code2Loc,2,FALSE)</f>
        <v>MES COLLEGE</v>
      </c>
    </row>
    <row r="213" spans="1:9" ht="15.75" customHeight="1" x14ac:dyDescent="0.25">
      <c r="A213" s="44" t="s">
        <v>2376</v>
      </c>
      <c r="B213" s="44">
        <v>7</v>
      </c>
      <c r="C213" s="44" t="s">
        <v>58</v>
      </c>
      <c r="D213" s="44">
        <v>16</v>
      </c>
      <c r="E213" s="44">
        <v>21</v>
      </c>
      <c r="F213" s="44" t="s">
        <v>11</v>
      </c>
      <c r="G213" s="44"/>
      <c r="H213" s="45" t="s">
        <v>59</v>
      </c>
      <c r="I213" s="29" t="str">
        <f>VLOOKUP(MARGAO!$H213,Code2Loc,2,FALSE)</f>
        <v>DABOLIM</v>
      </c>
    </row>
    <row r="214" spans="1:9" ht="15.75" customHeight="1" x14ac:dyDescent="0.25">
      <c r="A214" s="42" t="s">
        <v>2376</v>
      </c>
      <c r="B214" s="42">
        <v>7</v>
      </c>
      <c r="C214" s="42" t="s">
        <v>1174</v>
      </c>
      <c r="D214" s="42">
        <v>17</v>
      </c>
      <c r="E214" s="42">
        <v>22</v>
      </c>
      <c r="F214" s="42" t="s">
        <v>11</v>
      </c>
      <c r="G214" s="42"/>
      <c r="H214" s="43" t="s">
        <v>1175</v>
      </c>
      <c r="I214" s="29" t="str">
        <f>VLOOKUP(MARGAO!$H214,Code2Loc,2,FALSE)</f>
        <v>AIRPORT</v>
      </c>
    </row>
    <row r="215" spans="1:9" ht="15.75" customHeight="1" x14ac:dyDescent="0.25">
      <c r="A215" s="44" t="s">
        <v>2376</v>
      </c>
      <c r="B215" s="44">
        <v>7</v>
      </c>
      <c r="C215" s="44" t="s">
        <v>1687</v>
      </c>
      <c r="D215" s="44">
        <v>18</v>
      </c>
      <c r="E215" s="44">
        <v>23</v>
      </c>
      <c r="F215" s="44" t="s">
        <v>11</v>
      </c>
      <c r="G215" s="44"/>
      <c r="H215" s="45" t="s">
        <v>1688</v>
      </c>
      <c r="I215" s="29" t="str">
        <f>VLOOKUP(MARGAO!$H215,Code2Loc,2,FALSE)</f>
        <v>VIDYA/RIGIN</v>
      </c>
    </row>
    <row r="216" spans="1:9" ht="15.75" customHeight="1" x14ac:dyDescent="0.25">
      <c r="A216" s="42" t="s">
        <v>2376</v>
      </c>
      <c r="B216" s="42">
        <v>7</v>
      </c>
      <c r="C216" s="42" t="s">
        <v>60</v>
      </c>
      <c r="D216" s="42">
        <v>19</v>
      </c>
      <c r="E216" s="42">
        <v>24</v>
      </c>
      <c r="F216" s="42" t="s">
        <v>11</v>
      </c>
      <c r="G216" s="42"/>
      <c r="H216" s="43" t="s">
        <v>61</v>
      </c>
      <c r="I216" s="29" t="str">
        <f>VLOOKUP(MARGAO!$H216,Code2Loc,2,FALSE)</f>
        <v>CHICALIM</v>
      </c>
    </row>
    <row r="217" spans="1:9" ht="15.75" customHeight="1" x14ac:dyDescent="0.25">
      <c r="A217" s="44" t="s">
        <v>2376</v>
      </c>
      <c r="B217" s="44">
        <v>7</v>
      </c>
      <c r="C217" s="44" t="s">
        <v>62</v>
      </c>
      <c r="D217" s="44">
        <v>20</v>
      </c>
      <c r="E217" s="44">
        <v>26</v>
      </c>
      <c r="F217" s="44" t="s">
        <v>11</v>
      </c>
      <c r="G217" s="44"/>
      <c r="H217" s="45" t="s">
        <v>63</v>
      </c>
      <c r="I217" s="29" t="str">
        <f>VLOOKUP(MARGAO!$H217,Code2Loc,2,FALSE)</f>
        <v>VADEM</v>
      </c>
    </row>
    <row r="218" spans="1:9" ht="15.75" customHeight="1" x14ac:dyDescent="0.25">
      <c r="A218" s="42" t="s">
        <v>2376</v>
      </c>
      <c r="B218" s="42">
        <v>7</v>
      </c>
      <c r="C218" s="42" t="s">
        <v>64</v>
      </c>
      <c r="D218" s="42">
        <v>21</v>
      </c>
      <c r="E218" s="42">
        <v>27</v>
      </c>
      <c r="F218" s="42" t="s">
        <v>11</v>
      </c>
      <c r="G218" s="42"/>
      <c r="H218" s="43" t="s">
        <v>65</v>
      </c>
      <c r="I218" s="29" t="str">
        <f>VLOOKUP(MARGAO!$H218,Code2Loc,2,FALSE)</f>
        <v>SHIPYARD</v>
      </c>
    </row>
    <row r="219" spans="1:9" ht="15.75" customHeight="1" x14ac:dyDescent="0.25">
      <c r="A219" s="44" t="s">
        <v>2376</v>
      </c>
      <c r="B219" s="44">
        <v>7</v>
      </c>
      <c r="C219" s="44" t="s">
        <v>66</v>
      </c>
      <c r="D219" s="44">
        <v>22</v>
      </c>
      <c r="E219" s="44">
        <v>28</v>
      </c>
      <c r="F219" s="44" t="s">
        <v>11</v>
      </c>
      <c r="G219" s="44"/>
      <c r="H219" s="45" t="s">
        <v>67</v>
      </c>
      <c r="I219" s="29" t="str">
        <f>VLOOKUP(MARGAO!$H219,Code2Loc,2,FALSE)</f>
        <v>VASCO</v>
      </c>
    </row>
    <row r="220" spans="1:9" ht="15.75" customHeight="1" x14ac:dyDescent="0.25">
      <c r="A220" s="42" t="s">
        <v>2376</v>
      </c>
      <c r="B220" s="42">
        <v>8</v>
      </c>
      <c r="C220" s="42" t="s">
        <v>47</v>
      </c>
      <c r="D220" s="42">
        <v>1</v>
      </c>
      <c r="E220" s="42">
        <v>0</v>
      </c>
      <c r="F220" s="42" t="s">
        <v>11</v>
      </c>
      <c r="G220" s="42"/>
      <c r="H220" s="43" t="s">
        <v>48</v>
      </c>
      <c r="I220" s="29" t="str">
        <f>VLOOKUP(MARGAO!$H220,Code2Loc,2,FALSE)</f>
        <v>MARGAO</v>
      </c>
    </row>
    <row r="221" spans="1:9" ht="15.75" customHeight="1" x14ac:dyDescent="0.25">
      <c r="A221" s="44" t="s">
        <v>2376</v>
      </c>
      <c r="B221" s="44">
        <v>8</v>
      </c>
      <c r="C221" s="44" t="s">
        <v>45</v>
      </c>
      <c r="D221" s="44">
        <v>2</v>
      </c>
      <c r="E221" s="44">
        <v>3</v>
      </c>
      <c r="F221" s="44" t="s">
        <v>11</v>
      </c>
      <c r="G221" s="44"/>
      <c r="H221" s="45" t="s">
        <v>46</v>
      </c>
      <c r="I221" s="29" t="str">
        <f>VLOOKUP(MARGAO!$H221,Code2Loc,2,FALSE)</f>
        <v>NUVEM</v>
      </c>
    </row>
    <row r="222" spans="1:9" ht="15.75" customHeight="1" x14ac:dyDescent="0.25">
      <c r="A222" s="42" t="s">
        <v>2376</v>
      </c>
      <c r="B222" s="42">
        <v>8</v>
      </c>
      <c r="C222" s="42" t="s">
        <v>1644</v>
      </c>
      <c r="D222" s="42">
        <v>3</v>
      </c>
      <c r="E222" s="42">
        <v>4</v>
      </c>
      <c r="F222" s="42" t="s">
        <v>11</v>
      </c>
      <c r="G222" s="42"/>
      <c r="H222" s="43" t="s">
        <v>1645</v>
      </c>
      <c r="I222" s="29" t="str">
        <f>VLOOKUP(MARGAO!$H222,Code2Loc,2,FALSE)</f>
        <v>MURIDA/CLTA</v>
      </c>
    </row>
    <row r="223" spans="1:9" ht="15.75" customHeight="1" x14ac:dyDescent="0.25">
      <c r="A223" s="44" t="s">
        <v>2376</v>
      </c>
      <c r="B223" s="44">
        <v>8</v>
      </c>
      <c r="C223" s="44" t="s">
        <v>1646</v>
      </c>
      <c r="D223" s="44">
        <v>4</v>
      </c>
      <c r="E223" s="44">
        <v>6</v>
      </c>
      <c r="F223" s="44" t="s">
        <v>11</v>
      </c>
      <c r="G223" s="44"/>
      <c r="H223" s="45" t="s">
        <v>1647</v>
      </c>
      <c r="I223" s="29" t="str">
        <f>VLOOKUP(MARGAO!$H223,Code2Loc,2,FALSE)</f>
        <v>RAILWAY X</v>
      </c>
    </row>
    <row r="224" spans="1:9" ht="15.75" customHeight="1" x14ac:dyDescent="0.25">
      <c r="A224" s="42" t="s">
        <v>2376</v>
      </c>
      <c r="B224" s="42">
        <v>8</v>
      </c>
      <c r="C224" s="42" t="s">
        <v>1648</v>
      </c>
      <c r="D224" s="42">
        <v>5</v>
      </c>
      <c r="E224" s="42">
        <v>7</v>
      </c>
      <c r="F224" s="42" t="s">
        <v>11</v>
      </c>
      <c r="G224" s="42"/>
      <c r="H224" s="43" t="s">
        <v>1649</v>
      </c>
      <c r="I224" s="29" t="str">
        <f>VLOOKUP(MARGAO!$H224,Code2Loc,2,FALSE)</f>
        <v>MAJORDA</v>
      </c>
    </row>
    <row r="225" spans="1:9" ht="15.75" customHeight="1" x14ac:dyDescent="0.25">
      <c r="A225" s="44" t="s">
        <v>2376</v>
      </c>
      <c r="B225" s="44">
        <v>8</v>
      </c>
      <c r="C225" s="44" t="s">
        <v>1650</v>
      </c>
      <c r="D225" s="44">
        <v>6</v>
      </c>
      <c r="E225" s="44">
        <v>9</v>
      </c>
      <c r="F225" s="44" t="s">
        <v>11</v>
      </c>
      <c r="G225" s="44"/>
      <c r="H225" s="45" t="s">
        <v>1651</v>
      </c>
      <c r="I225" s="29" t="str">
        <f>VLOOKUP(MARGAO!$H225,Code2Loc,2,FALSE)</f>
        <v>UTTORDA</v>
      </c>
    </row>
    <row r="226" spans="1:9" ht="15.75" customHeight="1" x14ac:dyDescent="0.25">
      <c r="A226" s="42" t="s">
        <v>2376</v>
      </c>
      <c r="B226" s="42">
        <v>8</v>
      </c>
      <c r="C226" s="42" t="s">
        <v>1652</v>
      </c>
      <c r="D226" s="42">
        <v>7</v>
      </c>
      <c r="E226" s="42">
        <v>10</v>
      </c>
      <c r="F226" s="42" t="s">
        <v>11</v>
      </c>
      <c r="G226" s="42"/>
      <c r="H226" s="43" t="s">
        <v>1653</v>
      </c>
      <c r="I226" s="29" t="str">
        <f>VLOOKUP(MARGAO!$H226,Code2Loc,2,FALSE)</f>
        <v>AROSSIM</v>
      </c>
    </row>
    <row r="227" spans="1:9" ht="15.75" customHeight="1" x14ac:dyDescent="0.25">
      <c r="A227" s="44" t="s">
        <v>2376</v>
      </c>
      <c r="B227" s="44">
        <v>8</v>
      </c>
      <c r="C227" s="44" t="s">
        <v>1654</v>
      </c>
      <c r="D227" s="44">
        <v>8</v>
      </c>
      <c r="E227" s="44">
        <v>12</v>
      </c>
      <c r="F227" s="44" t="s">
        <v>11</v>
      </c>
      <c r="G227" s="44"/>
      <c r="H227" s="45" t="s">
        <v>1655</v>
      </c>
      <c r="I227" s="29" t="str">
        <f>VLOOKUP(MARGAO!$H227,Code2Loc,2,FALSE)</f>
        <v>CANSAULIM</v>
      </c>
    </row>
    <row r="228" spans="1:9" ht="15.75" customHeight="1" x14ac:dyDescent="0.25">
      <c r="A228" s="42" t="s">
        <v>2376</v>
      </c>
      <c r="B228" s="42">
        <v>8</v>
      </c>
      <c r="C228" s="42" t="s">
        <v>1656</v>
      </c>
      <c r="D228" s="42">
        <v>9</v>
      </c>
      <c r="E228" s="42">
        <v>14</v>
      </c>
      <c r="F228" s="42" t="s">
        <v>11</v>
      </c>
      <c r="G228" s="42"/>
      <c r="H228" s="43" t="s">
        <v>1657</v>
      </c>
      <c r="I228" s="29" t="str">
        <f>VLOOKUP(MARGAO!$H228,Code2Loc,2,FALSE)</f>
        <v>VELSAO</v>
      </c>
    </row>
    <row r="229" spans="1:9" ht="15.75" customHeight="1" x14ac:dyDescent="0.25">
      <c r="A229" s="44" t="s">
        <v>2376</v>
      </c>
      <c r="B229" s="44">
        <v>8</v>
      </c>
      <c r="C229" s="44" t="s">
        <v>1658</v>
      </c>
      <c r="D229" s="44">
        <v>10</v>
      </c>
      <c r="E229" s="44">
        <v>15</v>
      </c>
      <c r="F229" s="44" t="s">
        <v>11</v>
      </c>
      <c r="G229" s="44"/>
      <c r="H229" s="45" t="s">
        <v>1659</v>
      </c>
      <c r="I229" s="29" t="str">
        <f>VLOOKUP(MARGAO!$H229,Code2Loc,2,FALSE)</f>
        <v>VELSAO B/S</v>
      </c>
    </row>
    <row r="230" spans="1:9" ht="15.75" customHeight="1" x14ac:dyDescent="0.25">
      <c r="A230" s="42" t="s">
        <v>2376</v>
      </c>
      <c r="B230" s="42">
        <v>8</v>
      </c>
      <c r="C230" s="42" t="s">
        <v>1660</v>
      </c>
      <c r="D230" s="42">
        <v>11</v>
      </c>
      <c r="E230" s="42">
        <v>16</v>
      </c>
      <c r="F230" s="42" t="s">
        <v>11</v>
      </c>
      <c r="G230" s="42"/>
      <c r="H230" s="43" t="s">
        <v>1661</v>
      </c>
      <c r="I230" s="29" t="str">
        <f>VLOOKUP(MARGAO!$H230,Code2Loc,2,FALSE)</f>
        <v>DMDR TMP/MR</v>
      </c>
    </row>
    <row r="231" spans="1:9" ht="15.75" customHeight="1" x14ac:dyDescent="0.25">
      <c r="A231" s="44" t="s">
        <v>2376</v>
      </c>
      <c r="B231" s="44">
        <v>8</v>
      </c>
      <c r="C231" s="44" t="s">
        <v>1662</v>
      </c>
      <c r="D231" s="44">
        <v>12</v>
      </c>
      <c r="E231" s="44">
        <v>17</v>
      </c>
      <c r="F231" s="44" t="s">
        <v>11</v>
      </c>
      <c r="G231" s="44"/>
      <c r="H231" s="45" t="s">
        <v>1663</v>
      </c>
      <c r="I231" s="29" t="str">
        <f>VLOOKUP(MARGAO!$H231,Code2Loc,2,FALSE)</f>
        <v>UPAS NAGAR</v>
      </c>
    </row>
    <row r="232" spans="1:9" ht="15.75" customHeight="1" x14ac:dyDescent="0.25">
      <c r="A232" s="42" t="s">
        <v>2376</v>
      </c>
      <c r="B232" s="42">
        <v>8</v>
      </c>
      <c r="C232" s="42" t="s">
        <v>1680</v>
      </c>
      <c r="D232" s="42">
        <v>13</v>
      </c>
      <c r="E232" s="42">
        <v>18</v>
      </c>
      <c r="F232" s="42" t="s">
        <v>11</v>
      </c>
      <c r="G232" s="42"/>
      <c r="H232" s="43" t="s">
        <v>1681</v>
      </c>
      <c r="I232" s="29" t="str">
        <f>VLOOKUP(MARGAO!$H232,Code2Loc,2,FALSE)</f>
        <v>ZUARINAGAR</v>
      </c>
    </row>
    <row r="233" spans="1:9" ht="15.75" customHeight="1" x14ac:dyDescent="0.25">
      <c r="A233" s="44" t="s">
        <v>2376</v>
      </c>
      <c r="B233" s="44">
        <v>8</v>
      </c>
      <c r="C233" s="44" t="s">
        <v>1682</v>
      </c>
      <c r="D233" s="44">
        <v>14</v>
      </c>
      <c r="E233" s="44">
        <v>19</v>
      </c>
      <c r="F233" s="44" t="s">
        <v>11</v>
      </c>
      <c r="G233" s="44"/>
      <c r="H233" s="45" t="s">
        <v>1136</v>
      </c>
      <c r="I233" s="29" t="str">
        <f>VLOOKUP(MARGAO!$H233,Code2Loc,2,FALSE)</f>
        <v>ZHARI</v>
      </c>
    </row>
    <row r="234" spans="1:9" ht="15.75" customHeight="1" x14ac:dyDescent="0.25">
      <c r="A234" s="42" t="s">
        <v>2376</v>
      </c>
      <c r="B234" s="42">
        <v>8</v>
      </c>
      <c r="C234" s="42" t="s">
        <v>1683</v>
      </c>
      <c r="D234" s="42">
        <v>15</v>
      </c>
      <c r="E234" s="42">
        <v>20</v>
      </c>
      <c r="F234" s="42" t="s">
        <v>11</v>
      </c>
      <c r="G234" s="42"/>
      <c r="H234" s="43" t="s">
        <v>1684</v>
      </c>
      <c r="I234" s="29" t="str">
        <f>VLOOKUP(MARGAO!$H234,Code2Loc,2,FALSE)</f>
        <v>BIRLA</v>
      </c>
    </row>
    <row r="235" spans="1:9" ht="15.75" customHeight="1" x14ac:dyDescent="0.25">
      <c r="A235" s="44" t="s">
        <v>2376</v>
      </c>
      <c r="B235" s="44">
        <v>8</v>
      </c>
      <c r="C235" s="44" t="s">
        <v>1685</v>
      </c>
      <c r="D235" s="44">
        <v>16</v>
      </c>
      <c r="E235" s="44">
        <v>21</v>
      </c>
      <c r="F235" s="44" t="s">
        <v>11</v>
      </c>
      <c r="G235" s="44"/>
      <c r="H235" s="45" t="s">
        <v>1686</v>
      </c>
      <c r="I235" s="29" t="str">
        <f>VLOOKUP(MARGAO!$H235,Code2Loc,2,FALSE)</f>
        <v>MES COLLEGE</v>
      </c>
    </row>
    <row r="236" spans="1:9" ht="15.75" customHeight="1" x14ac:dyDescent="0.25">
      <c r="A236" s="42" t="s">
        <v>2376</v>
      </c>
      <c r="B236" s="42">
        <v>8</v>
      </c>
      <c r="C236" s="42" t="s">
        <v>58</v>
      </c>
      <c r="D236" s="42">
        <v>17</v>
      </c>
      <c r="E236" s="42">
        <v>22</v>
      </c>
      <c r="F236" s="42" t="s">
        <v>11</v>
      </c>
      <c r="G236" s="42"/>
      <c r="H236" s="43" t="s">
        <v>59</v>
      </c>
      <c r="I236" s="29" t="str">
        <f>VLOOKUP(MARGAO!$H236,Code2Loc,2,FALSE)</f>
        <v>DABOLIM</v>
      </c>
    </row>
    <row r="237" spans="1:9" ht="15.75" customHeight="1" x14ac:dyDescent="0.25">
      <c r="A237" s="44" t="s">
        <v>2376</v>
      </c>
      <c r="B237" s="44">
        <v>8</v>
      </c>
      <c r="C237" s="44" t="s">
        <v>1174</v>
      </c>
      <c r="D237" s="44">
        <v>18</v>
      </c>
      <c r="E237" s="44">
        <v>23</v>
      </c>
      <c r="F237" s="44" t="s">
        <v>11</v>
      </c>
      <c r="G237" s="44"/>
      <c r="H237" s="45" t="s">
        <v>1175</v>
      </c>
      <c r="I237" s="29" t="str">
        <f>VLOOKUP(MARGAO!$H237,Code2Loc,2,FALSE)</f>
        <v>AIRPORT</v>
      </c>
    </row>
    <row r="238" spans="1:9" ht="15.75" customHeight="1" x14ac:dyDescent="0.25">
      <c r="A238" s="42" t="s">
        <v>2376</v>
      </c>
      <c r="B238" s="42">
        <v>8</v>
      </c>
      <c r="C238" s="42" t="s">
        <v>1687</v>
      </c>
      <c r="D238" s="42">
        <v>19</v>
      </c>
      <c r="E238" s="42">
        <v>24</v>
      </c>
      <c r="F238" s="42" t="s">
        <v>11</v>
      </c>
      <c r="G238" s="42"/>
      <c r="H238" s="43" t="s">
        <v>1688</v>
      </c>
      <c r="I238" s="29" t="str">
        <f>VLOOKUP(MARGAO!$H238,Code2Loc,2,FALSE)</f>
        <v>VIDYA/RIGIN</v>
      </c>
    </row>
    <row r="239" spans="1:9" ht="15.75" customHeight="1" x14ac:dyDescent="0.25">
      <c r="A239" s="44" t="s">
        <v>2376</v>
      </c>
      <c r="B239" s="44">
        <v>8</v>
      </c>
      <c r="C239" s="44" t="s">
        <v>60</v>
      </c>
      <c r="D239" s="44">
        <v>20</v>
      </c>
      <c r="E239" s="44">
        <v>25</v>
      </c>
      <c r="F239" s="44" t="s">
        <v>11</v>
      </c>
      <c r="G239" s="44"/>
      <c r="H239" s="45" t="s">
        <v>61</v>
      </c>
      <c r="I239" s="29" t="str">
        <f>VLOOKUP(MARGAO!$H239,Code2Loc,2,FALSE)</f>
        <v>CHICALIM</v>
      </c>
    </row>
    <row r="240" spans="1:9" ht="15.75" customHeight="1" x14ac:dyDescent="0.25">
      <c r="A240" s="42" t="s">
        <v>2376</v>
      </c>
      <c r="B240" s="42">
        <v>8</v>
      </c>
      <c r="C240" s="42" t="s">
        <v>62</v>
      </c>
      <c r="D240" s="42">
        <v>21</v>
      </c>
      <c r="E240" s="42">
        <v>27</v>
      </c>
      <c r="F240" s="42" t="s">
        <v>11</v>
      </c>
      <c r="G240" s="42"/>
      <c r="H240" s="43" t="s">
        <v>63</v>
      </c>
      <c r="I240" s="29" t="str">
        <f>VLOOKUP(MARGAO!$H240,Code2Loc,2,FALSE)</f>
        <v>VADEM</v>
      </c>
    </row>
    <row r="241" spans="1:9" ht="15.75" customHeight="1" x14ac:dyDescent="0.25">
      <c r="A241" s="44" t="s">
        <v>2376</v>
      </c>
      <c r="B241" s="44">
        <v>8</v>
      </c>
      <c r="C241" s="44" t="s">
        <v>64</v>
      </c>
      <c r="D241" s="44">
        <v>22</v>
      </c>
      <c r="E241" s="44">
        <v>28</v>
      </c>
      <c r="F241" s="44" t="s">
        <v>11</v>
      </c>
      <c r="G241" s="44"/>
      <c r="H241" s="45" t="s">
        <v>65</v>
      </c>
      <c r="I241" s="29" t="str">
        <f>VLOOKUP(MARGAO!$H241,Code2Loc,2,FALSE)</f>
        <v>SHIPYARD</v>
      </c>
    </row>
    <row r="242" spans="1:9" ht="15.75" customHeight="1" x14ac:dyDescent="0.25">
      <c r="A242" s="42" t="s">
        <v>2376</v>
      </c>
      <c r="B242" s="42">
        <v>8</v>
      </c>
      <c r="C242" s="42" t="s">
        <v>66</v>
      </c>
      <c r="D242" s="42">
        <v>23</v>
      </c>
      <c r="E242" s="42">
        <v>29</v>
      </c>
      <c r="F242" s="42" t="s">
        <v>11</v>
      </c>
      <c r="G242" s="42"/>
      <c r="H242" s="43" t="s">
        <v>67</v>
      </c>
      <c r="I242" s="29" t="str">
        <f>VLOOKUP(MARGAO!$H242,Code2Loc,2,FALSE)</f>
        <v>VASCO</v>
      </c>
    </row>
    <row r="243" spans="1:9" ht="15.75" customHeight="1" x14ac:dyDescent="0.25">
      <c r="A243" s="44" t="s">
        <v>2381</v>
      </c>
      <c r="B243" s="44">
        <v>9</v>
      </c>
      <c r="C243" s="44" t="s">
        <v>47</v>
      </c>
      <c r="D243" s="44">
        <v>1</v>
      </c>
      <c r="E243" s="44">
        <v>0</v>
      </c>
      <c r="F243" s="44" t="s">
        <v>11</v>
      </c>
      <c r="G243" s="44"/>
      <c r="H243" s="45" t="s">
        <v>48</v>
      </c>
      <c r="I243" s="29" t="str">
        <f>VLOOKUP(MARGAO!$H243,Code2Loc,2,FALSE)</f>
        <v>MARGAO</v>
      </c>
    </row>
    <row r="244" spans="1:9" ht="15.75" customHeight="1" x14ac:dyDescent="0.25">
      <c r="A244" s="42" t="s">
        <v>2381</v>
      </c>
      <c r="B244" s="42">
        <v>9</v>
      </c>
      <c r="C244" s="42" t="s">
        <v>45</v>
      </c>
      <c r="D244" s="42">
        <v>2</v>
      </c>
      <c r="E244" s="42">
        <v>3</v>
      </c>
      <c r="F244" s="42" t="s">
        <v>11</v>
      </c>
      <c r="G244" s="42"/>
      <c r="H244" s="43" t="s">
        <v>46</v>
      </c>
      <c r="I244" s="29" t="str">
        <f>VLOOKUP(MARGAO!$H244,Code2Loc,2,FALSE)</f>
        <v>NUVEM</v>
      </c>
    </row>
    <row r="245" spans="1:9" ht="15.75" customHeight="1" x14ac:dyDescent="0.25">
      <c r="A245" s="44" t="s">
        <v>2381</v>
      </c>
      <c r="B245" s="44">
        <v>9</v>
      </c>
      <c r="C245" s="44" t="s">
        <v>43</v>
      </c>
      <c r="D245" s="44">
        <v>3</v>
      </c>
      <c r="E245" s="44">
        <v>4</v>
      </c>
      <c r="F245" s="44" t="s">
        <v>11</v>
      </c>
      <c r="G245" s="44"/>
      <c r="H245" s="45" t="s">
        <v>44</v>
      </c>
      <c r="I245" s="29" t="str">
        <f>VLOOKUP(MARGAO!$H245,Code2Loc,2,FALSE)</f>
        <v>RUMDER</v>
      </c>
    </row>
    <row r="246" spans="1:9" ht="15.75" customHeight="1" x14ac:dyDescent="0.25">
      <c r="A246" s="42" t="s">
        <v>2381</v>
      </c>
      <c r="B246" s="42">
        <v>9</v>
      </c>
      <c r="C246" s="42" t="s">
        <v>41</v>
      </c>
      <c r="D246" s="42">
        <v>4</v>
      </c>
      <c r="E246" s="42">
        <v>6</v>
      </c>
      <c r="F246" s="42" t="s">
        <v>11</v>
      </c>
      <c r="G246" s="42"/>
      <c r="H246" s="43" t="s">
        <v>42</v>
      </c>
      <c r="I246" s="29" t="str">
        <f>VLOOKUP(MARGAO!$H246,Code2Loc,2,FALSE)</f>
        <v>AGNEL ASHRM</v>
      </c>
    </row>
    <row r="247" spans="1:9" ht="15.75" customHeight="1" x14ac:dyDescent="0.25">
      <c r="A247" s="44" t="s">
        <v>2381</v>
      </c>
      <c r="B247" s="44">
        <v>9</v>
      </c>
      <c r="C247" s="44" t="s">
        <v>39</v>
      </c>
      <c r="D247" s="44">
        <v>5</v>
      </c>
      <c r="E247" s="44">
        <v>7</v>
      </c>
      <c r="F247" s="44" t="s">
        <v>11</v>
      </c>
      <c r="G247" s="44"/>
      <c r="H247" s="45" t="s">
        <v>40</v>
      </c>
      <c r="I247" s="29" t="str">
        <f>VLOOKUP(MARGAO!$H247,Code2Loc,2,FALSE)</f>
        <v>SONAULIM</v>
      </c>
    </row>
    <row r="248" spans="1:9" ht="15.75" customHeight="1" x14ac:dyDescent="0.25">
      <c r="A248" s="42" t="s">
        <v>2381</v>
      </c>
      <c r="B248" s="42">
        <v>9</v>
      </c>
      <c r="C248" s="42" t="s">
        <v>37</v>
      </c>
      <c r="D248" s="42">
        <v>6</v>
      </c>
      <c r="E248" s="42">
        <v>8</v>
      </c>
      <c r="F248" s="42" t="s">
        <v>11</v>
      </c>
      <c r="G248" s="42"/>
      <c r="H248" s="43" t="s">
        <v>38</v>
      </c>
      <c r="I248" s="29" t="str">
        <f>VLOOKUP(MARGAO!$H248,Code2Loc,2,FALSE)</f>
        <v>VERNA</v>
      </c>
    </row>
    <row r="249" spans="1:9" ht="15.75" customHeight="1" x14ac:dyDescent="0.25">
      <c r="A249" s="44" t="s">
        <v>2381</v>
      </c>
      <c r="B249" s="44">
        <v>9</v>
      </c>
      <c r="C249" s="44" t="s">
        <v>35</v>
      </c>
      <c r="D249" s="44">
        <v>7</v>
      </c>
      <c r="E249" s="44">
        <v>10</v>
      </c>
      <c r="F249" s="44" t="s">
        <v>11</v>
      </c>
      <c r="G249" s="44"/>
      <c r="H249" s="45" t="s">
        <v>36</v>
      </c>
      <c r="I249" s="29" t="str">
        <f>VLOOKUP(MARGAO!$H249,Code2Loc,2,FALSE)</f>
        <v>PIRNI</v>
      </c>
    </row>
    <row r="250" spans="1:9" ht="15.75" customHeight="1" x14ac:dyDescent="0.25">
      <c r="A250" s="42" t="s">
        <v>2381</v>
      </c>
      <c r="B250" s="42">
        <v>9</v>
      </c>
      <c r="C250" s="42" t="s">
        <v>33</v>
      </c>
      <c r="D250" s="42">
        <v>8</v>
      </c>
      <c r="E250" s="42">
        <v>11</v>
      </c>
      <c r="F250" s="42" t="s">
        <v>11</v>
      </c>
      <c r="G250" s="42"/>
      <c r="H250" s="43" t="s">
        <v>34</v>
      </c>
      <c r="I250" s="29" t="str">
        <f>VLOOKUP(MARGAO!$H250,Code2Loc,2,FALSE)</f>
        <v>TITAN</v>
      </c>
    </row>
    <row r="251" spans="1:9" ht="15.75" customHeight="1" x14ac:dyDescent="0.25">
      <c r="A251" s="44" t="s">
        <v>2381</v>
      </c>
      <c r="B251" s="44">
        <v>9</v>
      </c>
      <c r="C251" s="44" t="s">
        <v>31</v>
      </c>
      <c r="D251" s="44">
        <v>9</v>
      </c>
      <c r="E251" s="44">
        <v>12</v>
      </c>
      <c r="F251" s="44" t="s">
        <v>11</v>
      </c>
      <c r="G251" s="44"/>
      <c r="H251" s="45" t="s">
        <v>32</v>
      </c>
      <c r="I251" s="29" t="str">
        <f>VLOOKUP(MARGAO!$H251,Code2Loc,2,FALSE)</f>
        <v>KSRL/BRLA X</v>
      </c>
    </row>
    <row r="252" spans="1:9" ht="15.75" customHeight="1" x14ac:dyDescent="0.25">
      <c r="A252" s="42" t="s">
        <v>2381</v>
      </c>
      <c r="B252" s="42">
        <v>9</v>
      </c>
      <c r="C252" s="42" t="s">
        <v>235</v>
      </c>
      <c r="D252" s="42">
        <v>10</v>
      </c>
      <c r="E252" s="42">
        <v>15</v>
      </c>
      <c r="F252" s="42" t="s">
        <v>11</v>
      </c>
      <c r="G252" s="42"/>
      <c r="H252" s="43" t="s">
        <v>236</v>
      </c>
      <c r="I252" s="29" t="str">
        <f>VLOOKUP(MARGAO!$H252,Code2Loc,2,FALSE)</f>
        <v>THANA</v>
      </c>
    </row>
    <row r="253" spans="1:9" ht="15.75" customHeight="1" x14ac:dyDescent="0.25">
      <c r="A253" s="44" t="s">
        <v>2381</v>
      </c>
      <c r="B253" s="44">
        <v>9</v>
      </c>
      <c r="C253" s="44" t="s">
        <v>27</v>
      </c>
      <c r="D253" s="44">
        <v>11</v>
      </c>
      <c r="E253" s="44">
        <v>16</v>
      </c>
      <c r="F253" s="44" t="s">
        <v>11</v>
      </c>
      <c r="G253" s="44"/>
      <c r="H253" s="45" t="s">
        <v>28</v>
      </c>
      <c r="I253" s="29" t="str">
        <f>VLOOKUP(MARGAO!$H253,Code2Loc,2,FALSE)</f>
        <v>CORTALIM</v>
      </c>
    </row>
    <row r="254" spans="1:9" ht="15.75" customHeight="1" x14ac:dyDescent="0.25">
      <c r="A254" s="42" t="s">
        <v>2381</v>
      </c>
      <c r="B254" s="42">
        <v>9</v>
      </c>
      <c r="C254" s="42" t="s">
        <v>50</v>
      </c>
      <c r="D254" s="42">
        <v>12</v>
      </c>
      <c r="E254" s="42">
        <v>18</v>
      </c>
      <c r="F254" s="42" t="s">
        <v>11</v>
      </c>
      <c r="G254" s="42"/>
      <c r="H254" s="43" t="s">
        <v>51</v>
      </c>
      <c r="I254" s="29" t="str">
        <f>VLOOKUP(MARGAO!$H254,Code2Loc,2,FALSE)</f>
        <v>SANCOALE</v>
      </c>
    </row>
    <row r="255" spans="1:9" ht="15.75" customHeight="1" x14ac:dyDescent="0.25">
      <c r="A255" s="44" t="s">
        <v>2381</v>
      </c>
      <c r="B255" s="44">
        <v>9</v>
      </c>
      <c r="C255" s="44" t="s">
        <v>52</v>
      </c>
      <c r="D255" s="44">
        <v>13</v>
      </c>
      <c r="E255" s="44">
        <v>19</v>
      </c>
      <c r="F255" s="44" t="s">
        <v>11</v>
      </c>
      <c r="G255" s="44"/>
      <c r="H255" s="45" t="s">
        <v>53</v>
      </c>
      <c r="I255" s="29" t="str">
        <f>VLOOKUP(MARGAO!$H255,Code2Loc,2,FALSE)</f>
        <v>S CONVENT</v>
      </c>
    </row>
    <row r="256" spans="1:9" ht="15.75" customHeight="1" x14ac:dyDescent="0.25">
      <c r="A256" s="42" t="s">
        <v>2381</v>
      </c>
      <c r="B256" s="42">
        <v>9</v>
      </c>
      <c r="C256" s="42" t="s">
        <v>54</v>
      </c>
      <c r="D256" s="42">
        <v>14</v>
      </c>
      <c r="E256" s="42">
        <v>21</v>
      </c>
      <c r="F256" s="42" t="s">
        <v>11</v>
      </c>
      <c r="G256" s="42"/>
      <c r="H256" s="43" t="s">
        <v>55</v>
      </c>
      <c r="I256" s="29" t="str">
        <f>VLOOKUP(MARGAO!$H256,Code2Loc,2,FALSE)</f>
        <v>ZAREER</v>
      </c>
    </row>
    <row r="257" spans="1:9" ht="15.75" customHeight="1" x14ac:dyDescent="0.25">
      <c r="A257" s="44" t="s">
        <v>2381</v>
      </c>
      <c r="B257" s="44">
        <v>9</v>
      </c>
      <c r="C257" s="44" t="s">
        <v>56</v>
      </c>
      <c r="D257" s="44">
        <v>15</v>
      </c>
      <c r="E257" s="44">
        <v>23</v>
      </c>
      <c r="F257" s="44" t="s">
        <v>11</v>
      </c>
      <c r="G257" s="44"/>
      <c r="H257" s="45" t="s">
        <v>57</v>
      </c>
      <c r="I257" s="29" t="str">
        <f>VLOOKUP(MARGAO!$H257,Code2Loc,2,FALSE)</f>
        <v>ZUYAR</v>
      </c>
    </row>
    <row r="258" spans="1:9" ht="15.75" customHeight="1" x14ac:dyDescent="0.25">
      <c r="A258" s="42" t="s">
        <v>2381</v>
      </c>
      <c r="B258" s="42">
        <v>9</v>
      </c>
      <c r="C258" s="42" t="s">
        <v>246</v>
      </c>
      <c r="D258" s="42">
        <v>16</v>
      </c>
      <c r="E258" s="42">
        <v>24</v>
      </c>
      <c r="F258" s="42" t="s">
        <v>11</v>
      </c>
      <c r="G258" s="42"/>
      <c r="H258" s="43" t="s">
        <v>247</v>
      </c>
      <c r="I258" s="29" t="str">
        <f>VLOOKUP(MARGAO!$H258,Code2Loc,2,FALSE)</f>
        <v>DABOLI</v>
      </c>
    </row>
    <row r="259" spans="1:9" ht="15.75" customHeight="1" x14ac:dyDescent="0.25">
      <c r="A259" s="44" t="s">
        <v>2381</v>
      </c>
      <c r="B259" s="44">
        <v>9</v>
      </c>
      <c r="C259" s="44" t="s">
        <v>60</v>
      </c>
      <c r="D259" s="44">
        <v>17</v>
      </c>
      <c r="E259" s="44">
        <v>26</v>
      </c>
      <c r="F259" s="44" t="s">
        <v>11</v>
      </c>
      <c r="G259" s="44"/>
      <c r="H259" s="45" t="s">
        <v>61</v>
      </c>
      <c r="I259" s="29" t="str">
        <f>VLOOKUP(MARGAO!$H259,Code2Loc,2,FALSE)</f>
        <v>CHICALIM</v>
      </c>
    </row>
    <row r="260" spans="1:9" ht="15.75" customHeight="1" x14ac:dyDescent="0.25">
      <c r="A260" s="42" t="s">
        <v>2381</v>
      </c>
      <c r="B260" s="42">
        <v>9</v>
      </c>
      <c r="C260" s="42" t="s">
        <v>62</v>
      </c>
      <c r="D260" s="42">
        <v>18</v>
      </c>
      <c r="E260" s="42">
        <v>28</v>
      </c>
      <c r="F260" s="42" t="s">
        <v>11</v>
      </c>
      <c r="G260" s="42"/>
      <c r="H260" s="43" t="s">
        <v>63</v>
      </c>
      <c r="I260" s="29" t="str">
        <f>VLOOKUP(MARGAO!$H260,Code2Loc,2,FALSE)</f>
        <v>VADEM</v>
      </c>
    </row>
    <row r="261" spans="1:9" ht="15.75" customHeight="1" x14ac:dyDescent="0.25">
      <c r="A261" s="44" t="s">
        <v>2381</v>
      </c>
      <c r="B261" s="44">
        <v>9</v>
      </c>
      <c r="C261" s="44" t="s">
        <v>64</v>
      </c>
      <c r="D261" s="44">
        <v>19</v>
      </c>
      <c r="E261" s="44">
        <v>29</v>
      </c>
      <c r="F261" s="44" t="s">
        <v>11</v>
      </c>
      <c r="G261" s="44"/>
      <c r="H261" s="45" t="s">
        <v>65</v>
      </c>
      <c r="I261" s="29" t="str">
        <f>VLOOKUP(MARGAO!$H261,Code2Loc,2,FALSE)</f>
        <v>SHIPYARD</v>
      </c>
    </row>
    <row r="262" spans="1:9" ht="15.75" customHeight="1" x14ac:dyDescent="0.25">
      <c r="A262" s="42" t="s">
        <v>2381</v>
      </c>
      <c r="B262" s="42">
        <v>9</v>
      </c>
      <c r="C262" s="42" t="s">
        <v>66</v>
      </c>
      <c r="D262" s="42">
        <v>20</v>
      </c>
      <c r="E262" s="42">
        <v>30</v>
      </c>
      <c r="F262" s="42" t="s">
        <v>11</v>
      </c>
      <c r="G262" s="42"/>
      <c r="H262" s="43" t="s">
        <v>67</v>
      </c>
      <c r="I262" s="29" t="str">
        <f>VLOOKUP(MARGAO!$H262,Code2Loc,2,FALSE)</f>
        <v>VASCO</v>
      </c>
    </row>
    <row r="263" spans="1:9" ht="15.75" customHeight="1" x14ac:dyDescent="0.25">
      <c r="A263" s="44" t="s">
        <v>2381</v>
      </c>
      <c r="B263" s="44">
        <v>9</v>
      </c>
      <c r="C263" s="44" t="s">
        <v>69</v>
      </c>
      <c r="D263" s="44">
        <v>21</v>
      </c>
      <c r="E263" s="44">
        <v>32</v>
      </c>
      <c r="F263" s="44" t="s">
        <v>11</v>
      </c>
      <c r="G263" s="44"/>
      <c r="H263" s="45" t="s">
        <v>70</v>
      </c>
      <c r="I263" s="29" t="str">
        <f>VLOOKUP(MARGAO!$H263,Code2Loc,2,FALSE)</f>
        <v>SADA</v>
      </c>
    </row>
    <row r="264" spans="1:9" ht="15.75" customHeight="1" x14ac:dyDescent="0.25">
      <c r="A264" s="42" t="s">
        <v>2381</v>
      </c>
      <c r="B264" s="42">
        <v>9</v>
      </c>
      <c r="C264" s="42" t="s">
        <v>71</v>
      </c>
      <c r="D264" s="42">
        <v>22</v>
      </c>
      <c r="E264" s="42">
        <v>34</v>
      </c>
      <c r="F264" s="42" t="s">
        <v>11</v>
      </c>
      <c r="G264" s="42"/>
      <c r="H264" s="43" t="s">
        <v>72</v>
      </c>
      <c r="I264" s="29" t="str">
        <f>VLOOKUP(MARGAO!$H264,Code2Loc,2,FALSE)</f>
        <v>HARBOUR</v>
      </c>
    </row>
    <row r="265" spans="1:9" ht="15.75" customHeight="1" x14ac:dyDescent="0.25">
      <c r="A265" s="44" t="s">
        <v>2381</v>
      </c>
      <c r="B265" s="44">
        <v>10</v>
      </c>
      <c r="C265" s="44" t="s">
        <v>47</v>
      </c>
      <c r="D265" s="44">
        <v>1</v>
      </c>
      <c r="E265" s="44">
        <v>0</v>
      </c>
      <c r="F265" s="44" t="s">
        <v>11</v>
      </c>
      <c r="G265" s="44"/>
      <c r="H265" s="45" t="s">
        <v>48</v>
      </c>
      <c r="I265" s="29" t="str">
        <f>VLOOKUP(MARGAO!$H265,Code2Loc,2,FALSE)</f>
        <v>MARGAO</v>
      </c>
    </row>
    <row r="266" spans="1:9" ht="15.75" customHeight="1" x14ac:dyDescent="0.25">
      <c r="A266" s="42" t="s">
        <v>2381</v>
      </c>
      <c r="B266" s="42">
        <v>10</v>
      </c>
      <c r="C266" s="42" t="s">
        <v>45</v>
      </c>
      <c r="D266" s="42">
        <v>2</v>
      </c>
      <c r="E266" s="42">
        <v>3</v>
      </c>
      <c r="F266" s="42" t="s">
        <v>11</v>
      </c>
      <c r="G266" s="42"/>
      <c r="H266" s="43" t="s">
        <v>46</v>
      </c>
      <c r="I266" s="29" t="str">
        <f>VLOOKUP(MARGAO!$H266,Code2Loc,2,FALSE)</f>
        <v>NUVEM</v>
      </c>
    </row>
    <row r="267" spans="1:9" ht="15.75" customHeight="1" x14ac:dyDescent="0.25">
      <c r="A267" s="44" t="s">
        <v>2381</v>
      </c>
      <c r="B267" s="44">
        <v>10</v>
      </c>
      <c r="C267" s="44" t="s">
        <v>43</v>
      </c>
      <c r="D267" s="44">
        <v>3</v>
      </c>
      <c r="E267" s="44">
        <v>4</v>
      </c>
      <c r="F267" s="44" t="s">
        <v>11</v>
      </c>
      <c r="G267" s="44"/>
      <c r="H267" s="45" t="s">
        <v>44</v>
      </c>
      <c r="I267" s="29" t="str">
        <f>VLOOKUP(MARGAO!$H267,Code2Loc,2,FALSE)</f>
        <v>RUMDER</v>
      </c>
    </row>
    <row r="268" spans="1:9" ht="15.75" customHeight="1" x14ac:dyDescent="0.25">
      <c r="A268" s="42" t="s">
        <v>2381</v>
      </c>
      <c r="B268" s="42">
        <v>10</v>
      </c>
      <c r="C268" s="42" t="s">
        <v>41</v>
      </c>
      <c r="D268" s="42">
        <v>4</v>
      </c>
      <c r="E268" s="42">
        <v>6</v>
      </c>
      <c r="F268" s="42" t="s">
        <v>11</v>
      </c>
      <c r="G268" s="42"/>
      <c r="H268" s="43" t="s">
        <v>42</v>
      </c>
      <c r="I268" s="29" t="str">
        <f>VLOOKUP(MARGAO!$H268,Code2Loc,2,FALSE)</f>
        <v>AGNEL ASHRM</v>
      </c>
    </row>
    <row r="269" spans="1:9" ht="15.75" customHeight="1" x14ac:dyDescent="0.25">
      <c r="A269" s="44" t="s">
        <v>2381</v>
      </c>
      <c r="B269" s="44">
        <v>10</v>
      </c>
      <c r="C269" s="44" t="s">
        <v>39</v>
      </c>
      <c r="D269" s="44">
        <v>5</v>
      </c>
      <c r="E269" s="44">
        <v>7</v>
      </c>
      <c r="F269" s="44" t="s">
        <v>11</v>
      </c>
      <c r="G269" s="44"/>
      <c r="H269" s="45" t="s">
        <v>40</v>
      </c>
      <c r="I269" s="29" t="str">
        <f>VLOOKUP(MARGAO!$H269,Code2Loc,2,FALSE)</f>
        <v>SONAULIM</v>
      </c>
    </row>
    <row r="270" spans="1:9" ht="15.75" customHeight="1" x14ac:dyDescent="0.25">
      <c r="A270" s="42" t="s">
        <v>2381</v>
      </c>
      <c r="B270" s="42">
        <v>10</v>
      </c>
      <c r="C270" s="42" t="s">
        <v>37</v>
      </c>
      <c r="D270" s="42">
        <v>6</v>
      </c>
      <c r="E270" s="42">
        <v>8</v>
      </c>
      <c r="F270" s="42" t="s">
        <v>11</v>
      </c>
      <c r="G270" s="42"/>
      <c r="H270" s="43" t="s">
        <v>38</v>
      </c>
      <c r="I270" s="29" t="str">
        <f>VLOOKUP(MARGAO!$H270,Code2Loc,2,FALSE)</f>
        <v>VERNA</v>
      </c>
    </row>
    <row r="271" spans="1:9" ht="15.75" customHeight="1" x14ac:dyDescent="0.25">
      <c r="A271" s="44" t="s">
        <v>2381</v>
      </c>
      <c r="B271" s="44">
        <v>10</v>
      </c>
      <c r="C271" s="44" t="s">
        <v>35</v>
      </c>
      <c r="D271" s="44">
        <v>7</v>
      </c>
      <c r="E271" s="44">
        <v>10</v>
      </c>
      <c r="F271" s="44" t="s">
        <v>11</v>
      </c>
      <c r="G271" s="44"/>
      <c r="H271" s="45" t="s">
        <v>36</v>
      </c>
      <c r="I271" s="29" t="str">
        <f>VLOOKUP(MARGAO!$H271,Code2Loc,2,FALSE)</f>
        <v>PIRNI</v>
      </c>
    </row>
    <row r="272" spans="1:9" ht="15.75" customHeight="1" x14ac:dyDescent="0.25">
      <c r="A272" s="42" t="s">
        <v>2381</v>
      </c>
      <c r="B272" s="42">
        <v>10</v>
      </c>
      <c r="C272" s="42" t="s">
        <v>33</v>
      </c>
      <c r="D272" s="42">
        <v>8</v>
      </c>
      <c r="E272" s="42">
        <v>11</v>
      </c>
      <c r="F272" s="42" t="s">
        <v>11</v>
      </c>
      <c r="G272" s="42"/>
      <c r="H272" s="43" t="s">
        <v>34</v>
      </c>
      <c r="I272" s="29" t="str">
        <f>VLOOKUP(MARGAO!$H272,Code2Loc,2,FALSE)</f>
        <v>TITAN</v>
      </c>
    </row>
    <row r="273" spans="1:9" ht="15.75" customHeight="1" x14ac:dyDescent="0.25">
      <c r="A273" s="44" t="s">
        <v>2381</v>
      </c>
      <c r="B273" s="44">
        <v>10</v>
      </c>
      <c r="C273" s="44" t="s">
        <v>2377</v>
      </c>
      <c r="D273" s="44">
        <v>9</v>
      </c>
      <c r="E273" s="44">
        <v>14</v>
      </c>
      <c r="F273" s="44" t="s">
        <v>11</v>
      </c>
      <c r="G273" s="44"/>
      <c r="H273" s="45" t="s">
        <v>2378</v>
      </c>
      <c r="I273" s="29" t="str">
        <f>VLOOKUP(MARGAO!$H273,Code2Loc,2,FALSE)</f>
        <v>KADIMACHIN</v>
      </c>
    </row>
    <row r="274" spans="1:9" ht="15.75" customHeight="1" x14ac:dyDescent="0.25">
      <c r="A274" s="42" t="s">
        <v>2381</v>
      </c>
      <c r="B274" s="42">
        <v>10</v>
      </c>
      <c r="C274" s="42" t="s">
        <v>2379</v>
      </c>
      <c r="D274" s="42">
        <v>10</v>
      </c>
      <c r="E274" s="42">
        <v>15</v>
      </c>
      <c r="F274" s="42" t="s">
        <v>11</v>
      </c>
      <c r="G274" s="42"/>
      <c r="H274" s="43" t="s">
        <v>2380</v>
      </c>
      <c r="I274" s="29" t="str">
        <f>VLOOKUP(MARGAO!$H274,Code2Loc,2,FALSE)</f>
        <v>METASTRIP</v>
      </c>
    </row>
    <row r="275" spans="1:9" ht="15.75" customHeight="1" x14ac:dyDescent="0.25">
      <c r="A275" s="44" t="s">
        <v>2381</v>
      </c>
      <c r="B275" s="44">
        <v>10</v>
      </c>
      <c r="C275" s="44" t="s">
        <v>1662</v>
      </c>
      <c r="D275" s="44">
        <v>11</v>
      </c>
      <c r="E275" s="44">
        <v>16</v>
      </c>
      <c r="F275" s="44" t="s">
        <v>11</v>
      </c>
      <c r="G275" s="44"/>
      <c r="H275" s="45" t="s">
        <v>1663</v>
      </c>
      <c r="I275" s="29" t="str">
        <f>VLOOKUP(MARGAO!$H275,Code2Loc,2,FALSE)</f>
        <v>UPAS NAGAR</v>
      </c>
    </row>
    <row r="276" spans="1:9" ht="15.75" customHeight="1" x14ac:dyDescent="0.25">
      <c r="A276" s="42" t="s">
        <v>2381</v>
      </c>
      <c r="B276" s="42">
        <v>10</v>
      </c>
      <c r="C276" s="42" t="s">
        <v>1680</v>
      </c>
      <c r="D276" s="42">
        <v>12</v>
      </c>
      <c r="E276" s="42">
        <v>17</v>
      </c>
      <c r="F276" s="42" t="s">
        <v>11</v>
      </c>
      <c r="G276" s="42"/>
      <c r="H276" s="43" t="s">
        <v>1681</v>
      </c>
      <c r="I276" s="29" t="str">
        <f>VLOOKUP(MARGAO!$H276,Code2Loc,2,FALSE)</f>
        <v>ZUARINAGAR</v>
      </c>
    </row>
    <row r="277" spans="1:9" ht="15.75" customHeight="1" x14ac:dyDescent="0.25">
      <c r="A277" s="44" t="s">
        <v>2381</v>
      </c>
      <c r="B277" s="44">
        <v>10</v>
      </c>
      <c r="C277" s="44" t="s">
        <v>1682</v>
      </c>
      <c r="D277" s="44">
        <v>13</v>
      </c>
      <c r="E277" s="44">
        <v>18</v>
      </c>
      <c r="F277" s="44" t="s">
        <v>11</v>
      </c>
      <c r="G277" s="44"/>
      <c r="H277" s="45" t="s">
        <v>1136</v>
      </c>
      <c r="I277" s="29" t="str">
        <f>VLOOKUP(MARGAO!$H277,Code2Loc,2,FALSE)</f>
        <v>ZHARI</v>
      </c>
    </row>
    <row r="278" spans="1:9" ht="15.75" customHeight="1" x14ac:dyDescent="0.25">
      <c r="A278" s="42" t="s">
        <v>2381</v>
      </c>
      <c r="B278" s="42">
        <v>10</v>
      </c>
      <c r="C278" s="42" t="s">
        <v>1683</v>
      </c>
      <c r="D278" s="42">
        <v>14</v>
      </c>
      <c r="E278" s="42">
        <v>19</v>
      </c>
      <c r="F278" s="42" t="s">
        <v>11</v>
      </c>
      <c r="G278" s="42"/>
      <c r="H278" s="43" t="s">
        <v>1684</v>
      </c>
      <c r="I278" s="29" t="str">
        <f>VLOOKUP(MARGAO!$H278,Code2Loc,2,FALSE)</f>
        <v>BIRLA</v>
      </c>
    </row>
    <row r="279" spans="1:9" ht="15.75" customHeight="1" x14ac:dyDescent="0.25">
      <c r="A279" s="44" t="s">
        <v>2381</v>
      </c>
      <c r="B279" s="44">
        <v>10</v>
      </c>
      <c r="C279" s="44" t="s">
        <v>1685</v>
      </c>
      <c r="D279" s="44">
        <v>15</v>
      </c>
      <c r="E279" s="44">
        <v>20</v>
      </c>
      <c r="F279" s="44" t="s">
        <v>11</v>
      </c>
      <c r="G279" s="44"/>
      <c r="H279" s="45" t="s">
        <v>1686</v>
      </c>
      <c r="I279" s="29" t="str">
        <f>VLOOKUP(MARGAO!$H279,Code2Loc,2,FALSE)</f>
        <v>MES COLLEGE</v>
      </c>
    </row>
    <row r="280" spans="1:9" ht="15.75" customHeight="1" x14ac:dyDescent="0.25">
      <c r="A280" s="42" t="s">
        <v>2381</v>
      </c>
      <c r="B280" s="42">
        <v>10</v>
      </c>
      <c r="C280" s="42" t="s">
        <v>58</v>
      </c>
      <c r="D280" s="42">
        <v>16</v>
      </c>
      <c r="E280" s="42">
        <v>21</v>
      </c>
      <c r="F280" s="42" t="s">
        <v>11</v>
      </c>
      <c r="G280" s="42"/>
      <c r="H280" s="43" t="s">
        <v>59</v>
      </c>
      <c r="I280" s="29" t="str">
        <f>VLOOKUP(MARGAO!$H280,Code2Loc,2,FALSE)</f>
        <v>DABOLIM</v>
      </c>
    </row>
    <row r="281" spans="1:9" ht="15.75" customHeight="1" x14ac:dyDescent="0.25">
      <c r="A281" s="44" t="s">
        <v>2381</v>
      </c>
      <c r="B281" s="44">
        <v>10</v>
      </c>
      <c r="C281" s="44" t="s">
        <v>1174</v>
      </c>
      <c r="D281" s="44">
        <v>17</v>
      </c>
      <c r="E281" s="44">
        <v>22</v>
      </c>
      <c r="F281" s="44" t="s">
        <v>11</v>
      </c>
      <c r="G281" s="44"/>
      <c r="H281" s="45" t="s">
        <v>1175</v>
      </c>
      <c r="I281" s="29" t="str">
        <f>VLOOKUP(MARGAO!$H281,Code2Loc,2,FALSE)</f>
        <v>AIRPORT</v>
      </c>
    </row>
    <row r="282" spans="1:9" ht="15.75" customHeight="1" x14ac:dyDescent="0.25">
      <c r="A282" s="42" t="s">
        <v>2381</v>
      </c>
      <c r="B282" s="42">
        <v>10</v>
      </c>
      <c r="C282" s="42" t="s">
        <v>1687</v>
      </c>
      <c r="D282" s="42">
        <v>18</v>
      </c>
      <c r="E282" s="42">
        <v>23</v>
      </c>
      <c r="F282" s="42" t="s">
        <v>11</v>
      </c>
      <c r="G282" s="42"/>
      <c r="H282" s="43" t="s">
        <v>1688</v>
      </c>
      <c r="I282" s="29" t="str">
        <f>VLOOKUP(MARGAO!$H282,Code2Loc,2,FALSE)</f>
        <v>VIDYA/RIGIN</v>
      </c>
    </row>
    <row r="283" spans="1:9" ht="15.75" customHeight="1" x14ac:dyDescent="0.25">
      <c r="A283" s="44" t="s">
        <v>2381</v>
      </c>
      <c r="B283" s="44">
        <v>10</v>
      </c>
      <c r="C283" s="44" t="s">
        <v>60</v>
      </c>
      <c r="D283" s="44">
        <v>19</v>
      </c>
      <c r="E283" s="44">
        <v>24</v>
      </c>
      <c r="F283" s="44" t="s">
        <v>11</v>
      </c>
      <c r="G283" s="44"/>
      <c r="H283" s="45" t="s">
        <v>61</v>
      </c>
      <c r="I283" s="29" t="str">
        <f>VLOOKUP(MARGAO!$H283,Code2Loc,2,FALSE)</f>
        <v>CHICALIM</v>
      </c>
    </row>
    <row r="284" spans="1:9" ht="15.75" customHeight="1" x14ac:dyDescent="0.25">
      <c r="A284" s="42" t="s">
        <v>2381</v>
      </c>
      <c r="B284" s="42">
        <v>10</v>
      </c>
      <c r="C284" s="42" t="s">
        <v>62</v>
      </c>
      <c r="D284" s="42">
        <v>20</v>
      </c>
      <c r="E284" s="42">
        <v>26</v>
      </c>
      <c r="F284" s="42" t="s">
        <v>11</v>
      </c>
      <c r="G284" s="42"/>
      <c r="H284" s="43" t="s">
        <v>63</v>
      </c>
      <c r="I284" s="29" t="str">
        <f>VLOOKUP(MARGAO!$H284,Code2Loc,2,FALSE)</f>
        <v>VADEM</v>
      </c>
    </row>
    <row r="285" spans="1:9" ht="15.75" customHeight="1" x14ac:dyDescent="0.25">
      <c r="A285" s="44" t="s">
        <v>2381</v>
      </c>
      <c r="B285" s="44">
        <v>10</v>
      </c>
      <c r="C285" s="44" t="s">
        <v>64</v>
      </c>
      <c r="D285" s="44">
        <v>21</v>
      </c>
      <c r="E285" s="44">
        <v>27</v>
      </c>
      <c r="F285" s="44" t="s">
        <v>11</v>
      </c>
      <c r="G285" s="44"/>
      <c r="H285" s="45" t="s">
        <v>65</v>
      </c>
      <c r="I285" s="29" t="str">
        <f>VLOOKUP(MARGAO!$H285,Code2Loc,2,FALSE)</f>
        <v>SHIPYARD</v>
      </c>
    </row>
    <row r="286" spans="1:9" ht="15.75" customHeight="1" x14ac:dyDescent="0.25">
      <c r="A286" s="42" t="s">
        <v>2381</v>
      </c>
      <c r="B286" s="42">
        <v>10</v>
      </c>
      <c r="C286" s="42" t="s">
        <v>66</v>
      </c>
      <c r="D286" s="42">
        <v>22</v>
      </c>
      <c r="E286" s="42">
        <v>28</v>
      </c>
      <c r="F286" s="42" t="s">
        <v>11</v>
      </c>
      <c r="G286" s="42"/>
      <c r="H286" s="43" t="s">
        <v>67</v>
      </c>
      <c r="I286" s="29" t="str">
        <f>VLOOKUP(MARGAO!$H286,Code2Loc,2,FALSE)</f>
        <v>VASCO</v>
      </c>
    </row>
    <row r="287" spans="1:9" ht="15.75" customHeight="1" x14ac:dyDescent="0.25">
      <c r="A287" s="44" t="s">
        <v>2381</v>
      </c>
      <c r="B287" s="44">
        <v>10</v>
      </c>
      <c r="C287" s="44" t="s">
        <v>69</v>
      </c>
      <c r="D287" s="44">
        <v>23</v>
      </c>
      <c r="E287" s="44">
        <v>30</v>
      </c>
      <c r="F287" s="44" t="s">
        <v>11</v>
      </c>
      <c r="G287" s="44"/>
      <c r="H287" s="45" t="s">
        <v>70</v>
      </c>
      <c r="I287" s="29" t="str">
        <f>VLOOKUP(MARGAO!$H287,Code2Loc,2,FALSE)</f>
        <v>SADA</v>
      </c>
    </row>
    <row r="288" spans="1:9" ht="15.75" customHeight="1" x14ac:dyDescent="0.25">
      <c r="A288" s="42" t="s">
        <v>2381</v>
      </c>
      <c r="B288" s="42">
        <v>10</v>
      </c>
      <c r="C288" s="42" t="s">
        <v>71</v>
      </c>
      <c r="D288" s="42">
        <v>24</v>
      </c>
      <c r="E288" s="42">
        <v>32</v>
      </c>
      <c r="F288" s="42" t="s">
        <v>11</v>
      </c>
      <c r="G288" s="42"/>
      <c r="H288" s="43" t="s">
        <v>72</v>
      </c>
      <c r="I288" s="29" t="str">
        <f>VLOOKUP(MARGAO!$H288,Code2Loc,2,FALSE)</f>
        <v>HARBOUR</v>
      </c>
    </row>
    <row r="289" spans="1:9" ht="15.75" customHeight="1" x14ac:dyDescent="0.25">
      <c r="A289" s="44" t="s">
        <v>49</v>
      </c>
      <c r="B289" s="44">
        <v>11</v>
      </c>
      <c r="C289" s="44" t="s">
        <v>10</v>
      </c>
      <c r="D289" s="44">
        <v>1</v>
      </c>
      <c r="E289" s="44">
        <v>0</v>
      </c>
      <c r="F289" s="44" t="s">
        <v>11</v>
      </c>
      <c r="G289" s="44"/>
      <c r="H289" s="45" t="s">
        <v>12</v>
      </c>
      <c r="I289" s="29" t="str">
        <f>VLOOKUP(MARGAO!$H289,Code2Loc,2,FALSE)</f>
        <v>PANAJI</v>
      </c>
    </row>
    <row r="290" spans="1:9" ht="15.75" customHeight="1" x14ac:dyDescent="0.25">
      <c r="A290" s="42" t="s">
        <v>49</v>
      </c>
      <c r="B290" s="42">
        <v>11</v>
      </c>
      <c r="C290" s="42" t="s">
        <v>13</v>
      </c>
      <c r="D290" s="42">
        <v>2</v>
      </c>
      <c r="E290" s="42">
        <v>3</v>
      </c>
      <c r="F290" s="42" t="s">
        <v>11</v>
      </c>
      <c r="G290" s="42"/>
      <c r="H290" s="43" t="s">
        <v>14</v>
      </c>
      <c r="I290" s="29" t="str">
        <f>VLOOKUP(MARGAO!$H290,Code2Loc,2,FALSE)</f>
        <v>ST. CRUZ X</v>
      </c>
    </row>
    <row r="291" spans="1:9" ht="15.75" customHeight="1" x14ac:dyDescent="0.25">
      <c r="A291" s="44" t="s">
        <v>49</v>
      </c>
      <c r="B291" s="44">
        <v>11</v>
      </c>
      <c r="C291" s="44" t="s">
        <v>15</v>
      </c>
      <c r="D291" s="44">
        <v>3</v>
      </c>
      <c r="E291" s="44">
        <v>4</v>
      </c>
      <c r="F291" s="44" t="s">
        <v>11</v>
      </c>
      <c r="G291" s="44"/>
      <c r="H291" s="45" t="s">
        <v>16</v>
      </c>
      <c r="I291" s="29" t="str">
        <f>VLOOKUP(MARGAO!$H291,Code2Loc,2,FALSE)</f>
        <v>BAMBOLI GMC</v>
      </c>
    </row>
    <row r="292" spans="1:9" ht="15.75" customHeight="1" x14ac:dyDescent="0.25">
      <c r="A292" s="42" t="s">
        <v>49</v>
      </c>
      <c r="B292" s="42">
        <v>11</v>
      </c>
      <c r="C292" s="42" t="s">
        <v>17</v>
      </c>
      <c r="D292" s="42">
        <v>4</v>
      </c>
      <c r="E292" s="42">
        <v>6</v>
      </c>
      <c r="F292" s="42" t="s">
        <v>11</v>
      </c>
      <c r="G292" s="42"/>
      <c r="H292" s="43" t="s">
        <v>18</v>
      </c>
      <c r="I292" s="29" t="str">
        <f>VLOOKUP(MARGAO!$H292,Code2Loc,2,FALSE)</f>
        <v>BAMBOLI W/S</v>
      </c>
    </row>
    <row r="293" spans="1:9" ht="15.75" customHeight="1" x14ac:dyDescent="0.25">
      <c r="A293" s="44" t="s">
        <v>49</v>
      </c>
      <c r="B293" s="44">
        <v>11</v>
      </c>
      <c r="C293" s="44" t="s">
        <v>19</v>
      </c>
      <c r="D293" s="44">
        <v>5</v>
      </c>
      <c r="E293" s="44">
        <v>8</v>
      </c>
      <c r="F293" s="44" t="s">
        <v>11</v>
      </c>
      <c r="G293" s="44"/>
      <c r="H293" s="45" t="s">
        <v>20</v>
      </c>
      <c r="I293" s="29" t="str">
        <f>VLOOKUP(MARGAO!$H293,Code2Loc,2,FALSE)</f>
        <v>SIRDON/ZUAR</v>
      </c>
    </row>
    <row r="294" spans="1:9" ht="15.75" customHeight="1" x14ac:dyDescent="0.25">
      <c r="A294" s="42" t="s">
        <v>49</v>
      </c>
      <c r="B294" s="42">
        <v>11</v>
      </c>
      <c r="C294" s="42" t="s">
        <v>21</v>
      </c>
      <c r="D294" s="42">
        <v>6</v>
      </c>
      <c r="E294" s="42">
        <v>10</v>
      </c>
      <c r="F294" s="42" t="s">
        <v>11</v>
      </c>
      <c r="G294" s="42"/>
      <c r="H294" s="43" t="s">
        <v>22</v>
      </c>
      <c r="I294" s="29" t="str">
        <f>VLOOKUP(MARGAO!$H294,Code2Loc,2,FALSE)</f>
        <v>GOA VELHA</v>
      </c>
    </row>
    <row r="295" spans="1:9" ht="15.75" customHeight="1" x14ac:dyDescent="0.25">
      <c r="A295" s="44" t="s">
        <v>49</v>
      </c>
      <c r="B295" s="44">
        <v>11</v>
      </c>
      <c r="C295" s="44" t="s">
        <v>23</v>
      </c>
      <c r="D295" s="44">
        <v>7</v>
      </c>
      <c r="E295" s="44">
        <v>12</v>
      </c>
      <c r="F295" s="44" t="s">
        <v>11</v>
      </c>
      <c r="G295" s="44"/>
      <c r="H295" s="45" t="s">
        <v>24</v>
      </c>
      <c r="I295" s="29" t="str">
        <f>VLOOKUP(MARGAO!$H295,Code2Loc,2,FALSE)</f>
        <v>PILLAR</v>
      </c>
    </row>
    <row r="296" spans="1:9" ht="15.75" customHeight="1" x14ac:dyDescent="0.25">
      <c r="A296" s="42" t="s">
        <v>49</v>
      </c>
      <c r="B296" s="42">
        <v>11</v>
      </c>
      <c r="C296" s="42" t="s">
        <v>25</v>
      </c>
      <c r="D296" s="42">
        <v>8</v>
      </c>
      <c r="E296" s="42">
        <v>14</v>
      </c>
      <c r="F296" s="42" t="s">
        <v>11</v>
      </c>
      <c r="G296" s="42"/>
      <c r="H296" s="43" t="s">
        <v>26</v>
      </c>
      <c r="I296" s="29" t="str">
        <f>VLOOKUP(MARGAO!$H296,Code2Loc,2,FALSE)</f>
        <v>AGASSAIM</v>
      </c>
    </row>
    <row r="297" spans="1:9" ht="15.75" customHeight="1" x14ac:dyDescent="0.25">
      <c r="A297" s="44" t="s">
        <v>49</v>
      </c>
      <c r="B297" s="44">
        <v>11</v>
      </c>
      <c r="C297" s="44" t="s">
        <v>27</v>
      </c>
      <c r="D297" s="44">
        <v>9</v>
      </c>
      <c r="E297" s="44">
        <v>16</v>
      </c>
      <c r="F297" s="44" t="s">
        <v>11</v>
      </c>
      <c r="G297" s="44"/>
      <c r="H297" s="45" t="s">
        <v>28</v>
      </c>
      <c r="I297" s="29" t="str">
        <f>VLOOKUP(MARGAO!$H297,Code2Loc,2,FALSE)</f>
        <v>CORTALIM</v>
      </c>
    </row>
    <row r="298" spans="1:9" ht="15.75" customHeight="1" x14ac:dyDescent="0.25">
      <c r="A298" s="42" t="s">
        <v>49</v>
      </c>
      <c r="B298" s="42">
        <v>11</v>
      </c>
      <c r="C298" s="42" t="s">
        <v>50</v>
      </c>
      <c r="D298" s="42">
        <v>10</v>
      </c>
      <c r="E298" s="42">
        <v>18</v>
      </c>
      <c r="F298" s="42" t="s">
        <v>11</v>
      </c>
      <c r="G298" s="42"/>
      <c r="H298" s="43" t="s">
        <v>51</v>
      </c>
      <c r="I298" s="29" t="str">
        <f>VLOOKUP(MARGAO!$H298,Code2Loc,2,FALSE)</f>
        <v>SANCOALE</v>
      </c>
    </row>
    <row r="299" spans="1:9" ht="15.75" customHeight="1" x14ac:dyDescent="0.25">
      <c r="A299" s="44" t="s">
        <v>49</v>
      </c>
      <c r="B299" s="44">
        <v>11</v>
      </c>
      <c r="C299" s="44" t="s">
        <v>52</v>
      </c>
      <c r="D299" s="44">
        <v>11</v>
      </c>
      <c r="E299" s="44">
        <v>19</v>
      </c>
      <c r="F299" s="44" t="s">
        <v>11</v>
      </c>
      <c r="G299" s="44"/>
      <c r="H299" s="45" t="s">
        <v>53</v>
      </c>
      <c r="I299" s="29" t="str">
        <f>VLOOKUP(MARGAO!$H299,Code2Loc,2,FALSE)</f>
        <v>S CONVENT</v>
      </c>
    </row>
    <row r="300" spans="1:9" ht="15.75" customHeight="1" x14ac:dyDescent="0.25">
      <c r="A300" s="42" t="s">
        <v>49</v>
      </c>
      <c r="B300" s="42">
        <v>11</v>
      </c>
      <c r="C300" s="42" t="s">
        <v>54</v>
      </c>
      <c r="D300" s="42">
        <v>12</v>
      </c>
      <c r="E300" s="42">
        <v>21</v>
      </c>
      <c r="F300" s="42" t="s">
        <v>11</v>
      </c>
      <c r="G300" s="42"/>
      <c r="H300" s="43" t="s">
        <v>55</v>
      </c>
      <c r="I300" s="29" t="str">
        <f>VLOOKUP(MARGAO!$H300,Code2Loc,2,FALSE)</f>
        <v>ZAREER</v>
      </c>
    </row>
    <row r="301" spans="1:9" ht="15.75" customHeight="1" x14ac:dyDescent="0.25">
      <c r="A301" s="44" t="s">
        <v>49</v>
      </c>
      <c r="B301" s="44">
        <v>11</v>
      </c>
      <c r="C301" s="44" t="s">
        <v>56</v>
      </c>
      <c r="D301" s="44">
        <v>13</v>
      </c>
      <c r="E301" s="44">
        <v>23</v>
      </c>
      <c r="F301" s="44" t="s">
        <v>11</v>
      </c>
      <c r="G301" s="44"/>
      <c r="H301" s="45" t="s">
        <v>57</v>
      </c>
      <c r="I301" s="29" t="str">
        <f>VLOOKUP(MARGAO!$H301,Code2Loc,2,FALSE)</f>
        <v>ZUYAR</v>
      </c>
    </row>
    <row r="302" spans="1:9" ht="15.75" customHeight="1" x14ac:dyDescent="0.25">
      <c r="A302" s="42" t="s">
        <v>49</v>
      </c>
      <c r="B302" s="42">
        <v>11</v>
      </c>
      <c r="C302" s="42" t="s">
        <v>246</v>
      </c>
      <c r="D302" s="42">
        <v>14</v>
      </c>
      <c r="E302" s="42">
        <v>24</v>
      </c>
      <c r="F302" s="42" t="s">
        <v>11</v>
      </c>
      <c r="G302" s="42"/>
      <c r="H302" s="43" t="s">
        <v>247</v>
      </c>
      <c r="I302" s="29" t="str">
        <f>VLOOKUP(MARGAO!$H302,Code2Loc,2,FALSE)</f>
        <v>DABOLI</v>
      </c>
    </row>
    <row r="303" spans="1:9" ht="15.75" customHeight="1" x14ac:dyDescent="0.25">
      <c r="A303" s="44" t="s">
        <v>49</v>
      </c>
      <c r="B303" s="44">
        <v>11</v>
      </c>
      <c r="C303" s="44" t="s">
        <v>60</v>
      </c>
      <c r="D303" s="44">
        <v>15</v>
      </c>
      <c r="E303" s="44">
        <v>26</v>
      </c>
      <c r="F303" s="44" t="s">
        <v>11</v>
      </c>
      <c r="G303" s="44"/>
      <c r="H303" s="45" t="s">
        <v>61</v>
      </c>
      <c r="I303" s="29" t="str">
        <f>VLOOKUP(MARGAO!$H303,Code2Loc,2,FALSE)</f>
        <v>CHICALIM</v>
      </c>
    </row>
    <row r="304" spans="1:9" ht="15.75" customHeight="1" x14ac:dyDescent="0.25">
      <c r="A304" s="42" t="s">
        <v>49</v>
      </c>
      <c r="B304" s="42">
        <v>11</v>
      </c>
      <c r="C304" s="42" t="s">
        <v>62</v>
      </c>
      <c r="D304" s="42">
        <v>16</v>
      </c>
      <c r="E304" s="42">
        <v>28</v>
      </c>
      <c r="F304" s="42" t="s">
        <v>11</v>
      </c>
      <c r="G304" s="42"/>
      <c r="H304" s="43" t="s">
        <v>63</v>
      </c>
      <c r="I304" s="29" t="str">
        <f>VLOOKUP(MARGAO!$H304,Code2Loc,2,FALSE)</f>
        <v>VADEM</v>
      </c>
    </row>
    <row r="305" spans="1:9" ht="15.75" customHeight="1" x14ac:dyDescent="0.25">
      <c r="A305" s="44" t="s">
        <v>49</v>
      </c>
      <c r="B305" s="44">
        <v>11</v>
      </c>
      <c r="C305" s="44" t="s">
        <v>64</v>
      </c>
      <c r="D305" s="44">
        <v>17</v>
      </c>
      <c r="E305" s="44">
        <v>29</v>
      </c>
      <c r="F305" s="44" t="s">
        <v>11</v>
      </c>
      <c r="G305" s="44"/>
      <c r="H305" s="45" t="s">
        <v>65</v>
      </c>
      <c r="I305" s="29" t="str">
        <f>VLOOKUP(MARGAO!$H305,Code2Loc,2,FALSE)</f>
        <v>SHIPYARD</v>
      </c>
    </row>
    <row r="306" spans="1:9" ht="15.75" customHeight="1" x14ac:dyDescent="0.25">
      <c r="A306" s="42" t="s">
        <v>49</v>
      </c>
      <c r="B306" s="42">
        <v>11</v>
      </c>
      <c r="C306" s="42" t="s">
        <v>66</v>
      </c>
      <c r="D306" s="42">
        <v>18</v>
      </c>
      <c r="E306" s="42">
        <v>30</v>
      </c>
      <c r="F306" s="42" t="s">
        <v>11</v>
      </c>
      <c r="G306" s="42"/>
      <c r="H306" s="43" t="s">
        <v>67</v>
      </c>
      <c r="I306" s="29" t="str">
        <f>VLOOKUP(MARGAO!$H306,Code2Loc,2,FALSE)</f>
        <v>VASCO</v>
      </c>
    </row>
    <row r="307" spans="1:9" ht="15.75" customHeight="1" x14ac:dyDescent="0.25">
      <c r="A307" s="44" t="s">
        <v>322</v>
      </c>
      <c r="B307" s="44">
        <v>12</v>
      </c>
      <c r="C307" s="44" t="s">
        <v>10</v>
      </c>
      <c r="D307" s="44">
        <v>1</v>
      </c>
      <c r="E307" s="44">
        <v>0</v>
      </c>
      <c r="F307" s="44" t="s">
        <v>11</v>
      </c>
      <c r="G307" s="44"/>
      <c r="H307" s="45" t="s">
        <v>12</v>
      </c>
      <c r="I307" s="29" t="str">
        <f>VLOOKUP(MARGAO!$H307,Code2Loc,2,FALSE)</f>
        <v>PANAJI</v>
      </c>
    </row>
    <row r="308" spans="1:9" ht="15.75" customHeight="1" x14ac:dyDescent="0.25">
      <c r="A308" s="42" t="s">
        <v>322</v>
      </c>
      <c r="B308" s="42">
        <v>12</v>
      </c>
      <c r="C308" s="42" t="s">
        <v>203</v>
      </c>
      <c r="D308" s="42">
        <v>2</v>
      </c>
      <c r="E308" s="42">
        <v>2</v>
      </c>
      <c r="F308" s="42" t="s">
        <v>11</v>
      </c>
      <c r="G308" s="42"/>
      <c r="H308" s="43" t="s">
        <v>204</v>
      </c>
      <c r="I308" s="29" t="str">
        <f>VLOOKUP(MARGAO!$H308,Code2Loc,2,FALSE)</f>
        <v>R. PATTO</v>
      </c>
    </row>
    <row r="309" spans="1:9" ht="15.75" customHeight="1" x14ac:dyDescent="0.25">
      <c r="A309" s="44" t="s">
        <v>322</v>
      </c>
      <c r="B309" s="44">
        <v>12</v>
      </c>
      <c r="C309" s="44" t="s">
        <v>205</v>
      </c>
      <c r="D309" s="44">
        <v>3</v>
      </c>
      <c r="E309" s="44">
        <v>3</v>
      </c>
      <c r="F309" s="44" t="s">
        <v>11</v>
      </c>
      <c r="G309" s="44"/>
      <c r="H309" s="45" t="s">
        <v>206</v>
      </c>
      <c r="I309" s="29" t="str">
        <f>VLOOKUP(MARGAO!$H309,Code2Loc,2,FALSE)</f>
        <v>RBDR FERRY</v>
      </c>
    </row>
    <row r="310" spans="1:9" ht="15.75" customHeight="1" x14ac:dyDescent="0.25">
      <c r="A310" s="42" t="s">
        <v>322</v>
      </c>
      <c r="B310" s="42">
        <v>12</v>
      </c>
      <c r="C310" s="42" t="s">
        <v>207</v>
      </c>
      <c r="D310" s="42">
        <v>4</v>
      </c>
      <c r="E310" s="42">
        <v>4</v>
      </c>
      <c r="F310" s="42" t="s">
        <v>11</v>
      </c>
      <c r="G310" s="42"/>
      <c r="H310" s="43" t="s">
        <v>208</v>
      </c>
      <c r="I310" s="29" t="str">
        <f>VLOOKUP(MARGAO!$H310,Code2Loc,2,FALSE)</f>
        <v>RIBANDAR</v>
      </c>
    </row>
    <row r="311" spans="1:9" ht="15.75" customHeight="1" x14ac:dyDescent="0.25">
      <c r="A311" s="44" t="s">
        <v>322</v>
      </c>
      <c r="B311" s="44">
        <v>12</v>
      </c>
      <c r="C311" s="44" t="s">
        <v>209</v>
      </c>
      <c r="D311" s="44">
        <v>5</v>
      </c>
      <c r="E311" s="44">
        <v>5</v>
      </c>
      <c r="F311" s="44" t="s">
        <v>11</v>
      </c>
      <c r="G311" s="44"/>
      <c r="H311" s="45" t="s">
        <v>210</v>
      </c>
      <c r="I311" s="29" t="str">
        <f>VLOOKUP(MARGAO!$H311,Code2Loc,2,FALSE)</f>
        <v>RBDR SCHOOL</v>
      </c>
    </row>
    <row r="312" spans="1:9" ht="15.75" customHeight="1" x14ac:dyDescent="0.25">
      <c r="A312" s="42" t="s">
        <v>322</v>
      </c>
      <c r="B312" s="42">
        <v>12</v>
      </c>
      <c r="C312" s="42" t="s">
        <v>211</v>
      </c>
      <c r="D312" s="42">
        <v>6</v>
      </c>
      <c r="E312" s="42">
        <v>6</v>
      </c>
      <c r="F312" s="42" t="s">
        <v>11</v>
      </c>
      <c r="G312" s="42"/>
      <c r="H312" s="43" t="s">
        <v>212</v>
      </c>
      <c r="I312" s="29" t="str">
        <f>VLOOKUP(MARGAO!$H312,Code2Loc,2,FALSE)</f>
        <v>ST.PEDRO</v>
      </c>
    </row>
    <row r="313" spans="1:9" ht="15.75" customHeight="1" x14ac:dyDescent="0.25">
      <c r="A313" s="44" t="s">
        <v>322</v>
      </c>
      <c r="B313" s="44">
        <v>12</v>
      </c>
      <c r="C313" s="44" t="s">
        <v>213</v>
      </c>
      <c r="D313" s="44">
        <v>7</v>
      </c>
      <c r="E313" s="44">
        <v>7</v>
      </c>
      <c r="F313" s="44" t="s">
        <v>11</v>
      </c>
      <c r="G313" s="44"/>
      <c r="H313" s="45" t="s">
        <v>214</v>
      </c>
      <c r="I313" s="29" t="str">
        <f>VLOOKUP(MARGAO!$H313,Code2Loc,2,FALSE)</f>
        <v>BAINGINI</v>
      </c>
    </row>
    <row r="314" spans="1:9" ht="15.75" customHeight="1" x14ac:dyDescent="0.25">
      <c r="A314" s="42" t="s">
        <v>322</v>
      </c>
      <c r="B314" s="42">
        <v>12</v>
      </c>
      <c r="C314" s="42" t="s">
        <v>215</v>
      </c>
      <c r="D314" s="42">
        <v>8</v>
      </c>
      <c r="E314" s="42">
        <v>9</v>
      </c>
      <c r="F314" s="42" t="s">
        <v>11</v>
      </c>
      <c r="G314" s="42"/>
      <c r="H314" s="43" t="s">
        <v>216</v>
      </c>
      <c r="I314" s="29" t="str">
        <f>VLOOKUP(MARGAO!$H314,Code2Loc,2,FALSE)</f>
        <v>OLD GOA</v>
      </c>
    </row>
    <row r="315" spans="1:9" ht="15.75" customHeight="1" x14ac:dyDescent="0.25">
      <c r="A315" s="44" t="s">
        <v>322</v>
      </c>
      <c r="B315" s="44">
        <v>12</v>
      </c>
      <c r="C315" s="44" t="s">
        <v>217</v>
      </c>
      <c r="D315" s="44">
        <v>9</v>
      </c>
      <c r="E315" s="44">
        <v>11</v>
      </c>
      <c r="F315" s="44" t="s">
        <v>11</v>
      </c>
      <c r="G315" s="44"/>
      <c r="H315" s="45" t="s">
        <v>218</v>
      </c>
      <c r="I315" s="29" t="str">
        <f>VLOOKUP(MARGAO!$H315,Code2Loc,2,FALSE)</f>
        <v>CORLI PUMP</v>
      </c>
    </row>
    <row r="316" spans="1:9" ht="15.75" customHeight="1" x14ac:dyDescent="0.25">
      <c r="A316" s="42" t="s">
        <v>322</v>
      </c>
      <c r="B316" s="42">
        <v>12</v>
      </c>
      <c r="C316" s="42" t="s">
        <v>219</v>
      </c>
      <c r="D316" s="42">
        <v>10</v>
      </c>
      <c r="E316" s="42">
        <v>12</v>
      </c>
      <c r="F316" s="42" t="s">
        <v>11</v>
      </c>
      <c r="G316" s="42"/>
      <c r="H316" s="43" t="s">
        <v>220</v>
      </c>
      <c r="I316" s="29" t="str">
        <f>VLOOKUP(MARGAO!$H316,Code2Loc,2,FALSE)</f>
        <v>CORLIM</v>
      </c>
    </row>
    <row r="317" spans="1:9" ht="15.75" customHeight="1" x14ac:dyDescent="0.25">
      <c r="A317" s="44" t="s">
        <v>322</v>
      </c>
      <c r="B317" s="44">
        <v>12</v>
      </c>
      <c r="C317" s="44" t="s">
        <v>221</v>
      </c>
      <c r="D317" s="44">
        <v>11</v>
      </c>
      <c r="E317" s="44">
        <v>13</v>
      </c>
      <c r="F317" s="44" t="s">
        <v>11</v>
      </c>
      <c r="G317" s="44"/>
      <c r="H317" s="45" t="s">
        <v>222</v>
      </c>
      <c r="I317" s="29" t="str">
        <f>VLOOKUP(MARGAO!$H317,Code2Loc,2,FALSE)</f>
        <v>DHULAPI</v>
      </c>
    </row>
    <row r="318" spans="1:9" ht="15.75" customHeight="1" x14ac:dyDescent="0.25">
      <c r="A318" s="42" t="s">
        <v>322</v>
      </c>
      <c r="B318" s="42">
        <v>12</v>
      </c>
      <c r="C318" s="42" t="s">
        <v>160</v>
      </c>
      <c r="D318" s="42">
        <v>12</v>
      </c>
      <c r="E318" s="42">
        <v>14</v>
      </c>
      <c r="F318" s="42" t="s">
        <v>11</v>
      </c>
      <c r="G318" s="42"/>
      <c r="H318" s="43" t="s">
        <v>161</v>
      </c>
      <c r="I318" s="29" t="str">
        <f>VLOOKUP(MARGAO!$H318,Code2Loc,2,FALSE)</f>
        <v>BANASTARI</v>
      </c>
    </row>
    <row r="319" spans="1:9" ht="15.75" customHeight="1" x14ac:dyDescent="0.25">
      <c r="A319" s="44" t="s">
        <v>322</v>
      </c>
      <c r="B319" s="44">
        <v>12</v>
      </c>
      <c r="C319" s="44" t="s">
        <v>162</v>
      </c>
      <c r="D319" s="44">
        <v>13</v>
      </c>
      <c r="E319" s="44">
        <v>16</v>
      </c>
      <c r="F319" s="44" t="s">
        <v>11</v>
      </c>
      <c r="G319" s="44"/>
      <c r="H319" s="45" t="s">
        <v>163</v>
      </c>
      <c r="I319" s="29" t="str">
        <f>VLOOKUP(MARGAO!$H319,Code2Loc,2,FALSE)</f>
        <v>BHOMA</v>
      </c>
    </row>
    <row r="320" spans="1:9" ht="15.75" customHeight="1" x14ac:dyDescent="0.25">
      <c r="A320" s="42" t="s">
        <v>322</v>
      </c>
      <c r="B320" s="42">
        <v>12</v>
      </c>
      <c r="C320" s="42" t="s">
        <v>164</v>
      </c>
      <c r="D320" s="42">
        <v>14</v>
      </c>
      <c r="E320" s="42">
        <v>18</v>
      </c>
      <c r="F320" s="42" t="s">
        <v>11</v>
      </c>
      <c r="G320" s="42"/>
      <c r="H320" s="43" t="s">
        <v>165</v>
      </c>
      <c r="I320" s="29" t="str">
        <f>VLOOKUP(MARGAO!$H320,Code2Loc,2,FALSE)</f>
        <v>KUNDAI</v>
      </c>
    </row>
    <row r="321" spans="1:9" ht="15.75" customHeight="1" x14ac:dyDescent="0.25">
      <c r="A321" s="44" t="s">
        <v>322</v>
      </c>
      <c r="B321" s="44">
        <v>12</v>
      </c>
      <c r="C321" s="44" t="s">
        <v>166</v>
      </c>
      <c r="D321" s="44">
        <v>15</v>
      </c>
      <c r="E321" s="44">
        <v>20</v>
      </c>
      <c r="F321" s="44" t="s">
        <v>11</v>
      </c>
      <c r="G321" s="44"/>
      <c r="H321" s="45" t="s">
        <v>167</v>
      </c>
      <c r="I321" s="29" t="str">
        <f>VLOOKUP(MARGAO!$H321,Code2Loc,2,FALSE)</f>
        <v>MANGESHI</v>
      </c>
    </row>
    <row r="322" spans="1:9" ht="15.75" customHeight="1" x14ac:dyDescent="0.25">
      <c r="A322" s="42" t="s">
        <v>322</v>
      </c>
      <c r="B322" s="42">
        <v>12</v>
      </c>
      <c r="C322" s="42" t="s">
        <v>168</v>
      </c>
      <c r="D322" s="42">
        <v>16</v>
      </c>
      <c r="E322" s="42">
        <v>21</v>
      </c>
      <c r="F322" s="42" t="s">
        <v>11</v>
      </c>
      <c r="G322" s="42"/>
      <c r="H322" s="43" t="s">
        <v>169</v>
      </c>
      <c r="I322" s="29" t="str">
        <f>VLOOKUP(MARGAO!$H322,Code2Loc,2,FALSE)</f>
        <v>MARDOL</v>
      </c>
    </row>
    <row r="323" spans="1:9" ht="15.75" customHeight="1" x14ac:dyDescent="0.25">
      <c r="A323" s="44" t="s">
        <v>322</v>
      </c>
      <c r="B323" s="44">
        <v>12</v>
      </c>
      <c r="C323" s="44" t="s">
        <v>170</v>
      </c>
      <c r="D323" s="44">
        <v>17</v>
      </c>
      <c r="E323" s="44">
        <v>23</v>
      </c>
      <c r="F323" s="44" t="s">
        <v>11</v>
      </c>
      <c r="G323" s="44"/>
      <c r="H323" s="45" t="s">
        <v>171</v>
      </c>
      <c r="I323" s="29" t="str">
        <f>VLOOKUP(MARGAO!$H323,Code2Loc,2,FALSE)</f>
        <v>PATYEKADE</v>
      </c>
    </row>
    <row r="324" spans="1:9" ht="15.75" customHeight="1" x14ac:dyDescent="0.25">
      <c r="A324" s="42" t="s">
        <v>322</v>
      </c>
      <c r="B324" s="42">
        <v>12</v>
      </c>
      <c r="C324" s="42" t="s">
        <v>172</v>
      </c>
      <c r="D324" s="42">
        <v>18</v>
      </c>
      <c r="E324" s="42">
        <v>25</v>
      </c>
      <c r="F324" s="42" t="s">
        <v>11</v>
      </c>
      <c r="G324" s="42"/>
      <c r="H324" s="43" t="s">
        <v>173</v>
      </c>
      <c r="I324" s="29" t="str">
        <f>VLOOKUP(MARGAO!$H324,Code2Loc,2,FALSE)</f>
        <v>FARMAGUDI</v>
      </c>
    </row>
    <row r="325" spans="1:9" ht="15.75" customHeight="1" x14ac:dyDescent="0.25">
      <c r="A325" s="44" t="s">
        <v>322</v>
      </c>
      <c r="B325" s="44">
        <v>12</v>
      </c>
      <c r="C325" s="44" t="s">
        <v>174</v>
      </c>
      <c r="D325" s="44">
        <v>19</v>
      </c>
      <c r="E325" s="44">
        <v>26</v>
      </c>
      <c r="F325" s="44" t="s">
        <v>11</v>
      </c>
      <c r="G325" s="44"/>
      <c r="H325" s="45" t="s">
        <v>175</v>
      </c>
      <c r="I325" s="29" t="str">
        <f>VLOOKUP(MARGAO!$H325,Code2Loc,2,FALSE)</f>
        <v>FMD CIRCLE</v>
      </c>
    </row>
    <row r="326" spans="1:9" ht="15.75" customHeight="1" x14ac:dyDescent="0.25">
      <c r="A326" s="42" t="s">
        <v>322</v>
      </c>
      <c r="B326" s="42">
        <v>12</v>
      </c>
      <c r="C326" s="42" t="s">
        <v>176</v>
      </c>
      <c r="D326" s="42">
        <v>20</v>
      </c>
      <c r="E326" s="42">
        <v>28</v>
      </c>
      <c r="F326" s="42" t="s">
        <v>11</v>
      </c>
      <c r="G326" s="42"/>
      <c r="H326" s="43" t="s">
        <v>177</v>
      </c>
      <c r="I326" s="29" t="str">
        <f>VLOOKUP(MARGAO!$H326,Code2Loc,2,FALSE)</f>
        <v>PONDA</v>
      </c>
    </row>
    <row r="327" spans="1:9" ht="15.75" customHeight="1" x14ac:dyDescent="0.25">
      <c r="A327" s="44" t="s">
        <v>2382</v>
      </c>
      <c r="B327" s="44">
        <v>13</v>
      </c>
      <c r="C327" s="44" t="s">
        <v>10</v>
      </c>
      <c r="D327" s="44">
        <v>1</v>
      </c>
      <c r="E327" s="44">
        <v>0</v>
      </c>
      <c r="F327" s="44" t="s">
        <v>11</v>
      </c>
      <c r="G327" s="44"/>
      <c r="H327" s="45" t="s">
        <v>12</v>
      </c>
      <c r="I327" s="29" t="str">
        <f>VLOOKUP(MARGAO!$H327,Code2Loc,2,FALSE)</f>
        <v>PANAJI</v>
      </c>
    </row>
    <row r="328" spans="1:9" ht="15.75" customHeight="1" x14ac:dyDescent="0.25">
      <c r="A328" s="42" t="s">
        <v>2382</v>
      </c>
      <c r="B328" s="42">
        <v>13</v>
      </c>
      <c r="C328" s="42" t="s">
        <v>13</v>
      </c>
      <c r="D328" s="42">
        <v>2</v>
      </c>
      <c r="E328" s="42">
        <v>3</v>
      </c>
      <c r="F328" s="42" t="s">
        <v>11</v>
      </c>
      <c r="G328" s="42"/>
      <c r="H328" s="43" t="s">
        <v>14</v>
      </c>
      <c r="I328" s="29" t="str">
        <f>VLOOKUP(MARGAO!$H328,Code2Loc,2,FALSE)</f>
        <v>ST. CRUZ X</v>
      </c>
    </row>
    <row r="329" spans="1:9" ht="15.75" customHeight="1" x14ac:dyDescent="0.25">
      <c r="A329" s="44" t="s">
        <v>2382</v>
      </c>
      <c r="B329" s="44">
        <v>13</v>
      </c>
      <c r="C329" s="44" t="s">
        <v>15</v>
      </c>
      <c r="D329" s="44">
        <v>3</v>
      </c>
      <c r="E329" s="44">
        <v>4</v>
      </c>
      <c r="F329" s="44" t="s">
        <v>11</v>
      </c>
      <c r="G329" s="44"/>
      <c r="H329" s="45" t="s">
        <v>16</v>
      </c>
      <c r="I329" s="29" t="str">
        <f>VLOOKUP(MARGAO!$H329,Code2Loc,2,FALSE)</f>
        <v>BAMBOLI GMC</v>
      </c>
    </row>
    <row r="330" spans="1:9" ht="15.75" customHeight="1" x14ac:dyDescent="0.25">
      <c r="A330" s="42" t="s">
        <v>2382</v>
      </c>
      <c r="B330" s="42">
        <v>13</v>
      </c>
      <c r="C330" s="42" t="s">
        <v>17</v>
      </c>
      <c r="D330" s="42">
        <v>4</v>
      </c>
      <c r="E330" s="42">
        <v>6</v>
      </c>
      <c r="F330" s="42" t="s">
        <v>11</v>
      </c>
      <c r="G330" s="42"/>
      <c r="H330" s="43" t="s">
        <v>18</v>
      </c>
      <c r="I330" s="29" t="str">
        <f>VLOOKUP(MARGAO!$H330,Code2Loc,2,FALSE)</f>
        <v>BAMBOLI W/S</v>
      </c>
    </row>
    <row r="331" spans="1:9" ht="15.75" customHeight="1" x14ac:dyDescent="0.25">
      <c r="A331" s="44" t="s">
        <v>2382</v>
      </c>
      <c r="B331" s="44">
        <v>13</v>
      </c>
      <c r="C331" s="44" t="s">
        <v>19</v>
      </c>
      <c r="D331" s="44">
        <v>5</v>
      </c>
      <c r="E331" s="44">
        <v>8</v>
      </c>
      <c r="F331" s="44" t="s">
        <v>11</v>
      </c>
      <c r="G331" s="44"/>
      <c r="H331" s="45" t="s">
        <v>20</v>
      </c>
      <c r="I331" s="29" t="str">
        <f>VLOOKUP(MARGAO!$H331,Code2Loc,2,FALSE)</f>
        <v>SIRDON/ZUAR</v>
      </c>
    </row>
    <row r="332" spans="1:9" ht="15.75" customHeight="1" x14ac:dyDescent="0.25">
      <c r="A332" s="42" t="s">
        <v>2382</v>
      </c>
      <c r="B332" s="42">
        <v>13</v>
      </c>
      <c r="C332" s="42" t="s">
        <v>21</v>
      </c>
      <c r="D332" s="42">
        <v>6</v>
      </c>
      <c r="E332" s="42">
        <v>10</v>
      </c>
      <c r="F332" s="42" t="s">
        <v>11</v>
      </c>
      <c r="G332" s="42"/>
      <c r="H332" s="43" t="s">
        <v>22</v>
      </c>
      <c r="I332" s="29" t="str">
        <f>VLOOKUP(MARGAO!$H332,Code2Loc,2,FALSE)</f>
        <v>GOA VELHA</v>
      </c>
    </row>
    <row r="333" spans="1:9" ht="15.75" customHeight="1" x14ac:dyDescent="0.25">
      <c r="A333" s="44" t="s">
        <v>2382</v>
      </c>
      <c r="B333" s="44">
        <v>13</v>
      </c>
      <c r="C333" s="44" t="s">
        <v>23</v>
      </c>
      <c r="D333" s="44">
        <v>7</v>
      </c>
      <c r="E333" s="44">
        <v>12</v>
      </c>
      <c r="F333" s="44" t="s">
        <v>11</v>
      </c>
      <c r="G333" s="44"/>
      <c r="H333" s="45" t="s">
        <v>24</v>
      </c>
      <c r="I333" s="29" t="str">
        <f>VLOOKUP(MARGAO!$H333,Code2Loc,2,FALSE)</f>
        <v>PILLAR</v>
      </c>
    </row>
    <row r="334" spans="1:9" ht="15.75" customHeight="1" x14ac:dyDescent="0.25">
      <c r="A334" s="42" t="s">
        <v>2382</v>
      </c>
      <c r="B334" s="42">
        <v>13</v>
      </c>
      <c r="C334" s="42" t="s">
        <v>25</v>
      </c>
      <c r="D334" s="42">
        <v>8</v>
      </c>
      <c r="E334" s="42">
        <v>14</v>
      </c>
      <c r="F334" s="42" t="s">
        <v>11</v>
      </c>
      <c r="G334" s="42"/>
      <c r="H334" s="43" t="s">
        <v>26</v>
      </c>
      <c r="I334" s="29" t="str">
        <f>VLOOKUP(MARGAO!$H334,Code2Loc,2,FALSE)</f>
        <v>AGASSAIM</v>
      </c>
    </row>
    <row r="335" spans="1:9" ht="15.75" customHeight="1" x14ac:dyDescent="0.25">
      <c r="A335" s="44" t="s">
        <v>2382</v>
      </c>
      <c r="B335" s="44">
        <v>13</v>
      </c>
      <c r="C335" s="44" t="s">
        <v>27</v>
      </c>
      <c r="D335" s="44">
        <v>9</v>
      </c>
      <c r="E335" s="44">
        <v>16</v>
      </c>
      <c r="F335" s="44" t="s">
        <v>11</v>
      </c>
      <c r="G335" s="44"/>
      <c r="H335" s="45" t="s">
        <v>28</v>
      </c>
      <c r="I335" s="29" t="str">
        <f>VLOOKUP(MARGAO!$H335,Code2Loc,2,FALSE)</f>
        <v>CORTALIM</v>
      </c>
    </row>
    <row r="336" spans="1:9" ht="15.75" customHeight="1" x14ac:dyDescent="0.25">
      <c r="A336" s="42" t="s">
        <v>2382</v>
      </c>
      <c r="B336" s="42">
        <v>13</v>
      </c>
      <c r="C336" s="42" t="s">
        <v>29</v>
      </c>
      <c r="D336" s="42">
        <v>10</v>
      </c>
      <c r="E336" s="42">
        <v>18</v>
      </c>
      <c r="F336" s="42" t="s">
        <v>11</v>
      </c>
      <c r="G336" s="42"/>
      <c r="H336" s="43" t="s">
        <v>30</v>
      </c>
      <c r="I336" s="29" t="str">
        <f>VLOOKUP(MARGAO!$H336,Code2Loc,2,FALSE)</f>
        <v>PAJENTAR</v>
      </c>
    </row>
    <row r="337" spans="1:9" ht="15.75" customHeight="1" x14ac:dyDescent="0.25">
      <c r="A337" s="44" t="s">
        <v>2382</v>
      </c>
      <c r="B337" s="44">
        <v>13</v>
      </c>
      <c r="C337" s="44" t="s">
        <v>31</v>
      </c>
      <c r="D337" s="44">
        <v>11</v>
      </c>
      <c r="E337" s="44">
        <v>19</v>
      </c>
      <c r="F337" s="44" t="s">
        <v>11</v>
      </c>
      <c r="G337" s="44"/>
      <c r="H337" s="45" t="s">
        <v>32</v>
      </c>
      <c r="I337" s="29" t="str">
        <f>VLOOKUP(MARGAO!$H337,Code2Loc,2,FALSE)</f>
        <v>KSRL/BRLA X</v>
      </c>
    </row>
    <row r="338" spans="1:9" ht="15.75" customHeight="1" x14ac:dyDescent="0.25">
      <c r="A338" s="42" t="s">
        <v>2382</v>
      </c>
      <c r="B338" s="42">
        <v>13</v>
      </c>
      <c r="C338" s="42" t="s">
        <v>33</v>
      </c>
      <c r="D338" s="42">
        <v>12</v>
      </c>
      <c r="E338" s="42">
        <v>20</v>
      </c>
      <c r="F338" s="42" t="s">
        <v>11</v>
      </c>
      <c r="G338" s="42"/>
      <c r="H338" s="43" t="s">
        <v>34</v>
      </c>
      <c r="I338" s="29" t="str">
        <f>VLOOKUP(MARGAO!$H338,Code2Loc,2,FALSE)</f>
        <v>TITAN</v>
      </c>
    </row>
    <row r="339" spans="1:9" ht="15.75" customHeight="1" x14ac:dyDescent="0.25">
      <c r="A339" s="44" t="s">
        <v>2382</v>
      </c>
      <c r="B339" s="44">
        <v>13</v>
      </c>
      <c r="C339" s="44" t="s">
        <v>237</v>
      </c>
      <c r="D339" s="44">
        <v>13</v>
      </c>
      <c r="E339" s="44">
        <v>23</v>
      </c>
      <c r="F339" s="44" t="s">
        <v>11</v>
      </c>
      <c r="G339" s="44"/>
      <c r="H339" s="45" t="s">
        <v>238</v>
      </c>
      <c r="I339" s="29" t="str">
        <f>VLOOKUP(MARGAO!$H339,Code2Loc,2,FALSE)</f>
        <v>CIPLA</v>
      </c>
    </row>
    <row r="340" spans="1:9" ht="15.75" customHeight="1" x14ac:dyDescent="0.25">
      <c r="A340" s="42" t="s">
        <v>2382</v>
      </c>
      <c r="B340" s="42">
        <v>13</v>
      </c>
      <c r="C340" s="42" t="s">
        <v>33</v>
      </c>
      <c r="D340" s="42">
        <v>14</v>
      </c>
      <c r="E340" s="42">
        <v>26</v>
      </c>
      <c r="F340" s="42" t="s">
        <v>11</v>
      </c>
      <c r="G340" s="42"/>
      <c r="H340" s="43" t="s">
        <v>34</v>
      </c>
      <c r="I340" s="29" t="str">
        <f>VLOOKUP(MARGAO!$H340,Code2Loc,2,FALSE)</f>
        <v>TITAN</v>
      </c>
    </row>
    <row r="341" spans="1:9" ht="15.75" customHeight="1" x14ac:dyDescent="0.25">
      <c r="A341" s="44" t="s">
        <v>2382</v>
      </c>
      <c r="B341" s="44">
        <v>13</v>
      </c>
      <c r="C341" s="44" t="s">
        <v>31</v>
      </c>
      <c r="D341" s="44">
        <v>15</v>
      </c>
      <c r="E341" s="44">
        <v>27</v>
      </c>
      <c r="F341" s="44" t="s">
        <v>11</v>
      </c>
      <c r="G341" s="44"/>
      <c r="H341" s="45" t="s">
        <v>32</v>
      </c>
      <c r="I341" s="29" t="str">
        <f>VLOOKUP(MARGAO!$H341,Code2Loc,2,FALSE)</f>
        <v>KSRL/BRLA X</v>
      </c>
    </row>
    <row r="342" spans="1:9" ht="15.75" customHeight="1" x14ac:dyDescent="0.25">
      <c r="A342" s="42" t="s">
        <v>2382</v>
      </c>
      <c r="B342" s="42">
        <v>13</v>
      </c>
      <c r="C342" s="42" t="s">
        <v>235</v>
      </c>
      <c r="D342" s="42">
        <v>16</v>
      </c>
      <c r="E342" s="42">
        <v>30</v>
      </c>
      <c r="F342" s="42" t="s">
        <v>11</v>
      </c>
      <c r="G342" s="42"/>
      <c r="H342" s="43" t="s">
        <v>236</v>
      </c>
      <c r="I342" s="29" t="str">
        <f>VLOOKUP(MARGAO!$H342,Code2Loc,2,FALSE)</f>
        <v>THANA</v>
      </c>
    </row>
    <row r="343" spans="1:9" ht="15.75" customHeight="1" x14ac:dyDescent="0.25">
      <c r="A343" s="44" t="s">
        <v>2382</v>
      </c>
      <c r="B343" s="44">
        <v>13</v>
      </c>
      <c r="C343" s="44" t="s">
        <v>233</v>
      </c>
      <c r="D343" s="44">
        <v>17</v>
      </c>
      <c r="E343" s="44">
        <v>31</v>
      </c>
      <c r="F343" s="44" t="s">
        <v>11</v>
      </c>
      <c r="G343" s="44"/>
      <c r="H343" s="45" t="s">
        <v>234</v>
      </c>
      <c r="I343" s="29" t="str">
        <f>VLOOKUP(MARGAO!$H343,Code2Loc,2,FALSE)</f>
        <v>CORPAWADA</v>
      </c>
    </row>
    <row r="344" spans="1:9" ht="15.75" customHeight="1" x14ac:dyDescent="0.25">
      <c r="A344" s="42" t="s">
        <v>2382</v>
      </c>
      <c r="B344" s="42">
        <v>13</v>
      </c>
      <c r="C344" s="42" t="s">
        <v>231</v>
      </c>
      <c r="D344" s="42">
        <v>18</v>
      </c>
      <c r="E344" s="42">
        <v>33</v>
      </c>
      <c r="F344" s="42" t="s">
        <v>11</v>
      </c>
      <c r="G344" s="42"/>
      <c r="H344" s="43" t="s">
        <v>232</v>
      </c>
      <c r="I344" s="29" t="str">
        <f>VLOOKUP(MARGAO!$H344,Code2Loc,2,FALSE)</f>
        <v>KELOSI</v>
      </c>
    </row>
    <row r="345" spans="1:9" ht="15.75" customHeight="1" x14ac:dyDescent="0.25">
      <c r="A345" s="44" t="s">
        <v>2382</v>
      </c>
      <c r="B345" s="44">
        <v>13</v>
      </c>
      <c r="C345" s="44" t="s">
        <v>229</v>
      </c>
      <c r="D345" s="44">
        <v>19</v>
      </c>
      <c r="E345" s="44">
        <v>35</v>
      </c>
      <c r="F345" s="44" t="s">
        <v>11</v>
      </c>
      <c r="G345" s="44"/>
      <c r="H345" s="45" t="s">
        <v>230</v>
      </c>
      <c r="I345" s="29" t="str">
        <f>VLOOKUP(MARGAO!$H345,Code2Loc,2,FALSE)</f>
        <v>RASSAIM DOK</v>
      </c>
    </row>
    <row r="346" spans="1:9" ht="15.75" customHeight="1" x14ac:dyDescent="0.25">
      <c r="A346" s="42" t="s">
        <v>2382</v>
      </c>
      <c r="B346" s="42">
        <v>13</v>
      </c>
      <c r="C346" s="42" t="s">
        <v>227</v>
      </c>
      <c r="D346" s="42">
        <v>20</v>
      </c>
      <c r="E346" s="42">
        <v>36</v>
      </c>
      <c r="F346" s="42" t="s">
        <v>11</v>
      </c>
      <c r="G346" s="42"/>
      <c r="H346" s="43" t="s">
        <v>228</v>
      </c>
      <c r="I346" s="29" t="str">
        <f>VLOOKUP(MARGAO!$H346,Code2Loc,2,FALSE)</f>
        <v>RASSAIM FRY</v>
      </c>
    </row>
    <row r="347" spans="1:9" ht="15.75" customHeight="1" x14ac:dyDescent="0.25">
      <c r="A347" s="44" t="s">
        <v>2382</v>
      </c>
      <c r="B347" s="44">
        <v>13</v>
      </c>
      <c r="C347" s="44" t="s">
        <v>225</v>
      </c>
      <c r="D347" s="44">
        <v>21</v>
      </c>
      <c r="E347" s="44">
        <v>38</v>
      </c>
      <c r="F347" s="44" t="s">
        <v>11</v>
      </c>
      <c r="G347" s="44"/>
      <c r="H347" s="45" t="s">
        <v>226</v>
      </c>
      <c r="I347" s="29" t="str">
        <f>VLOOKUP(MARGAO!$H347,Code2Loc,2,FALSE)</f>
        <v>ANGDI</v>
      </c>
    </row>
    <row r="348" spans="1:9" ht="15.75" customHeight="1" x14ac:dyDescent="0.25">
      <c r="A348" s="42" t="s">
        <v>2382</v>
      </c>
      <c r="B348" s="42">
        <v>13</v>
      </c>
      <c r="C348" s="42" t="s">
        <v>223</v>
      </c>
      <c r="D348" s="42">
        <v>22</v>
      </c>
      <c r="E348" s="42">
        <v>39</v>
      </c>
      <c r="F348" s="42" t="s">
        <v>11</v>
      </c>
      <c r="G348" s="42"/>
      <c r="H348" s="43" t="s">
        <v>224</v>
      </c>
      <c r="I348" s="29" t="str">
        <f>VLOOKUP(MARGAO!$H348,Code2Loc,2,FALSE)</f>
        <v>LOTULIM</v>
      </c>
    </row>
    <row r="349" spans="1:9" ht="15.75" customHeight="1" x14ac:dyDescent="0.25">
      <c r="A349" s="44" t="s">
        <v>2382</v>
      </c>
      <c r="B349" s="44">
        <v>13</v>
      </c>
      <c r="C349" s="44" t="s">
        <v>188</v>
      </c>
      <c r="D349" s="44">
        <v>23</v>
      </c>
      <c r="E349" s="44">
        <v>40</v>
      </c>
      <c r="F349" s="44" t="s">
        <v>11</v>
      </c>
      <c r="G349" s="44"/>
      <c r="H349" s="45" t="s">
        <v>189</v>
      </c>
      <c r="I349" s="29" t="str">
        <f>VLOOKUP(MARGAO!$H349,Code2Loc,2,FALSE)</f>
        <v>CHWGULE DOK</v>
      </c>
    </row>
    <row r="350" spans="1:9" ht="15.75" customHeight="1" x14ac:dyDescent="0.25">
      <c r="A350" s="42" t="s">
        <v>2382</v>
      </c>
      <c r="B350" s="42">
        <v>13</v>
      </c>
      <c r="C350" s="42" t="s">
        <v>186</v>
      </c>
      <c r="D350" s="42">
        <v>24</v>
      </c>
      <c r="E350" s="42">
        <v>41</v>
      </c>
      <c r="F350" s="42" t="s">
        <v>11</v>
      </c>
      <c r="G350" s="42"/>
      <c r="H350" s="43" t="s">
        <v>187</v>
      </c>
      <c r="I350" s="29" t="str">
        <f>VLOOKUP(MARGAO!$H350,Code2Loc,2,FALSE)</f>
        <v>BORI BRDG</v>
      </c>
    </row>
    <row r="351" spans="1:9" ht="15.75" customHeight="1" x14ac:dyDescent="0.25">
      <c r="A351" s="44" t="s">
        <v>2382</v>
      </c>
      <c r="B351" s="44">
        <v>13</v>
      </c>
      <c r="C351" s="44" t="s">
        <v>240</v>
      </c>
      <c r="D351" s="44">
        <v>25</v>
      </c>
      <c r="E351" s="44">
        <v>42</v>
      </c>
      <c r="F351" s="44" t="s">
        <v>11</v>
      </c>
      <c r="G351" s="44"/>
      <c r="H351" s="45" t="s">
        <v>241</v>
      </c>
      <c r="I351" s="29" t="str">
        <f>VLOOKUP(MARGAO!$H351,Code2Loc,2,FALSE)</f>
        <v>TARVALEM</v>
      </c>
    </row>
    <row r="352" spans="1:9" ht="15.75" customHeight="1" x14ac:dyDescent="0.25">
      <c r="A352" s="42" t="s">
        <v>2382</v>
      </c>
      <c r="B352" s="42">
        <v>13</v>
      </c>
      <c r="C352" s="42" t="s">
        <v>242</v>
      </c>
      <c r="D352" s="42">
        <v>26</v>
      </c>
      <c r="E352" s="42">
        <v>43</v>
      </c>
      <c r="F352" s="42" t="s">
        <v>11</v>
      </c>
      <c r="G352" s="42"/>
      <c r="H352" s="43" t="s">
        <v>243</v>
      </c>
      <c r="I352" s="29" t="str">
        <f>VLOOKUP(MARGAO!$H352,Code2Loc,2,FALSE)</f>
        <v>VAZEM</v>
      </c>
    </row>
    <row r="353" spans="1:9" ht="15.75" customHeight="1" x14ac:dyDescent="0.25">
      <c r="A353" s="44" t="s">
        <v>2382</v>
      </c>
      <c r="B353" s="44">
        <v>13</v>
      </c>
      <c r="C353" s="44" t="s">
        <v>244</v>
      </c>
      <c r="D353" s="44">
        <v>27</v>
      </c>
      <c r="E353" s="44">
        <v>45</v>
      </c>
      <c r="F353" s="44" t="s">
        <v>11</v>
      </c>
      <c r="G353" s="44"/>
      <c r="H353" s="45" t="s">
        <v>245</v>
      </c>
      <c r="I353" s="29" t="str">
        <f>VLOOKUP(MARGAO!$H353,Code2Loc,2,FALSE)</f>
        <v>SHIRODA</v>
      </c>
    </row>
    <row r="354" spans="1:9" ht="15.75" customHeight="1" x14ac:dyDescent="0.25">
      <c r="A354" s="42" t="s">
        <v>239</v>
      </c>
      <c r="B354" s="42">
        <v>14</v>
      </c>
      <c r="C354" s="42" t="s">
        <v>10</v>
      </c>
      <c r="D354" s="42">
        <v>1</v>
      </c>
      <c r="E354" s="42">
        <v>0</v>
      </c>
      <c r="F354" s="42" t="s">
        <v>11</v>
      </c>
      <c r="G354" s="42"/>
      <c r="H354" s="43" t="s">
        <v>12</v>
      </c>
      <c r="I354" s="29" t="str">
        <f>VLOOKUP(MARGAO!$H354,Code2Loc,2,FALSE)</f>
        <v>PANAJI</v>
      </c>
    </row>
    <row r="355" spans="1:9" ht="15.75" customHeight="1" x14ac:dyDescent="0.25">
      <c r="A355" s="44" t="s">
        <v>239</v>
      </c>
      <c r="B355" s="44">
        <v>14</v>
      </c>
      <c r="C355" s="44" t="s">
        <v>203</v>
      </c>
      <c r="D355" s="44">
        <v>2</v>
      </c>
      <c r="E355" s="44">
        <v>2</v>
      </c>
      <c r="F355" s="44" t="s">
        <v>11</v>
      </c>
      <c r="G355" s="44"/>
      <c r="H355" s="45" t="s">
        <v>204</v>
      </c>
      <c r="I355" s="29" t="str">
        <f>VLOOKUP(MARGAO!$H355,Code2Loc,2,FALSE)</f>
        <v>R. PATTO</v>
      </c>
    </row>
    <row r="356" spans="1:9" ht="15.75" customHeight="1" x14ac:dyDescent="0.25">
      <c r="A356" s="42" t="s">
        <v>239</v>
      </c>
      <c r="B356" s="42">
        <v>14</v>
      </c>
      <c r="C356" s="42" t="s">
        <v>205</v>
      </c>
      <c r="D356" s="42">
        <v>3</v>
      </c>
      <c r="E356" s="42">
        <v>3</v>
      </c>
      <c r="F356" s="42" t="s">
        <v>11</v>
      </c>
      <c r="G356" s="42"/>
      <c r="H356" s="43" t="s">
        <v>206</v>
      </c>
      <c r="I356" s="29" t="str">
        <f>VLOOKUP(MARGAO!$H356,Code2Loc,2,FALSE)</f>
        <v>RBDR FERRY</v>
      </c>
    </row>
    <row r="357" spans="1:9" ht="15.75" customHeight="1" x14ac:dyDescent="0.25">
      <c r="A357" s="44" t="s">
        <v>239</v>
      </c>
      <c r="B357" s="44">
        <v>14</v>
      </c>
      <c r="C357" s="44" t="s">
        <v>207</v>
      </c>
      <c r="D357" s="44">
        <v>4</v>
      </c>
      <c r="E357" s="44">
        <v>4</v>
      </c>
      <c r="F357" s="44" t="s">
        <v>11</v>
      </c>
      <c r="G357" s="44"/>
      <c r="H357" s="45" t="s">
        <v>208</v>
      </c>
      <c r="I357" s="29" t="str">
        <f>VLOOKUP(MARGAO!$H357,Code2Loc,2,FALSE)</f>
        <v>RIBANDAR</v>
      </c>
    </row>
    <row r="358" spans="1:9" ht="15.75" customHeight="1" x14ac:dyDescent="0.25">
      <c r="A358" s="42" t="s">
        <v>239</v>
      </c>
      <c r="B358" s="42">
        <v>14</v>
      </c>
      <c r="C358" s="42" t="s">
        <v>209</v>
      </c>
      <c r="D358" s="42">
        <v>5</v>
      </c>
      <c r="E358" s="42">
        <v>5</v>
      </c>
      <c r="F358" s="42" t="s">
        <v>11</v>
      </c>
      <c r="G358" s="42"/>
      <c r="H358" s="43" t="s">
        <v>210</v>
      </c>
      <c r="I358" s="29" t="str">
        <f>VLOOKUP(MARGAO!$H358,Code2Loc,2,FALSE)</f>
        <v>RBDR SCHOOL</v>
      </c>
    </row>
    <row r="359" spans="1:9" ht="15.75" customHeight="1" x14ac:dyDescent="0.25">
      <c r="A359" s="44" t="s">
        <v>239</v>
      </c>
      <c r="B359" s="44">
        <v>14</v>
      </c>
      <c r="C359" s="44" t="s">
        <v>211</v>
      </c>
      <c r="D359" s="44">
        <v>6</v>
      </c>
      <c r="E359" s="44">
        <v>6</v>
      </c>
      <c r="F359" s="44" t="s">
        <v>11</v>
      </c>
      <c r="G359" s="44"/>
      <c r="H359" s="45" t="s">
        <v>212</v>
      </c>
      <c r="I359" s="29" t="str">
        <f>VLOOKUP(MARGAO!$H359,Code2Loc,2,FALSE)</f>
        <v>ST.PEDRO</v>
      </c>
    </row>
    <row r="360" spans="1:9" ht="15.75" customHeight="1" x14ac:dyDescent="0.25">
      <c r="A360" s="42" t="s">
        <v>239</v>
      </c>
      <c r="B360" s="42">
        <v>14</v>
      </c>
      <c r="C360" s="42" t="s">
        <v>213</v>
      </c>
      <c r="D360" s="42">
        <v>7</v>
      </c>
      <c r="E360" s="42">
        <v>7</v>
      </c>
      <c r="F360" s="42" t="s">
        <v>11</v>
      </c>
      <c r="G360" s="42"/>
      <c r="H360" s="43" t="s">
        <v>214</v>
      </c>
      <c r="I360" s="29" t="str">
        <f>VLOOKUP(MARGAO!$H360,Code2Loc,2,FALSE)</f>
        <v>BAINGINI</v>
      </c>
    </row>
    <row r="361" spans="1:9" ht="15.75" customHeight="1" x14ac:dyDescent="0.25">
      <c r="A361" s="44" t="s">
        <v>239</v>
      </c>
      <c r="B361" s="44">
        <v>14</v>
      </c>
      <c r="C361" s="44" t="s">
        <v>215</v>
      </c>
      <c r="D361" s="44">
        <v>8</v>
      </c>
      <c r="E361" s="44">
        <v>9</v>
      </c>
      <c r="F361" s="44" t="s">
        <v>11</v>
      </c>
      <c r="G361" s="44"/>
      <c r="H361" s="45" t="s">
        <v>216</v>
      </c>
      <c r="I361" s="29" t="str">
        <f>VLOOKUP(MARGAO!$H361,Code2Loc,2,FALSE)</f>
        <v>OLD GOA</v>
      </c>
    </row>
    <row r="362" spans="1:9" ht="15.75" customHeight="1" x14ac:dyDescent="0.25">
      <c r="A362" s="42" t="s">
        <v>239</v>
      </c>
      <c r="B362" s="42">
        <v>14</v>
      </c>
      <c r="C362" s="42" t="s">
        <v>217</v>
      </c>
      <c r="D362" s="42">
        <v>9</v>
      </c>
      <c r="E362" s="42">
        <v>11</v>
      </c>
      <c r="F362" s="42" t="s">
        <v>11</v>
      </c>
      <c r="G362" s="42"/>
      <c r="H362" s="43" t="s">
        <v>218</v>
      </c>
      <c r="I362" s="29" t="str">
        <f>VLOOKUP(MARGAO!$H362,Code2Loc,2,FALSE)</f>
        <v>CORLI PUMP</v>
      </c>
    </row>
    <row r="363" spans="1:9" ht="15.75" customHeight="1" x14ac:dyDescent="0.25">
      <c r="A363" s="44" t="s">
        <v>239</v>
      </c>
      <c r="B363" s="44">
        <v>14</v>
      </c>
      <c r="C363" s="44" t="s">
        <v>219</v>
      </c>
      <c r="D363" s="44">
        <v>10</v>
      </c>
      <c r="E363" s="44">
        <v>12</v>
      </c>
      <c r="F363" s="44" t="s">
        <v>11</v>
      </c>
      <c r="G363" s="44"/>
      <c r="H363" s="45" t="s">
        <v>220</v>
      </c>
      <c r="I363" s="29" t="str">
        <f>VLOOKUP(MARGAO!$H363,Code2Loc,2,FALSE)</f>
        <v>CORLIM</v>
      </c>
    </row>
    <row r="364" spans="1:9" ht="15.75" customHeight="1" x14ac:dyDescent="0.25">
      <c r="A364" s="42" t="s">
        <v>239</v>
      </c>
      <c r="B364" s="42">
        <v>14</v>
      </c>
      <c r="C364" s="42" t="s">
        <v>221</v>
      </c>
      <c r="D364" s="42">
        <v>11</v>
      </c>
      <c r="E364" s="42">
        <v>13</v>
      </c>
      <c r="F364" s="42" t="s">
        <v>11</v>
      </c>
      <c r="G364" s="42"/>
      <c r="H364" s="43" t="s">
        <v>222</v>
      </c>
      <c r="I364" s="29" t="str">
        <f>VLOOKUP(MARGAO!$H364,Code2Loc,2,FALSE)</f>
        <v>DHULAPI</v>
      </c>
    </row>
    <row r="365" spans="1:9" ht="15.75" customHeight="1" x14ac:dyDescent="0.25">
      <c r="A365" s="44" t="s">
        <v>239</v>
      </c>
      <c r="B365" s="44">
        <v>14</v>
      </c>
      <c r="C365" s="44" t="s">
        <v>160</v>
      </c>
      <c r="D365" s="44">
        <v>12</v>
      </c>
      <c r="E365" s="44">
        <v>14</v>
      </c>
      <c r="F365" s="44" t="s">
        <v>11</v>
      </c>
      <c r="G365" s="44"/>
      <c r="H365" s="45" t="s">
        <v>161</v>
      </c>
      <c r="I365" s="29" t="str">
        <f>VLOOKUP(MARGAO!$H365,Code2Loc,2,FALSE)</f>
        <v>BANASTARI</v>
      </c>
    </row>
    <row r="366" spans="1:9" ht="15.75" customHeight="1" x14ac:dyDescent="0.25">
      <c r="A366" s="42" t="s">
        <v>239</v>
      </c>
      <c r="B366" s="42">
        <v>14</v>
      </c>
      <c r="C366" s="42" t="s">
        <v>162</v>
      </c>
      <c r="D366" s="42">
        <v>13</v>
      </c>
      <c r="E366" s="42">
        <v>16</v>
      </c>
      <c r="F366" s="42" t="s">
        <v>11</v>
      </c>
      <c r="G366" s="42"/>
      <c r="H366" s="43" t="s">
        <v>163</v>
      </c>
      <c r="I366" s="29" t="str">
        <f>VLOOKUP(MARGAO!$H366,Code2Loc,2,FALSE)</f>
        <v>BHOMA</v>
      </c>
    </row>
    <row r="367" spans="1:9" ht="15.75" customHeight="1" x14ac:dyDescent="0.25">
      <c r="A367" s="44" t="s">
        <v>239</v>
      </c>
      <c r="B367" s="44">
        <v>14</v>
      </c>
      <c r="C367" s="44" t="s">
        <v>164</v>
      </c>
      <c r="D367" s="44">
        <v>14</v>
      </c>
      <c r="E367" s="44">
        <v>18</v>
      </c>
      <c r="F367" s="44" t="s">
        <v>11</v>
      </c>
      <c r="G367" s="44"/>
      <c r="H367" s="45" t="s">
        <v>165</v>
      </c>
      <c r="I367" s="29" t="str">
        <f>VLOOKUP(MARGAO!$H367,Code2Loc,2,FALSE)</f>
        <v>KUNDAI</v>
      </c>
    </row>
    <row r="368" spans="1:9" ht="15.75" customHeight="1" x14ac:dyDescent="0.25">
      <c r="A368" s="42" t="s">
        <v>239</v>
      </c>
      <c r="B368" s="42">
        <v>14</v>
      </c>
      <c r="C368" s="42" t="s">
        <v>166</v>
      </c>
      <c r="D368" s="42">
        <v>15</v>
      </c>
      <c r="E368" s="42">
        <v>20</v>
      </c>
      <c r="F368" s="42" t="s">
        <v>11</v>
      </c>
      <c r="G368" s="42"/>
      <c r="H368" s="43" t="s">
        <v>167</v>
      </c>
      <c r="I368" s="29" t="str">
        <f>VLOOKUP(MARGAO!$H368,Code2Loc,2,FALSE)</f>
        <v>MANGESHI</v>
      </c>
    </row>
    <row r="369" spans="1:9" ht="15.75" customHeight="1" x14ac:dyDescent="0.25">
      <c r="A369" s="44" t="s">
        <v>239</v>
      </c>
      <c r="B369" s="44">
        <v>14</v>
      </c>
      <c r="C369" s="44" t="s">
        <v>168</v>
      </c>
      <c r="D369" s="44">
        <v>16</v>
      </c>
      <c r="E369" s="44">
        <v>21</v>
      </c>
      <c r="F369" s="44" t="s">
        <v>11</v>
      </c>
      <c r="G369" s="44"/>
      <c r="H369" s="45" t="s">
        <v>169</v>
      </c>
      <c r="I369" s="29" t="str">
        <f>VLOOKUP(MARGAO!$H369,Code2Loc,2,FALSE)</f>
        <v>MARDOL</v>
      </c>
    </row>
    <row r="370" spans="1:9" ht="15.75" customHeight="1" x14ac:dyDescent="0.25">
      <c r="A370" s="42" t="s">
        <v>239</v>
      </c>
      <c r="B370" s="42">
        <v>14</v>
      </c>
      <c r="C370" s="42" t="s">
        <v>170</v>
      </c>
      <c r="D370" s="42">
        <v>17</v>
      </c>
      <c r="E370" s="42">
        <v>23</v>
      </c>
      <c r="F370" s="42" t="s">
        <v>11</v>
      </c>
      <c r="G370" s="42"/>
      <c r="H370" s="43" t="s">
        <v>171</v>
      </c>
      <c r="I370" s="29" t="str">
        <f>VLOOKUP(MARGAO!$H370,Code2Loc,2,FALSE)</f>
        <v>PATYEKADE</v>
      </c>
    </row>
    <row r="371" spans="1:9" ht="15.75" customHeight="1" x14ac:dyDescent="0.25">
      <c r="A371" s="44" t="s">
        <v>239</v>
      </c>
      <c r="B371" s="44">
        <v>14</v>
      </c>
      <c r="C371" s="44" t="s">
        <v>172</v>
      </c>
      <c r="D371" s="44">
        <v>18</v>
      </c>
      <c r="E371" s="44">
        <v>25</v>
      </c>
      <c r="F371" s="44" t="s">
        <v>11</v>
      </c>
      <c r="G371" s="44"/>
      <c r="H371" s="45" t="s">
        <v>173</v>
      </c>
      <c r="I371" s="29" t="str">
        <f>VLOOKUP(MARGAO!$H371,Code2Loc,2,FALSE)</f>
        <v>FARMAGUDI</v>
      </c>
    </row>
    <row r="372" spans="1:9" ht="15.75" customHeight="1" x14ac:dyDescent="0.25">
      <c r="A372" s="42" t="s">
        <v>239</v>
      </c>
      <c r="B372" s="42">
        <v>14</v>
      </c>
      <c r="C372" s="42" t="s">
        <v>174</v>
      </c>
      <c r="D372" s="42">
        <v>19</v>
      </c>
      <c r="E372" s="42">
        <v>26</v>
      </c>
      <c r="F372" s="42" t="s">
        <v>11</v>
      </c>
      <c r="G372" s="42"/>
      <c r="H372" s="43" t="s">
        <v>175</v>
      </c>
      <c r="I372" s="29" t="str">
        <f>VLOOKUP(MARGAO!$H372,Code2Loc,2,FALSE)</f>
        <v>FMD CIRCLE</v>
      </c>
    </row>
    <row r="373" spans="1:9" ht="15.75" customHeight="1" x14ac:dyDescent="0.25">
      <c r="A373" s="44" t="s">
        <v>239</v>
      </c>
      <c r="B373" s="44">
        <v>14</v>
      </c>
      <c r="C373" s="44" t="s">
        <v>176</v>
      </c>
      <c r="D373" s="44">
        <v>20</v>
      </c>
      <c r="E373" s="44">
        <v>28</v>
      </c>
      <c r="F373" s="44" t="s">
        <v>11</v>
      </c>
      <c r="G373" s="44"/>
      <c r="H373" s="45" t="s">
        <v>177</v>
      </c>
      <c r="I373" s="29" t="str">
        <f>VLOOKUP(MARGAO!$H373,Code2Loc,2,FALSE)</f>
        <v>PONDA</v>
      </c>
    </row>
    <row r="374" spans="1:9" ht="15.75" customHeight="1" x14ac:dyDescent="0.25">
      <c r="A374" s="42" t="s">
        <v>239</v>
      </c>
      <c r="B374" s="42">
        <v>14</v>
      </c>
      <c r="C374" s="42" t="s">
        <v>178</v>
      </c>
      <c r="D374" s="42">
        <v>21</v>
      </c>
      <c r="E374" s="42">
        <v>30</v>
      </c>
      <c r="F374" s="42" t="s">
        <v>11</v>
      </c>
      <c r="G374" s="42"/>
      <c r="H374" s="43" t="s">
        <v>179</v>
      </c>
      <c r="I374" s="29" t="str">
        <f>VLOOKUP(MARGAO!$H374,Code2Loc,2,FALSE)</f>
        <v>DHAVLI</v>
      </c>
    </row>
    <row r="375" spans="1:9" ht="15.75" customHeight="1" x14ac:dyDescent="0.25">
      <c r="A375" s="44" t="s">
        <v>239</v>
      </c>
      <c r="B375" s="44">
        <v>14</v>
      </c>
      <c r="C375" s="44" t="s">
        <v>180</v>
      </c>
      <c r="D375" s="44">
        <v>22</v>
      </c>
      <c r="E375" s="44">
        <v>32</v>
      </c>
      <c r="F375" s="44" t="s">
        <v>11</v>
      </c>
      <c r="G375" s="44"/>
      <c r="H375" s="45" t="s">
        <v>181</v>
      </c>
      <c r="I375" s="29" t="str">
        <f>VLOOKUP(MARGAO!$H375,Code2Loc,2,FALSE)</f>
        <v>TOP COLA</v>
      </c>
    </row>
    <row r="376" spans="1:9" ht="15.75" customHeight="1" x14ac:dyDescent="0.25">
      <c r="A376" s="42" t="s">
        <v>239</v>
      </c>
      <c r="B376" s="42">
        <v>14</v>
      </c>
      <c r="C376" s="42" t="s">
        <v>182</v>
      </c>
      <c r="D376" s="42">
        <v>23</v>
      </c>
      <c r="E376" s="42">
        <v>33</v>
      </c>
      <c r="F376" s="42" t="s">
        <v>11</v>
      </c>
      <c r="G376" s="42"/>
      <c r="H376" s="43" t="s">
        <v>183</v>
      </c>
      <c r="I376" s="29" t="str">
        <f>VLOOKUP(MARGAO!$H376,Code2Loc,2,FALSE)</f>
        <v>BORI SKVR</v>
      </c>
    </row>
    <row r="377" spans="1:9" ht="15.75" customHeight="1" x14ac:dyDescent="0.25">
      <c r="A377" s="44" t="s">
        <v>239</v>
      </c>
      <c r="B377" s="44">
        <v>14</v>
      </c>
      <c r="C377" s="44" t="s">
        <v>184</v>
      </c>
      <c r="D377" s="44">
        <v>24</v>
      </c>
      <c r="E377" s="44">
        <v>34</v>
      </c>
      <c r="F377" s="44" t="s">
        <v>11</v>
      </c>
      <c r="G377" s="44"/>
      <c r="H377" s="45" t="s">
        <v>185</v>
      </c>
      <c r="I377" s="29" t="str">
        <f>VLOOKUP(MARGAO!$H377,Code2Loc,2,FALSE)</f>
        <v>SAI TMPLE</v>
      </c>
    </row>
    <row r="378" spans="1:9" ht="15.75" customHeight="1" x14ac:dyDescent="0.25">
      <c r="A378" s="42" t="s">
        <v>239</v>
      </c>
      <c r="B378" s="42">
        <v>14</v>
      </c>
      <c r="C378" s="42" t="s">
        <v>186</v>
      </c>
      <c r="D378" s="42">
        <v>25</v>
      </c>
      <c r="E378" s="42">
        <v>36</v>
      </c>
      <c r="F378" s="42" t="s">
        <v>11</v>
      </c>
      <c r="G378" s="42"/>
      <c r="H378" s="43" t="s">
        <v>187</v>
      </c>
      <c r="I378" s="29" t="str">
        <f>VLOOKUP(MARGAO!$H378,Code2Loc,2,FALSE)</f>
        <v>BORI BRDG</v>
      </c>
    </row>
    <row r="379" spans="1:9" ht="15.75" customHeight="1" x14ac:dyDescent="0.25">
      <c r="A379" s="44" t="s">
        <v>239</v>
      </c>
      <c r="B379" s="44">
        <v>14</v>
      </c>
      <c r="C379" s="44" t="s">
        <v>240</v>
      </c>
      <c r="D379" s="44">
        <v>26</v>
      </c>
      <c r="E379" s="44">
        <v>37</v>
      </c>
      <c r="F379" s="44" t="s">
        <v>11</v>
      </c>
      <c r="G379" s="44"/>
      <c r="H379" s="45" t="s">
        <v>241</v>
      </c>
      <c r="I379" s="29" t="str">
        <f>VLOOKUP(MARGAO!$H379,Code2Loc,2,FALSE)</f>
        <v>TARVALEM</v>
      </c>
    </row>
    <row r="380" spans="1:9" ht="15.75" customHeight="1" x14ac:dyDescent="0.25">
      <c r="A380" s="42" t="s">
        <v>239</v>
      </c>
      <c r="B380" s="42">
        <v>14</v>
      </c>
      <c r="C380" s="42" t="s">
        <v>242</v>
      </c>
      <c r="D380" s="42">
        <v>27</v>
      </c>
      <c r="E380" s="42">
        <v>38</v>
      </c>
      <c r="F380" s="42" t="s">
        <v>11</v>
      </c>
      <c r="G380" s="42"/>
      <c r="H380" s="43" t="s">
        <v>243</v>
      </c>
      <c r="I380" s="29" t="str">
        <f>VLOOKUP(MARGAO!$H380,Code2Loc,2,FALSE)</f>
        <v>VAZEM</v>
      </c>
    </row>
    <row r="381" spans="1:9" ht="15.75" customHeight="1" x14ac:dyDescent="0.25">
      <c r="A381" s="44" t="s">
        <v>239</v>
      </c>
      <c r="B381" s="44">
        <v>14</v>
      </c>
      <c r="C381" s="44" t="s">
        <v>244</v>
      </c>
      <c r="D381" s="44">
        <v>28</v>
      </c>
      <c r="E381" s="44">
        <v>40</v>
      </c>
      <c r="F381" s="44" t="s">
        <v>11</v>
      </c>
      <c r="G381" s="44"/>
      <c r="H381" s="45" t="s">
        <v>245</v>
      </c>
      <c r="I381" s="29" t="str">
        <f>VLOOKUP(MARGAO!$H381,Code2Loc,2,FALSE)</f>
        <v>SHIRODA</v>
      </c>
    </row>
    <row r="382" spans="1:9" ht="15.75" customHeight="1" x14ac:dyDescent="0.25">
      <c r="A382" s="42" t="s">
        <v>239</v>
      </c>
      <c r="B382" s="42">
        <v>14</v>
      </c>
      <c r="C382" s="42" t="s">
        <v>246</v>
      </c>
      <c r="D382" s="42">
        <v>29</v>
      </c>
      <c r="E382" s="42">
        <v>42</v>
      </c>
      <c r="F382" s="42" t="s">
        <v>11</v>
      </c>
      <c r="G382" s="42"/>
      <c r="H382" s="43" t="s">
        <v>247</v>
      </c>
      <c r="I382" s="29" t="str">
        <f>VLOOKUP(MARGAO!$H382,Code2Loc,2,FALSE)</f>
        <v>DABOLI</v>
      </c>
    </row>
    <row r="383" spans="1:9" ht="15.75" customHeight="1" x14ac:dyDescent="0.25">
      <c r="A383" s="44" t="s">
        <v>239</v>
      </c>
      <c r="B383" s="44">
        <v>14</v>
      </c>
      <c r="C383" s="44" t="s">
        <v>248</v>
      </c>
      <c r="D383" s="44">
        <v>30</v>
      </c>
      <c r="E383" s="44">
        <v>43</v>
      </c>
      <c r="F383" s="44" t="s">
        <v>11</v>
      </c>
      <c r="G383" s="44"/>
      <c r="H383" s="45" t="s">
        <v>249</v>
      </c>
      <c r="I383" s="29" t="str">
        <f>VLOOKUP(MARGAO!$H383,Code2Loc,2,FALSE)</f>
        <v>MANKE</v>
      </c>
    </row>
    <row r="384" spans="1:9" ht="15.75" customHeight="1" x14ac:dyDescent="0.25">
      <c r="A384" s="42" t="s">
        <v>239</v>
      </c>
      <c r="B384" s="42">
        <v>14</v>
      </c>
      <c r="C384" s="42" t="s">
        <v>250</v>
      </c>
      <c r="D384" s="42">
        <v>31</v>
      </c>
      <c r="E384" s="42">
        <v>45</v>
      </c>
      <c r="F384" s="42" t="s">
        <v>11</v>
      </c>
      <c r="G384" s="42"/>
      <c r="H384" s="43" t="s">
        <v>251</v>
      </c>
      <c r="I384" s="29" t="str">
        <f>VLOOKUP(MARGAO!$H384,Code2Loc,2,FALSE)</f>
        <v>VAZANGAL</v>
      </c>
    </row>
    <row r="385" spans="1:9" ht="15.75" customHeight="1" x14ac:dyDescent="0.25">
      <c r="A385" s="44" t="s">
        <v>239</v>
      </c>
      <c r="B385" s="44">
        <v>14</v>
      </c>
      <c r="C385" s="44" t="s">
        <v>252</v>
      </c>
      <c r="D385" s="44">
        <v>32</v>
      </c>
      <c r="E385" s="44">
        <v>46</v>
      </c>
      <c r="F385" s="44" t="s">
        <v>11</v>
      </c>
      <c r="G385" s="44"/>
      <c r="H385" s="45" t="s">
        <v>253</v>
      </c>
      <c r="I385" s="29" t="str">
        <f>VLOOKUP(MARGAO!$H385,Code2Loc,2,FALSE)</f>
        <v>AMLI</v>
      </c>
    </row>
    <row r="386" spans="1:9" ht="15.75" customHeight="1" x14ac:dyDescent="0.25">
      <c r="A386" s="42" t="s">
        <v>239</v>
      </c>
      <c r="B386" s="42">
        <v>14</v>
      </c>
      <c r="C386" s="42" t="s">
        <v>254</v>
      </c>
      <c r="D386" s="42">
        <v>33</v>
      </c>
      <c r="E386" s="42">
        <v>48</v>
      </c>
      <c r="F386" s="42" t="s">
        <v>11</v>
      </c>
      <c r="G386" s="42"/>
      <c r="H386" s="43" t="s">
        <v>255</v>
      </c>
      <c r="I386" s="29" t="str">
        <f>VLOOKUP(MARGAO!$H386,Code2Loc,2,FALSE)</f>
        <v>PANCHWADI</v>
      </c>
    </row>
    <row r="387" spans="1:9" ht="15.75" customHeight="1" x14ac:dyDescent="0.25">
      <c r="A387" s="44" t="s">
        <v>239</v>
      </c>
      <c r="B387" s="44">
        <v>14</v>
      </c>
      <c r="C387" s="44" t="s">
        <v>256</v>
      </c>
      <c r="D387" s="44">
        <v>34</v>
      </c>
      <c r="E387" s="44">
        <v>49</v>
      </c>
      <c r="F387" s="44" t="s">
        <v>11</v>
      </c>
      <c r="G387" s="44"/>
      <c r="H387" s="45" t="s">
        <v>257</v>
      </c>
      <c r="I387" s="29" t="str">
        <f>VLOOKUP(MARGAO!$H387,Code2Loc,2,FALSE)</f>
        <v>P.TEMPLE</v>
      </c>
    </row>
    <row r="388" spans="1:9" ht="15.75" customHeight="1" x14ac:dyDescent="0.25">
      <c r="A388" s="42" t="s">
        <v>239</v>
      </c>
      <c r="B388" s="42">
        <v>14</v>
      </c>
      <c r="C388" s="42" t="s">
        <v>258</v>
      </c>
      <c r="D388" s="42">
        <v>35</v>
      </c>
      <c r="E388" s="42">
        <v>50</v>
      </c>
      <c r="F388" s="42" t="s">
        <v>11</v>
      </c>
      <c r="G388" s="42"/>
      <c r="H388" s="43" t="s">
        <v>259</v>
      </c>
      <c r="I388" s="29" t="str">
        <f>VLOOKUP(MARGAO!$H388,Code2Loc,2,FALSE)</f>
        <v>DAM ROAD</v>
      </c>
    </row>
    <row r="389" spans="1:9" ht="15.75" customHeight="1" x14ac:dyDescent="0.25">
      <c r="A389" s="44" t="s">
        <v>239</v>
      </c>
      <c r="B389" s="44">
        <v>14</v>
      </c>
      <c r="C389" s="44" t="s">
        <v>260</v>
      </c>
      <c r="D389" s="44">
        <v>36</v>
      </c>
      <c r="E389" s="44">
        <v>51</v>
      </c>
      <c r="F389" s="44" t="s">
        <v>11</v>
      </c>
      <c r="G389" s="44"/>
      <c r="H389" s="45" t="s">
        <v>261</v>
      </c>
      <c r="I389" s="29" t="str">
        <f>VLOOKUP(MARGAO!$H389,Code2Loc,2,FALSE)</f>
        <v>MAPA</v>
      </c>
    </row>
    <row r="390" spans="1:9" ht="15.75" customHeight="1" x14ac:dyDescent="0.25">
      <c r="A390" s="42" t="s">
        <v>239</v>
      </c>
      <c r="B390" s="42">
        <v>14</v>
      </c>
      <c r="C390" s="42" t="s">
        <v>262</v>
      </c>
      <c r="D390" s="42">
        <v>37</v>
      </c>
      <c r="E390" s="42">
        <v>52</v>
      </c>
      <c r="F390" s="42" t="s">
        <v>11</v>
      </c>
      <c r="G390" s="42"/>
      <c r="H390" s="43" t="s">
        <v>263</v>
      </c>
      <c r="I390" s="29" t="str">
        <f>VLOOKUP(MARGAO!$H390,Code2Loc,2,FALSE)</f>
        <v>CAPXEM</v>
      </c>
    </row>
    <row r="391" spans="1:9" ht="15.75" customHeight="1" x14ac:dyDescent="0.25">
      <c r="A391" s="44" t="s">
        <v>239</v>
      </c>
      <c r="B391" s="44">
        <v>14</v>
      </c>
      <c r="C391" s="44" t="s">
        <v>264</v>
      </c>
      <c r="D391" s="44">
        <v>38</v>
      </c>
      <c r="E391" s="44">
        <v>53</v>
      </c>
      <c r="F391" s="44" t="s">
        <v>11</v>
      </c>
      <c r="G391" s="44"/>
      <c r="H391" s="45" t="s">
        <v>265</v>
      </c>
      <c r="I391" s="29" t="str">
        <f>VLOOKUP(MARGAO!$H391,Code2Loc,2,FALSE)</f>
        <v>SAVORDE TSK</v>
      </c>
    </row>
    <row r="392" spans="1:9" ht="15.75" customHeight="1" x14ac:dyDescent="0.25">
      <c r="A392" s="42" t="s">
        <v>239</v>
      </c>
      <c r="B392" s="42">
        <v>14</v>
      </c>
      <c r="C392" s="42" t="s">
        <v>266</v>
      </c>
      <c r="D392" s="42">
        <v>39</v>
      </c>
      <c r="E392" s="42">
        <v>54</v>
      </c>
      <c r="F392" s="42" t="s">
        <v>11</v>
      </c>
      <c r="G392" s="42"/>
      <c r="H392" s="43" t="s">
        <v>267</v>
      </c>
      <c r="I392" s="29" t="str">
        <f>VLOOKUP(MARGAO!$H392,Code2Loc,2,FALSE)</f>
        <v>CURCHOREM</v>
      </c>
    </row>
    <row r="393" spans="1:9" ht="15.75" customHeight="1" x14ac:dyDescent="0.25">
      <c r="A393" s="44" t="s">
        <v>239</v>
      </c>
      <c r="B393" s="44">
        <v>15</v>
      </c>
      <c r="C393" s="44" t="s">
        <v>10</v>
      </c>
      <c r="D393" s="44">
        <v>1</v>
      </c>
      <c r="E393" s="44">
        <v>0</v>
      </c>
      <c r="F393" s="44" t="s">
        <v>11</v>
      </c>
      <c r="G393" s="44"/>
      <c r="H393" s="45" t="s">
        <v>12</v>
      </c>
      <c r="I393" s="29" t="str">
        <f>VLOOKUP(MARGAO!$H393,Code2Loc,2,FALSE)</f>
        <v>PANAJI</v>
      </c>
    </row>
    <row r="394" spans="1:9" ht="15.75" customHeight="1" x14ac:dyDescent="0.25">
      <c r="A394" s="42" t="s">
        <v>239</v>
      </c>
      <c r="B394" s="42">
        <v>15</v>
      </c>
      <c r="C394" s="42" t="s">
        <v>13</v>
      </c>
      <c r="D394" s="42">
        <v>2</v>
      </c>
      <c r="E394" s="42">
        <v>3</v>
      </c>
      <c r="F394" s="42" t="s">
        <v>11</v>
      </c>
      <c r="G394" s="42"/>
      <c r="H394" s="43" t="s">
        <v>14</v>
      </c>
      <c r="I394" s="29" t="str">
        <f>VLOOKUP(MARGAO!$H394,Code2Loc,2,FALSE)</f>
        <v>ST. CRUZ X</v>
      </c>
    </row>
    <row r="395" spans="1:9" ht="15.75" customHeight="1" x14ac:dyDescent="0.25">
      <c r="A395" s="44" t="s">
        <v>239</v>
      </c>
      <c r="B395" s="44">
        <v>15</v>
      </c>
      <c r="C395" s="44" t="s">
        <v>15</v>
      </c>
      <c r="D395" s="44">
        <v>3</v>
      </c>
      <c r="E395" s="44">
        <v>4</v>
      </c>
      <c r="F395" s="44" t="s">
        <v>11</v>
      </c>
      <c r="G395" s="44"/>
      <c r="H395" s="45" t="s">
        <v>16</v>
      </c>
      <c r="I395" s="29" t="str">
        <f>VLOOKUP(MARGAO!$H395,Code2Loc,2,FALSE)</f>
        <v>BAMBOLI GMC</v>
      </c>
    </row>
    <row r="396" spans="1:9" ht="15.75" customHeight="1" x14ac:dyDescent="0.25">
      <c r="A396" s="42" t="s">
        <v>239</v>
      </c>
      <c r="B396" s="42">
        <v>15</v>
      </c>
      <c r="C396" s="42" t="s">
        <v>17</v>
      </c>
      <c r="D396" s="42">
        <v>4</v>
      </c>
      <c r="E396" s="42">
        <v>6</v>
      </c>
      <c r="F396" s="42" t="s">
        <v>11</v>
      </c>
      <c r="G396" s="42"/>
      <c r="H396" s="43" t="s">
        <v>18</v>
      </c>
      <c r="I396" s="29" t="str">
        <f>VLOOKUP(MARGAO!$H396,Code2Loc,2,FALSE)</f>
        <v>BAMBOLI W/S</v>
      </c>
    </row>
    <row r="397" spans="1:9" ht="15.75" customHeight="1" x14ac:dyDescent="0.25">
      <c r="A397" s="44" t="s">
        <v>239</v>
      </c>
      <c r="B397" s="44">
        <v>15</v>
      </c>
      <c r="C397" s="44" t="s">
        <v>19</v>
      </c>
      <c r="D397" s="44">
        <v>5</v>
      </c>
      <c r="E397" s="44">
        <v>8</v>
      </c>
      <c r="F397" s="44" t="s">
        <v>11</v>
      </c>
      <c r="G397" s="44"/>
      <c r="H397" s="45" t="s">
        <v>20</v>
      </c>
      <c r="I397" s="29" t="str">
        <f>VLOOKUP(MARGAO!$H397,Code2Loc,2,FALSE)</f>
        <v>SIRDON/ZUAR</v>
      </c>
    </row>
    <row r="398" spans="1:9" ht="15.75" customHeight="1" x14ac:dyDescent="0.25">
      <c r="A398" s="42" t="s">
        <v>239</v>
      </c>
      <c r="B398" s="42">
        <v>15</v>
      </c>
      <c r="C398" s="42" t="s">
        <v>21</v>
      </c>
      <c r="D398" s="42">
        <v>6</v>
      </c>
      <c r="E398" s="42">
        <v>10</v>
      </c>
      <c r="F398" s="42" t="s">
        <v>11</v>
      </c>
      <c r="G398" s="42"/>
      <c r="H398" s="43" t="s">
        <v>22</v>
      </c>
      <c r="I398" s="29" t="str">
        <f>VLOOKUP(MARGAO!$H398,Code2Loc,2,FALSE)</f>
        <v>GOA VELHA</v>
      </c>
    </row>
    <row r="399" spans="1:9" ht="15.75" customHeight="1" x14ac:dyDescent="0.25">
      <c r="A399" s="44" t="s">
        <v>239</v>
      </c>
      <c r="B399" s="44">
        <v>15</v>
      </c>
      <c r="C399" s="44" t="s">
        <v>23</v>
      </c>
      <c r="D399" s="44">
        <v>7</v>
      </c>
      <c r="E399" s="44">
        <v>12</v>
      </c>
      <c r="F399" s="44" t="s">
        <v>11</v>
      </c>
      <c r="G399" s="44"/>
      <c r="H399" s="45" t="s">
        <v>24</v>
      </c>
      <c r="I399" s="29" t="str">
        <f>VLOOKUP(MARGAO!$H399,Code2Loc,2,FALSE)</f>
        <v>PILLAR</v>
      </c>
    </row>
    <row r="400" spans="1:9" ht="15.75" customHeight="1" x14ac:dyDescent="0.25">
      <c r="A400" s="42" t="s">
        <v>239</v>
      </c>
      <c r="B400" s="42">
        <v>15</v>
      </c>
      <c r="C400" s="42" t="s">
        <v>25</v>
      </c>
      <c r="D400" s="42">
        <v>8</v>
      </c>
      <c r="E400" s="42">
        <v>14</v>
      </c>
      <c r="F400" s="42" t="s">
        <v>11</v>
      </c>
      <c r="G400" s="42"/>
      <c r="H400" s="43" t="s">
        <v>26</v>
      </c>
      <c r="I400" s="29" t="str">
        <f>VLOOKUP(MARGAO!$H400,Code2Loc,2,FALSE)</f>
        <v>AGASSAIM</v>
      </c>
    </row>
    <row r="401" spans="1:9" ht="15.75" customHeight="1" x14ac:dyDescent="0.25">
      <c r="A401" s="44" t="s">
        <v>239</v>
      </c>
      <c r="B401" s="44">
        <v>15</v>
      </c>
      <c r="C401" s="44" t="s">
        <v>27</v>
      </c>
      <c r="D401" s="44">
        <v>9</v>
      </c>
      <c r="E401" s="44">
        <v>16</v>
      </c>
      <c r="F401" s="44" t="s">
        <v>11</v>
      </c>
      <c r="G401" s="44"/>
      <c r="H401" s="45" t="s">
        <v>28</v>
      </c>
      <c r="I401" s="29" t="str">
        <f>VLOOKUP(MARGAO!$H401,Code2Loc,2,FALSE)</f>
        <v>CORTALIM</v>
      </c>
    </row>
    <row r="402" spans="1:9" ht="15.75" customHeight="1" x14ac:dyDescent="0.25">
      <c r="A402" s="42" t="s">
        <v>239</v>
      </c>
      <c r="B402" s="42">
        <v>15</v>
      </c>
      <c r="C402" s="42" t="s">
        <v>29</v>
      </c>
      <c r="D402" s="42">
        <v>10</v>
      </c>
      <c r="E402" s="42">
        <v>18</v>
      </c>
      <c r="F402" s="42" t="s">
        <v>11</v>
      </c>
      <c r="G402" s="42"/>
      <c r="H402" s="43" t="s">
        <v>30</v>
      </c>
      <c r="I402" s="29" t="str">
        <f>VLOOKUP(MARGAO!$H402,Code2Loc,2,FALSE)</f>
        <v>PAJENTAR</v>
      </c>
    </row>
    <row r="403" spans="1:9" ht="15.75" customHeight="1" x14ac:dyDescent="0.25">
      <c r="A403" s="44" t="s">
        <v>239</v>
      </c>
      <c r="B403" s="44">
        <v>15</v>
      </c>
      <c r="C403" s="44" t="s">
        <v>31</v>
      </c>
      <c r="D403" s="44">
        <v>11</v>
      </c>
      <c r="E403" s="44">
        <v>19</v>
      </c>
      <c r="F403" s="44" t="s">
        <v>11</v>
      </c>
      <c r="G403" s="44"/>
      <c r="H403" s="45" t="s">
        <v>32</v>
      </c>
      <c r="I403" s="29" t="str">
        <f>VLOOKUP(MARGAO!$H403,Code2Loc,2,FALSE)</f>
        <v>KSRL/BRLA X</v>
      </c>
    </row>
    <row r="404" spans="1:9" ht="15.75" customHeight="1" x14ac:dyDescent="0.25">
      <c r="A404" s="42" t="s">
        <v>239</v>
      </c>
      <c r="B404" s="42">
        <v>15</v>
      </c>
      <c r="C404" s="42" t="s">
        <v>33</v>
      </c>
      <c r="D404" s="42">
        <v>12</v>
      </c>
      <c r="E404" s="42">
        <v>20</v>
      </c>
      <c r="F404" s="42" t="s">
        <v>11</v>
      </c>
      <c r="G404" s="42"/>
      <c r="H404" s="43" t="s">
        <v>34</v>
      </c>
      <c r="I404" s="29" t="str">
        <f>VLOOKUP(MARGAO!$H404,Code2Loc,2,FALSE)</f>
        <v>TITAN</v>
      </c>
    </row>
    <row r="405" spans="1:9" ht="15.75" customHeight="1" x14ac:dyDescent="0.25">
      <c r="A405" s="44" t="s">
        <v>239</v>
      </c>
      <c r="B405" s="44">
        <v>15</v>
      </c>
      <c r="C405" s="44" t="s">
        <v>35</v>
      </c>
      <c r="D405" s="44">
        <v>13</v>
      </c>
      <c r="E405" s="44">
        <v>21</v>
      </c>
      <c r="F405" s="44" t="s">
        <v>11</v>
      </c>
      <c r="G405" s="44"/>
      <c r="H405" s="45" t="s">
        <v>36</v>
      </c>
      <c r="I405" s="29" t="str">
        <f>VLOOKUP(MARGAO!$H405,Code2Loc,2,FALSE)</f>
        <v>PIRNI</v>
      </c>
    </row>
    <row r="406" spans="1:9" ht="15.75" customHeight="1" x14ac:dyDescent="0.25">
      <c r="A406" s="42" t="s">
        <v>239</v>
      </c>
      <c r="B406" s="42">
        <v>15</v>
      </c>
      <c r="C406" s="42" t="s">
        <v>37</v>
      </c>
      <c r="D406" s="42">
        <v>14</v>
      </c>
      <c r="E406" s="42">
        <v>23</v>
      </c>
      <c r="F406" s="42" t="s">
        <v>11</v>
      </c>
      <c r="G406" s="42"/>
      <c r="H406" s="43" t="s">
        <v>38</v>
      </c>
      <c r="I406" s="29" t="str">
        <f>VLOOKUP(MARGAO!$H406,Code2Loc,2,FALSE)</f>
        <v>VERNA</v>
      </c>
    </row>
    <row r="407" spans="1:9" ht="15.75" customHeight="1" x14ac:dyDescent="0.25">
      <c r="A407" s="44" t="s">
        <v>239</v>
      </c>
      <c r="B407" s="44">
        <v>15</v>
      </c>
      <c r="C407" s="44" t="s">
        <v>39</v>
      </c>
      <c r="D407" s="44">
        <v>15</v>
      </c>
      <c r="E407" s="44">
        <v>24</v>
      </c>
      <c r="F407" s="44" t="s">
        <v>11</v>
      </c>
      <c r="G407" s="44"/>
      <c r="H407" s="45" t="s">
        <v>40</v>
      </c>
      <c r="I407" s="29" t="str">
        <f>VLOOKUP(MARGAO!$H407,Code2Loc,2,FALSE)</f>
        <v>SONAULIM</v>
      </c>
    </row>
    <row r="408" spans="1:9" ht="15.75" customHeight="1" x14ac:dyDescent="0.25">
      <c r="A408" s="42" t="s">
        <v>239</v>
      </c>
      <c r="B408" s="42">
        <v>15</v>
      </c>
      <c r="C408" s="42" t="s">
        <v>41</v>
      </c>
      <c r="D408" s="42">
        <v>16</v>
      </c>
      <c r="E408" s="42">
        <v>25</v>
      </c>
      <c r="F408" s="42" t="s">
        <v>11</v>
      </c>
      <c r="G408" s="42"/>
      <c r="H408" s="43" t="s">
        <v>42</v>
      </c>
      <c r="I408" s="29" t="str">
        <f>VLOOKUP(MARGAO!$H408,Code2Loc,2,FALSE)</f>
        <v>AGNEL ASHRM</v>
      </c>
    </row>
    <row r="409" spans="1:9" ht="15.75" customHeight="1" x14ac:dyDescent="0.25">
      <c r="A409" s="44" t="s">
        <v>239</v>
      </c>
      <c r="B409" s="44">
        <v>15</v>
      </c>
      <c r="C409" s="44" t="s">
        <v>43</v>
      </c>
      <c r="D409" s="44">
        <v>17</v>
      </c>
      <c r="E409" s="44">
        <v>27</v>
      </c>
      <c r="F409" s="44" t="s">
        <v>11</v>
      </c>
      <c r="G409" s="44"/>
      <c r="H409" s="45" t="s">
        <v>44</v>
      </c>
      <c r="I409" s="29" t="str">
        <f>VLOOKUP(MARGAO!$H409,Code2Loc,2,FALSE)</f>
        <v>RUMDER</v>
      </c>
    </row>
    <row r="410" spans="1:9" ht="15.75" customHeight="1" x14ac:dyDescent="0.25">
      <c r="A410" s="42" t="s">
        <v>239</v>
      </c>
      <c r="B410" s="42">
        <v>15</v>
      </c>
      <c r="C410" s="42" t="s">
        <v>45</v>
      </c>
      <c r="D410" s="42">
        <v>18</v>
      </c>
      <c r="E410" s="42">
        <v>28</v>
      </c>
      <c r="F410" s="42" t="s">
        <v>11</v>
      </c>
      <c r="G410" s="42"/>
      <c r="H410" s="43" t="s">
        <v>46</v>
      </c>
      <c r="I410" s="29" t="str">
        <f>VLOOKUP(MARGAO!$H410,Code2Loc,2,FALSE)</f>
        <v>NUVEM</v>
      </c>
    </row>
    <row r="411" spans="1:9" ht="15.75" customHeight="1" x14ac:dyDescent="0.25">
      <c r="A411" s="44" t="s">
        <v>239</v>
      </c>
      <c r="B411" s="44">
        <v>15</v>
      </c>
      <c r="C411" s="44" t="s">
        <v>47</v>
      </c>
      <c r="D411" s="44">
        <v>19</v>
      </c>
      <c r="E411" s="44">
        <v>31</v>
      </c>
      <c r="F411" s="44" t="s">
        <v>11</v>
      </c>
      <c r="G411" s="44"/>
      <c r="H411" s="45" t="s">
        <v>48</v>
      </c>
      <c r="I411" s="29" t="str">
        <f>VLOOKUP(MARGAO!$H411,Code2Loc,2,FALSE)</f>
        <v>MARGAO</v>
      </c>
    </row>
    <row r="412" spans="1:9" ht="15.75" customHeight="1" x14ac:dyDescent="0.25">
      <c r="A412" s="42" t="s">
        <v>239</v>
      </c>
      <c r="B412" s="42">
        <v>15</v>
      </c>
      <c r="C412" s="42" t="s">
        <v>2383</v>
      </c>
      <c r="D412" s="42">
        <v>20</v>
      </c>
      <c r="E412" s="42">
        <v>33</v>
      </c>
      <c r="F412" s="42" t="s">
        <v>11</v>
      </c>
      <c r="G412" s="42"/>
      <c r="H412" s="43" t="s">
        <v>2384</v>
      </c>
      <c r="I412" s="29" t="str">
        <f>VLOOKUP(MARGAO!$H412,Code2Loc,2,FALSE)</f>
        <v>BORDA</v>
      </c>
    </row>
    <row r="413" spans="1:9" ht="15.75" customHeight="1" x14ac:dyDescent="0.25">
      <c r="A413" s="44" t="s">
        <v>239</v>
      </c>
      <c r="B413" s="44">
        <v>15</v>
      </c>
      <c r="C413" s="44" t="s">
        <v>2385</v>
      </c>
      <c r="D413" s="44">
        <v>21</v>
      </c>
      <c r="E413" s="44">
        <v>34</v>
      </c>
      <c r="F413" s="44" t="s">
        <v>11</v>
      </c>
      <c r="G413" s="44"/>
      <c r="H413" s="45" t="s">
        <v>2386</v>
      </c>
      <c r="I413" s="29" t="str">
        <f>VLOOKUP(MARGAO!$H413,Code2Loc,2,FALSE)</f>
        <v>CHWGULE CLG</v>
      </c>
    </row>
    <row r="414" spans="1:9" ht="15.75" customHeight="1" x14ac:dyDescent="0.25">
      <c r="A414" s="42" t="s">
        <v>239</v>
      </c>
      <c r="B414" s="42">
        <v>15</v>
      </c>
      <c r="C414" s="42" t="s">
        <v>2387</v>
      </c>
      <c r="D414" s="42">
        <v>22</v>
      </c>
      <c r="E414" s="42">
        <v>35</v>
      </c>
      <c r="F414" s="42" t="s">
        <v>11</v>
      </c>
      <c r="G414" s="42"/>
      <c r="H414" s="43" t="s">
        <v>2388</v>
      </c>
      <c r="I414" s="29" t="str">
        <f>VLOOKUP(MARGAO!$H414,Code2Loc,2,FALSE)</f>
        <v>SONSODO</v>
      </c>
    </row>
    <row r="415" spans="1:9" ht="15.75" customHeight="1" x14ac:dyDescent="0.25">
      <c r="A415" s="44" t="s">
        <v>239</v>
      </c>
      <c r="B415" s="44">
        <v>15</v>
      </c>
      <c r="C415" s="44" t="s">
        <v>970</v>
      </c>
      <c r="D415" s="44">
        <v>23</v>
      </c>
      <c r="E415" s="44">
        <v>38</v>
      </c>
      <c r="F415" s="44" t="s">
        <v>11</v>
      </c>
      <c r="G415" s="44"/>
      <c r="H415" s="45" t="s">
        <v>971</v>
      </c>
      <c r="I415" s="29" t="str">
        <f>VLOOKUP(MARGAO!$H415,Code2Loc,2,FALSE)</f>
        <v>MAINA</v>
      </c>
    </row>
    <row r="416" spans="1:9" ht="15.75" customHeight="1" x14ac:dyDescent="0.25">
      <c r="A416" s="42" t="s">
        <v>239</v>
      </c>
      <c r="B416" s="42">
        <v>15</v>
      </c>
      <c r="C416" s="42" t="s">
        <v>2389</v>
      </c>
      <c r="D416" s="42">
        <v>24</v>
      </c>
      <c r="E416" s="42">
        <v>41</v>
      </c>
      <c r="F416" s="42" t="s">
        <v>11</v>
      </c>
      <c r="G416" s="42"/>
      <c r="H416" s="43" t="s">
        <v>2390</v>
      </c>
      <c r="I416" s="29" t="str">
        <f>VLOOKUP(MARGAO!$H416,Code2Loc,2,FALSE)</f>
        <v>CURTORIM</v>
      </c>
    </row>
    <row r="417" spans="1:9" ht="15.75" customHeight="1" x14ac:dyDescent="0.25">
      <c r="A417" s="44" t="s">
        <v>239</v>
      </c>
      <c r="B417" s="44">
        <v>15</v>
      </c>
      <c r="C417" s="44" t="s">
        <v>2391</v>
      </c>
      <c r="D417" s="44">
        <v>25</v>
      </c>
      <c r="E417" s="44">
        <v>42</v>
      </c>
      <c r="F417" s="44" t="s">
        <v>11</v>
      </c>
      <c r="G417" s="44"/>
      <c r="H417" s="45" t="s">
        <v>2392</v>
      </c>
      <c r="I417" s="29" t="str">
        <f>VLOOKUP(MARGAO!$H417,Code2Loc,2,FALSE)</f>
        <v>CARME CHAPL</v>
      </c>
    </row>
    <row r="418" spans="1:9" ht="15.75" customHeight="1" x14ac:dyDescent="0.25">
      <c r="A418" s="42" t="s">
        <v>239</v>
      </c>
      <c r="B418" s="42">
        <v>15</v>
      </c>
      <c r="C418" s="42" t="s">
        <v>2393</v>
      </c>
      <c r="D418" s="42">
        <v>26</v>
      </c>
      <c r="E418" s="42">
        <v>43</v>
      </c>
      <c r="F418" s="42" t="s">
        <v>11</v>
      </c>
      <c r="G418" s="42"/>
      <c r="H418" s="43" t="s">
        <v>2394</v>
      </c>
      <c r="I418" s="29" t="str">
        <f>VLOOKUP(MARGAO!$H418,Code2Loc,2,FALSE)</f>
        <v>TEMBI</v>
      </c>
    </row>
    <row r="419" spans="1:9" ht="15.75" customHeight="1" x14ac:dyDescent="0.25">
      <c r="A419" s="44" t="s">
        <v>239</v>
      </c>
      <c r="B419" s="44">
        <v>15</v>
      </c>
      <c r="C419" s="44" t="s">
        <v>2395</v>
      </c>
      <c r="D419" s="44">
        <v>27</v>
      </c>
      <c r="E419" s="44">
        <v>45</v>
      </c>
      <c r="F419" s="44" t="s">
        <v>11</v>
      </c>
      <c r="G419" s="44"/>
      <c r="H419" s="45" t="s">
        <v>2396</v>
      </c>
      <c r="I419" s="29" t="str">
        <f>VLOOKUP(MARGAO!$H419,Code2Loc,2,FALSE)</f>
        <v>MACAZAN</v>
      </c>
    </row>
    <row r="420" spans="1:9" ht="15.75" customHeight="1" x14ac:dyDescent="0.25">
      <c r="A420" s="42" t="s">
        <v>239</v>
      </c>
      <c r="B420" s="42">
        <v>15</v>
      </c>
      <c r="C420" s="42" t="s">
        <v>2397</v>
      </c>
      <c r="D420" s="42">
        <v>28</v>
      </c>
      <c r="E420" s="42">
        <v>48</v>
      </c>
      <c r="F420" s="42" t="s">
        <v>11</v>
      </c>
      <c r="G420" s="42"/>
      <c r="H420" s="43" t="s">
        <v>2398</v>
      </c>
      <c r="I420" s="29" t="str">
        <f>VLOOKUP(MARGAO!$H420,Code2Loc,2,FALSE)</f>
        <v>ROHINI BHAT</v>
      </c>
    </row>
    <row r="421" spans="1:9" ht="15.75" customHeight="1" x14ac:dyDescent="0.25">
      <c r="A421" s="44" t="s">
        <v>239</v>
      </c>
      <c r="B421" s="44">
        <v>15</v>
      </c>
      <c r="C421" s="44" t="s">
        <v>2399</v>
      </c>
      <c r="D421" s="44">
        <v>29</v>
      </c>
      <c r="E421" s="44">
        <v>49</v>
      </c>
      <c r="F421" s="44" t="s">
        <v>11</v>
      </c>
      <c r="G421" s="44"/>
      <c r="H421" s="45" t="s">
        <v>2400</v>
      </c>
      <c r="I421" s="29" t="str">
        <f>VLOOKUP(MARGAO!$H421,Code2Loc,2,FALSE)</f>
        <v>GUIRDOLIM</v>
      </c>
    </row>
    <row r="422" spans="1:9" ht="15.75" customHeight="1" x14ac:dyDescent="0.25">
      <c r="A422" s="42" t="s">
        <v>239</v>
      </c>
      <c r="B422" s="42">
        <v>15</v>
      </c>
      <c r="C422" s="42" t="s">
        <v>2401</v>
      </c>
      <c r="D422" s="42">
        <v>30</v>
      </c>
      <c r="E422" s="42">
        <v>50</v>
      </c>
      <c r="F422" s="42" t="s">
        <v>11</v>
      </c>
      <c r="G422" s="42"/>
      <c r="H422" s="43" t="s">
        <v>2402</v>
      </c>
      <c r="I422" s="29" t="str">
        <f>VLOOKUP(MARGAO!$H422,Code2Loc,2,FALSE)</f>
        <v>COTTA</v>
      </c>
    </row>
    <row r="423" spans="1:9" ht="15.75" customHeight="1" x14ac:dyDescent="0.25">
      <c r="A423" s="44" t="s">
        <v>239</v>
      </c>
      <c r="B423" s="44">
        <v>15</v>
      </c>
      <c r="C423" s="44" t="s">
        <v>2403</v>
      </c>
      <c r="D423" s="44">
        <v>31</v>
      </c>
      <c r="E423" s="44">
        <v>51</v>
      </c>
      <c r="F423" s="44" t="s">
        <v>11</v>
      </c>
      <c r="G423" s="44"/>
      <c r="H423" s="45" t="s">
        <v>2404</v>
      </c>
      <c r="I423" s="29" t="str">
        <f>VLOOKUP(MARGAO!$H423,Code2Loc,2,FALSE)</f>
        <v>ASSOLDA</v>
      </c>
    </row>
    <row r="424" spans="1:9" ht="15.75" customHeight="1" x14ac:dyDescent="0.25">
      <c r="A424" s="42" t="s">
        <v>239</v>
      </c>
      <c r="B424" s="42">
        <v>15</v>
      </c>
      <c r="C424" s="42" t="s">
        <v>2405</v>
      </c>
      <c r="D424" s="42">
        <v>32</v>
      </c>
      <c r="E424" s="42">
        <v>53</v>
      </c>
      <c r="F424" s="42" t="s">
        <v>11</v>
      </c>
      <c r="G424" s="42"/>
      <c r="H424" s="43" t="s">
        <v>2406</v>
      </c>
      <c r="I424" s="29" t="str">
        <f>VLOOKUP(MARGAO!$H424,Code2Loc,2,FALSE)</f>
        <v>XELVONA</v>
      </c>
    </row>
    <row r="425" spans="1:9" ht="15.75" customHeight="1" x14ac:dyDescent="0.25">
      <c r="A425" s="44" t="s">
        <v>239</v>
      </c>
      <c r="B425" s="44">
        <v>15</v>
      </c>
      <c r="C425" s="44" t="s">
        <v>2407</v>
      </c>
      <c r="D425" s="44">
        <v>33</v>
      </c>
      <c r="E425" s="44">
        <v>54</v>
      </c>
      <c r="F425" s="44" t="s">
        <v>11</v>
      </c>
      <c r="G425" s="44"/>
      <c r="H425" s="45" t="s">
        <v>2408</v>
      </c>
      <c r="I425" s="29" t="str">
        <f>VLOOKUP(MARGAO!$H425,Code2Loc,2,FALSE)</f>
        <v>ODAR</v>
      </c>
    </row>
    <row r="426" spans="1:9" ht="15.75" customHeight="1" x14ac:dyDescent="0.25">
      <c r="A426" s="42" t="s">
        <v>239</v>
      </c>
      <c r="B426" s="42">
        <v>15</v>
      </c>
      <c r="C426" s="42" t="s">
        <v>2409</v>
      </c>
      <c r="D426" s="42">
        <v>34</v>
      </c>
      <c r="E426" s="42">
        <v>55</v>
      </c>
      <c r="F426" s="42" t="s">
        <v>11</v>
      </c>
      <c r="G426" s="42"/>
      <c r="H426" s="43" t="s">
        <v>2410</v>
      </c>
      <c r="I426" s="29" t="str">
        <f>VLOOKUP(MARGAO!$H426,Code2Loc,2,FALSE)</f>
        <v>VORRA</v>
      </c>
    </row>
    <row r="427" spans="1:9" ht="15.75" customHeight="1" x14ac:dyDescent="0.25">
      <c r="A427" s="44" t="s">
        <v>239</v>
      </c>
      <c r="B427" s="44">
        <v>15</v>
      </c>
      <c r="C427" s="44" t="s">
        <v>2411</v>
      </c>
      <c r="D427" s="44">
        <v>35</v>
      </c>
      <c r="E427" s="44">
        <v>56</v>
      </c>
      <c r="F427" s="44" t="s">
        <v>11</v>
      </c>
      <c r="G427" s="44"/>
      <c r="H427" s="45" t="s">
        <v>2412</v>
      </c>
      <c r="I427" s="29" t="str">
        <f>VLOOKUP(MARGAO!$H427,Code2Loc,2,FALSE)</f>
        <v>AMBDKR CRCL</v>
      </c>
    </row>
    <row r="428" spans="1:9" ht="15.75" customHeight="1" x14ac:dyDescent="0.25">
      <c r="A428" s="42" t="s">
        <v>239</v>
      </c>
      <c r="B428" s="42">
        <v>15</v>
      </c>
      <c r="C428" s="42" t="s">
        <v>266</v>
      </c>
      <c r="D428" s="42">
        <v>36</v>
      </c>
      <c r="E428" s="42">
        <v>57</v>
      </c>
      <c r="F428" s="42" t="s">
        <v>11</v>
      </c>
      <c r="G428" s="42"/>
      <c r="H428" s="43" t="s">
        <v>267</v>
      </c>
      <c r="I428" s="29" t="str">
        <f>VLOOKUP(MARGAO!$H428,Code2Loc,2,FALSE)</f>
        <v>CURCHOREM</v>
      </c>
    </row>
    <row r="429" spans="1:9" ht="15.75" customHeight="1" x14ac:dyDescent="0.25">
      <c r="A429" s="44" t="s">
        <v>1700</v>
      </c>
      <c r="B429" s="44">
        <v>16</v>
      </c>
      <c r="C429" s="44" t="s">
        <v>176</v>
      </c>
      <c r="D429" s="44">
        <v>1</v>
      </c>
      <c r="E429" s="44">
        <v>0</v>
      </c>
      <c r="F429" s="44" t="s">
        <v>11</v>
      </c>
      <c r="G429" s="44"/>
      <c r="H429" s="45" t="s">
        <v>177</v>
      </c>
      <c r="I429" s="29" t="str">
        <f>VLOOKUP(MARGAO!$H429,Code2Loc,2,FALSE)</f>
        <v>PONDA</v>
      </c>
    </row>
    <row r="430" spans="1:9" ht="15.75" customHeight="1" x14ac:dyDescent="0.25">
      <c r="A430" s="42" t="s">
        <v>1700</v>
      </c>
      <c r="B430" s="42">
        <v>16</v>
      </c>
      <c r="C430" s="42" t="s">
        <v>178</v>
      </c>
      <c r="D430" s="42">
        <v>2</v>
      </c>
      <c r="E430" s="42">
        <v>2</v>
      </c>
      <c r="F430" s="42" t="s">
        <v>11</v>
      </c>
      <c r="G430" s="42"/>
      <c r="H430" s="43" t="s">
        <v>179</v>
      </c>
      <c r="I430" s="29" t="str">
        <f>VLOOKUP(MARGAO!$H430,Code2Loc,2,FALSE)</f>
        <v>DHAVLI</v>
      </c>
    </row>
    <row r="431" spans="1:9" ht="15.75" customHeight="1" x14ac:dyDescent="0.25">
      <c r="A431" s="44" t="s">
        <v>1700</v>
      </c>
      <c r="B431" s="44">
        <v>16</v>
      </c>
      <c r="C431" s="44" t="s">
        <v>180</v>
      </c>
      <c r="D431" s="44">
        <v>3</v>
      </c>
      <c r="E431" s="44">
        <v>4</v>
      </c>
      <c r="F431" s="44" t="s">
        <v>11</v>
      </c>
      <c r="G431" s="44"/>
      <c r="H431" s="45" t="s">
        <v>181</v>
      </c>
      <c r="I431" s="29" t="str">
        <f>VLOOKUP(MARGAO!$H431,Code2Loc,2,FALSE)</f>
        <v>TOP COLA</v>
      </c>
    </row>
    <row r="432" spans="1:9" ht="15.75" customHeight="1" x14ac:dyDescent="0.25">
      <c r="A432" s="42" t="s">
        <v>1700</v>
      </c>
      <c r="B432" s="42">
        <v>16</v>
      </c>
      <c r="C432" s="42" t="s">
        <v>182</v>
      </c>
      <c r="D432" s="42">
        <v>4</v>
      </c>
      <c r="E432" s="42">
        <v>5</v>
      </c>
      <c r="F432" s="42" t="s">
        <v>11</v>
      </c>
      <c r="G432" s="42"/>
      <c r="H432" s="43" t="s">
        <v>183</v>
      </c>
      <c r="I432" s="29" t="str">
        <f>VLOOKUP(MARGAO!$H432,Code2Loc,2,FALSE)</f>
        <v>BORI SKVR</v>
      </c>
    </row>
    <row r="433" spans="1:9" ht="15.75" customHeight="1" x14ac:dyDescent="0.25">
      <c r="A433" s="44" t="s">
        <v>1700</v>
      </c>
      <c r="B433" s="44">
        <v>16</v>
      </c>
      <c r="C433" s="44" t="s">
        <v>184</v>
      </c>
      <c r="D433" s="44">
        <v>5</v>
      </c>
      <c r="E433" s="44">
        <v>6</v>
      </c>
      <c r="F433" s="44" t="s">
        <v>11</v>
      </c>
      <c r="G433" s="44"/>
      <c r="H433" s="45" t="s">
        <v>185</v>
      </c>
      <c r="I433" s="29" t="str">
        <f>VLOOKUP(MARGAO!$H433,Code2Loc,2,FALSE)</f>
        <v>SAI TMPLE</v>
      </c>
    </row>
    <row r="434" spans="1:9" ht="15.75" customHeight="1" x14ac:dyDescent="0.25">
      <c r="A434" s="42" t="s">
        <v>1700</v>
      </c>
      <c r="B434" s="42">
        <v>16</v>
      </c>
      <c r="C434" s="42" t="s">
        <v>186</v>
      </c>
      <c r="D434" s="42">
        <v>6</v>
      </c>
      <c r="E434" s="42">
        <v>8</v>
      </c>
      <c r="F434" s="42" t="s">
        <v>11</v>
      </c>
      <c r="G434" s="42"/>
      <c r="H434" s="43" t="s">
        <v>187</v>
      </c>
      <c r="I434" s="29" t="str">
        <f>VLOOKUP(MARGAO!$H434,Code2Loc,2,FALSE)</f>
        <v>BORI BRDG</v>
      </c>
    </row>
    <row r="435" spans="1:9" ht="15.75" customHeight="1" x14ac:dyDescent="0.25">
      <c r="A435" s="44" t="s">
        <v>1700</v>
      </c>
      <c r="B435" s="44">
        <v>16</v>
      </c>
      <c r="C435" s="44" t="s">
        <v>240</v>
      </c>
      <c r="D435" s="44">
        <v>7</v>
      </c>
      <c r="E435" s="44">
        <v>9</v>
      </c>
      <c r="F435" s="44" t="s">
        <v>11</v>
      </c>
      <c r="G435" s="44"/>
      <c r="H435" s="45" t="s">
        <v>241</v>
      </c>
      <c r="I435" s="29" t="str">
        <f>VLOOKUP(MARGAO!$H435,Code2Loc,2,FALSE)</f>
        <v>TARVALEM</v>
      </c>
    </row>
    <row r="436" spans="1:9" ht="15.75" customHeight="1" x14ac:dyDescent="0.25">
      <c r="A436" s="42" t="s">
        <v>1700</v>
      </c>
      <c r="B436" s="42">
        <v>16</v>
      </c>
      <c r="C436" s="42" t="s">
        <v>242</v>
      </c>
      <c r="D436" s="42">
        <v>8</v>
      </c>
      <c r="E436" s="42">
        <v>10</v>
      </c>
      <c r="F436" s="42" t="s">
        <v>11</v>
      </c>
      <c r="G436" s="42"/>
      <c r="H436" s="43" t="s">
        <v>243</v>
      </c>
      <c r="I436" s="29" t="str">
        <f>VLOOKUP(MARGAO!$H436,Code2Loc,2,FALSE)</f>
        <v>VAZEM</v>
      </c>
    </row>
    <row r="437" spans="1:9" ht="15.75" customHeight="1" x14ac:dyDescent="0.25">
      <c r="A437" s="44" t="s">
        <v>1700</v>
      </c>
      <c r="B437" s="44">
        <v>16</v>
      </c>
      <c r="C437" s="44" t="s">
        <v>244</v>
      </c>
      <c r="D437" s="44">
        <v>9</v>
      </c>
      <c r="E437" s="44">
        <v>12</v>
      </c>
      <c r="F437" s="44" t="s">
        <v>11</v>
      </c>
      <c r="G437" s="44"/>
      <c r="H437" s="45" t="s">
        <v>245</v>
      </c>
      <c r="I437" s="29" t="str">
        <f>VLOOKUP(MARGAO!$H437,Code2Loc,2,FALSE)</f>
        <v>SHIRODA</v>
      </c>
    </row>
    <row r="438" spans="1:9" ht="15.75" customHeight="1" x14ac:dyDescent="0.25">
      <c r="A438" s="42" t="s">
        <v>1700</v>
      </c>
      <c r="B438" s="42">
        <v>16</v>
      </c>
      <c r="C438" s="42" t="s">
        <v>246</v>
      </c>
      <c r="D438" s="42">
        <v>10</v>
      </c>
      <c r="E438" s="42">
        <v>14</v>
      </c>
      <c r="F438" s="42" t="s">
        <v>11</v>
      </c>
      <c r="G438" s="42"/>
      <c r="H438" s="43" t="s">
        <v>247</v>
      </c>
      <c r="I438" s="29" t="str">
        <f>VLOOKUP(MARGAO!$H438,Code2Loc,2,FALSE)</f>
        <v>DABOLI</v>
      </c>
    </row>
    <row r="439" spans="1:9" ht="15.75" customHeight="1" x14ac:dyDescent="0.25">
      <c r="A439" s="44" t="s">
        <v>1700</v>
      </c>
      <c r="B439" s="44">
        <v>16</v>
      </c>
      <c r="C439" s="44" t="s">
        <v>248</v>
      </c>
      <c r="D439" s="44">
        <v>11</v>
      </c>
      <c r="E439" s="44">
        <v>15</v>
      </c>
      <c r="F439" s="44" t="s">
        <v>11</v>
      </c>
      <c r="G439" s="44"/>
      <c r="H439" s="45" t="s">
        <v>249</v>
      </c>
      <c r="I439" s="29" t="str">
        <f>VLOOKUP(MARGAO!$H439,Code2Loc,2,FALSE)</f>
        <v>MANKE</v>
      </c>
    </row>
    <row r="440" spans="1:9" ht="15.75" customHeight="1" x14ac:dyDescent="0.25">
      <c r="A440" s="42" t="s">
        <v>1700</v>
      </c>
      <c r="B440" s="42">
        <v>16</v>
      </c>
      <c r="C440" s="42" t="s">
        <v>250</v>
      </c>
      <c r="D440" s="42">
        <v>12</v>
      </c>
      <c r="E440" s="42">
        <v>17</v>
      </c>
      <c r="F440" s="42" t="s">
        <v>11</v>
      </c>
      <c r="G440" s="42"/>
      <c r="H440" s="43" t="s">
        <v>251</v>
      </c>
      <c r="I440" s="29" t="str">
        <f>VLOOKUP(MARGAO!$H440,Code2Loc,2,FALSE)</f>
        <v>VAZANGAL</v>
      </c>
    </row>
    <row r="441" spans="1:9" ht="15.75" customHeight="1" x14ac:dyDescent="0.25">
      <c r="A441" s="44" t="s">
        <v>1700</v>
      </c>
      <c r="B441" s="44">
        <v>16</v>
      </c>
      <c r="C441" s="44" t="s">
        <v>252</v>
      </c>
      <c r="D441" s="44">
        <v>13</v>
      </c>
      <c r="E441" s="44">
        <v>18</v>
      </c>
      <c r="F441" s="44" t="s">
        <v>11</v>
      </c>
      <c r="G441" s="44"/>
      <c r="H441" s="45" t="s">
        <v>253</v>
      </c>
      <c r="I441" s="29" t="str">
        <f>VLOOKUP(MARGAO!$H441,Code2Loc,2,FALSE)</f>
        <v>AMLI</v>
      </c>
    </row>
    <row r="442" spans="1:9" ht="15.75" customHeight="1" x14ac:dyDescent="0.25">
      <c r="A442" s="42" t="s">
        <v>1700</v>
      </c>
      <c r="B442" s="42">
        <v>16</v>
      </c>
      <c r="C442" s="42" t="s">
        <v>254</v>
      </c>
      <c r="D442" s="42">
        <v>14</v>
      </c>
      <c r="E442" s="42">
        <v>20</v>
      </c>
      <c r="F442" s="42" t="s">
        <v>11</v>
      </c>
      <c r="G442" s="42"/>
      <c r="H442" s="43" t="s">
        <v>255</v>
      </c>
      <c r="I442" s="29" t="str">
        <f>VLOOKUP(MARGAO!$H442,Code2Loc,2,FALSE)</f>
        <v>PANCHWADI</v>
      </c>
    </row>
    <row r="443" spans="1:9" ht="15.75" customHeight="1" x14ac:dyDescent="0.25">
      <c r="A443" s="44" t="s">
        <v>1700</v>
      </c>
      <c r="B443" s="44">
        <v>16</v>
      </c>
      <c r="C443" s="44" t="s">
        <v>256</v>
      </c>
      <c r="D443" s="44">
        <v>15</v>
      </c>
      <c r="E443" s="44">
        <v>21</v>
      </c>
      <c r="F443" s="44" t="s">
        <v>11</v>
      </c>
      <c r="G443" s="44"/>
      <c r="H443" s="45" t="s">
        <v>257</v>
      </c>
      <c r="I443" s="29" t="str">
        <f>VLOOKUP(MARGAO!$H443,Code2Loc,2,FALSE)</f>
        <v>P.TEMPLE</v>
      </c>
    </row>
    <row r="444" spans="1:9" ht="15.75" customHeight="1" x14ac:dyDescent="0.25">
      <c r="A444" s="42" t="s">
        <v>1700</v>
      </c>
      <c r="B444" s="42">
        <v>16</v>
      </c>
      <c r="C444" s="42" t="s">
        <v>258</v>
      </c>
      <c r="D444" s="42">
        <v>16</v>
      </c>
      <c r="E444" s="42">
        <v>22</v>
      </c>
      <c r="F444" s="42" t="s">
        <v>11</v>
      </c>
      <c r="G444" s="42"/>
      <c r="H444" s="43" t="s">
        <v>259</v>
      </c>
      <c r="I444" s="29" t="str">
        <f>VLOOKUP(MARGAO!$H444,Code2Loc,2,FALSE)</f>
        <v>DAM ROAD</v>
      </c>
    </row>
    <row r="445" spans="1:9" ht="15.75" customHeight="1" x14ac:dyDescent="0.25">
      <c r="A445" s="44" t="s">
        <v>1700</v>
      </c>
      <c r="B445" s="44">
        <v>16</v>
      </c>
      <c r="C445" s="44" t="s">
        <v>260</v>
      </c>
      <c r="D445" s="44">
        <v>17</v>
      </c>
      <c r="E445" s="44">
        <v>23</v>
      </c>
      <c r="F445" s="44" t="s">
        <v>11</v>
      </c>
      <c r="G445" s="44"/>
      <c r="H445" s="45" t="s">
        <v>261</v>
      </c>
      <c r="I445" s="29" t="str">
        <f>VLOOKUP(MARGAO!$H445,Code2Loc,2,FALSE)</f>
        <v>MAPA</v>
      </c>
    </row>
    <row r="446" spans="1:9" ht="15.75" customHeight="1" x14ac:dyDescent="0.25">
      <c r="A446" s="42" t="s">
        <v>1700</v>
      </c>
      <c r="B446" s="42">
        <v>16</v>
      </c>
      <c r="C446" s="42" t="s">
        <v>262</v>
      </c>
      <c r="D446" s="42">
        <v>18</v>
      </c>
      <c r="E446" s="42">
        <v>24</v>
      </c>
      <c r="F446" s="42" t="s">
        <v>11</v>
      </c>
      <c r="G446" s="42"/>
      <c r="H446" s="43" t="s">
        <v>263</v>
      </c>
      <c r="I446" s="29" t="str">
        <f>VLOOKUP(MARGAO!$H446,Code2Loc,2,FALSE)</f>
        <v>CAPXEM</v>
      </c>
    </row>
    <row r="447" spans="1:9" ht="15.75" customHeight="1" x14ac:dyDescent="0.25">
      <c r="A447" s="44" t="s">
        <v>1700</v>
      </c>
      <c r="B447" s="44">
        <v>16</v>
      </c>
      <c r="C447" s="44" t="s">
        <v>264</v>
      </c>
      <c r="D447" s="44">
        <v>19</v>
      </c>
      <c r="E447" s="44">
        <v>25</v>
      </c>
      <c r="F447" s="44" t="s">
        <v>11</v>
      </c>
      <c r="G447" s="44"/>
      <c r="H447" s="45" t="s">
        <v>265</v>
      </c>
      <c r="I447" s="29" t="str">
        <f>VLOOKUP(MARGAO!$H447,Code2Loc,2,FALSE)</f>
        <v>SAVORDE TSK</v>
      </c>
    </row>
    <row r="448" spans="1:9" ht="15.75" customHeight="1" x14ac:dyDescent="0.25">
      <c r="A448" s="42" t="s">
        <v>1700</v>
      </c>
      <c r="B448" s="42">
        <v>16</v>
      </c>
      <c r="C448" s="42" t="s">
        <v>266</v>
      </c>
      <c r="D448" s="42">
        <v>20</v>
      </c>
      <c r="E448" s="42">
        <v>26</v>
      </c>
      <c r="F448" s="42" t="s">
        <v>11</v>
      </c>
      <c r="G448" s="42"/>
      <c r="H448" s="43" t="s">
        <v>267</v>
      </c>
      <c r="I448" s="29" t="str">
        <f>VLOOKUP(MARGAO!$H448,Code2Loc,2,FALSE)</f>
        <v>CURCHOREM</v>
      </c>
    </row>
    <row r="449" spans="1:9" ht="15.75" customHeight="1" x14ac:dyDescent="0.25">
      <c r="A449" s="44" t="s">
        <v>1700</v>
      </c>
      <c r="B449" s="44">
        <v>17</v>
      </c>
      <c r="C449" s="44" t="s">
        <v>176</v>
      </c>
      <c r="D449" s="44">
        <v>1</v>
      </c>
      <c r="E449" s="44">
        <v>0</v>
      </c>
      <c r="F449" s="44" t="s">
        <v>11</v>
      </c>
      <c r="G449" s="44"/>
      <c r="H449" s="45" t="s">
        <v>177</v>
      </c>
      <c r="I449" s="29" t="str">
        <f>VLOOKUP(MARGAO!$H449,Code2Loc,2,FALSE)</f>
        <v>PONDA</v>
      </c>
    </row>
    <row r="450" spans="1:9" ht="15.75" customHeight="1" x14ac:dyDescent="0.25">
      <c r="A450" s="42" t="s">
        <v>1700</v>
      </c>
      <c r="B450" s="42">
        <v>17</v>
      </c>
      <c r="C450" s="42" t="s">
        <v>1039</v>
      </c>
      <c r="D450" s="42">
        <v>2</v>
      </c>
      <c r="E450" s="42">
        <v>1</v>
      </c>
      <c r="F450" s="42" t="s">
        <v>11</v>
      </c>
      <c r="G450" s="42"/>
      <c r="H450" s="43" t="s">
        <v>1040</v>
      </c>
      <c r="I450" s="29" t="str">
        <f>VLOOKUP(MARGAO!$H450,Code2Loc,2,FALSE)</f>
        <v>UPPER BAZAR</v>
      </c>
    </row>
    <row r="451" spans="1:9" ht="15.75" customHeight="1" x14ac:dyDescent="0.25">
      <c r="A451" s="44" t="s">
        <v>1700</v>
      </c>
      <c r="B451" s="44">
        <v>17</v>
      </c>
      <c r="C451" s="44" t="s">
        <v>1041</v>
      </c>
      <c r="D451" s="44">
        <v>3</v>
      </c>
      <c r="E451" s="44">
        <v>3</v>
      </c>
      <c r="F451" s="44" t="s">
        <v>11</v>
      </c>
      <c r="G451" s="44"/>
      <c r="H451" s="45" t="s">
        <v>1042</v>
      </c>
      <c r="I451" s="29" t="str">
        <f>VLOOKUP(MARGAO!$H451,Code2Loc,2,FALSE)</f>
        <v>CURTI</v>
      </c>
    </row>
    <row r="452" spans="1:9" ht="15.75" customHeight="1" x14ac:dyDescent="0.25">
      <c r="A452" s="42" t="s">
        <v>1700</v>
      </c>
      <c r="B452" s="42">
        <v>17</v>
      </c>
      <c r="C452" s="42" t="s">
        <v>1697</v>
      </c>
      <c r="D452" s="42">
        <v>4</v>
      </c>
      <c r="E452" s="42">
        <v>4</v>
      </c>
      <c r="F452" s="42" t="s">
        <v>11</v>
      </c>
      <c r="G452" s="42"/>
      <c r="H452" s="43" t="s">
        <v>1698</v>
      </c>
      <c r="I452" s="29" t="str">
        <f>VLOOKUP(MARGAO!$H452,Code2Loc,2,FALSE)</f>
        <v>KHANDEPAR</v>
      </c>
    </row>
    <row r="453" spans="1:9" ht="15.75" customHeight="1" x14ac:dyDescent="0.25">
      <c r="A453" s="44" t="s">
        <v>1700</v>
      </c>
      <c r="B453" s="44">
        <v>17</v>
      </c>
      <c r="C453" s="44" t="s">
        <v>1935</v>
      </c>
      <c r="D453" s="44">
        <v>5</v>
      </c>
      <c r="E453" s="44">
        <v>5</v>
      </c>
      <c r="F453" s="44" t="s">
        <v>11</v>
      </c>
      <c r="G453" s="44"/>
      <c r="H453" s="45" t="s">
        <v>1936</v>
      </c>
      <c r="I453" s="29" t="str">
        <f>VLOOKUP(MARGAO!$H453,Code2Loc,2,FALSE)</f>
        <v>CHWGUL W/S</v>
      </c>
    </row>
    <row r="454" spans="1:9" ht="15.75" customHeight="1" x14ac:dyDescent="0.25">
      <c r="A454" s="42" t="s">
        <v>1700</v>
      </c>
      <c r="B454" s="42">
        <v>17</v>
      </c>
      <c r="C454" s="42" t="s">
        <v>1937</v>
      </c>
      <c r="D454" s="42">
        <v>6</v>
      </c>
      <c r="E454" s="42">
        <v>7</v>
      </c>
      <c r="F454" s="42" t="s">
        <v>11</v>
      </c>
      <c r="G454" s="42"/>
      <c r="H454" s="43" t="s">
        <v>1938</v>
      </c>
      <c r="I454" s="29" t="str">
        <f>VLOOKUP(MARGAO!$H454,Code2Loc,2,FALSE)</f>
        <v>HOLY CROSS</v>
      </c>
    </row>
    <row r="455" spans="1:9" ht="15.75" customHeight="1" x14ac:dyDescent="0.25">
      <c r="A455" s="44" t="s">
        <v>1700</v>
      </c>
      <c r="B455" s="44">
        <v>17</v>
      </c>
      <c r="C455" s="44" t="s">
        <v>1939</v>
      </c>
      <c r="D455" s="44">
        <v>7</v>
      </c>
      <c r="E455" s="44">
        <v>8</v>
      </c>
      <c r="F455" s="44" t="s">
        <v>11</v>
      </c>
      <c r="G455" s="44"/>
      <c r="H455" s="45" t="s">
        <v>1940</v>
      </c>
      <c r="I455" s="29" t="str">
        <f>VLOOKUP(MARGAO!$H455,Code2Loc,2,FALSE)</f>
        <v>NESTLE</v>
      </c>
    </row>
    <row r="456" spans="1:9" ht="15.75" customHeight="1" x14ac:dyDescent="0.25">
      <c r="A456" s="42" t="s">
        <v>1700</v>
      </c>
      <c r="B456" s="42">
        <v>17</v>
      </c>
      <c r="C456" s="42" t="s">
        <v>1941</v>
      </c>
      <c r="D456" s="42">
        <v>8</v>
      </c>
      <c r="E456" s="42">
        <v>9</v>
      </c>
      <c r="F456" s="42" t="s">
        <v>11</v>
      </c>
      <c r="G456" s="42"/>
      <c r="H456" s="43" t="s">
        <v>1941</v>
      </c>
      <c r="I456" s="29" t="str">
        <f>VLOOKUP(MARGAO!$H456,Code2Loc,2,FALSE)</f>
        <v>MRF</v>
      </c>
    </row>
    <row r="457" spans="1:9" ht="15.75" customHeight="1" x14ac:dyDescent="0.25">
      <c r="A457" s="44" t="s">
        <v>1700</v>
      </c>
      <c r="B457" s="44">
        <v>17</v>
      </c>
      <c r="C457" s="44" t="s">
        <v>1377</v>
      </c>
      <c r="D457" s="44">
        <v>9</v>
      </c>
      <c r="E457" s="44">
        <v>10</v>
      </c>
      <c r="F457" s="44" t="s">
        <v>11</v>
      </c>
      <c r="G457" s="44"/>
      <c r="H457" s="45" t="s">
        <v>1378</v>
      </c>
      <c r="I457" s="29" t="str">
        <f>VLOOKUP(MARGAO!$H457,Code2Loc,2,FALSE)</f>
        <v>USGAO TISK</v>
      </c>
    </row>
    <row r="458" spans="1:9" ht="15.75" customHeight="1" x14ac:dyDescent="0.25">
      <c r="A458" s="42" t="s">
        <v>1700</v>
      </c>
      <c r="B458" s="42">
        <v>17</v>
      </c>
      <c r="C458" s="42" t="s">
        <v>1794</v>
      </c>
      <c r="D458" s="42">
        <v>10</v>
      </c>
      <c r="E458" s="42">
        <v>13</v>
      </c>
      <c r="F458" s="42" t="s">
        <v>11</v>
      </c>
      <c r="G458" s="42"/>
      <c r="H458" s="43" t="s">
        <v>1795</v>
      </c>
      <c r="I458" s="29" t="str">
        <f>VLOOKUP(MARGAO!$H458,Code2Loc,2,FALSE)</f>
        <v>SUGAR FCTRY</v>
      </c>
    </row>
    <row r="459" spans="1:9" ht="15.75" customHeight="1" x14ac:dyDescent="0.25">
      <c r="A459" s="44" t="s">
        <v>1700</v>
      </c>
      <c r="B459" s="44">
        <v>17</v>
      </c>
      <c r="C459" s="44" t="s">
        <v>1379</v>
      </c>
      <c r="D459" s="44">
        <v>11</v>
      </c>
      <c r="E459" s="44">
        <v>16</v>
      </c>
      <c r="F459" s="44" t="s">
        <v>11</v>
      </c>
      <c r="G459" s="44"/>
      <c r="H459" s="45" t="s">
        <v>1380</v>
      </c>
      <c r="I459" s="29" t="str">
        <f>VLOOKUP(MARGAO!$H459,Code2Loc,2,FALSE)</f>
        <v>DHARBANDORA</v>
      </c>
    </row>
    <row r="460" spans="1:9" ht="15.75" customHeight="1" x14ac:dyDescent="0.25">
      <c r="A460" s="42" t="s">
        <v>1700</v>
      </c>
      <c r="B460" s="42">
        <v>17</v>
      </c>
      <c r="C460" s="42" t="s">
        <v>2413</v>
      </c>
      <c r="D460" s="42">
        <v>12</v>
      </c>
      <c r="E460" s="42">
        <v>18</v>
      </c>
      <c r="F460" s="42" t="s">
        <v>11</v>
      </c>
      <c r="G460" s="42"/>
      <c r="H460" s="43" t="s">
        <v>2414</v>
      </c>
      <c r="I460" s="29" t="str">
        <f>VLOOKUP(MARGAO!$H460,Code2Loc,2,FALSE)</f>
        <v>DAWKUND</v>
      </c>
    </row>
    <row r="461" spans="1:9" ht="15.75" customHeight="1" x14ac:dyDescent="0.25">
      <c r="A461" s="44" t="s">
        <v>1700</v>
      </c>
      <c r="B461" s="44">
        <v>17</v>
      </c>
      <c r="C461" s="44" t="s">
        <v>1931</v>
      </c>
      <c r="D461" s="44">
        <v>13</v>
      </c>
      <c r="E461" s="44">
        <v>21</v>
      </c>
      <c r="F461" s="44" t="s">
        <v>11</v>
      </c>
      <c r="G461" s="44"/>
      <c r="H461" s="45" t="s">
        <v>1932</v>
      </c>
      <c r="I461" s="29" t="str">
        <f>VLOOKUP(MARGAO!$H461,Code2Loc,2,FALSE)</f>
        <v>CODLI TISK</v>
      </c>
    </row>
    <row r="462" spans="1:9" ht="15.75" customHeight="1" x14ac:dyDescent="0.25">
      <c r="A462" s="42" t="s">
        <v>1700</v>
      </c>
      <c r="B462" s="42">
        <v>17</v>
      </c>
      <c r="C462" s="42" t="s">
        <v>2415</v>
      </c>
      <c r="D462" s="42">
        <v>14</v>
      </c>
      <c r="E462" s="42">
        <v>22</v>
      </c>
      <c r="F462" s="42" t="s">
        <v>11</v>
      </c>
      <c r="G462" s="42"/>
      <c r="H462" s="43" t="s">
        <v>2416</v>
      </c>
      <c r="I462" s="29" t="str">
        <f>VLOOKUP(MARGAO!$H462,Code2Loc,2,FALSE)</f>
        <v>SEZA GOA</v>
      </c>
    </row>
    <row r="463" spans="1:9" ht="15.75" customHeight="1" x14ac:dyDescent="0.25">
      <c r="A463" s="44" t="s">
        <v>1700</v>
      </c>
      <c r="B463" s="44">
        <v>17</v>
      </c>
      <c r="C463" s="44" t="s">
        <v>2417</v>
      </c>
      <c r="D463" s="44">
        <v>15</v>
      </c>
      <c r="E463" s="44">
        <v>23</v>
      </c>
      <c r="F463" s="44" t="s">
        <v>11</v>
      </c>
      <c r="G463" s="44"/>
      <c r="H463" s="45" t="s">
        <v>2418</v>
      </c>
      <c r="I463" s="29" t="str">
        <f>VLOOKUP(MARGAO!$H463,Code2Loc,2,FALSE)</f>
        <v>DABAL PNCHY</v>
      </c>
    </row>
    <row r="464" spans="1:9" ht="15.75" customHeight="1" x14ac:dyDescent="0.25">
      <c r="A464" s="42" t="s">
        <v>1700</v>
      </c>
      <c r="B464" s="42">
        <v>17</v>
      </c>
      <c r="C464" s="42" t="s">
        <v>2419</v>
      </c>
      <c r="D464" s="42">
        <v>16</v>
      </c>
      <c r="E464" s="42">
        <v>25</v>
      </c>
      <c r="F464" s="42" t="s">
        <v>11</v>
      </c>
      <c r="G464" s="42"/>
      <c r="H464" s="43" t="s">
        <v>2420</v>
      </c>
      <c r="I464" s="29" t="str">
        <f>VLOOKUP(MARGAO!$H464,Code2Loc,2,FALSE)</f>
        <v>VAGON</v>
      </c>
    </row>
    <row r="465" spans="1:9" ht="15.75" customHeight="1" x14ac:dyDescent="0.25">
      <c r="A465" s="44" t="s">
        <v>1700</v>
      </c>
      <c r="B465" s="44">
        <v>17</v>
      </c>
      <c r="C465" s="44" t="s">
        <v>2421</v>
      </c>
      <c r="D465" s="44">
        <v>17</v>
      </c>
      <c r="E465" s="44">
        <v>27</v>
      </c>
      <c r="F465" s="44" t="s">
        <v>11</v>
      </c>
      <c r="G465" s="44"/>
      <c r="H465" s="45" t="s">
        <v>2422</v>
      </c>
      <c r="I465" s="29" t="str">
        <f>VLOOKUP(MARGAO!$H465,Code2Loc,2,FALSE)</f>
        <v>KIRLPAL</v>
      </c>
    </row>
    <row r="466" spans="1:9" ht="15.75" customHeight="1" x14ac:dyDescent="0.25">
      <c r="A466" s="42" t="s">
        <v>1700</v>
      </c>
      <c r="B466" s="42">
        <v>17</v>
      </c>
      <c r="C466" s="42" t="s">
        <v>2423</v>
      </c>
      <c r="D466" s="42">
        <v>18</v>
      </c>
      <c r="E466" s="42">
        <v>29</v>
      </c>
      <c r="F466" s="42" t="s">
        <v>11</v>
      </c>
      <c r="G466" s="42"/>
      <c r="H466" s="43" t="s">
        <v>2424</v>
      </c>
      <c r="I466" s="29" t="str">
        <f>VLOOKUP(MARGAO!$H466,Code2Loc,2,FALSE)</f>
        <v>SAVARGAL</v>
      </c>
    </row>
    <row r="467" spans="1:9" ht="15.75" customHeight="1" x14ac:dyDescent="0.25">
      <c r="A467" s="44" t="s">
        <v>1700</v>
      </c>
      <c r="B467" s="44">
        <v>17</v>
      </c>
      <c r="C467" s="44" t="s">
        <v>2425</v>
      </c>
      <c r="D467" s="44">
        <v>19</v>
      </c>
      <c r="E467" s="44">
        <v>30</v>
      </c>
      <c r="F467" s="44" t="s">
        <v>11</v>
      </c>
      <c r="G467" s="44"/>
      <c r="H467" s="45" t="s">
        <v>2426</v>
      </c>
      <c r="I467" s="29" t="str">
        <f>VLOOKUP(MARGAO!$H467,Code2Loc,2,FALSE)</f>
        <v>BANDOLI PMP</v>
      </c>
    </row>
    <row r="468" spans="1:9" ht="15.75" customHeight="1" x14ac:dyDescent="0.25">
      <c r="A468" s="42" t="s">
        <v>1700</v>
      </c>
      <c r="B468" s="42">
        <v>17</v>
      </c>
      <c r="C468" s="42" t="s">
        <v>2427</v>
      </c>
      <c r="D468" s="42">
        <v>20</v>
      </c>
      <c r="E468" s="42">
        <v>31</v>
      </c>
      <c r="F468" s="42" t="s">
        <v>11</v>
      </c>
      <c r="G468" s="42"/>
      <c r="H468" s="43" t="s">
        <v>2428</v>
      </c>
      <c r="I468" s="29" t="str">
        <f>VLOOKUP(MARGAO!$H468,Code2Loc,2,FALSE)</f>
        <v>BANDOLI</v>
      </c>
    </row>
    <row r="469" spans="1:9" ht="15.75" customHeight="1" x14ac:dyDescent="0.25">
      <c r="A469" s="44" t="s">
        <v>1700</v>
      </c>
      <c r="B469" s="44">
        <v>17</v>
      </c>
      <c r="C469" s="44" t="s">
        <v>1100</v>
      </c>
      <c r="D469" s="44">
        <v>21</v>
      </c>
      <c r="E469" s="44">
        <v>32</v>
      </c>
      <c r="F469" s="44" t="s">
        <v>11</v>
      </c>
      <c r="G469" s="44"/>
      <c r="H469" s="45" t="s">
        <v>1101</v>
      </c>
      <c r="I469" s="29" t="str">
        <f>VLOOKUP(MARGAO!$H469,Code2Loc,2,FALSE)</f>
        <v>PERIUDAK</v>
      </c>
    </row>
    <row r="470" spans="1:9" ht="15.75" customHeight="1" x14ac:dyDescent="0.25">
      <c r="A470" s="42" t="s">
        <v>1700</v>
      </c>
      <c r="B470" s="42">
        <v>17</v>
      </c>
      <c r="C470" s="42" t="s">
        <v>1098</v>
      </c>
      <c r="D470" s="42">
        <v>22</v>
      </c>
      <c r="E470" s="42">
        <v>33</v>
      </c>
      <c r="F470" s="42" t="s">
        <v>11</v>
      </c>
      <c r="G470" s="42"/>
      <c r="H470" s="43" t="s">
        <v>1099</v>
      </c>
      <c r="I470" s="29" t="str">
        <f>VLOOKUP(MARGAO!$H470,Code2Loc,2,FALSE)</f>
        <v>GUDDEMOL</v>
      </c>
    </row>
    <row r="471" spans="1:9" ht="15.75" customHeight="1" x14ac:dyDescent="0.25">
      <c r="A471" s="44" t="s">
        <v>1700</v>
      </c>
      <c r="B471" s="44">
        <v>17</v>
      </c>
      <c r="C471" s="44" t="s">
        <v>1096</v>
      </c>
      <c r="D471" s="44">
        <v>23</v>
      </c>
      <c r="E471" s="44">
        <v>34</v>
      </c>
      <c r="F471" s="44" t="s">
        <v>11</v>
      </c>
      <c r="G471" s="44"/>
      <c r="H471" s="45" t="s">
        <v>1097</v>
      </c>
      <c r="I471" s="29" t="str">
        <f>VLOOKUP(MARGAO!$H471,Code2Loc,2,FALSE)</f>
        <v>GANDHINAGAR</v>
      </c>
    </row>
    <row r="472" spans="1:9" ht="15.75" customHeight="1" x14ac:dyDescent="0.25">
      <c r="A472" s="42" t="s">
        <v>1700</v>
      </c>
      <c r="B472" s="42">
        <v>17</v>
      </c>
      <c r="C472" s="42" t="s">
        <v>1094</v>
      </c>
      <c r="D472" s="42">
        <v>24</v>
      </c>
      <c r="E472" s="42">
        <v>35</v>
      </c>
      <c r="F472" s="42" t="s">
        <v>11</v>
      </c>
      <c r="G472" s="42"/>
      <c r="H472" s="43" t="s">
        <v>1095</v>
      </c>
      <c r="I472" s="29" t="str">
        <f>VLOOKUP(MARGAO!$H472,Code2Loc,2,FALSE)</f>
        <v>DHADE</v>
      </c>
    </row>
    <row r="473" spans="1:9" ht="15.75" customHeight="1" x14ac:dyDescent="0.25">
      <c r="A473" s="44" t="s">
        <v>1700</v>
      </c>
      <c r="B473" s="44">
        <v>17</v>
      </c>
      <c r="C473" s="44" t="s">
        <v>264</v>
      </c>
      <c r="D473" s="44">
        <v>25</v>
      </c>
      <c r="E473" s="44">
        <v>36</v>
      </c>
      <c r="F473" s="44" t="s">
        <v>11</v>
      </c>
      <c r="G473" s="44"/>
      <c r="H473" s="45" t="s">
        <v>265</v>
      </c>
      <c r="I473" s="29" t="str">
        <f>VLOOKUP(MARGAO!$H473,Code2Loc,2,FALSE)</f>
        <v>SAVORDE TSK</v>
      </c>
    </row>
    <row r="474" spans="1:9" ht="15.75" customHeight="1" x14ac:dyDescent="0.25">
      <c r="A474" s="42" t="s">
        <v>1700</v>
      </c>
      <c r="B474" s="42">
        <v>17</v>
      </c>
      <c r="C474" s="42" t="s">
        <v>266</v>
      </c>
      <c r="D474" s="42">
        <v>26</v>
      </c>
      <c r="E474" s="42">
        <v>37</v>
      </c>
      <c r="F474" s="42" t="s">
        <v>11</v>
      </c>
      <c r="G474" s="42"/>
      <c r="H474" s="43" t="s">
        <v>267</v>
      </c>
      <c r="I474" s="29" t="str">
        <f>VLOOKUP(MARGAO!$H474,Code2Loc,2,FALSE)</f>
        <v>CURCHOREM</v>
      </c>
    </row>
    <row r="475" spans="1:9" ht="15.75" customHeight="1" x14ac:dyDescent="0.25">
      <c r="A475" s="44" t="s">
        <v>2429</v>
      </c>
      <c r="B475" s="44">
        <v>18</v>
      </c>
      <c r="C475" s="44" t="s">
        <v>47</v>
      </c>
      <c r="D475" s="44">
        <v>1</v>
      </c>
      <c r="E475" s="44">
        <v>0</v>
      </c>
      <c r="F475" s="44" t="s">
        <v>11</v>
      </c>
      <c r="G475" s="44"/>
      <c r="H475" s="45" t="s">
        <v>48</v>
      </c>
      <c r="I475" s="29" t="str">
        <f>VLOOKUP(MARGAO!$H475,Code2Loc,2,FALSE)</f>
        <v>MARGAO</v>
      </c>
    </row>
    <row r="476" spans="1:9" ht="15.75" customHeight="1" x14ac:dyDescent="0.25">
      <c r="A476" s="42" t="s">
        <v>2429</v>
      </c>
      <c r="B476" s="42">
        <v>18</v>
      </c>
      <c r="C476" s="42" t="s">
        <v>45</v>
      </c>
      <c r="D476" s="42">
        <v>2</v>
      </c>
      <c r="E476" s="42">
        <v>3</v>
      </c>
      <c r="F476" s="42" t="s">
        <v>11</v>
      </c>
      <c r="G476" s="42"/>
      <c r="H476" s="43" t="s">
        <v>46</v>
      </c>
      <c r="I476" s="29" t="str">
        <f>VLOOKUP(MARGAO!$H476,Code2Loc,2,FALSE)</f>
        <v>NUVEM</v>
      </c>
    </row>
    <row r="477" spans="1:9" ht="15.75" customHeight="1" x14ac:dyDescent="0.25">
      <c r="A477" s="44" t="s">
        <v>2429</v>
      </c>
      <c r="B477" s="44">
        <v>18</v>
      </c>
      <c r="C477" s="44" t="s">
        <v>43</v>
      </c>
      <c r="D477" s="44">
        <v>3</v>
      </c>
      <c r="E477" s="44">
        <v>4</v>
      </c>
      <c r="F477" s="44" t="s">
        <v>11</v>
      </c>
      <c r="G477" s="44"/>
      <c r="H477" s="45" t="s">
        <v>44</v>
      </c>
      <c r="I477" s="29" t="str">
        <f>VLOOKUP(MARGAO!$H477,Code2Loc,2,FALSE)</f>
        <v>RUMDER</v>
      </c>
    </row>
    <row r="478" spans="1:9" ht="15.75" customHeight="1" x14ac:dyDescent="0.25">
      <c r="A478" s="42" t="s">
        <v>2429</v>
      </c>
      <c r="B478" s="42">
        <v>18</v>
      </c>
      <c r="C478" s="42" t="s">
        <v>41</v>
      </c>
      <c r="D478" s="42">
        <v>4</v>
      </c>
      <c r="E478" s="42">
        <v>6</v>
      </c>
      <c r="F478" s="42" t="s">
        <v>11</v>
      </c>
      <c r="G478" s="42"/>
      <c r="H478" s="43" t="s">
        <v>42</v>
      </c>
      <c r="I478" s="29" t="str">
        <f>VLOOKUP(MARGAO!$H478,Code2Loc,2,FALSE)</f>
        <v>AGNEL ASHRM</v>
      </c>
    </row>
    <row r="479" spans="1:9" ht="15.75" customHeight="1" x14ac:dyDescent="0.25">
      <c r="A479" s="44" t="s">
        <v>2429</v>
      </c>
      <c r="B479" s="44">
        <v>18</v>
      </c>
      <c r="C479" s="44" t="s">
        <v>39</v>
      </c>
      <c r="D479" s="44">
        <v>5</v>
      </c>
      <c r="E479" s="44">
        <v>7</v>
      </c>
      <c r="F479" s="44" t="s">
        <v>11</v>
      </c>
      <c r="G479" s="44"/>
      <c r="H479" s="45" t="s">
        <v>40</v>
      </c>
      <c r="I479" s="29" t="str">
        <f>VLOOKUP(MARGAO!$H479,Code2Loc,2,FALSE)</f>
        <v>SONAULIM</v>
      </c>
    </row>
    <row r="480" spans="1:9" ht="15.75" customHeight="1" x14ac:dyDescent="0.25">
      <c r="A480" s="42" t="s">
        <v>2429</v>
      </c>
      <c r="B480" s="42">
        <v>18</v>
      </c>
      <c r="C480" s="42" t="s">
        <v>37</v>
      </c>
      <c r="D480" s="42">
        <v>6</v>
      </c>
      <c r="E480" s="42">
        <v>8</v>
      </c>
      <c r="F480" s="42" t="s">
        <v>11</v>
      </c>
      <c r="G480" s="42"/>
      <c r="H480" s="43" t="s">
        <v>38</v>
      </c>
      <c r="I480" s="29" t="str">
        <f>VLOOKUP(MARGAO!$H480,Code2Loc,2,FALSE)</f>
        <v>VERNA</v>
      </c>
    </row>
    <row r="481" spans="1:9" ht="15.75" customHeight="1" x14ac:dyDescent="0.25">
      <c r="A481" s="44" t="s">
        <v>2429</v>
      </c>
      <c r="B481" s="44">
        <v>18</v>
      </c>
      <c r="C481" s="44" t="s">
        <v>35</v>
      </c>
      <c r="D481" s="44">
        <v>7</v>
      </c>
      <c r="E481" s="44">
        <v>10</v>
      </c>
      <c r="F481" s="44" t="s">
        <v>11</v>
      </c>
      <c r="G481" s="44"/>
      <c r="H481" s="45" t="s">
        <v>36</v>
      </c>
      <c r="I481" s="29" t="str">
        <f>VLOOKUP(MARGAO!$H481,Code2Loc,2,FALSE)</f>
        <v>PIRNI</v>
      </c>
    </row>
    <row r="482" spans="1:9" ht="15.75" customHeight="1" x14ac:dyDescent="0.25">
      <c r="A482" s="42" t="s">
        <v>2429</v>
      </c>
      <c r="B482" s="42">
        <v>18</v>
      </c>
      <c r="C482" s="42" t="s">
        <v>33</v>
      </c>
      <c r="D482" s="42">
        <v>8</v>
      </c>
      <c r="E482" s="42">
        <v>11</v>
      </c>
      <c r="F482" s="42" t="s">
        <v>11</v>
      </c>
      <c r="G482" s="42"/>
      <c r="H482" s="43" t="s">
        <v>34</v>
      </c>
      <c r="I482" s="29" t="str">
        <f>VLOOKUP(MARGAO!$H482,Code2Loc,2,FALSE)</f>
        <v>TITAN</v>
      </c>
    </row>
    <row r="483" spans="1:9" ht="15.75" customHeight="1" x14ac:dyDescent="0.25">
      <c r="A483" s="44" t="s">
        <v>2429</v>
      </c>
      <c r="B483" s="44">
        <v>18</v>
      </c>
      <c r="C483" s="44" t="s">
        <v>237</v>
      </c>
      <c r="D483" s="44">
        <v>9</v>
      </c>
      <c r="E483" s="44">
        <v>14</v>
      </c>
      <c r="F483" s="44" t="s">
        <v>11</v>
      </c>
      <c r="G483" s="44"/>
      <c r="H483" s="45" t="s">
        <v>238</v>
      </c>
      <c r="I483" s="29" t="str">
        <f>VLOOKUP(MARGAO!$H483,Code2Loc,2,FALSE)</f>
        <v>CIPLA</v>
      </c>
    </row>
    <row r="484" spans="1:9" ht="15.75" customHeight="1" x14ac:dyDescent="0.25">
      <c r="A484" s="42" t="s">
        <v>2429</v>
      </c>
      <c r="B484" s="42">
        <v>18</v>
      </c>
      <c r="C484" s="42" t="s">
        <v>33</v>
      </c>
      <c r="D484" s="42">
        <v>10</v>
      </c>
      <c r="E484" s="42">
        <v>17</v>
      </c>
      <c r="F484" s="42" t="s">
        <v>11</v>
      </c>
      <c r="G484" s="42"/>
      <c r="H484" s="43" t="s">
        <v>34</v>
      </c>
      <c r="I484" s="29" t="str">
        <f>VLOOKUP(MARGAO!$H484,Code2Loc,2,FALSE)</f>
        <v>TITAN</v>
      </c>
    </row>
    <row r="485" spans="1:9" ht="15.75" customHeight="1" x14ac:dyDescent="0.25">
      <c r="A485" s="44" t="s">
        <v>2429</v>
      </c>
      <c r="B485" s="44">
        <v>18</v>
      </c>
      <c r="C485" s="44" t="s">
        <v>31</v>
      </c>
      <c r="D485" s="44">
        <v>11</v>
      </c>
      <c r="E485" s="44">
        <v>18</v>
      </c>
      <c r="F485" s="44" t="s">
        <v>11</v>
      </c>
      <c r="G485" s="44"/>
      <c r="H485" s="45" t="s">
        <v>32</v>
      </c>
      <c r="I485" s="29" t="str">
        <f>VLOOKUP(MARGAO!$H485,Code2Loc,2,FALSE)</f>
        <v>KSRL/BRLA X</v>
      </c>
    </row>
    <row r="486" spans="1:9" ht="15.75" customHeight="1" x14ac:dyDescent="0.25">
      <c r="A486" s="42" t="s">
        <v>2429</v>
      </c>
      <c r="B486" s="42">
        <v>18</v>
      </c>
      <c r="C486" s="42" t="s">
        <v>235</v>
      </c>
      <c r="D486" s="42">
        <v>12</v>
      </c>
      <c r="E486" s="42">
        <v>21</v>
      </c>
      <c r="F486" s="42" t="s">
        <v>11</v>
      </c>
      <c r="G486" s="42"/>
      <c r="H486" s="43" t="s">
        <v>236</v>
      </c>
      <c r="I486" s="29" t="str">
        <f>VLOOKUP(MARGAO!$H486,Code2Loc,2,FALSE)</f>
        <v>THANA</v>
      </c>
    </row>
    <row r="487" spans="1:9" ht="15.75" customHeight="1" x14ac:dyDescent="0.25">
      <c r="A487" s="44" t="s">
        <v>2429</v>
      </c>
      <c r="B487" s="44">
        <v>18</v>
      </c>
      <c r="C487" s="44" t="s">
        <v>233</v>
      </c>
      <c r="D487" s="44">
        <v>13</v>
      </c>
      <c r="E487" s="44">
        <v>22</v>
      </c>
      <c r="F487" s="44" t="s">
        <v>11</v>
      </c>
      <c r="G487" s="44"/>
      <c r="H487" s="45" t="s">
        <v>234</v>
      </c>
      <c r="I487" s="29" t="str">
        <f>VLOOKUP(MARGAO!$H487,Code2Loc,2,FALSE)</f>
        <v>CORPAWADA</v>
      </c>
    </row>
    <row r="488" spans="1:9" ht="15.75" customHeight="1" x14ac:dyDescent="0.25">
      <c r="A488" s="42" t="s">
        <v>2429</v>
      </c>
      <c r="B488" s="42">
        <v>18</v>
      </c>
      <c r="C488" s="42" t="s">
        <v>231</v>
      </c>
      <c r="D488" s="42">
        <v>14</v>
      </c>
      <c r="E488" s="42">
        <v>24</v>
      </c>
      <c r="F488" s="42" t="s">
        <v>11</v>
      </c>
      <c r="G488" s="42"/>
      <c r="H488" s="43" t="s">
        <v>232</v>
      </c>
      <c r="I488" s="29" t="str">
        <f>VLOOKUP(MARGAO!$H488,Code2Loc,2,FALSE)</f>
        <v>KELOSI</v>
      </c>
    </row>
    <row r="489" spans="1:9" ht="15.75" customHeight="1" x14ac:dyDescent="0.25">
      <c r="A489" s="44" t="s">
        <v>2429</v>
      </c>
      <c r="B489" s="44">
        <v>18</v>
      </c>
      <c r="C489" s="44" t="s">
        <v>229</v>
      </c>
      <c r="D489" s="44">
        <v>15</v>
      </c>
      <c r="E489" s="44">
        <v>26</v>
      </c>
      <c r="F489" s="44" t="s">
        <v>11</v>
      </c>
      <c r="G489" s="44"/>
      <c r="H489" s="45" t="s">
        <v>230</v>
      </c>
      <c r="I489" s="29" t="str">
        <f>VLOOKUP(MARGAO!$H489,Code2Loc,2,FALSE)</f>
        <v>RASSAIM DOK</v>
      </c>
    </row>
    <row r="490" spans="1:9" ht="15.75" customHeight="1" x14ac:dyDescent="0.25">
      <c r="A490" s="42" t="s">
        <v>2429</v>
      </c>
      <c r="B490" s="42">
        <v>18</v>
      </c>
      <c r="C490" s="42" t="s">
        <v>227</v>
      </c>
      <c r="D490" s="42">
        <v>16</v>
      </c>
      <c r="E490" s="42">
        <v>27</v>
      </c>
      <c r="F490" s="42" t="s">
        <v>11</v>
      </c>
      <c r="G490" s="42"/>
      <c r="H490" s="43" t="s">
        <v>228</v>
      </c>
      <c r="I490" s="29" t="str">
        <f>VLOOKUP(MARGAO!$H490,Code2Loc,2,FALSE)</f>
        <v>RASSAIM FRY</v>
      </c>
    </row>
    <row r="491" spans="1:9" ht="15.75" customHeight="1" x14ac:dyDescent="0.25">
      <c r="A491" s="44" t="s">
        <v>2429</v>
      </c>
      <c r="B491" s="44">
        <v>18</v>
      </c>
      <c r="C491" s="44" t="s">
        <v>225</v>
      </c>
      <c r="D491" s="44">
        <v>17</v>
      </c>
      <c r="E491" s="44">
        <v>29</v>
      </c>
      <c r="F491" s="44" t="s">
        <v>11</v>
      </c>
      <c r="G491" s="44"/>
      <c r="H491" s="45" t="s">
        <v>226</v>
      </c>
      <c r="I491" s="29" t="str">
        <f>VLOOKUP(MARGAO!$H491,Code2Loc,2,FALSE)</f>
        <v>ANGDI</v>
      </c>
    </row>
    <row r="492" spans="1:9" ht="15.75" customHeight="1" x14ac:dyDescent="0.25">
      <c r="A492" s="42" t="s">
        <v>2429</v>
      </c>
      <c r="B492" s="42">
        <v>18</v>
      </c>
      <c r="C492" s="42" t="s">
        <v>223</v>
      </c>
      <c r="D492" s="42">
        <v>18</v>
      </c>
      <c r="E492" s="42">
        <v>30</v>
      </c>
      <c r="F492" s="42" t="s">
        <v>11</v>
      </c>
      <c r="G492" s="42"/>
      <c r="H492" s="43" t="s">
        <v>224</v>
      </c>
      <c r="I492" s="29" t="str">
        <f>VLOOKUP(MARGAO!$H492,Code2Loc,2,FALSE)</f>
        <v>LOTULIM</v>
      </c>
    </row>
    <row r="493" spans="1:9" ht="15.75" customHeight="1" x14ac:dyDescent="0.25">
      <c r="A493" s="44" t="s">
        <v>2429</v>
      </c>
      <c r="B493" s="44">
        <v>18</v>
      </c>
      <c r="C493" s="44" t="s">
        <v>188</v>
      </c>
      <c r="D493" s="44">
        <v>19</v>
      </c>
      <c r="E493" s="44">
        <v>31</v>
      </c>
      <c r="F493" s="44" t="s">
        <v>11</v>
      </c>
      <c r="G493" s="44"/>
      <c r="H493" s="45" t="s">
        <v>189</v>
      </c>
      <c r="I493" s="29" t="str">
        <f>VLOOKUP(MARGAO!$H493,Code2Loc,2,FALSE)</f>
        <v>CHWGULE DOK</v>
      </c>
    </row>
    <row r="494" spans="1:9" ht="15.75" customHeight="1" x14ac:dyDescent="0.25">
      <c r="A494" s="42" t="s">
        <v>2429</v>
      </c>
      <c r="B494" s="42">
        <v>18</v>
      </c>
      <c r="C494" s="42" t="s">
        <v>186</v>
      </c>
      <c r="D494" s="42">
        <v>20</v>
      </c>
      <c r="E494" s="42">
        <v>32</v>
      </c>
      <c r="F494" s="42" t="s">
        <v>11</v>
      </c>
      <c r="G494" s="42"/>
      <c r="H494" s="43" t="s">
        <v>187</v>
      </c>
      <c r="I494" s="29" t="str">
        <f>VLOOKUP(MARGAO!$H494,Code2Loc,2,FALSE)</f>
        <v>BORI BRDG</v>
      </c>
    </row>
    <row r="495" spans="1:9" ht="15.75" customHeight="1" x14ac:dyDescent="0.25">
      <c r="A495" s="44" t="s">
        <v>2429</v>
      </c>
      <c r="B495" s="44">
        <v>18</v>
      </c>
      <c r="C495" s="44" t="s">
        <v>184</v>
      </c>
      <c r="D495" s="44">
        <v>21</v>
      </c>
      <c r="E495" s="44">
        <v>34</v>
      </c>
      <c r="F495" s="44" t="s">
        <v>11</v>
      </c>
      <c r="G495" s="44"/>
      <c r="H495" s="45" t="s">
        <v>185</v>
      </c>
      <c r="I495" s="29" t="str">
        <f>VLOOKUP(MARGAO!$H495,Code2Loc,2,FALSE)</f>
        <v>SAI TMPLE</v>
      </c>
    </row>
    <row r="496" spans="1:9" ht="15.75" customHeight="1" x14ac:dyDescent="0.25">
      <c r="A496" s="42" t="s">
        <v>2429</v>
      </c>
      <c r="B496" s="42">
        <v>18</v>
      </c>
      <c r="C496" s="42" t="s">
        <v>182</v>
      </c>
      <c r="D496" s="42">
        <v>22</v>
      </c>
      <c r="E496" s="42">
        <v>35</v>
      </c>
      <c r="F496" s="42" t="s">
        <v>11</v>
      </c>
      <c r="G496" s="42"/>
      <c r="H496" s="43" t="s">
        <v>183</v>
      </c>
      <c r="I496" s="29" t="str">
        <f>VLOOKUP(MARGAO!$H496,Code2Loc,2,FALSE)</f>
        <v>BORI SKVR</v>
      </c>
    </row>
    <row r="497" spans="1:9" ht="15.75" customHeight="1" x14ac:dyDescent="0.25">
      <c r="A497" s="44" t="s">
        <v>2429</v>
      </c>
      <c r="B497" s="44">
        <v>18</v>
      </c>
      <c r="C497" s="44" t="s">
        <v>180</v>
      </c>
      <c r="D497" s="44">
        <v>23</v>
      </c>
      <c r="E497" s="44">
        <v>36</v>
      </c>
      <c r="F497" s="44" t="s">
        <v>11</v>
      </c>
      <c r="G497" s="44"/>
      <c r="H497" s="45" t="s">
        <v>181</v>
      </c>
      <c r="I497" s="29" t="str">
        <f>VLOOKUP(MARGAO!$H497,Code2Loc,2,FALSE)</f>
        <v>TOP COLA</v>
      </c>
    </row>
    <row r="498" spans="1:9" ht="15.75" customHeight="1" x14ac:dyDescent="0.25">
      <c r="A498" s="42" t="s">
        <v>2429</v>
      </c>
      <c r="B498" s="42">
        <v>18</v>
      </c>
      <c r="C498" s="42" t="s">
        <v>178</v>
      </c>
      <c r="D498" s="42">
        <v>24</v>
      </c>
      <c r="E498" s="42">
        <v>38</v>
      </c>
      <c r="F498" s="42" t="s">
        <v>11</v>
      </c>
      <c r="G498" s="42"/>
      <c r="H498" s="43" t="s">
        <v>179</v>
      </c>
      <c r="I498" s="29" t="str">
        <f>VLOOKUP(MARGAO!$H498,Code2Loc,2,FALSE)</f>
        <v>DHAVLI</v>
      </c>
    </row>
    <row r="499" spans="1:9" ht="15.75" customHeight="1" x14ac:dyDescent="0.25">
      <c r="A499" s="44" t="s">
        <v>2429</v>
      </c>
      <c r="B499" s="44">
        <v>18</v>
      </c>
      <c r="C499" s="44" t="s">
        <v>176</v>
      </c>
      <c r="D499" s="44">
        <v>25</v>
      </c>
      <c r="E499" s="44">
        <v>40</v>
      </c>
      <c r="F499" s="44" t="s">
        <v>11</v>
      </c>
      <c r="G499" s="44"/>
      <c r="H499" s="45" t="s">
        <v>177</v>
      </c>
      <c r="I499" s="29" t="str">
        <f>VLOOKUP(MARGAO!$H499,Code2Loc,2,FALSE)</f>
        <v>PONDA</v>
      </c>
    </row>
    <row r="500" spans="1:9" ht="15.75" customHeight="1" x14ac:dyDescent="0.25">
      <c r="A500" s="42" t="s">
        <v>2429</v>
      </c>
      <c r="B500" s="42">
        <v>19</v>
      </c>
      <c r="C500" s="42" t="s">
        <v>47</v>
      </c>
      <c r="D500" s="42">
        <v>1</v>
      </c>
      <c r="E500" s="42">
        <v>0</v>
      </c>
      <c r="F500" s="42" t="s">
        <v>11</v>
      </c>
      <c r="G500" s="42"/>
      <c r="H500" s="43" t="s">
        <v>48</v>
      </c>
      <c r="I500" s="29" t="str">
        <f>VLOOKUP(MARGAO!$H500,Code2Loc,2,FALSE)</f>
        <v>MARGAO</v>
      </c>
    </row>
    <row r="501" spans="1:9" ht="15.75" customHeight="1" x14ac:dyDescent="0.25">
      <c r="A501" s="44" t="s">
        <v>2429</v>
      </c>
      <c r="B501" s="44">
        <v>19</v>
      </c>
      <c r="C501" s="44" t="s">
        <v>201</v>
      </c>
      <c r="D501" s="44">
        <v>2</v>
      </c>
      <c r="E501" s="44">
        <v>1</v>
      </c>
      <c r="F501" s="44" t="s">
        <v>11</v>
      </c>
      <c r="G501" s="44"/>
      <c r="H501" s="45" t="s">
        <v>202</v>
      </c>
      <c r="I501" s="29" t="str">
        <f>VLOOKUP(MARGAO!$H501,Code2Loc,2,FALSE)</f>
        <v>FATORDA</v>
      </c>
    </row>
    <row r="502" spans="1:9" ht="15.75" customHeight="1" x14ac:dyDescent="0.25">
      <c r="A502" s="42" t="s">
        <v>2429</v>
      </c>
      <c r="B502" s="42">
        <v>19</v>
      </c>
      <c r="C502" s="42" t="s">
        <v>199</v>
      </c>
      <c r="D502" s="42">
        <v>3</v>
      </c>
      <c r="E502" s="42">
        <v>2</v>
      </c>
      <c r="F502" s="42" t="s">
        <v>11</v>
      </c>
      <c r="G502" s="42"/>
      <c r="H502" s="43" t="s">
        <v>200</v>
      </c>
      <c r="I502" s="29" t="str">
        <f>VLOOKUP(MARGAO!$H502,Code2Loc,2,FALSE)</f>
        <v>MARGAO PWD</v>
      </c>
    </row>
    <row r="503" spans="1:9" ht="15.75" customHeight="1" x14ac:dyDescent="0.25">
      <c r="A503" s="44" t="s">
        <v>2429</v>
      </c>
      <c r="B503" s="44">
        <v>19</v>
      </c>
      <c r="C503" s="44" t="s">
        <v>197</v>
      </c>
      <c r="D503" s="44">
        <v>4</v>
      </c>
      <c r="E503" s="44">
        <v>3</v>
      </c>
      <c r="F503" s="44" t="s">
        <v>11</v>
      </c>
      <c r="G503" s="44"/>
      <c r="H503" s="45" t="s">
        <v>198</v>
      </c>
      <c r="I503" s="29" t="str">
        <f>VLOOKUP(MARGAO!$H503,Code2Loc,2,FALSE)</f>
        <v>ARLEM</v>
      </c>
    </row>
    <row r="504" spans="1:9" ht="15.75" customHeight="1" x14ac:dyDescent="0.25">
      <c r="A504" s="42" t="s">
        <v>2429</v>
      </c>
      <c r="B504" s="42">
        <v>19</v>
      </c>
      <c r="C504" s="42" t="s">
        <v>194</v>
      </c>
      <c r="D504" s="42">
        <v>5</v>
      </c>
      <c r="E504" s="42">
        <v>5</v>
      </c>
      <c r="F504" s="42" t="s">
        <v>11</v>
      </c>
      <c r="G504" s="42"/>
      <c r="H504" s="43" t="s">
        <v>195</v>
      </c>
      <c r="I504" s="29" t="str">
        <f>VLOOKUP(MARGAO!$H504,Code2Loc,2,FALSE)</f>
        <v>RAI AMYAKDE</v>
      </c>
    </row>
    <row r="505" spans="1:9" ht="15.75" customHeight="1" x14ac:dyDescent="0.25">
      <c r="A505" s="44" t="s">
        <v>2429</v>
      </c>
      <c r="B505" s="44">
        <v>19</v>
      </c>
      <c r="C505" s="44" t="s">
        <v>196</v>
      </c>
      <c r="D505" s="44">
        <v>6</v>
      </c>
      <c r="E505" s="44">
        <v>6</v>
      </c>
      <c r="F505" s="44" t="s">
        <v>11</v>
      </c>
      <c r="G505" s="44"/>
      <c r="H505" s="45" t="s">
        <v>196</v>
      </c>
      <c r="I505" s="29" t="str">
        <f>VLOOKUP(MARGAO!$H505,Code2Loc,2,FALSE)</f>
        <v>RAI</v>
      </c>
    </row>
    <row r="506" spans="1:9" ht="15.75" customHeight="1" x14ac:dyDescent="0.25">
      <c r="A506" s="42" t="s">
        <v>2429</v>
      </c>
      <c r="B506" s="42">
        <v>19</v>
      </c>
      <c r="C506" s="42" t="s">
        <v>192</v>
      </c>
      <c r="D506" s="42">
        <v>7</v>
      </c>
      <c r="E506" s="42">
        <v>7</v>
      </c>
      <c r="F506" s="42" t="s">
        <v>11</v>
      </c>
      <c r="G506" s="42"/>
      <c r="H506" s="43" t="s">
        <v>193</v>
      </c>
      <c r="I506" s="29" t="str">
        <f>VLOOKUP(MARGAO!$H506,Code2Loc,2,FALSE)</f>
        <v>TEMBER</v>
      </c>
    </row>
    <row r="507" spans="1:9" ht="15.75" customHeight="1" x14ac:dyDescent="0.25">
      <c r="A507" s="44" t="s">
        <v>2429</v>
      </c>
      <c r="B507" s="44">
        <v>19</v>
      </c>
      <c r="C507" s="44" t="s">
        <v>190</v>
      </c>
      <c r="D507" s="44">
        <v>8</v>
      </c>
      <c r="E507" s="44">
        <v>8</v>
      </c>
      <c r="F507" s="44" t="s">
        <v>11</v>
      </c>
      <c r="G507" s="44"/>
      <c r="H507" s="45" t="s">
        <v>191</v>
      </c>
      <c r="I507" s="29" t="str">
        <f>VLOOKUP(MARGAO!$H507,Code2Loc,2,FALSE)</f>
        <v>AMORA</v>
      </c>
    </row>
    <row r="508" spans="1:9" ht="15.75" customHeight="1" x14ac:dyDescent="0.25">
      <c r="A508" s="42" t="s">
        <v>2429</v>
      </c>
      <c r="B508" s="42">
        <v>19</v>
      </c>
      <c r="C508" s="42" t="s">
        <v>188</v>
      </c>
      <c r="D508" s="42">
        <v>9</v>
      </c>
      <c r="E508" s="42">
        <v>9</v>
      </c>
      <c r="F508" s="42" t="s">
        <v>11</v>
      </c>
      <c r="G508" s="42"/>
      <c r="H508" s="43" t="s">
        <v>189</v>
      </c>
      <c r="I508" s="29" t="str">
        <f>VLOOKUP(MARGAO!$H508,Code2Loc,2,FALSE)</f>
        <v>CHWGULE DOK</v>
      </c>
    </row>
    <row r="509" spans="1:9" ht="15.75" customHeight="1" x14ac:dyDescent="0.25">
      <c r="A509" s="44" t="s">
        <v>2429</v>
      </c>
      <c r="B509" s="44">
        <v>19</v>
      </c>
      <c r="C509" s="44" t="s">
        <v>186</v>
      </c>
      <c r="D509" s="44">
        <v>10</v>
      </c>
      <c r="E509" s="44">
        <v>10</v>
      </c>
      <c r="F509" s="44" t="s">
        <v>11</v>
      </c>
      <c r="G509" s="44"/>
      <c r="H509" s="45" t="s">
        <v>187</v>
      </c>
      <c r="I509" s="29" t="str">
        <f>VLOOKUP(MARGAO!$H509,Code2Loc,2,FALSE)</f>
        <v>BORI BRDG</v>
      </c>
    </row>
    <row r="510" spans="1:9" ht="15.75" customHeight="1" x14ac:dyDescent="0.25">
      <c r="A510" s="42" t="s">
        <v>2429</v>
      </c>
      <c r="B510" s="42">
        <v>19</v>
      </c>
      <c r="C510" s="42" t="s">
        <v>184</v>
      </c>
      <c r="D510" s="42">
        <v>11</v>
      </c>
      <c r="E510" s="42">
        <v>12</v>
      </c>
      <c r="F510" s="42" t="s">
        <v>11</v>
      </c>
      <c r="G510" s="42"/>
      <c r="H510" s="43" t="s">
        <v>185</v>
      </c>
      <c r="I510" s="29" t="str">
        <f>VLOOKUP(MARGAO!$H510,Code2Loc,2,FALSE)</f>
        <v>SAI TMPLE</v>
      </c>
    </row>
    <row r="511" spans="1:9" ht="15.75" customHeight="1" x14ac:dyDescent="0.25">
      <c r="A511" s="44" t="s">
        <v>2429</v>
      </c>
      <c r="B511" s="44">
        <v>19</v>
      </c>
      <c r="C511" s="44" t="s">
        <v>182</v>
      </c>
      <c r="D511" s="44">
        <v>12</v>
      </c>
      <c r="E511" s="44">
        <v>13</v>
      </c>
      <c r="F511" s="44" t="s">
        <v>11</v>
      </c>
      <c r="G511" s="44"/>
      <c r="H511" s="45" t="s">
        <v>183</v>
      </c>
      <c r="I511" s="29" t="str">
        <f>VLOOKUP(MARGAO!$H511,Code2Loc,2,FALSE)</f>
        <v>BORI SKVR</v>
      </c>
    </row>
    <row r="512" spans="1:9" ht="15.75" customHeight="1" x14ac:dyDescent="0.25">
      <c r="A512" s="42" t="s">
        <v>2429</v>
      </c>
      <c r="B512" s="42">
        <v>19</v>
      </c>
      <c r="C512" s="42" t="s">
        <v>180</v>
      </c>
      <c r="D512" s="42">
        <v>13</v>
      </c>
      <c r="E512" s="42">
        <v>14</v>
      </c>
      <c r="F512" s="42" t="s">
        <v>11</v>
      </c>
      <c r="G512" s="42"/>
      <c r="H512" s="43" t="s">
        <v>181</v>
      </c>
      <c r="I512" s="29" t="str">
        <f>VLOOKUP(MARGAO!$H512,Code2Loc,2,FALSE)</f>
        <v>TOP COLA</v>
      </c>
    </row>
    <row r="513" spans="1:9" ht="15.75" customHeight="1" x14ac:dyDescent="0.25">
      <c r="A513" s="44" t="s">
        <v>2429</v>
      </c>
      <c r="B513" s="44">
        <v>19</v>
      </c>
      <c r="C513" s="44" t="s">
        <v>178</v>
      </c>
      <c r="D513" s="44">
        <v>14</v>
      </c>
      <c r="E513" s="44">
        <v>16</v>
      </c>
      <c r="F513" s="44" t="s">
        <v>11</v>
      </c>
      <c r="G513" s="44"/>
      <c r="H513" s="45" t="s">
        <v>179</v>
      </c>
      <c r="I513" s="29" t="str">
        <f>VLOOKUP(MARGAO!$H513,Code2Loc,2,FALSE)</f>
        <v>DHAVLI</v>
      </c>
    </row>
    <row r="514" spans="1:9" ht="15.75" customHeight="1" x14ac:dyDescent="0.25">
      <c r="A514" s="42" t="s">
        <v>2429</v>
      </c>
      <c r="B514" s="42">
        <v>19</v>
      </c>
      <c r="C514" s="42" t="s">
        <v>176</v>
      </c>
      <c r="D514" s="42">
        <v>15</v>
      </c>
      <c r="E514" s="42">
        <v>18</v>
      </c>
      <c r="F514" s="42" t="s">
        <v>11</v>
      </c>
      <c r="G514" s="42"/>
      <c r="H514" s="43" t="s">
        <v>177</v>
      </c>
      <c r="I514" s="29" t="str">
        <f>VLOOKUP(MARGAO!$H514,Code2Loc,2,FALSE)</f>
        <v>PONDA</v>
      </c>
    </row>
    <row r="515" spans="1:9" ht="15.75" customHeight="1" x14ac:dyDescent="0.25">
      <c r="A515" s="44" t="s">
        <v>2430</v>
      </c>
      <c r="B515" s="44">
        <v>20</v>
      </c>
      <c r="C515" s="44" t="s">
        <v>47</v>
      </c>
      <c r="D515" s="44">
        <v>1</v>
      </c>
      <c r="E515" s="44">
        <v>0</v>
      </c>
      <c r="F515" s="44" t="s">
        <v>11</v>
      </c>
      <c r="G515" s="44"/>
      <c r="H515" s="45" t="s">
        <v>48</v>
      </c>
      <c r="I515" s="29" t="str">
        <f>VLOOKUP(MARGAO!$H515,Code2Loc,2,FALSE)</f>
        <v>MARGAO</v>
      </c>
    </row>
    <row r="516" spans="1:9" ht="15.75" customHeight="1" x14ac:dyDescent="0.25">
      <c r="A516" s="42" t="s">
        <v>2430</v>
      </c>
      <c r="B516" s="42">
        <v>20</v>
      </c>
      <c r="C516" s="42" t="s">
        <v>201</v>
      </c>
      <c r="D516" s="42">
        <v>2</v>
      </c>
      <c r="E516" s="42">
        <v>1</v>
      </c>
      <c r="F516" s="42" t="s">
        <v>11</v>
      </c>
      <c r="G516" s="42"/>
      <c r="H516" s="43" t="s">
        <v>202</v>
      </c>
      <c r="I516" s="29" t="str">
        <f>VLOOKUP(MARGAO!$H516,Code2Loc,2,FALSE)</f>
        <v>FATORDA</v>
      </c>
    </row>
    <row r="517" spans="1:9" ht="15.75" customHeight="1" x14ac:dyDescent="0.25">
      <c r="A517" s="44" t="s">
        <v>2430</v>
      </c>
      <c r="B517" s="44">
        <v>20</v>
      </c>
      <c r="C517" s="44" t="s">
        <v>199</v>
      </c>
      <c r="D517" s="44">
        <v>3</v>
      </c>
      <c r="E517" s="44">
        <v>2</v>
      </c>
      <c r="F517" s="44" t="s">
        <v>11</v>
      </c>
      <c r="G517" s="44"/>
      <c r="H517" s="45" t="s">
        <v>200</v>
      </c>
      <c r="I517" s="29" t="str">
        <f>VLOOKUP(MARGAO!$H517,Code2Loc,2,FALSE)</f>
        <v>MARGAO PWD</v>
      </c>
    </row>
    <row r="518" spans="1:9" ht="15.75" customHeight="1" x14ac:dyDescent="0.25">
      <c r="A518" s="42" t="s">
        <v>2430</v>
      </c>
      <c r="B518" s="42">
        <v>20</v>
      </c>
      <c r="C518" s="42" t="s">
        <v>197</v>
      </c>
      <c r="D518" s="42">
        <v>4</v>
      </c>
      <c r="E518" s="42">
        <v>3</v>
      </c>
      <c r="F518" s="42" t="s">
        <v>11</v>
      </c>
      <c r="G518" s="42"/>
      <c r="H518" s="43" t="s">
        <v>198</v>
      </c>
      <c r="I518" s="29" t="str">
        <f>VLOOKUP(MARGAO!$H518,Code2Loc,2,FALSE)</f>
        <v>ARLEM</v>
      </c>
    </row>
    <row r="519" spans="1:9" ht="15.75" customHeight="1" x14ac:dyDescent="0.25">
      <c r="A519" s="44" t="s">
        <v>2430</v>
      </c>
      <c r="B519" s="44">
        <v>20</v>
      </c>
      <c r="C519" s="44" t="s">
        <v>194</v>
      </c>
      <c r="D519" s="44">
        <v>5</v>
      </c>
      <c r="E519" s="44">
        <v>5</v>
      </c>
      <c r="F519" s="44" t="s">
        <v>11</v>
      </c>
      <c r="G519" s="44"/>
      <c r="H519" s="45" t="s">
        <v>195</v>
      </c>
      <c r="I519" s="29" t="str">
        <f>VLOOKUP(MARGAO!$H519,Code2Loc,2,FALSE)</f>
        <v>RAI AMYAKDE</v>
      </c>
    </row>
    <row r="520" spans="1:9" ht="15.75" customHeight="1" x14ac:dyDescent="0.25">
      <c r="A520" s="42" t="s">
        <v>2430</v>
      </c>
      <c r="B520" s="42">
        <v>20</v>
      </c>
      <c r="C520" s="42" t="s">
        <v>196</v>
      </c>
      <c r="D520" s="42">
        <v>6</v>
      </c>
      <c r="E520" s="42">
        <v>6</v>
      </c>
      <c r="F520" s="42" t="s">
        <v>11</v>
      </c>
      <c r="G520" s="42"/>
      <c r="H520" s="43" t="s">
        <v>196</v>
      </c>
      <c r="I520" s="29" t="str">
        <f>VLOOKUP(MARGAO!$H520,Code2Loc,2,FALSE)</f>
        <v>RAI</v>
      </c>
    </row>
    <row r="521" spans="1:9" ht="15.75" customHeight="1" x14ac:dyDescent="0.25">
      <c r="A521" s="44" t="s">
        <v>2430</v>
      </c>
      <c r="B521" s="44">
        <v>20</v>
      </c>
      <c r="C521" s="44" t="s">
        <v>192</v>
      </c>
      <c r="D521" s="44">
        <v>7</v>
      </c>
      <c r="E521" s="44">
        <v>7</v>
      </c>
      <c r="F521" s="44" t="s">
        <v>11</v>
      </c>
      <c r="G521" s="44"/>
      <c r="H521" s="45" t="s">
        <v>193</v>
      </c>
      <c r="I521" s="29" t="str">
        <f>VLOOKUP(MARGAO!$H521,Code2Loc,2,FALSE)</f>
        <v>TEMBER</v>
      </c>
    </row>
    <row r="522" spans="1:9" ht="15.75" customHeight="1" x14ac:dyDescent="0.25">
      <c r="A522" s="42" t="s">
        <v>2430</v>
      </c>
      <c r="B522" s="42">
        <v>20</v>
      </c>
      <c r="C522" s="42" t="s">
        <v>190</v>
      </c>
      <c r="D522" s="42">
        <v>8</v>
      </c>
      <c r="E522" s="42">
        <v>8</v>
      </c>
      <c r="F522" s="42" t="s">
        <v>11</v>
      </c>
      <c r="G522" s="42"/>
      <c r="H522" s="43" t="s">
        <v>191</v>
      </c>
      <c r="I522" s="29" t="str">
        <f>VLOOKUP(MARGAO!$H522,Code2Loc,2,FALSE)</f>
        <v>AMORA</v>
      </c>
    </row>
    <row r="523" spans="1:9" ht="15.75" customHeight="1" x14ac:dyDescent="0.25">
      <c r="A523" s="44" t="s">
        <v>2430</v>
      </c>
      <c r="B523" s="44">
        <v>20</v>
      </c>
      <c r="C523" s="44" t="s">
        <v>188</v>
      </c>
      <c r="D523" s="44">
        <v>9</v>
      </c>
      <c r="E523" s="44">
        <v>9</v>
      </c>
      <c r="F523" s="44" t="s">
        <v>11</v>
      </c>
      <c r="G523" s="44"/>
      <c r="H523" s="45" t="s">
        <v>189</v>
      </c>
      <c r="I523" s="29" t="str">
        <f>VLOOKUP(MARGAO!$H523,Code2Loc,2,FALSE)</f>
        <v>CHWGULE DOK</v>
      </c>
    </row>
    <row r="524" spans="1:9" ht="15.75" customHeight="1" x14ac:dyDescent="0.25">
      <c r="A524" s="42" t="s">
        <v>2430</v>
      </c>
      <c r="B524" s="42">
        <v>20</v>
      </c>
      <c r="C524" s="42" t="s">
        <v>186</v>
      </c>
      <c r="D524" s="42">
        <v>10</v>
      </c>
      <c r="E524" s="42">
        <v>10</v>
      </c>
      <c r="F524" s="42" t="s">
        <v>11</v>
      </c>
      <c r="G524" s="42"/>
      <c r="H524" s="43" t="s">
        <v>187</v>
      </c>
      <c r="I524" s="29" t="str">
        <f>VLOOKUP(MARGAO!$H524,Code2Loc,2,FALSE)</f>
        <v>BORI BRDG</v>
      </c>
    </row>
    <row r="525" spans="1:9" ht="15.75" customHeight="1" x14ac:dyDescent="0.25">
      <c r="A525" s="44" t="s">
        <v>2430</v>
      </c>
      <c r="B525" s="44">
        <v>20</v>
      </c>
      <c r="C525" s="44" t="s">
        <v>240</v>
      </c>
      <c r="D525" s="44">
        <v>11</v>
      </c>
      <c r="E525" s="44">
        <v>11</v>
      </c>
      <c r="F525" s="44" t="s">
        <v>11</v>
      </c>
      <c r="G525" s="44"/>
      <c r="H525" s="45" t="s">
        <v>241</v>
      </c>
      <c r="I525" s="29" t="str">
        <f>VLOOKUP(MARGAO!$H525,Code2Loc,2,FALSE)</f>
        <v>TARVALEM</v>
      </c>
    </row>
    <row r="526" spans="1:9" ht="15.75" customHeight="1" x14ac:dyDescent="0.25">
      <c r="A526" s="42" t="s">
        <v>2430</v>
      </c>
      <c r="B526" s="42">
        <v>20</v>
      </c>
      <c r="C526" s="42" t="s">
        <v>242</v>
      </c>
      <c r="D526" s="42">
        <v>12</v>
      </c>
      <c r="E526" s="42">
        <v>12</v>
      </c>
      <c r="F526" s="42" t="s">
        <v>11</v>
      </c>
      <c r="G526" s="42"/>
      <c r="H526" s="43" t="s">
        <v>243</v>
      </c>
      <c r="I526" s="29" t="str">
        <f>VLOOKUP(MARGAO!$H526,Code2Loc,2,FALSE)</f>
        <v>VAZEM</v>
      </c>
    </row>
    <row r="527" spans="1:9" ht="15.75" customHeight="1" x14ac:dyDescent="0.25">
      <c r="A527" s="44" t="s">
        <v>2430</v>
      </c>
      <c r="B527" s="44">
        <v>20</v>
      </c>
      <c r="C527" s="44" t="s">
        <v>244</v>
      </c>
      <c r="D527" s="44">
        <v>13</v>
      </c>
      <c r="E527" s="44">
        <v>14</v>
      </c>
      <c r="F527" s="44" t="s">
        <v>11</v>
      </c>
      <c r="G527" s="44"/>
      <c r="H527" s="45" t="s">
        <v>245</v>
      </c>
      <c r="I527" s="29" t="str">
        <f>VLOOKUP(MARGAO!$H527,Code2Loc,2,FALSE)</f>
        <v>SHIRODA</v>
      </c>
    </row>
    <row r="528" spans="1:9" ht="15.75" customHeight="1" x14ac:dyDescent="0.25">
      <c r="A528" s="42" t="s">
        <v>2431</v>
      </c>
      <c r="B528" s="42">
        <v>21</v>
      </c>
      <c r="C528" s="42" t="s">
        <v>47</v>
      </c>
      <c r="D528" s="42">
        <v>1</v>
      </c>
      <c r="E528" s="42">
        <v>0</v>
      </c>
      <c r="F528" s="42" t="s">
        <v>11</v>
      </c>
      <c r="G528" s="42"/>
      <c r="H528" s="43" t="s">
        <v>48</v>
      </c>
      <c r="I528" s="29" t="str">
        <f>VLOOKUP(MARGAO!$H528,Code2Loc,2,FALSE)</f>
        <v>MARGAO</v>
      </c>
    </row>
    <row r="529" spans="1:9" ht="15.75" customHeight="1" x14ac:dyDescent="0.25">
      <c r="A529" s="44" t="s">
        <v>2431</v>
      </c>
      <c r="B529" s="44">
        <v>21</v>
      </c>
      <c r="C529" s="44" t="s">
        <v>1109</v>
      </c>
      <c r="D529" s="44">
        <v>2</v>
      </c>
      <c r="E529" s="44">
        <v>2</v>
      </c>
      <c r="F529" s="44" t="s">
        <v>11</v>
      </c>
      <c r="G529" s="44"/>
      <c r="H529" s="45" t="s">
        <v>1110</v>
      </c>
      <c r="I529" s="29" t="str">
        <f>VLOOKUP(MARGAO!$H529,Code2Loc,2,FALSE)</f>
        <v>MARGAO MKT</v>
      </c>
    </row>
    <row r="530" spans="1:9" ht="15.75" customHeight="1" x14ac:dyDescent="0.25">
      <c r="A530" s="42" t="s">
        <v>2431</v>
      </c>
      <c r="B530" s="42">
        <v>21</v>
      </c>
      <c r="C530" s="42" t="s">
        <v>2432</v>
      </c>
      <c r="D530" s="42">
        <v>3</v>
      </c>
      <c r="E530" s="42">
        <v>3</v>
      </c>
      <c r="F530" s="42" t="s">
        <v>11</v>
      </c>
      <c r="G530" s="42"/>
      <c r="H530" s="43" t="s">
        <v>2433</v>
      </c>
      <c r="I530" s="29" t="str">
        <f>VLOOKUP(MARGAO!$H530,Code2Loc,2,FALSE)</f>
        <v>PAJIFOND</v>
      </c>
    </row>
    <row r="531" spans="1:9" ht="15.75" customHeight="1" x14ac:dyDescent="0.25">
      <c r="A531" s="44" t="s">
        <v>2431</v>
      </c>
      <c r="B531" s="44">
        <v>21</v>
      </c>
      <c r="C531" s="44" t="s">
        <v>2434</v>
      </c>
      <c r="D531" s="44">
        <v>4</v>
      </c>
      <c r="E531" s="44">
        <v>4</v>
      </c>
      <c r="F531" s="44" t="s">
        <v>11</v>
      </c>
      <c r="G531" s="44"/>
      <c r="H531" s="45" t="s">
        <v>2435</v>
      </c>
      <c r="I531" s="29" t="str">
        <f>VLOOKUP(MARGAO!$H531,Code2Loc,2,FALSE)</f>
        <v>A.PWER HUSE</v>
      </c>
    </row>
    <row r="532" spans="1:9" ht="15.75" customHeight="1" x14ac:dyDescent="0.25">
      <c r="A532" s="42" t="s">
        <v>2431</v>
      </c>
      <c r="B532" s="42">
        <v>21</v>
      </c>
      <c r="C532" s="42" t="s">
        <v>2436</v>
      </c>
      <c r="D532" s="42">
        <v>5</v>
      </c>
      <c r="E532" s="42">
        <v>5</v>
      </c>
      <c r="F532" s="42" t="s">
        <v>11</v>
      </c>
      <c r="G532" s="42"/>
      <c r="H532" s="43" t="s">
        <v>2437</v>
      </c>
      <c r="I532" s="29" t="str">
        <f>VLOOKUP(MARGAO!$H532,Code2Loc,2,FALSE)</f>
        <v>RAWANFOND</v>
      </c>
    </row>
    <row r="533" spans="1:9" ht="15.75" customHeight="1" x14ac:dyDescent="0.25">
      <c r="A533" s="44" t="s">
        <v>2431</v>
      </c>
      <c r="B533" s="44">
        <v>21</v>
      </c>
      <c r="C533" s="44" t="s">
        <v>1685</v>
      </c>
      <c r="D533" s="44">
        <v>6</v>
      </c>
      <c r="E533" s="44">
        <v>6</v>
      </c>
      <c r="F533" s="44" t="s">
        <v>11</v>
      </c>
      <c r="G533" s="44"/>
      <c r="H533" s="45" t="s">
        <v>1686</v>
      </c>
      <c r="I533" s="29" t="str">
        <f>VLOOKUP(MARGAO!$H533,Code2Loc,2,FALSE)</f>
        <v>MES COLLEGE</v>
      </c>
    </row>
    <row r="534" spans="1:9" ht="15.75" customHeight="1" x14ac:dyDescent="0.25">
      <c r="A534" s="42" t="s">
        <v>2431</v>
      </c>
      <c r="B534" s="42">
        <v>21</v>
      </c>
      <c r="C534" s="42" t="s">
        <v>2438</v>
      </c>
      <c r="D534" s="42">
        <v>7</v>
      </c>
      <c r="E534" s="42">
        <v>7</v>
      </c>
      <c r="F534" s="42" t="s">
        <v>11</v>
      </c>
      <c r="G534" s="42"/>
      <c r="H534" s="43" t="s">
        <v>2439</v>
      </c>
      <c r="I534" s="29" t="str">
        <f>VLOOKUP(MARGAO!$H534,Code2Loc,2,FALSE)</f>
        <v>GANPATI TMP</v>
      </c>
    </row>
    <row r="535" spans="1:9" ht="15.75" customHeight="1" x14ac:dyDescent="0.25">
      <c r="A535" s="44" t="s">
        <v>2431</v>
      </c>
      <c r="B535" s="44">
        <v>21</v>
      </c>
      <c r="C535" s="44" t="s">
        <v>2440</v>
      </c>
      <c r="D535" s="44">
        <v>8</v>
      </c>
      <c r="E535" s="44">
        <v>8</v>
      </c>
      <c r="F535" s="44" t="s">
        <v>11</v>
      </c>
      <c r="G535" s="44"/>
      <c r="H535" s="45" t="s">
        <v>2441</v>
      </c>
      <c r="I535" s="29" t="str">
        <f>VLOOKUP(MARGAO!$H535,Code2Loc,2,FALSE)</f>
        <v>LAKAKI/PALI</v>
      </c>
    </row>
    <row r="536" spans="1:9" ht="15.75" customHeight="1" x14ac:dyDescent="0.25">
      <c r="A536" s="42" t="s">
        <v>2431</v>
      </c>
      <c r="B536" s="42">
        <v>21</v>
      </c>
      <c r="C536" s="42" t="s">
        <v>2442</v>
      </c>
      <c r="D536" s="42">
        <v>9</v>
      </c>
      <c r="E536" s="42">
        <v>9</v>
      </c>
      <c r="F536" s="42" t="s">
        <v>11</v>
      </c>
      <c r="G536" s="42"/>
      <c r="H536" s="43" t="s">
        <v>2443</v>
      </c>
      <c r="I536" s="29" t="str">
        <f>VLOOKUP(MARGAO!$H536,Code2Loc,2,FALSE)</f>
        <v>DON KHURIS</v>
      </c>
    </row>
    <row r="537" spans="1:9" ht="15.75" customHeight="1" x14ac:dyDescent="0.25">
      <c r="A537" s="44" t="s">
        <v>2431</v>
      </c>
      <c r="B537" s="44">
        <v>21</v>
      </c>
      <c r="C537" s="44" t="s">
        <v>2444</v>
      </c>
      <c r="D537" s="44">
        <v>10</v>
      </c>
      <c r="E537" s="44">
        <v>10</v>
      </c>
      <c r="F537" s="44" t="s">
        <v>11</v>
      </c>
      <c r="G537" s="44"/>
      <c r="H537" s="45" t="s">
        <v>2445</v>
      </c>
      <c r="I537" s="29" t="str">
        <f>VLOOKUP(MARGAO!$H537,Code2Loc,2,FALSE)</f>
        <v>PADRIBHAT</v>
      </c>
    </row>
    <row r="538" spans="1:9" ht="15.75" customHeight="1" x14ac:dyDescent="0.25">
      <c r="A538" s="42" t="s">
        <v>2431</v>
      </c>
      <c r="B538" s="42">
        <v>21</v>
      </c>
      <c r="C538" s="42" t="s">
        <v>2446</v>
      </c>
      <c r="D538" s="42">
        <v>11</v>
      </c>
      <c r="E538" s="42">
        <v>11</v>
      </c>
      <c r="F538" s="42" t="s">
        <v>11</v>
      </c>
      <c r="G538" s="42"/>
      <c r="H538" s="43" t="s">
        <v>2447</v>
      </c>
      <c r="I538" s="29" t="str">
        <f>VLOOKUP(MARGAO!$H538,Code2Loc,2,FALSE)</f>
        <v>GUDI</v>
      </c>
    </row>
    <row r="539" spans="1:9" ht="15.75" customHeight="1" x14ac:dyDescent="0.25">
      <c r="A539" s="44" t="s">
        <v>2431</v>
      </c>
      <c r="B539" s="44">
        <v>21</v>
      </c>
      <c r="C539" s="44" t="s">
        <v>2448</v>
      </c>
      <c r="D539" s="44">
        <v>12</v>
      </c>
      <c r="E539" s="44">
        <v>12</v>
      </c>
      <c r="F539" s="44" t="s">
        <v>11</v>
      </c>
      <c r="G539" s="44"/>
      <c r="H539" s="45" t="s">
        <v>2449</v>
      </c>
      <c r="I539" s="29" t="str">
        <f>VLOOKUP(MARGAO!$H539,Code2Loc,2,FALSE)</f>
        <v>CHAD.TMP AG</v>
      </c>
    </row>
    <row r="540" spans="1:9" ht="15.75" customHeight="1" x14ac:dyDescent="0.25">
      <c r="A540" s="42" t="s">
        <v>2431</v>
      </c>
      <c r="B540" s="42">
        <v>21</v>
      </c>
      <c r="C540" s="42" t="s">
        <v>2450</v>
      </c>
      <c r="D540" s="42">
        <v>13</v>
      </c>
      <c r="E540" s="42">
        <v>14</v>
      </c>
      <c r="F540" s="42" t="s">
        <v>11</v>
      </c>
      <c r="G540" s="42"/>
      <c r="H540" s="43" t="s">
        <v>2451</v>
      </c>
      <c r="I540" s="29" t="str">
        <f>VLOOKUP(MARGAO!$H540,Code2Loc,2,FALSE)</f>
        <v>PARODA</v>
      </c>
    </row>
    <row r="541" spans="1:9" ht="15.75" customHeight="1" x14ac:dyDescent="0.25">
      <c r="A541" s="44" t="s">
        <v>2431</v>
      </c>
      <c r="B541" s="44">
        <v>21</v>
      </c>
      <c r="C541" s="44" t="s">
        <v>2452</v>
      </c>
      <c r="D541" s="44">
        <v>14</v>
      </c>
      <c r="E541" s="44">
        <v>17</v>
      </c>
      <c r="F541" s="44" t="s">
        <v>11</v>
      </c>
      <c r="G541" s="44"/>
      <c r="H541" s="45" t="s">
        <v>2453</v>
      </c>
      <c r="I541" s="29" t="str">
        <f>VLOOKUP(MARGAO!$H541,Code2Loc,2,FALSE)</f>
        <v>QUEPEM</v>
      </c>
    </row>
    <row r="542" spans="1:9" ht="15.75" customHeight="1" x14ac:dyDescent="0.25">
      <c r="A542" s="42" t="s">
        <v>2431</v>
      </c>
      <c r="B542" s="42">
        <v>21</v>
      </c>
      <c r="C542" s="42" t="s">
        <v>2454</v>
      </c>
      <c r="D542" s="42">
        <v>15</v>
      </c>
      <c r="E542" s="42">
        <v>18</v>
      </c>
      <c r="F542" s="42" t="s">
        <v>11</v>
      </c>
      <c r="G542" s="42"/>
      <c r="H542" s="43" t="s">
        <v>2455</v>
      </c>
      <c r="I542" s="29" t="str">
        <f>VLOOKUP(MARGAO!$H542,Code2Loc,2,FALSE)</f>
        <v>QPM COURT</v>
      </c>
    </row>
    <row r="543" spans="1:9" ht="15.75" customHeight="1" x14ac:dyDescent="0.25">
      <c r="A543" s="44" t="s">
        <v>2431</v>
      </c>
      <c r="B543" s="44">
        <v>21</v>
      </c>
      <c r="C543" s="44" t="s">
        <v>2456</v>
      </c>
      <c r="D543" s="44">
        <v>16</v>
      </c>
      <c r="E543" s="44">
        <v>19</v>
      </c>
      <c r="F543" s="44" t="s">
        <v>11</v>
      </c>
      <c r="G543" s="44"/>
      <c r="H543" s="45" t="s">
        <v>2457</v>
      </c>
      <c r="I543" s="29" t="str">
        <f>VLOOKUP(MARGAO!$H543,Code2Loc,2,FALSE)</f>
        <v>TILAMOL</v>
      </c>
    </row>
    <row r="544" spans="1:9" ht="15.75" customHeight="1" x14ac:dyDescent="0.25">
      <c r="A544" s="42" t="s">
        <v>2431</v>
      </c>
      <c r="B544" s="42">
        <v>21</v>
      </c>
      <c r="C544" s="42" t="s">
        <v>2458</v>
      </c>
      <c r="D544" s="42">
        <v>17</v>
      </c>
      <c r="E544" s="42">
        <v>21</v>
      </c>
      <c r="F544" s="42" t="s">
        <v>11</v>
      </c>
      <c r="G544" s="42"/>
      <c r="H544" s="43" t="s">
        <v>2459</v>
      </c>
      <c r="I544" s="29" t="str">
        <f>VLOOKUP(MARGAO!$H544,Code2Loc,2,FALSE)</f>
        <v>TANKI</v>
      </c>
    </row>
    <row r="545" spans="1:9" ht="15.75" customHeight="1" x14ac:dyDescent="0.25">
      <c r="A545" s="44" t="s">
        <v>2431</v>
      </c>
      <c r="B545" s="44">
        <v>21</v>
      </c>
      <c r="C545" s="44" t="s">
        <v>2460</v>
      </c>
      <c r="D545" s="44">
        <v>18</v>
      </c>
      <c r="E545" s="44">
        <v>22</v>
      </c>
      <c r="F545" s="44" t="s">
        <v>11</v>
      </c>
      <c r="G545" s="44"/>
      <c r="H545" s="45" t="s">
        <v>2461</v>
      </c>
      <c r="I545" s="29" t="str">
        <f>VLOOKUP(MARGAO!$H545,Code2Loc,2,FALSE)</f>
        <v>KAKUMADDI</v>
      </c>
    </row>
    <row r="546" spans="1:9" ht="15.75" customHeight="1" x14ac:dyDescent="0.25">
      <c r="A546" s="42" t="s">
        <v>2431</v>
      </c>
      <c r="B546" s="42">
        <v>21</v>
      </c>
      <c r="C546" s="42" t="s">
        <v>2462</v>
      </c>
      <c r="D546" s="42">
        <v>19</v>
      </c>
      <c r="E546" s="42">
        <v>23</v>
      </c>
      <c r="F546" s="42" t="s">
        <v>11</v>
      </c>
      <c r="G546" s="42"/>
      <c r="H546" s="43" t="s">
        <v>2463</v>
      </c>
      <c r="I546" s="29" t="str">
        <f>VLOOKUP(MARGAO!$H546,Code2Loc,2,FALSE)</f>
        <v>BANSAI</v>
      </c>
    </row>
    <row r="547" spans="1:9" ht="15.75" customHeight="1" x14ac:dyDescent="0.25">
      <c r="A547" s="44" t="s">
        <v>2431</v>
      </c>
      <c r="B547" s="44">
        <v>21</v>
      </c>
      <c r="C547" s="44" t="s">
        <v>266</v>
      </c>
      <c r="D547" s="44">
        <v>20</v>
      </c>
      <c r="E547" s="44">
        <v>24</v>
      </c>
      <c r="F547" s="44" t="s">
        <v>11</v>
      </c>
      <c r="G547" s="44"/>
      <c r="H547" s="45" t="s">
        <v>267</v>
      </c>
      <c r="I547" s="29" t="str">
        <f>VLOOKUP(MARGAO!$H547,Code2Loc,2,FALSE)</f>
        <v>CURCHOREM</v>
      </c>
    </row>
    <row r="548" spans="1:9" ht="15.75" customHeight="1" x14ac:dyDescent="0.25">
      <c r="A548" s="42" t="s">
        <v>2431</v>
      </c>
      <c r="B548" s="42">
        <v>22</v>
      </c>
      <c r="C548" s="42" t="s">
        <v>47</v>
      </c>
      <c r="D548" s="42">
        <v>1</v>
      </c>
      <c r="E548" s="42">
        <v>0</v>
      </c>
      <c r="F548" s="42" t="s">
        <v>11</v>
      </c>
      <c r="G548" s="42"/>
      <c r="H548" s="43" t="s">
        <v>48</v>
      </c>
      <c r="I548" s="29" t="str">
        <f>VLOOKUP(MARGAO!$H548,Code2Loc,2,FALSE)</f>
        <v>MARGAO</v>
      </c>
    </row>
    <row r="549" spans="1:9" ht="15.75" customHeight="1" x14ac:dyDescent="0.25">
      <c r="A549" s="44" t="s">
        <v>2431</v>
      </c>
      <c r="B549" s="44">
        <v>22</v>
      </c>
      <c r="C549" s="44" t="s">
        <v>1109</v>
      </c>
      <c r="D549" s="44">
        <v>2</v>
      </c>
      <c r="E549" s="44">
        <v>2</v>
      </c>
      <c r="F549" s="44" t="s">
        <v>11</v>
      </c>
      <c r="G549" s="44"/>
      <c r="H549" s="45" t="s">
        <v>1110</v>
      </c>
      <c r="I549" s="29" t="str">
        <f>VLOOKUP(MARGAO!$H549,Code2Loc,2,FALSE)</f>
        <v>MARGAO MKT</v>
      </c>
    </row>
    <row r="550" spans="1:9" ht="15.75" customHeight="1" x14ac:dyDescent="0.25">
      <c r="A550" s="42" t="s">
        <v>2431</v>
      </c>
      <c r="B550" s="42">
        <v>22</v>
      </c>
      <c r="C550" s="42" t="s">
        <v>2432</v>
      </c>
      <c r="D550" s="42">
        <v>3</v>
      </c>
      <c r="E550" s="42">
        <v>3</v>
      </c>
      <c r="F550" s="42" t="s">
        <v>11</v>
      </c>
      <c r="G550" s="42"/>
      <c r="H550" s="43" t="s">
        <v>2433</v>
      </c>
      <c r="I550" s="29" t="str">
        <f>VLOOKUP(MARGAO!$H550,Code2Loc,2,FALSE)</f>
        <v>PAJIFOND</v>
      </c>
    </row>
    <row r="551" spans="1:9" ht="15.75" customHeight="1" x14ac:dyDescent="0.25">
      <c r="A551" s="44" t="s">
        <v>2431</v>
      </c>
      <c r="B551" s="44">
        <v>22</v>
      </c>
      <c r="C551" s="44" t="s">
        <v>2434</v>
      </c>
      <c r="D551" s="44">
        <v>4</v>
      </c>
      <c r="E551" s="44">
        <v>4</v>
      </c>
      <c r="F551" s="44" t="s">
        <v>11</v>
      </c>
      <c r="G551" s="44"/>
      <c r="H551" s="45" t="s">
        <v>2435</v>
      </c>
      <c r="I551" s="29" t="str">
        <f>VLOOKUP(MARGAO!$H551,Code2Loc,2,FALSE)</f>
        <v>A.PWER HUSE</v>
      </c>
    </row>
    <row r="552" spans="1:9" ht="15.75" customHeight="1" x14ac:dyDescent="0.25">
      <c r="A552" s="42" t="s">
        <v>2431</v>
      </c>
      <c r="B552" s="42">
        <v>22</v>
      </c>
      <c r="C552" s="42" t="s">
        <v>2436</v>
      </c>
      <c r="D552" s="42">
        <v>5</v>
      </c>
      <c r="E552" s="42">
        <v>5</v>
      </c>
      <c r="F552" s="42" t="s">
        <v>11</v>
      </c>
      <c r="G552" s="42"/>
      <c r="H552" s="43" t="s">
        <v>2437</v>
      </c>
      <c r="I552" s="29" t="str">
        <f>VLOOKUP(MARGAO!$H552,Code2Loc,2,FALSE)</f>
        <v>RAWANFOND</v>
      </c>
    </row>
    <row r="553" spans="1:9" ht="15.75" customHeight="1" x14ac:dyDescent="0.25">
      <c r="A553" s="44" t="s">
        <v>2431</v>
      </c>
      <c r="B553" s="44">
        <v>22</v>
      </c>
      <c r="C553" s="44" t="s">
        <v>1685</v>
      </c>
      <c r="D553" s="44">
        <v>6</v>
      </c>
      <c r="E553" s="44">
        <v>6</v>
      </c>
      <c r="F553" s="44" t="s">
        <v>11</v>
      </c>
      <c r="G553" s="44"/>
      <c r="H553" s="45" t="s">
        <v>1686</v>
      </c>
      <c r="I553" s="29" t="str">
        <f>VLOOKUP(MARGAO!$H553,Code2Loc,2,FALSE)</f>
        <v>MES COLLEGE</v>
      </c>
    </row>
    <row r="554" spans="1:9" ht="15.75" customHeight="1" x14ac:dyDescent="0.25">
      <c r="A554" s="42" t="s">
        <v>2431</v>
      </c>
      <c r="B554" s="42">
        <v>22</v>
      </c>
      <c r="C554" s="42" t="s">
        <v>2438</v>
      </c>
      <c r="D554" s="42">
        <v>7</v>
      </c>
      <c r="E554" s="42">
        <v>7</v>
      </c>
      <c r="F554" s="42" t="s">
        <v>11</v>
      </c>
      <c r="G554" s="42"/>
      <c r="H554" s="43" t="s">
        <v>2439</v>
      </c>
      <c r="I554" s="29" t="str">
        <f>VLOOKUP(MARGAO!$H554,Code2Loc,2,FALSE)</f>
        <v>GANPATI TMP</v>
      </c>
    </row>
    <row r="555" spans="1:9" ht="15.75" customHeight="1" x14ac:dyDescent="0.25">
      <c r="A555" s="44" t="s">
        <v>2431</v>
      </c>
      <c r="B555" s="44">
        <v>22</v>
      </c>
      <c r="C555" s="44" t="s">
        <v>2440</v>
      </c>
      <c r="D555" s="44">
        <v>8</v>
      </c>
      <c r="E555" s="44">
        <v>8</v>
      </c>
      <c r="F555" s="44" t="s">
        <v>11</v>
      </c>
      <c r="G555" s="44"/>
      <c r="H555" s="45" t="s">
        <v>2441</v>
      </c>
      <c r="I555" s="29" t="str">
        <f>VLOOKUP(MARGAO!$H555,Code2Loc,2,FALSE)</f>
        <v>LAKAKI/PALI</v>
      </c>
    </row>
    <row r="556" spans="1:9" ht="15.75" customHeight="1" x14ac:dyDescent="0.25">
      <c r="A556" s="42" t="s">
        <v>2431</v>
      </c>
      <c r="B556" s="42">
        <v>22</v>
      </c>
      <c r="C556" s="42" t="s">
        <v>2442</v>
      </c>
      <c r="D556" s="42">
        <v>9</v>
      </c>
      <c r="E556" s="42">
        <v>9</v>
      </c>
      <c r="F556" s="42" t="s">
        <v>11</v>
      </c>
      <c r="G556" s="42"/>
      <c r="H556" s="43" t="s">
        <v>2443</v>
      </c>
      <c r="I556" s="29" t="str">
        <f>VLOOKUP(MARGAO!$H556,Code2Loc,2,FALSE)</f>
        <v>DON KHURIS</v>
      </c>
    </row>
    <row r="557" spans="1:9" ht="15.75" customHeight="1" x14ac:dyDescent="0.25">
      <c r="A557" s="44" t="s">
        <v>2431</v>
      </c>
      <c r="B557" s="44">
        <v>22</v>
      </c>
      <c r="C557" s="44" t="s">
        <v>2444</v>
      </c>
      <c r="D557" s="44">
        <v>10</v>
      </c>
      <c r="E557" s="44">
        <v>10</v>
      </c>
      <c r="F557" s="44" t="s">
        <v>11</v>
      </c>
      <c r="G557" s="44"/>
      <c r="H557" s="45" t="s">
        <v>2445</v>
      </c>
      <c r="I557" s="29" t="str">
        <f>VLOOKUP(MARGAO!$H557,Code2Loc,2,FALSE)</f>
        <v>PADRIBHAT</v>
      </c>
    </row>
    <row r="558" spans="1:9" ht="15.75" customHeight="1" x14ac:dyDescent="0.25">
      <c r="A558" s="42" t="s">
        <v>2431</v>
      </c>
      <c r="B558" s="42">
        <v>22</v>
      </c>
      <c r="C558" s="42" t="s">
        <v>2446</v>
      </c>
      <c r="D558" s="42">
        <v>11</v>
      </c>
      <c r="E558" s="42">
        <v>11</v>
      </c>
      <c r="F558" s="42" t="s">
        <v>11</v>
      </c>
      <c r="G558" s="42"/>
      <c r="H558" s="43" t="s">
        <v>2447</v>
      </c>
      <c r="I558" s="29" t="str">
        <f>VLOOKUP(MARGAO!$H558,Code2Loc,2,FALSE)</f>
        <v>GUDI</v>
      </c>
    </row>
    <row r="559" spans="1:9" ht="15.75" customHeight="1" x14ac:dyDescent="0.25">
      <c r="A559" s="44" t="s">
        <v>2431</v>
      </c>
      <c r="B559" s="44">
        <v>22</v>
      </c>
      <c r="C559" s="44" t="s">
        <v>2448</v>
      </c>
      <c r="D559" s="44">
        <v>12</v>
      </c>
      <c r="E559" s="44">
        <v>12</v>
      </c>
      <c r="F559" s="44" t="s">
        <v>11</v>
      </c>
      <c r="G559" s="44"/>
      <c r="H559" s="45" t="s">
        <v>2449</v>
      </c>
      <c r="I559" s="29" t="str">
        <f>VLOOKUP(MARGAO!$H559,Code2Loc,2,FALSE)</f>
        <v>CHAD.TMP AG</v>
      </c>
    </row>
    <row r="560" spans="1:9" ht="15.75" customHeight="1" x14ac:dyDescent="0.25">
      <c r="A560" s="42" t="s">
        <v>2431</v>
      </c>
      <c r="B560" s="42">
        <v>22</v>
      </c>
      <c r="C560" s="42" t="s">
        <v>2450</v>
      </c>
      <c r="D560" s="42">
        <v>13</v>
      </c>
      <c r="E560" s="42">
        <v>14</v>
      </c>
      <c r="F560" s="42" t="s">
        <v>11</v>
      </c>
      <c r="G560" s="42"/>
      <c r="H560" s="43" t="s">
        <v>2451</v>
      </c>
      <c r="I560" s="29" t="str">
        <f>VLOOKUP(MARGAO!$H560,Code2Loc,2,FALSE)</f>
        <v>PARODA</v>
      </c>
    </row>
    <row r="561" spans="1:9" ht="15.75" customHeight="1" x14ac:dyDescent="0.25">
      <c r="A561" s="44" t="s">
        <v>2431</v>
      </c>
      <c r="B561" s="44">
        <v>22</v>
      </c>
      <c r="C561" s="44" t="s">
        <v>2464</v>
      </c>
      <c r="D561" s="44">
        <v>14</v>
      </c>
      <c r="E561" s="44">
        <v>16</v>
      </c>
      <c r="F561" s="44" t="s">
        <v>11</v>
      </c>
      <c r="G561" s="44"/>
      <c r="H561" s="45" t="s">
        <v>2465</v>
      </c>
      <c r="I561" s="29" t="str">
        <f>VLOOKUP(MARGAO!$H561,Code2Loc,2,FALSE)</f>
        <v>Q. AMONA</v>
      </c>
    </row>
    <row r="562" spans="1:9" ht="15.75" customHeight="1" x14ac:dyDescent="0.25">
      <c r="A562" s="42" t="s">
        <v>2431</v>
      </c>
      <c r="B562" s="42">
        <v>22</v>
      </c>
      <c r="C562" s="42" t="s">
        <v>2466</v>
      </c>
      <c r="D562" s="42">
        <v>15</v>
      </c>
      <c r="E562" s="42">
        <v>17</v>
      </c>
      <c r="F562" s="42" t="s">
        <v>11</v>
      </c>
      <c r="G562" s="42"/>
      <c r="H562" s="43" t="s">
        <v>2467</v>
      </c>
      <c r="I562" s="29" t="str">
        <f>VLOOKUP(MARGAO!$H562,Code2Loc,2,FALSE)</f>
        <v>GARAGE</v>
      </c>
    </row>
    <row r="563" spans="1:9" ht="15.75" customHeight="1" x14ac:dyDescent="0.25">
      <c r="A563" s="44" t="s">
        <v>2431</v>
      </c>
      <c r="B563" s="44">
        <v>22</v>
      </c>
      <c r="C563" s="44" t="s">
        <v>2452</v>
      </c>
      <c r="D563" s="44">
        <v>16</v>
      </c>
      <c r="E563" s="44">
        <v>19</v>
      </c>
      <c r="F563" s="44" t="s">
        <v>11</v>
      </c>
      <c r="G563" s="44"/>
      <c r="H563" s="45" t="s">
        <v>2453</v>
      </c>
      <c r="I563" s="29" t="str">
        <f>VLOOKUP(MARGAO!$H563,Code2Loc,2,FALSE)</f>
        <v>QUEPEM</v>
      </c>
    </row>
    <row r="564" spans="1:9" ht="15.75" customHeight="1" x14ac:dyDescent="0.25">
      <c r="A564" s="42" t="s">
        <v>2431</v>
      </c>
      <c r="B564" s="42">
        <v>22</v>
      </c>
      <c r="C564" s="42" t="s">
        <v>2454</v>
      </c>
      <c r="D564" s="42">
        <v>17</v>
      </c>
      <c r="E564" s="42">
        <v>20</v>
      </c>
      <c r="F564" s="42" t="s">
        <v>11</v>
      </c>
      <c r="G564" s="42"/>
      <c r="H564" s="43" t="s">
        <v>2455</v>
      </c>
      <c r="I564" s="29" t="str">
        <f>VLOOKUP(MARGAO!$H564,Code2Loc,2,FALSE)</f>
        <v>QPM COURT</v>
      </c>
    </row>
    <row r="565" spans="1:9" ht="15.75" customHeight="1" x14ac:dyDescent="0.25">
      <c r="A565" s="44" t="s">
        <v>2431</v>
      </c>
      <c r="B565" s="44">
        <v>22</v>
      </c>
      <c r="C565" s="44" t="s">
        <v>2456</v>
      </c>
      <c r="D565" s="44">
        <v>18</v>
      </c>
      <c r="E565" s="44">
        <v>21</v>
      </c>
      <c r="F565" s="44" t="s">
        <v>11</v>
      </c>
      <c r="G565" s="44"/>
      <c r="H565" s="45" t="s">
        <v>2457</v>
      </c>
      <c r="I565" s="29" t="str">
        <f>VLOOKUP(MARGAO!$H565,Code2Loc,2,FALSE)</f>
        <v>TILAMOL</v>
      </c>
    </row>
    <row r="566" spans="1:9" ht="15.75" customHeight="1" x14ac:dyDescent="0.25">
      <c r="A566" s="42" t="s">
        <v>2431</v>
      </c>
      <c r="B566" s="42">
        <v>22</v>
      </c>
      <c r="C566" s="42" t="s">
        <v>2458</v>
      </c>
      <c r="D566" s="42">
        <v>19</v>
      </c>
      <c r="E566" s="42">
        <v>23</v>
      </c>
      <c r="F566" s="42" t="s">
        <v>11</v>
      </c>
      <c r="G566" s="42"/>
      <c r="H566" s="43" t="s">
        <v>2459</v>
      </c>
      <c r="I566" s="29" t="str">
        <f>VLOOKUP(MARGAO!$H566,Code2Loc,2,FALSE)</f>
        <v>TANKI</v>
      </c>
    </row>
    <row r="567" spans="1:9" ht="15.75" customHeight="1" x14ac:dyDescent="0.25">
      <c r="A567" s="44" t="s">
        <v>2431</v>
      </c>
      <c r="B567" s="44">
        <v>22</v>
      </c>
      <c r="C567" s="44" t="s">
        <v>2460</v>
      </c>
      <c r="D567" s="44">
        <v>20</v>
      </c>
      <c r="E567" s="44">
        <v>24</v>
      </c>
      <c r="F567" s="44" t="s">
        <v>11</v>
      </c>
      <c r="G567" s="44"/>
      <c r="H567" s="45" t="s">
        <v>2461</v>
      </c>
      <c r="I567" s="29" t="str">
        <f>VLOOKUP(MARGAO!$H567,Code2Loc,2,FALSE)</f>
        <v>KAKUMADDI</v>
      </c>
    </row>
    <row r="568" spans="1:9" ht="15.75" customHeight="1" x14ac:dyDescent="0.25">
      <c r="A568" s="42" t="s">
        <v>2431</v>
      </c>
      <c r="B568" s="42">
        <v>22</v>
      </c>
      <c r="C568" s="42" t="s">
        <v>2462</v>
      </c>
      <c r="D568" s="42">
        <v>21</v>
      </c>
      <c r="E568" s="42">
        <v>25</v>
      </c>
      <c r="F568" s="42" t="s">
        <v>11</v>
      </c>
      <c r="G568" s="42"/>
      <c r="H568" s="43" t="s">
        <v>2463</v>
      </c>
      <c r="I568" s="29" t="str">
        <f>VLOOKUP(MARGAO!$H568,Code2Loc,2,FALSE)</f>
        <v>BANSAI</v>
      </c>
    </row>
    <row r="569" spans="1:9" ht="15.75" customHeight="1" x14ac:dyDescent="0.25">
      <c r="A569" s="44" t="s">
        <v>2431</v>
      </c>
      <c r="B569" s="44">
        <v>22</v>
      </c>
      <c r="C569" s="44" t="s">
        <v>266</v>
      </c>
      <c r="D569" s="44">
        <v>22</v>
      </c>
      <c r="E569" s="44">
        <v>26</v>
      </c>
      <c r="F569" s="44" t="s">
        <v>11</v>
      </c>
      <c r="G569" s="44"/>
      <c r="H569" s="45" t="s">
        <v>267</v>
      </c>
      <c r="I569" s="29" t="str">
        <f>VLOOKUP(MARGAO!$H569,Code2Loc,2,FALSE)</f>
        <v>CURCHOREM</v>
      </c>
    </row>
    <row r="570" spans="1:9" ht="15.75" customHeight="1" x14ac:dyDescent="0.25">
      <c r="A570" s="42" t="s">
        <v>2431</v>
      </c>
      <c r="B570" s="42">
        <v>23</v>
      </c>
      <c r="C570" s="42" t="s">
        <v>47</v>
      </c>
      <c r="D570" s="42">
        <v>1</v>
      </c>
      <c r="E570" s="42">
        <v>0</v>
      </c>
      <c r="F570" s="42" t="s">
        <v>11</v>
      </c>
      <c r="G570" s="42"/>
      <c r="H570" s="43" t="s">
        <v>48</v>
      </c>
      <c r="I570" s="29" t="str">
        <f>VLOOKUP(MARGAO!$H570,Code2Loc,2,FALSE)</f>
        <v>MARGAO</v>
      </c>
    </row>
    <row r="571" spans="1:9" ht="15.75" customHeight="1" x14ac:dyDescent="0.25">
      <c r="A571" s="44" t="s">
        <v>2431</v>
      </c>
      <c r="B571" s="44">
        <v>23</v>
      </c>
      <c r="C571" s="44" t="s">
        <v>2383</v>
      </c>
      <c r="D571" s="44">
        <v>2</v>
      </c>
      <c r="E571" s="44">
        <v>2</v>
      </c>
      <c r="F571" s="44" t="s">
        <v>11</v>
      </c>
      <c r="G571" s="44"/>
      <c r="H571" s="45" t="s">
        <v>2384</v>
      </c>
      <c r="I571" s="29" t="str">
        <f>VLOOKUP(MARGAO!$H571,Code2Loc,2,FALSE)</f>
        <v>BORDA</v>
      </c>
    </row>
    <row r="572" spans="1:9" ht="15.75" customHeight="1" x14ac:dyDescent="0.25">
      <c r="A572" s="42" t="s">
        <v>2431</v>
      </c>
      <c r="B572" s="42">
        <v>23</v>
      </c>
      <c r="C572" s="42" t="s">
        <v>2385</v>
      </c>
      <c r="D572" s="42">
        <v>3</v>
      </c>
      <c r="E572" s="42">
        <v>3</v>
      </c>
      <c r="F572" s="42" t="s">
        <v>11</v>
      </c>
      <c r="G572" s="42"/>
      <c r="H572" s="43" t="s">
        <v>2386</v>
      </c>
      <c r="I572" s="29" t="str">
        <f>VLOOKUP(MARGAO!$H572,Code2Loc,2,FALSE)</f>
        <v>CHWGULE CLG</v>
      </c>
    </row>
    <row r="573" spans="1:9" ht="15.75" customHeight="1" x14ac:dyDescent="0.25">
      <c r="A573" s="44" t="s">
        <v>2431</v>
      </c>
      <c r="B573" s="44">
        <v>23</v>
      </c>
      <c r="C573" s="44" t="s">
        <v>2387</v>
      </c>
      <c r="D573" s="44">
        <v>4</v>
      </c>
      <c r="E573" s="44">
        <v>4</v>
      </c>
      <c r="F573" s="44" t="s">
        <v>11</v>
      </c>
      <c r="G573" s="44"/>
      <c r="H573" s="45" t="s">
        <v>2388</v>
      </c>
      <c r="I573" s="29" t="str">
        <f>VLOOKUP(MARGAO!$H573,Code2Loc,2,FALSE)</f>
        <v>SONSODO</v>
      </c>
    </row>
    <row r="574" spans="1:9" ht="15.75" customHeight="1" x14ac:dyDescent="0.25">
      <c r="A574" s="42" t="s">
        <v>2431</v>
      </c>
      <c r="B574" s="42">
        <v>23</v>
      </c>
      <c r="C574" s="42" t="s">
        <v>970</v>
      </c>
      <c r="D574" s="42">
        <v>5</v>
      </c>
      <c r="E574" s="42">
        <v>7</v>
      </c>
      <c r="F574" s="42" t="s">
        <v>11</v>
      </c>
      <c r="G574" s="42"/>
      <c r="H574" s="43" t="s">
        <v>971</v>
      </c>
      <c r="I574" s="29" t="str">
        <f>VLOOKUP(MARGAO!$H574,Code2Loc,2,FALSE)</f>
        <v>MAINA</v>
      </c>
    </row>
    <row r="575" spans="1:9" ht="15.75" customHeight="1" x14ac:dyDescent="0.25">
      <c r="A575" s="44" t="s">
        <v>2431</v>
      </c>
      <c r="B575" s="44">
        <v>23</v>
      </c>
      <c r="C575" s="44" t="s">
        <v>2389</v>
      </c>
      <c r="D575" s="44">
        <v>6</v>
      </c>
      <c r="E575" s="44">
        <v>10</v>
      </c>
      <c r="F575" s="44" t="s">
        <v>11</v>
      </c>
      <c r="G575" s="44"/>
      <c r="H575" s="45" t="s">
        <v>2390</v>
      </c>
      <c r="I575" s="29" t="str">
        <f>VLOOKUP(MARGAO!$H575,Code2Loc,2,FALSE)</f>
        <v>CURTORIM</v>
      </c>
    </row>
    <row r="576" spans="1:9" ht="15.75" customHeight="1" x14ac:dyDescent="0.25">
      <c r="A576" s="42" t="s">
        <v>2431</v>
      </c>
      <c r="B576" s="42">
        <v>23</v>
      </c>
      <c r="C576" s="42" t="s">
        <v>2391</v>
      </c>
      <c r="D576" s="42">
        <v>7</v>
      </c>
      <c r="E576" s="42">
        <v>11</v>
      </c>
      <c r="F576" s="42" t="s">
        <v>11</v>
      </c>
      <c r="G576" s="42"/>
      <c r="H576" s="43" t="s">
        <v>2392</v>
      </c>
      <c r="I576" s="29" t="str">
        <f>VLOOKUP(MARGAO!$H576,Code2Loc,2,FALSE)</f>
        <v>CARME CHAPL</v>
      </c>
    </row>
    <row r="577" spans="1:9" ht="15.75" customHeight="1" x14ac:dyDescent="0.25">
      <c r="A577" s="44" t="s">
        <v>2431</v>
      </c>
      <c r="B577" s="44">
        <v>23</v>
      </c>
      <c r="C577" s="44" t="s">
        <v>2393</v>
      </c>
      <c r="D577" s="44">
        <v>8</v>
      </c>
      <c r="E577" s="44">
        <v>12</v>
      </c>
      <c r="F577" s="44" t="s">
        <v>11</v>
      </c>
      <c r="G577" s="44"/>
      <c r="H577" s="45" t="s">
        <v>2394</v>
      </c>
      <c r="I577" s="29" t="str">
        <f>VLOOKUP(MARGAO!$H577,Code2Loc,2,FALSE)</f>
        <v>TEMBI</v>
      </c>
    </row>
    <row r="578" spans="1:9" ht="15.75" customHeight="1" x14ac:dyDescent="0.25">
      <c r="A578" s="42" t="s">
        <v>2431</v>
      </c>
      <c r="B578" s="42">
        <v>23</v>
      </c>
      <c r="C578" s="42" t="s">
        <v>2395</v>
      </c>
      <c r="D578" s="42">
        <v>9</v>
      </c>
      <c r="E578" s="42">
        <v>14</v>
      </c>
      <c r="F578" s="42" t="s">
        <v>11</v>
      </c>
      <c r="G578" s="42"/>
      <c r="H578" s="43" t="s">
        <v>2396</v>
      </c>
      <c r="I578" s="29" t="str">
        <f>VLOOKUP(MARGAO!$H578,Code2Loc,2,FALSE)</f>
        <v>MACAZAN</v>
      </c>
    </row>
    <row r="579" spans="1:9" ht="15.75" customHeight="1" x14ac:dyDescent="0.25">
      <c r="A579" s="44" t="s">
        <v>2431</v>
      </c>
      <c r="B579" s="44">
        <v>23</v>
      </c>
      <c r="C579" s="44" t="s">
        <v>2397</v>
      </c>
      <c r="D579" s="44">
        <v>10</v>
      </c>
      <c r="E579" s="44">
        <v>17</v>
      </c>
      <c r="F579" s="44" t="s">
        <v>11</v>
      </c>
      <c r="G579" s="44"/>
      <c r="H579" s="45" t="s">
        <v>2398</v>
      </c>
      <c r="I579" s="29" t="str">
        <f>VLOOKUP(MARGAO!$H579,Code2Loc,2,FALSE)</f>
        <v>ROHINI BHAT</v>
      </c>
    </row>
    <row r="580" spans="1:9" ht="15.75" customHeight="1" x14ac:dyDescent="0.25">
      <c r="A580" s="42" t="s">
        <v>2431</v>
      </c>
      <c r="B580" s="42">
        <v>23</v>
      </c>
      <c r="C580" s="42" t="s">
        <v>2399</v>
      </c>
      <c r="D580" s="42">
        <v>11</v>
      </c>
      <c r="E580" s="42">
        <v>18</v>
      </c>
      <c r="F580" s="42" t="s">
        <v>11</v>
      </c>
      <c r="G580" s="42"/>
      <c r="H580" s="43" t="s">
        <v>2400</v>
      </c>
      <c r="I580" s="29" t="str">
        <f>VLOOKUP(MARGAO!$H580,Code2Loc,2,FALSE)</f>
        <v>GUIRDOLIM</v>
      </c>
    </row>
    <row r="581" spans="1:9" ht="15.75" customHeight="1" x14ac:dyDescent="0.25">
      <c r="A581" s="44" t="s">
        <v>2431</v>
      </c>
      <c r="B581" s="44">
        <v>23</v>
      </c>
      <c r="C581" s="44" t="s">
        <v>2401</v>
      </c>
      <c r="D581" s="44">
        <v>12</v>
      </c>
      <c r="E581" s="44">
        <v>19</v>
      </c>
      <c r="F581" s="44" t="s">
        <v>11</v>
      </c>
      <c r="G581" s="44"/>
      <c r="H581" s="45" t="s">
        <v>2402</v>
      </c>
      <c r="I581" s="29" t="str">
        <f>VLOOKUP(MARGAO!$H581,Code2Loc,2,FALSE)</f>
        <v>COTTA</v>
      </c>
    </row>
    <row r="582" spans="1:9" ht="15.75" customHeight="1" x14ac:dyDescent="0.25">
      <c r="A582" s="42" t="s">
        <v>2431</v>
      </c>
      <c r="B582" s="42">
        <v>23</v>
      </c>
      <c r="C582" s="42" t="s">
        <v>2403</v>
      </c>
      <c r="D582" s="42">
        <v>13</v>
      </c>
      <c r="E582" s="42">
        <v>20</v>
      </c>
      <c r="F582" s="42" t="s">
        <v>11</v>
      </c>
      <c r="G582" s="42"/>
      <c r="H582" s="43" t="s">
        <v>2404</v>
      </c>
      <c r="I582" s="29" t="str">
        <f>VLOOKUP(MARGAO!$H582,Code2Loc,2,FALSE)</f>
        <v>ASSOLDA</v>
      </c>
    </row>
    <row r="583" spans="1:9" ht="15.75" customHeight="1" x14ac:dyDescent="0.25">
      <c r="A583" s="44" t="s">
        <v>2431</v>
      </c>
      <c r="B583" s="44">
        <v>23</v>
      </c>
      <c r="C583" s="44" t="s">
        <v>2405</v>
      </c>
      <c r="D583" s="44">
        <v>14</v>
      </c>
      <c r="E583" s="44">
        <v>22</v>
      </c>
      <c r="F583" s="44" t="s">
        <v>11</v>
      </c>
      <c r="G583" s="44"/>
      <c r="H583" s="45" t="s">
        <v>2406</v>
      </c>
      <c r="I583" s="29" t="str">
        <f>VLOOKUP(MARGAO!$H583,Code2Loc,2,FALSE)</f>
        <v>XELVONA</v>
      </c>
    </row>
    <row r="584" spans="1:9" ht="15.75" customHeight="1" x14ac:dyDescent="0.25">
      <c r="A584" s="42" t="s">
        <v>2431</v>
      </c>
      <c r="B584" s="42">
        <v>23</v>
      </c>
      <c r="C584" s="42" t="s">
        <v>2407</v>
      </c>
      <c r="D584" s="42">
        <v>15</v>
      </c>
      <c r="E584" s="42">
        <v>23</v>
      </c>
      <c r="F584" s="42" t="s">
        <v>11</v>
      </c>
      <c r="G584" s="42"/>
      <c r="H584" s="43" t="s">
        <v>2408</v>
      </c>
      <c r="I584" s="29" t="str">
        <f>VLOOKUP(MARGAO!$H584,Code2Loc,2,FALSE)</f>
        <v>ODAR</v>
      </c>
    </row>
    <row r="585" spans="1:9" ht="15.75" customHeight="1" x14ac:dyDescent="0.25">
      <c r="A585" s="44" t="s">
        <v>2431</v>
      </c>
      <c r="B585" s="44">
        <v>23</v>
      </c>
      <c r="C585" s="44" t="s">
        <v>2409</v>
      </c>
      <c r="D585" s="44">
        <v>16</v>
      </c>
      <c r="E585" s="44">
        <v>24</v>
      </c>
      <c r="F585" s="44" t="s">
        <v>11</v>
      </c>
      <c r="G585" s="44"/>
      <c r="H585" s="45" t="s">
        <v>2410</v>
      </c>
      <c r="I585" s="29" t="str">
        <f>VLOOKUP(MARGAO!$H585,Code2Loc,2,FALSE)</f>
        <v>VORRA</v>
      </c>
    </row>
    <row r="586" spans="1:9" ht="15.75" customHeight="1" x14ac:dyDescent="0.25">
      <c r="A586" s="42" t="s">
        <v>2431</v>
      </c>
      <c r="B586" s="42">
        <v>23</v>
      </c>
      <c r="C586" s="42" t="s">
        <v>2411</v>
      </c>
      <c r="D586" s="42">
        <v>17</v>
      </c>
      <c r="E586" s="42">
        <v>25</v>
      </c>
      <c r="F586" s="42" t="s">
        <v>11</v>
      </c>
      <c r="G586" s="42"/>
      <c r="H586" s="43" t="s">
        <v>2412</v>
      </c>
      <c r="I586" s="29" t="str">
        <f>VLOOKUP(MARGAO!$H586,Code2Loc,2,FALSE)</f>
        <v>AMBDKR CRCL</v>
      </c>
    </row>
    <row r="587" spans="1:9" ht="15.75" customHeight="1" x14ac:dyDescent="0.25">
      <c r="A587" s="44" t="s">
        <v>2431</v>
      </c>
      <c r="B587" s="44">
        <v>23</v>
      </c>
      <c r="C587" s="44" t="s">
        <v>266</v>
      </c>
      <c r="D587" s="44">
        <v>18</v>
      </c>
      <c r="E587" s="44">
        <v>26</v>
      </c>
      <c r="F587" s="44" t="s">
        <v>11</v>
      </c>
      <c r="G587" s="44"/>
      <c r="H587" s="45" t="s">
        <v>267</v>
      </c>
      <c r="I587" s="29" t="str">
        <f>VLOOKUP(MARGAO!$H587,Code2Loc,2,FALSE)</f>
        <v>CURCHOREM</v>
      </c>
    </row>
    <row r="588" spans="1:9" ht="15.75" customHeight="1" x14ac:dyDescent="0.25">
      <c r="A588" s="42" t="s">
        <v>2468</v>
      </c>
      <c r="B588" s="42">
        <v>24</v>
      </c>
      <c r="C588" s="42" t="s">
        <v>47</v>
      </c>
      <c r="D588" s="42">
        <v>1</v>
      </c>
      <c r="E588" s="42">
        <v>0</v>
      </c>
      <c r="F588" s="42" t="s">
        <v>11</v>
      </c>
      <c r="G588" s="42"/>
      <c r="H588" s="43" t="s">
        <v>48</v>
      </c>
      <c r="I588" s="29" t="str">
        <f>VLOOKUP(MARGAO!$H588,Code2Loc,2,FALSE)</f>
        <v>MARGAO</v>
      </c>
    </row>
    <row r="589" spans="1:9" ht="15.75" customHeight="1" x14ac:dyDescent="0.25">
      <c r="A589" s="44" t="s">
        <v>2468</v>
      </c>
      <c r="B589" s="44">
        <v>24</v>
      </c>
      <c r="C589" s="44" t="s">
        <v>45</v>
      </c>
      <c r="D589" s="44">
        <v>2</v>
      </c>
      <c r="E589" s="44">
        <v>3</v>
      </c>
      <c r="F589" s="44" t="s">
        <v>11</v>
      </c>
      <c r="G589" s="44"/>
      <c r="H589" s="45" t="s">
        <v>46</v>
      </c>
      <c r="I589" s="29" t="str">
        <f>VLOOKUP(MARGAO!$H589,Code2Loc,2,FALSE)</f>
        <v>NUVEM</v>
      </c>
    </row>
    <row r="590" spans="1:9" ht="15.75" customHeight="1" x14ac:dyDescent="0.25">
      <c r="A590" s="42" t="s">
        <v>2468</v>
      </c>
      <c r="B590" s="42">
        <v>24</v>
      </c>
      <c r="C590" s="42" t="s">
        <v>43</v>
      </c>
      <c r="D590" s="42">
        <v>3</v>
      </c>
      <c r="E590" s="42">
        <v>4</v>
      </c>
      <c r="F590" s="42" t="s">
        <v>11</v>
      </c>
      <c r="G590" s="42"/>
      <c r="H590" s="43" t="s">
        <v>44</v>
      </c>
      <c r="I590" s="29" t="str">
        <f>VLOOKUP(MARGAO!$H590,Code2Loc,2,FALSE)</f>
        <v>RUMDER</v>
      </c>
    </row>
    <row r="591" spans="1:9" ht="15.75" customHeight="1" x14ac:dyDescent="0.25">
      <c r="A591" s="44" t="s">
        <v>2468</v>
      </c>
      <c r="B591" s="44">
        <v>24</v>
      </c>
      <c r="C591" s="44" t="s">
        <v>41</v>
      </c>
      <c r="D591" s="44">
        <v>4</v>
      </c>
      <c r="E591" s="44">
        <v>6</v>
      </c>
      <c r="F591" s="44" t="s">
        <v>11</v>
      </c>
      <c r="G591" s="44"/>
      <c r="H591" s="45" t="s">
        <v>42</v>
      </c>
      <c r="I591" s="29" t="str">
        <f>VLOOKUP(MARGAO!$H591,Code2Loc,2,FALSE)</f>
        <v>AGNEL ASHRM</v>
      </c>
    </row>
    <row r="592" spans="1:9" ht="15.75" customHeight="1" x14ac:dyDescent="0.25">
      <c r="A592" s="42" t="s">
        <v>2468</v>
      </c>
      <c r="B592" s="42">
        <v>24</v>
      </c>
      <c r="C592" s="42" t="s">
        <v>39</v>
      </c>
      <c r="D592" s="42">
        <v>5</v>
      </c>
      <c r="E592" s="42">
        <v>7</v>
      </c>
      <c r="F592" s="42" t="s">
        <v>11</v>
      </c>
      <c r="G592" s="42"/>
      <c r="H592" s="43" t="s">
        <v>40</v>
      </c>
      <c r="I592" s="29" t="str">
        <f>VLOOKUP(MARGAO!$H592,Code2Loc,2,FALSE)</f>
        <v>SONAULIM</v>
      </c>
    </row>
    <row r="593" spans="1:9" ht="15.75" customHeight="1" x14ac:dyDescent="0.25">
      <c r="A593" s="44" t="s">
        <v>2468</v>
      </c>
      <c r="B593" s="44">
        <v>24</v>
      </c>
      <c r="C593" s="44" t="s">
        <v>37</v>
      </c>
      <c r="D593" s="44">
        <v>6</v>
      </c>
      <c r="E593" s="44">
        <v>8</v>
      </c>
      <c r="F593" s="44" t="s">
        <v>11</v>
      </c>
      <c r="G593" s="44"/>
      <c r="H593" s="45" t="s">
        <v>38</v>
      </c>
      <c r="I593" s="29" t="str">
        <f>VLOOKUP(MARGAO!$H593,Code2Loc,2,FALSE)</f>
        <v>VERNA</v>
      </c>
    </row>
    <row r="594" spans="1:9" ht="15.75" customHeight="1" x14ac:dyDescent="0.25">
      <c r="A594" s="42" t="s">
        <v>2468</v>
      </c>
      <c r="B594" s="42">
        <v>24</v>
      </c>
      <c r="C594" s="42" t="s">
        <v>35</v>
      </c>
      <c r="D594" s="42">
        <v>7</v>
      </c>
      <c r="E594" s="42">
        <v>10</v>
      </c>
      <c r="F594" s="42" t="s">
        <v>11</v>
      </c>
      <c r="G594" s="42"/>
      <c r="H594" s="43" t="s">
        <v>36</v>
      </c>
      <c r="I594" s="29" t="str">
        <f>VLOOKUP(MARGAO!$H594,Code2Loc,2,FALSE)</f>
        <v>PIRNI</v>
      </c>
    </row>
    <row r="595" spans="1:9" ht="15.75" customHeight="1" x14ac:dyDescent="0.25">
      <c r="A595" s="44" t="s">
        <v>2468</v>
      </c>
      <c r="B595" s="44">
        <v>24</v>
      </c>
      <c r="C595" s="44" t="s">
        <v>33</v>
      </c>
      <c r="D595" s="44">
        <v>8</v>
      </c>
      <c r="E595" s="44">
        <v>11</v>
      </c>
      <c r="F595" s="44" t="s">
        <v>11</v>
      </c>
      <c r="G595" s="44"/>
      <c r="H595" s="45" t="s">
        <v>34</v>
      </c>
      <c r="I595" s="29" t="str">
        <f>VLOOKUP(MARGAO!$H595,Code2Loc,2,FALSE)</f>
        <v>TITAN</v>
      </c>
    </row>
    <row r="596" spans="1:9" ht="15.75" customHeight="1" x14ac:dyDescent="0.25">
      <c r="A596" s="42" t="s">
        <v>2468</v>
      </c>
      <c r="B596" s="42">
        <v>24</v>
      </c>
      <c r="C596" s="42" t="s">
        <v>237</v>
      </c>
      <c r="D596" s="42">
        <v>9</v>
      </c>
      <c r="E596" s="42">
        <v>14</v>
      </c>
      <c r="F596" s="42" t="s">
        <v>11</v>
      </c>
      <c r="G596" s="42"/>
      <c r="H596" s="43" t="s">
        <v>238</v>
      </c>
      <c r="I596" s="29" t="str">
        <f>VLOOKUP(MARGAO!$H596,Code2Loc,2,FALSE)</f>
        <v>CIPLA</v>
      </c>
    </row>
    <row r="597" spans="1:9" ht="15.75" customHeight="1" x14ac:dyDescent="0.25">
      <c r="A597" s="44" t="s">
        <v>2468</v>
      </c>
      <c r="B597" s="44">
        <v>24</v>
      </c>
      <c r="C597" s="44" t="s">
        <v>33</v>
      </c>
      <c r="D597" s="44">
        <v>10</v>
      </c>
      <c r="E597" s="44">
        <v>17</v>
      </c>
      <c r="F597" s="44" t="s">
        <v>11</v>
      </c>
      <c r="G597" s="44"/>
      <c r="H597" s="45" t="s">
        <v>34</v>
      </c>
      <c r="I597" s="29" t="str">
        <f>VLOOKUP(MARGAO!$H597,Code2Loc,2,FALSE)</f>
        <v>TITAN</v>
      </c>
    </row>
    <row r="598" spans="1:9" ht="15.75" customHeight="1" x14ac:dyDescent="0.25">
      <c r="A598" s="42" t="s">
        <v>2468</v>
      </c>
      <c r="B598" s="42">
        <v>24</v>
      </c>
      <c r="C598" s="42" t="s">
        <v>31</v>
      </c>
      <c r="D598" s="42">
        <v>11</v>
      </c>
      <c r="E598" s="42">
        <v>18</v>
      </c>
      <c r="F598" s="42" t="s">
        <v>11</v>
      </c>
      <c r="G598" s="42"/>
      <c r="H598" s="43" t="s">
        <v>32</v>
      </c>
      <c r="I598" s="29" t="str">
        <f>VLOOKUP(MARGAO!$H598,Code2Loc,2,FALSE)</f>
        <v>KSRL/BRLA X</v>
      </c>
    </row>
    <row r="599" spans="1:9" ht="15.75" customHeight="1" x14ac:dyDescent="0.25">
      <c r="A599" s="44" t="s">
        <v>2468</v>
      </c>
      <c r="B599" s="44">
        <v>24</v>
      </c>
      <c r="C599" s="44" t="s">
        <v>29</v>
      </c>
      <c r="D599" s="44">
        <v>12</v>
      </c>
      <c r="E599" s="44">
        <v>19</v>
      </c>
      <c r="F599" s="44" t="s">
        <v>11</v>
      </c>
      <c r="G599" s="44"/>
      <c r="H599" s="45" t="s">
        <v>30</v>
      </c>
      <c r="I599" s="29" t="str">
        <f>VLOOKUP(MARGAO!$H599,Code2Loc,2,FALSE)</f>
        <v>PAJENTAR</v>
      </c>
    </row>
    <row r="600" spans="1:9" ht="15.75" customHeight="1" x14ac:dyDescent="0.25">
      <c r="A600" s="42" t="s">
        <v>2468</v>
      </c>
      <c r="B600" s="42">
        <v>24</v>
      </c>
      <c r="C600" s="42" t="s">
        <v>27</v>
      </c>
      <c r="D600" s="42">
        <v>13</v>
      </c>
      <c r="E600" s="42">
        <v>21</v>
      </c>
      <c r="F600" s="42" t="s">
        <v>11</v>
      </c>
      <c r="G600" s="42"/>
      <c r="H600" s="43" t="s">
        <v>28</v>
      </c>
      <c r="I600" s="29" t="str">
        <f>VLOOKUP(MARGAO!$H600,Code2Loc,2,FALSE)</f>
        <v>CORTALIM</v>
      </c>
    </row>
    <row r="601" spans="1:9" ht="15.75" customHeight="1" x14ac:dyDescent="0.25">
      <c r="A601" s="44" t="s">
        <v>2468</v>
      </c>
      <c r="B601" s="44">
        <v>24</v>
      </c>
      <c r="C601" s="44" t="s">
        <v>25</v>
      </c>
      <c r="D601" s="44">
        <v>14</v>
      </c>
      <c r="E601" s="44">
        <v>23</v>
      </c>
      <c r="F601" s="44" t="s">
        <v>11</v>
      </c>
      <c r="G601" s="44"/>
      <c r="H601" s="45" t="s">
        <v>26</v>
      </c>
      <c r="I601" s="29" t="str">
        <f>VLOOKUP(MARGAO!$H601,Code2Loc,2,FALSE)</f>
        <v>AGASSAIM</v>
      </c>
    </row>
    <row r="602" spans="1:9" ht="15.75" customHeight="1" x14ac:dyDescent="0.25">
      <c r="A602" s="42" t="s">
        <v>2468</v>
      </c>
      <c r="B602" s="42">
        <v>24</v>
      </c>
      <c r="C602" s="42" t="s">
        <v>23</v>
      </c>
      <c r="D602" s="42">
        <v>15</v>
      </c>
      <c r="E602" s="42">
        <v>25</v>
      </c>
      <c r="F602" s="42" t="s">
        <v>11</v>
      </c>
      <c r="G602" s="42"/>
      <c r="H602" s="43" t="s">
        <v>24</v>
      </c>
      <c r="I602" s="29" t="str">
        <f>VLOOKUP(MARGAO!$H602,Code2Loc,2,FALSE)</f>
        <v>PILLAR</v>
      </c>
    </row>
    <row r="603" spans="1:9" ht="15.75" customHeight="1" x14ac:dyDescent="0.25">
      <c r="A603" s="44" t="s">
        <v>2468</v>
      </c>
      <c r="B603" s="44">
        <v>24</v>
      </c>
      <c r="C603" s="44" t="s">
        <v>1781</v>
      </c>
      <c r="D603" s="44">
        <v>16</v>
      </c>
      <c r="E603" s="44">
        <v>27</v>
      </c>
      <c r="F603" s="44" t="s">
        <v>11</v>
      </c>
      <c r="G603" s="44"/>
      <c r="H603" s="45" t="s">
        <v>1782</v>
      </c>
      <c r="I603" s="29" t="str">
        <f>VLOOKUP(MARGAO!$H603,Code2Loc,2,FALSE)</f>
        <v>NEURA</v>
      </c>
    </row>
    <row r="604" spans="1:9" ht="15.75" customHeight="1" x14ac:dyDescent="0.25">
      <c r="A604" s="42" t="s">
        <v>2468</v>
      </c>
      <c r="B604" s="42">
        <v>24</v>
      </c>
      <c r="C604" s="42" t="s">
        <v>1779</v>
      </c>
      <c r="D604" s="42">
        <v>17</v>
      </c>
      <c r="E604" s="42">
        <v>28</v>
      </c>
      <c r="F604" s="42" t="s">
        <v>11</v>
      </c>
      <c r="G604" s="42"/>
      <c r="H604" s="43" t="s">
        <v>1780</v>
      </c>
      <c r="I604" s="29" t="str">
        <f>VLOOKUP(MARGAO!$H604,Code2Loc,2,FALSE)</f>
        <v>VODLE NEURA</v>
      </c>
    </row>
    <row r="605" spans="1:9" ht="15.75" customHeight="1" x14ac:dyDescent="0.25">
      <c r="A605" s="44" t="s">
        <v>2468</v>
      </c>
      <c r="B605" s="44">
        <v>24</v>
      </c>
      <c r="C605" s="44" t="s">
        <v>1777</v>
      </c>
      <c r="D605" s="44">
        <v>18</v>
      </c>
      <c r="E605" s="44">
        <v>30</v>
      </c>
      <c r="F605" s="44" t="s">
        <v>11</v>
      </c>
      <c r="G605" s="44"/>
      <c r="H605" s="45" t="s">
        <v>1778</v>
      </c>
      <c r="I605" s="29" t="str">
        <f>VLOOKUP(MARGAO!$H605,Code2Loc,2,FALSE)</f>
        <v>MANDUR TITO</v>
      </c>
    </row>
    <row r="606" spans="1:9" ht="15.75" customHeight="1" x14ac:dyDescent="0.25">
      <c r="A606" s="42" t="s">
        <v>2468</v>
      </c>
      <c r="B606" s="42">
        <v>24</v>
      </c>
      <c r="C606" s="42" t="s">
        <v>1775</v>
      </c>
      <c r="D606" s="42">
        <v>19</v>
      </c>
      <c r="E606" s="42">
        <v>32</v>
      </c>
      <c r="F606" s="42" t="s">
        <v>11</v>
      </c>
      <c r="G606" s="42"/>
      <c r="H606" s="43" t="s">
        <v>1776</v>
      </c>
      <c r="I606" s="29" t="str">
        <f>VLOOKUP(MARGAO!$H606,Code2Loc,2,FALSE)</f>
        <v>AZOSHI</v>
      </c>
    </row>
    <row r="607" spans="1:9" ht="15.75" customHeight="1" x14ac:dyDescent="0.25">
      <c r="A607" s="44" t="s">
        <v>2468</v>
      </c>
      <c r="B607" s="44">
        <v>24</v>
      </c>
      <c r="C607" s="44" t="s">
        <v>1773</v>
      </c>
      <c r="D607" s="44">
        <v>20</v>
      </c>
      <c r="E607" s="44">
        <v>33</v>
      </c>
      <c r="F607" s="44" t="s">
        <v>11</v>
      </c>
      <c r="G607" s="44"/>
      <c r="H607" s="45" t="s">
        <v>1774</v>
      </c>
      <c r="I607" s="29" t="str">
        <f>VLOOKUP(MARGAO!$H607,Code2Loc,2,FALSE)</f>
        <v>CARMALI</v>
      </c>
    </row>
    <row r="608" spans="1:9" ht="15.75" customHeight="1" x14ac:dyDescent="0.25">
      <c r="A608" s="42" t="s">
        <v>2468</v>
      </c>
      <c r="B608" s="42">
        <v>24</v>
      </c>
      <c r="C608" s="42" t="s">
        <v>1771</v>
      </c>
      <c r="D608" s="42">
        <v>21</v>
      </c>
      <c r="E608" s="42">
        <v>34</v>
      </c>
      <c r="F608" s="42" t="s">
        <v>11</v>
      </c>
      <c r="G608" s="42"/>
      <c r="H608" s="43" t="s">
        <v>1772</v>
      </c>
      <c r="I608" s="29" t="str">
        <f>VLOOKUP(MARGAO!$H608,Code2Loc,2,FALSE)</f>
        <v>PETTER</v>
      </c>
    </row>
    <row r="609" spans="1:9" ht="15.75" customHeight="1" x14ac:dyDescent="0.25">
      <c r="A609" s="44" t="s">
        <v>2468</v>
      </c>
      <c r="B609" s="44">
        <v>24</v>
      </c>
      <c r="C609" s="44" t="s">
        <v>1769</v>
      </c>
      <c r="D609" s="44">
        <v>22</v>
      </c>
      <c r="E609" s="44">
        <v>35</v>
      </c>
      <c r="F609" s="44" t="s">
        <v>11</v>
      </c>
      <c r="G609" s="44"/>
      <c r="H609" s="45" t="s">
        <v>1770</v>
      </c>
      <c r="I609" s="29" t="str">
        <f>VLOOKUP(MARGAO!$H609,Code2Loc,2,FALSE)</f>
        <v>K. RAILWAY</v>
      </c>
    </row>
    <row r="610" spans="1:9" ht="15.75" customHeight="1" x14ac:dyDescent="0.25">
      <c r="A610" s="42" t="s">
        <v>2468</v>
      </c>
      <c r="B610" s="42">
        <v>24</v>
      </c>
      <c r="C610" s="42" t="s">
        <v>215</v>
      </c>
      <c r="D610" s="42">
        <v>23</v>
      </c>
      <c r="E610" s="42">
        <v>37</v>
      </c>
      <c r="F610" s="42" t="s">
        <v>11</v>
      </c>
      <c r="G610" s="42"/>
      <c r="H610" s="43" t="s">
        <v>216</v>
      </c>
      <c r="I610" s="29" t="str">
        <f>VLOOKUP(MARGAO!$H610,Code2Loc,2,FALSE)</f>
        <v>OLD GOA</v>
      </c>
    </row>
    <row r="611" spans="1:9" ht="15.75" customHeight="1" x14ac:dyDescent="0.25">
      <c r="A611" s="44" t="s">
        <v>2468</v>
      </c>
      <c r="B611" s="44">
        <v>24</v>
      </c>
      <c r="C611" s="44" t="s">
        <v>217</v>
      </c>
      <c r="D611" s="44">
        <v>24</v>
      </c>
      <c r="E611" s="44">
        <v>39</v>
      </c>
      <c r="F611" s="44" t="s">
        <v>11</v>
      </c>
      <c r="G611" s="44"/>
      <c r="H611" s="45" t="s">
        <v>218</v>
      </c>
      <c r="I611" s="29" t="str">
        <f>VLOOKUP(MARGAO!$H611,Code2Loc,2,FALSE)</f>
        <v>CORLI PUMP</v>
      </c>
    </row>
    <row r="612" spans="1:9" ht="15.75" customHeight="1" x14ac:dyDescent="0.25">
      <c r="A612" s="42" t="s">
        <v>2468</v>
      </c>
      <c r="B612" s="42">
        <v>24</v>
      </c>
      <c r="C612" s="42" t="s">
        <v>219</v>
      </c>
      <c r="D612" s="42">
        <v>25</v>
      </c>
      <c r="E612" s="42">
        <v>40</v>
      </c>
      <c r="F612" s="42" t="s">
        <v>11</v>
      </c>
      <c r="G612" s="42"/>
      <c r="H612" s="43" t="s">
        <v>220</v>
      </c>
      <c r="I612" s="29" t="str">
        <f>VLOOKUP(MARGAO!$H612,Code2Loc,2,FALSE)</f>
        <v>CORLIM</v>
      </c>
    </row>
    <row r="613" spans="1:9" ht="15.75" customHeight="1" x14ac:dyDescent="0.25">
      <c r="A613" s="44" t="s">
        <v>2468</v>
      </c>
      <c r="B613" s="44">
        <v>24</v>
      </c>
      <c r="C613" s="44" t="s">
        <v>221</v>
      </c>
      <c r="D613" s="44">
        <v>26</v>
      </c>
      <c r="E613" s="44">
        <v>41</v>
      </c>
      <c r="F613" s="44" t="s">
        <v>11</v>
      </c>
      <c r="G613" s="44"/>
      <c r="H613" s="45" t="s">
        <v>222</v>
      </c>
      <c r="I613" s="29" t="str">
        <f>VLOOKUP(MARGAO!$H613,Code2Loc,2,FALSE)</f>
        <v>DHULAPI</v>
      </c>
    </row>
    <row r="614" spans="1:9" ht="15.75" customHeight="1" x14ac:dyDescent="0.25">
      <c r="A614" s="42" t="s">
        <v>2468</v>
      </c>
      <c r="B614" s="42">
        <v>24</v>
      </c>
      <c r="C614" s="42" t="s">
        <v>160</v>
      </c>
      <c r="D614" s="42">
        <v>27</v>
      </c>
      <c r="E614" s="42">
        <v>42</v>
      </c>
      <c r="F614" s="42" t="s">
        <v>11</v>
      </c>
      <c r="G614" s="42"/>
      <c r="H614" s="43" t="s">
        <v>161</v>
      </c>
      <c r="I614" s="29" t="str">
        <f>VLOOKUP(MARGAO!$H614,Code2Loc,2,FALSE)</f>
        <v>BANASTARI</v>
      </c>
    </row>
    <row r="615" spans="1:9" ht="15.75" customHeight="1" x14ac:dyDescent="0.25">
      <c r="A615" s="44" t="s">
        <v>2468</v>
      </c>
      <c r="B615" s="44">
        <v>24</v>
      </c>
      <c r="C615" s="44" t="s">
        <v>158</v>
      </c>
      <c r="D615" s="44">
        <v>28</v>
      </c>
      <c r="E615" s="44">
        <v>43</v>
      </c>
      <c r="F615" s="44" t="s">
        <v>11</v>
      </c>
      <c r="G615" s="44"/>
      <c r="H615" s="45" t="s">
        <v>159</v>
      </c>
      <c r="I615" s="29" t="str">
        <f>VLOOKUP(MARGAO!$H615,Code2Loc,2,FALSE)</f>
        <v>TIVRE BUILD</v>
      </c>
    </row>
    <row r="616" spans="1:9" ht="15.75" customHeight="1" x14ac:dyDescent="0.25">
      <c r="A616" s="42" t="s">
        <v>2468</v>
      </c>
      <c r="B616" s="42">
        <v>24</v>
      </c>
      <c r="C616" s="42" t="s">
        <v>156</v>
      </c>
      <c r="D616" s="42">
        <v>29</v>
      </c>
      <c r="E616" s="42">
        <v>44</v>
      </c>
      <c r="F616" s="42" t="s">
        <v>11</v>
      </c>
      <c r="G616" s="42"/>
      <c r="H616" s="43" t="s">
        <v>157</v>
      </c>
      <c r="I616" s="29" t="str">
        <f>VLOOKUP(MARGAO!$H616,Code2Loc,2,FALSE)</f>
        <v>TIVREM</v>
      </c>
    </row>
    <row r="617" spans="1:9" ht="15.75" customHeight="1" x14ac:dyDescent="0.25">
      <c r="A617" s="44" t="s">
        <v>2468</v>
      </c>
      <c r="B617" s="44">
        <v>24</v>
      </c>
      <c r="C617" s="44" t="s">
        <v>154</v>
      </c>
      <c r="D617" s="44">
        <v>30</v>
      </c>
      <c r="E617" s="44">
        <v>46</v>
      </c>
      <c r="F617" s="44" t="s">
        <v>11</v>
      </c>
      <c r="G617" s="44"/>
      <c r="H617" s="45" t="s">
        <v>155</v>
      </c>
      <c r="I617" s="29" t="str">
        <f>VLOOKUP(MARGAO!$H617,Code2Loc,2,FALSE)</f>
        <v>MARCEL</v>
      </c>
    </row>
    <row r="618" spans="1:9" ht="15.75" customHeight="1" x14ac:dyDescent="0.25">
      <c r="A618" s="42" t="s">
        <v>2468</v>
      </c>
      <c r="B618" s="42">
        <v>24</v>
      </c>
      <c r="C618" s="42" t="s">
        <v>152</v>
      </c>
      <c r="D618" s="42">
        <v>31</v>
      </c>
      <c r="E618" s="42">
        <v>47</v>
      </c>
      <c r="F618" s="42" t="s">
        <v>11</v>
      </c>
      <c r="G618" s="42"/>
      <c r="H618" s="43" t="s">
        <v>153</v>
      </c>
      <c r="I618" s="29" t="str">
        <f>VLOOKUP(MARGAO!$H618,Code2Loc,2,FALSE)</f>
        <v>KANDOL TMP</v>
      </c>
    </row>
    <row r="619" spans="1:9" ht="15.75" customHeight="1" x14ac:dyDescent="0.25">
      <c r="A619" s="44" t="s">
        <v>2468</v>
      </c>
      <c r="B619" s="44">
        <v>24</v>
      </c>
      <c r="C619" s="44" t="s">
        <v>150</v>
      </c>
      <c r="D619" s="44">
        <v>32</v>
      </c>
      <c r="E619" s="44">
        <v>48</v>
      </c>
      <c r="F619" s="44" t="s">
        <v>11</v>
      </c>
      <c r="G619" s="44"/>
      <c r="H619" s="45" t="s">
        <v>151</v>
      </c>
      <c r="I619" s="29" t="str">
        <f>VLOOKUP(MARGAO!$H619,Code2Loc,2,FALSE)</f>
        <v>AMONA</v>
      </c>
    </row>
    <row r="620" spans="1:9" ht="15.75" customHeight="1" x14ac:dyDescent="0.25">
      <c r="A620" s="42" t="s">
        <v>2468</v>
      </c>
      <c r="B620" s="42">
        <v>24</v>
      </c>
      <c r="C620" s="42" t="s">
        <v>148</v>
      </c>
      <c r="D620" s="42">
        <v>33</v>
      </c>
      <c r="E620" s="42">
        <v>49</v>
      </c>
      <c r="F620" s="42" t="s">
        <v>11</v>
      </c>
      <c r="G620" s="42"/>
      <c r="H620" s="43" t="s">
        <v>149</v>
      </c>
      <c r="I620" s="29" t="str">
        <f>VLOOKUP(MARGAO!$H620,Code2Loc,2,FALSE)</f>
        <v>SEZA GATE</v>
      </c>
    </row>
    <row r="621" spans="1:9" ht="15.75" customHeight="1" x14ac:dyDescent="0.25">
      <c r="A621" s="44" t="s">
        <v>2468</v>
      </c>
      <c r="B621" s="44">
        <v>24</v>
      </c>
      <c r="C621" s="44" t="s">
        <v>146</v>
      </c>
      <c r="D621" s="44">
        <v>34</v>
      </c>
      <c r="E621" s="44">
        <v>50</v>
      </c>
      <c r="F621" s="44" t="s">
        <v>11</v>
      </c>
      <c r="G621" s="44"/>
      <c r="H621" s="45" t="s">
        <v>147</v>
      </c>
      <c r="I621" s="29" t="str">
        <f>VLOOKUP(MARGAO!$H621,Code2Loc,2,FALSE)</f>
        <v>NHAVELI TMP</v>
      </c>
    </row>
    <row r="622" spans="1:9" ht="15.75" customHeight="1" x14ac:dyDescent="0.25">
      <c r="A622" s="42" t="s">
        <v>2468</v>
      </c>
      <c r="B622" s="42">
        <v>24</v>
      </c>
      <c r="C622" s="42" t="s">
        <v>1111</v>
      </c>
      <c r="D622" s="42">
        <v>35</v>
      </c>
      <c r="E622" s="42">
        <v>51</v>
      </c>
      <c r="F622" s="42" t="s">
        <v>11</v>
      </c>
      <c r="G622" s="42"/>
      <c r="H622" s="43" t="s">
        <v>1112</v>
      </c>
      <c r="I622" s="29" t="str">
        <f>VLOOKUP(MARGAO!$H622,Code2Loc,2,FALSE)</f>
        <v>NAVELIM</v>
      </c>
    </row>
    <row r="623" spans="1:9" ht="15.75" customHeight="1" x14ac:dyDescent="0.25">
      <c r="A623" s="44" t="s">
        <v>2468</v>
      </c>
      <c r="B623" s="44">
        <v>24</v>
      </c>
      <c r="C623" s="44" t="s">
        <v>142</v>
      </c>
      <c r="D623" s="44">
        <v>36</v>
      </c>
      <c r="E623" s="44">
        <v>53</v>
      </c>
      <c r="F623" s="44" t="s">
        <v>11</v>
      </c>
      <c r="G623" s="44"/>
      <c r="H623" s="45" t="s">
        <v>143</v>
      </c>
      <c r="I623" s="29" t="str">
        <f>VLOOKUP(MARGAO!$H623,Code2Loc,2,FALSE)</f>
        <v>KUDNE</v>
      </c>
    </row>
    <row r="624" spans="1:9" ht="15.75" customHeight="1" x14ac:dyDescent="0.25">
      <c r="A624" s="42" t="s">
        <v>2468</v>
      </c>
      <c r="B624" s="42">
        <v>24</v>
      </c>
      <c r="C624" s="42" t="s">
        <v>140</v>
      </c>
      <c r="D624" s="42">
        <v>37</v>
      </c>
      <c r="E624" s="42">
        <v>55</v>
      </c>
      <c r="F624" s="42" t="s">
        <v>11</v>
      </c>
      <c r="G624" s="42"/>
      <c r="H624" s="43" t="s">
        <v>141</v>
      </c>
      <c r="I624" s="29" t="str">
        <f>VLOOKUP(MARGAO!$H624,Code2Loc,2,FALSE)</f>
        <v>GAWTHAN</v>
      </c>
    </row>
    <row r="625" spans="1:9" ht="15.75" customHeight="1" x14ac:dyDescent="0.25">
      <c r="A625" s="44" t="s">
        <v>2468</v>
      </c>
      <c r="B625" s="44">
        <v>24</v>
      </c>
      <c r="C625" s="44" t="s">
        <v>138</v>
      </c>
      <c r="D625" s="44">
        <v>38</v>
      </c>
      <c r="E625" s="44">
        <v>56</v>
      </c>
      <c r="F625" s="44" t="s">
        <v>11</v>
      </c>
      <c r="G625" s="44"/>
      <c r="H625" s="45" t="s">
        <v>139</v>
      </c>
      <c r="I625" s="29" t="str">
        <f>VLOOKUP(MARGAO!$H625,Code2Loc,2,FALSE)</f>
        <v>SANKHALI</v>
      </c>
    </row>
    <row r="626" spans="1:9" ht="15.75" customHeight="1" x14ac:dyDescent="0.25">
      <c r="A626" s="42" t="s">
        <v>2468</v>
      </c>
      <c r="B626" s="42">
        <v>24</v>
      </c>
      <c r="C626" s="42" t="s">
        <v>136</v>
      </c>
      <c r="D626" s="42">
        <v>39</v>
      </c>
      <c r="E626" s="42">
        <v>57</v>
      </c>
      <c r="F626" s="42" t="s">
        <v>11</v>
      </c>
      <c r="G626" s="42"/>
      <c r="H626" s="43" t="s">
        <v>137</v>
      </c>
      <c r="I626" s="29" t="str">
        <f>VLOOKUP(MARGAO!$H626,Code2Loc,2,FALSE)</f>
        <v>KARAPUR TSK</v>
      </c>
    </row>
    <row r="627" spans="1:9" ht="15.75" customHeight="1" x14ac:dyDescent="0.25">
      <c r="A627" s="44" t="s">
        <v>2468</v>
      </c>
      <c r="B627" s="44">
        <v>24</v>
      </c>
      <c r="C627" s="44" t="s">
        <v>1729</v>
      </c>
      <c r="D627" s="44">
        <v>40</v>
      </c>
      <c r="E627" s="44">
        <v>58</v>
      </c>
      <c r="F627" s="44" t="s">
        <v>11</v>
      </c>
      <c r="G627" s="44"/>
      <c r="H627" s="45" t="s">
        <v>1730</v>
      </c>
      <c r="I627" s="29" t="str">
        <f>VLOOKUP(MARGAO!$H627,Code2Loc,2,FALSE)</f>
        <v>KARAPUR PHC</v>
      </c>
    </row>
    <row r="628" spans="1:9" ht="15.75" customHeight="1" x14ac:dyDescent="0.25">
      <c r="A628" s="42" t="s">
        <v>2468</v>
      </c>
      <c r="B628" s="42">
        <v>24</v>
      </c>
      <c r="C628" s="42" t="s">
        <v>1727</v>
      </c>
      <c r="D628" s="42">
        <v>41</v>
      </c>
      <c r="E628" s="42">
        <v>59</v>
      </c>
      <c r="F628" s="42" t="s">
        <v>11</v>
      </c>
      <c r="G628" s="42"/>
      <c r="H628" s="43" t="s">
        <v>1728</v>
      </c>
      <c r="I628" s="29" t="str">
        <f>VLOOKUP(MARGAO!$H628,Code2Loc,2,FALSE)</f>
        <v>KARAPUR</v>
      </c>
    </row>
    <row r="629" spans="1:9" ht="15.75" customHeight="1" x14ac:dyDescent="0.25">
      <c r="A629" s="44" t="s">
        <v>2468</v>
      </c>
      <c r="B629" s="44">
        <v>24</v>
      </c>
      <c r="C629" s="44" t="s">
        <v>1725</v>
      </c>
      <c r="D629" s="44">
        <v>42</v>
      </c>
      <c r="E629" s="44">
        <v>60</v>
      </c>
      <c r="F629" s="44" t="s">
        <v>11</v>
      </c>
      <c r="G629" s="44"/>
      <c r="H629" s="45" t="s">
        <v>1726</v>
      </c>
      <c r="I629" s="29" t="str">
        <f>VLOOKUP(MARGAO!$H629,Code2Loc,2,FALSE)</f>
        <v>SARVAN</v>
      </c>
    </row>
    <row r="630" spans="1:9" ht="15.75" customHeight="1" x14ac:dyDescent="0.25">
      <c r="A630" s="42" t="s">
        <v>2468</v>
      </c>
      <c r="B630" s="42">
        <v>24</v>
      </c>
      <c r="C630" s="42" t="s">
        <v>130</v>
      </c>
      <c r="D630" s="42">
        <v>43</v>
      </c>
      <c r="E630" s="42">
        <v>61</v>
      </c>
      <c r="F630" s="42" t="s">
        <v>11</v>
      </c>
      <c r="G630" s="42"/>
      <c r="H630" s="43" t="s">
        <v>131</v>
      </c>
      <c r="I630" s="29" t="str">
        <f>VLOOKUP(MARGAO!$H630,Code2Loc,2,FALSE)</f>
        <v>SARVAN X</v>
      </c>
    </row>
    <row r="631" spans="1:9" ht="15.75" customHeight="1" x14ac:dyDescent="0.25">
      <c r="A631" s="44" t="s">
        <v>2468</v>
      </c>
      <c r="B631" s="44">
        <v>24</v>
      </c>
      <c r="C631" s="44" t="s">
        <v>128</v>
      </c>
      <c r="D631" s="44">
        <v>44</v>
      </c>
      <c r="E631" s="44">
        <v>63</v>
      </c>
      <c r="F631" s="44" t="s">
        <v>11</v>
      </c>
      <c r="G631" s="44"/>
      <c r="H631" s="45" t="s">
        <v>129</v>
      </c>
      <c r="I631" s="29" t="str">
        <f>VLOOKUP(MARGAO!$H631,Code2Loc,2,FALSE)</f>
        <v>ZATYE COLGE</v>
      </c>
    </row>
    <row r="632" spans="1:9" ht="15.75" customHeight="1" x14ac:dyDescent="0.25">
      <c r="A632" s="42" t="s">
        <v>2468</v>
      </c>
      <c r="B632" s="42">
        <v>24</v>
      </c>
      <c r="C632" s="42" t="s">
        <v>126</v>
      </c>
      <c r="D632" s="42">
        <v>45</v>
      </c>
      <c r="E632" s="42">
        <v>65</v>
      </c>
      <c r="F632" s="42" t="s">
        <v>11</v>
      </c>
      <c r="G632" s="42"/>
      <c r="H632" s="43" t="s">
        <v>127</v>
      </c>
      <c r="I632" s="29" t="str">
        <f>VLOOKUP(MARGAO!$H632,Code2Loc,2,FALSE)</f>
        <v>BICHOLIM</v>
      </c>
    </row>
    <row r="633" spans="1:9" ht="15.75" customHeight="1" x14ac:dyDescent="0.25">
      <c r="A633" s="44" t="s">
        <v>2469</v>
      </c>
      <c r="B633" s="44">
        <v>25</v>
      </c>
      <c r="C633" s="44" t="s">
        <v>47</v>
      </c>
      <c r="D633" s="44">
        <v>1</v>
      </c>
      <c r="E633" s="44">
        <v>0</v>
      </c>
      <c r="F633" s="44" t="s">
        <v>11</v>
      </c>
      <c r="G633" s="44"/>
      <c r="H633" s="45" t="s">
        <v>48</v>
      </c>
      <c r="I633" s="29" t="str">
        <f>VLOOKUP(MARGAO!$H633,Code2Loc,2,FALSE)</f>
        <v>MARGAO</v>
      </c>
    </row>
    <row r="634" spans="1:9" ht="15.75" customHeight="1" x14ac:dyDescent="0.25">
      <c r="A634" s="42" t="s">
        <v>2469</v>
      </c>
      <c r="B634" s="42">
        <v>25</v>
      </c>
      <c r="C634" s="42" t="s">
        <v>201</v>
      </c>
      <c r="D634" s="42">
        <v>2</v>
      </c>
      <c r="E634" s="42">
        <v>1</v>
      </c>
      <c r="F634" s="42" t="s">
        <v>11</v>
      </c>
      <c r="G634" s="42"/>
      <c r="H634" s="43" t="s">
        <v>202</v>
      </c>
      <c r="I634" s="29" t="str">
        <f>VLOOKUP(MARGAO!$H634,Code2Loc,2,FALSE)</f>
        <v>FATORDA</v>
      </c>
    </row>
    <row r="635" spans="1:9" ht="15.75" customHeight="1" x14ac:dyDescent="0.25">
      <c r="A635" s="44" t="s">
        <v>2469</v>
      </c>
      <c r="B635" s="44">
        <v>25</v>
      </c>
      <c r="C635" s="44" t="s">
        <v>199</v>
      </c>
      <c r="D635" s="44">
        <v>3</v>
      </c>
      <c r="E635" s="44">
        <v>2</v>
      </c>
      <c r="F635" s="44" t="s">
        <v>11</v>
      </c>
      <c r="G635" s="44"/>
      <c r="H635" s="45" t="s">
        <v>200</v>
      </c>
      <c r="I635" s="29" t="str">
        <f>VLOOKUP(MARGAO!$H635,Code2Loc,2,FALSE)</f>
        <v>MARGAO PWD</v>
      </c>
    </row>
    <row r="636" spans="1:9" ht="15.75" customHeight="1" x14ac:dyDescent="0.25">
      <c r="A636" s="42" t="s">
        <v>2469</v>
      </c>
      <c r="B636" s="42">
        <v>25</v>
      </c>
      <c r="C636" s="42" t="s">
        <v>197</v>
      </c>
      <c r="D636" s="42">
        <v>4</v>
      </c>
      <c r="E636" s="42">
        <v>3</v>
      </c>
      <c r="F636" s="42" t="s">
        <v>11</v>
      </c>
      <c r="G636" s="42"/>
      <c r="H636" s="43" t="s">
        <v>198</v>
      </c>
      <c r="I636" s="29" t="str">
        <f>VLOOKUP(MARGAO!$H636,Code2Loc,2,FALSE)</f>
        <v>ARLEM</v>
      </c>
    </row>
    <row r="637" spans="1:9" ht="15.75" customHeight="1" x14ac:dyDescent="0.25">
      <c r="A637" s="44" t="s">
        <v>2469</v>
      </c>
      <c r="B637" s="44">
        <v>25</v>
      </c>
      <c r="C637" s="44" t="s">
        <v>194</v>
      </c>
      <c r="D637" s="44">
        <v>5</v>
      </c>
      <c r="E637" s="44">
        <v>5</v>
      </c>
      <c r="F637" s="44" t="s">
        <v>11</v>
      </c>
      <c r="G637" s="44"/>
      <c r="H637" s="45" t="s">
        <v>195</v>
      </c>
      <c r="I637" s="29" t="str">
        <f>VLOOKUP(MARGAO!$H637,Code2Loc,2,FALSE)</f>
        <v>RAI AMYAKDE</v>
      </c>
    </row>
    <row r="638" spans="1:9" ht="15.75" customHeight="1" x14ac:dyDescent="0.25">
      <c r="A638" s="42" t="s">
        <v>2469</v>
      </c>
      <c r="B638" s="42">
        <v>25</v>
      </c>
      <c r="C638" s="42" t="s">
        <v>196</v>
      </c>
      <c r="D638" s="42">
        <v>6</v>
      </c>
      <c r="E638" s="42">
        <v>6</v>
      </c>
      <c r="F638" s="42" t="s">
        <v>11</v>
      </c>
      <c r="G638" s="42"/>
      <c r="H638" s="43" t="s">
        <v>196</v>
      </c>
      <c r="I638" s="29" t="str">
        <f>VLOOKUP(MARGAO!$H638,Code2Loc,2,FALSE)</f>
        <v>RAI</v>
      </c>
    </row>
    <row r="639" spans="1:9" ht="15.75" customHeight="1" x14ac:dyDescent="0.25">
      <c r="A639" s="44" t="s">
        <v>2469</v>
      </c>
      <c r="B639" s="44">
        <v>25</v>
      </c>
      <c r="C639" s="44" t="s">
        <v>192</v>
      </c>
      <c r="D639" s="44">
        <v>7</v>
      </c>
      <c r="E639" s="44">
        <v>7</v>
      </c>
      <c r="F639" s="44" t="s">
        <v>11</v>
      </c>
      <c r="G639" s="44"/>
      <c r="H639" s="45" t="s">
        <v>193</v>
      </c>
      <c r="I639" s="29" t="str">
        <f>VLOOKUP(MARGAO!$H639,Code2Loc,2,FALSE)</f>
        <v>TEMBER</v>
      </c>
    </row>
    <row r="640" spans="1:9" ht="15.75" customHeight="1" x14ac:dyDescent="0.25">
      <c r="A640" s="42" t="s">
        <v>2469</v>
      </c>
      <c r="B640" s="42">
        <v>25</v>
      </c>
      <c r="C640" s="42" t="s">
        <v>190</v>
      </c>
      <c r="D640" s="42">
        <v>8</v>
      </c>
      <c r="E640" s="42">
        <v>8</v>
      </c>
      <c r="F640" s="42" t="s">
        <v>11</v>
      </c>
      <c r="G640" s="42"/>
      <c r="H640" s="43" t="s">
        <v>191</v>
      </c>
      <c r="I640" s="29" t="str">
        <f>VLOOKUP(MARGAO!$H640,Code2Loc,2,FALSE)</f>
        <v>AMORA</v>
      </c>
    </row>
    <row r="641" spans="1:9" ht="15.75" customHeight="1" x14ac:dyDescent="0.25">
      <c r="A641" s="44" t="s">
        <v>2469</v>
      </c>
      <c r="B641" s="44">
        <v>25</v>
      </c>
      <c r="C641" s="44" t="s">
        <v>188</v>
      </c>
      <c r="D641" s="44">
        <v>9</v>
      </c>
      <c r="E641" s="44">
        <v>9</v>
      </c>
      <c r="F641" s="44" t="s">
        <v>11</v>
      </c>
      <c r="G641" s="44"/>
      <c r="H641" s="45" t="s">
        <v>189</v>
      </c>
      <c r="I641" s="29" t="str">
        <f>VLOOKUP(MARGAO!$H641,Code2Loc,2,FALSE)</f>
        <v>CHWGULE DOK</v>
      </c>
    </row>
    <row r="642" spans="1:9" ht="15.75" customHeight="1" x14ac:dyDescent="0.25">
      <c r="A642" s="42" t="s">
        <v>2469</v>
      </c>
      <c r="B642" s="42">
        <v>25</v>
      </c>
      <c r="C642" s="42" t="s">
        <v>186</v>
      </c>
      <c r="D642" s="42">
        <v>10</v>
      </c>
      <c r="E642" s="42">
        <v>10</v>
      </c>
      <c r="F642" s="42" t="s">
        <v>11</v>
      </c>
      <c r="G642" s="42"/>
      <c r="H642" s="43" t="s">
        <v>187</v>
      </c>
      <c r="I642" s="29" t="str">
        <f>VLOOKUP(MARGAO!$H642,Code2Loc,2,FALSE)</f>
        <v>BORI BRDG</v>
      </c>
    </row>
    <row r="643" spans="1:9" ht="15.75" customHeight="1" x14ac:dyDescent="0.25">
      <c r="A643" s="44" t="s">
        <v>2469</v>
      </c>
      <c r="B643" s="44">
        <v>25</v>
      </c>
      <c r="C643" s="44" t="s">
        <v>184</v>
      </c>
      <c r="D643" s="44">
        <v>11</v>
      </c>
      <c r="E643" s="44">
        <v>12</v>
      </c>
      <c r="F643" s="44" t="s">
        <v>11</v>
      </c>
      <c r="G643" s="44"/>
      <c r="H643" s="45" t="s">
        <v>185</v>
      </c>
      <c r="I643" s="29" t="str">
        <f>VLOOKUP(MARGAO!$H643,Code2Loc,2,FALSE)</f>
        <v>SAI TMPLE</v>
      </c>
    </row>
    <row r="644" spans="1:9" ht="15.75" customHeight="1" x14ac:dyDescent="0.25">
      <c r="A644" s="42" t="s">
        <v>2469</v>
      </c>
      <c r="B644" s="42">
        <v>25</v>
      </c>
      <c r="C644" s="42" t="s">
        <v>182</v>
      </c>
      <c r="D644" s="42">
        <v>12</v>
      </c>
      <c r="E644" s="42">
        <v>13</v>
      </c>
      <c r="F644" s="42" t="s">
        <v>11</v>
      </c>
      <c r="G644" s="42"/>
      <c r="H644" s="43" t="s">
        <v>183</v>
      </c>
      <c r="I644" s="29" t="str">
        <f>VLOOKUP(MARGAO!$H644,Code2Loc,2,FALSE)</f>
        <v>BORI SKVR</v>
      </c>
    </row>
    <row r="645" spans="1:9" ht="15.75" customHeight="1" x14ac:dyDescent="0.25">
      <c r="A645" s="44" t="s">
        <v>2469</v>
      </c>
      <c r="B645" s="44">
        <v>25</v>
      </c>
      <c r="C645" s="44" t="s">
        <v>180</v>
      </c>
      <c r="D645" s="44">
        <v>13</v>
      </c>
      <c r="E645" s="44">
        <v>14</v>
      </c>
      <c r="F645" s="44" t="s">
        <v>11</v>
      </c>
      <c r="G645" s="44"/>
      <c r="H645" s="45" t="s">
        <v>181</v>
      </c>
      <c r="I645" s="29" t="str">
        <f>VLOOKUP(MARGAO!$H645,Code2Loc,2,FALSE)</f>
        <v>TOP COLA</v>
      </c>
    </row>
    <row r="646" spans="1:9" ht="15.75" customHeight="1" x14ac:dyDescent="0.25">
      <c r="A646" s="42" t="s">
        <v>2469</v>
      </c>
      <c r="B646" s="42">
        <v>25</v>
      </c>
      <c r="C646" s="42" t="s">
        <v>178</v>
      </c>
      <c r="D646" s="42">
        <v>14</v>
      </c>
      <c r="E646" s="42">
        <v>16</v>
      </c>
      <c r="F646" s="42" t="s">
        <v>11</v>
      </c>
      <c r="G646" s="42"/>
      <c r="H646" s="43" t="s">
        <v>179</v>
      </c>
      <c r="I646" s="29" t="str">
        <f>VLOOKUP(MARGAO!$H646,Code2Loc,2,FALSE)</f>
        <v>DHAVLI</v>
      </c>
    </row>
    <row r="647" spans="1:9" ht="15.75" customHeight="1" x14ac:dyDescent="0.25">
      <c r="A647" s="44" t="s">
        <v>2469</v>
      </c>
      <c r="B647" s="44">
        <v>25</v>
      </c>
      <c r="C647" s="44" t="s">
        <v>176</v>
      </c>
      <c r="D647" s="44">
        <v>15</v>
      </c>
      <c r="E647" s="44">
        <v>18</v>
      </c>
      <c r="F647" s="44" t="s">
        <v>11</v>
      </c>
      <c r="G647" s="44"/>
      <c r="H647" s="45" t="s">
        <v>177</v>
      </c>
      <c r="I647" s="29" t="str">
        <f>VLOOKUP(MARGAO!$H647,Code2Loc,2,FALSE)</f>
        <v>PONDA</v>
      </c>
    </row>
    <row r="648" spans="1:9" ht="15.75" customHeight="1" x14ac:dyDescent="0.25">
      <c r="A648" s="42" t="s">
        <v>2469</v>
      </c>
      <c r="B648" s="42">
        <v>25</v>
      </c>
      <c r="C648" s="42" t="s">
        <v>1039</v>
      </c>
      <c r="D648" s="42">
        <v>16</v>
      </c>
      <c r="E648" s="42">
        <v>19</v>
      </c>
      <c r="F648" s="42" t="s">
        <v>11</v>
      </c>
      <c r="G648" s="42"/>
      <c r="H648" s="43" t="s">
        <v>1040</v>
      </c>
      <c r="I648" s="29" t="str">
        <f>VLOOKUP(MARGAO!$H648,Code2Loc,2,FALSE)</f>
        <v>UPPER BAZAR</v>
      </c>
    </row>
    <row r="649" spans="1:9" ht="15.75" customHeight="1" x14ac:dyDescent="0.25">
      <c r="A649" s="44" t="s">
        <v>2469</v>
      </c>
      <c r="B649" s="44">
        <v>25</v>
      </c>
      <c r="C649" s="44" t="s">
        <v>1041</v>
      </c>
      <c r="D649" s="44">
        <v>17</v>
      </c>
      <c r="E649" s="44">
        <v>21</v>
      </c>
      <c r="F649" s="44" t="s">
        <v>11</v>
      </c>
      <c r="G649" s="44"/>
      <c r="H649" s="45" t="s">
        <v>1042</v>
      </c>
      <c r="I649" s="29" t="str">
        <f>VLOOKUP(MARGAO!$H649,Code2Loc,2,FALSE)</f>
        <v>CURTI</v>
      </c>
    </row>
    <row r="650" spans="1:9" ht="15.75" customHeight="1" x14ac:dyDescent="0.25">
      <c r="A650" s="42" t="s">
        <v>2469</v>
      </c>
      <c r="B650" s="42">
        <v>25</v>
      </c>
      <c r="C650" s="42" t="s">
        <v>1697</v>
      </c>
      <c r="D650" s="42">
        <v>18</v>
      </c>
      <c r="E650" s="42">
        <v>22</v>
      </c>
      <c r="F650" s="42" t="s">
        <v>11</v>
      </c>
      <c r="G650" s="42"/>
      <c r="H650" s="43" t="s">
        <v>1698</v>
      </c>
      <c r="I650" s="29" t="str">
        <f>VLOOKUP(MARGAO!$H650,Code2Loc,2,FALSE)</f>
        <v>KHANDEPAR</v>
      </c>
    </row>
    <row r="651" spans="1:9" ht="15.75" customHeight="1" x14ac:dyDescent="0.25">
      <c r="A651" s="44" t="s">
        <v>2469</v>
      </c>
      <c r="B651" s="44">
        <v>25</v>
      </c>
      <c r="C651" s="44" t="s">
        <v>1935</v>
      </c>
      <c r="D651" s="44">
        <v>19</v>
      </c>
      <c r="E651" s="44">
        <v>23</v>
      </c>
      <c r="F651" s="44" t="s">
        <v>11</v>
      </c>
      <c r="G651" s="44"/>
      <c r="H651" s="45" t="s">
        <v>1936</v>
      </c>
      <c r="I651" s="29" t="str">
        <f>VLOOKUP(MARGAO!$H651,Code2Loc,2,FALSE)</f>
        <v>CHWGUL W/S</v>
      </c>
    </row>
    <row r="652" spans="1:9" ht="15.75" customHeight="1" x14ac:dyDescent="0.25">
      <c r="A652" s="42" t="s">
        <v>2469</v>
      </c>
      <c r="B652" s="42">
        <v>25</v>
      </c>
      <c r="C652" s="42" t="s">
        <v>1937</v>
      </c>
      <c r="D652" s="42">
        <v>20</v>
      </c>
      <c r="E652" s="42">
        <v>25</v>
      </c>
      <c r="F652" s="42" t="s">
        <v>11</v>
      </c>
      <c r="G652" s="42"/>
      <c r="H652" s="43" t="s">
        <v>1938</v>
      </c>
      <c r="I652" s="29" t="str">
        <f>VLOOKUP(MARGAO!$H652,Code2Loc,2,FALSE)</f>
        <v>HOLY CROSS</v>
      </c>
    </row>
    <row r="653" spans="1:9" ht="15.75" customHeight="1" x14ac:dyDescent="0.25">
      <c r="A653" s="44" t="s">
        <v>2469</v>
      </c>
      <c r="B653" s="44">
        <v>25</v>
      </c>
      <c r="C653" s="44" t="s">
        <v>1939</v>
      </c>
      <c r="D653" s="44">
        <v>21</v>
      </c>
      <c r="E653" s="44">
        <v>26</v>
      </c>
      <c r="F653" s="44" t="s">
        <v>11</v>
      </c>
      <c r="G653" s="44"/>
      <c r="H653" s="45" t="s">
        <v>1940</v>
      </c>
      <c r="I653" s="29" t="str">
        <f>VLOOKUP(MARGAO!$H653,Code2Loc,2,FALSE)</f>
        <v>NESTLE</v>
      </c>
    </row>
    <row r="654" spans="1:9" ht="15.75" customHeight="1" x14ac:dyDescent="0.25">
      <c r="A654" s="42" t="s">
        <v>2469</v>
      </c>
      <c r="B654" s="42">
        <v>25</v>
      </c>
      <c r="C654" s="42" t="s">
        <v>1941</v>
      </c>
      <c r="D654" s="42">
        <v>22</v>
      </c>
      <c r="E654" s="42">
        <v>28</v>
      </c>
      <c r="F654" s="42" t="s">
        <v>11</v>
      </c>
      <c r="G654" s="42"/>
      <c r="H654" s="43" t="s">
        <v>1941</v>
      </c>
      <c r="I654" s="29" t="str">
        <f>VLOOKUP(MARGAO!$H654,Code2Loc,2,FALSE)</f>
        <v>MRF</v>
      </c>
    </row>
    <row r="655" spans="1:9" ht="15.75" customHeight="1" x14ac:dyDescent="0.25">
      <c r="A655" s="44" t="s">
        <v>2469</v>
      </c>
      <c r="B655" s="44">
        <v>25</v>
      </c>
      <c r="C655" s="44" t="s">
        <v>1377</v>
      </c>
      <c r="D655" s="44">
        <v>23</v>
      </c>
      <c r="E655" s="44">
        <v>29</v>
      </c>
      <c r="F655" s="44" t="s">
        <v>11</v>
      </c>
      <c r="G655" s="44"/>
      <c r="H655" s="45" t="s">
        <v>1378</v>
      </c>
      <c r="I655" s="29" t="str">
        <f>VLOOKUP(MARGAO!$H655,Code2Loc,2,FALSE)</f>
        <v>USGAO TISK</v>
      </c>
    </row>
    <row r="656" spans="1:9" ht="15.75" customHeight="1" x14ac:dyDescent="0.25">
      <c r="A656" s="42" t="s">
        <v>2469</v>
      </c>
      <c r="B656" s="42">
        <v>25</v>
      </c>
      <c r="C656" s="42" t="s">
        <v>1792</v>
      </c>
      <c r="D656" s="42">
        <v>24</v>
      </c>
      <c r="E656" s="42">
        <v>30</v>
      </c>
      <c r="F656" s="42" t="s">
        <v>11</v>
      </c>
      <c r="G656" s="42"/>
      <c r="H656" s="43" t="s">
        <v>1793</v>
      </c>
      <c r="I656" s="29" t="str">
        <f>VLOOKUP(MARGAO!$H656,Code2Loc,2,FALSE)</f>
        <v>KELINI</v>
      </c>
    </row>
    <row r="657" spans="1:9" ht="15.75" customHeight="1" x14ac:dyDescent="0.25">
      <c r="A657" s="44" t="s">
        <v>2469</v>
      </c>
      <c r="B657" s="44">
        <v>25</v>
      </c>
      <c r="C657" s="44" t="s">
        <v>1790</v>
      </c>
      <c r="D657" s="44">
        <v>25</v>
      </c>
      <c r="E657" s="44">
        <v>32</v>
      </c>
      <c r="F657" s="44" t="s">
        <v>11</v>
      </c>
      <c r="G657" s="44"/>
      <c r="H657" s="45" t="s">
        <v>1791</v>
      </c>
      <c r="I657" s="29" t="str">
        <f>VLOOKUP(MARGAO!$H657,Code2Loc,2,FALSE)</f>
        <v>KUMYAKADE</v>
      </c>
    </row>
    <row r="658" spans="1:9" ht="15.75" customHeight="1" x14ac:dyDescent="0.25">
      <c r="A658" s="42" t="s">
        <v>2469</v>
      </c>
      <c r="B658" s="42">
        <v>25</v>
      </c>
      <c r="C658" s="42" t="s">
        <v>1464</v>
      </c>
      <c r="D658" s="42">
        <v>26</v>
      </c>
      <c r="E658" s="42">
        <v>34</v>
      </c>
      <c r="F658" s="42" t="s">
        <v>11</v>
      </c>
      <c r="G658" s="42"/>
      <c r="H658" s="43" t="s">
        <v>1465</v>
      </c>
      <c r="I658" s="29" t="str">
        <f>VLOOKUP(MARGAO!$H658,Code2Loc,2,FALSE)</f>
        <v>USGAO</v>
      </c>
    </row>
    <row r="659" spans="1:9" ht="15.75" customHeight="1" x14ac:dyDescent="0.25">
      <c r="A659" s="44" t="s">
        <v>2469</v>
      </c>
      <c r="B659" s="44">
        <v>25</v>
      </c>
      <c r="C659" s="44" t="s">
        <v>316</v>
      </c>
      <c r="D659" s="44">
        <v>27</v>
      </c>
      <c r="E659" s="44">
        <v>36</v>
      </c>
      <c r="F659" s="44" t="s">
        <v>11</v>
      </c>
      <c r="G659" s="44"/>
      <c r="H659" s="45" t="s">
        <v>317</v>
      </c>
      <c r="I659" s="29" t="str">
        <f>VLOOKUP(MARGAO!$H659,Code2Loc,2,FALSE)</f>
        <v>NANUS</v>
      </c>
    </row>
    <row r="660" spans="1:9" ht="15.75" customHeight="1" x14ac:dyDescent="0.25">
      <c r="A660" s="42" t="s">
        <v>2469</v>
      </c>
      <c r="B660" s="42">
        <v>25</v>
      </c>
      <c r="C660" s="42" t="s">
        <v>1942</v>
      </c>
      <c r="D660" s="42">
        <v>28</v>
      </c>
      <c r="E660" s="42">
        <v>37</v>
      </c>
      <c r="F660" s="42" t="s">
        <v>11</v>
      </c>
      <c r="G660" s="42"/>
      <c r="H660" s="43" t="s">
        <v>1943</v>
      </c>
      <c r="I660" s="29" t="str">
        <f>VLOOKUP(MARGAO!$H660,Code2Loc,2,FALSE)</f>
        <v>AMBESHI BDG</v>
      </c>
    </row>
    <row r="661" spans="1:9" ht="15.75" customHeight="1" x14ac:dyDescent="0.25">
      <c r="A661" s="44" t="s">
        <v>2469</v>
      </c>
      <c r="B661" s="44">
        <v>25</v>
      </c>
      <c r="C661" s="44" t="s">
        <v>1944</v>
      </c>
      <c r="D661" s="44">
        <v>29</v>
      </c>
      <c r="E661" s="44">
        <v>38</v>
      </c>
      <c r="F661" s="44" t="s">
        <v>11</v>
      </c>
      <c r="G661" s="44"/>
      <c r="H661" s="45" t="s">
        <v>1945</v>
      </c>
      <c r="I661" s="29" t="str">
        <f>VLOOKUP(MARGAO!$H661,Code2Loc,2,FALSE)</f>
        <v>GANJE</v>
      </c>
    </row>
    <row r="662" spans="1:9" ht="15.75" customHeight="1" x14ac:dyDescent="0.25">
      <c r="A662" s="42" t="s">
        <v>2469</v>
      </c>
      <c r="B662" s="42">
        <v>25</v>
      </c>
      <c r="C662" s="42" t="s">
        <v>1946</v>
      </c>
      <c r="D662" s="42">
        <v>30</v>
      </c>
      <c r="E662" s="42">
        <v>41</v>
      </c>
      <c r="F662" s="42" t="s">
        <v>11</v>
      </c>
      <c r="G662" s="42"/>
      <c r="H662" s="43" t="s">
        <v>1947</v>
      </c>
      <c r="I662" s="29" t="str">
        <f>VLOOKUP(MARGAO!$H662,Code2Loc,2,FALSE)</f>
        <v>KANKERI</v>
      </c>
    </row>
    <row r="663" spans="1:9" ht="15.75" customHeight="1" x14ac:dyDescent="0.25">
      <c r="A663" s="44" t="s">
        <v>2469</v>
      </c>
      <c r="B663" s="44">
        <v>25</v>
      </c>
      <c r="C663" s="44" t="s">
        <v>1948</v>
      </c>
      <c r="D663" s="44">
        <v>31</v>
      </c>
      <c r="E663" s="44">
        <v>42</v>
      </c>
      <c r="F663" s="44" t="s">
        <v>11</v>
      </c>
      <c r="G663" s="44"/>
      <c r="H663" s="45" t="s">
        <v>1949</v>
      </c>
      <c r="I663" s="29" t="str">
        <f>VLOOKUP(MARGAO!$H663,Code2Loc,2,FALSE)</f>
        <v>GULELI</v>
      </c>
    </row>
    <row r="664" spans="1:9" ht="15.75" customHeight="1" x14ac:dyDescent="0.25">
      <c r="A664" s="42" t="s">
        <v>2469</v>
      </c>
      <c r="B664" s="42">
        <v>25</v>
      </c>
      <c r="C664" s="42" t="s">
        <v>1961</v>
      </c>
      <c r="D664" s="42">
        <v>32</v>
      </c>
      <c r="E664" s="42">
        <v>44</v>
      </c>
      <c r="F664" s="42" t="s">
        <v>11</v>
      </c>
      <c r="G664" s="42"/>
      <c r="H664" s="43" t="s">
        <v>1962</v>
      </c>
      <c r="I664" s="29" t="str">
        <f>VLOOKUP(MARGAO!$H664,Code2Loc,2,FALSE)</f>
        <v>DHAMSHE</v>
      </c>
    </row>
    <row r="665" spans="1:9" ht="15.75" customHeight="1" x14ac:dyDescent="0.25">
      <c r="A665" s="44" t="s">
        <v>2469</v>
      </c>
      <c r="B665" s="44">
        <v>25</v>
      </c>
      <c r="C665" s="44" t="s">
        <v>1963</v>
      </c>
      <c r="D665" s="44">
        <v>33</v>
      </c>
      <c r="E665" s="44">
        <v>46</v>
      </c>
      <c r="F665" s="44" t="s">
        <v>11</v>
      </c>
      <c r="G665" s="44"/>
      <c r="H665" s="45" t="s">
        <v>1964</v>
      </c>
      <c r="I665" s="29" t="str">
        <f>VLOOKUP(MARGAO!$H665,Code2Loc,2,FALSE)</f>
        <v>KHOTODE</v>
      </c>
    </row>
    <row r="666" spans="1:9" ht="15.75" customHeight="1" x14ac:dyDescent="0.25">
      <c r="A666" s="42" t="s">
        <v>2469</v>
      </c>
      <c r="B666" s="42">
        <v>25</v>
      </c>
      <c r="C666" s="42" t="s">
        <v>2470</v>
      </c>
      <c r="D666" s="42">
        <v>34</v>
      </c>
      <c r="E666" s="42">
        <v>47</v>
      </c>
      <c r="F666" s="42" t="s">
        <v>11</v>
      </c>
      <c r="G666" s="42"/>
      <c r="H666" s="43" t="s">
        <v>2471</v>
      </c>
      <c r="I666" s="29" t="str">
        <f>VLOOKUP(MARGAO!$H666,Code2Loc,2,FALSE)</f>
        <v>BARAZAN TIT</v>
      </c>
    </row>
    <row r="667" spans="1:9" ht="15.75" customHeight="1" x14ac:dyDescent="0.25">
      <c r="A667" s="44" t="s">
        <v>2469</v>
      </c>
      <c r="B667" s="44">
        <v>25</v>
      </c>
      <c r="C667" s="44" t="s">
        <v>347</v>
      </c>
      <c r="D667" s="44">
        <v>35</v>
      </c>
      <c r="E667" s="44">
        <v>48</v>
      </c>
      <c r="F667" s="44" t="s">
        <v>11</v>
      </c>
      <c r="G667" s="44"/>
      <c r="H667" s="45" t="s">
        <v>348</v>
      </c>
      <c r="I667" s="29" t="str">
        <f>VLOOKUP(MARGAO!$H667,Code2Loc,2,FALSE)</f>
        <v>KHADKI</v>
      </c>
    </row>
    <row r="668" spans="1:9" ht="15.75" customHeight="1" x14ac:dyDescent="0.25">
      <c r="A668" s="42" t="s">
        <v>2469</v>
      </c>
      <c r="B668" s="42">
        <v>25</v>
      </c>
      <c r="C668" s="42" t="s">
        <v>312</v>
      </c>
      <c r="D668" s="42">
        <v>36</v>
      </c>
      <c r="E668" s="42">
        <v>49</v>
      </c>
      <c r="F668" s="42" t="s">
        <v>11</v>
      </c>
      <c r="G668" s="42"/>
      <c r="H668" s="43" t="s">
        <v>313</v>
      </c>
      <c r="I668" s="29" t="str">
        <f>VLOOKUP(MARGAO!$H668,Code2Loc,2,FALSE)</f>
        <v>SAVARSHE</v>
      </c>
    </row>
    <row r="669" spans="1:9" ht="15.75" customHeight="1" x14ac:dyDescent="0.25">
      <c r="A669" s="44" t="s">
        <v>2469</v>
      </c>
      <c r="B669" s="44">
        <v>25</v>
      </c>
      <c r="C669" s="44" t="s">
        <v>314</v>
      </c>
      <c r="D669" s="44">
        <v>37</v>
      </c>
      <c r="E669" s="44">
        <v>50</v>
      </c>
      <c r="F669" s="44" t="s">
        <v>11</v>
      </c>
      <c r="G669" s="44"/>
      <c r="H669" s="45" t="s">
        <v>315</v>
      </c>
      <c r="I669" s="29" t="str">
        <f>VLOOKUP(MARGAO!$H669,Code2Loc,2,FALSE)</f>
        <v>ASSOLEM JNC</v>
      </c>
    </row>
    <row r="670" spans="1:9" ht="15.75" customHeight="1" x14ac:dyDescent="0.25">
      <c r="A670" s="42" t="s">
        <v>2469</v>
      </c>
      <c r="B670" s="42">
        <v>25</v>
      </c>
      <c r="C670" s="42" t="s">
        <v>316</v>
      </c>
      <c r="D670" s="42">
        <v>38</v>
      </c>
      <c r="E670" s="42">
        <v>51</v>
      </c>
      <c r="F670" s="42" t="s">
        <v>11</v>
      </c>
      <c r="G670" s="42"/>
      <c r="H670" s="43" t="s">
        <v>317</v>
      </c>
      <c r="I670" s="29" t="str">
        <f>VLOOKUP(MARGAO!$H670,Code2Loc,2,FALSE)</f>
        <v>NANUS</v>
      </c>
    </row>
    <row r="671" spans="1:9" ht="15.75" customHeight="1" x14ac:dyDescent="0.25">
      <c r="A671" s="44" t="s">
        <v>2469</v>
      </c>
      <c r="B671" s="44">
        <v>25</v>
      </c>
      <c r="C671" s="44" t="s">
        <v>318</v>
      </c>
      <c r="D671" s="44">
        <v>39</v>
      </c>
      <c r="E671" s="44">
        <v>53</v>
      </c>
      <c r="F671" s="44" t="s">
        <v>11</v>
      </c>
      <c r="G671" s="44"/>
      <c r="H671" s="45" t="s">
        <v>319</v>
      </c>
      <c r="I671" s="29" t="str">
        <f>VLOOKUP(MARGAO!$H671,Code2Loc,2,FALSE)</f>
        <v>B.WADA/NX</v>
      </c>
    </row>
    <row r="672" spans="1:9" ht="15.75" customHeight="1" x14ac:dyDescent="0.25">
      <c r="A672" s="42" t="s">
        <v>2469</v>
      </c>
      <c r="B672" s="42">
        <v>25</v>
      </c>
      <c r="C672" s="42" t="s">
        <v>291</v>
      </c>
      <c r="D672" s="42">
        <v>40</v>
      </c>
      <c r="E672" s="42">
        <v>54</v>
      </c>
      <c r="F672" s="42" t="s">
        <v>11</v>
      </c>
      <c r="G672" s="42"/>
      <c r="H672" s="43" t="s">
        <v>292</v>
      </c>
      <c r="I672" s="29" t="str">
        <f>VLOOKUP(MARGAO!$H672,Code2Loc,2,FALSE)</f>
        <v>VALPOI</v>
      </c>
    </row>
    <row r="673" spans="1:9" ht="15.75" customHeight="1" x14ac:dyDescent="0.25">
      <c r="A673" s="44" t="s">
        <v>2472</v>
      </c>
      <c r="B673" s="44">
        <v>26</v>
      </c>
      <c r="C673" s="44" t="s">
        <v>47</v>
      </c>
      <c r="D673" s="44">
        <v>1</v>
      </c>
      <c r="E673" s="44">
        <v>0</v>
      </c>
      <c r="F673" s="44" t="s">
        <v>11</v>
      </c>
      <c r="G673" s="44"/>
      <c r="H673" s="45" t="s">
        <v>48</v>
      </c>
      <c r="I673" s="29" t="str">
        <f>VLOOKUP(MARGAO!$H673,Code2Loc,2,FALSE)</f>
        <v>MARGAO</v>
      </c>
    </row>
    <row r="674" spans="1:9" ht="15.75" customHeight="1" x14ac:dyDescent="0.25">
      <c r="A674" s="42" t="s">
        <v>2472</v>
      </c>
      <c r="B674" s="42">
        <v>26</v>
      </c>
      <c r="C674" s="42" t="s">
        <v>1109</v>
      </c>
      <c r="D674" s="42">
        <v>2</v>
      </c>
      <c r="E674" s="42">
        <v>2</v>
      </c>
      <c r="F674" s="42" t="s">
        <v>11</v>
      </c>
      <c r="G674" s="42"/>
      <c r="H674" s="43" t="s">
        <v>1110</v>
      </c>
      <c r="I674" s="29" t="str">
        <f>VLOOKUP(MARGAO!$H674,Code2Loc,2,FALSE)</f>
        <v>MARGAO MKT</v>
      </c>
    </row>
    <row r="675" spans="1:9" ht="15.75" customHeight="1" x14ac:dyDescent="0.25">
      <c r="A675" s="44" t="s">
        <v>2472</v>
      </c>
      <c r="B675" s="44">
        <v>26</v>
      </c>
      <c r="C675" s="44" t="s">
        <v>1111</v>
      </c>
      <c r="D675" s="44">
        <v>3</v>
      </c>
      <c r="E675" s="44">
        <v>4</v>
      </c>
      <c r="F675" s="44" t="s">
        <v>11</v>
      </c>
      <c r="G675" s="44"/>
      <c r="H675" s="45" t="s">
        <v>1112</v>
      </c>
      <c r="I675" s="29" t="str">
        <f>VLOOKUP(MARGAO!$H675,Code2Loc,2,FALSE)</f>
        <v>NAVELIM</v>
      </c>
    </row>
    <row r="676" spans="1:9" ht="15.75" customHeight="1" x14ac:dyDescent="0.25">
      <c r="A676" s="42" t="s">
        <v>2472</v>
      </c>
      <c r="B676" s="42">
        <v>26</v>
      </c>
      <c r="C676" s="42" t="s">
        <v>1113</v>
      </c>
      <c r="D676" s="42">
        <v>4</v>
      </c>
      <c r="E676" s="42">
        <v>5</v>
      </c>
      <c r="F676" s="42" t="s">
        <v>11</v>
      </c>
      <c r="G676" s="42"/>
      <c r="H676" s="43" t="s">
        <v>1114</v>
      </c>
      <c r="I676" s="29" t="str">
        <f>VLOOKUP(MARGAO!$H676,Code2Loc,2,FALSE)</f>
        <v>DHARMAPUR</v>
      </c>
    </row>
    <row r="677" spans="1:9" ht="15.75" customHeight="1" x14ac:dyDescent="0.25">
      <c r="A677" s="44" t="s">
        <v>2472</v>
      </c>
      <c r="B677" s="44">
        <v>26</v>
      </c>
      <c r="C677" s="44" t="s">
        <v>1115</v>
      </c>
      <c r="D677" s="44">
        <v>5</v>
      </c>
      <c r="E677" s="44">
        <v>7</v>
      </c>
      <c r="F677" s="44" t="s">
        <v>11</v>
      </c>
      <c r="G677" s="44"/>
      <c r="H677" s="45" t="s">
        <v>1116</v>
      </c>
      <c r="I677" s="29" t="str">
        <f>VLOOKUP(MARGAO!$H677,Code2Loc,2,FALSE)</f>
        <v>CHINCHINI X</v>
      </c>
    </row>
    <row r="678" spans="1:9" ht="15.75" customHeight="1" x14ac:dyDescent="0.25">
      <c r="A678" s="42" t="s">
        <v>2472</v>
      </c>
      <c r="B678" s="42">
        <v>26</v>
      </c>
      <c r="C678" s="42" t="s">
        <v>2284</v>
      </c>
      <c r="D678" s="42">
        <v>6</v>
      </c>
      <c r="E678" s="42">
        <v>8</v>
      </c>
      <c r="F678" s="42" t="s">
        <v>11</v>
      </c>
      <c r="G678" s="42"/>
      <c r="H678" s="43" t="s">
        <v>2285</v>
      </c>
      <c r="I678" s="29" t="str">
        <f>VLOOKUP(MARGAO!$H678,Code2Loc,2,FALSE)</f>
        <v>DANDEWADI</v>
      </c>
    </row>
    <row r="679" spans="1:9" ht="15.75" customHeight="1" x14ac:dyDescent="0.25">
      <c r="A679" s="44" t="s">
        <v>2472</v>
      </c>
      <c r="B679" s="44">
        <v>26</v>
      </c>
      <c r="C679" s="44" t="s">
        <v>2286</v>
      </c>
      <c r="D679" s="44">
        <v>7</v>
      </c>
      <c r="E679" s="44">
        <v>11</v>
      </c>
      <c r="F679" s="44" t="s">
        <v>11</v>
      </c>
      <c r="G679" s="44"/>
      <c r="H679" s="45" t="s">
        <v>2287</v>
      </c>
      <c r="I679" s="29" t="str">
        <f>VLOOKUP(MARGAO!$H679,Code2Loc,2,FALSE)</f>
        <v>PAZARKHAN</v>
      </c>
    </row>
    <row r="680" spans="1:9" ht="15.75" customHeight="1" x14ac:dyDescent="0.25">
      <c r="A680" s="42" t="s">
        <v>2472</v>
      </c>
      <c r="B680" s="42">
        <v>26</v>
      </c>
      <c r="C680" s="42" t="s">
        <v>1413</v>
      </c>
      <c r="D680" s="42">
        <v>8</v>
      </c>
      <c r="E680" s="42">
        <v>14</v>
      </c>
      <c r="F680" s="42" t="s">
        <v>11</v>
      </c>
      <c r="G680" s="42"/>
      <c r="H680" s="43" t="s">
        <v>1414</v>
      </c>
      <c r="I680" s="29" t="str">
        <f>VLOOKUP(MARGAO!$H680,Code2Loc,2,FALSE)</f>
        <v>CUNCOLIM</v>
      </c>
    </row>
    <row r="681" spans="1:9" ht="15.75" customHeight="1" x14ac:dyDescent="0.25">
      <c r="A681" s="44" t="s">
        <v>2472</v>
      </c>
      <c r="B681" s="44">
        <v>26</v>
      </c>
      <c r="C681" s="44" t="s">
        <v>2288</v>
      </c>
      <c r="D681" s="44">
        <v>9</v>
      </c>
      <c r="E681" s="44">
        <v>15</v>
      </c>
      <c r="F681" s="44" t="s">
        <v>11</v>
      </c>
      <c r="G681" s="44"/>
      <c r="H681" s="45" t="s">
        <v>2289</v>
      </c>
      <c r="I681" s="29" t="str">
        <f>VLOOKUP(MARGAO!$H681,Code2Loc,2,FALSE)</f>
        <v>DEMANI</v>
      </c>
    </row>
    <row r="682" spans="1:9" ht="15.75" customHeight="1" x14ac:dyDescent="0.25">
      <c r="A682" s="42" t="s">
        <v>2472</v>
      </c>
      <c r="B682" s="42">
        <v>26</v>
      </c>
      <c r="C682" s="42" t="s">
        <v>2078</v>
      </c>
      <c r="D682" s="42">
        <v>10</v>
      </c>
      <c r="E682" s="42">
        <v>17</v>
      </c>
      <c r="F682" s="42" t="s">
        <v>11</v>
      </c>
      <c r="G682" s="42"/>
      <c r="H682" s="43" t="s">
        <v>2079</v>
      </c>
      <c r="I682" s="29" t="str">
        <f>VLOOKUP(MARGAO!$H682,Code2Loc,2,FALSE)</f>
        <v>BALLI</v>
      </c>
    </row>
    <row r="683" spans="1:9" ht="15.75" customHeight="1" x14ac:dyDescent="0.25">
      <c r="A683" s="44" t="s">
        <v>2472</v>
      </c>
      <c r="B683" s="44">
        <v>26</v>
      </c>
      <c r="C683" s="44" t="s">
        <v>2290</v>
      </c>
      <c r="D683" s="44">
        <v>11</v>
      </c>
      <c r="E683" s="44">
        <v>20</v>
      </c>
      <c r="F683" s="44" t="s">
        <v>11</v>
      </c>
      <c r="G683" s="44"/>
      <c r="H683" s="45" t="s">
        <v>2291</v>
      </c>
      <c r="I683" s="29" t="str">
        <f>VLOOKUP(MARGAO!$H683,Code2Loc,2,FALSE)</f>
        <v>BENODE</v>
      </c>
    </row>
    <row r="684" spans="1:9" ht="15.75" customHeight="1" x14ac:dyDescent="0.25">
      <c r="A684" s="42" t="s">
        <v>2472</v>
      </c>
      <c r="B684" s="42">
        <v>26</v>
      </c>
      <c r="C684" s="42" t="s">
        <v>2292</v>
      </c>
      <c r="D684" s="42">
        <v>12</v>
      </c>
      <c r="E684" s="42">
        <v>22</v>
      </c>
      <c r="F684" s="42" t="s">
        <v>11</v>
      </c>
      <c r="G684" s="42"/>
      <c r="H684" s="43" t="s">
        <v>2293</v>
      </c>
      <c r="I684" s="29" t="str">
        <f>VLOOKUP(MARGAO!$H684,Code2Loc,2,FALSE)</f>
        <v>GODEWAL</v>
      </c>
    </row>
    <row r="685" spans="1:9" ht="15.75" customHeight="1" x14ac:dyDescent="0.25">
      <c r="A685" s="44" t="s">
        <v>2472</v>
      </c>
      <c r="B685" s="44">
        <v>26</v>
      </c>
      <c r="C685" s="44" t="s">
        <v>2294</v>
      </c>
      <c r="D685" s="44">
        <v>13</v>
      </c>
      <c r="E685" s="44">
        <v>24</v>
      </c>
      <c r="F685" s="44" t="s">
        <v>11</v>
      </c>
      <c r="G685" s="44"/>
      <c r="H685" s="45" t="s">
        <v>2295</v>
      </c>
      <c r="I685" s="29" t="str">
        <f>VLOOKUP(MARGAO!$H685,Code2Loc,2,FALSE)</f>
        <v>PADDI</v>
      </c>
    </row>
    <row r="686" spans="1:9" ht="15.75" customHeight="1" x14ac:dyDescent="0.25">
      <c r="A686" s="42" t="s">
        <v>2472</v>
      </c>
      <c r="B686" s="42">
        <v>26</v>
      </c>
      <c r="C686" s="42" t="s">
        <v>2296</v>
      </c>
      <c r="D686" s="42">
        <v>14</v>
      </c>
      <c r="E686" s="42">
        <v>26</v>
      </c>
      <c r="F686" s="42" t="s">
        <v>11</v>
      </c>
      <c r="G686" s="42"/>
      <c r="H686" s="43" t="s">
        <v>2297</v>
      </c>
      <c r="I686" s="29" t="str">
        <f>VLOOKUP(MARGAO!$H686,Code2Loc,2,FALSE)</f>
        <v>PISURNEM</v>
      </c>
    </row>
    <row r="687" spans="1:9" ht="15.75" customHeight="1" x14ac:dyDescent="0.25">
      <c r="A687" s="44" t="s">
        <v>2472</v>
      </c>
      <c r="B687" s="44">
        <v>26</v>
      </c>
      <c r="C687" s="44" t="s">
        <v>2298</v>
      </c>
      <c r="D687" s="44">
        <v>15</v>
      </c>
      <c r="E687" s="44">
        <v>28</v>
      </c>
      <c r="F687" s="44" t="s">
        <v>11</v>
      </c>
      <c r="G687" s="44"/>
      <c r="H687" s="45" t="s">
        <v>2299</v>
      </c>
      <c r="I687" s="29" t="str">
        <f>VLOOKUP(MARGAO!$H687,Code2Loc,2,FALSE)</f>
        <v>POLAKODE</v>
      </c>
    </row>
    <row r="688" spans="1:9" ht="15.75" customHeight="1" x14ac:dyDescent="0.25">
      <c r="A688" s="42" t="s">
        <v>2472</v>
      </c>
      <c r="B688" s="42">
        <v>26</v>
      </c>
      <c r="C688" s="42" t="s">
        <v>2300</v>
      </c>
      <c r="D688" s="42">
        <v>16</v>
      </c>
      <c r="E688" s="42">
        <v>32</v>
      </c>
      <c r="F688" s="42" t="s">
        <v>11</v>
      </c>
      <c r="G688" s="42"/>
      <c r="H688" s="43" t="s">
        <v>2301</v>
      </c>
      <c r="I688" s="29" t="str">
        <f>VLOOKUP(MARGAO!$H688,Code2Loc,2,FALSE)</f>
        <v>GULEM</v>
      </c>
    </row>
    <row r="689" spans="1:9" ht="15.75" customHeight="1" x14ac:dyDescent="0.25">
      <c r="A689" s="44" t="s">
        <v>2472</v>
      </c>
      <c r="B689" s="44">
        <v>26</v>
      </c>
      <c r="C689" s="44" t="s">
        <v>1006</v>
      </c>
      <c r="D689" s="44">
        <v>17</v>
      </c>
      <c r="E689" s="44">
        <v>35</v>
      </c>
      <c r="F689" s="44" t="s">
        <v>11</v>
      </c>
      <c r="G689" s="44"/>
      <c r="H689" s="45" t="s">
        <v>1007</v>
      </c>
      <c r="I689" s="29" t="str">
        <f>VLOOKUP(MARGAO!$H689,Code2Loc,2,FALSE)</f>
        <v>CHAR RASTA</v>
      </c>
    </row>
    <row r="690" spans="1:9" ht="15.75" customHeight="1" x14ac:dyDescent="0.25">
      <c r="A690" s="42" t="s">
        <v>2472</v>
      </c>
      <c r="B690" s="42">
        <v>26</v>
      </c>
      <c r="C690" s="42" t="s">
        <v>1415</v>
      </c>
      <c r="D690" s="42">
        <v>18</v>
      </c>
      <c r="E690" s="42">
        <v>37</v>
      </c>
      <c r="F690" s="42" t="s">
        <v>11</v>
      </c>
      <c r="G690" s="42"/>
      <c r="H690" s="43" t="s">
        <v>1416</v>
      </c>
      <c r="I690" s="29" t="str">
        <f>VLOOKUP(MARGAO!$H690,Code2Loc,2,FALSE)</f>
        <v>CANACONA</v>
      </c>
    </row>
    <row r="691" spans="1:9" ht="15.75" customHeight="1" x14ac:dyDescent="0.25">
      <c r="A691" s="44" t="s">
        <v>2472</v>
      </c>
      <c r="B691" s="44">
        <v>27</v>
      </c>
      <c r="C691" s="44" t="s">
        <v>47</v>
      </c>
      <c r="D691" s="44">
        <v>1</v>
      </c>
      <c r="E691" s="44">
        <v>0</v>
      </c>
      <c r="F691" s="44" t="s">
        <v>11</v>
      </c>
      <c r="G691" s="44"/>
      <c r="H691" s="45" t="s">
        <v>48</v>
      </c>
      <c r="I691" s="29" t="str">
        <f>VLOOKUP(MARGAO!$H691,Code2Loc,2,FALSE)</f>
        <v>MARGAO</v>
      </c>
    </row>
    <row r="692" spans="1:9" ht="15.75" customHeight="1" x14ac:dyDescent="0.25">
      <c r="A692" s="42" t="s">
        <v>2472</v>
      </c>
      <c r="B692" s="42">
        <v>27</v>
      </c>
      <c r="C692" s="42" t="s">
        <v>1109</v>
      </c>
      <c r="D692" s="42">
        <v>2</v>
      </c>
      <c r="E692" s="42">
        <v>2</v>
      </c>
      <c r="F692" s="42" t="s">
        <v>11</v>
      </c>
      <c r="G692" s="42"/>
      <c r="H692" s="43" t="s">
        <v>1110</v>
      </c>
      <c r="I692" s="29" t="str">
        <f>VLOOKUP(MARGAO!$H692,Code2Loc,2,FALSE)</f>
        <v>MARGAO MKT</v>
      </c>
    </row>
    <row r="693" spans="1:9" ht="15.75" customHeight="1" x14ac:dyDescent="0.25">
      <c r="A693" s="44" t="s">
        <v>2472</v>
      </c>
      <c r="B693" s="44">
        <v>27</v>
      </c>
      <c r="C693" s="44" t="s">
        <v>1111</v>
      </c>
      <c r="D693" s="44">
        <v>3</v>
      </c>
      <c r="E693" s="44">
        <v>4</v>
      </c>
      <c r="F693" s="44" t="s">
        <v>11</v>
      </c>
      <c r="G693" s="44"/>
      <c r="H693" s="45" t="s">
        <v>1112</v>
      </c>
      <c r="I693" s="29" t="str">
        <f>VLOOKUP(MARGAO!$H693,Code2Loc,2,FALSE)</f>
        <v>NAVELIM</v>
      </c>
    </row>
    <row r="694" spans="1:9" ht="15.75" customHeight="1" x14ac:dyDescent="0.25">
      <c r="A694" s="42" t="s">
        <v>2472</v>
      </c>
      <c r="B694" s="42">
        <v>27</v>
      </c>
      <c r="C694" s="42" t="s">
        <v>1113</v>
      </c>
      <c r="D694" s="42">
        <v>4</v>
      </c>
      <c r="E694" s="42">
        <v>5</v>
      </c>
      <c r="F694" s="42" t="s">
        <v>11</v>
      </c>
      <c r="G694" s="42"/>
      <c r="H694" s="43" t="s">
        <v>1114</v>
      </c>
      <c r="I694" s="29" t="str">
        <f>VLOOKUP(MARGAO!$H694,Code2Loc,2,FALSE)</f>
        <v>DHARMAPUR</v>
      </c>
    </row>
    <row r="695" spans="1:9" ht="15.75" customHeight="1" x14ac:dyDescent="0.25">
      <c r="A695" s="44" t="s">
        <v>2472</v>
      </c>
      <c r="B695" s="44">
        <v>27</v>
      </c>
      <c r="C695" s="44" t="s">
        <v>1115</v>
      </c>
      <c r="D695" s="44">
        <v>5</v>
      </c>
      <c r="E695" s="44">
        <v>7</v>
      </c>
      <c r="F695" s="44" t="s">
        <v>11</v>
      </c>
      <c r="G695" s="44"/>
      <c r="H695" s="45" t="s">
        <v>1116</v>
      </c>
      <c r="I695" s="29" t="str">
        <f>VLOOKUP(MARGAO!$H695,Code2Loc,2,FALSE)</f>
        <v>CHINCHINI X</v>
      </c>
    </row>
    <row r="696" spans="1:9" ht="15.75" customHeight="1" x14ac:dyDescent="0.25">
      <c r="A696" s="42" t="s">
        <v>2472</v>
      </c>
      <c r="B696" s="42">
        <v>27</v>
      </c>
      <c r="C696" s="42" t="s">
        <v>1117</v>
      </c>
      <c r="D696" s="42">
        <v>6</v>
      </c>
      <c r="E696" s="42">
        <v>8</v>
      </c>
      <c r="F696" s="42" t="s">
        <v>11</v>
      </c>
      <c r="G696" s="42"/>
      <c r="H696" s="43" t="s">
        <v>1118</v>
      </c>
      <c r="I696" s="29" t="str">
        <f>VLOOKUP(MARGAO!$H696,Code2Loc,2,FALSE)</f>
        <v>CHINCHANI</v>
      </c>
    </row>
    <row r="697" spans="1:9" ht="15.75" customHeight="1" x14ac:dyDescent="0.25">
      <c r="A697" s="44" t="s">
        <v>2472</v>
      </c>
      <c r="B697" s="44">
        <v>27</v>
      </c>
      <c r="C697" s="44" t="s">
        <v>1119</v>
      </c>
      <c r="D697" s="44">
        <v>7</v>
      </c>
      <c r="E697" s="44">
        <v>9</v>
      </c>
      <c r="F697" s="44" t="s">
        <v>11</v>
      </c>
      <c r="G697" s="44"/>
      <c r="H697" s="45" t="s">
        <v>1120</v>
      </c>
      <c r="I697" s="29" t="str">
        <f>VLOOKUP(MARGAO!$H697,Code2Loc,2,FALSE)</f>
        <v>BAMADO</v>
      </c>
    </row>
    <row r="698" spans="1:9" ht="15.75" customHeight="1" x14ac:dyDescent="0.25">
      <c r="A698" s="42" t="s">
        <v>2472</v>
      </c>
      <c r="B698" s="42">
        <v>27</v>
      </c>
      <c r="C698" s="42" t="s">
        <v>1121</v>
      </c>
      <c r="D698" s="42">
        <v>8</v>
      </c>
      <c r="E698" s="42">
        <v>10</v>
      </c>
      <c r="F698" s="42" t="s">
        <v>11</v>
      </c>
      <c r="G698" s="42"/>
      <c r="H698" s="43" t="s">
        <v>1122</v>
      </c>
      <c r="I698" s="29" t="str">
        <f>VLOOKUP(MARGAO!$H698,Code2Loc,2,FALSE)</f>
        <v>SUCALDEM</v>
      </c>
    </row>
    <row r="699" spans="1:9" ht="15.75" customHeight="1" x14ac:dyDescent="0.25">
      <c r="A699" s="44" t="s">
        <v>2472</v>
      </c>
      <c r="B699" s="44">
        <v>27</v>
      </c>
      <c r="C699" s="44" t="s">
        <v>1123</v>
      </c>
      <c r="D699" s="44">
        <v>9</v>
      </c>
      <c r="E699" s="44">
        <v>11</v>
      </c>
      <c r="F699" s="44" t="s">
        <v>11</v>
      </c>
      <c r="G699" s="44"/>
      <c r="H699" s="45" t="s">
        <v>1124</v>
      </c>
      <c r="I699" s="29" t="str">
        <f>VLOOKUP(MARGAO!$H699,Code2Loc,2,FALSE)</f>
        <v>NUSI ACADMY</v>
      </c>
    </row>
    <row r="700" spans="1:9" ht="15.75" customHeight="1" x14ac:dyDescent="0.25">
      <c r="A700" s="42" t="s">
        <v>2472</v>
      </c>
      <c r="B700" s="42">
        <v>27</v>
      </c>
      <c r="C700" s="42" t="s">
        <v>2403</v>
      </c>
      <c r="D700" s="42">
        <v>10</v>
      </c>
      <c r="E700" s="42">
        <v>12</v>
      </c>
      <c r="F700" s="42" t="s">
        <v>11</v>
      </c>
      <c r="G700" s="42"/>
      <c r="H700" s="43" t="s">
        <v>2404</v>
      </c>
      <c r="I700" s="29" t="str">
        <f>VLOOKUP(MARGAO!$H700,Code2Loc,2,FALSE)</f>
        <v>ASSOLDA</v>
      </c>
    </row>
    <row r="701" spans="1:9" ht="15.75" customHeight="1" x14ac:dyDescent="0.25">
      <c r="A701" s="44" t="s">
        <v>2472</v>
      </c>
      <c r="B701" s="44">
        <v>27</v>
      </c>
      <c r="C701" s="44" t="s">
        <v>1127</v>
      </c>
      <c r="D701" s="44">
        <v>11</v>
      </c>
      <c r="E701" s="44">
        <v>14</v>
      </c>
      <c r="F701" s="44" t="s">
        <v>11</v>
      </c>
      <c r="G701" s="44"/>
      <c r="H701" s="45" t="s">
        <v>1128</v>
      </c>
      <c r="I701" s="29" t="str">
        <f>VLOOKUP(MARGAO!$H701,Code2Loc,2,FALSE)</f>
        <v>AMBELI</v>
      </c>
    </row>
    <row r="702" spans="1:9" ht="15.75" customHeight="1" x14ac:dyDescent="0.25">
      <c r="A702" s="42" t="s">
        <v>2472</v>
      </c>
      <c r="B702" s="42">
        <v>27</v>
      </c>
      <c r="C702" s="42" t="s">
        <v>1129</v>
      </c>
      <c r="D702" s="42">
        <v>12</v>
      </c>
      <c r="E702" s="42">
        <v>15</v>
      </c>
      <c r="F702" s="42" t="s">
        <v>11</v>
      </c>
      <c r="G702" s="42"/>
      <c r="H702" s="43" t="s">
        <v>1130</v>
      </c>
      <c r="I702" s="29" t="str">
        <f>VLOOKUP(MARGAO!$H702,Code2Loc,2,FALSE)</f>
        <v>VELIM MKT</v>
      </c>
    </row>
    <row r="703" spans="1:9" ht="15.75" customHeight="1" x14ac:dyDescent="0.25">
      <c r="A703" s="44" t="s">
        <v>2472</v>
      </c>
      <c r="B703" s="44">
        <v>27</v>
      </c>
      <c r="C703" s="44" t="s">
        <v>1131</v>
      </c>
      <c r="D703" s="44">
        <v>13</v>
      </c>
      <c r="E703" s="44">
        <v>16</v>
      </c>
      <c r="F703" s="44" t="s">
        <v>11</v>
      </c>
      <c r="G703" s="44"/>
      <c r="H703" s="45" t="s">
        <v>1132</v>
      </c>
      <c r="I703" s="29" t="str">
        <f>VLOOKUP(MARGAO!$H703,Code2Loc,2,FALSE)</f>
        <v>VELIM</v>
      </c>
    </row>
    <row r="704" spans="1:9" ht="15.75" customHeight="1" x14ac:dyDescent="0.25">
      <c r="A704" s="42" t="s">
        <v>2472</v>
      </c>
      <c r="B704" s="42">
        <v>27</v>
      </c>
      <c r="C704" s="42" t="s">
        <v>1133</v>
      </c>
      <c r="D704" s="42">
        <v>14</v>
      </c>
      <c r="E704" s="42">
        <v>17</v>
      </c>
      <c r="F704" s="42" t="s">
        <v>11</v>
      </c>
      <c r="G704" s="42"/>
      <c r="H704" s="43" t="s">
        <v>1134</v>
      </c>
      <c r="I704" s="29" t="str">
        <f>VLOOKUP(MARGAO!$H704,Code2Loc,2,FALSE)</f>
        <v>BARADI</v>
      </c>
    </row>
    <row r="705" spans="1:9" ht="15.75" customHeight="1" x14ac:dyDescent="0.25">
      <c r="A705" s="44" t="s">
        <v>2472</v>
      </c>
      <c r="B705" s="44">
        <v>27</v>
      </c>
      <c r="C705" s="44" t="s">
        <v>1135</v>
      </c>
      <c r="D705" s="44">
        <v>15</v>
      </c>
      <c r="E705" s="44">
        <v>18</v>
      </c>
      <c r="F705" s="44" t="s">
        <v>11</v>
      </c>
      <c r="G705" s="44"/>
      <c r="H705" s="45" t="s">
        <v>1136</v>
      </c>
      <c r="I705" s="29" t="str">
        <f>VLOOKUP(MARGAO!$H705,Code2Loc,2,FALSE)</f>
        <v>ZHARI</v>
      </c>
    </row>
    <row r="706" spans="1:9" ht="15.75" customHeight="1" x14ac:dyDescent="0.25">
      <c r="A706" s="42" t="s">
        <v>2472</v>
      </c>
      <c r="B706" s="42">
        <v>27</v>
      </c>
      <c r="C706" s="42" t="s">
        <v>1137</v>
      </c>
      <c r="D706" s="42">
        <v>16</v>
      </c>
      <c r="E706" s="42">
        <v>19</v>
      </c>
      <c r="F706" s="42" t="s">
        <v>11</v>
      </c>
      <c r="G706" s="42"/>
      <c r="H706" s="43" t="s">
        <v>1138</v>
      </c>
      <c r="I706" s="29" t="str">
        <f>VLOOKUP(MARGAO!$H706,Code2Loc,2,FALSE)</f>
        <v>BETUL X</v>
      </c>
    </row>
    <row r="707" spans="1:9" ht="15.75" customHeight="1" x14ac:dyDescent="0.25">
      <c r="A707" s="44" t="s">
        <v>2472</v>
      </c>
      <c r="B707" s="44">
        <v>27</v>
      </c>
      <c r="C707" s="44" t="s">
        <v>1139</v>
      </c>
      <c r="D707" s="44">
        <v>17</v>
      </c>
      <c r="E707" s="44">
        <v>20</v>
      </c>
      <c r="F707" s="44" t="s">
        <v>11</v>
      </c>
      <c r="G707" s="44"/>
      <c r="H707" s="45" t="s">
        <v>1140</v>
      </c>
      <c r="I707" s="29" t="str">
        <f>VLOOKUP(MARGAO!$H707,Code2Loc,2,FALSE)</f>
        <v>BETUL</v>
      </c>
    </row>
    <row r="708" spans="1:9" ht="15.75" customHeight="1" x14ac:dyDescent="0.25">
      <c r="A708" s="42" t="s">
        <v>2472</v>
      </c>
      <c r="B708" s="42">
        <v>27</v>
      </c>
      <c r="C708" s="42" t="s">
        <v>2473</v>
      </c>
      <c r="D708" s="42">
        <v>18</v>
      </c>
      <c r="E708" s="42">
        <v>23</v>
      </c>
      <c r="F708" s="42" t="s">
        <v>11</v>
      </c>
      <c r="G708" s="42"/>
      <c r="H708" s="43" t="s">
        <v>2474</v>
      </c>
      <c r="I708" s="29" t="str">
        <f>VLOOKUP(MARGAO!$H708,Code2Loc,2,FALSE)</f>
        <v>KHANGUINIM</v>
      </c>
    </row>
    <row r="709" spans="1:9" ht="15.75" customHeight="1" x14ac:dyDescent="0.25">
      <c r="A709" s="44" t="s">
        <v>2472</v>
      </c>
      <c r="B709" s="44">
        <v>27</v>
      </c>
      <c r="C709" s="44" t="s">
        <v>2475</v>
      </c>
      <c r="D709" s="44">
        <v>19</v>
      </c>
      <c r="E709" s="44">
        <v>25</v>
      </c>
      <c r="F709" s="44" t="s">
        <v>11</v>
      </c>
      <c r="G709" s="44"/>
      <c r="H709" s="45" t="s">
        <v>2476</v>
      </c>
      <c r="I709" s="29" t="str">
        <f>VLOOKUP(MARGAO!$H709,Code2Loc,2,FALSE)</f>
        <v>NUEM</v>
      </c>
    </row>
    <row r="710" spans="1:9" ht="15.75" customHeight="1" x14ac:dyDescent="0.25">
      <c r="A710" s="42" t="s">
        <v>2472</v>
      </c>
      <c r="B710" s="42">
        <v>27</v>
      </c>
      <c r="C710" s="42" t="s">
        <v>2477</v>
      </c>
      <c r="D710" s="42">
        <v>20</v>
      </c>
      <c r="E710" s="42">
        <v>27</v>
      </c>
      <c r="F710" s="42" t="s">
        <v>11</v>
      </c>
      <c r="G710" s="42"/>
      <c r="H710" s="43" t="s">
        <v>2478</v>
      </c>
      <c r="I710" s="29" t="str">
        <f>VLOOKUP(MARGAO!$H710,Code2Loc,2,FALSE)</f>
        <v>MOLLOREM</v>
      </c>
    </row>
    <row r="711" spans="1:9" ht="15.75" customHeight="1" x14ac:dyDescent="0.25">
      <c r="A711" s="44" t="s">
        <v>2472</v>
      </c>
      <c r="B711" s="44">
        <v>27</v>
      </c>
      <c r="C711" s="44" t="s">
        <v>2438</v>
      </c>
      <c r="D711" s="44">
        <v>21</v>
      </c>
      <c r="E711" s="44">
        <v>30</v>
      </c>
      <c r="F711" s="44" t="s">
        <v>11</v>
      </c>
      <c r="G711" s="44"/>
      <c r="H711" s="45" t="s">
        <v>2439</v>
      </c>
      <c r="I711" s="29" t="str">
        <f>VLOOKUP(MARGAO!$H711,Code2Loc,2,FALSE)</f>
        <v>GANPATI TMP</v>
      </c>
    </row>
    <row r="712" spans="1:9" ht="15.75" customHeight="1" x14ac:dyDescent="0.25">
      <c r="A712" s="42" t="s">
        <v>2472</v>
      </c>
      <c r="B712" s="42">
        <v>27</v>
      </c>
      <c r="C712" s="42" t="s">
        <v>2479</v>
      </c>
      <c r="D712" s="42">
        <v>22</v>
      </c>
      <c r="E712" s="42">
        <v>32</v>
      </c>
      <c r="F712" s="42" t="s">
        <v>11</v>
      </c>
      <c r="G712" s="42"/>
      <c r="H712" s="43" t="s">
        <v>2480</v>
      </c>
      <c r="I712" s="29" t="str">
        <f>VLOOKUP(MARGAO!$H712,Code2Loc,2,FALSE)</f>
        <v>MATIMOL</v>
      </c>
    </row>
    <row r="713" spans="1:9" ht="15.75" customHeight="1" x14ac:dyDescent="0.25">
      <c r="A713" s="44" t="s">
        <v>2472</v>
      </c>
      <c r="B713" s="44">
        <v>27</v>
      </c>
      <c r="C713" s="44" t="s">
        <v>2481</v>
      </c>
      <c r="D713" s="44">
        <v>23</v>
      </c>
      <c r="E713" s="44">
        <v>34</v>
      </c>
      <c r="F713" s="44" t="s">
        <v>11</v>
      </c>
      <c r="G713" s="44"/>
      <c r="H713" s="45" t="s">
        <v>2482</v>
      </c>
      <c r="I713" s="29" t="str">
        <f>VLOOKUP(MARGAO!$H713,Code2Loc,2,FALSE)</f>
        <v>SHIROTTI</v>
      </c>
    </row>
    <row r="714" spans="1:9" ht="15.75" customHeight="1" x14ac:dyDescent="0.25">
      <c r="A714" s="42" t="s">
        <v>2472</v>
      </c>
      <c r="B714" s="42">
        <v>27</v>
      </c>
      <c r="C714" s="42" t="s">
        <v>2419</v>
      </c>
      <c r="D714" s="42">
        <v>24</v>
      </c>
      <c r="E714" s="42">
        <v>36</v>
      </c>
      <c r="F714" s="42" t="s">
        <v>11</v>
      </c>
      <c r="G714" s="42"/>
      <c r="H714" s="43" t="s">
        <v>2420</v>
      </c>
      <c r="I714" s="29" t="str">
        <f>VLOOKUP(MARGAO!$H714,Code2Loc,2,FALSE)</f>
        <v>VAGON</v>
      </c>
    </row>
    <row r="715" spans="1:9" ht="15.75" customHeight="1" x14ac:dyDescent="0.25">
      <c r="A715" s="44" t="s">
        <v>2472</v>
      </c>
      <c r="B715" s="44">
        <v>27</v>
      </c>
      <c r="C715" s="44" t="s">
        <v>2483</v>
      </c>
      <c r="D715" s="44">
        <v>25</v>
      </c>
      <c r="E715" s="44">
        <v>38</v>
      </c>
      <c r="F715" s="44" t="s">
        <v>11</v>
      </c>
      <c r="G715" s="44"/>
      <c r="H715" s="45" t="s">
        <v>2484</v>
      </c>
      <c r="I715" s="29" t="str">
        <f>VLOOKUP(MARGAO!$H715,Code2Loc,2,FALSE)</f>
        <v>KAJUMOL</v>
      </c>
    </row>
    <row r="716" spans="1:9" ht="15.75" customHeight="1" x14ac:dyDescent="0.25">
      <c r="A716" s="42" t="s">
        <v>2472</v>
      </c>
      <c r="B716" s="42">
        <v>27</v>
      </c>
      <c r="C716" s="42" t="s">
        <v>2485</v>
      </c>
      <c r="D716" s="42">
        <v>26</v>
      </c>
      <c r="E716" s="42">
        <v>40</v>
      </c>
      <c r="F716" s="42" t="s">
        <v>11</v>
      </c>
      <c r="G716" s="42"/>
      <c r="H716" s="43" t="s">
        <v>2486</v>
      </c>
      <c r="I716" s="29" t="str">
        <f>VLOOKUP(MARGAO!$H716,Code2Loc,2,FALSE)</f>
        <v>SALERI</v>
      </c>
    </row>
    <row r="717" spans="1:9" ht="15.75" customHeight="1" x14ac:dyDescent="0.25">
      <c r="A717" s="44" t="s">
        <v>2472</v>
      </c>
      <c r="B717" s="44">
        <v>27</v>
      </c>
      <c r="C717" s="44" t="s">
        <v>2487</v>
      </c>
      <c r="D717" s="44">
        <v>27</v>
      </c>
      <c r="E717" s="44">
        <v>42</v>
      </c>
      <c r="F717" s="44" t="s">
        <v>11</v>
      </c>
      <c r="G717" s="44"/>
      <c r="H717" s="45" t="s">
        <v>2488</v>
      </c>
      <c r="I717" s="29" t="str">
        <f>VLOOKUP(MARGAO!$H717,Code2Loc,2,FALSE)</f>
        <v>PARVE</v>
      </c>
    </row>
    <row r="718" spans="1:9" ht="15.75" customHeight="1" x14ac:dyDescent="0.25">
      <c r="A718" s="42" t="s">
        <v>2472</v>
      </c>
      <c r="B718" s="42">
        <v>27</v>
      </c>
      <c r="C718" s="42" t="s">
        <v>2489</v>
      </c>
      <c r="D718" s="42">
        <v>28</v>
      </c>
      <c r="E718" s="42">
        <v>44</v>
      </c>
      <c r="F718" s="42" t="s">
        <v>11</v>
      </c>
      <c r="G718" s="42"/>
      <c r="H718" s="43" t="s">
        <v>2490</v>
      </c>
      <c r="I718" s="29" t="str">
        <f>VLOOKUP(MARGAO!$H718,Code2Loc,2,FALSE)</f>
        <v>KARSHIMOL</v>
      </c>
    </row>
    <row r="719" spans="1:9" ht="15.75" customHeight="1" x14ac:dyDescent="0.25">
      <c r="A719" s="44" t="s">
        <v>2472</v>
      </c>
      <c r="B719" s="44">
        <v>27</v>
      </c>
      <c r="C719" s="44" t="s">
        <v>2491</v>
      </c>
      <c r="D719" s="44">
        <v>29</v>
      </c>
      <c r="E719" s="44">
        <v>45</v>
      </c>
      <c r="F719" s="44" t="s">
        <v>11</v>
      </c>
      <c r="G719" s="44"/>
      <c r="H719" s="45" t="s">
        <v>2492</v>
      </c>
      <c r="I719" s="29" t="str">
        <f>VLOOKUP(MARGAO!$H719,Code2Loc,2,FALSE)</f>
        <v>PANNA</v>
      </c>
    </row>
    <row r="720" spans="1:9" ht="15.75" customHeight="1" x14ac:dyDescent="0.25">
      <c r="A720" s="42" t="s">
        <v>2472</v>
      </c>
      <c r="B720" s="42">
        <v>27</v>
      </c>
      <c r="C720" s="42" t="s">
        <v>2493</v>
      </c>
      <c r="D720" s="42">
        <v>30</v>
      </c>
      <c r="E720" s="42">
        <v>46</v>
      </c>
      <c r="F720" s="42" t="s">
        <v>11</v>
      </c>
      <c r="G720" s="42"/>
      <c r="H720" s="43" t="s">
        <v>2494</v>
      </c>
      <c r="I720" s="29" t="str">
        <f>VLOOKUP(MARGAO!$H720,Code2Loc,2,FALSE)</f>
        <v>AGONDA CHRC</v>
      </c>
    </row>
    <row r="721" spans="1:9" ht="15.75" customHeight="1" x14ac:dyDescent="0.25">
      <c r="A721" s="44" t="s">
        <v>2472</v>
      </c>
      <c r="B721" s="44">
        <v>27</v>
      </c>
      <c r="C721" s="44" t="s">
        <v>2495</v>
      </c>
      <c r="D721" s="44">
        <v>31</v>
      </c>
      <c r="E721" s="44">
        <v>48</v>
      </c>
      <c r="F721" s="44" t="s">
        <v>11</v>
      </c>
      <c r="G721" s="44"/>
      <c r="H721" s="45" t="s">
        <v>2496</v>
      </c>
      <c r="I721" s="29" t="str">
        <f>VLOOKUP(MARGAO!$H721,Code2Loc,2,FALSE)</f>
        <v>DUMANE</v>
      </c>
    </row>
    <row r="722" spans="1:9" ht="15.75" customHeight="1" x14ac:dyDescent="0.25">
      <c r="A722" s="42" t="s">
        <v>2472</v>
      </c>
      <c r="B722" s="42">
        <v>27</v>
      </c>
      <c r="C722" s="42" t="s">
        <v>2497</v>
      </c>
      <c r="D722" s="42">
        <v>32</v>
      </c>
      <c r="E722" s="42">
        <v>49</v>
      </c>
      <c r="F722" s="42" t="s">
        <v>11</v>
      </c>
      <c r="G722" s="42"/>
      <c r="H722" s="43" t="s">
        <v>2498</v>
      </c>
      <c r="I722" s="29" t="str">
        <f>VLOOKUP(MARGAO!$H722,Code2Loc,2,FALSE)</f>
        <v>DEVBAG</v>
      </c>
    </row>
    <row r="723" spans="1:9" ht="15.75" customHeight="1" x14ac:dyDescent="0.25">
      <c r="A723" s="44" t="s">
        <v>2472</v>
      </c>
      <c r="B723" s="44">
        <v>27</v>
      </c>
      <c r="C723" s="44" t="s">
        <v>1006</v>
      </c>
      <c r="D723" s="44">
        <v>33</v>
      </c>
      <c r="E723" s="44">
        <v>50</v>
      </c>
      <c r="F723" s="44" t="s">
        <v>11</v>
      </c>
      <c r="G723" s="44"/>
      <c r="H723" s="45" t="s">
        <v>1007</v>
      </c>
      <c r="I723" s="29" t="str">
        <f>VLOOKUP(MARGAO!$H723,Code2Loc,2,FALSE)</f>
        <v>CHAR RASTA</v>
      </c>
    </row>
    <row r="724" spans="1:9" ht="15.75" customHeight="1" x14ac:dyDescent="0.25">
      <c r="A724" s="42" t="s">
        <v>2472</v>
      </c>
      <c r="B724" s="42">
        <v>27</v>
      </c>
      <c r="C724" s="42" t="s">
        <v>1415</v>
      </c>
      <c r="D724" s="42">
        <v>34</v>
      </c>
      <c r="E724" s="42">
        <v>52</v>
      </c>
      <c r="F724" s="42" t="s">
        <v>11</v>
      </c>
      <c r="G724" s="42"/>
      <c r="H724" s="43" t="s">
        <v>1416</v>
      </c>
      <c r="I724" s="29" t="str">
        <f>VLOOKUP(MARGAO!$H724,Code2Loc,2,FALSE)</f>
        <v>CANACONA</v>
      </c>
    </row>
    <row r="725" spans="1:9" ht="15.75" customHeight="1" x14ac:dyDescent="0.25">
      <c r="A725" s="44" t="s">
        <v>2472</v>
      </c>
      <c r="B725" s="44">
        <v>28</v>
      </c>
      <c r="C725" s="44" t="s">
        <v>47</v>
      </c>
      <c r="D725" s="44">
        <v>1</v>
      </c>
      <c r="E725" s="44">
        <v>0</v>
      </c>
      <c r="F725" s="44" t="s">
        <v>11</v>
      </c>
      <c r="G725" s="44"/>
      <c r="H725" s="45" t="s">
        <v>48</v>
      </c>
      <c r="I725" s="29" t="str">
        <f>VLOOKUP(MARGAO!$H725,Code2Loc,2,FALSE)</f>
        <v>MARGAO</v>
      </c>
    </row>
    <row r="726" spans="1:9" ht="15.75" customHeight="1" x14ac:dyDescent="0.25">
      <c r="A726" s="42" t="s">
        <v>2472</v>
      </c>
      <c r="B726" s="42">
        <v>28</v>
      </c>
      <c r="C726" s="42" t="s">
        <v>1109</v>
      </c>
      <c r="D726" s="42">
        <v>2</v>
      </c>
      <c r="E726" s="42">
        <v>2</v>
      </c>
      <c r="F726" s="42" t="s">
        <v>11</v>
      </c>
      <c r="G726" s="42"/>
      <c r="H726" s="43" t="s">
        <v>1110</v>
      </c>
      <c r="I726" s="29" t="str">
        <f>VLOOKUP(MARGAO!$H726,Code2Loc,2,FALSE)</f>
        <v>MARGAO MKT</v>
      </c>
    </row>
    <row r="727" spans="1:9" ht="15.75" customHeight="1" x14ac:dyDescent="0.25">
      <c r="A727" s="44" t="s">
        <v>2472</v>
      </c>
      <c r="B727" s="44">
        <v>28</v>
      </c>
      <c r="C727" s="44" t="s">
        <v>1111</v>
      </c>
      <c r="D727" s="44">
        <v>3</v>
      </c>
      <c r="E727" s="44">
        <v>4</v>
      </c>
      <c r="F727" s="44" t="s">
        <v>11</v>
      </c>
      <c r="G727" s="44"/>
      <c r="H727" s="45" t="s">
        <v>1112</v>
      </c>
      <c r="I727" s="29" t="str">
        <f>VLOOKUP(MARGAO!$H727,Code2Loc,2,FALSE)</f>
        <v>NAVELIM</v>
      </c>
    </row>
    <row r="728" spans="1:9" ht="15.75" customHeight="1" x14ac:dyDescent="0.25">
      <c r="A728" s="42" t="s">
        <v>2472</v>
      </c>
      <c r="B728" s="42">
        <v>28</v>
      </c>
      <c r="C728" s="42" t="s">
        <v>1113</v>
      </c>
      <c r="D728" s="42">
        <v>4</v>
      </c>
      <c r="E728" s="42">
        <v>5</v>
      </c>
      <c r="F728" s="42" t="s">
        <v>11</v>
      </c>
      <c r="G728" s="42"/>
      <c r="H728" s="43" t="s">
        <v>1114</v>
      </c>
      <c r="I728" s="29" t="str">
        <f>VLOOKUP(MARGAO!$H728,Code2Loc,2,FALSE)</f>
        <v>DHARMAPUR</v>
      </c>
    </row>
    <row r="729" spans="1:9" ht="15.75" customHeight="1" x14ac:dyDescent="0.25">
      <c r="A729" s="44" t="s">
        <v>2472</v>
      </c>
      <c r="B729" s="44">
        <v>28</v>
      </c>
      <c r="C729" s="44" t="s">
        <v>1115</v>
      </c>
      <c r="D729" s="44">
        <v>5</v>
      </c>
      <c r="E729" s="44">
        <v>7</v>
      </c>
      <c r="F729" s="44" t="s">
        <v>11</v>
      </c>
      <c r="G729" s="44"/>
      <c r="H729" s="45" t="s">
        <v>1116</v>
      </c>
      <c r="I729" s="29" t="str">
        <f>VLOOKUP(MARGAO!$H729,Code2Loc,2,FALSE)</f>
        <v>CHINCHINI X</v>
      </c>
    </row>
    <row r="730" spans="1:9" ht="15.75" customHeight="1" x14ac:dyDescent="0.25">
      <c r="A730" s="42" t="s">
        <v>2472</v>
      </c>
      <c r="B730" s="42">
        <v>28</v>
      </c>
      <c r="C730" s="42" t="s">
        <v>2284</v>
      </c>
      <c r="D730" s="42">
        <v>6</v>
      </c>
      <c r="E730" s="42">
        <v>8</v>
      </c>
      <c r="F730" s="42" t="s">
        <v>11</v>
      </c>
      <c r="G730" s="42"/>
      <c r="H730" s="43" t="s">
        <v>2285</v>
      </c>
      <c r="I730" s="29" t="str">
        <f>VLOOKUP(MARGAO!$H730,Code2Loc,2,FALSE)</f>
        <v>DANDEWADI</v>
      </c>
    </row>
    <row r="731" spans="1:9" ht="15.75" customHeight="1" x14ac:dyDescent="0.25">
      <c r="A731" s="44" t="s">
        <v>2472</v>
      </c>
      <c r="B731" s="44">
        <v>28</v>
      </c>
      <c r="C731" s="44" t="s">
        <v>2286</v>
      </c>
      <c r="D731" s="44">
        <v>7</v>
      </c>
      <c r="E731" s="44">
        <v>11</v>
      </c>
      <c r="F731" s="44" t="s">
        <v>11</v>
      </c>
      <c r="G731" s="44"/>
      <c r="H731" s="45" t="s">
        <v>2287</v>
      </c>
      <c r="I731" s="29" t="str">
        <f>VLOOKUP(MARGAO!$H731,Code2Loc,2,FALSE)</f>
        <v>PAZARKHAN</v>
      </c>
    </row>
    <row r="732" spans="1:9" ht="15.75" customHeight="1" x14ac:dyDescent="0.25">
      <c r="A732" s="42" t="s">
        <v>2472</v>
      </c>
      <c r="B732" s="42">
        <v>28</v>
      </c>
      <c r="C732" s="42" t="s">
        <v>1413</v>
      </c>
      <c r="D732" s="42">
        <v>8</v>
      </c>
      <c r="E732" s="42">
        <v>14</v>
      </c>
      <c r="F732" s="42" t="s">
        <v>11</v>
      </c>
      <c r="G732" s="42"/>
      <c r="H732" s="43" t="s">
        <v>1414</v>
      </c>
      <c r="I732" s="29" t="str">
        <f>VLOOKUP(MARGAO!$H732,Code2Loc,2,FALSE)</f>
        <v>CUNCOLIM</v>
      </c>
    </row>
    <row r="733" spans="1:9" ht="15.75" customHeight="1" x14ac:dyDescent="0.25">
      <c r="A733" s="44" t="s">
        <v>2472</v>
      </c>
      <c r="B733" s="44">
        <v>28</v>
      </c>
      <c r="C733" s="44" t="s">
        <v>2288</v>
      </c>
      <c r="D733" s="44">
        <v>9</v>
      </c>
      <c r="E733" s="44">
        <v>15</v>
      </c>
      <c r="F733" s="44" t="s">
        <v>11</v>
      </c>
      <c r="G733" s="44"/>
      <c r="H733" s="45" t="s">
        <v>2289</v>
      </c>
      <c r="I733" s="29" t="str">
        <f>VLOOKUP(MARGAO!$H733,Code2Loc,2,FALSE)</f>
        <v>DEMANI</v>
      </c>
    </row>
    <row r="734" spans="1:9" ht="15.75" customHeight="1" x14ac:dyDescent="0.25">
      <c r="A734" s="42" t="s">
        <v>2472</v>
      </c>
      <c r="B734" s="42">
        <v>28</v>
      </c>
      <c r="C734" s="42" t="s">
        <v>2078</v>
      </c>
      <c r="D734" s="42">
        <v>10</v>
      </c>
      <c r="E734" s="42">
        <v>17</v>
      </c>
      <c r="F734" s="42" t="s">
        <v>11</v>
      </c>
      <c r="G734" s="42"/>
      <c r="H734" s="43" t="s">
        <v>2079</v>
      </c>
      <c r="I734" s="29" t="str">
        <f>VLOOKUP(MARGAO!$H734,Code2Loc,2,FALSE)</f>
        <v>BALLI</v>
      </c>
    </row>
    <row r="735" spans="1:9" ht="15.75" customHeight="1" x14ac:dyDescent="0.25">
      <c r="A735" s="44" t="s">
        <v>2472</v>
      </c>
      <c r="B735" s="44">
        <v>28</v>
      </c>
      <c r="C735" s="44" t="s">
        <v>2401</v>
      </c>
      <c r="D735" s="44">
        <v>11</v>
      </c>
      <c r="E735" s="44">
        <v>19</v>
      </c>
      <c r="F735" s="44" t="s">
        <v>11</v>
      </c>
      <c r="G735" s="44"/>
      <c r="H735" s="45" t="s">
        <v>2402</v>
      </c>
      <c r="I735" s="29" t="str">
        <f>VLOOKUP(MARGAO!$H735,Code2Loc,2,FALSE)</f>
        <v>COTTA</v>
      </c>
    </row>
    <row r="736" spans="1:9" ht="15.75" customHeight="1" x14ac:dyDescent="0.25">
      <c r="A736" s="42" t="s">
        <v>2472</v>
      </c>
      <c r="B736" s="42">
        <v>28</v>
      </c>
      <c r="C736" s="42" t="s">
        <v>2499</v>
      </c>
      <c r="D736" s="42">
        <v>12</v>
      </c>
      <c r="E736" s="42">
        <v>20</v>
      </c>
      <c r="F736" s="42" t="s">
        <v>11</v>
      </c>
      <c r="G736" s="42"/>
      <c r="H736" s="43" t="s">
        <v>2500</v>
      </c>
      <c r="I736" s="29" t="str">
        <f>VLOOKUP(MARGAO!$H736,Code2Loc,2,FALSE)</f>
        <v>FATORPA</v>
      </c>
    </row>
    <row r="737" spans="1:9" ht="15.75" customHeight="1" x14ac:dyDescent="0.25">
      <c r="A737" s="44" t="s">
        <v>2472</v>
      </c>
      <c r="B737" s="44">
        <v>28</v>
      </c>
      <c r="C737" s="44" t="s">
        <v>2501</v>
      </c>
      <c r="D737" s="44">
        <v>13</v>
      </c>
      <c r="E737" s="44">
        <v>21</v>
      </c>
      <c r="F737" s="44" t="s">
        <v>11</v>
      </c>
      <c r="G737" s="44"/>
      <c r="H737" s="45" t="s">
        <v>2502</v>
      </c>
      <c r="I737" s="29" t="str">
        <f>VLOOKUP(MARGAO!$H737,Code2Loc,2,FALSE)</f>
        <v>DABEM X</v>
      </c>
    </row>
    <row r="738" spans="1:9" ht="15.75" customHeight="1" x14ac:dyDescent="0.25">
      <c r="A738" s="42" t="s">
        <v>2472</v>
      </c>
      <c r="B738" s="42">
        <v>28</v>
      </c>
      <c r="C738" s="42" t="s">
        <v>2503</v>
      </c>
      <c r="D738" s="42">
        <v>14</v>
      </c>
      <c r="E738" s="42">
        <v>23</v>
      </c>
      <c r="F738" s="42" t="s">
        <v>11</v>
      </c>
      <c r="G738" s="42"/>
      <c r="H738" s="43" t="s">
        <v>2504</v>
      </c>
      <c r="I738" s="29" t="str">
        <f>VLOOKUP(MARGAO!$H738,Code2Loc,2,FALSE)</f>
        <v>QUITOL</v>
      </c>
    </row>
    <row r="739" spans="1:9" ht="15.75" customHeight="1" x14ac:dyDescent="0.25">
      <c r="A739" s="44" t="s">
        <v>2472</v>
      </c>
      <c r="B739" s="44">
        <v>28</v>
      </c>
      <c r="C739" s="44" t="s">
        <v>2505</v>
      </c>
      <c r="D739" s="44">
        <v>15</v>
      </c>
      <c r="E739" s="44">
        <v>25</v>
      </c>
      <c r="F739" s="44" t="s">
        <v>11</v>
      </c>
      <c r="G739" s="44"/>
      <c r="H739" s="45" t="s">
        <v>2506</v>
      </c>
      <c r="I739" s="29" t="str">
        <f>VLOOKUP(MARGAO!$H739,Code2Loc,2,FALSE)</f>
        <v>NAQUERIM</v>
      </c>
    </row>
    <row r="740" spans="1:9" ht="15.75" customHeight="1" x14ac:dyDescent="0.25">
      <c r="A740" s="42" t="s">
        <v>2472</v>
      </c>
      <c r="B740" s="42">
        <v>28</v>
      </c>
      <c r="C740" s="42" t="s">
        <v>2473</v>
      </c>
      <c r="D740" s="42">
        <v>16</v>
      </c>
      <c r="E740" s="42">
        <v>26</v>
      </c>
      <c r="F740" s="42" t="s">
        <v>11</v>
      </c>
      <c r="G740" s="42"/>
      <c r="H740" s="43" t="s">
        <v>2474</v>
      </c>
      <c r="I740" s="29" t="str">
        <f>VLOOKUP(MARGAO!$H740,Code2Loc,2,FALSE)</f>
        <v>KHANGUINIM</v>
      </c>
    </row>
    <row r="741" spans="1:9" ht="15.75" customHeight="1" x14ac:dyDescent="0.25">
      <c r="A741" s="44" t="s">
        <v>2472</v>
      </c>
      <c r="B741" s="44">
        <v>28</v>
      </c>
      <c r="C741" s="44" t="s">
        <v>2475</v>
      </c>
      <c r="D741" s="44">
        <v>17</v>
      </c>
      <c r="E741" s="44">
        <v>28</v>
      </c>
      <c r="F741" s="44" t="s">
        <v>11</v>
      </c>
      <c r="G741" s="44"/>
      <c r="H741" s="45" t="s">
        <v>2476</v>
      </c>
      <c r="I741" s="29" t="str">
        <f>VLOOKUP(MARGAO!$H741,Code2Loc,2,FALSE)</f>
        <v>NUEM</v>
      </c>
    </row>
    <row r="742" spans="1:9" ht="15.75" customHeight="1" x14ac:dyDescent="0.25">
      <c r="A742" s="42" t="s">
        <v>2472</v>
      </c>
      <c r="B742" s="42">
        <v>28</v>
      </c>
      <c r="C742" s="42" t="s">
        <v>2477</v>
      </c>
      <c r="D742" s="42">
        <v>18</v>
      </c>
      <c r="E742" s="42">
        <v>30</v>
      </c>
      <c r="F742" s="42" t="s">
        <v>11</v>
      </c>
      <c r="G742" s="42"/>
      <c r="H742" s="43" t="s">
        <v>2478</v>
      </c>
      <c r="I742" s="29" t="str">
        <f>VLOOKUP(MARGAO!$H742,Code2Loc,2,FALSE)</f>
        <v>MOLLOREM</v>
      </c>
    </row>
    <row r="743" spans="1:9" ht="15.75" customHeight="1" x14ac:dyDescent="0.25">
      <c r="A743" s="44" t="s">
        <v>2472</v>
      </c>
      <c r="B743" s="44">
        <v>28</v>
      </c>
      <c r="C743" s="44" t="s">
        <v>2438</v>
      </c>
      <c r="D743" s="44">
        <v>19</v>
      </c>
      <c r="E743" s="44">
        <v>33</v>
      </c>
      <c r="F743" s="44" t="s">
        <v>11</v>
      </c>
      <c r="G743" s="44"/>
      <c r="H743" s="45" t="s">
        <v>2439</v>
      </c>
      <c r="I743" s="29" t="str">
        <f>VLOOKUP(MARGAO!$H743,Code2Loc,2,FALSE)</f>
        <v>GANPATI TMP</v>
      </c>
    </row>
    <row r="744" spans="1:9" ht="15.75" customHeight="1" x14ac:dyDescent="0.25">
      <c r="A744" s="42" t="s">
        <v>2472</v>
      </c>
      <c r="B744" s="42">
        <v>28</v>
      </c>
      <c r="C744" s="42" t="s">
        <v>2479</v>
      </c>
      <c r="D744" s="42">
        <v>20</v>
      </c>
      <c r="E744" s="42">
        <v>35</v>
      </c>
      <c r="F744" s="42" t="s">
        <v>11</v>
      </c>
      <c r="G744" s="42"/>
      <c r="H744" s="43" t="s">
        <v>2480</v>
      </c>
      <c r="I744" s="29" t="str">
        <f>VLOOKUP(MARGAO!$H744,Code2Loc,2,FALSE)</f>
        <v>MATIMOL</v>
      </c>
    </row>
    <row r="745" spans="1:9" ht="15.75" customHeight="1" x14ac:dyDescent="0.25">
      <c r="A745" s="44" t="s">
        <v>2472</v>
      </c>
      <c r="B745" s="44">
        <v>28</v>
      </c>
      <c r="C745" s="44" t="s">
        <v>2481</v>
      </c>
      <c r="D745" s="44">
        <v>21</v>
      </c>
      <c r="E745" s="44">
        <v>37</v>
      </c>
      <c r="F745" s="44" t="s">
        <v>11</v>
      </c>
      <c r="G745" s="44"/>
      <c r="H745" s="45" t="s">
        <v>2482</v>
      </c>
      <c r="I745" s="29" t="str">
        <f>VLOOKUP(MARGAO!$H745,Code2Loc,2,FALSE)</f>
        <v>SHIROTTI</v>
      </c>
    </row>
    <row r="746" spans="1:9" ht="15.75" customHeight="1" x14ac:dyDescent="0.25">
      <c r="A746" s="42" t="s">
        <v>2472</v>
      </c>
      <c r="B746" s="42">
        <v>28</v>
      </c>
      <c r="C746" s="42" t="s">
        <v>2419</v>
      </c>
      <c r="D746" s="42">
        <v>22</v>
      </c>
      <c r="E746" s="42">
        <v>39</v>
      </c>
      <c r="F746" s="42" t="s">
        <v>11</v>
      </c>
      <c r="G746" s="42"/>
      <c r="H746" s="43" t="s">
        <v>2420</v>
      </c>
      <c r="I746" s="29" t="str">
        <f>VLOOKUP(MARGAO!$H746,Code2Loc,2,FALSE)</f>
        <v>VAGON</v>
      </c>
    </row>
    <row r="747" spans="1:9" ht="15.75" customHeight="1" x14ac:dyDescent="0.25">
      <c r="A747" s="44" t="s">
        <v>2472</v>
      </c>
      <c r="B747" s="44">
        <v>28</v>
      </c>
      <c r="C747" s="44" t="s">
        <v>2483</v>
      </c>
      <c r="D747" s="44">
        <v>23</v>
      </c>
      <c r="E747" s="44">
        <v>41</v>
      </c>
      <c r="F747" s="44" t="s">
        <v>11</v>
      </c>
      <c r="G747" s="44"/>
      <c r="H747" s="45" t="s">
        <v>2484</v>
      </c>
      <c r="I747" s="29" t="str">
        <f>VLOOKUP(MARGAO!$H747,Code2Loc,2,FALSE)</f>
        <v>KAJUMOL</v>
      </c>
    </row>
    <row r="748" spans="1:9" ht="15.75" customHeight="1" x14ac:dyDescent="0.25">
      <c r="A748" s="42" t="s">
        <v>2472</v>
      </c>
      <c r="B748" s="42">
        <v>28</v>
      </c>
      <c r="C748" s="42" t="s">
        <v>2485</v>
      </c>
      <c r="D748" s="42">
        <v>24</v>
      </c>
      <c r="E748" s="42">
        <v>43</v>
      </c>
      <c r="F748" s="42" t="s">
        <v>11</v>
      </c>
      <c r="G748" s="42"/>
      <c r="H748" s="43" t="s">
        <v>2486</v>
      </c>
      <c r="I748" s="29" t="str">
        <f>VLOOKUP(MARGAO!$H748,Code2Loc,2,FALSE)</f>
        <v>SALERI</v>
      </c>
    </row>
    <row r="749" spans="1:9" ht="15.75" customHeight="1" x14ac:dyDescent="0.25">
      <c r="A749" s="44" t="s">
        <v>2472</v>
      </c>
      <c r="B749" s="44">
        <v>28</v>
      </c>
      <c r="C749" s="44" t="s">
        <v>2487</v>
      </c>
      <c r="D749" s="44">
        <v>25</v>
      </c>
      <c r="E749" s="44">
        <v>45</v>
      </c>
      <c r="F749" s="44" t="s">
        <v>11</v>
      </c>
      <c r="G749" s="44"/>
      <c r="H749" s="45" t="s">
        <v>2488</v>
      </c>
      <c r="I749" s="29" t="str">
        <f>VLOOKUP(MARGAO!$H749,Code2Loc,2,FALSE)</f>
        <v>PARVE</v>
      </c>
    </row>
    <row r="750" spans="1:9" ht="15.75" customHeight="1" x14ac:dyDescent="0.25">
      <c r="A750" s="42" t="s">
        <v>2472</v>
      </c>
      <c r="B750" s="42">
        <v>28</v>
      </c>
      <c r="C750" s="42" t="s">
        <v>2489</v>
      </c>
      <c r="D750" s="42">
        <v>26</v>
      </c>
      <c r="E750" s="42">
        <v>47</v>
      </c>
      <c r="F750" s="42" t="s">
        <v>11</v>
      </c>
      <c r="G750" s="42"/>
      <c r="H750" s="43" t="s">
        <v>2490</v>
      </c>
      <c r="I750" s="29" t="str">
        <f>VLOOKUP(MARGAO!$H750,Code2Loc,2,FALSE)</f>
        <v>KARSHIMOL</v>
      </c>
    </row>
    <row r="751" spans="1:9" ht="15.75" customHeight="1" x14ac:dyDescent="0.25">
      <c r="A751" s="44" t="s">
        <v>2472</v>
      </c>
      <c r="B751" s="44">
        <v>28</v>
      </c>
      <c r="C751" s="44" t="s">
        <v>2491</v>
      </c>
      <c r="D751" s="44">
        <v>27</v>
      </c>
      <c r="E751" s="44">
        <v>48</v>
      </c>
      <c r="F751" s="44" t="s">
        <v>11</v>
      </c>
      <c r="G751" s="44"/>
      <c r="H751" s="45" t="s">
        <v>2492</v>
      </c>
      <c r="I751" s="29" t="str">
        <f>VLOOKUP(MARGAO!$H751,Code2Loc,2,FALSE)</f>
        <v>PANNA</v>
      </c>
    </row>
    <row r="752" spans="1:9" ht="15.75" customHeight="1" x14ac:dyDescent="0.25">
      <c r="A752" s="42" t="s">
        <v>2472</v>
      </c>
      <c r="B752" s="42">
        <v>28</v>
      </c>
      <c r="C752" s="42" t="s">
        <v>2493</v>
      </c>
      <c r="D752" s="42">
        <v>28</v>
      </c>
      <c r="E752" s="42">
        <v>49</v>
      </c>
      <c r="F752" s="42" t="s">
        <v>11</v>
      </c>
      <c r="G752" s="42"/>
      <c r="H752" s="43" t="s">
        <v>2494</v>
      </c>
      <c r="I752" s="29" t="str">
        <f>VLOOKUP(MARGAO!$H752,Code2Loc,2,FALSE)</f>
        <v>AGONDA CHRC</v>
      </c>
    </row>
    <row r="753" spans="1:9" ht="15.75" customHeight="1" x14ac:dyDescent="0.25">
      <c r="A753" s="44" t="s">
        <v>2472</v>
      </c>
      <c r="B753" s="44">
        <v>28</v>
      </c>
      <c r="C753" s="44" t="s">
        <v>2495</v>
      </c>
      <c r="D753" s="44">
        <v>29</v>
      </c>
      <c r="E753" s="44">
        <v>51</v>
      </c>
      <c r="F753" s="44" t="s">
        <v>11</v>
      </c>
      <c r="G753" s="44"/>
      <c r="H753" s="45" t="s">
        <v>2496</v>
      </c>
      <c r="I753" s="29" t="str">
        <f>VLOOKUP(MARGAO!$H753,Code2Loc,2,FALSE)</f>
        <v>DUMANE</v>
      </c>
    </row>
    <row r="754" spans="1:9" ht="15.75" customHeight="1" x14ac:dyDescent="0.25">
      <c r="A754" s="42" t="s">
        <v>2472</v>
      </c>
      <c r="B754" s="42">
        <v>28</v>
      </c>
      <c r="C754" s="42" t="s">
        <v>2497</v>
      </c>
      <c r="D754" s="42">
        <v>30</v>
      </c>
      <c r="E754" s="42">
        <v>52</v>
      </c>
      <c r="F754" s="42" t="s">
        <v>11</v>
      </c>
      <c r="G754" s="42"/>
      <c r="H754" s="43" t="s">
        <v>2498</v>
      </c>
      <c r="I754" s="29" t="str">
        <f>VLOOKUP(MARGAO!$H754,Code2Loc,2,FALSE)</f>
        <v>DEVBAG</v>
      </c>
    </row>
    <row r="755" spans="1:9" ht="15.75" customHeight="1" x14ac:dyDescent="0.25">
      <c r="A755" s="44" t="s">
        <v>2472</v>
      </c>
      <c r="B755" s="44">
        <v>28</v>
      </c>
      <c r="C755" s="44" t="s">
        <v>1006</v>
      </c>
      <c r="D755" s="44">
        <v>31</v>
      </c>
      <c r="E755" s="44">
        <v>53</v>
      </c>
      <c r="F755" s="44" t="s">
        <v>11</v>
      </c>
      <c r="G755" s="44"/>
      <c r="H755" s="45" t="s">
        <v>1007</v>
      </c>
      <c r="I755" s="29" t="str">
        <f>VLOOKUP(MARGAO!$H755,Code2Loc,2,FALSE)</f>
        <v>CHAR RASTA</v>
      </c>
    </row>
    <row r="756" spans="1:9" ht="15.75" customHeight="1" x14ac:dyDescent="0.25">
      <c r="A756" s="42" t="s">
        <v>2472</v>
      </c>
      <c r="B756" s="42">
        <v>28</v>
      </c>
      <c r="C756" s="42" t="s">
        <v>1415</v>
      </c>
      <c r="D756" s="42">
        <v>32</v>
      </c>
      <c r="E756" s="42">
        <v>55</v>
      </c>
      <c r="F756" s="42" t="s">
        <v>11</v>
      </c>
      <c r="G756" s="42"/>
      <c r="H756" s="43" t="s">
        <v>1416</v>
      </c>
      <c r="I756" s="29" t="str">
        <f>VLOOKUP(MARGAO!$H756,Code2Loc,2,FALSE)</f>
        <v>CANACONA</v>
      </c>
    </row>
    <row r="757" spans="1:9" ht="15.75" customHeight="1" x14ac:dyDescent="0.25">
      <c r="A757" s="44" t="s">
        <v>2507</v>
      </c>
      <c r="B757" s="44">
        <v>29</v>
      </c>
      <c r="C757" s="44" t="s">
        <v>47</v>
      </c>
      <c r="D757" s="44">
        <v>1</v>
      </c>
      <c r="E757" s="44">
        <v>0</v>
      </c>
      <c r="F757" s="44" t="s">
        <v>11</v>
      </c>
      <c r="G757" s="44"/>
      <c r="H757" s="45" t="s">
        <v>48</v>
      </c>
      <c r="I757" s="29" t="str">
        <f>VLOOKUP(MARGAO!$H757,Code2Loc,2,FALSE)</f>
        <v>MARGAO</v>
      </c>
    </row>
    <row r="758" spans="1:9" ht="15.75" customHeight="1" x14ac:dyDescent="0.25">
      <c r="A758" s="42" t="s">
        <v>2507</v>
      </c>
      <c r="B758" s="42">
        <v>29</v>
      </c>
      <c r="C758" s="42" t="s">
        <v>1109</v>
      </c>
      <c r="D758" s="42">
        <v>2</v>
      </c>
      <c r="E758" s="42">
        <v>2</v>
      </c>
      <c r="F758" s="42" t="s">
        <v>11</v>
      </c>
      <c r="G758" s="42"/>
      <c r="H758" s="43" t="s">
        <v>1110</v>
      </c>
      <c r="I758" s="29" t="str">
        <f>VLOOKUP(MARGAO!$H758,Code2Loc,2,FALSE)</f>
        <v>MARGAO MKT</v>
      </c>
    </row>
    <row r="759" spans="1:9" ht="15.75" customHeight="1" x14ac:dyDescent="0.25">
      <c r="A759" s="44" t="s">
        <v>2507</v>
      </c>
      <c r="B759" s="44">
        <v>29</v>
      </c>
      <c r="C759" s="44" t="s">
        <v>1111</v>
      </c>
      <c r="D759" s="44">
        <v>3</v>
      </c>
      <c r="E759" s="44">
        <v>4</v>
      </c>
      <c r="F759" s="44" t="s">
        <v>11</v>
      </c>
      <c r="G759" s="44"/>
      <c r="H759" s="45" t="s">
        <v>1112</v>
      </c>
      <c r="I759" s="29" t="str">
        <f>VLOOKUP(MARGAO!$H759,Code2Loc,2,FALSE)</f>
        <v>NAVELIM</v>
      </c>
    </row>
    <row r="760" spans="1:9" ht="15.75" customHeight="1" x14ac:dyDescent="0.25">
      <c r="A760" s="42" t="s">
        <v>2507</v>
      </c>
      <c r="B760" s="42">
        <v>29</v>
      </c>
      <c r="C760" s="42" t="s">
        <v>1113</v>
      </c>
      <c r="D760" s="42">
        <v>4</v>
      </c>
      <c r="E760" s="42">
        <v>5</v>
      </c>
      <c r="F760" s="42" t="s">
        <v>11</v>
      </c>
      <c r="G760" s="42"/>
      <c r="H760" s="43" t="s">
        <v>1114</v>
      </c>
      <c r="I760" s="29" t="str">
        <f>VLOOKUP(MARGAO!$H760,Code2Loc,2,FALSE)</f>
        <v>DHARMAPUR</v>
      </c>
    </row>
    <row r="761" spans="1:9" ht="15.75" customHeight="1" x14ac:dyDescent="0.25">
      <c r="A761" s="44" t="s">
        <v>2507</v>
      </c>
      <c r="B761" s="44">
        <v>29</v>
      </c>
      <c r="C761" s="44" t="s">
        <v>1115</v>
      </c>
      <c r="D761" s="44">
        <v>5</v>
      </c>
      <c r="E761" s="44">
        <v>7</v>
      </c>
      <c r="F761" s="44" t="s">
        <v>11</v>
      </c>
      <c r="G761" s="44"/>
      <c r="H761" s="45" t="s">
        <v>1116</v>
      </c>
      <c r="I761" s="29" t="str">
        <f>VLOOKUP(MARGAO!$H761,Code2Loc,2,FALSE)</f>
        <v>CHINCHINI X</v>
      </c>
    </row>
    <row r="762" spans="1:9" ht="15.75" customHeight="1" x14ac:dyDescent="0.25">
      <c r="A762" s="42" t="s">
        <v>2507</v>
      </c>
      <c r="B762" s="42">
        <v>29</v>
      </c>
      <c r="C762" s="42" t="s">
        <v>2284</v>
      </c>
      <c r="D762" s="42">
        <v>6</v>
      </c>
      <c r="E762" s="42">
        <v>8</v>
      </c>
      <c r="F762" s="42" t="s">
        <v>11</v>
      </c>
      <c r="G762" s="42"/>
      <c r="H762" s="43" t="s">
        <v>2285</v>
      </c>
      <c r="I762" s="29" t="str">
        <f>VLOOKUP(MARGAO!$H762,Code2Loc,2,FALSE)</f>
        <v>DANDEWADI</v>
      </c>
    </row>
    <row r="763" spans="1:9" ht="15.75" customHeight="1" x14ac:dyDescent="0.25">
      <c r="A763" s="44" t="s">
        <v>2507</v>
      </c>
      <c r="B763" s="44">
        <v>29</v>
      </c>
      <c r="C763" s="44" t="s">
        <v>2286</v>
      </c>
      <c r="D763" s="44">
        <v>7</v>
      </c>
      <c r="E763" s="44">
        <v>11</v>
      </c>
      <c r="F763" s="44" t="s">
        <v>11</v>
      </c>
      <c r="G763" s="44"/>
      <c r="H763" s="45" t="s">
        <v>2287</v>
      </c>
      <c r="I763" s="29" t="str">
        <f>VLOOKUP(MARGAO!$H763,Code2Loc,2,FALSE)</f>
        <v>PAZARKHAN</v>
      </c>
    </row>
    <row r="764" spans="1:9" ht="15.75" customHeight="1" x14ac:dyDescent="0.25">
      <c r="A764" s="42" t="s">
        <v>2507</v>
      </c>
      <c r="B764" s="42">
        <v>29</v>
      </c>
      <c r="C764" s="42" t="s">
        <v>1413</v>
      </c>
      <c r="D764" s="42">
        <v>8</v>
      </c>
      <c r="E764" s="42">
        <v>14</v>
      </c>
      <c r="F764" s="42" t="s">
        <v>11</v>
      </c>
      <c r="G764" s="42"/>
      <c r="H764" s="43" t="s">
        <v>1414</v>
      </c>
      <c r="I764" s="29" t="str">
        <f>VLOOKUP(MARGAO!$H764,Code2Loc,2,FALSE)</f>
        <v>CUNCOLIM</v>
      </c>
    </row>
    <row r="765" spans="1:9" ht="15.75" customHeight="1" x14ac:dyDescent="0.25">
      <c r="A765" s="44" t="s">
        <v>2507</v>
      </c>
      <c r="B765" s="44">
        <v>29</v>
      </c>
      <c r="C765" s="44" t="s">
        <v>2288</v>
      </c>
      <c r="D765" s="44">
        <v>9</v>
      </c>
      <c r="E765" s="44">
        <v>15</v>
      </c>
      <c r="F765" s="44" t="s">
        <v>11</v>
      </c>
      <c r="G765" s="44"/>
      <c r="H765" s="45" t="s">
        <v>2289</v>
      </c>
      <c r="I765" s="29" t="str">
        <f>VLOOKUP(MARGAO!$H765,Code2Loc,2,FALSE)</f>
        <v>DEMANI</v>
      </c>
    </row>
    <row r="766" spans="1:9" ht="15.75" customHeight="1" x14ac:dyDescent="0.25">
      <c r="A766" s="42" t="s">
        <v>2507</v>
      </c>
      <c r="B766" s="42">
        <v>29</v>
      </c>
      <c r="C766" s="42" t="s">
        <v>2078</v>
      </c>
      <c r="D766" s="42">
        <v>10</v>
      </c>
      <c r="E766" s="42">
        <v>17</v>
      </c>
      <c r="F766" s="42" t="s">
        <v>11</v>
      </c>
      <c r="G766" s="42"/>
      <c r="H766" s="43" t="s">
        <v>2079</v>
      </c>
      <c r="I766" s="29" t="str">
        <f>VLOOKUP(MARGAO!$H766,Code2Loc,2,FALSE)</f>
        <v>BALLI</v>
      </c>
    </row>
    <row r="767" spans="1:9" ht="15.75" customHeight="1" x14ac:dyDescent="0.25">
      <c r="A767" s="44" t="s">
        <v>2507</v>
      </c>
      <c r="B767" s="44">
        <v>29</v>
      </c>
      <c r="C767" s="44" t="s">
        <v>2290</v>
      </c>
      <c r="D767" s="44">
        <v>11</v>
      </c>
      <c r="E767" s="44">
        <v>20</v>
      </c>
      <c r="F767" s="44" t="s">
        <v>11</v>
      </c>
      <c r="G767" s="44"/>
      <c r="H767" s="45" t="s">
        <v>2291</v>
      </c>
      <c r="I767" s="29" t="str">
        <f>VLOOKUP(MARGAO!$H767,Code2Loc,2,FALSE)</f>
        <v>BENODE</v>
      </c>
    </row>
    <row r="768" spans="1:9" ht="15.75" customHeight="1" x14ac:dyDescent="0.25">
      <c r="A768" s="42" t="s">
        <v>2507</v>
      </c>
      <c r="B768" s="42">
        <v>29</v>
      </c>
      <c r="C768" s="42" t="s">
        <v>2292</v>
      </c>
      <c r="D768" s="42">
        <v>12</v>
      </c>
      <c r="E768" s="42">
        <v>22</v>
      </c>
      <c r="F768" s="42" t="s">
        <v>11</v>
      </c>
      <c r="G768" s="42"/>
      <c r="H768" s="43" t="s">
        <v>2293</v>
      </c>
      <c r="I768" s="29" t="str">
        <f>VLOOKUP(MARGAO!$H768,Code2Loc,2,FALSE)</f>
        <v>GODEWAL</v>
      </c>
    </row>
    <row r="769" spans="1:9" ht="15.75" customHeight="1" x14ac:dyDescent="0.25">
      <c r="A769" s="44" t="s">
        <v>2507</v>
      </c>
      <c r="B769" s="44">
        <v>29</v>
      </c>
      <c r="C769" s="44" t="s">
        <v>2294</v>
      </c>
      <c r="D769" s="44">
        <v>13</v>
      </c>
      <c r="E769" s="44">
        <v>24</v>
      </c>
      <c r="F769" s="44" t="s">
        <v>11</v>
      </c>
      <c r="G769" s="44"/>
      <c r="H769" s="45" t="s">
        <v>2295</v>
      </c>
      <c r="I769" s="29" t="str">
        <f>VLOOKUP(MARGAO!$H769,Code2Loc,2,FALSE)</f>
        <v>PADDI</v>
      </c>
    </row>
    <row r="770" spans="1:9" ht="15.75" customHeight="1" x14ac:dyDescent="0.25">
      <c r="A770" s="42" t="s">
        <v>2507</v>
      </c>
      <c r="B770" s="42">
        <v>29</v>
      </c>
      <c r="C770" s="42" t="s">
        <v>2296</v>
      </c>
      <c r="D770" s="42">
        <v>14</v>
      </c>
      <c r="E770" s="42">
        <v>26</v>
      </c>
      <c r="F770" s="42" t="s">
        <v>11</v>
      </c>
      <c r="G770" s="42"/>
      <c r="H770" s="43" t="s">
        <v>2297</v>
      </c>
      <c r="I770" s="29" t="str">
        <f>VLOOKUP(MARGAO!$H770,Code2Loc,2,FALSE)</f>
        <v>PISURNEM</v>
      </c>
    </row>
    <row r="771" spans="1:9" ht="15.75" customHeight="1" x14ac:dyDescent="0.25">
      <c r="A771" s="44" t="s">
        <v>2507</v>
      </c>
      <c r="B771" s="44">
        <v>29</v>
      </c>
      <c r="C771" s="44" t="s">
        <v>2298</v>
      </c>
      <c r="D771" s="44">
        <v>15</v>
      </c>
      <c r="E771" s="44">
        <v>28</v>
      </c>
      <c r="F771" s="44" t="s">
        <v>11</v>
      </c>
      <c r="G771" s="44"/>
      <c r="H771" s="45" t="s">
        <v>2299</v>
      </c>
      <c r="I771" s="29" t="str">
        <f>VLOOKUP(MARGAO!$H771,Code2Loc,2,FALSE)</f>
        <v>POLAKODE</v>
      </c>
    </row>
    <row r="772" spans="1:9" ht="15.75" customHeight="1" x14ac:dyDescent="0.25">
      <c r="A772" s="42" t="s">
        <v>2507</v>
      </c>
      <c r="B772" s="42">
        <v>29</v>
      </c>
      <c r="C772" s="42" t="s">
        <v>2300</v>
      </c>
      <c r="D772" s="42">
        <v>16</v>
      </c>
      <c r="E772" s="42">
        <v>32</v>
      </c>
      <c r="F772" s="42" t="s">
        <v>11</v>
      </c>
      <c r="G772" s="42"/>
      <c r="H772" s="43" t="s">
        <v>2301</v>
      </c>
      <c r="I772" s="29" t="str">
        <f>VLOOKUP(MARGAO!$H772,Code2Loc,2,FALSE)</f>
        <v>GULEM</v>
      </c>
    </row>
    <row r="773" spans="1:9" ht="15.75" customHeight="1" x14ac:dyDescent="0.25">
      <c r="A773" s="44" t="s">
        <v>2507</v>
      </c>
      <c r="B773" s="44">
        <v>29</v>
      </c>
      <c r="C773" s="44" t="s">
        <v>1006</v>
      </c>
      <c r="D773" s="44">
        <v>17</v>
      </c>
      <c r="E773" s="44">
        <v>35</v>
      </c>
      <c r="F773" s="44" t="s">
        <v>11</v>
      </c>
      <c r="G773" s="44"/>
      <c r="H773" s="45" t="s">
        <v>1007</v>
      </c>
      <c r="I773" s="29" t="str">
        <f>VLOOKUP(MARGAO!$H773,Code2Loc,2,FALSE)</f>
        <v>CHAR RASTA</v>
      </c>
    </row>
    <row r="774" spans="1:9" ht="15.75" customHeight="1" x14ac:dyDescent="0.25">
      <c r="A774" s="42" t="s">
        <v>2507</v>
      </c>
      <c r="B774" s="42">
        <v>29</v>
      </c>
      <c r="C774" s="42" t="s">
        <v>1415</v>
      </c>
      <c r="D774" s="42">
        <v>18</v>
      </c>
      <c r="E774" s="42">
        <v>37</v>
      </c>
      <c r="F774" s="42" t="s">
        <v>11</v>
      </c>
      <c r="G774" s="42"/>
      <c r="H774" s="43" t="s">
        <v>1416</v>
      </c>
      <c r="I774" s="29" t="str">
        <f>VLOOKUP(MARGAO!$H774,Code2Loc,2,FALSE)</f>
        <v>CANACONA</v>
      </c>
    </row>
    <row r="775" spans="1:9" ht="15.75" customHeight="1" x14ac:dyDescent="0.25">
      <c r="A775" s="44" t="s">
        <v>2507</v>
      </c>
      <c r="B775" s="44">
        <v>29</v>
      </c>
      <c r="C775" s="44" t="s">
        <v>2302</v>
      </c>
      <c r="D775" s="44">
        <v>19</v>
      </c>
      <c r="E775" s="44">
        <v>39</v>
      </c>
      <c r="F775" s="44" t="s">
        <v>11</v>
      </c>
      <c r="G775" s="44"/>
      <c r="H775" s="45" t="s">
        <v>1587</v>
      </c>
      <c r="I775" s="29" t="str">
        <f>VLOOKUP(MARGAO!$H775,Code2Loc,2,FALSE)</f>
        <v>SHRISTHAL</v>
      </c>
    </row>
    <row r="776" spans="1:9" ht="15.75" customHeight="1" x14ac:dyDescent="0.25">
      <c r="A776" s="42" t="s">
        <v>2507</v>
      </c>
      <c r="B776" s="42">
        <v>29</v>
      </c>
      <c r="C776" s="42" t="s">
        <v>2303</v>
      </c>
      <c r="D776" s="42">
        <v>20</v>
      </c>
      <c r="E776" s="42">
        <v>41</v>
      </c>
      <c r="F776" s="42" t="s">
        <v>11</v>
      </c>
      <c r="G776" s="42"/>
      <c r="H776" s="43" t="s">
        <v>2304</v>
      </c>
      <c r="I776" s="29" t="str">
        <f>VLOOKUP(MARGAO!$H776,Code2Loc,2,FALSE)</f>
        <v>MOKHARD</v>
      </c>
    </row>
    <row r="777" spans="1:9" ht="15.75" customHeight="1" x14ac:dyDescent="0.25">
      <c r="A777" s="44" t="s">
        <v>2507</v>
      </c>
      <c r="B777" s="44">
        <v>29</v>
      </c>
      <c r="C777" s="44" t="s">
        <v>2305</v>
      </c>
      <c r="D777" s="44">
        <v>21</v>
      </c>
      <c r="E777" s="44">
        <v>42</v>
      </c>
      <c r="F777" s="44" t="s">
        <v>11</v>
      </c>
      <c r="G777" s="44"/>
      <c r="H777" s="45" t="s">
        <v>2306</v>
      </c>
      <c r="I777" s="29" t="str">
        <f>VLOOKUP(MARGAO!$H777,Code2Loc,2,FALSE)</f>
        <v>BHATPAL</v>
      </c>
    </row>
    <row r="778" spans="1:9" ht="15.75" customHeight="1" x14ac:dyDescent="0.25">
      <c r="A778" s="42" t="s">
        <v>2507</v>
      </c>
      <c r="B778" s="42">
        <v>29</v>
      </c>
      <c r="C778" s="42" t="s">
        <v>2307</v>
      </c>
      <c r="D778" s="42">
        <v>22</v>
      </c>
      <c r="E778" s="42">
        <v>43</v>
      </c>
      <c r="F778" s="42" t="s">
        <v>11</v>
      </c>
      <c r="G778" s="42"/>
      <c r="H778" s="43" t="s">
        <v>2308</v>
      </c>
      <c r="I778" s="29" t="str">
        <f>VLOOKUP(MARGAO!$H778,Code2Loc,2,FALSE)</f>
        <v>ARDOFOND</v>
      </c>
    </row>
    <row r="779" spans="1:9" ht="15.75" customHeight="1" x14ac:dyDescent="0.25">
      <c r="A779" s="44" t="s">
        <v>2507</v>
      </c>
      <c r="B779" s="44">
        <v>29</v>
      </c>
      <c r="C779" s="44" t="s">
        <v>2309</v>
      </c>
      <c r="D779" s="44">
        <v>23</v>
      </c>
      <c r="E779" s="44">
        <v>45</v>
      </c>
      <c r="F779" s="44" t="s">
        <v>11</v>
      </c>
      <c r="G779" s="44"/>
      <c r="H779" s="45" t="s">
        <v>2310</v>
      </c>
      <c r="I779" s="29" t="str">
        <f>VLOOKUP(MARGAO!$H779,Code2Loc,2,FALSE)</f>
        <v>PARTGAL</v>
      </c>
    </row>
    <row r="780" spans="1:9" ht="15.75" customHeight="1" x14ac:dyDescent="0.25">
      <c r="A780" s="42" t="s">
        <v>2507</v>
      </c>
      <c r="B780" s="42">
        <v>29</v>
      </c>
      <c r="C780" s="42" t="s">
        <v>2311</v>
      </c>
      <c r="D780" s="42">
        <v>24</v>
      </c>
      <c r="E780" s="42">
        <v>47</v>
      </c>
      <c r="F780" s="42" t="s">
        <v>11</v>
      </c>
      <c r="G780" s="42"/>
      <c r="H780" s="43" t="s">
        <v>2312</v>
      </c>
      <c r="I780" s="29" t="str">
        <f>VLOOKUP(MARGAO!$H780,Code2Loc,2,FALSE)</f>
        <v>PRSHURM TMP</v>
      </c>
    </row>
    <row r="781" spans="1:9" ht="15.75" customHeight="1" x14ac:dyDescent="0.25">
      <c r="A781" s="44" t="s">
        <v>2507</v>
      </c>
      <c r="B781" s="44">
        <v>29</v>
      </c>
      <c r="C781" s="44" t="s">
        <v>2313</v>
      </c>
      <c r="D781" s="44">
        <v>25</v>
      </c>
      <c r="E781" s="44">
        <v>49</v>
      </c>
      <c r="F781" s="44" t="s">
        <v>11</v>
      </c>
      <c r="G781" s="44"/>
      <c r="H781" s="45" t="s">
        <v>2314</v>
      </c>
      <c r="I781" s="29" t="str">
        <f>VLOOKUP(MARGAO!$H781,Code2Loc,2,FALSE)</f>
        <v>POIGUINIM</v>
      </c>
    </row>
    <row r="782" spans="1:9" ht="15.75" customHeight="1" x14ac:dyDescent="0.25">
      <c r="A782" s="42" t="s">
        <v>2507</v>
      </c>
      <c r="B782" s="42">
        <v>29</v>
      </c>
      <c r="C782" s="42" t="s">
        <v>2315</v>
      </c>
      <c r="D782" s="42">
        <v>26</v>
      </c>
      <c r="E782" s="42">
        <v>52</v>
      </c>
      <c r="F782" s="42" t="s">
        <v>11</v>
      </c>
      <c r="G782" s="42"/>
      <c r="H782" s="43" t="s">
        <v>2316</v>
      </c>
      <c r="I782" s="29" t="str">
        <f>VLOOKUP(MARGAO!$H782,Code2Loc,2,FALSE)</f>
        <v>KARAY</v>
      </c>
    </row>
    <row r="783" spans="1:9" ht="15.75" customHeight="1" x14ac:dyDescent="0.25">
      <c r="A783" s="44" t="s">
        <v>2507</v>
      </c>
      <c r="B783" s="44">
        <v>29</v>
      </c>
      <c r="C783" s="44" t="s">
        <v>2317</v>
      </c>
      <c r="D783" s="44">
        <v>27</v>
      </c>
      <c r="E783" s="44">
        <v>54</v>
      </c>
      <c r="F783" s="44" t="s">
        <v>11</v>
      </c>
      <c r="G783" s="44"/>
      <c r="H783" s="45" t="s">
        <v>2318</v>
      </c>
      <c r="I783" s="29" t="str">
        <f>VLOOKUP(MARGAO!$H783,Code2Loc,2,FALSE)</f>
        <v>MASHEM</v>
      </c>
    </row>
    <row r="784" spans="1:9" ht="15.75" customHeight="1" x14ac:dyDescent="0.25">
      <c r="A784" s="42" t="s">
        <v>2507</v>
      </c>
      <c r="B784" s="42">
        <v>29</v>
      </c>
      <c r="C784" s="42" t="s">
        <v>2319</v>
      </c>
      <c r="D784" s="42">
        <v>28</v>
      </c>
      <c r="E784" s="42">
        <v>56</v>
      </c>
      <c r="F784" s="42" t="s">
        <v>11</v>
      </c>
      <c r="G784" s="42"/>
      <c r="H784" s="43" t="s">
        <v>2320</v>
      </c>
      <c r="I784" s="29" t="str">
        <f>VLOOKUP(MARGAO!$H784,Code2Loc,2,FALSE)</f>
        <v>DAPOT</v>
      </c>
    </row>
    <row r="785" spans="1:9" ht="15.75" customHeight="1" x14ac:dyDescent="0.25">
      <c r="A785" s="44" t="s">
        <v>2507</v>
      </c>
      <c r="B785" s="44">
        <v>29</v>
      </c>
      <c r="C785" s="44" t="s">
        <v>2317</v>
      </c>
      <c r="D785" s="44">
        <v>29</v>
      </c>
      <c r="E785" s="44">
        <v>58</v>
      </c>
      <c r="F785" s="44" t="s">
        <v>11</v>
      </c>
      <c r="G785" s="44"/>
      <c r="H785" s="45" t="s">
        <v>2318</v>
      </c>
      <c r="I785" s="29" t="str">
        <f>VLOOKUP(MARGAO!$H785,Code2Loc,2,FALSE)</f>
        <v>MASHEM</v>
      </c>
    </row>
    <row r="786" spans="1:9" ht="15.75" customHeight="1" x14ac:dyDescent="0.25">
      <c r="A786" s="42" t="s">
        <v>2507</v>
      </c>
      <c r="B786" s="42">
        <v>29</v>
      </c>
      <c r="C786" s="42" t="s">
        <v>2315</v>
      </c>
      <c r="D786" s="42">
        <v>30</v>
      </c>
      <c r="E786" s="42">
        <v>60</v>
      </c>
      <c r="F786" s="42" t="s">
        <v>11</v>
      </c>
      <c r="G786" s="42"/>
      <c r="H786" s="43" t="s">
        <v>2316</v>
      </c>
      <c r="I786" s="29" t="str">
        <f>VLOOKUP(MARGAO!$H786,Code2Loc,2,FALSE)</f>
        <v>KARAY</v>
      </c>
    </row>
    <row r="787" spans="1:9" ht="15.75" customHeight="1" x14ac:dyDescent="0.25">
      <c r="A787" s="44" t="s">
        <v>2507</v>
      </c>
      <c r="B787" s="44">
        <v>29</v>
      </c>
      <c r="C787" s="44" t="s">
        <v>2313</v>
      </c>
      <c r="D787" s="44">
        <v>31</v>
      </c>
      <c r="E787" s="44">
        <v>63</v>
      </c>
      <c r="F787" s="44" t="s">
        <v>11</v>
      </c>
      <c r="G787" s="44"/>
      <c r="H787" s="45" t="s">
        <v>2314</v>
      </c>
      <c r="I787" s="29" t="str">
        <f>VLOOKUP(MARGAO!$H787,Code2Loc,2,FALSE)</f>
        <v>POIGUINIM</v>
      </c>
    </row>
    <row r="788" spans="1:9" ht="15.75" customHeight="1" x14ac:dyDescent="0.25">
      <c r="A788" s="42" t="s">
        <v>2507</v>
      </c>
      <c r="B788" s="42">
        <v>29</v>
      </c>
      <c r="C788" s="42" t="s">
        <v>2508</v>
      </c>
      <c r="D788" s="42">
        <v>32</v>
      </c>
      <c r="E788" s="42">
        <v>66</v>
      </c>
      <c r="F788" s="42" t="s">
        <v>11</v>
      </c>
      <c r="G788" s="42"/>
      <c r="H788" s="43" t="s">
        <v>2509</v>
      </c>
      <c r="I788" s="29" t="str">
        <f>VLOOKUP(MARGAO!$H788,Code2Loc,2,FALSE)</f>
        <v>WILD LIFE C</v>
      </c>
    </row>
    <row r="789" spans="1:9" ht="15.75" customHeight="1" x14ac:dyDescent="0.25">
      <c r="A789" s="44" t="s">
        <v>2507</v>
      </c>
      <c r="B789" s="44">
        <v>29</v>
      </c>
      <c r="C789" s="44" t="s">
        <v>2510</v>
      </c>
      <c r="D789" s="44">
        <v>33</v>
      </c>
      <c r="E789" s="44">
        <v>67</v>
      </c>
      <c r="F789" s="44" t="s">
        <v>11</v>
      </c>
      <c r="G789" s="44"/>
      <c r="H789" s="45" t="s">
        <v>2511</v>
      </c>
      <c r="I789" s="29" t="str">
        <f>VLOOKUP(MARGAO!$H789,Code2Loc,2,FALSE)</f>
        <v>SHISHEVAL</v>
      </c>
    </row>
    <row r="790" spans="1:9" ht="15.75" customHeight="1" x14ac:dyDescent="0.25">
      <c r="A790" s="42" t="s">
        <v>2507</v>
      </c>
      <c r="B790" s="42">
        <v>29</v>
      </c>
      <c r="C790" s="42" t="s">
        <v>2512</v>
      </c>
      <c r="D790" s="42">
        <v>34</v>
      </c>
      <c r="E790" s="42">
        <v>69</v>
      </c>
      <c r="F790" s="42" t="s">
        <v>11</v>
      </c>
      <c r="G790" s="42"/>
      <c r="H790" s="43" t="s">
        <v>2513</v>
      </c>
      <c r="I790" s="29" t="str">
        <f>VLOOKUP(MARGAO!$H790,Code2Loc,2,FALSE)</f>
        <v>C.AMONA</v>
      </c>
    </row>
    <row r="791" spans="1:9" ht="15.75" customHeight="1" x14ac:dyDescent="0.25">
      <c r="A791" s="44" t="s">
        <v>2507</v>
      </c>
      <c r="B791" s="44">
        <v>29</v>
      </c>
      <c r="C791" s="44" t="s">
        <v>2514</v>
      </c>
      <c r="D791" s="44">
        <v>35</v>
      </c>
      <c r="E791" s="44">
        <v>72</v>
      </c>
      <c r="F791" s="44" t="s">
        <v>11</v>
      </c>
      <c r="G791" s="44"/>
      <c r="H791" s="45" t="s">
        <v>2515</v>
      </c>
      <c r="I791" s="29" t="str">
        <f>VLOOKUP(MARGAO!$H791,Code2Loc,2,FALSE)</f>
        <v>TIRVAL</v>
      </c>
    </row>
    <row r="792" spans="1:9" ht="15.75" customHeight="1" x14ac:dyDescent="0.25">
      <c r="A792" s="42" t="s">
        <v>2507</v>
      </c>
      <c r="B792" s="42">
        <v>29</v>
      </c>
      <c r="C792" s="42" t="s">
        <v>1927</v>
      </c>
      <c r="D792" s="42">
        <v>36</v>
      </c>
      <c r="E792" s="42">
        <v>74</v>
      </c>
      <c r="F792" s="42" t="s">
        <v>11</v>
      </c>
      <c r="G792" s="42"/>
      <c r="H792" s="43" t="s">
        <v>1928</v>
      </c>
      <c r="I792" s="29" t="str">
        <f>VLOOKUP(MARGAO!$H792,Code2Loc,2,FALSE)</f>
        <v>DABAL</v>
      </c>
    </row>
    <row r="793" spans="1:9" ht="15.75" customHeight="1" x14ac:dyDescent="0.25">
      <c r="A793" s="44" t="s">
        <v>2507</v>
      </c>
      <c r="B793" s="44">
        <v>29</v>
      </c>
      <c r="C793" s="44" t="s">
        <v>2516</v>
      </c>
      <c r="D793" s="44">
        <v>37</v>
      </c>
      <c r="E793" s="44">
        <v>76</v>
      </c>
      <c r="F793" s="44" t="s">
        <v>11</v>
      </c>
      <c r="G793" s="44"/>
      <c r="H793" s="45" t="s">
        <v>2517</v>
      </c>
      <c r="I793" s="29" t="str">
        <f>VLOOKUP(MARGAO!$H793,Code2Loc,2,FALSE)</f>
        <v>AVEM</v>
      </c>
    </row>
    <row r="794" spans="1:9" ht="15.75" customHeight="1" x14ac:dyDescent="0.25">
      <c r="A794" s="42" t="s">
        <v>2507</v>
      </c>
      <c r="B794" s="42">
        <v>29</v>
      </c>
      <c r="C794" s="42" t="s">
        <v>2518</v>
      </c>
      <c r="D794" s="42">
        <v>38</v>
      </c>
      <c r="E794" s="42">
        <v>79</v>
      </c>
      <c r="F794" s="42" t="s">
        <v>11</v>
      </c>
      <c r="G794" s="42"/>
      <c r="H794" s="43" t="s">
        <v>2519</v>
      </c>
      <c r="I794" s="29" t="str">
        <f>VLOOKUP(MARGAO!$H794,Code2Loc,2,FALSE)</f>
        <v>YEDA</v>
      </c>
    </row>
    <row r="795" spans="1:9" ht="15.75" customHeight="1" x14ac:dyDescent="0.25">
      <c r="A795" s="44" t="s">
        <v>2507</v>
      </c>
      <c r="B795" s="44">
        <v>29</v>
      </c>
      <c r="C795" s="44" t="s">
        <v>2520</v>
      </c>
      <c r="D795" s="44">
        <v>39</v>
      </c>
      <c r="E795" s="44">
        <v>82</v>
      </c>
      <c r="F795" s="44" t="s">
        <v>11</v>
      </c>
      <c r="G795" s="44"/>
      <c r="H795" s="45" t="s">
        <v>2521</v>
      </c>
      <c r="I795" s="29" t="str">
        <f>VLOOKUP(MARGAO!$H795,Code2Loc,2,FALSE)</f>
        <v>KUSKEM</v>
      </c>
    </row>
    <row r="796" spans="1:9" ht="15.75" customHeight="1" x14ac:dyDescent="0.25">
      <c r="A796" s="42" t="s">
        <v>2507</v>
      </c>
      <c r="B796" s="42">
        <v>30</v>
      </c>
      <c r="C796" s="42" t="s">
        <v>47</v>
      </c>
      <c r="D796" s="42">
        <v>1</v>
      </c>
      <c r="E796" s="42">
        <v>0</v>
      </c>
      <c r="F796" s="42" t="s">
        <v>11</v>
      </c>
      <c r="G796" s="42"/>
      <c r="H796" s="43" t="s">
        <v>48</v>
      </c>
      <c r="I796" s="29" t="str">
        <f>VLOOKUP(MARGAO!$H796,Code2Loc,2,FALSE)</f>
        <v>MARGAO</v>
      </c>
    </row>
    <row r="797" spans="1:9" ht="15.75" customHeight="1" x14ac:dyDescent="0.25">
      <c r="A797" s="44" t="s">
        <v>2507</v>
      </c>
      <c r="B797" s="44">
        <v>30</v>
      </c>
      <c r="C797" s="44" t="s">
        <v>1109</v>
      </c>
      <c r="D797" s="44">
        <v>2</v>
      </c>
      <c r="E797" s="44">
        <v>2</v>
      </c>
      <c r="F797" s="44" t="s">
        <v>11</v>
      </c>
      <c r="G797" s="44"/>
      <c r="H797" s="45" t="s">
        <v>1110</v>
      </c>
      <c r="I797" s="29" t="str">
        <f>VLOOKUP(MARGAO!$H797,Code2Loc,2,FALSE)</f>
        <v>MARGAO MKT</v>
      </c>
    </row>
    <row r="798" spans="1:9" ht="15.75" customHeight="1" x14ac:dyDescent="0.25">
      <c r="A798" s="42" t="s">
        <v>2507</v>
      </c>
      <c r="B798" s="42">
        <v>30</v>
      </c>
      <c r="C798" s="42" t="s">
        <v>1111</v>
      </c>
      <c r="D798" s="42">
        <v>3</v>
      </c>
      <c r="E798" s="42">
        <v>4</v>
      </c>
      <c r="F798" s="42" t="s">
        <v>11</v>
      </c>
      <c r="G798" s="42"/>
      <c r="H798" s="43" t="s">
        <v>1112</v>
      </c>
      <c r="I798" s="29" t="str">
        <f>VLOOKUP(MARGAO!$H798,Code2Loc,2,FALSE)</f>
        <v>NAVELIM</v>
      </c>
    </row>
    <row r="799" spans="1:9" ht="15.75" customHeight="1" x14ac:dyDescent="0.25">
      <c r="A799" s="44" t="s">
        <v>2507</v>
      </c>
      <c r="B799" s="44">
        <v>30</v>
      </c>
      <c r="C799" s="44" t="s">
        <v>1113</v>
      </c>
      <c r="D799" s="44">
        <v>4</v>
      </c>
      <c r="E799" s="44">
        <v>5</v>
      </c>
      <c r="F799" s="44" t="s">
        <v>11</v>
      </c>
      <c r="G799" s="44"/>
      <c r="H799" s="45" t="s">
        <v>1114</v>
      </c>
      <c r="I799" s="29" t="str">
        <f>VLOOKUP(MARGAO!$H799,Code2Loc,2,FALSE)</f>
        <v>DHARMAPUR</v>
      </c>
    </row>
    <row r="800" spans="1:9" ht="15.75" customHeight="1" x14ac:dyDescent="0.25">
      <c r="A800" s="42" t="s">
        <v>2507</v>
      </c>
      <c r="B800" s="42">
        <v>30</v>
      </c>
      <c r="C800" s="42" t="s">
        <v>1115</v>
      </c>
      <c r="D800" s="42">
        <v>5</v>
      </c>
      <c r="E800" s="42">
        <v>7</v>
      </c>
      <c r="F800" s="42" t="s">
        <v>11</v>
      </c>
      <c r="G800" s="42"/>
      <c r="H800" s="43" t="s">
        <v>1116</v>
      </c>
      <c r="I800" s="29" t="str">
        <f>VLOOKUP(MARGAO!$H800,Code2Loc,2,FALSE)</f>
        <v>CHINCHINI X</v>
      </c>
    </row>
    <row r="801" spans="1:9" ht="15.75" customHeight="1" x14ac:dyDescent="0.25">
      <c r="A801" s="44" t="s">
        <v>2507</v>
      </c>
      <c r="B801" s="44">
        <v>30</v>
      </c>
      <c r="C801" s="44" t="s">
        <v>2284</v>
      </c>
      <c r="D801" s="44">
        <v>6</v>
      </c>
      <c r="E801" s="44">
        <v>8</v>
      </c>
      <c r="F801" s="44" t="s">
        <v>11</v>
      </c>
      <c r="G801" s="44"/>
      <c r="H801" s="45" t="s">
        <v>2285</v>
      </c>
      <c r="I801" s="29" t="str">
        <f>VLOOKUP(MARGAO!$H801,Code2Loc,2,FALSE)</f>
        <v>DANDEWADI</v>
      </c>
    </row>
    <row r="802" spans="1:9" ht="15.75" customHeight="1" x14ac:dyDescent="0.25">
      <c r="A802" s="42" t="s">
        <v>2507</v>
      </c>
      <c r="B802" s="42">
        <v>30</v>
      </c>
      <c r="C802" s="42" t="s">
        <v>2286</v>
      </c>
      <c r="D802" s="42">
        <v>7</v>
      </c>
      <c r="E802" s="42">
        <v>11</v>
      </c>
      <c r="F802" s="42" t="s">
        <v>11</v>
      </c>
      <c r="G802" s="42"/>
      <c r="H802" s="43" t="s">
        <v>2287</v>
      </c>
      <c r="I802" s="29" t="str">
        <f>VLOOKUP(MARGAO!$H802,Code2Loc,2,FALSE)</f>
        <v>PAZARKHAN</v>
      </c>
    </row>
    <row r="803" spans="1:9" ht="15.75" customHeight="1" x14ac:dyDescent="0.25">
      <c r="A803" s="44" t="s">
        <v>2507</v>
      </c>
      <c r="B803" s="44">
        <v>30</v>
      </c>
      <c r="C803" s="44" t="s">
        <v>1413</v>
      </c>
      <c r="D803" s="44">
        <v>8</v>
      </c>
      <c r="E803" s="44">
        <v>14</v>
      </c>
      <c r="F803" s="44" t="s">
        <v>11</v>
      </c>
      <c r="G803" s="44"/>
      <c r="H803" s="45" t="s">
        <v>1414</v>
      </c>
      <c r="I803" s="29" t="str">
        <f>VLOOKUP(MARGAO!$H803,Code2Loc,2,FALSE)</f>
        <v>CUNCOLIM</v>
      </c>
    </row>
    <row r="804" spans="1:9" ht="15.75" customHeight="1" x14ac:dyDescent="0.25">
      <c r="A804" s="42" t="s">
        <v>2507</v>
      </c>
      <c r="B804" s="42">
        <v>30</v>
      </c>
      <c r="C804" s="42" t="s">
        <v>2288</v>
      </c>
      <c r="D804" s="42">
        <v>9</v>
      </c>
      <c r="E804" s="42">
        <v>15</v>
      </c>
      <c r="F804" s="42" t="s">
        <v>11</v>
      </c>
      <c r="G804" s="42"/>
      <c r="H804" s="43" t="s">
        <v>2289</v>
      </c>
      <c r="I804" s="29" t="str">
        <f>VLOOKUP(MARGAO!$H804,Code2Loc,2,FALSE)</f>
        <v>DEMANI</v>
      </c>
    </row>
    <row r="805" spans="1:9" ht="15.75" customHeight="1" x14ac:dyDescent="0.25">
      <c r="A805" s="44" t="s">
        <v>2507</v>
      </c>
      <c r="B805" s="44">
        <v>30</v>
      </c>
      <c r="C805" s="44" t="s">
        <v>2078</v>
      </c>
      <c r="D805" s="44">
        <v>10</v>
      </c>
      <c r="E805" s="44">
        <v>17</v>
      </c>
      <c r="F805" s="44" t="s">
        <v>11</v>
      </c>
      <c r="G805" s="44"/>
      <c r="H805" s="45" t="s">
        <v>2079</v>
      </c>
      <c r="I805" s="29" t="str">
        <f>VLOOKUP(MARGAO!$H805,Code2Loc,2,FALSE)</f>
        <v>BALLI</v>
      </c>
    </row>
    <row r="806" spans="1:9" ht="15.75" customHeight="1" x14ac:dyDescent="0.25">
      <c r="A806" s="42" t="s">
        <v>2507</v>
      </c>
      <c r="B806" s="42">
        <v>30</v>
      </c>
      <c r="C806" s="42" t="s">
        <v>2290</v>
      </c>
      <c r="D806" s="42">
        <v>11</v>
      </c>
      <c r="E806" s="42">
        <v>20</v>
      </c>
      <c r="F806" s="42" t="s">
        <v>11</v>
      </c>
      <c r="G806" s="42"/>
      <c r="H806" s="43" t="s">
        <v>2291</v>
      </c>
      <c r="I806" s="29" t="str">
        <f>VLOOKUP(MARGAO!$H806,Code2Loc,2,FALSE)</f>
        <v>BENODE</v>
      </c>
    </row>
    <row r="807" spans="1:9" ht="15.75" customHeight="1" x14ac:dyDescent="0.25">
      <c r="A807" s="44" t="s">
        <v>2507</v>
      </c>
      <c r="B807" s="44">
        <v>30</v>
      </c>
      <c r="C807" s="44" t="s">
        <v>2292</v>
      </c>
      <c r="D807" s="44">
        <v>12</v>
      </c>
      <c r="E807" s="44">
        <v>22</v>
      </c>
      <c r="F807" s="44" t="s">
        <v>11</v>
      </c>
      <c r="G807" s="44"/>
      <c r="H807" s="45" t="s">
        <v>2293</v>
      </c>
      <c r="I807" s="29" t="str">
        <f>VLOOKUP(MARGAO!$H807,Code2Loc,2,FALSE)</f>
        <v>GODEWAL</v>
      </c>
    </row>
    <row r="808" spans="1:9" ht="15.75" customHeight="1" x14ac:dyDescent="0.25">
      <c r="A808" s="42" t="s">
        <v>2507</v>
      </c>
      <c r="B808" s="42">
        <v>30</v>
      </c>
      <c r="C808" s="42" t="s">
        <v>2294</v>
      </c>
      <c r="D808" s="42">
        <v>13</v>
      </c>
      <c r="E808" s="42">
        <v>24</v>
      </c>
      <c r="F808" s="42" t="s">
        <v>11</v>
      </c>
      <c r="G808" s="42"/>
      <c r="H808" s="43" t="s">
        <v>2295</v>
      </c>
      <c r="I808" s="29" t="str">
        <f>VLOOKUP(MARGAO!$H808,Code2Loc,2,FALSE)</f>
        <v>PADDI</v>
      </c>
    </row>
    <row r="809" spans="1:9" ht="15.75" customHeight="1" x14ac:dyDescent="0.25">
      <c r="A809" s="44" t="s">
        <v>2507</v>
      </c>
      <c r="B809" s="44">
        <v>30</v>
      </c>
      <c r="C809" s="44" t="s">
        <v>2296</v>
      </c>
      <c r="D809" s="44">
        <v>14</v>
      </c>
      <c r="E809" s="44">
        <v>26</v>
      </c>
      <c r="F809" s="44" t="s">
        <v>11</v>
      </c>
      <c r="G809" s="44"/>
      <c r="H809" s="45" t="s">
        <v>2297</v>
      </c>
      <c r="I809" s="29" t="str">
        <f>VLOOKUP(MARGAO!$H809,Code2Loc,2,FALSE)</f>
        <v>PISURNEM</v>
      </c>
    </row>
    <row r="810" spans="1:9" ht="15.75" customHeight="1" x14ac:dyDescent="0.25">
      <c r="A810" s="42" t="s">
        <v>2507</v>
      </c>
      <c r="B810" s="42">
        <v>30</v>
      </c>
      <c r="C810" s="42" t="s">
        <v>2298</v>
      </c>
      <c r="D810" s="42">
        <v>15</v>
      </c>
      <c r="E810" s="42">
        <v>28</v>
      </c>
      <c r="F810" s="42" t="s">
        <v>11</v>
      </c>
      <c r="G810" s="42"/>
      <c r="H810" s="43" t="s">
        <v>2299</v>
      </c>
      <c r="I810" s="29" t="str">
        <f>VLOOKUP(MARGAO!$H810,Code2Loc,2,FALSE)</f>
        <v>POLAKODE</v>
      </c>
    </row>
    <row r="811" spans="1:9" ht="15.75" customHeight="1" x14ac:dyDescent="0.25">
      <c r="A811" s="44" t="s">
        <v>2507</v>
      </c>
      <c r="B811" s="44">
        <v>30</v>
      </c>
      <c r="C811" s="44" t="s">
        <v>2300</v>
      </c>
      <c r="D811" s="44">
        <v>16</v>
      </c>
      <c r="E811" s="44">
        <v>32</v>
      </c>
      <c r="F811" s="44" t="s">
        <v>11</v>
      </c>
      <c r="G811" s="44"/>
      <c r="H811" s="45" t="s">
        <v>2301</v>
      </c>
      <c r="I811" s="29" t="str">
        <f>VLOOKUP(MARGAO!$H811,Code2Loc,2,FALSE)</f>
        <v>GULEM</v>
      </c>
    </row>
    <row r="812" spans="1:9" ht="15.75" customHeight="1" x14ac:dyDescent="0.25">
      <c r="A812" s="42" t="s">
        <v>2507</v>
      </c>
      <c r="B812" s="42">
        <v>30</v>
      </c>
      <c r="C812" s="42" t="s">
        <v>1006</v>
      </c>
      <c r="D812" s="42">
        <v>17</v>
      </c>
      <c r="E812" s="42">
        <v>35</v>
      </c>
      <c r="F812" s="42" t="s">
        <v>11</v>
      </c>
      <c r="G812" s="42"/>
      <c r="H812" s="43" t="s">
        <v>1007</v>
      </c>
      <c r="I812" s="29" t="str">
        <f>VLOOKUP(MARGAO!$H812,Code2Loc,2,FALSE)</f>
        <v>CHAR RASTA</v>
      </c>
    </row>
    <row r="813" spans="1:9" ht="15.75" customHeight="1" x14ac:dyDescent="0.25">
      <c r="A813" s="44" t="s">
        <v>2507</v>
      </c>
      <c r="B813" s="44">
        <v>30</v>
      </c>
      <c r="C813" s="44" t="s">
        <v>1415</v>
      </c>
      <c r="D813" s="44">
        <v>18</v>
      </c>
      <c r="E813" s="44">
        <v>37</v>
      </c>
      <c r="F813" s="44" t="s">
        <v>11</v>
      </c>
      <c r="G813" s="44"/>
      <c r="H813" s="45" t="s">
        <v>1416</v>
      </c>
      <c r="I813" s="29" t="str">
        <f>VLOOKUP(MARGAO!$H813,Code2Loc,2,FALSE)</f>
        <v>CANACONA</v>
      </c>
    </row>
    <row r="814" spans="1:9" ht="15.75" customHeight="1" x14ac:dyDescent="0.25">
      <c r="A814" s="42" t="s">
        <v>2507</v>
      </c>
      <c r="B814" s="42">
        <v>30</v>
      </c>
      <c r="C814" s="42" t="s">
        <v>2302</v>
      </c>
      <c r="D814" s="42">
        <v>19</v>
      </c>
      <c r="E814" s="42">
        <v>39</v>
      </c>
      <c r="F814" s="42" t="s">
        <v>11</v>
      </c>
      <c r="G814" s="42"/>
      <c r="H814" s="43" t="s">
        <v>1587</v>
      </c>
      <c r="I814" s="29" t="str">
        <f>VLOOKUP(MARGAO!$H814,Code2Loc,2,FALSE)</f>
        <v>SHRISTHAL</v>
      </c>
    </row>
    <row r="815" spans="1:9" ht="15.75" customHeight="1" x14ac:dyDescent="0.25">
      <c r="A815" s="44" t="s">
        <v>2507</v>
      </c>
      <c r="B815" s="44">
        <v>30</v>
      </c>
      <c r="C815" s="44" t="s">
        <v>2303</v>
      </c>
      <c r="D815" s="44">
        <v>20</v>
      </c>
      <c r="E815" s="44">
        <v>41</v>
      </c>
      <c r="F815" s="44" t="s">
        <v>11</v>
      </c>
      <c r="G815" s="44"/>
      <c r="H815" s="45" t="s">
        <v>2304</v>
      </c>
      <c r="I815" s="29" t="str">
        <f>VLOOKUP(MARGAO!$H815,Code2Loc,2,FALSE)</f>
        <v>MOKHARD</v>
      </c>
    </row>
    <row r="816" spans="1:9" ht="15.75" customHeight="1" x14ac:dyDescent="0.25">
      <c r="A816" s="42" t="s">
        <v>2507</v>
      </c>
      <c r="B816" s="42">
        <v>30</v>
      </c>
      <c r="C816" s="42" t="s">
        <v>2305</v>
      </c>
      <c r="D816" s="42">
        <v>21</v>
      </c>
      <c r="E816" s="42">
        <v>42</v>
      </c>
      <c r="F816" s="42" t="s">
        <v>11</v>
      </c>
      <c r="G816" s="42"/>
      <c r="H816" s="43" t="s">
        <v>2306</v>
      </c>
      <c r="I816" s="29" t="str">
        <f>VLOOKUP(MARGAO!$H816,Code2Loc,2,FALSE)</f>
        <v>BHATPAL</v>
      </c>
    </row>
    <row r="817" spans="1:9" ht="15.75" customHeight="1" x14ac:dyDescent="0.25">
      <c r="A817" s="44" t="s">
        <v>2507</v>
      </c>
      <c r="B817" s="44">
        <v>30</v>
      </c>
      <c r="C817" s="44" t="s">
        <v>2307</v>
      </c>
      <c r="D817" s="44">
        <v>22</v>
      </c>
      <c r="E817" s="44">
        <v>43</v>
      </c>
      <c r="F817" s="44" t="s">
        <v>11</v>
      </c>
      <c r="G817" s="44"/>
      <c r="H817" s="45" t="s">
        <v>2308</v>
      </c>
      <c r="I817" s="29" t="str">
        <f>VLOOKUP(MARGAO!$H817,Code2Loc,2,FALSE)</f>
        <v>ARDOFOND</v>
      </c>
    </row>
    <row r="818" spans="1:9" ht="15.75" customHeight="1" x14ac:dyDescent="0.25">
      <c r="A818" s="42" t="s">
        <v>2507</v>
      </c>
      <c r="B818" s="42">
        <v>30</v>
      </c>
      <c r="C818" s="42" t="s">
        <v>2309</v>
      </c>
      <c r="D818" s="42">
        <v>23</v>
      </c>
      <c r="E818" s="42">
        <v>45</v>
      </c>
      <c r="F818" s="42" t="s">
        <v>11</v>
      </c>
      <c r="G818" s="42"/>
      <c r="H818" s="43" t="s">
        <v>2310</v>
      </c>
      <c r="I818" s="29" t="str">
        <f>VLOOKUP(MARGAO!$H818,Code2Loc,2,FALSE)</f>
        <v>PARTGAL</v>
      </c>
    </row>
    <row r="819" spans="1:9" ht="15.75" customHeight="1" x14ac:dyDescent="0.25">
      <c r="A819" s="44" t="s">
        <v>2507</v>
      </c>
      <c r="B819" s="44">
        <v>30</v>
      </c>
      <c r="C819" s="44" t="s">
        <v>2522</v>
      </c>
      <c r="D819" s="44">
        <v>24</v>
      </c>
      <c r="E819" s="44">
        <v>46</v>
      </c>
      <c r="F819" s="44" t="s">
        <v>11</v>
      </c>
      <c r="G819" s="44"/>
      <c r="H819" s="45" t="s">
        <v>2523</v>
      </c>
      <c r="I819" s="29" t="str">
        <f>VLOOKUP(MARGAO!$H819,Code2Loc,2,FALSE)</f>
        <v>KUMYAGAL</v>
      </c>
    </row>
    <row r="820" spans="1:9" ht="15.75" customHeight="1" x14ac:dyDescent="0.25">
      <c r="A820" s="42" t="s">
        <v>2507</v>
      </c>
      <c r="B820" s="42">
        <v>30</v>
      </c>
      <c r="C820" s="42" t="s">
        <v>2510</v>
      </c>
      <c r="D820" s="42">
        <v>25</v>
      </c>
      <c r="E820" s="42">
        <v>48</v>
      </c>
      <c r="F820" s="42" t="s">
        <v>11</v>
      </c>
      <c r="G820" s="42"/>
      <c r="H820" s="43" t="s">
        <v>2511</v>
      </c>
      <c r="I820" s="29" t="str">
        <f>VLOOKUP(MARGAO!$H820,Code2Loc,2,FALSE)</f>
        <v>SHISHEVAL</v>
      </c>
    </row>
    <row r="821" spans="1:9" ht="15.75" customHeight="1" x14ac:dyDescent="0.25">
      <c r="A821" s="44" t="s">
        <v>2507</v>
      </c>
      <c r="B821" s="44">
        <v>30</v>
      </c>
      <c r="C821" s="44" t="s">
        <v>2512</v>
      </c>
      <c r="D821" s="44">
        <v>26</v>
      </c>
      <c r="E821" s="44">
        <v>50</v>
      </c>
      <c r="F821" s="44" t="s">
        <v>11</v>
      </c>
      <c r="G821" s="44"/>
      <c r="H821" s="45" t="s">
        <v>2513</v>
      </c>
      <c r="I821" s="29" t="str">
        <f>VLOOKUP(MARGAO!$H821,Code2Loc,2,FALSE)</f>
        <v>C.AMONA</v>
      </c>
    </row>
    <row r="822" spans="1:9" ht="15.75" customHeight="1" x14ac:dyDescent="0.25">
      <c r="A822" s="42" t="s">
        <v>2507</v>
      </c>
      <c r="B822" s="42">
        <v>30</v>
      </c>
      <c r="C822" s="42" t="s">
        <v>2514</v>
      </c>
      <c r="D822" s="42">
        <v>27</v>
      </c>
      <c r="E822" s="42">
        <v>53</v>
      </c>
      <c r="F822" s="42" t="s">
        <v>11</v>
      </c>
      <c r="G822" s="42"/>
      <c r="H822" s="43" t="s">
        <v>2515</v>
      </c>
      <c r="I822" s="29" t="str">
        <f>VLOOKUP(MARGAO!$H822,Code2Loc,2,FALSE)</f>
        <v>TIRVAL</v>
      </c>
    </row>
    <row r="823" spans="1:9" ht="15.75" customHeight="1" x14ac:dyDescent="0.25">
      <c r="A823" s="44" t="s">
        <v>2507</v>
      </c>
      <c r="B823" s="44">
        <v>30</v>
      </c>
      <c r="C823" s="44" t="s">
        <v>1927</v>
      </c>
      <c r="D823" s="44">
        <v>28</v>
      </c>
      <c r="E823" s="44">
        <v>55</v>
      </c>
      <c r="F823" s="44" t="s">
        <v>11</v>
      </c>
      <c r="G823" s="44"/>
      <c r="H823" s="45" t="s">
        <v>1928</v>
      </c>
      <c r="I823" s="29" t="str">
        <f>VLOOKUP(MARGAO!$H823,Code2Loc,2,FALSE)</f>
        <v>DABAL</v>
      </c>
    </row>
    <row r="824" spans="1:9" ht="15.75" customHeight="1" x14ac:dyDescent="0.25">
      <c r="A824" s="42" t="s">
        <v>2507</v>
      </c>
      <c r="B824" s="42">
        <v>30</v>
      </c>
      <c r="C824" s="42" t="s">
        <v>2516</v>
      </c>
      <c r="D824" s="42">
        <v>29</v>
      </c>
      <c r="E824" s="42">
        <v>57</v>
      </c>
      <c r="F824" s="42" t="s">
        <v>11</v>
      </c>
      <c r="G824" s="42"/>
      <c r="H824" s="43" t="s">
        <v>2517</v>
      </c>
      <c r="I824" s="29" t="str">
        <f>VLOOKUP(MARGAO!$H824,Code2Loc,2,FALSE)</f>
        <v>AVEM</v>
      </c>
    </row>
    <row r="825" spans="1:9" ht="15.75" customHeight="1" x14ac:dyDescent="0.25">
      <c r="A825" s="44" t="s">
        <v>2507</v>
      </c>
      <c r="B825" s="44">
        <v>30</v>
      </c>
      <c r="C825" s="44" t="s">
        <v>2518</v>
      </c>
      <c r="D825" s="44">
        <v>30</v>
      </c>
      <c r="E825" s="44">
        <v>60</v>
      </c>
      <c r="F825" s="44" t="s">
        <v>11</v>
      </c>
      <c r="G825" s="44"/>
      <c r="H825" s="45" t="s">
        <v>2519</v>
      </c>
      <c r="I825" s="29" t="str">
        <f>VLOOKUP(MARGAO!$H825,Code2Loc,2,FALSE)</f>
        <v>YEDA</v>
      </c>
    </row>
    <row r="826" spans="1:9" ht="15.75" customHeight="1" x14ac:dyDescent="0.25">
      <c r="A826" s="42" t="s">
        <v>2507</v>
      </c>
      <c r="B826" s="42">
        <v>30</v>
      </c>
      <c r="C826" s="42" t="s">
        <v>2520</v>
      </c>
      <c r="D826" s="42">
        <v>31</v>
      </c>
      <c r="E826" s="42">
        <v>63</v>
      </c>
      <c r="F826" s="42" t="s">
        <v>11</v>
      </c>
      <c r="G826" s="42"/>
      <c r="H826" s="43" t="s">
        <v>2521</v>
      </c>
      <c r="I826" s="29" t="str">
        <f>VLOOKUP(MARGAO!$H826,Code2Loc,2,FALSE)</f>
        <v>KUSKEM</v>
      </c>
    </row>
    <row r="827" spans="1:9" ht="15.75" customHeight="1" x14ac:dyDescent="0.25">
      <c r="A827" s="44" t="s">
        <v>2524</v>
      </c>
      <c r="B827" s="44">
        <v>31</v>
      </c>
      <c r="C827" s="44" t="s">
        <v>47</v>
      </c>
      <c r="D827" s="44">
        <v>1</v>
      </c>
      <c r="E827" s="44">
        <v>0</v>
      </c>
      <c r="F827" s="44" t="s">
        <v>11</v>
      </c>
      <c r="G827" s="44"/>
      <c r="H827" s="45" t="s">
        <v>48</v>
      </c>
      <c r="I827" s="29" t="str">
        <f>VLOOKUP(MARGAO!$H827,Code2Loc,2,FALSE)</f>
        <v>MARGAO</v>
      </c>
    </row>
    <row r="828" spans="1:9" ht="15.75" customHeight="1" x14ac:dyDescent="0.25">
      <c r="A828" s="42" t="s">
        <v>2524</v>
      </c>
      <c r="B828" s="42">
        <v>31</v>
      </c>
      <c r="C828" s="42" t="s">
        <v>1109</v>
      </c>
      <c r="D828" s="42">
        <v>2</v>
      </c>
      <c r="E828" s="42">
        <v>2</v>
      </c>
      <c r="F828" s="42" t="s">
        <v>11</v>
      </c>
      <c r="G828" s="42"/>
      <c r="H828" s="43" t="s">
        <v>1110</v>
      </c>
      <c r="I828" s="29" t="str">
        <f>VLOOKUP(MARGAO!$H828,Code2Loc,2,FALSE)</f>
        <v>MARGAO MKT</v>
      </c>
    </row>
    <row r="829" spans="1:9" ht="15.75" customHeight="1" x14ac:dyDescent="0.25">
      <c r="A829" s="44" t="s">
        <v>2524</v>
      </c>
      <c r="B829" s="44">
        <v>31</v>
      </c>
      <c r="C829" s="44" t="s">
        <v>1111</v>
      </c>
      <c r="D829" s="44">
        <v>3</v>
      </c>
      <c r="E829" s="44">
        <v>4</v>
      </c>
      <c r="F829" s="44" t="s">
        <v>11</v>
      </c>
      <c r="G829" s="44"/>
      <c r="H829" s="45" t="s">
        <v>1112</v>
      </c>
      <c r="I829" s="29" t="str">
        <f>VLOOKUP(MARGAO!$H829,Code2Loc,2,FALSE)</f>
        <v>NAVELIM</v>
      </c>
    </row>
    <row r="830" spans="1:9" ht="15.75" customHeight="1" x14ac:dyDescent="0.25">
      <c r="A830" s="42" t="s">
        <v>2524</v>
      </c>
      <c r="B830" s="42">
        <v>31</v>
      </c>
      <c r="C830" s="42" t="s">
        <v>1113</v>
      </c>
      <c r="D830" s="42">
        <v>4</v>
      </c>
      <c r="E830" s="42">
        <v>5</v>
      </c>
      <c r="F830" s="42" t="s">
        <v>11</v>
      </c>
      <c r="G830" s="42"/>
      <c r="H830" s="43" t="s">
        <v>1114</v>
      </c>
      <c r="I830" s="29" t="str">
        <f>VLOOKUP(MARGAO!$H830,Code2Loc,2,FALSE)</f>
        <v>DHARMAPUR</v>
      </c>
    </row>
    <row r="831" spans="1:9" ht="15.75" customHeight="1" x14ac:dyDescent="0.25">
      <c r="A831" s="44" t="s">
        <v>2524</v>
      </c>
      <c r="B831" s="44">
        <v>31</v>
      </c>
      <c r="C831" s="44" t="s">
        <v>1115</v>
      </c>
      <c r="D831" s="44">
        <v>5</v>
      </c>
      <c r="E831" s="44">
        <v>7</v>
      </c>
      <c r="F831" s="44" t="s">
        <v>11</v>
      </c>
      <c r="G831" s="44"/>
      <c r="H831" s="45" t="s">
        <v>1116</v>
      </c>
      <c r="I831" s="29" t="str">
        <f>VLOOKUP(MARGAO!$H831,Code2Loc,2,FALSE)</f>
        <v>CHINCHINI X</v>
      </c>
    </row>
    <row r="832" spans="1:9" ht="15.75" customHeight="1" x14ac:dyDescent="0.25">
      <c r="A832" s="42" t="s">
        <v>2524</v>
      </c>
      <c r="B832" s="42">
        <v>31</v>
      </c>
      <c r="C832" s="42" t="s">
        <v>2284</v>
      </c>
      <c r="D832" s="42">
        <v>6</v>
      </c>
      <c r="E832" s="42">
        <v>8</v>
      </c>
      <c r="F832" s="42" t="s">
        <v>11</v>
      </c>
      <c r="G832" s="42"/>
      <c r="H832" s="43" t="s">
        <v>2285</v>
      </c>
      <c r="I832" s="29" t="str">
        <f>VLOOKUP(MARGAO!$H832,Code2Loc,2,FALSE)</f>
        <v>DANDEWADI</v>
      </c>
    </row>
    <row r="833" spans="1:9" ht="15.75" customHeight="1" x14ac:dyDescent="0.25">
      <c r="A833" s="44" t="s">
        <v>2524</v>
      </c>
      <c r="B833" s="44">
        <v>31</v>
      </c>
      <c r="C833" s="44" t="s">
        <v>2286</v>
      </c>
      <c r="D833" s="44">
        <v>7</v>
      </c>
      <c r="E833" s="44">
        <v>11</v>
      </c>
      <c r="F833" s="44" t="s">
        <v>11</v>
      </c>
      <c r="G833" s="44"/>
      <c r="H833" s="45" t="s">
        <v>2287</v>
      </c>
      <c r="I833" s="29" t="str">
        <f>VLOOKUP(MARGAO!$H833,Code2Loc,2,FALSE)</f>
        <v>PAZARKHAN</v>
      </c>
    </row>
    <row r="834" spans="1:9" ht="15.75" customHeight="1" x14ac:dyDescent="0.25">
      <c r="A834" s="42" t="s">
        <v>2524</v>
      </c>
      <c r="B834" s="42">
        <v>31</v>
      </c>
      <c r="C834" s="42" t="s">
        <v>1413</v>
      </c>
      <c r="D834" s="42">
        <v>8</v>
      </c>
      <c r="E834" s="42">
        <v>14</v>
      </c>
      <c r="F834" s="42" t="s">
        <v>11</v>
      </c>
      <c r="G834" s="42"/>
      <c r="H834" s="43" t="s">
        <v>1414</v>
      </c>
      <c r="I834" s="29" t="str">
        <f>VLOOKUP(MARGAO!$H834,Code2Loc,2,FALSE)</f>
        <v>CUNCOLIM</v>
      </c>
    </row>
    <row r="835" spans="1:9" ht="15.75" customHeight="1" x14ac:dyDescent="0.25">
      <c r="A835" s="44" t="s">
        <v>2524</v>
      </c>
      <c r="B835" s="44">
        <v>31</v>
      </c>
      <c r="C835" s="44" t="s">
        <v>2288</v>
      </c>
      <c r="D835" s="44">
        <v>9</v>
      </c>
      <c r="E835" s="44">
        <v>15</v>
      </c>
      <c r="F835" s="44" t="s">
        <v>11</v>
      </c>
      <c r="G835" s="44"/>
      <c r="H835" s="45" t="s">
        <v>2289</v>
      </c>
      <c r="I835" s="29" t="str">
        <f>VLOOKUP(MARGAO!$H835,Code2Loc,2,FALSE)</f>
        <v>DEMANI</v>
      </c>
    </row>
    <row r="836" spans="1:9" ht="15.75" customHeight="1" x14ac:dyDescent="0.25">
      <c r="A836" s="42" t="s">
        <v>2524</v>
      </c>
      <c r="B836" s="42">
        <v>31</v>
      </c>
      <c r="C836" s="42" t="s">
        <v>2078</v>
      </c>
      <c r="D836" s="42">
        <v>10</v>
      </c>
      <c r="E836" s="42">
        <v>17</v>
      </c>
      <c r="F836" s="42" t="s">
        <v>11</v>
      </c>
      <c r="G836" s="42"/>
      <c r="H836" s="43" t="s">
        <v>2079</v>
      </c>
      <c r="I836" s="29" t="str">
        <f>VLOOKUP(MARGAO!$H836,Code2Loc,2,FALSE)</f>
        <v>BALLI</v>
      </c>
    </row>
    <row r="837" spans="1:9" ht="15.75" customHeight="1" x14ac:dyDescent="0.25">
      <c r="A837" s="44" t="s">
        <v>2524</v>
      </c>
      <c r="B837" s="44">
        <v>31</v>
      </c>
      <c r="C837" s="44" t="s">
        <v>2290</v>
      </c>
      <c r="D837" s="44">
        <v>11</v>
      </c>
      <c r="E837" s="44">
        <v>20</v>
      </c>
      <c r="F837" s="44" t="s">
        <v>11</v>
      </c>
      <c r="G837" s="44"/>
      <c r="H837" s="45" t="s">
        <v>2291</v>
      </c>
      <c r="I837" s="29" t="str">
        <f>VLOOKUP(MARGAO!$H837,Code2Loc,2,FALSE)</f>
        <v>BENODE</v>
      </c>
    </row>
    <row r="838" spans="1:9" ht="15.75" customHeight="1" x14ac:dyDescent="0.25">
      <c r="A838" s="42" t="s">
        <v>2524</v>
      </c>
      <c r="B838" s="42">
        <v>31</v>
      </c>
      <c r="C838" s="42" t="s">
        <v>2292</v>
      </c>
      <c r="D838" s="42">
        <v>12</v>
      </c>
      <c r="E838" s="42">
        <v>22</v>
      </c>
      <c r="F838" s="42" t="s">
        <v>11</v>
      </c>
      <c r="G838" s="42"/>
      <c r="H838" s="43" t="s">
        <v>2293</v>
      </c>
      <c r="I838" s="29" t="str">
        <f>VLOOKUP(MARGAO!$H838,Code2Loc,2,FALSE)</f>
        <v>GODEWAL</v>
      </c>
    </row>
    <row r="839" spans="1:9" ht="15.75" customHeight="1" x14ac:dyDescent="0.25">
      <c r="A839" s="44" t="s">
        <v>2524</v>
      </c>
      <c r="B839" s="44">
        <v>31</v>
      </c>
      <c r="C839" s="44" t="s">
        <v>2294</v>
      </c>
      <c r="D839" s="44">
        <v>13</v>
      </c>
      <c r="E839" s="44">
        <v>24</v>
      </c>
      <c r="F839" s="44" t="s">
        <v>11</v>
      </c>
      <c r="G839" s="44"/>
      <c r="H839" s="45" t="s">
        <v>2295</v>
      </c>
      <c r="I839" s="29" t="str">
        <f>VLOOKUP(MARGAO!$H839,Code2Loc,2,FALSE)</f>
        <v>PADDI</v>
      </c>
    </row>
    <row r="840" spans="1:9" ht="15.75" customHeight="1" x14ac:dyDescent="0.25">
      <c r="A840" s="42" t="s">
        <v>2524</v>
      </c>
      <c r="B840" s="42">
        <v>31</v>
      </c>
      <c r="C840" s="42" t="s">
        <v>2296</v>
      </c>
      <c r="D840" s="42">
        <v>14</v>
      </c>
      <c r="E840" s="42">
        <v>26</v>
      </c>
      <c r="F840" s="42" t="s">
        <v>11</v>
      </c>
      <c r="G840" s="42"/>
      <c r="H840" s="43" t="s">
        <v>2297</v>
      </c>
      <c r="I840" s="29" t="str">
        <f>VLOOKUP(MARGAO!$H840,Code2Loc,2,FALSE)</f>
        <v>PISURNEM</v>
      </c>
    </row>
    <row r="841" spans="1:9" ht="15.75" customHeight="1" x14ac:dyDescent="0.25">
      <c r="A841" s="44" t="s">
        <v>2524</v>
      </c>
      <c r="B841" s="44">
        <v>31</v>
      </c>
      <c r="C841" s="44" t="s">
        <v>2298</v>
      </c>
      <c r="D841" s="44">
        <v>15</v>
      </c>
      <c r="E841" s="44">
        <v>28</v>
      </c>
      <c r="F841" s="44" t="s">
        <v>11</v>
      </c>
      <c r="G841" s="44"/>
      <c r="H841" s="45" t="s">
        <v>2299</v>
      </c>
      <c r="I841" s="29" t="str">
        <f>VLOOKUP(MARGAO!$H841,Code2Loc,2,FALSE)</f>
        <v>POLAKODE</v>
      </c>
    </row>
    <row r="842" spans="1:9" ht="15.75" customHeight="1" x14ac:dyDescent="0.25">
      <c r="A842" s="42" t="s">
        <v>2524</v>
      </c>
      <c r="B842" s="42">
        <v>31</v>
      </c>
      <c r="C842" s="42" t="s">
        <v>2300</v>
      </c>
      <c r="D842" s="42">
        <v>16</v>
      </c>
      <c r="E842" s="42">
        <v>32</v>
      </c>
      <c r="F842" s="42" t="s">
        <v>11</v>
      </c>
      <c r="G842" s="42"/>
      <c r="H842" s="43" t="s">
        <v>2301</v>
      </c>
      <c r="I842" s="29" t="str">
        <f>VLOOKUP(MARGAO!$H842,Code2Loc,2,FALSE)</f>
        <v>GULEM</v>
      </c>
    </row>
    <row r="843" spans="1:9" ht="15.75" customHeight="1" x14ac:dyDescent="0.25">
      <c r="A843" s="44" t="s">
        <v>2524</v>
      </c>
      <c r="B843" s="44">
        <v>31</v>
      </c>
      <c r="C843" s="44" t="s">
        <v>1006</v>
      </c>
      <c r="D843" s="44">
        <v>17</v>
      </c>
      <c r="E843" s="44">
        <v>35</v>
      </c>
      <c r="F843" s="44" t="s">
        <v>11</v>
      </c>
      <c r="G843" s="44"/>
      <c r="H843" s="45" t="s">
        <v>1007</v>
      </c>
      <c r="I843" s="29" t="str">
        <f>VLOOKUP(MARGAO!$H843,Code2Loc,2,FALSE)</f>
        <v>CHAR RASTA</v>
      </c>
    </row>
    <row r="844" spans="1:9" ht="15.75" customHeight="1" x14ac:dyDescent="0.25">
      <c r="A844" s="42" t="s">
        <v>2524</v>
      </c>
      <c r="B844" s="42">
        <v>31</v>
      </c>
      <c r="C844" s="42" t="s">
        <v>1415</v>
      </c>
      <c r="D844" s="42">
        <v>18</v>
      </c>
      <c r="E844" s="42">
        <v>37</v>
      </c>
      <c r="F844" s="42" t="s">
        <v>11</v>
      </c>
      <c r="G844" s="42"/>
      <c r="H844" s="43" t="s">
        <v>1416</v>
      </c>
      <c r="I844" s="29" t="str">
        <f>VLOOKUP(MARGAO!$H844,Code2Loc,2,FALSE)</f>
        <v>CANACONA</v>
      </c>
    </row>
    <row r="845" spans="1:9" ht="15.75" customHeight="1" x14ac:dyDescent="0.25">
      <c r="A845" s="44" t="s">
        <v>2524</v>
      </c>
      <c r="B845" s="44">
        <v>31</v>
      </c>
      <c r="C845" s="44" t="s">
        <v>2302</v>
      </c>
      <c r="D845" s="44">
        <v>19</v>
      </c>
      <c r="E845" s="44">
        <v>39</v>
      </c>
      <c r="F845" s="44" t="s">
        <v>11</v>
      </c>
      <c r="G845" s="44"/>
      <c r="H845" s="45" t="s">
        <v>1587</v>
      </c>
      <c r="I845" s="29" t="str">
        <f>VLOOKUP(MARGAO!$H845,Code2Loc,2,FALSE)</f>
        <v>SHRISTHAL</v>
      </c>
    </row>
    <row r="846" spans="1:9" ht="15.75" customHeight="1" x14ac:dyDescent="0.25">
      <c r="A846" s="42" t="s">
        <v>2524</v>
      </c>
      <c r="B846" s="42">
        <v>31</v>
      </c>
      <c r="C846" s="42" t="s">
        <v>2303</v>
      </c>
      <c r="D846" s="42">
        <v>20</v>
      </c>
      <c r="E846" s="42">
        <v>41</v>
      </c>
      <c r="F846" s="42" t="s">
        <v>11</v>
      </c>
      <c r="G846" s="42"/>
      <c r="H846" s="43" t="s">
        <v>2304</v>
      </c>
      <c r="I846" s="29" t="str">
        <f>VLOOKUP(MARGAO!$H846,Code2Loc,2,FALSE)</f>
        <v>MOKHARD</v>
      </c>
    </row>
    <row r="847" spans="1:9" ht="15.75" customHeight="1" x14ac:dyDescent="0.25">
      <c r="A847" s="44" t="s">
        <v>2524</v>
      </c>
      <c r="B847" s="44">
        <v>31</v>
      </c>
      <c r="C847" s="44" t="s">
        <v>2305</v>
      </c>
      <c r="D847" s="44">
        <v>21</v>
      </c>
      <c r="E847" s="44">
        <v>42</v>
      </c>
      <c r="F847" s="44" t="s">
        <v>11</v>
      </c>
      <c r="G847" s="44"/>
      <c r="H847" s="45" t="s">
        <v>2306</v>
      </c>
      <c r="I847" s="29" t="str">
        <f>VLOOKUP(MARGAO!$H847,Code2Loc,2,FALSE)</f>
        <v>BHATPAL</v>
      </c>
    </row>
    <row r="848" spans="1:9" ht="15.75" customHeight="1" x14ac:dyDescent="0.25">
      <c r="A848" s="42" t="s">
        <v>2524</v>
      </c>
      <c r="B848" s="42">
        <v>31</v>
      </c>
      <c r="C848" s="42" t="s">
        <v>2307</v>
      </c>
      <c r="D848" s="42">
        <v>22</v>
      </c>
      <c r="E848" s="42">
        <v>43</v>
      </c>
      <c r="F848" s="42" t="s">
        <v>11</v>
      </c>
      <c r="G848" s="42"/>
      <c r="H848" s="43" t="s">
        <v>2308</v>
      </c>
      <c r="I848" s="29" t="str">
        <f>VLOOKUP(MARGAO!$H848,Code2Loc,2,FALSE)</f>
        <v>ARDOFOND</v>
      </c>
    </row>
    <row r="849" spans="1:9" ht="15.75" customHeight="1" x14ac:dyDescent="0.25">
      <c r="A849" s="44" t="s">
        <v>2524</v>
      </c>
      <c r="B849" s="44">
        <v>31</v>
      </c>
      <c r="C849" s="44" t="s">
        <v>2309</v>
      </c>
      <c r="D849" s="44">
        <v>23</v>
      </c>
      <c r="E849" s="44">
        <v>45</v>
      </c>
      <c r="F849" s="44" t="s">
        <v>11</v>
      </c>
      <c r="G849" s="44"/>
      <c r="H849" s="45" t="s">
        <v>2310</v>
      </c>
      <c r="I849" s="29" t="str">
        <f>VLOOKUP(MARGAO!$H849,Code2Loc,2,FALSE)</f>
        <v>PARTGAL</v>
      </c>
    </row>
    <row r="850" spans="1:9" ht="15.75" customHeight="1" x14ac:dyDescent="0.25">
      <c r="A850" s="42" t="s">
        <v>2524</v>
      </c>
      <c r="B850" s="42">
        <v>31</v>
      </c>
      <c r="C850" s="42" t="s">
        <v>2311</v>
      </c>
      <c r="D850" s="42">
        <v>24</v>
      </c>
      <c r="E850" s="42">
        <v>47</v>
      </c>
      <c r="F850" s="42" t="s">
        <v>11</v>
      </c>
      <c r="G850" s="42"/>
      <c r="H850" s="43" t="s">
        <v>2312</v>
      </c>
      <c r="I850" s="29" t="str">
        <f>VLOOKUP(MARGAO!$H850,Code2Loc,2,FALSE)</f>
        <v>PRSHURM TMP</v>
      </c>
    </row>
    <row r="851" spans="1:9" ht="15.75" customHeight="1" x14ac:dyDescent="0.25">
      <c r="A851" s="44" t="s">
        <v>2524</v>
      </c>
      <c r="B851" s="44">
        <v>31</v>
      </c>
      <c r="C851" s="44" t="s">
        <v>2313</v>
      </c>
      <c r="D851" s="44">
        <v>25</v>
      </c>
      <c r="E851" s="44">
        <v>49</v>
      </c>
      <c r="F851" s="44" t="s">
        <v>11</v>
      </c>
      <c r="G851" s="44"/>
      <c r="H851" s="45" t="s">
        <v>2314</v>
      </c>
      <c r="I851" s="29" t="str">
        <f>VLOOKUP(MARGAO!$H851,Code2Loc,2,FALSE)</f>
        <v>POIGUINIM</v>
      </c>
    </row>
    <row r="852" spans="1:9" ht="15.75" customHeight="1" x14ac:dyDescent="0.25">
      <c r="A852" s="42" t="s">
        <v>2524</v>
      </c>
      <c r="B852" s="42">
        <v>31</v>
      </c>
      <c r="C852" s="42" t="s">
        <v>2525</v>
      </c>
      <c r="D852" s="42">
        <v>26</v>
      </c>
      <c r="E852" s="42">
        <v>52</v>
      </c>
      <c r="F852" s="42" t="s">
        <v>11</v>
      </c>
      <c r="G852" s="42"/>
      <c r="H852" s="43" t="s">
        <v>2526</v>
      </c>
      <c r="I852" s="29" t="str">
        <f>VLOOKUP(MARGAO!$H852,Code2Loc,2,FALSE)</f>
        <v>CHIPLEM</v>
      </c>
    </row>
    <row r="853" spans="1:9" ht="15.75" customHeight="1" x14ac:dyDescent="0.25">
      <c r="A853" s="44" t="s">
        <v>2524</v>
      </c>
      <c r="B853" s="44">
        <v>31</v>
      </c>
      <c r="C853" s="44" t="s">
        <v>2527</v>
      </c>
      <c r="D853" s="44">
        <v>27</v>
      </c>
      <c r="E853" s="44">
        <v>53</v>
      </c>
      <c r="F853" s="44" t="s">
        <v>11</v>
      </c>
      <c r="G853" s="44"/>
      <c r="H853" s="45" t="s">
        <v>2528</v>
      </c>
      <c r="I853" s="29" t="str">
        <f>VLOOKUP(MARGAO!$H853,Code2Loc,2,FALSE)</f>
        <v>BGWTI TMP K</v>
      </c>
    </row>
    <row r="854" spans="1:9" ht="15.75" customHeight="1" x14ac:dyDescent="0.25">
      <c r="A854" s="42" t="s">
        <v>2524</v>
      </c>
      <c r="B854" s="42">
        <v>31</v>
      </c>
      <c r="C854" s="42" t="s">
        <v>2529</v>
      </c>
      <c r="D854" s="42">
        <v>28</v>
      </c>
      <c r="E854" s="42">
        <v>54</v>
      </c>
      <c r="F854" s="42" t="s">
        <v>11</v>
      </c>
      <c r="G854" s="42"/>
      <c r="H854" s="43" t="s">
        <v>2530</v>
      </c>
      <c r="I854" s="29" t="str">
        <f>VLOOKUP(MARGAO!$H854,Code2Loc,2,FALSE)</f>
        <v>KHARGAL</v>
      </c>
    </row>
    <row r="855" spans="1:9" ht="15.75" customHeight="1" x14ac:dyDescent="0.25">
      <c r="A855" s="44" t="s">
        <v>2524</v>
      </c>
      <c r="B855" s="44">
        <v>32</v>
      </c>
      <c r="C855" s="44" t="s">
        <v>47</v>
      </c>
      <c r="D855" s="44">
        <v>1</v>
      </c>
      <c r="E855" s="44">
        <v>0</v>
      </c>
      <c r="F855" s="44" t="s">
        <v>11</v>
      </c>
      <c r="G855" s="44"/>
      <c r="H855" s="45" t="s">
        <v>48</v>
      </c>
      <c r="I855" s="29" t="str">
        <f>VLOOKUP(MARGAO!$H855,Code2Loc,2,FALSE)</f>
        <v>MARGAO</v>
      </c>
    </row>
    <row r="856" spans="1:9" ht="15.75" customHeight="1" x14ac:dyDescent="0.25">
      <c r="A856" s="42" t="s">
        <v>2524</v>
      </c>
      <c r="B856" s="42">
        <v>32</v>
      </c>
      <c r="C856" s="42" t="s">
        <v>1109</v>
      </c>
      <c r="D856" s="42">
        <v>2</v>
      </c>
      <c r="E856" s="42">
        <v>2</v>
      </c>
      <c r="F856" s="42" t="s">
        <v>11</v>
      </c>
      <c r="G856" s="42"/>
      <c r="H856" s="43" t="s">
        <v>1110</v>
      </c>
      <c r="I856" s="29" t="str">
        <f>VLOOKUP(MARGAO!$H856,Code2Loc,2,FALSE)</f>
        <v>MARGAO MKT</v>
      </c>
    </row>
    <row r="857" spans="1:9" ht="15.75" customHeight="1" x14ac:dyDescent="0.25">
      <c r="A857" s="44" t="s">
        <v>2524</v>
      </c>
      <c r="B857" s="44">
        <v>32</v>
      </c>
      <c r="C857" s="44" t="s">
        <v>1111</v>
      </c>
      <c r="D857" s="44">
        <v>3</v>
      </c>
      <c r="E857" s="44">
        <v>4</v>
      </c>
      <c r="F857" s="44" t="s">
        <v>11</v>
      </c>
      <c r="G857" s="44"/>
      <c r="H857" s="45" t="s">
        <v>1112</v>
      </c>
      <c r="I857" s="29" t="str">
        <f>VLOOKUP(MARGAO!$H857,Code2Loc,2,FALSE)</f>
        <v>NAVELIM</v>
      </c>
    </row>
    <row r="858" spans="1:9" ht="15.75" customHeight="1" x14ac:dyDescent="0.25">
      <c r="A858" s="42" t="s">
        <v>2524</v>
      </c>
      <c r="B858" s="42">
        <v>32</v>
      </c>
      <c r="C858" s="42" t="s">
        <v>1113</v>
      </c>
      <c r="D858" s="42">
        <v>4</v>
      </c>
      <c r="E858" s="42">
        <v>5</v>
      </c>
      <c r="F858" s="42" t="s">
        <v>11</v>
      </c>
      <c r="G858" s="42"/>
      <c r="H858" s="43" t="s">
        <v>1114</v>
      </c>
      <c r="I858" s="29" t="str">
        <f>VLOOKUP(MARGAO!$H858,Code2Loc,2,FALSE)</f>
        <v>DHARMAPUR</v>
      </c>
    </row>
    <row r="859" spans="1:9" ht="15.75" customHeight="1" x14ac:dyDescent="0.25">
      <c r="A859" s="44" t="s">
        <v>2524</v>
      </c>
      <c r="B859" s="44">
        <v>32</v>
      </c>
      <c r="C859" s="44" t="s">
        <v>1115</v>
      </c>
      <c r="D859" s="44">
        <v>5</v>
      </c>
      <c r="E859" s="44">
        <v>7</v>
      </c>
      <c r="F859" s="44" t="s">
        <v>11</v>
      </c>
      <c r="G859" s="44"/>
      <c r="H859" s="45" t="s">
        <v>1116</v>
      </c>
      <c r="I859" s="29" t="str">
        <f>VLOOKUP(MARGAO!$H859,Code2Loc,2,FALSE)</f>
        <v>CHINCHINI X</v>
      </c>
    </row>
    <row r="860" spans="1:9" ht="15.75" customHeight="1" x14ac:dyDescent="0.25">
      <c r="A860" s="42" t="s">
        <v>2524</v>
      </c>
      <c r="B860" s="42">
        <v>32</v>
      </c>
      <c r="C860" s="42" t="s">
        <v>2284</v>
      </c>
      <c r="D860" s="42">
        <v>6</v>
      </c>
      <c r="E860" s="42">
        <v>8</v>
      </c>
      <c r="F860" s="42" t="s">
        <v>11</v>
      </c>
      <c r="G860" s="42"/>
      <c r="H860" s="43" t="s">
        <v>2285</v>
      </c>
      <c r="I860" s="29" t="str">
        <f>VLOOKUP(MARGAO!$H860,Code2Loc,2,FALSE)</f>
        <v>DANDEWADI</v>
      </c>
    </row>
    <row r="861" spans="1:9" ht="15.75" customHeight="1" x14ac:dyDescent="0.25">
      <c r="A861" s="44" t="s">
        <v>2524</v>
      </c>
      <c r="B861" s="44">
        <v>32</v>
      </c>
      <c r="C861" s="44" t="s">
        <v>2286</v>
      </c>
      <c r="D861" s="44">
        <v>7</v>
      </c>
      <c r="E861" s="44">
        <v>11</v>
      </c>
      <c r="F861" s="44" t="s">
        <v>11</v>
      </c>
      <c r="G861" s="44"/>
      <c r="H861" s="45" t="s">
        <v>2287</v>
      </c>
      <c r="I861" s="29" t="str">
        <f>VLOOKUP(MARGAO!$H861,Code2Loc,2,FALSE)</f>
        <v>PAZARKHAN</v>
      </c>
    </row>
    <row r="862" spans="1:9" ht="15.75" customHeight="1" x14ac:dyDescent="0.25">
      <c r="A862" s="42" t="s">
        <v>2524</v>
      </c>
      <c r="B862" s="42">
        <v>32</v>
      </c>
      <c r="C862" s="42" t="s">
        <v>1413</v>
      </c>
      <c r="D862" s="42">
        <v>8</v>
      </c>
      <c r="E862" s="42">
        <v>14</v>
      </c>
      <c r="F862" s="42" t="s">
        <v>11</v>
      </c>
      <c r="G862" s="42"/>
      <c r="H862" s="43" t="s">
        <v>1414</v>
      </c>
      <c r="I862" s="29" t="str">
        <f>VLOOKUP(MARGAO!$H862,Code2Loc,2,FALSE)</f>
        <v>CUNCOLIM</v>
      </c>
    </row>
    <row r="863" spans="1:9" ht="15.75" customHeight="1" x14ac:dyDescent="0.25">
      <c r="A863" s="44" t="s">
        <v>2524</v>
      </c>
      <c r="B863" s="44">
        <v>32</v>
      </c>
      <c r="C863" s="44" t="s">
        <v>2288</v>
      </c>
      <c r="D863" s="44">
        <v>9</v>
      </c>
      <c r="E863" s="44">
        <v>15</v>
      </c>
      <c r="F863" s="44" t="s">
        <v>11</v>
      </c>
      <c r="G863" s="44"/>
      <c r="H863" s="45" t="s">
        <v>2289</v>
      </c>
      <c r="I863" s="29" t="str">
        <f>VLOOKUP(MARGAO!$H863,Code2Loc,2,FALSE)</f>
        <v>DEMANI</v>
      </c>
    </row>
    <row r="864" spans="1:9" ht="15.75" customHeight="1" x14ac:dyDescent="0.25">
      <c r="A864" s="42" t="s">
        <v>2524</v>
      </c>
      <c r="B864" s="42">
        <v>32</v>
      </c>
      <c r="C864" s="42" t="s">
        <v>2078</v>
      </c>
      <c r="D864" s="42">
        <v>10</v>
      </c>
      <c r="E864" s="42">
        <v>17</v>
      </c>
      <c r="F864" s="42" t="s">
        <v>11</v>
      </c>
      <c r="G864" s="42"/>
      <c r="H864" s="43" t="s">
        <v>2079</v>
      </c>
      <c r="I864" s="29" t="str">
        <f>VLOOKUP(MARGAO!$H864,Code2Loc,2,FALSE)</f>
        <v>BALLI</v>
      </c>
    </row>
    <row r="865" spans="1:9" ht="15.75" customHeight="1" x14ac:dyDescent="0.25">
      <c r="A865" s="44" t="s">
        <v>2524</v>
      </c>
      <c r="B865" s="44">
        <v>32</v>
      </c>
      <c r="C865" s="44" t="s">
        <v>2290</v>
      </c>
      <c r="D865" s="44">
        <v>11</v>
      </c>
      <c r="E865" s="44">
        <v>20</v>
      </c>
      <c r="F865" s="44" t="s">
        <v>11</v>
      </c>
      <c r="G865" s="44"/>
      <c r="H865" s="45" t="s">
        <v>2291</v>
      </c>
      <c r="I865" s="29" t="str">
        <f>VLOOKUP(MARGAO!$H865,Code2Loc,2,FALSE)</f>
        <v>BENODE</v>
      </c>
    </row>
    <row r="866" spans="1:9" ht="15.75" customHeight="1" x14ac:dyDescent="0.25">
      <c r="A866" s="42" t="s">
        <v>2524</v>
      </c>
      <c r="B866" s="42">
        <v>32</v>
      </c>
      <c r="C866" s="42" t="s">
        <v>2292</v>
      </c>
      <c r="D866" s="42">
        <v>12</v>
      </c>
      <c r="E866" s="42">
        <v>22</v>
      </c>
      <c r="F866" s="42" t="s">
        <v>11</v>
      </c>
      <c r="G866" s="42"/>
      <c r="H866" s="43" t="s">
        <v>2293</v>
      </c>
      <c r="I866" s="29" t="str">
        <f>VLOOKUP(MARGAO!$H866,Code2Loc,2,FALSE)</f>
        <v>GODEWAL</v>
      </c>
    </row>
    <row r="867" spans="1:9" ht="15.75" customHeight="1" x14ac:dyDescent="0.25">
      <c r="A867" s="44" t="s">
        <v>2524</v>
      </c>
      <c r="B867" s="44">
        <v>32</v>
      </c>
      <c r="C867" s="44" t="s">
        <v>2294</v>
      </c>
      <c r="D867" s="44">
        <v>13</v>
      </c>
      <c r="E867" s="44">
        <v>24</v>
      </c>
      <c r="F867" s="44" t="s">
        <v>11</v>
      </c>
      <c r="G867" s="44"/>
      <c r="H867" s="45" t="s">
        <v>2295</v>
      </c>
      <c r="I867" s="29" t="str">
        <f>VLOOKUP(MARGAO!$H867,Code2Loc,2,FALSE)</f>
        <v>PADDI</v>
      </c>
    </row>
    <row r="868" spans="1:9" ht="15.75" customHeight="1" x14ac:dyDescent="0.25">
      <c r="A868" s="42" t="s">
        <v>2524</v>
      </c>
      <c r="B868" s="42">
        <v>32</v>
      </c>
      <c r="C868" s="42" t="s">
        <v>2296</v>
      </c>
      <c r="D868" s="42">
        <v>14</v>
      </c>
      <c r="E868" s="42">
        <v>26</v>
      </c>
      <c r="F868" s="42" t="s">
        <v>11</v>
      </c>
      <c r="G868" s="42"/>
      <c r="H868" s="43" t="s">
        <v>2297</v>
      </c>
      <c r="I868" s="29" t="str">
        <f>VLOOKUP(MARGAO!$H868,Code2Loc,2,FALSE)</f>
        <v>PISURNEM</v>
      </c>
    </row>
    <row r="869" spans="1:9" ht="15.75" customHeight="1" x14ac:dyDescent="0.25">
      <c r="A869" s="44" t="s">
        <v>2524</v>
      </c>
      <c r="B869" s="44">
        <v>32</v>
      </c>
      <c r="C869" s="44" t="s">
        <v>2298</v>
      </c>
      <c r="D869" s="44">
        <v>15</v>
      </c>
      <c r="E869" s="44">
        <v>28</v>
      </c>
      <c r="F869" s="44" t="s">
        <v>11</v>
      </c>
      <c r="G869" s="44"/>
      <c r="H869" s="45" t="s">
        <v>2299</v>
      </c>
      <c r="I869" s="29" t="str">
        <f>VLOOKUP(MARGAO!$H869,Code2Loc,2,FALSE)</f>
        <v>POLAKODE</v>
      </c>
    </row>
    <row r="870" spans="1:9" ht="15.75" customHeight="1" x14ac:dyDescent="0.25">
      <c r="A870" s="42" t="s">
        <v>2524</v>
      </c>
      <c r="B870" s="42">
        <v>32</v>
      </c>
      <c r="C870" s="42" t="s">
        <v>2300</v>
      </c>
      <c r="D870" s="42">
        <v>16</v>
      </c>
      <c r="E870" s="42">
        <v>32</v>
      </c>
      <c r="F870" s="42" t="s">
        <v>11</v>
      </c>
      <c r="G870" s="42"/>
      <c r="H870" s="43" t="s">
        <v>2301</v>
      </c>
      <c r="I870" s="29" t="str">
        <f>VLOOKUP(MARGAO!$H870,Code2Loc,2,FALSE)</f>
        <v>GULEM</v>
      </c>
    </row>
    <row r="871" spans="1:9" ht="15.75" customHeight="1" x14ac:dyDescent="0.25">
      <c r="A871" s="44" t="s">
        <v>2524</v>
      </c>
      <c r="B871" s="44">
        <v>32</v>
      </c>
      <c r="C871" s="44" t="s">
        <v>1006</v>
      </c>
      <c r="D871" s="44">
        <v>17</v>
      </c>
      <c r="E871" s="44">
        <v>35</v>
      </c>
      <c r="F871" s="44" t="s">
        <v>11</v>
      </c>
      <c r="G871" s="44"/>
      <c r="H871" s="45" t="s">
        <v>1007</v>
      </c>
      <c r="I871" s="29" t="str">
        <f>VLOOKUP(MARGAO!$H871,Code2Loc,2,FALSE)</f>
        <v>CHAR RASTA</v>
      </c>
    </row>
    <row r="872" spans="1:9" ht="15.75" customHeight="1" x14ac:dyDescent="0.25">
      <c r="A872" s="42" t="s">
        <v>2524</v>
      </c>
      <c r="B872" s="42">
        <v>32</v>
      </c>
      <c r="C872" s="42" t="s">
        <v>1415</v>
      </c>
      <c r="D872" s="42">
        <v>18</v>
      </c>
      <c r="E872" s="42">
        <v>37</v>
      </c>
      <c r="F872" s="42" t="s">
        <v>11</v>
      </c>
      <c r="G872" s="42"/>
      <c r="H872" s="43" t="s">
        <v>1416</v>
      </c>
      <c r="I872" s="29" t="str">
        <f>VLOOKUP(MARGAO!$H872,Code2Loc,2,FALSE)</f>
        <v>CANACONA</v>
      </c>
    </row>
    <row r="873" spans="1:9" ht="15.75" customHeight="1" x14ac:dyDescent="0.25">
      <c r="A873" s="44" t="s">
        <v>2524</v>
      </c>
      <c r="B873" s="44">
        <v>32</v>
      </c>
      <c r="C873" s="44" t="s">
        <v>2302</v>
      </c>
      <c r="D873" s="44">
        <v>19</v>
      </c>
      <c r="E873" s="44">
        <v>39</v>
      </c>
      <c r="F873" s="44" t="s">
        <v>11</v>
      </c>
      <c r="G873" s="44"/>
      <c r="H873" s="45" t="s">
        <v>1587</v>
      </c>
      <c r="I873" s="29" t="str">
        <f>VLOOKUP(MARGAO!$H873,Code2Loc,2,FALSE)</f>
        <v>SHRISTHAL</v>
      </c>
    </row>
    <row r="874" spans="1:9" ht="15.75" customHeight="1" x14ac:dyDescent="0.25">
      <c r="A874" s="42" t="s">
        <v>2524</v>
      </c>
      <c r="B874" s="42">
        <v>32</v>
      </c>
      <c r="C874" s="42" t="s">
        <v>2303</v>
      </c>
      <c r="D874" s="42">
        <v>20</v>
      </c>
      <c r="E874" s="42">
        <v>41</v>
      </c>
      <c r="F874" s="42" t="s">
        <v>11</v>
      </c>
      <c r="G874" s="42"/>
      <c r="H874" s="43" t="s">
        <v>2304</v>
      </c>
      <c r="I874" s="29" t="str">
        <f>VLOOKUP(MARGAO!$H874,Code2Loc,2,FALSE)</f>
        <v>MOKHARD</v>
      </c>
    </row>
    <row r="875" spans="1:9" ht="15.75" customHeight="1" x14ac:dyDescent="0.25">
      <c r="A875" s="44" t="s">
        <v>2524</v>
      </c>
      <c r="B875" s="44">
        <v>32</v>
      </c>
      <c r="C875" s="44" t="s">
        <v>2305</v>
      </c>
      <c r="D875" s="44">
        <v>21</v>
      </c>
      <c r="E875" s="44">
        <v>42</v>
      </c>
      <c r="F875" s="44" t="s">
        <v>11</v>
      </c>
      <c r="G875" s="44"/>
      <c r="H875" s="45" t="s">
        <v>2306</v>
      </c>
      <c r="I875" s="29" t="str">
        <f>VLOOKUP(MARGAO!$H875,Code2Loc,2,FALSE)</f>
        <v>BHATPAL</v>
      </c>
    </row>
    <row r="876" spans="1:9" ht="15.75" customHeight="1" x14ac:dyDescent="0.25">
      <c r="A876" s="42" t="s">
        <v>2524</v>
      </c>
      <c r="B876" s="42">
        <v>32</v>
      </c>
      <c r="C876" s="42" t="s">
        <v>2307</v>
      </c>
      <c r="D876" s="42">
        <v>22</v>
      </c>
      <c r="E876" s="42">
        <v>43</v>
      </c>
      <c r="F876" s="42" t="s">
        <v>11</v>
      </c>
      <c r="G876" s="42"/>
      <c r="H876" s="43" t="s">
        <v>2308</v>
      </c>
      <c r="I876" s="29" t="str">
        <f>VLOOKUP(MARGAO!$H876,Code2Loc,2,FALSE)</f>
        <v>ARDOFOND</v>
      </c>
    </row>
    <row r="877" spans="1:9" ht="15.75" customHeight="1" x14ac:dyDescent="0.25">
      <c r="A877" s="44" t="s">
        <v>2524</v>
      </c>
      <c r="B877" s="44">
        <v>32</v>
      </c>
      <c r="C877" s="44" t="s">
        <v>2531</v>
      </c>
      <c r="D877" s="44">
        <v>23</v>
      </c>
      <c r="E877" s="44">
        <v>45</v>
      </c>
      <c r="F877" s="44" t="s">
        <v>11</v>
      </c>
      <c r="G877" s="44"/>
      <c r="H877" s="45" t="s">
        <v>2532</v>
      </c>
      <c r="I877" s="29" t="str">
        <f>VLOOKUP(MARGAO!$H877,Code2Loc,2,FALSE)</f>
        <v>GODKUMAL</v>
      </c>
    </row>
    <row r="878" spans="1:9" ht="15.75" customHeight="1" x14ac:dyDescent="0.25">
      <c r="A878" s="42" t="s">
        <v>2524</v>
      </c>
      <c r="B878" s="42">
        <v>32</v>
      </c>
      <c r="C878" s="42" t="s">
        <v>2533</v>
      </c>
      <c r="D878" s="42">
        <v>24</v>
      </c>
      <c r="E878" s="42">
        <v>48</v>
      </c>
      <c r="F878" s="42" t="s">
        <v>11</v>
      </c>
      <c r="G878" s="42"/>
      <c r="H878" s="43" t="s">
        <v>2534</v>
      </c>
      <c r="I878" s="29" t="str">
        <f>VLOOKUP(MARGAO!$H878,Code2Loc,2,FALSE)</f>
        <v>SADOLXEM</v>
      </c>
    </row>
    <row r="879" spans="1:9" ht="15.75" customHeight="1" x14ac:dyDescent="0.25">
      <c r="A879" s="44" t="s">
        <v>2524</v>
      </c>
      <c r="B879" s="44">
        <v>32</v>
      </c>
      <c r="C879" s="44" t="s">
        <v>2535</v>
      </c>
      <c r="D879" s="44">
        <v>25</v>
      </c>
      <c r="E879" s="44">
        <v>49</v>
      </c>
      <c r="F879" s="44" t="s">
        <v>11</v>
      </c>
      <c r="G879" s="44"/>
      <c r="H879" s="45" t="s">
        <v>2536</v>
      </c>
      <c r="I879" s="29" t="str">
        <f>VLOOKUP(MARGAO!$H879,Code2Loc,2,FALSE)</f>
        <v>MUTAL</v>
      </c>
    </row>
    <row r="880" spans="1:9" ht="15.75" customHeight="1" x14ac:dyDescent="0.25">
      <c r="A880" s="42" t="s">
        <v>2524</v>
      </c>
      <c r="B880" s="42">
        <v>32</v>
      </c>
      <c r="C880" s="42" t="s">
        <v>2537</v>
      </c>
      <c r="D880" s="42">
        <v>26</v>
      </c>
      <c r="E880" s="42">
        <v>50</v>
      </c>
      <c r="F880" s="42" t="s">
        <v>11</v>
      </c>
      <c r="G880" s="42"/>
      <c r="H880" s="43" t="s">
        <v>2538</v>
      </c>
      <c r="I880" s="29" t="str">
        <f>VLOOKUP(MARGAO!$H880,Code2Loc,2,FALSE)</f>
        <v>TALPAN</v>
      </c>
    </row>
    <row r="881" spans="1:9" ht="15.75" customHeight="1" x14ac:dyDescent="0.25">
      <c r="A881" s="44" t="s">
        <v>2524</v>
      </c>
      <c r="B881" s="44">
        <v>32</v>
      </c>
      <c r="C881" s="44" t="s">
        <v>2539</v>
      </c>
      <c r="D881" s="44">
        <v>27</v>
      </c>
      <c r="E881" s="44">
        <v>52</v>
      </c>
      <c r="F881" s="44" t="s">
        <v>11</v>
      </c>
      <c r="G881" s="44"/>
      <c r="H881" s="45" t="s">
        <v>2540</v>
      </c>
      <c r="I881" s="29" t="str">
        <f>VLOOKUP(MARGAO!$H881,Code2Loc,2,FALSE)</f>
        <v>GALGIBAG</v>
      </c>
    </row>
    <row r="882" spans="1:9" ht="15.75" customHeight="1" x14ac:dyDescent="0.25">
      <c r="A882" s="42" t="s">
        <v>2524</v>
      </c>
      <c r="B882" s="42">
        <v>32</v>
      </c>
      <c r="C882" s="42" t="s">
        <v>2541</v>
      </c>
      <c r="D882" s="42">
        <v>28</v>
      </c>
      <c r="E882" s="42">
        <v>54</v>
      </c>
      <c r="F882" s="42" t="s">
        <v>11</v>
      </c>
      <c r="G882" s="42"/>
      <c r="H882" s="43" t="s">
        <v>2542</v>
      </c>
      <c r="I882" s="29" t="str">
        <f>VLOOKUP(MARGAO!$H882,Code2Loc,2,FALSE)</f>
        <v>KATEBAG</v>
      </c>
    </row>
    <row r="883" spans="1:9" ht="15.75" customHeight="1" x14ac:dyDescent="0.25">
      <c r="A883" s="44" t="s">
        <v>2524</v>
      </c>
      <c r="B883" s="44">
        <v>32</v>
      </c>
      <c r="C883" s="44" t="s">
        <v>2543</v>
      </c>
      <c r="D883" s="44">
        <v>29</v>
      </c>
      <c r="E883" s="44">
        <v>55</v>
      </c>
      <c r="F883" s="44" t="s">
        <v>11</v>
      </c>
      <c r="G883" s="44"/>
      <c r="H883" s="45" t="s">
        <v>2544</v>
      </c>
      <c r="I883" s="29" t="str">
        <f>VLOOKUP(MARGAO!$H883,Code2Loc,2,FALSE)</f>
        <v>MHALWADA</v>
      </c>
    </row>
    <row r="884" spans="1:9" ht="15.75" customHeight="1" x14ac:dyDescent="0.25">
      <c r="A884" s="42" t="s">
        <v>2524</v>
      </c>
      <c r="B884" s="42">
        <v>32</v>
      </c>
      <c r="C884" s="42" t="s">
        <v>2313</v>
      </c>
      <c r="D884" s="42">
        <v>30</v>
      </c>
      <c r="E884" s="42">
        <v>56</v>
      </c>
      <c r="F884" s="42" t="s">
        <v>11</v>
      </c>
      <c r="G884" s="42"/>
      <c r="H884" s="43" t="s">
        <v>2314</v>
      </c>
      <c r="I884" s="29" t="str">
        <f>VLOOKUP(MARGAO!$H884,Code2Loc,2,FALSE)</f>
        <v>POIGUINIM</v>
      </c>
    </row>
    <row r="885" spans="1:9" ht="15.75" customHeight="1" x14ac:dyDescent="0.25">
      <c r="A885" s="44" t="s">
        <v>2524</v>
      </c>
      <c r="B885" s="44">
        <v>32</v>
      </c>
      <c r="C885" s="44" t="s">
        <v>2525</v>
      </c>
      <c r="D885" s="44">
        <v>31</v>
      </c>
      <c r="E885" s="44">
        <v>59</v>
      </c>
      <c r="F885" s="44" t="s">
        <v>11</v>
      </c>
      <c r="G885" s="44"/>
      <c r="H885" s="45" t="s">
        <v>2526</v>
      </c>
      <c r="I885" s="29" t="str">
        <f>VLOOKUP(MARGAO!$H885,Code2Loc,2,FALSE)</f>
        <v>CHIPLEM</v>
      </c>
    </row>
    <row r="886" spans="1:9" ht="15.75" customHeight="1" x14ac:dyDescent="0.25">
      <c r="A886" s="42" t="s">
        <v>2524</v>
      </c>
      <c r="B886" s="42">
        <v>32</v>
      </c>
      <c r="C886" s="42" t="s">
        <v>2529</v>
      </c>
      <c r="D886" s="42">
        <v>32</v>
      </c>
      <c r="E886" s="42">
        <v>61</v>
      </c>
      <c r="F886" s="42" t="s">
        <v>11</v>
      </c>
      <c r="G886" s="42"/>
      <c r="H886" s="43" t="s">
        <v>2530</v>
      </c>
      <c r="I886" s="29" t="str">
        <f>VLOOKUP(MARGAO!$H886,Code2Loc,2,FALSE)</f>
        <v>KHARGAL</v>
      </c>
    </row>
    <row r="887" spans="1:9" ht="15.75" customHeight="1" x14ac:dyDescent="0.25">
      <c r="A887" s="44" t="s">
        <v>2545</v>
      </c>
      <c r="B887" s="44">
        <v>33</v>
      </c>
      <c r="C887" s="44" t="s">
        <v>47</v>
      </c>
      <c r="D887" s="44">
        <v>1</v>
      </c>
      <c r="E887" s="44">
        <v>0</v>
      </c>
      <c r="F887" s="44" t="s">
        <v>11</v>
      </c>
      <c r="G887" s="44"/>
      <c r="H887" s="45" t="s">
        <v>48</v>
      </c>
      <c r="I887" s="29" t="str">
        <f>VLOOKUP(MARGAO!$H887,Code2Loc,2,FALSE)</f>
        <v>MARGAO</v>
      </c>
    </row>
    <row r="888" spans="1:9" ht="15.75" customHeight="1" x14ac:dyDescent="0.25">
      <c r="A888" s="42" t="s">
        <v>2545</v>
      </c>
      <c r="B888" s="42">
        <v>33</v>
      </c>
      <c r="C888" s="42" t="s">
        <v>1109</v>
      </c>
      <c r="D888" s="42">
        <v>2</v>
      </c>
      <c r="E888" s="42">
        <v>2</v>
      </c>
      <c r="F888" s="42" t="s">
        <v>11</v>
      </c>
      <c r="G888" s="42"/>
      <c r="H888" s="43" t="s">
        <v>1110</v>
      </c>
      <c r="I888" s="29" t="str">
        <f>VLOOKUP(MARGAO!$H888,Code2Loc,2,FALSE)</f>
        <v>MARGAO MKT</v>
      </c>
    </row>
    <row r="889" spans="1:9" ht="15.75" customHeight="1" x14ac:dyDescent="0.25">
      <c r="A889" s="44" t="s">
        <v>2545</v>
      </c>
      <c r="B889" s="44">
        <v>33</v>
      </c>
      <c r="C889" s="44" t="s">
        <v>1111</v>
      </c>
      <c r="D889" s="44">
        <v>3</v>
      </c>
      <c r="E889" s="44">
        <v>4</v>
      </c>
      <c r="F889" s="44" t="s">
        <v>11</v>
      </c>
      <c r="G889" s="44"/>
      <c r="H889" s="45" t="s">
        <v>1112</v>
      </c>
      <c r="I889" s="29" t="str">
        <f>VLOOKUP(MARGAO!$H889,Code2Loc,2,FALSE)</f>
        <v>NAVELIM</v>
      </c>
    </row>
    <row r="890" spans="1:9" ht="15.75" customHeight="1" x14ac:dyDescent="0.25">
      <c r="A890" s="42" t="s">
        <v>2545</v>
      </c>
      <c r="B890" s="42">
        <v>33</v>
      </c>
      <c r="C890" s="42" t="s">
        <v>1113</v>
      </c>
      <c r="D890" s="42">
        <v>4</v>
      </c>
      <c r="E890" s="42">
        <v>5</v>
      </c>
      <c r="F890" s="42" t="s">
        <v>11</v>
      </c>
      <c r="G890" s="42"/>
      <c r="H890" s="43" t="s">
        <v>1114</v>
      </c>
      <c r="I890" s="29" t="str">
        <f>VLOOKUP(MARGAO!$H890,Code2Loc,2,FALSE)</f>
        <v>DHARMAPUR</v>
      </c>
    </row>
    <row r="891" spans="1:9" ht="15.75" customHeight="1" x14ac:dyDescent="0.25">
      <c r="A891" s="44" t="s">
        <v>2545</v>
      </c>
      <c r="B891" s="44">
        <v>33</v>
      </c>
      <c r="C891" s="44" t="s">
        <v>1115</v>
      </c>
      <c r="D891" s="44">
        <v>5</v>
      </c>
      <c r="E891" s="44">
        <v>7</v>
      </c>
      <c r="F891" s="44" t="s">
        <v>11</v>
      </c>
      <c r="G891" s="44"/>
      <c r="H891" s="45" t="s">
        <v>1116</v>
      </c>
      <c r="I891" s="29" t="str">
        <f>VLOOKUP(MARGAO!$H891,Code2Loc,2,FALSE)</f>
        <v>CHINCHINI X</v>
      </c>
    </row>
    <row r="892" spans="1:9" ht="15.75" customHeight="1" x14ac:dyDescent="0.25">
      <c r="A892" s="42" t="s">
        <v>2545</v>
      </c>
      <c r="B892" s="42">
        <v>33</v>
      </c>
      <c r="C892" s="42" t="s">
        <v>2284</v>
      </c>
      <c r="D892" s="42">
        <v>6</v>
      </c>
      <c r="E892" s="42">
        <v>8</v>
      </c>
      <c r="F892" s="42" t="s">
        <v>11</v>
      </c>
      <c r="G892" s="42"/>
      <c r="H892" s="43" t="s">
        <v>2285</v>
      </c>
      <c r="I892" s="29" t="str">
        <f>VLOOKUP(MARGAO!$H892,Code2Loc,2,FALSE)</f>
        <v>DANDEWADI</v>
      </c>
    </row>
    <row r="893" spans="1:9" ht="15.75" customHeight="1" x14ac:dyDescent="0.25">
      <c r="A893" s="44" t="s">
        <v>2545</v>
      </c>
      <c r="B893" s="44">
        <v>33</v>
      </c>
      <c r="C893" s="44" t="s">
        <v>2286</v>
      </c>
      <c r="D893" s="44">
        <v>7</v>
      </c>
      <c r="E893" s="44">
        <v>11</v>
      </c>
      <c r="F893" s="44" t="s">
        <v>11</v>
      </c>
      <c r="G893" s="44"/>
      <c r="H893" s="45" t="s">
        <v>2287</v>
      </c>
      <c r="I893" s="29" t="str">
        <f>VLOOKUP(MARGAO!$H893,Code2Loc,2,FALSE)</f>
        <v>PAZARKHAN</v>
      </c>
    </row>
    <row r="894" spans="1:9" ht="15.75" customHeight="1" x14ac:dyDescent="0.25">
      <c r="A894" s="42" t="s">
        <v>2545</v>
      </c>
      <c r="B894" s="42">
        <v>33</v>
      </c>
      <c r="C894" s="42" t="s">
        <v>1413</v>
      </c>
      <c r="D894" s="42">
        <v>8</v>
      </c>
      <c r="E894" s="42">
        <v>14</v>
      </c>
      <c r="F894" s="42" t="s">
        <v>11</v>
      </c>
      <c r="G894" s="42"/>
      <c r="H894" s="43" t="s">
        <v>1414</v>
      </c>
      <c r="I894" s="29" t="str">
        <f>VLOOKUP(MARGAO!$H894,Code2Loc,2,FALSE)</f>
        <v>CUNCOLIM</v>
      </c>
    </row>
    <row r="895" spans="1:9" ht="15.75" customHeight="1" x14ac:dyDescent="0.25">
      <c r="A895" s="44" t="s">
        <v>2545</v>
      </c>
      <c r="B895" s="44">
        <v>33</v>
      </c>
      <c r="C895" s="44" t="s">
        <v>2288</v>
      </c>
      <c r="D895" s="44">
        <v>9</v>
      </c>
      <c r="E895" s="44">
        <v>15</v>
      </c>
      <c r="F895" s="44" t="s">
        <v>11</v>
      </c>
      <c r="G895" s="44"/>
      <c r="H895" s="45" t="s">
        <v>2289</v>
      </c>
      <c r="I895" s="29" t="str">
        <f>VLOOKUP(MARGAO!$H895,Code2Loc,2,FALSE)</f>
        <v>DEMANI</v>
      </c>
    </row>
    <row r="896" spans="1:9" ht="15.75" customHeight="1" x14ac:dyDescent="0.25">
      <c r="A896" s="42" t="s">
        <v>2545</v>
      </c>
      <c r="B896" s="42">
        <v>33</v>
      </c>
      <c r="C896" s="42" t="s">
        <v>2078</v>
      </c>
      <c r="D896" s="42">
        <v>10</v>
      </c>
      <c r="E896" s="42">
        <v>17</v>
      </c>
      <c r="F896" s="42" t="s">
        <v>11</v>
      </c>
      <c r="G896" s="42"/>
      <c r="H896" s="43" t="s">
        <v>2079</v>
      </c>
      <c r="I896" s="29" t="str">
        <f>VLOOKUP(MARGAO!$H896,Code2Loc,2,FALSE)</f>
        <v>BALLI</v>
      </c>
    </row>
    <row r="897" spans="1:9" ht="15.75" customHeight="1" x14ac:dyDescent="0.25">
      <c r="A897" s="44" t="s">
        <v>2545</v>
      </c>
      <c r="B897" s="44">
        <v>33</v>
      </c>
      <c r="C897" s="44" t="s">
        <v>2290</v>
      </c>
      <c r="D897" s="44">
        <v>11</v>
      </c>
      <c r="E897" s="44">
        <v>20</v>
      </c>
      <c r="F897" s="44" t="s">
        <v>11</v>
      </c>
      <c r="G897" s="44"/>
      <c r="H897" s="45" t="s">
        <v>2291</v>
      </c>
      <c r="I897" s="29" t="str">
        <f>VLOOKUP(MARGAO!$H897,Code2Loc,2,FALSE)</f>
        <v>BENODE</v>
      </c>
    </row>
    <row r="898" spans="1:9" ht="15.75" customHeight="1" x14ac:dyDescent="0.25">
      <c r="A898" s="42" t="s">
        <v>2545</v>
      </c>
      <c r="B898" s="42">
        <v>33</v>
      </c>
      <c r="C898" s="42" t="s">
        <v>2292</v>
      </c>
      <c r="D898" s="42">
        <v>12</v>
      </c>
      <c r="E898" s="42">
        <v>22</v>
      </c>
      <c r="F898" s="42" t="s">
        <v>11</v>
      </c>
      <c r="G898" s="42"/>
      <c r="H898" s="43" t="s">
        <v>2293</v>
      </c>
      <c r="I898" s="29" t="str">
        <f>VLOOKUP(MARGAO!$H898,Code2Loc,2,FALSE)</f>
        <v>GODEWAL</v>
      </c>
    </row>
    <row r="899" spans="1:9" ht="15.75" customHeight="1" x14ac:dyDescent="0.25">
      <c r="A899" s="44" t="s">
        <v>2545</v>
      </c>
      <c r="B899" s="44">
        <v>33</v>
      </c>
      <c r="C899" s="44" t="s">
        <v>2294</v>
      </c>
      <c r="D899" s="44">
        <v>13</v>
      </c>
      <c r="E899" s="44">
        <v>24</v>
      </c>
      <c r="F899" s="44" t="s">
        <v>11</v>
      </c>
      <c r="G899" s="44"/>
      <c r="H899" s="45" t="s">
        <v>2295</v>
      </c>
      <c r="I899" s="29" t="str">
        <f>VLOOKUP(MARGAO!$H899,Code2Loc,2,FALSE)</f>
        <v>PADDI</v>
      </c>
    </row>
    <row r="900" spans="1:9" ht="15.75" customHeight="1" x14ac:dyDescent="0.25">
      <c r="A900" s="42" t="s">
        <v>2545</v>
      </c>
      <c r="B900" s="42">
        <v>33</v>
      </c>
      <c r="C900" s="42" t="s">
        <v>2296</v>
      </c>
      <c r="D900" s="42">
        <v>14</v>
      </c>
      <c r="E900" s="42">
        <v>26</v>
      </c>
      <c r="F900" s="42" t="s">
        <v>11</v>
      </c>
      <c r="G900" s="42"/>
      <c r="H900" s="43" t="s">
        <v>2297</v>
      </c>
      <c r="I900" s="29" t="str">
        <f>VLOOKUP(MARGAO!$H900,Code2Loc,2,FALSE)</f>
        <v>PISURNEM</v>
      </c>
    </row>
    <row r="901" spans="1:9" ht="15.75" customHeight="1" x14ac:dyDescent="0.25">
      <c r="A901" s="44" t="s">
        <v>2545</v>
      </c>
      <c r="B901" s="44">
        <v>33</v>
      </c>
      <c r="C901" s="44" t="s">
        <v>2298</v>
      </c>
      <c r="D901" s="44">
        <v>15</v>
      </c>
      <c r="E901" s="44">
        <v>28</v>
      </c>
      <c r="F901" s="44" t="s">
        <v>11</v>
      </c>
      <c r="G901" s="44"/>
      <c r="H901" s="45" t="s">
        <v>2299</v>
      </c>
      <c r="I901" s="29" t="str">
        <f>VLOOKUP(MARGAO!$H901,Code2Loc,2,FALSE)</f>
        <v>POLAKODE</v>
      </c>
    </row>
    <row r="902" spans="1:9" ht="15.75" customHeight="1" x14ac:dyDescent="0.25">
      <c r="A902" s="42" t="s">
        <v>2545</v>
      </c>
      <c r="B902" s="42">
        <v>33</v>
      </c>
      <c r="C902" s="42" t="s">
        <v>2300</v>
      </c>
      <c r="D902" s="42">
        <v>16</v>
      </c>
      <c r="E902" s="42">
        <v>32</v>
      </c>
      <c r="F902" s="42" t="s">
        <v>11</v>
      </c>
      <c r="G902" s="42"/>
      <c r="H902" s="43" t="s">
        <v>2301</v>
      </c>
      <c r="I902" s="29" t="str">
        <f>VLOOKUP(MARGAO!$H902,Code2Loc,2,FALSE)</f>
        <v>GULEM</v>
      </c>
    </row>
    <row r="903" spans="1:9" ht="15.75" customHeight="1" x14ac:dyDescent="0.25">
      <c r="A903" s="44" t="s">
        <v>2545</v>
      </c>
      <c r="B903" s="44">
        <v>33</v>
      </c>
      <c r="C903" s="44" t="s">
        <v>1006</v>
      </c>
      <c r="D903" s="44">
        <v>17</v>
      </c>
      <c r="E903" s="44">
        <v>35</v>
      </c>
      <c r="F903" s="44" t="s">
        <v>11</v>
      </c>
      <c r="G903" s="44"/>
      <c r="H903" s="45" t="s">
        <v>1007</v>
      </c>
      <c r="I903" s="29" t="str">
        <f>VLOOKUP(MARGAO!$H903,Code2Loc,2,FALSE)</f>
        <v>CHAR RASTA</v>
      </c>
    </row>
    <row r="904" spans="1:9" ht="15.75" customHeight="1" x14ac:dyDescent="0.25">
      <c r="A904" s="42" t="s">
        <v>2545</v>
      </c>
      <c r="B904" s="42">
        <v>33</v>
      </c>
      <c r="C904" s="42" t="s">
        <v>1415</v>
      </c>
      <c r="D904" s="42">
        <v>18</v>
      </c>
      <c r="E904" s="42">
        <v>37</v>
      </c>
      <c r="F904" s="42" t="s">
        <v>11</v>
      </c>
      <c r="G904" s="42"/>
      <c r="H904" s="43" t="s">
        <v>1416</v>
      </c>
      <c r="I904" s="29" t="str">
        <f>VLOOKUP(MARGAO!$H904,Code2Loc,2,FALSE)</f>
        <v>CANACONA</v>
      </c>
    </row>
    <row r="905" spans="1:9" ht="15.75" customHeight="1" x14ac:dyDescent="0.25">
      <c r="A905" s="44" t="s">
        <v>2545</v>
      </c>
      <c r="B905" s="44">
        <v>33</v>
      </c>
      <c r="C905" s="44" t="s">
        <v>2302</v>
      </c>
      <c r="D905" s="44">
        <v>19</v>
      </c>
      <c r="E905" s="44">
        <v>39</v>
      </c>
      <c r="F905" s="44" t="s">
        <v>11</v>
      </c>
      <c r="G905" s="44"/>
      <c r="H905" s="45" t="s">
        <v>1587</v>
      </c>
      <c r="I905" s="29" t="str">
        <f>VLOOKUP(MARGAO!$H905,Code2Loc,2,FALSE)</f>
        <v>SHRISTHAL</v>
      </c>
    </row>
    <row r="906" spans="1:9" ht="15.75" customHeight="1" x14ac:dyDescent="0.25">
      <c r="A906" s="42" t="s">
        <v>2545</v>
      </c>
      <c r="B906" s="42">
        <v>33</v>
      </c>
      <c r="C906" s="42" t="s">
        <v>2303</v>
      </c>
      <c r="D906" s="42">
        <v>20</v>
      </c>
      <c r="E906" s="42">
        <v>41</v>
      </c>
      <c r="F906" s="42" t="s">
        <v>11</v>
      </c>
      <c r="G906" s="42"/>
      <c r="H906" s="43" t="s">
        <v>2304</v>
      </c>
      <c r="I906" s="29" t="str">
        <f>VLOOKUP(MARGAO!$H906,Code2Loc,2,FALSE)</f>
        <v>MOKHARD</v>
      </c>
    </row>
    <row r="907" spans="1:9" ht="15.75" customHeight="1" x14ac:dyDescent="0.25">
      <c r="A907" s="44" t="s">
        <v>2545</v>
      </c>
      <c r="B907" s="44">
        <v>33</v>
      </c>
      <c r="C907" s="44" t="s">
        <v>2305</v>
      </c>
      <c r="D907" s="44">
        <v>21</v>
      </c>
      <c r="E907" s="44">
        <v>42</v>
      </c>
      <c r="F907" s="44" t="s">
        <v>11</v>
      </c>
      <c r="G907" s="44"/>
      <c r="H907" s="45" t="s">
        <v>2306</v>
      </c>
      <c r="I907" s="29" t="str">
        <f>VLOOKUP(MARGAO!$H907,Code2Loc,2,FALSE)</f>
        <v>BHATPAL</v>
      </c>
    </row>
    <row r="908" spans="1:9" ht="15.75" customHeight="1" x14ac:dyDescent="0.25">
      <c r="A908" s="42" t="s">
        <v>2545</v>
      </c>
      <c r="B908" s="42">
        <v>33</v>
      </c>
      <c r="C908" s="42" t="s">
        <v>2546</v>
      </c>
      <c r="D908" s="42">
        <v>22</v>
      </c>
      <c r="E908" s="42">
        <v>43</v>
      </c>
      <c r="F908" s="42" t="s">
        <v>11</v>
      </c>
      <c r="G908" s="42"/>
      <c r="H908" s="43" t="s">
        <v>2547</v>
      </c>
      <c r="I908" s="29" t="str">
        <f>VLOOKUP(MARGAO!$H908,Code2Loc,2,FALSE)</f>
        <v>BHATPL GATE</v>
      </c>
    </row>
    <row r="909" spans="1:9" ht="15.75" customHeight="1" x14ac:dyDescent="0.25">
      <c r="A909" s="44" t="s">
        <v>2545</v>
      </c>
      <c r="B909" s="44">
        <v>33</v>
      </c>
      <c r="C909" s="44" t="s">
        <v>1677</v>
      </c>
      <c r="D909" s="44">
        <v>23</v>
      </c>
      <c r="E909" s="44">
        <v>45</v>
      </c>
      <c r="F909" s="44" t="s">
        <v>11</v>
      </c>
      <c r="G909" s="44"/>
      <c r="H909" s="45" t="s">
        <v>1678</v>
      </c>
      <c r="I909" s="29" t="str">
        <f>VLOOKUP(MARGAO!$H909,Code2Loc,2,FALSE)</f>
        <v>NEW WADA</v>
      </c>
    </row>
    <row r="910" spans="1:9" ht="15.75" customHeight="1" x14ac:dyDescent="0.25">
      <c r="A910" s="42" t="s">
        <v>2545</v>
      </c>
      <c r="B910" s="42">
        <v>33</v>
      </c>
      <c r="C910" s="42" t="s">
        <v>2548</v>
      </c>
      <c r="D910" s="42">
        <v>24</v>
      </c>
      <c r="E910" s="42">
        <v>47</v>
      </c>
      <c r="F910" s="42" t="s">
        <v>11</v>
      </c>
      <c r="G910" s="42"/>
      <c r="H910" s="43" t="s">
        <v>2549</v>
      </c>
      <c r="I910" s="29" t="str">
        <f>VLOOKUP(MARGAO!$H910,Code2Loc,2,FALSE)</f>
        <v>KARVE</v>
      </c>
    </row>
    <row r="911" spans="1:9" ht="15.75" customHeight="1" x14ac:dyDescent="0.25">
      <c r="A911" s="44" t="s">
        <v>2545</v>
      </c>
      <c r="B911" s="44">
        <v>33</v>
      </c>
      <c r="C911" s="44" t="s">
        <v>2550</v>
      </c>
      <c r="D911" s="44">
        <v>25</v>
      </c>
      <c r="E911" s="44">
        <v>49</v>
      </c>
      <c r="F911" s="44" t="s">
        <v>11</v>
      </c>
      <c r="G911" s="44"/>
      <c r="H911" s="45" t="s">
        <v>2551</v>
      </c>
      <c r="I911" s="29" t="str">
        <f>VLOOKUP(MARGAO!$H911,Code2Loc,2,FALSE)</f>
        <v>GAODONGARI</v>
      </c>
    </row>
    <row r="912" spans="1:9" ht="15.75" customHeight="1" x14ac:dyDescent="0.25">
      <c r="A912" s="42" t="s">
        <v>2545</v>
      </c>
      <c r="B912" s="42">
        <v>33</v>
      </c>
      <c r="C912" s="42" t="s">
        <v>2552</v>
      </c>
      <c r="D912" s="42">
        <v>26</v>
      </c>
      <c r="E912" s="42">
        <v>51</v>
      </c>
      <c r="F912" s="42" t="s">
        <v>11</v>
      </c>
      <c r="G912" s="42"/>
      <c r="H912" s="43" t="s">
        <v>2553</v>
      </c>
      <c r="I912" s="29" t="str">
        <f>VLOOKUP(MARGAO!$H912,Code2Loc,2,FALSE)</f>
        <v>INDRAWADO</v>
      </c>
    </row>
    <row r="913" spans="1:9" ht="15.75" customHeight="1" x14ac:dyDescent="0.25">
      <c r="A913" s="44" t="s">
        <v>2545</v>
      </c>
      <c r="B913" s="44">
        <v>33</v>
      </c>
      <c r="C913" s="44" t="s">
        <v>283</v>
      </c>
      <c r="D913" s="44">
        <v>27</v>
      </c>
      <c r="E913" s="44">
        <v>53</v>
      </c>
      <c r="F913" s="44" t="s">
        <v>11</v>
      </c>
      <c r="G913" s="44"/>
      <c r="H913" s="45" t="s">
        <v>284</v>
      </c>
      <c r="I913" s="29" t="str">
        <f>VLOOKUP(MARGAO!$H913,Code2Loc,2,FALSE)</f>
        <v>BHUIPAL</v>
      </c>
    </row>
    <row r="914" spans="1:9" ht="15.75" customHeight="1" x14ac:dyDescent="0.25">
      <c r="A914" s="42" t="s">
        <v>2545</v>
      </c>
      <c r="B914" s="42">
        <v>33</v>
      </c>
      <c r="C914" s="42" t="s">
        <v>2554</v>
      </c>
      <c r="D914" s="42">
        <v>28</v>
      </c>
      <c r="E914" s="42">
        <v>54</v>
      </c>
      <c r="F914" s="42" t="s">
        <v>11</v>
      </c>
      <c r="G914" s="42"/>
      <c r="H914" s="43" t="s">
        <v>2555</v>
      </c>
      <c r="I914" s="29" t="str">
        <f>VLOOKUP(MARGAO!$H914,Code2Loc,2,FALSE)</f>
        <v>TUDAL</v>
      </c>
    </row>
    <row r="915" spans="1:9" ht="15.75" customHeight="1" x14ac:dyDescent="0.25">
      <c r="A915" s="44" t="s">
        <v>2556</v>
      </c>
      <c r="B915" s="44">
        <v>34</v>
      </c>
      <c r="C915" s="44" t="s">
        <v>47</v>
      </c>
      <c r="D915" s="44">
        <v>1</v>
      </c>
      <c r="E915" s="44">
        <v>0</v>
      </c>
      <c r="F915" s="44" t="s">
        <v>11</v>
      </c>
      <c r="G915" s="44"/>
      <c r="H915" s="45" t="s">
        <v>48</v>
      </c>
      <c r="I915" s="29" t="str">
        <f>VLOOKUP(MARGAO!$H915,Code2Loc,2,FALSE)</f>
        <v>MARGAO</v>
      </c>
    </row>
    <row r="916" spans="1:9" ht="15.75" customHeight="1" x14ac:dyDescent="0.25">
      <c r="A916" s="42" t="s">
        <v>2556</v>
      </c>
      <c r="B916" s="42">
        <v>34</v>
      </c>
      <c r="C916" s="42" t="s">
        <v>1109</v>
      </c>
      <c r="D916" s="42">
        <v>2</v>
      </c>
      <c r="E916" s="42">
        <v>2</v>
      </c>
      <c r="F916" s="42" t="s">
        <v>11</v>
      </c>
      <c r="G916" s="42"/>
      <c r="H916" s="43" t="s">
        <v>1110</v>
      </c>
      <c r="I916" s="29" t="str">
        <f>VLOOKUP(MARGAO!$H916,Code2Loc,2,FALSE)</f>
        <v>MARGAO MKT</v>
      </c>
    </row>
    <row r="917" spans="1:9" ht="15.75" customHeight="1" x14ac:dyDescent="0.25">
      <c r="A917" s="44" t="s">
        <v>2556</v>
      </c>
      <c r="B917" s="44">
        <v>34</v>
      </c>
      <c r="C917" s="44" t="s">
        <v>1111</v>
      </c>
      <c r="D917" s="44">
        <v>3</v>
      </c>
      <c r="E917" s="44">
        <v>4</v>
      </c>
      <c r="F917" s="44" t="s">
        <v>11</v>
      </c>
      <c r="G917" s="44"/>
      <c r="H917" s="45" t="s">
        <v>1112</v>
      </c>
      <c r="I917" s="29" t="str">
        <f>VLOOKUP(MARGAO!$H917,Code2Loc,2,FALSE)</f>
        <v>NAVELIM</v>
      </c>
    </row>
    <row r="918" spans="1:9" ht="15.75" customHeight="1" x14ac:dyDescent="0.25">
      <c r="A918" s="42" t="s">
        <v>2556</v>
      </c>
      <c r="B918" s="42">
        <v>34</v>
      </c>
      <c r="C918" s="42" t="s">
        <v>1113</v>
      </c>
      <c r="D918" s="42">
        <v>4</v>
      </c>
      <c r="E918" s="42">
        <v>5</v>
      </c>
      <c r="F918" s="42" t="s">
        <v>11</v>
      </c>
      <c r="G918" s="42"/>
      <c r="H918" s="43" t="s">
        <v>1114</v>
      </c>
      <c r="I918" s="29" t="str">
        <f>VLOOKUP(MARGAO!$H918,Code2Loc,2,FALSE)</f>
        <v>DHARMAPUR</v>
      </c>
    </row>
    <row r="919" spans="1:9" ht="15.75" customHeight="1" x14ac:dyDescent="0.25">
      <c r="A919" s="44" t="s">
        <v>2556</v>
      </c>
      <c r="B919" s="44">
        <v>34</v>
      </c>
      <c r="C919" s="44" t="s">
        <v>1115</v>
      </c>
      <c r="D919" s="44">
        <v>5</v>
      </c>
      <c r="E919" s="44">
        <v>7</v>
      </c>
      <c r="F919" s="44" t="s">
        <v>11</v>
      </c>
      <c r="G919" s="44"/>
      <c r="H919" s="45" t="s">
        <v>1116</v>
      </c>
      <c r="I919" s="29" t="str">
        <f>VLOOKUP(MARGAO!$H919,Code2Loc,2,FALSE)</f>
        <v>CHINCHINI X</v>
      </c>
    </row>
    <row r="920" spans="1:9" ht="15.75" customHeight="1" x14ac:dyDescent="0.25">
      <c r="A920" s="42" t="s">
        <v>2556</v>
      </c>
      <c r="B920" s="42">
        <v>34</v>
      </c>
      <c r="C920" s="42" t="s">
        <v>2284</v>
      </c>
      <c r="D920" s="42">
        <v>6</v>
      </c>
      <c r="E920" s="42">
        <v>8</v>
      </c>
      <c r="F920" s="42" t="s">
        <v>11</v>
      </c>
      <c r="G920" s="42"/>
      <c r="H920" s="43" t="s">
        <v>2285</v>
      </c>
      <c r="I920" s="29" t="str">
        <f>VLOOKUP(MARGAO!$H920,Code2Loc,2,FALSE)</f>
        <v>DANDEWADI</v>
      </c>
    </row>
    <row r="921" spans="1:9" ht="15.75" customHeight="1" x14ac:dyDescent="0.25">
      <c r="A921" s="44" t="s">
        <v>2556</v>
      </c>
      <c r="B921" s="44">
        <v>34</v>
      </c>
      <c r="C921" s="44" t="s">
        <v>2286</v>
      </c>
      <c r="D921" s="44">
        <v>7</v>
      </c>
      <c r="E921" s="44">
        <v>11</v>
      </c>
      <c r="F921" s="44" t="s">
        <v>11</v>
      </c>
      <c r="G921" s="44"/>
      <c r="H921" s="45" t="s">
        <v>2287</v>
      </c>
      <c r="I921" s="29" t="str">
        <f>VLOOKUP(MARGAO!$H921,Code2Loc,2,FALSE)</f>
        <v>PAZARKHAN</v>
      </c>
    </row>
    <row r="922" spans="1:9" ht="15.75" customHeight="1" x14ac:dyDescent="0.25">
      <c r="A922" s="42" t="s">
        <v>2556</v>
      </c>
      <c r="B922" s="42">
        <v>34</v>
      </c>
      <c r="C922" s="42" t="s">
        <v>1413</v>
      </c>
      <c r="D922" s="42">
        <v>8</v>
      </c>
      <c r="E922" s="42">
        <v>14</v>
      </c>
      <c r="F922" s="42" t="s">
        <v>11</v>
      </c>
      <c r="G922" s="42"/>
      <c r="H922" s="43" t="s">
        <v>1414</v>
      </c>
      <c r="I922" s="29" t="str">
        <f>VLOOKUP(MARGAO!$H922,Code2Loc,2,FALSE)</f>
        <v>CUNCOLIM</v>
      </c>
    </row>
    <row r="923" spans="1:9" ht="15.75" customHeight="1" x14ac:dyDescent="0.25">
      <c r="A923" s="44" t="s">
        <v>2556</v>
      </c>
      <c r="B923" s="44">
        <v>34</v>
      </c>
      <c r="C923" s="44" t="s">
        <v>2288</v>
      </c>
      <c r="D923" s="44">
        <v>9</v>
      </c>
      <c r="E923" s="44">
        <v>15</v>
      </c>
      <c r="F923" s="44" t="s">
        <v>11</v>
      </c>
      <c r="G923" s="44"/>
      <c r="H923" s="45" t="s">
        <v>2289</v>
      </c>
      <c r="I923" s="29" t="str">
        <f>VLOOKUP(MARGAO!$H923,Code2Loc,2,FALSE)</f>
        <v>DEMANI</v>
      </c>
    </row>
    <row r="924" spans="1:9" ht="15.75" customHeight="1" x14ac:dyDescent="0.25">
      <c r="A924" s="42" t="s">
        <v>2556</v>
      </c>
      <c r="B924" s="42">
        <v>34</v>
      </c>
      <c r="C924" s="42" t="s">
        <v>2078</v>
      </c>
      <c r="D924" s="42">
        <v>10</v>
      </c>
      <c r="E924" s="42">
        <v>17</v>
      </c>
      <c r="F924" s="42" t="s">
        <v>11</v>
      </c>
      <c r="G924" s="42"/>
      <c r="H924" s="43" t="s">
        <v>2079</v>
      </c>
      <c r="I924" s="29" t="str">
        <f>VLOOKUP(MARGAO!$H924,Code2Loc,2,FALSE)</f>
        <v>BALLI</v>
      </c>
    </row>
    <row r="925" spans="1:9" ht="15.75" customHeight="1" x14ac:dyDescent="0.25">
      <c r="A925" s="44" t="s">
        <v>2556</v>
      </c>
      <c r="B925" s="44">
        <v>34</v>
      </c>
      <c r="C925" s="44" t="s">
        <v>2290</v>
      </c>
      <c r="D925" s="44">
        <v>11</v>
      </c>
      <c r="E925" s="44">
        <v>20</v>
      </c>
      <c r="F925" s="44" t="s">
        <v>11</v>
      </c>
      <c r="G925" s="44"/>
      <c r="H925" s="45" t="s">
        <v>2291</v>
      </c>
      <c r="I925" s="29" t="str">
        <f>VLOOKUP(MARGAO!$H925,Code2Loc,2,FALSE)</f>
        <v>BENODE</v>
      </c>
    </row>
    <row r="926" spans="1:9" ht="15.75" customHeight="1" x14ac:dyDescent="0.25">
      <c r="A926" s="42" t="s">
        <v>2556</v>
      </c>
      <c r="B926" s="42">
        <v>34</v>
      </c>
      <c r="C926" s="42" t="s">
        <v>2292</v>
      </c>
      <c r="D926" s="42">
        <v>12</v>
      </c>
      <c r="E926" s="42">
        <v>22</v>
      </c>
      <c r="F926" s="42" t="s">
        <v>11</v>
      </c>
      <c r="G926" s="42"/>
      <c r="H926" s="43" t="s">
        <v>2293</v>
      </c>
      <c r="I926" s="29" t="str">
        <f>VLOOKUP(MARGAO!$H926,Code2Loc,2,FALSE)</f>
        <v>GODEWAL</v>
      </c>
    </row>
    <row r="927" spans="1:9" ht="15.75" customHeight="1" x14ac:dyDescent="0.25">
      <c r="A927" s="44" t="s">
        <v>2556</v>
      </c>
      <c r="B927" s="44">
        <v>34</v>
      </c>
      <c r="C927" s="44" t="s">
        <v>2294</v>
      </c>
      <c r="D927" s="44">
        <v>13</v>
      </c>
      <c r="E927" s="44">
        <v>24</v>
      </c>
      <c r="F927" s="44" t="s">
        <v>11</v>
      </c>
      <c r="G927" s="44"/>
      <c r="H927" s="45" t="s">
        <v>2295</v>
      </c>
      <c r="I927" s="29" t="str">
        <f>VLOOKUP(MARGAO!$H927,Code2Loc,2,FALSE)</f>
        <v>PADDI</v>
      </c>
    </row>
    <row r="928" spans="1:9" ht="15.75" customHeight="1" x14ac:dyDescent="0.25">
      <c r="A928" s="42" t="s">
        <v>2556</v>
      </c>
      <c r="B928" s="42">
        <v>34</v>
      </c>
      <c r="C928" s="42" t="s">
        <v>2296</v>
      </c>
      <c r="D928" s="42">
        <v>14</v>
      </c>
      <c r="E928" s="42">
        <v>26</v>
      </c>
      <c r="F928" s="42" t="s">
        <v>11</v>
      </c>
      <c r="G928" s="42"/>
      <c r="H928" s="43" t="s">
        <v>2297</v>
      </c>
      <c r="I928" s="29" t="str">
        <f>VLOOKUP(MARGAO!$H928,Code2Loc,2,FALSE)</f>
        <v>PISURNEM</v>
      </c>
    </row>
    <row r="929" spans="1:9" ht="15.75" customHeight="1" x14ac:dyDescent="0.25">
      <c r="A929" s="44" t="s">
        <v>2556</v>
      </c>
      <c r="B929" s="44">
        <v>34</v>
      </c>
      <c r="C929" s="44" t="s">
        <v>2298</v>
      </c>
      <c r="D929" s="44">
        <v>15</v>
      </c>
      <c r="E929" s="44">
        <v>28</v>
      </c>
      <c r="F929" s="44" t="s">
        <v>11</v>
      </c>
      <c r="G929" s="44"/>
      <c r="H929" s="45" t="s">
        <v>2299</v>
      </c>
      <c r="I929" s="29" t="str">
        <f>VLOOKUP(MARGAO!$H929,Code2Loc,2,FALSE)</f>
        <v>POLAKODE</v>
      </c>
    </row>
    <row r="930" spans="1:9" ht="15.75" customHeight="1" x14ac:dyDescent="0.25">
      <c r="A930" s="42" t="s">
        <v>2556</v>
      </c>
      <c r="B930" s="42">
        <v>34</v>
      </c>
      <c r="C930" s="42" t="s">
        <v>2300</v>
      </c>
      <c r="D930" s="42">
        <v>16</v>
      </c>
      <c r="E930" s="42">
        <v>32</v>
      </c>
      <c r="F930" s="42" t="s">
        <v>11</v>
      </c>
      <c r="G930" s="42"/>
      <c r="H930" s="43" t="s">
        <v>2301</v>
      </c>
      <c r="I930" s="29" t="str">
        <f>VLOOKUP(MARGAO!$H930,Code2Loc,2,FALSE)</f>
        <v>GULEM</v>
      </c>
    </row>
    <row r="931" spans="1:9" ht="15.75" customHeight="1" x14ac:dyDescent="0.25">
      <c r="A931" s="44" t="s">
        <v>2556</v>
      </c>
      <c r="B931" s="44">
        <v>34</v>
      </c>
      <c r="C931" s="44" t="s">
        <v>1006</v>
      </c>
      <c r="D931" s="44">
        <v>17</v>
      </c>
      <c r="E931" s="44">
        <v>35</v>
      </c>
      <c r="F931" s="44" t="s">
        <v>11</v>
      </c>
      <c r="G931" s="44"/>
      <c r="H931" s="45" t="s">
        <v>1007</v>
      </c>
      <c r="I931" s="29" t="str">
        <f>VLOOKUP(MARGAO!$H931,Code2Loc,2,FALSE)</f>
        <v>CHAR RASTA</v>
      </c>
    </row>
    <row r="932" spans="1:9" ht="15.75" customHeight="1" x14ac:dyDescent="0.25">
      <c r="A932" s="42" t="s">
        <v>2556</v>
      </c>
      <c r="B932" s="42">
        <v>34</v>
      </c>
      <c r="C932" s="42" t="s">
        <v>1415</v>
      </c>
      <c r="D932" s="42">
        <v>18</v>
      </c>
      <c r="E932" s="42">
        <v>37</v>
      </c>
      <c r="F932" s="42" t="s">
        <v>11</v>
      </c>
      <c r="G932" s="42"/>
      <c r="H932" s="43" t="s">
        <v>1416</v>
      </c>
      <c r="I932" s="29" t="str">
        <f>VLOOKUP(MARGAO!$H932,Code2Loc,2,FALSE)</f>
        <v>CANACONA</v>
      </c>
    </row>
    <row r="933" spans="1:9" ht="15.75" customHeight="1" x14ac:dyDescent="0.25">
      <c r="A933" s="44" t="s">
        <v>2556</v>
      </c>
      <c r="B933" s="44">
        <v>34</v>
      </c>
      <c r="C933" s="44" t="s">
        <v>2302</v>
      </c>
      <c r="D933" s="44">
        <v>19</v>
      </c>
      <c r="E933" s="44">
        <v>39</v>
      </c>
      <c r="F933" s="44" t="s">
        <v>11</v>
      </c>
      <c r="G933" s="44"/>
      <c r="H933" s="45" t="s">
        <v>1587</v>
      </c>
      <c r="I933" s="29" t="str">
        <f>VLOOKUP(MARGAO!$H933,Code2Loc,2,FALSE)</f>
        <v>SHRISTHAL</v>
      </c>
    </row>
    <row r="934" spans="1:9" ht="15.75" customHeight="1" x14ac:dyDescent="0.25">
      <c r="A934" s="42" t="s">
        <v>2556</v>
      </c>
      <c r="B934" s="42">
        <v>34</v>
      </c>
      <c r="C934" s="42" t="s">
        <v>2303</v>
      </c>
      <c r="D934" s="42">
        <v>20</v>
      </c>
      <c r="E934" s="42">
        <v>41</v>
      </c>
      <c r="F934" s="42" t="s">
        <v>11</v>
      </c>
      <c r="G934" s="42"/>
      <c r="H934" s="43" t="s">
        <v>2304</v>
      </c>
      <c r="I934" s="29" t="str">
        <f>VLOOKUP(MARGAO!$H934,Code2Loc,2,FALSE)</f>
        <v>MOKHARD</v>
      </c>
    </row>
    <row r="935" spans="1:9" ht="15.75" customHeight="1" x14ac:dyDescent="0.25">
      <c r="A935" s="44" t="s">
        <v>2556</v>
      </c>
      <c r="B935" s="44">
        <v>34</v>
      </c>
      <c r="C935" s="44" t="s">
        <v>2305</v>
      </c>
      <c r="D935" s="44">
        <v>21</v>
      </c>
      <c r="E935" s="44">
        <v>42</v>
      </c>
      <c r="F935" s="44" t="s">
        <v>11</v>
      </c>
      <c r="G935" s="44"/>
      <c r="H935" s="45" t="s">
        <v>2306</v>
      </c>
      <c r="I935" s="29" t="str">
        <f>VLOOKUP(MARGAO!$H935,Code2Loc,2,FALSE)</f>
        <v>BHATPAL</v>
      </c>
    </row>
    <row r="936" spans="1:9" ht="15.75" customHeight="1" x14ac:dyDescent="0.25">
      <c r="A936" s="42" t="s">
        <v>2556</v>
      </c>
      <c r="B936" s="42">
        <v>34</v>
      </c>
      <c r="C936" s="42" t="s">
        <v>2307</v>
      </c>
      <c r="D936" s="42">
        <v>22</v>
      </c>
      <c r="E936" s="42">
        <v>43</v>
      </c>
      <c r="F936" s="42" t="s">
        <v>11</v>
      </c>
      <c r="G936" s="42"/>
      <c r="H936" s="43" t="s">
        <v>2308</v>
      </c>
      <c r="I936" s="29" t="str">
        <f>VLOOKUP(MARGAO!$H936,Code2Loc,2,FALSE)</f>
        <v>ARDOFOND</v>
      </c>
    </row>
    <row r="937" spans="1:9" ht="15.75" customHeight="1" x14ac:dyDescent="0.25">
      <c r="A937" s="44" t="s">
        <v>2556</v>
      </c>
      <c r="B937" s="44">
        <v>34</v>
      </c>
      <c r="C937" s="44" t="s">
        <v>2309</v>
      </c>
      <c r="D937" s="44">
        <v>23</v>
      </c>
      <c r="E937" s="44">
        <v>45</v>
      </c>
      <c r="F937" s="44" t="s">
        <v>11</v>
      </c>
      <c r="G937" s="44"/>
      <c r="H937" s="45" t="s">
        <v>2310</v>
      </c>
      <c r="I937" s="29" t="str">
        <f>VLOOKUP(MARGAO!$H937,Code2Loc,2,FALSE)</f>
        <v>PARTGAL</v>
      </c>
    </row>
    <row r="938" spans="1:9" ht="15.75" customHeight="1" x14ac:dyDescent="0.25">
      <c r="A938" s="42" t="s">
        <v>2556</v>
      </c>
      <c r="B938" s="42">
        <v>34</v>
      </c>
      <c r="C938" s="42" t="s">
        <v>2311</v>
      </c>
      <c r="D938" s="42">
        <v>24</v>
      </c>
      <c r="E938" s="42">
        <v>47</v>
      </c>
      <c r="F938" s="42" t="s">
        <v>11</v>
      </c>
      <c r="G938" s="42"/>
      <c r="H938" s="43" t="s">
        <v>2312</v>
      </c>
      <c r="I938" s="29" t="str">
        <f>VLOOKUP(MARGAO!$H938,Code2Loc,2,FALSE)</f>
        <v>PRSHURM TMP</v>
      </c>
    </row>
    <row r="939" spans="1:9" ht="15.75" customHeight="1" x14ac:dyDescent="0.25">
      <c r="A939" s="44" t="s">
        <v>2556</v>
      </c>
      <c r="B939" s="44">
        <v>34</v>
      </c>
      <c r="C939" s="44" t="s">
        <v>2313</v>
      </c>
      <c r="D939" s="44">
        <v>25</v>
      </c>
      <c r="E939" s="44">
        <v>49</v>
      </c>
      <c r="F939" s="44" t="s">
        <v>11</v>
      </c>
      <c r="G939" s="44"/>
      <c r="H939" s="45" t="s">
        <v>2314</v>
      </c>
      <c r="I939" s="29" t="str">
        <f>VLOOKUP(MARGAO!$H939,Code2Loc,2,FALSE)</f>
        <v>POIGUINIM</v>
      </c>
    </row>
    <row r="940" spans="1:9" ht="15.75" customHeight="1" x14ac:dyDescent="0.25">
      <c r="A940" s="42" t="s">
        <v>2556</v>
      </c>
      <c r="B940" s="42">
        <v>34</v>
      </c>
      <c r="C940" s="42" t="s">
        <v>2557</v>
      </c>
      <c r="D940" s="42">
        <v>26</v>
      </c>
      <c r="E940" s="42">
        <v>51</v>
      </c>
      <c r="F940" s="42" t="s">
        <v>11</v>
      </c>
      <c r="G940" s="42"/>
      <c r="H940" s="43" t="s">
        <v>2558</v>
      </c>
      <c r="I940" s="29" t="str">
        <f>VLOOKUP(MARGAO!$H940,Code2Loc,2,FALSE)</f>
        <v>IDDAR</v>
      </c>
    </row>
    <row r="941" spans="1:9" ht="15.75" customHeight="1" x14ac:dyDescent="0.25">
      <c r="A941" s="44" t="s">
        <v>2556</v>
      </c>
      <c r="B941" s="44">
        <v>34</v>
      </c>
      <c r="C941" s="44" t="s">
        <v>2559</v>
      </c>
      <c r="D941" s="44">
        <v>27</v>
      </c>
      <c r="E941" s="44">
        <v>53</v>
      </c>
      <c r="F941" s="44" t="s">
        <v>11</v>
      </c>
      <c r="G941" s="44"/>
      <c r="H941" s="45" t="s">
        <v>2560</v>
      </c>
      <c r="I941" s="29" t="str">
        <f>VLOOKUP(MARGAO!$H941,Code2Loc,2,FALSE)</f>
        <v>BOURS</v>
      </c>
    </row>
    <row r="942" spans="1:9" ht="15.75" customHeight="1" x14ac:dyDescent="0.25">
      <c r="A942" s="42" t="s">
        <v>2556</v>
      </c>
      <c r="B942" s="42">
        <v>34</v>
      </c>
      <c r="C942" s="42" t="s">
        <v>2561</v>
      </c>
      <c r="D942" s="42">
        <v>28</v>
      </c>
      <c r="E942" s="42">
        <v>55</v>
      </c>
      <c r="F942" s="42" t="s">
        <v>11</v>
      </c>
      <c r="G942" s="42"/>
      <c r="H942" s="43" t="s">
        <v>2562</v>
      </c>
      <c r="I942" s="29" t="str">
        <f>VLOOKUP(MARGAO!$H942,Code2Loc,2,FALSE)</f>
        <v>TIRVAN</v>
      </c>
    </row>
    <row r="943" spans="1:9" ht="15.75" customHeight="1" x14ac:dyDescent="0.25">
      <c r="A943" s="44" t="s">
        <v>2563</v>
      </c>
      <c r="B943" s="44">
        <v>35</v>
      </c>
      <c r="C943" s="44" t="s">
        <v>47</v>
      </c>
      <c r="D943" s="44">
        <v>1</v>
      </c>
      <c r="E943" s="44">
        <v>0</v>
      </c>
      <c r="F943" s="44" t="s">
        <v>11</v>
      </c>
      <c r="G943" s="44"/>
      <c r="H943" s="45" t="s">
        <v>48</v>
      </c>
      <c r="I943" s="29" t="str">
        <f>VLOOKUP(MARGAO!$H943,Code2Loc,2,FALSE)</f>
        <v>MARGAO</v>
      </c>
    </row>
    <row r="944" spans="1:9" ht="15.75" customHeight="1" x14ac:dyDescent="0.25">
      <c r="A944" s="42" t="s">
        <v>2563</v>
      </c>
      <c r="B944" s="42">
        <v>35</v>
      </c>
      <c r="C944" s="42" t="s">
        <v>1109</v>
      </c>
      <c r="D944" s="42">
        <v>2</v>
      </c>
      <c r="E944" s="42">
        <v>2</v>
      </c>
      <c r="F944" s="42" t="s">
        <v>11</v>
      </c>
      <c r="G944" s="42"/>
      <c r="H944" s="43" t="s">
        <v>1110</v>
      </c>
      <c r="I944" s="29" t="str">
        <f>VLOOKUP(MARGAO!$H944,Code2Loc,2,FALSE)</f>
        <v>MARGAO MKT</v>
      </c>
    </row>
    <row r="945" spans="1:9" ht="15.75" customHeight="1" x14ac:dyDescent="0.25">
      <c r="A945" s="44" t="s">
        <v>2563</v>
      </c>
      <c r="B945" s="44">
        <v>35</v>
      </c>
      <c r="C945" s="44" t="s">
        <v>1111</v>
      </c>
      <c r="D945" s="44">
        <v>3</v>
      </c>
      <c r="E945" s="44">
        <v>4</v>
      </c>
      <c r="F945" s="44" t="s">
        <v>11</v>
      </c>
      <c r="G945" s="44"/>
      <c r="H945" s="45" t="s">
        <v>1112</v>
      </c>
      <c r="I945" s="29" t="str">
        <f>VLOOKUP(MARGAO!$H945,Code2Loc,2,FALSE)</f>
        <v>NAVELIM</v>
      </c>
    </row>
    <row r="946" spans="1:9" ht="15.75" customHeight="1" x14ac:dyDescent="0.25">
      <c r="A946" s="42" t="s">
        <v>2563</v>
      </c>
      <c r="B946" s="42">
        <v>35</v>
      </c>
      <c r="C946" s="42" t="s">
        <v>1113</v>
      </c>
      <c r="D946" s="42">
        <v>4</v>
      </c>
      <c r="E946" s="42">
        <v>5</v>
      </c>
      <c r="F946" s="42" t="s">
        <v>11</v>
      </c>
      <c r="G946" s="42"/>
      <c r="H946" s="43" t="s">
        <v>1114</v>
      </c>
      <c r="I946" s="29" t="str">
        <f>VLOOKUP(MARGAO!$H946,Code2Loc,2,FALSE)</f>
        <v>DHARMAPUR</v>
      </c>
    </row>
    <row r="947" spans="1:9" ht="15.75" customHeight="1" x14ac:dyDescent="0.25">
      <c r="A947" s="44" t="s">
        <v>2563</v>
      </c>
      <c r="B947" s="44">
        <v>35</v>
      </c>
      <c r="C947" s="44" t="s">
        <v>1117</v>
      </c>
      <c r="D947" s="44">
        <v>5</v>
      </c>
      <c r="E947" s="44">
        <v>7</v>
      </c>
      <c r="F947" s="44" t="s">
        <v>11</v>
      </c>
      <c r="G947" s="44"/>
      <c r="H947" s="45" t="s">
        <v>1118</v>
      </c>
      <c r="I947" s="29" t="str">
        <f>VLOOKUP(MARGAO!$H947,Code2Loc,2,FALSE)</f>
        <v>CHINCHANI</v>
      </c>
    </row>
    <row r="948" spans="1:9" ht="15.75" customHeight="1" x14ac:dyDescent="0.25">
      <c r="A948" s="42" t="s">
        <v>2563</v>
      </c>
      <c r="B948" s="42">
        <v>35</v>
      </c>
      <c r="C948" s="42" t="s">
        <v>2284</v>
      </c>
      <c r="D948" s="42">
        <v>6</v>
      </c>
      <c r="E948" s="42">
        <v>8</v>
      </c>
      <c r="F948" s="42" t="s">
        <v>11</v>
      </c>
      <c r="G948" s="42"/>
      <c r="H948" s="43" t="s">
        <v>2285</v>
      </c>
      <c r="I948" s="29" t="str">
        <f>VLOOKUP(MARGAO!$H948,Code2Loc,2,FALSE)</f>
        <v>DANDEWADI</v>
      </c>
    </row>
    <row r="949" spans="1:9" ht="15.75" customHeight="1" x14ac:dyDescent="0.25">
      <c r="A949" s="44" t="s">
        <v>2563</v>
      </c>
      <c r="B949" s="44">
        <v>35</v>
      </c>
      <c r="C949" s="44" t="s">
        <v>2286</v>
      </c>
      <c r="D949" s="44">
        <v>7</v>
      </c>
      <c r="E949" s="44">
        <v>11</v>
      </c>
      <c r="F949" s="44" t="s">
        <v>11</v>
      </c>
      <c r="G949" s="44"/>
      <c r="H949" s="45" t="s">
        <v>2287</v>
      </c>
      <c r="I949" s="29" t="str">
        <f>VLOOKUP(MARGAO!$H949,Code2Loc,2,FALSE)</f>
        <v>PAZARKHAN</v>
      </c>
    </row>
    <row r="950" spans="1:9" ht="15.75" customHeight="1" x14ac:dyDescent="0.25">
      <c r="A950" s="42" t="s">
        <v>2563</v>
      </c>
      <c r="B950" s="42">
        <v>35</v>
      </c>
      <c r="C950" s="42" t="s">
        <v>1413</v>
      </c>
      <c r="D950" s="42">
        <v>8</v>
      </c>
      <c r="E950" s="42">
        <v>14</v>
      </c>
      <c r="F950" s="42" t="s">
        <v>11</v>
      </c>
      <c r="G950" s="42"/>
      <c r="H950" s="43" t="s">
        <v>1414</v>
      </c>
      <c r="I950" s="29" t="str">
        <f>VLOOKUP(MARGAO!$H950,Code2Loc,2,FALSE)</f>
        <v>CUNCOLIM</v>
      </c>
    </row>
    <row r="951" spans="1:9" ht="15.75" customHeight="1" x14ac:dyDescent="0.25">
      <c r="A951" s="44" t="s">
        <v>2563</v>
      </c>
      <c r="B951" s="44">
        <v>35</v>
      </c>
      <c r="C951" s="44" t="s">
        <v>2288</v>
      </c>
      <c r="D951" s="44">
        <v>9</v>
      </c>
      <c r="E951" s="44">
        <v>15</v>
      </c>
      <c r="F951" s="44" t="s">
        <v>11</v>
      </c>
      <c r="G951" s="44"/>
      <c r="H951" s="45" t="s">
        <v>2289</v>
      </c>
      <c r="I951" s="29" t="str">
        <f>VLOOKUP(MARGAO!$H951,Code2Loc,2,FALSE)</f>
        <v>DEMANI</v>
      </c>
    </row>
    <row r="952" spans="1:9" ht="15.75" customHeight="1" x14ac:dyDescent="0.25">
      <c r="A952" s="42" t="s">
        <v>2563</v>
      </c>
      <c r="B952" s="42">
        <v>35</v>
      </c>
      <c r="C952" s="42" t="s">
        <v>2078</v>
      </c>
      <c r="D952" s="42">
        <v>10</v>
      </c>
      <c r="E952" s="42">
        <v>17</v>
      </c>
      <c r="F952" s="42" t="s">
        <v>11</v>
      </c>
      <c r="G952" s="42"/>
      <c r="H952" s="43" t="s">
        <v>2079</v>
      </c>
      <c r="I952" s="29" t="str">
        <f>VLOOKUP(MARGAO!$H952,Code2Loc,2,FALSE)</f>
        <v>BALLI</v>
      </c>
    </row>
    <row r="953" spans="1:9" ht="15.75" customHeight="1" x14ac:dyDescent="0.25">
      <c r="A953" s="44" t="s">
        <v>2563</v>
      </c>
      <c r="B953" s="44">
        <v>35</v>
      </c>
      <c r="C953" s="44" t="s">
        <v>2290</v>
      </c>
      <c r="D953" s="44">
        <v>11</v>
      </c>
      <c r="E953" s="44">
        <v>20</v>
      </c>
      <c r="F953" s="44" t="s">
        <v>11</v>
      </c>
      <c r="G953" s="44"/>
      <c r="H953" s="45" t="s">
        <v>2291</v>
      </c>
      <c r="I953" s="29" t="str">
        <f>VLOOKUP(MARGAO!$H953,Code2Loc,2,FALSE)</f>
        <v>BENODE</v>
      </c>
    </row>
    <row r="954" spans="1:9" ht="15.75" customHeight="1" x14ac:dyDescent="0.25">
      <c r="A954" s="42" t="s">
        <v>2563</v>
      </c>
      <c r="B954" s="42">
        <v>35</v>
      </c>
      <c r="C954" s="42" t="s">
        <v>2292</v>
      </c>
      <c r="D954" s="42">
        <v>12</v>
      </c>
      <c r="E954" s="42">
        <v>22</v>
      </c>
      <c r="F954" s="42" t="s">
        <v>11</v>
      </c>
      <c r="G954" s="42"/>
      <c r="H954" s="43" t="s">
        <v>2293</v>
      </c>
      <c r="I954" s="29" t="str">
        <f>VLOOKUP(MARGAO!$H954,Code2Loc,2,FALSE)</f>
        <v>GODEWAL</v>
      </c>
    </row>
    <row r="955" spans="1:9" ht="15.75" customHeight="1" x14ac:dyDescent="0.25">
      <c r="A955" s="44" t="s">
        <v>2563</v>
      </c>
      <c r="B955" s="44">
        <v>35</v>
      </c>
      <c r="C955" s="44" t="s">
        <v>2294</v>
      </c>
      <c r="D955" s="44">
        <v>13</v>
      </c>
      <c r="E955" s="44">
        <v>24</v>
      </c>
      <c r="F955" s="44" t="s">
        <v>11</v>
      </c>
      <c r="G955" s="44"/>
      <c r="H955" s="45" t="s">
        <v>2295</v>
      </c>
      <c r="I955" s="29" t="str">
        <f>VLOOKUP(MARGAO!$H955,Code2Loc,2,FALSE)</f>
        <v>PADDI</v>
      </c>
    </row>
    <row r="956" spans="1:9" ht="15.75" customHeight="1" x14ac:dyDescent="0.25">
      <c r="A956" s="42" t="s">
        <v>2563</v>
      </c>
      <c r="B956" s="42">
        <v>35</v>
      </c>
      <c r="C956" s="42" t="s">
        <v>2296</v>
      </c>
      <c r="D956" s="42">
        <v>14</v>
      </c>
      <c r="E956" s="42">
        <v>26</v>
      </c>
      <c r="F956" s="42" t="s">
        <v>11</v>
      </c>
      <c r="G956" s="42"/>
      <c r="H956" s="43" t="s">
        <v>2297</v>
      </c>
      <c r="I956" s="29" t="str">
        <f>VLOOKUP(MARGAO!$H956,Code2Loc,2,FALSE)</f>
        <v>PISURNEM</v>
      </c>
    </row>
    <row r="957" spans="1:9" ht="15.75" customHeight="1" x14ac:dyDescent="0.25">
      <c r="A957" s="44" t="s">
        <v>2563</v>
      </c>
      <c r="B957" s="44">
        <v>35</v>
      </c>
      <c r="C957" s="44" t="s">
        <v>2298</v>
      </c>
      <c r="D957" s="44">
        <v>15</v>
      </c>
      <c r="E957" s="44">
        <v>28</v>
      </c>
      <c r="F957" s="44" t="s">
        <v>11</v>
      </c>
      <c r="G957" s="44"/>
      <c r="H957" s="45" t="s">
        <v>2299</v>
      </c>
      <c r="I957" s="29" t="str">
        <f>VLOOKUP(MARGAO!$H957,Code2Loc,2,FALSE)</f>
        <v>POLAKODE</v>
      </c>
    </row>
    <row r="958" spans="1:9" ht="15.75" customHeight="1" x14ac:dyDescent="0.25">
      <c r="A958" s="42" t="s">
        <v>2563</v>
      </c>
      <c r="B958" s="42">
        <v>35</v>
      </c>
      <c r="C958" s="42" t="s">
        <v>2300</v>
      </c>
      <c r="D958" s="42">
        <v>16</v>
      </c>
      <c r="E958" s="42">
        <v>32</v>
      </c>
      <c r="F958" s="42" t="s">
        <v>11</v>
      </c>
      <c r="G958" s="42"/>
      <c r="H958" s="43" t="s">
        <v>2301</v>
      </c>
      <c r="I958" s="29" t="str">
        <f>VLOOKUP(MARGAO!$H958,Code2Loc,2,FALSE)</f>
        <v>GULEM</v>
      </c>
    </row>
    <row r="959" spans="1:9" ht="15.75" customHeight="1" x14ac:dyDescent="0.25">
      <c r="A959" s="44" t="s">
        <v>2563</v>
      </c>
      <c r="B959" s="44">
        <v>35</v>
      </c>
      <c r="C959" s="44" t="s">
        <v>1006</v>
      </c>
      <c r="D959" s="44">
        <v>17</v>
      </c>
      <c r="E959" s="44">
        <v>35</v>
      </c>
      <c r="F959" s="44" t="s">
        <v>11</v>
      </c>
      <c r="G959" s="44"/>
      <c r="H959" s="45" t="s">
        <v>1007</v>
      </c>
      <c r="I959" s="29" t="str">
        <f>VLOOKUP(MARGAO!$H959,Code2Loc,2,FALSE)</f>
        <v>CHAR RASTA</v>
      </c>
    </row>
    <row r="960" spans="1:9" ht="15.75" customHeight="1" x14ac:dyDescent="0.25">
      <c r="A960" s="42" t="s">
        <v>2563</v>
      </c>
      <c r="B960" s="42">
        <v>35</v>
      </c>
      <c r="C960" s="42" t="s">
        <v>1415</v>
      </c>
      <c r="D960" s="42">
        <v>18</v>
      </c>
      <c r="E960" s="42">
        <v>37</v>
      </c>
      <c r="F960" s="42" t="s">
        <v>11</v>
      </c>
      <c r="G960" s="42"/>
      <c r="H960" s="43" t="s">
        <v>1416</v>
      </c>
      <c r="I960" s="29" t="str">
        <f>VLOOKUP(MARGAO!$H960,Code2Loc,2,FALSE)</f>
        <v>CANACONA</v>
      </c>
    </row>
    <row r="961" spans="1:9" ht="15.75" customHeight="1" x14ac:dyDescent="0.25">
      <c r="A961" s="44" t="s">
        <v>2563</v>
      </c>
      <c r="B961" s="44">
        <v>35</v>
      </c>
      <c r="C961" s="44" t="s">
        <v>2564</v>
      </c>
      <c r="D961" s="44">
        <v>19</v>
      </c>
      <c r="E961" s="44">
        <v>38</v>
      </c>
      <c r="F961" s="44" t="s">
        <v>11</v>
      </c>
      <c r="G961" s="44"/>
      <c r="H961" s="45" t="s">
        <v>2565</v>
      </c>
      <c r="I961" s="29" t="str">
        <f>VLOOKUP(MARGAO!$H961,Code2Loc,2,FALSE)</f>
        <v>PANSULEM</v>
      </c>
    </row>
    <row r="962" spans="1:9" ht="15.75" customHeight="1" x14ac:dyDescent="0.25">
      <c r="A962" s="42" t="s">
        <v>2563</v>
      </c>
      <c r="B962" s="42">
        <v>35</v>
      </c>
      <c r="C962" s="42" t="s">
        <v>2566</v>
      </c>
      <c r="D962" s="42">
        <v>20</v>
      </c>
      <c r="E962" s="42">
        <v>40</v>
      </c>
      <c r="F962" s="42" t="s">
        <v>11</v>
      </c>
      <c r="G962" s="42"/>
      <c r="H962" s="43" t="s">
        <v>2567</v>
      </c>
      <c r="I962" s="29" t="str">
        <f>VLOOKUP(MARGAO!$H962,Code2Loc,2,FALSE)</f>
        <v>RAJBAG</v>
      </c>
    </row>
    <row r="963" spans="1:9" ht="15.75" customHeight="1" x14ac:dyDescent="0.25">
      <c r="A963" s="44" t="s">
        <v>2568</v>
      </c>
      <c r="B963" s="44">
        <v>36</v>
      </c>
      <c r="C963" s="44" t="s">
        <v>47</v>
      </c>
      <c r="D963" s="44">
        <v>1</v>
      </c>
      <c r="E963" s="44">
        <v>0</v>
      </c>
      <c r="F963" s="44" t="s">
        <v>11</v>
      </c>
      <c r="G963" s="44"/>
      <c r="H963" s="45" t="s">
        <v>48</v>
      </c>
      <c r="I963" s="29" t="str">
        <f>VLOOKUP(MARGAO!$H963,Code2Loc,2,FALSE)</f>
        <v>MARGAO</v>
      </c>
    </row>
    <row r="964" spans="1:9" ht="15.75" customHeight="1" x14ac:dyDescent="0.25">
      <c r="A964" s="42" t="s">
        <v>2568</v>
      </c>
      <c r="B964" s="42">
        <v>36</v>
      </c>
      <c r="C964" s="42" t="s">
        <v>1109</v>
      </c>
      <c r="D964" s="42">
        <v>2</v>
      </c>
      <c r="E964" s="42">
        <v>2</v>
      </c>
      <c r="F964" s="42" t="s">
        <v>11</v>
      </c>
      <c r="G964" s="42"/>
      <c r="H964" s="43" t="s">
        <v>1110</v>
      </c>
      <c r="I964" s="29" t="str">
        <f>VLOOKUP(MARGAO!$H964,Code2Loc,2,FALSE)</f>
        <v>MARGAO MKT</v>
      </c>
    </row>
    <row r="965" spans="1:9" ht="15.75" customHeight="1" x14ac:dyDescent="0.25">
      <c r="A965" s="44" t="s">
        <v>2568</v>
      </c>
      <c r="B965" s="44">
        <v>36</v>
      </c>
      <c r="C965" s="44" t="s">
        <v>1111</v>
      </c>
      <c r="D965" s="44">
        <v>3</v>
      </c>
      <c r="E965" s="44">
        <v>4</v>
      </c>
      <c r="F965" s="44" t="s">
        <v>11</v>
      </c>
      <c r="G965" s="44"/>
      <c r="H965" s="45" t="s">
        <v>1112</v>
      </c>
      <c r="I965" s="29" t="str">
        <f>VLOOKUP(MARGAO!$H965,Code2Loc,2,FALSE)</f>
        <v>NAVELIM</v>
      </c>
    </row>
    <row r="966" spans="1:9" ht="15.75" customHeight="1" x14ac:dyDescent="0.25">
      <c r="A966" s="42" t="s">
        <v>2568</v>
      </c>
      <c r="B966" s="42">
        <v>36</v>
      </c>
      <c r="C966" s="42" t="s">
        <v>1113</v>
      </c>
      <c r="D966" s="42">
        <v>4</v>
      </c>
      <c r="E966" s="42">
        <v>5</v>
      </c>
      <c r="F966" s="42" t="s">
        <v>11</v>
      </c>
      <c r="G966" s="42"/>
      <c r="H966" s="43" t="s">
        <v>1114</v>
      </c>
      <c r="I966" s="29" t="str">
        <f>VLOOKUP(MARGAO!$H966,Code2Loc,2,FALSE)</f>
        <v>DHARMAPUR</v>
      </c>
    </row>
    <row r="967" spans="1:9" ht="15.75" customHeight="1" x14ac:dyDescent="0.25">
      <c r="A967" s="44" t="s">
        <v>2568</v>
      </c>
      <c r="B967" s="44">
        <v>36</v>
      </c>
      <c r="C967" s="44" t="s">
        <v>1115</v>
      </c>
      <c r="D967" s="44">
        <v>5</v>
      </c>
      <c r="E967" s="44">
        <v>7</v>
      </c>
      <c r="F967" s="44" t="s">
        <v>11</v>
      </c>
      <c r="G967" s="44"/>
      <c r="H967" s="45" t="s">
        <v>1116</v>
      </c>
      <c r="I967" s="29" t="str">
        <f>VLOOKUP(MARGAO!$H967,Code2Loc,2,FALSE)</f>
        <v>CHINCHINI X</v>
      </c>
    </row>
    <row r="968" spans="1:9" ht="15.75" customHeight="1" x14ac:dyDescent="0.25">
      <c r="A968" s="42" t="s">
        <v>2568</v>
      </c>
      <c r="B968" s="42">
        <v>36</v>
      </c>
      <c r="C968" s="42" t="s">
        <v>2284</v>
      </c>
      <c r="D968" s="42">
        <v>6</v>
      </c>
      <c r="E968" s="42">
        <v>8</v>
      </c>
      <c r="F968" s="42" t="s">
        <v>11</v>
      </c>
      <c r="G968" s="42"/>
      <c r="H968" s="43" t="s">
        <v>2285</v>
      </c>
      <c r="I968" s="29" t="str">
        <f>VLOOKUP(MARGAO!$H968,Code2Loc,2,FALSE)</f>
        <v>DANDEWADI</v>
      </c>
    </row>
    <row r="969" spans="1:9" ht="15.75" customHeight="1" x14ac:dyDescent="0.25">
      <c r="A969" s="44" t="s">
        <v>2568</v>
      </c>
      <c r="B969" s="44">
        <v>36</v>
      </c>
      <c r="C969" s="44" t="s">
        <v>2286</v>
      </c>
      <c r="D969" s="44">
        <v>7</v>
      </c>
      <c r="E969" s="44">
        <v>11</v>
      </c>
      <c r="F969" s="44" t="s">
        <v>11</v>
      </c>
      <c r="G969" s="44"/>
      <c r="H969" s="45" t="s">
        <v>2287</v>
      </c>
      <c r="I969" s="29" t="str">
        <f>VLOOKUP(MARGAO!$H969,Code2Loc,2,FALSE)</f>
        <v>PAZARKHAN</v>
      </c>
    </row>
    <row r="970" spans="1:9" ht="15.75" customHeight="1" x14ac:dyDescent="0.25">
      <c r="A970" s="42" t="s">
        <v>2568</v>
      </c>
      <c r="B970" s="42">
        <v>36</v>
      </c>
      <c r="C970" s="42" t="s">
        <v>1413</v>
      </c>
      <c r="D970" s="42">
        <v>8</v>
      </c>
      <c r="E970" s="42">
        <v>14</v>
      </c>
      <c r="F970" s="42" t="s">
        <v>11</v>
      </c>
      <c r="G970" s="42"/>
      <c r="H970" s="43" t="s">
        <v>1414</v>
      </c>
      <c r="I970" s="29" t="str">
        <f>VLOOKUP(MARGAO!$H970,Code2Loc,2,FALSE)</f>
        <v>CUNCOLIM</v>
      </c>
    </row>
    <row r="971" spans="1:9" ht="15.75" customHeight="1" x14ac:dyDescent="0.25">
      <c r="A971" s="44" t="s">
        <v>2568</v>
      </c>
      <c r="B971" s="44">
        <v>36</v>
      </c>
      <c r="C971" s="44" t="s">
        <v>2288</v>
      </c>
      <c r="D971" s="44">
        <v>9</v>
      </c>
      <c r="E971" s="44">
        <v>15</v>
      </c>
      <c r="F971" s="44" t="s">
        <v>11</v>
      </c>
      <c r="G971" s="44"/>
      <c r="H971" s="45" t="s">
        <v>2289</v>
      </c>
      <c r="I971" s="29" t="str">
        <f>VLOOKUP(MARGAO!$H971,Code2Loc,2,FALSE)</f>
        <v>DEMANI</v>
      </c>
    </row>
    <row r="972" spans="1:9" ht="15.75" customHeight="1" x14ac:dyDescent="0.25">
      <c r="A972" s="42" t="s">
        <v>2568</v>
      </c>
      <c r="B972" s="42">
        <v>36</v>
      </c>
      <c r="C972" s="42" t="s">
        <v>2078</v>
      </c>
      <c r="D972" s="42">
        <v>10</v>
      </c>
      <c r="E972" s="42">
        <v>17</v>
      </c>
      <c r="F972" s="42" t="s">
        <v>11</v>
      </c>
      <c r="G972" s="42"/>
      <c r="H972" s="43" t="s">
        <v>2079</v>
      </c>
      <c r="I972" s="29" t="str">
        <f>VLOOKUP(MARGAO!$H972,Code2Loc,2,FALSE)</f>
        <v>BALLI</v>
      </c>
    </row>
    <row r="973" spans="1:9" ht="15.75" customHeight="1" x14ac:dyDescent="0.25">
      <c r="A973" s="44" t="s">
        <v>2568</v>
      </c>
      <c r="B973" s="44">
        <v>36</v>
      </c>
      <c r="C973" s="44" t="s">
        <v>2290</v>
      </c>
      <c r="D973" s="44">
        <v>11</v>
      </c>
      <c r="E973" s="44">
        <v>20</v>
      </c>
      <c r="F973" s="44" t="s">
        <v>11</v>
      </c>
      <c r="G973" s="44"/>
      <c r="H973" s="45" t="s">
        <v>2291</v>
      </c>
      <c r="I973" s="29" t="str">
        <f>VLOOKUP(MARGAO!$H973,Code2Loc,2,FALSE)</f>
        <v>BENODE</v>
      </c>
    </row>
    <row r="974" spans="1:9" ht="15.75" customHeight="1" x14ac:dyDescent="0.25">
      <c r="A974" s="42" t="s">
        <v>2568</v>
      </c>
      <c r="B974" s="42">
        <v>36</v>
      </c>
      <c r="C974" s="42" t="s">
        <v>2292</v>
      </c>
      <c r="D974" s="42">
        <v>12</v>
      </c>
      <c r="E974" s="42">
        <v>22</v>
      </c>
      <c r="F974" s="42" t="s">
        <v>11</v>
      </c>
      <c r="G974" s="42"/>
      <c r="H974" s="43" t="s">
        <v>2293</v>
      </c>
      <c r="I974" s="29" t="str">
        <f>VLOOKUP(MARGAO!$H974,Code2Loc,2,FALSE)</f>
        <v>GODEWAL</v>
      </c>
    </row>
    <row r="975" spans="1:9" ht="15.75" customHeight="1" x14ac:dyDescent="0.25">
      <c r="A975" s="44" t="s">
        <v>2568</v>
      </c>
      <c r="B975" s="44">
        <v>36</v>
      </c>
      <c r="C975" s="44" t="s">
        <v>2294</v>
      </c>
      <c r="D975" s="44">
        <v>13</v>
      </c>
      <c r="E975" s="44">
        <v>24</v>
      </c>
      <c r="F975" s="44" t="s">
        <v>11</v>
      </c>
      <c r="G975" s="44"/>
      <c r="H975" s="45" t="s">
        <v>2295</v>
      </c>
      <c r="I975" s="29" t="str">
        <f>VLOOKUP(MARGAO!$H975,Code2Loc,2,FALSE)</f>
        <v>PADDI</v>
      </c>
    </row>
    <row r="976" spans="1:9" ht="15.75" customHeight="1" x14ac:dyDescent="0.25">
      <c r="A976" s="42" t="s">
        <v>2568</v>
      </c>
      <c r="B976" s="42">
        <v>36</v>
      </c>
      <c r="C976" s="42" t="s">
        <v>2296</v>
      </c>
      <c r="D976" s="42">
        <v>14</v>
      </c>
      <c r="E976" s="42">
        <v>26</v>
      </c>
      <c r="F976" s="42" t="s">
        <v>11</v>
      </c>
      <c r="G976" s="42"/>
      <c r="H976" s="43" t="s">
        <v>2297</v>
      </c>
      <c r="I976" s="29" t="str">
        <f>VLOOKUP(MARGAO!$H976,Code2Loc,2,FALSE)</f>
        <v>PISURNEM</v>
      </c>
    </row>
    <row r="977" spans="1:9" ht="15.75" customHeight="1" x14ac:dyDescent="0.25">
      <c r="A977" s="44" t="s">
        <v>2568</v>
      </c>
      <c r="B977" s="44">
        <v>36</v>
      </c>
      <c r="C977" s="44" t="s">
        <v>2298</v>
      </c>
      <c r="D977" s="44">
        <v>15</v>
      </c>
      <c r="E977" s="44">
        <v>28</v>
      </c>
      <c r="F977" s="44" t="s">
        <v>11</v>
      </c>
      <c r="G977" s="44"/>
      <c r="H977" s="45" t="s">
        <v>2299</v>
      </c>
      <c r="I977" s="29" t="str">
        <f>VLOOKUP(MARGAO!$H977,Code2Loc,2,FALSE)</f>
        <v>POLAKODE</v>
      </c>
    </row>
    <row r="978" spans="1:9" ht="15.75" customHeight="1" x14ac:dyDescent="0.25">
      <c r="A978" s="42" t="s">
        <v>2568</v>
      </c>
      <c r="B978" s="42">
        <v>36</v>
      </c>
      <c r="C978" s="42" t="s">
        <v>2300</v>
      </c>
      <c r="D978" s="42">
        <v>16</v>
      </c>
      <c r="E978" s="42">
        <v>32</v>
      </c>
      <c r="F978" s="42" t="s">
        <v>11</v>
      </c>
      <c r="G978" s="42"/>
      <c r="H978" s="43" t="s">
        <v>2301</v>
      </c>
      <c r="I978" s="29" t="str">
        <f>VLOOKUP(MARGAO!$H978,Code2Loc,2,FALSE)</f>
        <v>GULEM</v>
      </c>
    </row>
    <row r="979" spans="1:9" ht="15.75" customHeight="1" x14ac:dyDescent="0.25">
      <c r="A979" s="44" t="s">
        <v>2568</v>
      </c>
      <c r="B979" s="44">
        <v>36</v>
      </c>
      <c r="C979" s="44" t="s">
        <v>1006</v>
      </c>
      <c r="D979" s="44">
        <v>17</v>
      </c>
      <c r="E979" s="44">
        <v>35</v>
      </c>
      <c r="F979" s="44" t="s">
        <v>11</v>
      </c>
      <c r="G979" s="44"/>
      <c r="H979" s="45" t="s">
        <v>1007</v>
      </c>
      <c r="I979" s="29" t="str">
        <f>VLOOKUP(MARGAO!$H979,Code2Loc,2,FALSE)</f>
        <v>CHAR RASTA</v>
      </c>
    </row>
    <row r="980" spans="1:9" ht="15.75" customHeight="1" x14ac:dyDescent="0.25">
      <c r="A980" s="42" t="s">
        <v>2568</v>
      </c>
      <c r="B980" s="42">
        <v>36</v>
      </c>
      <c r="C980" s="42" t="s">
        <v>1415</v>
      </c>
      <c r="D980" s="42">
        <v>18</v>
      </c>
      <c r="E980" s="42">
        <v>37</v>
      </c>
      <c r="F980" s="42" t="s">
        <v>11</v>
      </c>
      <c r="G980" s="42"/>
      <c r="H980" s="43" t="s">
        <v>1416</v>
      </c>
      <c r="I980" s="29" t="str">
        <f>VLOOKUP(MARGAO!$H980,Code2Loc,2,FALSE)</f>
        <v>CANACONA</v>
      </c>
    </row>
    <row r="981" spans="1:9" ht="15.75" customHeight="1" x14ac:dyDescent="0.25">
      <c r="A981" s="44" t="s">
        <v>2568</v>
      </c>
      <c r="B981" s="44">
        <v>36</v>
      </c>
      <c r="C981" s="44" t="s">
        <v>1006</v>
      </c>
      <c r="D981" s="44">
        <v>19</v>
      </c>
      <c r="E981" s="44">
        <v>39</v>
      </c>
      <c r="F981" s="44" t="s">
        <v>11</v>
      </c>
      <c r="G981" s="44"/>
      <c r="H981" s="45" t="s">
        <v>1007</v>
      </c>
      <c r="I981" s="29" t="str">
        <f>VLOOKUP(MARGAO!$H981,Code2Loc,2,FALSE)</f>
        <v>CHAR RASTA</v>
      </c>
    </row>
    <row r="982" spans="1:9" ht="15.75" customHeight="1" x14ac:dyDescent="0.25">
      <c r="A982" s="42" t="s">
        <v>2568</v>
      </c>
      <c r="B982" s="42">
        <v>36</v>
      </c>
      <c r="C982" s="42" t="s">
        <v>2497</v>
      </c>
      <c r="D982" s="42">
        <v>20</v>
      </c>
      <c r="E982" s="42">
        <v>40</v>
      </c>
      <c r="F982" s="42" t="s">
        <v>11</v>
      </c>
      <c r="G982" s="42"/>
      <c r="H982" s="43" t="s">
        <v>2498</v>
      </c>
      <c r="I982" s="29" t="str">
        <f>VLOOKUP(MARGAO!$H982,Code2Loc,2,FALSE)</f>
        <v>DEVBAG</v>
      </c>
    </row>
    <row r="983" spans="1:9" ht="15.75" customHeight="1" x14ac:dyDescent="0.25">
      <c r="A983" s="44" t="s">
        <v>2568</v>
      </c>
      <c r="B983" s="44">
        <v>36</v>
      </c>
      <c r="C983" s="44" t="s">
        <v>2495</v>
      </c>
      <c r="D983" s="44">
        <v>21</v>
      </c>
      <c r="E983" s="44">
        <v>41</v>
      </c>
      <c r="F983" s="44" t="s">
        <v>11</v>
      </c>
      <c r="G983" s="44"/>
      <c r="H983" s="45" t="s">
        <v>2496</v>
      </c>
      <c r="I983" s="29" t="str">
        <f>VLOOKUP(MARGAO!$H983,Code2Loc,2,FALSE)</f>
        <v>DUMANE</v>
      </c>
    </row>
    <row r="984" spans="1:9" ht="15.75" customHeight="1" x14ac:dyDescent="0.25">
      <c r="A984" s="42" t="s">
        <v>2568</v>
      </c>
      <c r="B984" s="42">
        <v>36</v>
      </c>
      <c r="C984" s="42" t="s">
        <v>2493</v>
      </c>
      <c r="D984" s="42">
        <v>22</v>
      </c>
      <c r="E984" s="42">
        <v>43</v>
      </c>
      <c r="F984" s="42" t="s">
        <v>11</v>
      </c>
      <c r="G984" s="42"/>
      <c r="H984" s="43" t="s">
        <v>2494</v>
      </c>
      <c r="I984" s="29" t="str">
        <f>VLOOKUP(MARGAO!$H984,Code2Loc,2,FALSE)</f>
        <v>AGONDA CHRC</v>
      </c>
    </row>
    <row r="985" spans="1:9" ht="15.75" customHeight="1" x14ac:dyDescent="0.25">
      <c r="A985" s="44" t="s">
        <v>2568</v>
      </c>
      <c r="B985" s="44">
        <v>36</v>
      </c>
      <c r="C985" s="44" t="s">
        <v>2491</v>
      </c>
      <c r="D985" s="44">
        <v>23</v>
      </c>
      <c r="E985" s="44">
        <v>44</v>
      </c>
      <c r="F985" s="44" t="s">
        <v>11</v>
      </c>
      <c r="G985" s="44"/>
      <c r="H985" s="45" t="s">
        <v>2492</v>
      </c>
      <c r="I985" s="29" t="str">
        <f>VLOOKUP(MARGAO!$H985,Code2Loc,2,FALSE)</f>
        <v>PANNA</v>
      </c>
    </row>
    <row r="986" spans="1:9" ht="15.75" customHeight="1" x14ac:dyDescent="0.25">
      <c r="A986" s="42" t="s">
        <v>2568</v>
      </c>
      <c r="B986" s="42">
        <v>36</v>
      </c>
      <c r="C986" s="42" t="s">
        <v>2489</v>
      </c>
      <c r="D986" s="42">
        <v>24</v>
      </c>
      <c r="E986" s="42">
        <v>45</v>
      </c>
      <c r="F986" s="42" t="s">
        <v>11</v>
      </c>
      <c r="G986" s="42"/>
      <c r="H986" s="43" t="s">
        <v>2490</v>
      </c>
      <c r="I986" s="29" t="str">
        <f>VLOOKUP(MARGAO!$H986,Code2Loc,2,FALSE)</f>
        <v>KARSHIMOL</v>
      </c>
    </row>
    <row r="987" spans="1:9" ht="15.75" customHeight="1" x14ac:dyDescent="0.25">
      <c r="A987" s="44" t="s">
        <v>2568</v>
      </c>
      <c r="B987" s="44">
        <v>36</v>
      </c>
      <c r="C987" s="44" t="s">
        <v>2487</v>
      </c>
      <c r="D987" s="44">
        <v>25</v>
      </c>
      <c r="E987" s="44">
        <v>47</v>
      </c>
      <c r="F987" s="44" t="s">
        <v>11</v>
      </c>
      <c r="G987" s="44"/>
      <c r="H987" s="45" t="s">
        <v>2488</v>
      </c>
      <c r="I987" s="29" t="str">
        <f>VLOOKUP(MARGAO!$H987,Code2Loc,2,FALSE)</f>
        <v>PARVE</v>
      </c>
    </row>
    <row r="988" spans="1:9" ht="15.75" customHeight="1" x14ac:dyDescent="0.25">
      <c r="A988" s="42" t="s">
        <v>2568</v>
      </c>
      <c r="B988" s="42">
        <v>36</v>
      </c>
      <c r="C988" s="42" t="s">
        <v>2485</v>
      </c>
      <c r="D988" s="42">
        <v>26</v>
      </c>
      <c r="E988" s="42">
        <v>49</v>
      </c>
      <c r="F988" s="42" t="s">
        <v>11</v>
      </c>
      <c r="G988" s="42"/>
      <c r="H988" s="43" t="s">
        <v>2486</v>
      </c>
      <c r="I988" s="29" t="str">
        <f>VLOOKUP(MARGAO!$H988,Code2Loc,2,FALSE)</f>
        <v>SALERI</v>
      </c>
    </row>
    <row r="989" spans="1:9" ht="15.75" customHeight="1" x14ac:dyDescent="0.25">
      <c r="A989" s="44" t="s">
        <v>2568</v>
      </c>
      <c r="B989" s="44">
        <v>36</v>
      </c>
      <c r="C989" s="44" t="s">
        <v>2483</v>
      </c>
      <c r="D989" s="44">
        <v>27</v>
      </c>
      <c r="E989" s="44">
        <v>51</v>
      </c>
      <c r="F989" s="44" t="s">
        <v>11</v>
      </c>
      <c r="G989" s="44"/>
      <c r="H989" s="45" t="s">
        <v>2484</v>
      </c>
      <c r="I989" s="29" t="str">
        <f>VLOOKUP(MARGAO!$H989,Code2Loc,2,FALSE)</f>
        <v>KAJUMOL</v>
      </c>
    </row>
    <row r="990" spans="1:9" ht="15.75" customHeight="1" x14ac:dyDescent="0.25">
      <c r="A990" s="42" t="s">
        <v>2568</v>
      </c>
      <c r="B990" s="42">
        <v>36</v>
      </c>
      <c r="C990" s="42" t="s">
        <v>2419</v>
      </c>
      <c r="D990" s="42">
        <v>28</v>
      </c>
      <c r="E990" s="42">
        <v>53</v>
      </c>
      <c r="F990" s="42" t="s">
        <v>11</v>
      </c>
      <c r="G990" s="42"/>
      <c r="H990" s="43" t="s">
        <v>2420</v>
      </c>
      <c r="I990" s="29" t="str">
        <f>VLOOKUP(MARGAO!$H990,Code2Loc,2,FALSE)</f>
        <v>VAGON</v>
      </c>
    </row>
    <row r="991" spans="1:9" ht="15.75" customHeight="1" x14ac:dyDescent="0.25">
      <c r="A991" s="44" t="s">
        <v>2568</v>
      </c>
      <c r="B991" s="44">
        <v>36</v>
      </c>
      <c r="C991" s="44" t="s">
        <v>2569</v>
      </c>
      <c r="D991" s="44">
        <v>29</v>
      </c>
      <c r="E991" s="44">
        <v>54</v>
      </c>
      <c r="F991" s="44" t="s">
        <v>11</v>
      </c>
      <c r="G991" s="44"/>
      <c r="H991" s="45" t="s">
        <v>2570</v>
      </c>
      <c r="I991" s="29" t="str">
        <f>VLOOKUP(MARGAO!$H991,Code2Loc,2,FALSE)</f>
        <v>MATVE</v>
      </c>
    </row>
    <row r="992" spans="1:9" ht="15.75" customHeight="1" x14ac:dyDescent="0.25">
      <c r="A992" s="42" t="s">
        <v>2568</v>
      </c>
      <c r="B992" s="42">
        <v>36</v>
      </c>
      <c r="C992" s="42" t="s">
        <v>2114</v>
      </c>
      <c r="D992" s="42">
        <v>30</v>
      </c>
      <c r="E992" s="42">
        <v>55</v>
      </c>
      <c r="F992" s="42" t="s">
        <v>11</v>
      </c>
      <c r="G992" s="42"/>
      <c r="H992" s="43" t="s">
        <v>2115</v>
      </c>
      <c r="I992" s="29" t="str">
        <f>VLOOKUP(MARGAO!$H992,Code2Loc,2,FALSE)</f>
        <v>SOLIEM</v>
      </c>
    </row>
    <row r="993" spans="1:9" ht="15.75" customHeight="1" x14ac:dyDescent="0.25">
      <c r="A993" s="44" t="s">
        <v>2568</v>
      </c>
      <c r="B993" s="44">
        <v>36</v>
      </c>
      <c r="C993" s="44" t="s">
        <v>2571</v>
      </c>
      <c r="D993" s="44">
        <v>31</v>
      </c>
      <c r="E993" s="44">
        <v>57</v>
      </c>
      <c r="F993" s="44" t="s">
        <v>11</v>
      </c>
      <c r="G993" s="44"/>
      <c r="H993" s="45" t="s">
        <v>2572</v>
      </c>
      <c r="I993" s="29" t="str">
        <f>VLOOKUP(MARGAO!$H993,Code2Loc,2,FALSE)</f>
        <v>POPAIDANDO</v>
      </c>
    </row>
    <row r="994" spans="1:9" ht="15.75" customHeight="1" x14ac:dyDescent="0.25">
      <c r="A994" s="42" t="s">
        <v>2573</v>
      </c>
      <c r="B994" s="42">
        <v>37</v>
      </c>
      <c r="C994" s="42" t="s">
        <v>47</v>
      </c>
      <c r="D994" s="42">
        <v>1</v>
      </c>
      <c r="E994" s="42">
        <v>0</v>
      </c>
      <c r="F994" s="42" t="s">
        <v>11</v>
      </c>
      <c r="G994" s="42"/>
      <c r="H994" s="43" t="s">
        <v>48</v>
      </c>
      <c r="I994" s="29" t="str">
        <f>VLOOKUP(MARGAO!$H994,Code2Loc,2,FALSE)</f>
        <v>MARGAO</v>
      </c>
    </row>
    <row r="995" spans="1:9" ht="15.75" customHeight="1" x14ac:dyDescent="0.25">
      <c r="A995" s="44" t="s">
        <v>2573</v>
      </c>
      <c r="B995" s="44">
        <v>37</v>
      </c>
      <c r="C995" s="44" t="s">
        <v>1109</v>
      </c>
      <c r="D995" s="44">
        <v>2</v>
      </c>
      <c r="E995" s="44">
        <v>2</v>
      </c>
      <c r="F995" s="44" t="s">
        <v>11</v>
      </c>
      <c r="G995" s="44"/>
      <c r="H995" s="45" t="s">
        <v>1110</v>
      </c>
      <c r="I995" s="29" t="str">
        <f>VLOOKUP(MARGAO!$H995,Code2Loc,2,FALSE)</f>
        <v>MARGAO MKT</v>
      </c>
    </row>
    <row r="996" spans="1:9" ht="15.75" customHeight="1" x14ac:dyDescent="0.25">
      <c r="A996" s="42" t="s">
        <v>2573</v>
      </c>
      <c r="B996" s="42">
        <v>37</v>
      </c>
      <c r="C996" s="42" t="s">
        <v>1111</v>
      </c>
      <c r="D996" s="42">
        <v>3</v>
      </c>
      <c r="E996" s="42">
        <v>4</v>
      </c>
      <c r="F996" s="42" t="s">
        <v>11</v>
      </c>
      <c r="G996" s="42"/>
      <c r="H996" s="43" t="s">
        <v>1112</v>
      </c>
      <c r="I996" s="29" t="str">
        <f>VLOOKUP(MARGAO!$H996,Code2Loc,2,FALSE)</f>
        <v>NAVELIM</v>
      </c>
    </row>
    <row r="997" spans="1:9" ht="15.75" customHeight="1" x14ac:dyDescent="0.25">
      <c r="A997" s="44" t="s">
        <v>2573</v>
      </c>
      <c r="B997" s="44">
        <v>37</v>
      </c>
      <c r="C997" s="44" t="s">
        <v>1113</v>
      </c>
      <c r="D997" s="44">
        <v>4</v>
      </c>
      <c r="E997" s="44">
        <v>5</v>
      </c>
      <c r="F997" s="44" t="s">
        <v>11</v>
      </c>
      <c r="G997" s="44"/>
      <c r="H997" s="45" t="s">
        <v>1114</v>
      </c>
      <c r="I997" s="29" t="str">
        <f>VLOOKUP(MARGAO!$H997,Code2Loc,2,FALSE)</f>
        <v>DHARMAPUR</v>
      </c>
    </row>
    <row r="998" spans="1:9" ht="15.75" customHeight="1" x14ac:dyDescent="0.25">
      <c r="A998" s="42" t="s">
        <v>2573</v>
      </c>
      <c r="B998" s="42">
        <v>37</v>
      </c>
      <c r="C998" s="42" t="s">
        <v>1115</v>
      </c>
      <c r="D998" s="42">
        <v>5</v>
      </c>
      <c r="E998" s="42">
        <v>7</v>
      </c>
      <c r="F998" s="42" t="s">
        <v>11</v>
      </c>
      <c r="G998" s="42"/>
      <c r="H998" s="43" t="s">
        <v>1116</v>
      </c>
      <c r="I998" s="29" t="str">
        <f>VLOOKUP(MARGAO!$H998,Code2Loc,2,FALSE)</f>
        <v>CHINCHINI X</v>
      </c>
    </row>
    <row r="999" spans="1:9" ht="15.75" customHeight="1" x14ac:dyDescent="0.25">
      <c r="A999" s="44" t="s">
        <v>2573</v>
      </c>
      <c r="B999" s="44">
        <v>37</v>
      </c>
      <c r="C999" s="44" t="s">
        <v>2284</v>
      </c>
      <c r="D999" s="44">
        <v>6</v>
      </c>
      <c r="E999" s="44">
        <v>8</v>
      </c>
      <c r="F999" s="44" t="s">
        <v>11</v>
      </c>
      <c r="G999" s="44"/>
      <c r="H999" s="45" t="s">
        <v>2285</v>
      </c>
      <c r="I999" s="29" t="str">
        <f>VLOOKUP(MARGAO!$H999,Code2Loc,2,FALSE)</f>
        <v>DANDEWADI</v>
      </c>
    </row>
    <row r="1000" spans="1:9" ht="15.75" customHeight="1" x14ac:dyDescent="0.25">
      <c r="A1000" s="42" t="s">
        <v>2573</v>
      </c>
      <c r="B1000" s="42">
        <v>37</v>
      </c>
      <c r="C1000" s="42" t="s">
        <v>2286</v>
      </c>
      <c r="D1000" s="42">
        <v>7</v>
      </c>
      <c r="E1000" s="42">
        <v>11</v>
      </c>
      <c r="F1000" s="42" t="s">
        <v>11</v>
      </c>
      <c r="G1000" s="42"/>
      <c r="H1000" s="43" t="s">
        <v>2287</v>
      </c>
      <c r="I1000" s="29" t="str">
        <f>VLOOKUP(MARGAO!$H1000,Code2Loc,2,FALSE)</f>
        <v>PAZARKHAN</v>
      </c>
    </row>
    <row r="1001" spans="1:9" ht="15.75" customHeight="1" x14ac:dyDescent="0.25">
      <c r="A1001" s="44" t="s">
        <v>2573</v>
      </c>
      <c r="B1001" s="44">
        <v>37</v>
      </c>
      <c r="C1001" s="44" t="s">
        <v>1413</v>
      </c>
      <c r="D1001" s="44">
        <v>8</v>
      </c>
      <c r="E1001" s="44">
        <v>14</v>
      </c>
      <c r="F1001" s="44" t="s">
        <v>11</v>
      </c>
      <c r="G1001" s="44"/>
      <c r="H1001" s="45" t="s">
        <v>1414</v>
      </c>
      <c r="I1001" s="29" t="str">
        <f>VLOOKUP(MARGAO!$H1001,Code2Loc,2,FALSE)</f>
        <v>CUNCOLIM</v>
      </c>
    </row>
    <row r="1002" spans="1:9" ht="15.75" customHeight="1" x14ac:dyDescent="0.25">
      <c r="A1002" s="42" t="s">
        <v>2573</v>
      </c>
      <c r="B1002" s="42">
        <v>37</v>
      </c>
      <c r="C1002" s="42" t="s">
        <v>2288</v>
      </c>
      <c r="D1002" s="42">
        <v>9</v>
      </c>
      <c r="E1002" s="42">
        <v>15</v>
      </c>
      <c r="F1002" s="42" t="s">
        <v>11</v>
      </c>
      <c r="G1002" s="42"/>
      <c r="H1002" s="43" t="s">
        <v>2289</v>
      </c>
      <c r="I1002" s="29" t="str">
        <f>VLOOKUP(MARGAO!$H1002,Code2Loc,2,FALSE)</f>
        <v>DEMANI</v>
      </c>
    </row>
    <row r="1003" spans="1:9" ht="15.75" customHeight="1" x14ac:dyDescent="0.25">
      <c r="A1003" s="44" t="s">
        <v>2573</v>
      </c>
      <c r="B1003" s="44">
        <v>37</v>
      </c>
      <c r="C1003" s="44" t="s">
        <v>2078</v>
      </c>
      <c r="D1003" s="44">
        <v>10</v>
      </c>
      <c r="E1003" s="44">
        <v>17</v>
      </c>
      <c r="F1003" s="44" t="s">
        <v>11</v>
      </c>
      <c r="G1003" s="44"/>
      <c r="H1003" s="45" t="s">
        <v>2079</v>
      </c>
      <c r="I1003" s="29" t="str">
        <f>VLOOKUP(MARGAO!$H1003,Code2Loc,2,FALSE)</f>
        <v>BALLI</v>
      </c>
    </row>
    <row r="1004" spans="1:9" ht="15.75" customHeight="1" x14ac:dyDescent="0.25">
      <c r="A1004" s="42" t="s">
        <v>2573</v>
      </c>
      <c r="B1004" s="42">
        <v>37</v>
      </c>
      <c r="C1004" s="42" t="s">
        <v>2290</v>
      </c>
      <c r="D1004" s="42">
        <v>11</v>
      </c>
      <c r="E1004" s="42">
        <v>20</v>
      </c>
      <c r="F1004" s="42" t="s">
        <v>11</v>
      </c>
      <c r="G1004" s="42"/>
      <c r="H1004" s="43" t="s">
        <v>2291</v>
      </c>
      <c r="I1004" s="29" t="str">
        <f>VLOOKUP(MARGAO!$H1004,Code2Loc,2,FALSE)</f>
        <v>BENODE</v>
      </c>
    </row>
    <row r="1005" spans="1:9" ht="15.75" customHeight="1" x14ac:dyDescent="0.25">
      <c r="A1005" s="44" t="s">
        <v>2573</v>
      </c>
      <c r="B1005" s="44">
        <v>37</v>
      </c>
      <c r="C1005" s="44" t="s">
        <v>2292</v>
      </c>
      <c r="D1005" s="44">
        <v>12</v>
      </c>
      <c r="E1005" s="44">
        <v>22</v>
      </c>
      <c r="F1005" s="44" t="s">
        <v>11</v>
      </c>
      <c r="G1005" s="44"/>
      <c r="H1005" s="45" t="s">
        <v>2293</v>
      </c>
      <c r="I1005" s="29" t="str">
        <f>VLOOKUP(MARGAO!$H1005,Code2Loc,2,FALSE)</f>
        <v>GODEWAL</v>
      </c>
    </row>
    <row r="1006" spans="1:9" ht="15.75" customHeight="1" x14ac:dyDescent="0.25">
      <c r="A1006" s="42" t="s">
        <v>2573</v>
      </c>
      <c r="B1006" s="42">
        <v>37</v>
      </c>
      <c r="C1006" s="42" t="s">
        <v>2294</v>
      </c>
      <c r="D1006" s="42">
        <v>13</v>
      </c>
      <c r="E1006" s="42">
        <v>24</v>
      </c>
      <c r="F1006" s="42" t="s">
        <v>11</v>
      </c>
      <c r="G1006" s="42"/>
      <c r="H1006" s="43" t="s">
        <v>2295</v>
      </c>
      <c r="I1006" s="29" t="str">
        <f>VLOOKUP(MARGAO!$H1006,Code2Loc,2,FALSE)</f>
        <v>PADDI</v>
      </c>
    </row>
    <row r="1007" spans="1:9" ht="15.75" customHeight="1" x14ac:dyDescent="0.25">
      <c r="A1007" s="44" t="s">
        <v>2573</v>
      </c>
      <c r="B1007" s="44">
        <v>37</v>
      </c>
      <c r="C1007" s="44" t="s">
        <v>2296</v>
      </c>
      <c r="D1007" s="44">
        <v>14</v>
      </c>
      <c r="E1007" s="44">
        <v>26</v>
      </c>
      <c r="F1007" s="44" t="s">
        <v>11</v>
      </c>
      <c r="G1007" s="44"/>
      <c r="H1007" s="45" t="s">
        <v>2297</v>
      </c>
      <c r="I1007" s="29" t="str">
        <f>VLOOKUP(MARGAO!$H1007,Code2Loc,2,FALSE)</f>
        <v>PISURNEM</v>
      </c>
    </row>
    <row r="1008" spans="1:9" ht="15.75" customHeight="1" x14ac:dyDescent="0.25">
      <c r="A1008" s="42" t="s">
        <v>2573</v>
      </c>
      <c r="B1008" s="42">
        <v>37</v>
      </c>
      <c r="C1008" s="42" t="s">
        <v>2298</v>
      </c>
      <c r="D1008" s="42">
        <v>15</v>
      </c>
      <c r="E1008" s="42">
        <v>28</v>
      </c>
      <c r="F1008" s="42" t="s">
        <v>11</v>
      </c>
      <c r="G1008" s="42"/>
      <c r="H1008" s="43" t="s">
        <v>2299</v>
      </c>
      <c r="I1008" s="29" t="str">
        <f>VLOOKUP(MARGAO!$H1008,Code2Loc,2,FALSE)</f>
        <v>POLAKODE</v>
      </c>
    </row>
    <row r="1009" spans="1:9" ht="15.75" customHeight="1" x14ac:dyDescent="0.25">
      <c r="A1009" s="44" t="s">
        <v>2573</v>
      </c>
      <c r="B1009" s="44">
        <v>37</v>
      </c>
      <c r="C1009" s="44" t="s">
        <v>2300</v>
      </c>
      <c r="D1009" s="44">
        <v>16</v>
      </c>
      <c r="E1009" s="44">
        <v>32</v>
      </c>
      <c r="F1009" s="44" t="s">
        <v>11</v>
      </c>
      <c r="G1009" s="44"/>
      <c r="H1009" s="45" t="s">
        <v>2301</v>
      </c>
      <c r="I1009" s="29" t="str">
        <f>VLOOKUP(MARGAO!$H1009,Code2Loc,2,FALSE)</f>
        <v>GULEM</v>
      </c>
    </row>
    <row r="1010" spans="1:9" ht="15.75" customHeight="1" x14ac:dyDescent="0.25">
      <c r="A1010" s="42" t="s">
        <v>2573</v>
      </c>
      <c r="B1010" s="42">
        <v>37</v>
      </c>
      <c r="C1010" s="42" t="s">
        <v>1006</v>
      </c>
      <c r="D1010" s="42">
        <v>17</v>
      </c>
      <c r="E1010" s="42">
        <v>35</v>
      </c>
      <c r="F1010" s="42" t="s">
        <v>11</v>
      </c>
      <c r="G1010" s="42"/>
      <c r="H1010" s="43" t="s">
        <v>1007</v>
      </c>
      <c r="I1010" s="29" t="str">
        <f>VLOOKUP(MARGAO!$H1010,Code2Loc,2,FALSE)</f>
        <v>CHAR RASTA</v>
      </c>
    </row>
    <row r="1011" spans="1:9" ht="15.75" customHeight="1" x14ac:dyDescent="0.25">
      <c r="A1011" s="44" t="s">
        <v>2573</v>
      </c>
      <c r="B1011" s="44">
        <v>37</v>
      </c>
      <c r="C1011" s="44" t="s">
        <v>1415</v>
      </c>
      <c r="D1011" s="44">
        <v>18</v>
      </c>
      <c r="E1011" s="44">
        <v>37</v>
      </c>
      <c r="F1011" s="44" t="s">
        <v>11</v>
      </c>
      <c r="G1011" s="44"/>
      <c r="H1011" s="45" t="s">
        <v>1416</v>
      </c>
      <c r="I1011" s="29" t="str">
        <f>VLOOKUP(MARGAO!$H1011,Code2Loc,2,FALSE)</f>
        <v>CANACONA</v>
      </c>
    </row>
    <row r="1012" spans="1:9" ht="15.75" customHeight="1" x14ac:dyDescent="0.25">
      <c r="A1012" s="42" t="s">
        <v>2573</v>
      </c>
      <c r="B1012" s="42">
        <v>37</v>
      </c>
      <c r="C1012" s="42" t="s">
        <v>1006</v>
      </c>
      <c r="D1012" s="42">
        <v>19</v>
      </c>
      <c r="E1012" s="42">
        <v>39</v>
      </c>
      <c r="F1012" s="42" t="s">
        <v>11</v>
      </c>
      <c r="G1012" s="42"/>
      <c r="H1012" s="43" t="s">
        <v>1007</v>
      </c>
      <c r="I1012" s="29" t="str">
        <f>VLOOKUP(MARGAO!$H1012,Code2Loc,2,FALSE)</f>
        <v>CHAR RASTA</v>
      </c>
    </row>
    <row r="1013" spans="1:9" ht="15.75" customHeight="1" x14ac:dyDescent="0.25">
      <c r="A1013" s="44" t="s">
        <v>2573</v>
      </c>
      <c r="B1013" s="44">
        <v>37</v>
      </c>
      <c r="C1013" s="44" t="s">
        <v>2497</v>
      </c>
      <c r="D1013" s="44">
        <v>20</v>
      </c>
      <c r="E1013" s="44">
        <v>40</v>
      </c>
      <c r="F1013" s="44" t="s">
        <v>11</v>
      </c>
      <c r="G1013" s="44"/>
      <c r="H1013" s="45" t="s">
        <v>2498</v>
      </c>
      <c r="I1013" s="29" t="str">
        <f>VLOOKUP(MARGAO!$H1013,Code2Loc,2,FALSE)</f>
        <v>DEVBAG</v>
      </c>
    </row>
    <row r="1014" spans="1:9" ht="15.75" customHeight="1" x14ac:dyDescent="0.25">
      <c r="A1014" s="42" t="s">
        <v>2573</v>
      </c>
      <c r="B1014" s="42">
        <v>37</v>
      </c>
      <c r="C1014" s="42" t="s">
        <v>2495</v>
      </c>
      <c r="D1014" s="42">
        <v>21</v>
      </c>
      <c r="E1014" s="42">
        <v>41</v>
      </c>
      <c r="F1014" s="42" t="s">
        <v>11</v>
      </c>
      <c r="G1014" s="42"/>
      <c r="H1014" s="43" t="s">
        <v>2496</v>
      </c>
      <c r="I1014" s="29" t="str">
        <f>VLOOKUP(MARGAO!$H1014,Code2Loc,2,FALSE)</f>
        <v>DUMANE</v>
      </c>
    </row>
    <row r="1015" spans="1:9" ht="15.75" customHeight="1" x14ac:dyDescent="0.25">
      <c r="A1015" s="44" t="s">
        <v>2573</v>
      </c>
      <c r="B1015" s="44">
        <v>37</v>
      </c>
      <c r="C1015" s="44" t="s">
        <v>2493</v>
      </c>
      <c r="D1015" s="44">
        <v>22</v>
      </c>
      <c r="E1015" s="44">
        <v>43</v>
      </c>
      <c r="F1015" s="44" t="s">
        <v>11</v>
      </c>
      <c r="G1015" s="44"/>
      <c r="H1015" s="45" t="s">
        <v>2494</v>
      </c>
      <c r="I1015" s="29" t="str">
        <f>VLOOKUP(MARGAO!$H1015,Code2Loc,2,FALSE)</f>
        <v>AGONDA CHRC</v>
      </c>
    </row>
    <row r="1016" spans="1:9" ht="15.75" customHeight="1" x14ac:dyDescent="0.25">
      <c r="A1016" s="42" t="s">
        <v>2573</v>
      </c>
      <c r="B1016" s="42">
        <v>37</v>
      </c>
      <c r="C1016" s="42" t="s">
        <v>2574</v>
      </c>
      <c r="D1016" s="42">
        <v>23</v>
      </c>
      <c r="E1016" s="42">
        <v>44</v>
      </c>
      <c r="F1016" s="42" t="s">
        <v>11</v>
      </c>
      <c r="G1016" s="42"/>
      <c r="H1016" s="43" t="s">
        <v>2574</v>
      </c>
      <c r="I1016" s="29" t="str">
        <f>VLOOKUP(MARGAO!$H1016,Code2Loc,2,FALSE)</f>
        <v>VAL</v>
      </c>
    </row>
    <row r="1017" spans="1:9" ht="15.75" customHeight="1" x14ac:dyDescent="0.25">
      <c r="A1017" s="44" t="s">
        <v>2573</v>
      </c>
      <c r="B1017" s="44">
        <v>38</v>
      </c>
      <c r="C1017" s="44" t="s">
        <v>47</v>
      </c>
      <c r="D1017" s="44">
        <v>1</v>
      </c>
      <c r="E1017" s="44">
        <v>0</v>
      </c>
      <c r="F1017" s="44" t="s">
        <v>11</v>
      </c>
      <c r="G1017" s="44"/>
      <c r="H1017" s="45" t="s">
        <v>48</v>
      </c>
      <c r="I1017" s="29" t="str">
        <f>VLOOKUP(MARGAO!$H1017,Code2Loc,2,FALSE)</f>
        <v>MARGAO</v>
      </c>
    </row>
    <row r="1018" spans="1:9" ht="15.75" customHeight="1" x14ac:dyDescent="0.25">
      <c r="A1018" s="42" t="s">
        <v>2573</v>
      </c>
      <c r="B1018" s="42">
        <v>38</v>
      </c>
      <c r="C1018" s="42" t="s">
        <v>1109</v>
      </c>
      <c r="D1018" s="42">
        <v>2</v>
      </c>
      <c r="E1018" s="42">
        <v>2</v>
      </c>
      <c r="F1018" s="42" t="s">
        <v>11</v>
      </c>
      <c r="G1018" s="42"/>
      <c r="H1018" s="43" t="s">
        <v>1110</v>
      </c>
      <c r="I1018" s="29" t="str">
        <f>VLOOKUP(MARGAO!$H1018,Code2Loc,2,FALSE)</f>
        <v>MARGAO MKT</v>
      </c>
    </row>
    <row r="1019" spans="1:9" ht="15.75" customHeight="1" x14ac:dyDescent="0.25">
      <c r="A1019" s="44" t="s">
        <v>2573</v>
      </c>
      <c r="B1019" s="44">
        <v>38</v>
      </c>
      <c r="C1019" s="44" t="s">
        <v>1111</v>
      </c>
      <c r="D1019" s="44">
        <v>3</v>
      </c>
      <c r="E1019" s="44">
        <v>4</v>
      </c>
      <c r="F1019" s="44" t="s">
        <v>11</v>
      </c>
      <c r="G1019" s="44"/>
      <c r="H1019" s="45" t="s">
        <v>1112</v>
      </c>
      <c r="I1019" s="29" t="str">
        <f>VLOOKUP(MARGAO!$H1019,Code2Loc,2,FALSE)</f>
        <v>NAVELIM</v>
      </c>
    </row>
    <row r="1020" spans="1:9" ht="15.75" customHeight="1" x14ac:dyDescent="0.25">
      <c r="A1020" s="42" t="s">
        <v>2573</v>
      </c>
      <c r="B1020" s="42">
        <v>38</v>
      </c>
      <c r="C1020" s="42" t="s">
        <v>1113</v>
      </c>
      <c r="D1020" s="42">
        <v>4</v>
      </c>
      <c r="E1020" s="42">
        <v>5</v>
      </c>
      <c r="F1020" s="42" t="s">
        <v>11</v>
      </c>
      <c r="G1020" s="42"/>
      <c r="H1020" s="43" t="s">
        <v>1114</v>
      </c>
      <c r="I1020" s="29" t="str">
        <f>VLOOKUP(MARGAO!$H1020,Code2Loc,2,FALSE)</f>
        <v>DHARMAPUR</v>
      </c>
    </row>
    <row r="1021" spans="1:9" ht="15.75" customHeight="1" x14ac:dyDescent="0.25">
      <c r="A1021" s="44" t="s">
        <v>2573</v>
      </c>
      <c r="B1021" s="44">
        <v>38</v>
      </c>
      <c r="C1021" s="44" t="s">
        <v>1115</v>
      </c>
      <c r="D1021" s="44">
        <v>5</v>
      </c>
      <c r="E1021" s="44">
        <v>7</v>
      </c>
      <c r="F1021" s="44" t="s">
        <v>11</v>
      </c>
      <c r="G1021" s="44"/>
      <c r="H1021" s="45" t="s">
        <v>1116</v>
      </c>
      <c r="I1021" s="29" t="str">
        <f>VLOOKUP(MARGAO!$H1021,Code2Loc,2,FALSE)</f>
        <v>CHINCHINI X</v>
      </c>
    </row>
    <row r="1022" spans="1:9" ht="15.75" customHeight="1" x14ac:dyDescent="0.25">
      <c r="A1022" s="42" t="s">
        <v>2573</v>
      </c>
      <c r="B1022" s="42">
        <v>38</v>
      </c>
      <c r="C1022" s="42" t="s">
        <v>2284</v>
      </c>
      <c r="D1022" s="42">
        <v>6</v>
      </c>
      <c r="E1022" s="42">
        <v>8</v>
      </c>
      <c r="F1022" s="42" t="s">
        <v>11</v>
      </c>
      <c r="G1022" s="42"/>
      <c r="H1022" s="43" t="s">
        <v>2285</v>
      </c>
      <c r="I1022" s="29" t="str">
        <f>VLOOKUP(MARGAO!$H1022,Code2Loc,2,FALSE)</f>
        <v>DANDEWADI</v>
      </c>
    </row>
    <row r="1023" spans="1:9" ht="15.75" customHeight="1" x14ac:dyDescent="0.25">
      <c r="A1023" s="44" t="s">
        <v>2573</v>
      </c>
      <c r="B1023" s="44">
        <v>38</v>
      </c>
      <c r="C1023" s="44" t="s">
        <v>2286</v>
      </c>
      <c r="D1023" s="44">
        <v>7</v>
      </c>
      <c r="E1023" s="44">
        <v>11</v>
      </c>
      <c r="F1023" s="44" t="s">
        <v>11</v>
      </c>
      <c r="G1023" s="44"/>
      <c r="H1023" s="45" t="s">
        <v>2287</v>
      </c>
      <c r="I1023" s="29" t="str">
        <f>VLOOKUP(MARGAO!$H1023,Code2Loc,2,FALSE)</f>
        <v>PAZARKHAN</v>
      </c>
    </row>
    <row r="1024" spans="1:9" ht="15.75" customHeight="1" x14ac:dyDescent="0.25">
      <c r="A1024" s="42" t="s">
        <v>2573</v>
      </c>
      <c r="B1024" s="42">
        <v>38</v>
      </c>
      <c r="C1024" s="42" t="s">
        <v>1413</v>
      </c>
      <c r="D1024" s="42">
        <v>8</v>
      </c>
      <c r="E1024" s="42">
        <v>14</v>
      </c>
      <c r="F1024" s="42" t="s">
        <v>11</v>
      </c>
      <c r="G1024" s="42"/>
      <c r="H1024" s="43" t="s">
        <v>1414</v>
      </c>
      <c r="I1024" s="29" t="str">
        <f>VLOOKUP(MARGAO!$H1024,Code2Loc,2,FALSE)</f>
        <v>CUNCOLIM</v>
      </c>
    </row>
    <row r="1025" spans="1:9" ht="15.75" customHeight="1" x14ac:dyDescent="0.25">
      <c r="A1025" s="44" t="s">
        <v>2573</v>
      </c>
      <c r="B1025" s="44">
        <v>38</v>
      </c>
      <c r="C1025" s="44" t="s">
        <v>2288</v>
      </c>
      <c r="D1025" s="44">
        <v>9</v>
      </c>
      <c r="E1025" s="44">
        <v>15</v>
      </c>
      <c r="F1025" s="44" t="s">
        <v>11</v>
      </c>
      <c r="G1025" s="44"/>
      <c r="H1025" s="45" t="s">
        <v>2289</v>
      </c>
      <c r="I1025" s="29" t="str">
        <f>VLOOKUP(MARGAO!$H1025,Code2Loc,2,FALSE)</f>
        <v>DEMANI</v>
      </c>
    </row>
    <row r="1026" spans="1:9" ht="15.75" customHeight="1" x14ac:dyDescent="0.25">
      <c r="A1026" s="42" t="s">
        <v>2573</v>
      </c>
      <c r="B1026" s="42">
        <v>38</v>
      </c>
      <c r="C1026" s="42" t="s">
        <v>2078</v>
      </c>
      <c r="D1026" s="42">
        <v>10</v>
      </c>
      <c r="E1026" s="42">
        <v>17</v>
      </c>
      <c r="F1026" s="42" t="s">
        <v>11</v>
      </c>
      <c r="G1026" s="42"/>
      <c r="H1026" s="43" t="s">
        <v>2079</v>
      </c>
      <c r="I1026" s="29" t="str">
        <f>VLOOKUP(MARGAO!$H1026,Code2Loc,2,FALSE)</f>
        <v>BALLI</v>
      </c>
    </row>
    <row r="1027" spans="1:9" ht="15.75" customHeight="1" x14ac:dyDescent="0.25">
      <c r="A1027" s="44" t="s">
        <v>2573</v>
      </c>
      <c r="B1027" s="44">
        <v>38</v>
      </c>
      <c r="C1027" s="44" t="s">
        <v>2401</v>
      </c>
      <c r="D1027" s="44">
        <v>11</v>
      </c>
      <c r="E1027" s="44">
        <v>19</v>
      </c>
      <c r="F1027" s="44" t="s">
        <v>11</v>
      </c>
      <c r="G1027" s="44"/>
      <c r="H1027" s="45" t="s">
        <v>2402</v>
      </c>
      <c r="I1027" s="29" t="str">
        <f>VLOOKUP(MARGAO!$H1027,Code2Loc,2,FALSE)</f>
        <v>COTTA</v>
      </c>
    </row>
    <row r="1028" spans="1:9" ht="15.75" customHeight="1" x14ac:dyDescent="0.25">
      <c r="A1028" s="42" t="s">
        <v>2573</v>
      </c>
      <c r="B1028" s="42">
        <v>38</v>
      </c>
      <c r="C1028" s="42" t="s">
        <v>2499</v>
      </c>
      <c r="D1028" s="42">
        <v>12</v>
      </c>
      <c r="E1028" s="42">
        <v>20</v>
      </c>
      <c r="F1028" s="42" t="s">
        <v>11</v>
      </c>
      <c r="G1028" s="42"/>
      <c r="H1028" s="43" t="s">
        <v>2500</v>
      </c>
      <c r="I1028" s="29" t="str">
        <f>VLOOKUP(MARGAO!$H1028,Code2Loc,2,FALSE)</f>
        <v>FATORPA</v>
      </c>
    </row>
    <row r="1029" spans="1:9" ht="15.75" customHeight="1" x14ac:dyDescent="0.25">
      <c r="A1029" s="44" t="s">
        <v>2573</v>
      </c>
      <c r="B1029" s="44">
        <v>38</v>
      </c>
      <c r="C1029" s="44" t="s">
        <v>2501</v>
      </c>
      <c r="D1029" s="44">
        <v>13</v>
      </c>
      <c r="E1029" s="44">
        <v>21</v>
      </c>
      <c r="F1029" s="44" t="s">
        <v>11</v>
      </c>
      <c r="G1029" s="44"/>
      <c r="H1029" s="45" t="s">
        <v>2502</v>
      </c>
      <c r="I1029" s="29" t="str">
        <f>VLOOKUP(MARGAO!$H1029,Code2Loc,2,FALSE)</f>
        <v>DABEM X</v>
      </c>
    </row>
    <row r="1030" spans="1:9" ht="15.75" customHeight="1" x14ac:dyDescent="0.25">
      <c r="A1030" s="42" t="s">
        <v>2573</v>
      </c>
      <c r="B1030" s="42">
        <v>38</v>
      </c>
      <c r="C1030" s="42" t="s">
        <v>2503</v>
      </c>
      <c r="D1030" s="42">
        <v>14</v>
      </c>
      <c r="E1030" s="42">
        <v>23</v>
      </c>
      <c r="F1030" s="42" t="s">
        <v>11</v>
      </c>
      <c r="G1030" s="42"/>
      <c r="H1030" s="43" t="s">
        <v>2504</v>
      </c>
      <c r="I1030" s="29" t="str">
        <f>VLOOKUP(MARGAO!$H1030,Code2Loc,2,FALSE)</f>
        <v>QUITOL</v>
      </c>
    </row>
    <row r="1031" spans="1:9" ht="15.75" customHeight="1" x14ac:dyDescent="0.25">
      <c r="A1031" s="44" t="s">
        <v>2573</v>
      </c>
      <c r="B1031" s="44">
        <v>38</v>
      </c>
      <c r="C1031" s="44" t="s">
        <v>2505</v>
      </c>
      <c r="D1031" s="44">
        <v>15</v>
      </c>
      <c r="E1031" s="44">
        <v>25</v>
      </c>
      <c r="F1031" s="44" t="s">
        <v>11</v>
      </c>
      <c r="G1031" s="44"/>
      <c r="H1031" s="45" t="s">
        <v>2506</v>
      </c>
      <c r="I1031" s="29" t="str">
        <f>VLOOKUP(MARGAO!$H1031,Code2Loc,2,FALSE)</f>
        <v>NAQUERIM</v>
      </c>
    </row>
    <row r="1032" spans="1:9" ht="15.75" customHeight="1" x14ac:dyDescent="0.25">
      <c r="A1032" s="42" t="s">
        <v>2573</v>
      </c>
      <c r="B1032" s="42">
        <v>38</v>
      </c>
      <c r="C1032" s="42" t="s">
        <v>2473</v>
      </c>
      <c r="D1032" s="42">
        <v>16</v>
      </c>
      <c r="E1032" s="42">
        <v>26</v>
      </c>
      <c r="F1032" s="42" t="s">
        <v>11</v>
      </c>
      <c r="G1032" s="42"/>
      <c r="H1032" s="43" t="s">
        <v>2474</v>
      </c>
      <c r="I1032" s="29" t="str">
        <f>VLOOKUP(MARGAO!$H1032,Code2Loc,2,FALSE)</f>
        <v>KHANGUINIM</v>
      </c>
    </row>
    <row r="1033" spans="1:9" ht="15.75" customHeight="1" x14ac:dyDescent="0.25">
      <c r="A1033" s="44" t="s">
        <v>2573</v>
      </c>
      <c r="B1033" s="44">
        <v>38</v>
      </c>
      <c r="C1033" s="44" t="s">
        <v>2475</v>
      </c>
      <c r="D1033" s="44">
        <v>17</v>
      </c>
      <c r="E1033" s="44">
        <v>28</v>
      </c>
      <c r="F1033" s="44" t="s">
        <v>11</v>
      </c>
      <c r="G1033" s="44"/>
      <c r="H1033" s="45" t="s">
        <v>2476</v>
      </c>
      <c r="I1033" s="29" t="str">
        <f>VLOOKUP(MARGAO!$H1033,Code2Loc,2,FALSE)</f>
        <v>NUEM</v>
      </c>
    </row>
    <row r="1034" spans="1:9" ht="15.75" customHeight="1" x14ac:dyDescent="0.25">
      <c r="A1034" s="42" t="s">
        <v>2573</v>
      </c>
      <c r="B1034" s="42">
        <v>38</v>
      </c>
      <c r="C1034" s="42" t="s">
        <v>2477</v>
      </c>
      <c r="D1034" s="42">
        <v>18</v>
      </c>
      <c r="E1034" s="42">
        <v>30</v>
      </c>
      <c r="F1034" s="42" t="s">
        <v>11</v>
      </c>
      <c r="G1034" s="42"/>
      <c r="H1034" s="43" t="s">
        <v>2478</v>
      </c>
      <c r="I1034" s="29" t="str">
        <f>VLOOKUP(MARGAO!$H1034,Code2Loc,2,FALSE)</f>
        <v>MOLLOREM</v>
      </c>
    </row>
    <row r="1035" spans="1:9" ht="15.75" customHeight="1" x14ac:dyDescent="0.25">
      <c r="A1035" s="44" t="s">
        <v>2573</v>
      </c>
      <c r="B1035" s="44">
        <v>38</v>
      </c>
      <c r="C1035" s="44" t="s">
        <v>2438</v>
      </c>
      <c r="D1035" s="44">
        <v>19</v>
      </c>
      <c r="E1035" s="44">
        <v>33</v>
      </c>
      <c r="F1035" s="44" t="s">
        <v>11</v>
      </c>
      <c r="G1035" s="44"/>
      <c r="H1035" s="45" t="s">
        <v>2439</v>
      </c>
      <c r="I1035" s="29" t="str">
        <f>VLOOKUP(MARGAO!$H1035,Code2Loc,2,FALSE)</f>
        <v>GANPATI TMP</v>
      </c>
    </row>
    <row r="1036" spans="1:9" ht="15.75" customHeight="1" x14ac:dyDescent="0.25">
      <c r="A1036" s="42" t="s">
        <v>2573</v>
      </c>
      <c r="B1036" s="42">
        <v>38</v>
      </c>
      <c r="C1036" s="42" t="s">
        <v>2479</v>
      </c>
      <c r="D1036" s="42">
        <v>20</v>
      </c>
      <c r="E1036" s="42">
        <v>35</v>
      </c>
      <c r="F1036" s="42" t="s">
        <v>11</v>
      </c>
      <c r="G1036" s="42"/>
      <c r="H1036" s="43" t="s">
        <v>2480</v>
      </c>
      <c r="I1036" s="29" t="str">
        <f>VLOOKUP(MARGAO!$H1036,Code2Loc,2,FALSE)</f>
        <v>MATIMOL</v>
      </c>
    </row>
    <row r="1037" spans="1:9" ht="15.75" customHeight="1" x14ac:dyDescent="0.25">
      <c r="A1037" s="44" t="s">
        <v>2573</v>
      </c>
      <c r="B1037" s="44">
        <v>38</v>
      </c>
      <c r="C1037" s="44" t="s">
        <v>2481</v>
      </c>
      <c r="D1037" s="44">
        <v>21</v>
      </c>
      <c r="E1037" s="44">
        <v>37</v>
      </c>
      <c r="F1037" s="44" t="s">
        <v>11</v>
      </c>
      <c r="G1037" s="44"/>
      <c r="H1037" s="45" t="s">
        <v>2482</v>
      </c>
      <c r="I1037" s="29" t="str">
        <f>VLOOKUP(MARGAO!$H1037,Code2Loc,2,FALSE)</f>
        <v>SHIROTTI</v>
      </c>
    </row>
    <row r="1038" spans="1:9" ht="15.75" customHeight="1" x14ac:dyDescent="0.25">
      <c r="A1038" s="42" t="s">
        <v>2573</v>
      </c>
      <c r="B1038" s="42">
        <v>38</v>
      </c>
      <c r="C1038" s="42" t="s">
        <v>2419</v>
      </c>
      <c r="D1038" s="42">
        <v>22</v>
      </c>
      <c r="E1038" s="42">
        <v>39</v>
      </c>
      <c r="F1038" s="42" t="s">
        <v>11</v>
      </c>
      <c r="G1038" s="42"/>
      <c r="H1038" s="43" t="s">
        <v>2420</v>
      </c>
      <c r="I1038" s="29" t="str">
        <f>VLOOKUP(MARGAO!$H1038,Code2Loc,2,FALSE)</f>
        <v>VAGON</v>
      </c>
    </row>
    <row r="1039" spans="1:9" ht="15.75" customHeight="1" x14ac:dyDescent="0.25">
      <c r="A1039" s="44" t="s">
        <v>2573</v>
      </c>
      <c r="B1039" s="44">
        <v>38</v>
      </c>
      <c r="C1039" s="44" t="s">
        <v>2483</v>
      </c>
      <c r="D1039" s="44">
        <v>23</v>
      </c>
      <c r="E1039" s="44">
        <v>41</v>
      </c>
      <c r="F1039" s="44" t="s">
        <v>11</v>
      </c>
      <c r="G1039" s="44"/>
      <c r="H1039" s="45" t="s">
        <v>2484</v>
      </c>
      <c r="I1039" s="29" t="str">
        <f>VLOOKUP(MARGAO!$H1039,Code2Loc,2,FALSE)</f>
        <v>KAJUMOL</v>
      </c>
    </row>
    <row r="1040" spans="1:9" ht="15.75" customHeight="1" x14ac:dyDescent="0.25">
      <c r="A1040" s="42" t="s">
        <v>2573</v>
      </c>
      <c r="B1040" s="42">
        <v>38</v>
      </c>
      <c r="C1040" s="42" t="s">
        <v>2485</v>
      </c>
      <c r="D1040" s="42">
        <v>24</v>
      </c>
      <c r="E1040" s="42">
        <v>43</v>
      </c>
      <c r="F1040" s="42" t="s">
        <v>11</v>
      </c>
      <c r="G1040" s="42"/>
      <c r="H1040" s="43" t="s">
        <v>2486</v>
      </c>
      <c r="I1040" s="29" t="str">
        <f>VLOOKUP(MARGAO!$H1040,Code2Loc,2,FALSE)</f>
        <v>SALERI</v>
      </c>
    </row>
    <row r="1041" spans="1:9" ht="15.75" customHeight="1" x14ac:dyDescent="0.25">
      <c r="A1041" s="44" t="s">
        <v>2573</v>
      </c>
      <c r="B1041" s="44">
        <v>38</v>
      </c>
      <c r="C1041" s="44" t="s">
        <v>2487</v>
      </c>
      <c r="D1041" s="44">
        <v>25</v>
      </c>
      <c r="E1041" s="44">
        <v>45</v>
      </c>
      <c r="F1041" s="44" t="s">
        <v>11</v>
      </c>
      <c r="G1041" s="44"/>
      <c r="H1041" s="45" t="s">
        <v>2488</v>
      </c>
      <c r="I1041" s="29" t="str">
        <f>VLOOKUP(MARGAO!$H1041,Code2Loc,2,FALSE)</f>
        <v>PARVE</v>
      </c>
    </row>
    <row r="1042" spans="1:9" ht="15.75" customHeight="1" x14ac:dyDescent="0.25">
      <c r="A1042" s="42" t="s">
        <v>2573</v>
      </c>
      <c r="B1042" s="42">
        <v>38</v>
      </c>
      <c r="C1042" s="42" t="s">
        <v>2489</v>
      </c>
      <c r="D1042" s="42">
        <v>26</v>
      </c>
      <c r="E1042" s="42">
        <v>47</v>
      </c>
      <c r="F1042" s="42" t="s">
        <v>11</v>
      </c>
      <c r="G1042" s="42"/>
      <c r="H1042" s="43" t="s">
        <v>2490</v>
      </c>
      <c r="I1042" s="29" t="str">
        <f>VLOOKUP(MARGAO!$H1042,Code2Loc,2,FALSE)</f>
        <v>KARSHIMOL</v>
      </c>
    </row>
    <row r="1043" spans="1:9" ht="15.75" customHeight="1" x14ac:dyDescent="0.25">
      <c r="A1043" s="44" t="s">
        <v>2573</v>
      </c>
      <c r="B1043" s="44">
        <v>38</v>
      </c>
      <c r="C1043" s="44" t="s">
        <v>2491</v>
      </c>
      <c r="D1043" s="44">
        <v>27</v>
      </c>
      <c r="E1043" s="44">
        <v>48</v>
      </c>
      <c r="F1043" s="44" t="s">
        <v>11</v>
      </c>
      <c r="G1043" s="44"/>
      <c r="H1043" s="45" t="s">
        <v>2492</v>
      </c>
      <c r="I1043" s="29" t="str">
        <f>VLOOKUP(MARGAO!$H1043,Code2Loc,2,FALSE)</f>
        <v>PANNA</v>
      </c>
    </row>
    <row r="1044" spans="1:9" ht="15.75" customHeight="1" x14ac:dyDescent="0.25">
      <c r="A1044" s="42" t="s">
        <v>2573</v>
      </c>
      <c r="B1044" s="42">
        <v>38</v>
      </c>
      <c r="C1044" s="42" t="s">
        <v>2493</v>
      </c>
      <c r="D1044" s="42">
        <v>28</v>
      </c>
      <c r="E1044" s="42">
        <v>49</v>
      </c>
      <c r="F1044" s="42" t="s">
        <v>11</v>
      </c>
      <c r="G1044" s="42"/>
      <c r="H1044" s="43" t="s">
        <v>2494</v>
      </c>
      <c r="I1044" s="29" t="str">
        <f>VLOOKUP(MARGAO!$H1044,Code2Loc,2,FALSE)</f>
        <v>AGONDA CHRC</v>
      </c>
    </row>
    <row r="1045" spans="1:9" ht="15.75" customHeight="1" x14ac:dyDescent="0.25">
      <c r="A1045" s="44" t="s">
        <v>2573</v>
      </c>
      <c r="B1045" s="44">
        <v>38</v>
      </c>
      <c r="C1045" s="44" t="s">
        <v>2574</v>
      </c>
      <c r="D1045" s="44">
        <v>29</v>
      </c>
      <c r="E1045" s="44">
        <v>50</v>
      </c>
      <c r="F1045" s="44" t="s">
        <v>11</v>
      </c>
      <c r="G1045" s="44"/>
      <c r="H1045" s="45" t="s">
        <v>2574</v>
      </c>
      <c r="I1045" s="29" t="str">
        <f>VLOOKUP(MARGAO!$H1045,Code2Loc,2,FALSE)</f>
        <v>VAL</v>
      </c>
    </row>
    <row r="1046" spans="1:9" ht="15.75" customHeight="1" x14ac:dyDescent="0.25">
      <c r="A1046" s="42" t="s">
        <v>2575</v>
      </c>
      <c r="B1046" s="42">
        <v>39</v>
      </c>
      <c r="C1046" s="42" t="s">
        <v>47</v>
      </c>
      <c r="D1046" s="42">
        <v>1</v>
      </c>
      <c r="E1046" s="42">
        <v>0</v>
      </c>
      <c r="F1046" s="42" t="s">
        <v>11</v>
      </c>
      <c r="G1046" s="42"/>
      <c r="H1046" s="43" t="s">
        <v>48</v>
      </c>
      <c r="I1046" s="29" t="str">
        <f>VLOOKUP(MARGAO!$H1046,Code2Loc,2,FALSE)</f>
        <v>MARGAO</v>
      </c>
    </row>
    <row r="1047" spans="1:9" ht="15.75" customHeight="1" x14ac:dyDescent="0.25">
      <c r="A1047" s="44" t="s">
        <v>2575</v>
      </c>
      <c r="B1047" s="44">
        <v>39</v>
      </c>
      <c r="C1047" s="44" t="s">
        <v>1109</v>
      </c>
      <c r="D1047" s="44">
        <v>2</v>
      </c>
      <c r="E1047" s="44">
        <v>2</v>
      </c>
      <c r="F1047" s="44" t="s">
        <v>11</v>
      </c>
      <c r="G1047" s="44"/>
      <c r="H1047" s="45" t="s">
        <v>1110</v>
      </c>
      <c r="I1047" s="29" t="str">
        <f>VLOOKUP(MARGAO!$H1047,Code2Loc,2,FALSE)</f>
        <v>MARGAO MKT</v>
      </c>
    </row>
    <row r="1048" spans="1:9" ht="15.75" customHeight="1" x14ac:dyDescent="0.25">
      <c r="A1048" s="42" t="s">
        <v>2575</v>
      </c>
      <c r="B1048" s="42">
        <v>39</v>
      </c>
      <c r="C1048" s="42" t="s">
        <v>1111</v>
      </c>
      <c r="D1048" s="42">
        <v>3</v>
      </c>
      <c r="E1048" s="42">
        <v>4</v>
      </c>
      <c r="F1048" s="42" t="s">
        <v>11</v>
      </c>
      <c r="G1048" s="42"/>
      <c r="H1048" s="43" t="s">
        <v>1112</v>
      </c>
      <c r="I1048" s="29" t="str">
        <f>VLOOKUP(MARGAO!$H1048,Code2Loc,2,FALSE)</f>
        <v>NAVELIM</v>
      </c>
    </row>
    <row r="1049" spans="1:9" ht="15.75" customHeight="1" x14ac:dyDescent="0.25">
      <c r="A1049" s="44" t="s">
        <v>2575</v>
      </c>
      <c r="B1049" s="44">
        <v>39</v>
      </c>
      <c r="C1049" s="44" t="s">
        <v>1113</v>
      </c>
      <c r="D1049" s="44">
        <v>4</v>
      </c>
      <c r="E1049" s="44">
        <v>5</v>
      </c>
      <c r="F1049" s="44" t="s">
        <v>11</v>
      </c>
      <c r="G1049" s="44"/>
      <c r="H1049" s="45" t="s">
        <v>1114</v>
      </c>
      <c r="I1049" s="29" t="str">
        <f>VLOOKUP(MARGAO!$H1049,Code2Loc,2,FALSE)</f>
        <v>DHARMAPUR</v>
      </c>
    </row>
    <row r="1050" spans="1:9" ht="15.75" customHeight="1" x14ac:dyDescent="0.25">
      <c r="A1050" s="42" t="s">
        <v>2575</v>
      </c>
      <c r="B1050" s="42">
        <v>39</v>
      </c>
      <c r="C1050" s="42" t="s">
        <v>1115</v>
      </c>
      <c r="D1050" s="42">
        <v>5</v>
      </c>
      <c r="E1050" s="42">
        <v>7</v>
      </c>
      <c r="F1050" s="42" t="s">
        <v>11</v>
      </c>
      <c r="G1050" s="42"/>
      <c r="H1050" s="43" t="s">
        <v>1116</v>
      </c>
      <c r="I1050" s="29" t="str">
        <f>VLOOKUP(MARGAO!$H1050,Code2Loc,2,FALSE)</f>
        <v>CHINCHINI X</v>
      </c>
    </row>
    <row r="1051" spans="1:9" ht="15.75" customHeight="1" x14ac:dyDescent="0.25">
      <c r="A1051" s="44" t="s">
        <v>2575</v>
      </c>
      <c r="B1051" s="44">
        <v>39</v>
      </c>
      <c r="C1051" s="44" t="s">
        <v>2284</v>
      </c>
      <c r="D1051" s="44">
        <v>6</v>
      </c>
      <c r="E1051" s="44">
        <v>8</v>
      </c>
      <c r="F1051" s="44" t="s">
        <v>11</v>
      </c>
      <c r="G1051" s="44"/>
      <c r="H1051" s="45" t="s">
        <v>2285</v>
      </c>
      <c r="I1051" s="29" t="str">
        <f>VLOOKUP(MARGAO!$H1051,Code2Loc,2,FALSE)</f>
        <v>DANDEWADI</v>
      </c>
    </row>
    <row r="1052" spans="1:9" ht="15.75" customHeight="1" x14ac:dyDescent="0.25">
      <c r="A1052" s="42" t="s">
        <v>2575</v>
      </c>
      <c r="B1052" s="42">
        <v>39</v>
      </c>
      <c r="C1052" s="42" t="s">
        <v>2286</v>
      </c>
      <c r="D1052" s="42">
        <v>7</v>
      </c>
      <c r="E1052" s="42">
        <v>11</v>
      </c>
      <c r="F1052" s="42" t="s">
        <v>11</v>
      </c>
      <c r="G1052" s="42"/>
      <c r="H1052" s="43" t="s">
        <v>2287</v>
      </c>
      <c r="I1052" s="29" t="str">
        <f>VLOOKUP(MARGAO!$H1052,Code2Loc,2,FALSE)</f>
        <v>PAZARKHAN</v>
      </c>
    </row>
    <row r="1053" spans="1:9" ht="15.75" customHeight="1" x14ac:dyDescent="0.25">
      <c r="A1053" s="44" t="s">
        <v>2575</v>
      </c>
      <c r="B1053" s="44">
        <v>39</v>
      </c>
      <c r="C1053" s="44" t="s">
        <v>1413</v>
      </c>
      <c r="D1053" s="44">
        <v>8</v>
      </c>
      <c r="E1053" s="44">
        <v>14</v>
      </c>
      <c r="F1053" s="44" t="s">
        <v>11</v>
      </c>
      <c r="G1053" s="44"/>
      <c r="H1053" s="45" t="s">
        <v>1414</v>
      </c>
      <c r="I1053" s="29" t="str">
        <f>VLOOKUP(MARGAO!$H1053,Code2Loc,2,FALSE)</f>
        <v>CUNCOLIM</v>
      </c>
    </row>
    <row r="1054" spans="1:9" ht="15.75" customHeight="1" x14ac:dyDescent="0.25">
      <c r="A1054" s="42" t="s">
        <v>2575</v>
      </c>
      <c r="B1054" s="42">
        <v>39</v>
      </c>
      <c r="C1054" s="42" t="s">
        <v>2288</v>
      </c>
      <c r="D1054" s="42">
        <v>9</v>
      </c>
      <c r="E1054" s="42">
        <v>15</v>
      </c>
      <c r="F1054" s="42" t="s">
        <v>11</v>
      </c>
      <c r="G1054" s="42"/>
      <c r="H1054" s="43" t="s">
        <v>2289</v>
      </c>
      <c r="I1054" s="29" t="str">
        <f>VLOOKUP(MARGAO!$H1054,Code2Loc,2,FALSE)</f>
        <v>DEMANI</v>
      </c>
    </row>
    <row r="1055" spans="1:9" ht="15.75" customHeight="1" x14ac:dyDescent="0.25">
      <c r="A1055" s="44" t="s">
        <v>2575</v>
      </c>
      <c r="B1055" s="44">
        <v>39</v>
      </c>
      <c r="C1055" s="44" t="s">
        <v>2078</v>
      </c>
      <c r="D1055" s="44">
        <v>10</v>
      </c>
      <c r="E1055" s="44">
        <v>17</v>
      </c>
      <c r="F1055" s="44" t="s">
        <v>11</v>
      </c>
      <c r="G1055" s="44"/>
      <c r="H1055" s="45" t="s">
        <v>2079</v>
      </c>
      <c r="I1055" s="29" t="str">
        <f>VLOOKUP(MARGAO!$H1055,Code2Loc,2,FALSE)</f>
        <v>BALLI</v>
      </c>
    </row>
    <row r="1056" spans="1:9" ht="15.75" customHeight="1" x14ac:dyDescent="0.25">
      <c r="A1056" s="42" t="s">
        <v>2575</v>
      </c>
      <c r="B1056" s="42">
        <v>39</v>
      </c>
      <c r="C1056" s="42" t="s">
        <v>2401</v>
      </c>
      <c r="D1056" s="42">
        <v>11</v>
      </c>
      <c r="E1056" s="42">
        <v>19</v>
      </c>
      <c r="F1056" s="42" t="s">
        <v>11</v>
      </c>
      <c r="G1056" s="42"/>
      <c r="H1056" s="43" t="s">
        <v>2402</v>
      </c>
      <c r="I1056" s="29" t="str">
        <f>VLOOKUP(MARGAO!$H1056,Code2Loc,2,FALSE)</f>
        <v>COTTA</v>
      </c>
    </row>
    <row r="1057" spans="1:9" ht="15.75" customHeight="1" x14ac:dyDescent="0.25">
      <c r="A1057" s="44" t="s">
        <v>2575</v>
      </c>
      <c r="B1057" s="44">
        <v>39</v>
      </c>
      <c r="C1057" s="44" t="s">
        <v>2499</v>
      </c>
      <c r="D1057" s="44">
        <v>12</v>
      </c>
      <c r="E1057" s="44">
        <v>20</v>
      </c>
      <c r="F1057" s="44" t="s">
        <v>11</v>
      </c>
      <c r="G1057" s="44"/>
      <c r="H1057" s="45" t="s">
        <v>2500</v>
      </c>
      <c r="I1057" s="29" t="str">
        <f>VLOOKUP(MARGAO!$H1057,Code2Loc,2,FALSE)</f>
        <v>FATORPA</v>
      </c>
    </row>
    <row r="1058" spans="1:9" ht="15.75" customHeight="1" x14ac:dyDescent="0.25">
      <c r="A1058" s="42" t="s">
        <v>2575</v>
      </c>
      <c r="B1058" s="42">
        <v>39</v>
      </c>
      <c r="C1058" s="42" t="s">
        <v>2501</v>
      </c>
      <c r="D1058" s="42">
        <v>13</v>
      </c>
      <c r="E1058" s="42">
        <v>21</v>
      </c>
      <c r="F1058" s="42" t="s">
        <v>11</v>
      </c>
      <c r="G1058" s="42"/>
      <c r="H1058" s="43" t="s">
        <v>2502</v>
      </c>
      <c r="I1058" s="29" t="str">
        <f>VLOOKUP(MARGAO!$H1058,Code2Loc,2,FALSE)</f>
        <v>DABEM X</v>
      </c>
    </row>
    <row r="1059" spans="1:9" ht="15.75" customHeight="1" x14ac:dyDescent="0.25">
      <c r="A1059" s="44" t="s">
        <v>2575</v>
      </c>
      <c r="B1059" s="44">
        <v>39</v>
      </c>
      <c r="C1059" s="44" t="s">
        <v>2503</v>
      </c>
      <c r="D1059" s="44">
        <v>14</v>
      </c>
      <c r="E1059" s="44">
        <v>23</v>
      </c>
      <c r="F1059" s="44" t="s">
        <v>11</v>
      </c>
      <c r="G1059" s="44"/>
      <c r="H1059" s="45" t="s">
        <v>2504</v>
      </c>
      <c r="I1059" s="29" t="str">
        <f>VLOOKUP(MARGAO!$H1059,Code2Loc,2,FALSE)</f>
        <v>QUITOL</v>
      </c>
    </row>
    <row r="1060" spans="1:9" ht="15.75" customHeight="1" x14ac:dyDescent="0.25">
      <c r="A1060" s="42" t="s">
        <v>2575</v>
      </c>
      <c r="B1060" s="42">
        <v>39</v>
      </c>
      <c r="C1060" s="42" t="s">
        <v>2505</v>
      </c>
      <c r="D1060" s="42">
        <v>15</v>
      </c>
      <c r="E1060" s="42">
        <v>25</v>
      </c>
      <c r="F1060" s="42" t="s">
        <v>11</v>
      </c>
      <c r="G1060" s="42"/>
      <c r="H1060" s="43" t="s">
        <v>2506</v>
      </c>
      <c r="I1060" s="29" t="str">
        <f>VLOOKUP(MARGAO!$H1060,Code2Loc,2,FALSE)</f>
        <v>NAQUERIM</v>
      </c>
    </row>
    <row r="1061" spans="1:9" ht="15.75" customHeight="1" x14ac:dyDescent="0.25">
      <c r="A1061" s="44" t="s">
        <v>2575</v>
      </c>
      <c r="B1061" s="44">
        <v>39</v>
      </c>
      <c r="C1061" s="44" t="s">
        <v>2473</v>
      </c>
      <c r="D1061" s="44">
        <v>16</v>
      </c>
      <c r="E1061" s="44">
        <v>26</v>
      </c>
      <c r="F1061" s="44" t="s">
        <v>11</v>
      </c>
      <c r="G1061" s="44"/>
      <c r="H1061" s="45" t="s">
        <v>2474</v>
      </c>
      <c r="I1061" s="29" t="str">
        <f>VLOOKUP(MARGAO!$H1061,Code2Loc,2,FALSE)</f>
        <v>KHANGUINIM</v>
      </c>
    </row>
    <row r="1062" spans="1:9" ht="15.75" customHeight="1" x14ac:dyDescent="0.25">
      <c r="A1062" s="42" t="s">
        <v>2575</v>
      </c>
      <c r="B1062" s="42">
        <v>39</v>
      </c>
      <c r="C1062" s="42" t="s">
        <v>2475</v>
      </c>
      <c r="D1062" s="42">
        <v>17</v>
      </c>
      <c r="E1062" s="42">
        <v>28</v>
      </c>
      <c r="F1062" s="42" t="s">
        <v>11</v>
      </c>
      <c r="G1062" s="42"/>
      <c r="H1062" s="43" t="s">
        <v>2476</v>
      </c>
      <c r="I1062" s="29" t="str">
        <f>VLOOKUP(MARGAO!$H1062,Code2Loc,2,FALSE)</f>
        <v>NUEM</v>
      </c>
    </row>
    <row r="1063" spans="1:9" ht="15.75" customHeight="1" x14ac:dyDescent="0.25">
      <c r="A1063" s="44" t="s">
        <v>2575</v>
      </c>
      <c r="B1063" s="44">
        <v>39</v>
      </c>
      <c r="C1063" s="44" t="s">
        <v>2477</v>
      </c>
      <c r="D1063" s="44">
        <v>18</v>
      </c>
      <c r="E1063" s="44">
        <v>30</v>
      </c>
      <c r="F1063" s="44" t="s">
        <v>11</v>
      </c>
      <c r="G1063" s="44"/>
      <c r="H1063" s="45" t="s">
        <v>2478</v>
      </c>
      <c r="I1063" s="29" t="str">
        <f>VLOOKUP(MARGAO!$H1063,Code2Loc,2,FALSE)</f>
        <v>MOLLOREM</v>
      </c>
    </row>
    <row r="1064" spans="1:9" ht="15.75" customHeight="1" x14ac:dyDescent="0.25">
      <c r="A1064" s="42" t="s">
        <v>2575</v>
      </c>
      <c r="B1064" s="42">
        <v>39</v>
      </c>
      <c r="C1064" s="42" t="s">
        <v>2576</v>
      </c>
      <c r="D1064" s="42">
        <v>19</v>
      </c>
      <c r="E1064" s="42">
        <v>31</v>
      </c>
      <c r="F1064" s="42" t="s">
        <v>11</v>
      </c>
      <c r="G1064" s="42"/>
      <c r="H1064" s="43" t="s">
        <v>2577</v>
      </c>
      <c r="I1064" s="29" t="str">
        <f>VLOOKUP(MARGAO!$H1064,Code2Loc,2,FALSE)</f>
        <v>GOVOL</v>
      </c>
    </row>
    <row r="1065" spans="1:9" ht="15.75" customHeight="1" x14ac:dyDescent="0.25">
      <c r="A1065" s="44" t="s">
        <v>2575</v>
      </c>
      <c r="B1065" s="44">
        <v>39</v>
      </c>
      <c r="C1065" s="44" t="s">
        <v>2578</v>
      </c>
      <c r="D1065" s="44">
        <v>20</v>
      </c>
      <c r="E1065" s="44">
        <v>32</v>
      </c>
      <c r="F1065" s="44" t="s">
        <v>11</v>
      </c>
      <c r="G1065" s="44"/>
      <c r="H1065" s="45" t="s">
        <v>2579</v>
      </c>
      <c r="I1065" s="29" t="str">
        <f>VLOOKUP(MARGAO!$H1065,Code2Loc,2,FALSE)</f>
        <v>C.D.R.BEACH</v>
      </c>
    </row>
    <row r="1066" spans="1:9" ht="15.75" customHeight="1" x14ac:dyDescent="0.25">
      <c r="A1066" s="42" t="s">
        <v>2575</v>
      </c>
      <c r="B1066" s="42">
        <v>39</v>
      </c>
      <c r="C1066" s="42" t="s">
        <v>2580</v>
      </c>
      <c r="D1066" s="42">
        <v>21</v>
      </c>
      <c r="E1066" s="42">
        <v>33</v>
      </c>
      <c r="F1066" s="42" t="s">
        <v>11</v>
      </c>
      <c r="G1066" s="42"/>
      <c r="H1066" s="43" t="s">
        <v>2581</v>
      </c>
      <c r="I1066" s="29" t="str">
        <f>VLOOKUP(MARGAO!$H1066,Code2Loc,2,FALSE)</f>
        <v>CAB-DE-RAM</v>
      </c>
    </row>
    <row r="1067" spans="1:9" ht="15.75" customHeight="1" x14ac:dyDescent="0.25">
      <c r="A1067" s="44" t="s">
        <v>2582</v>
      </c>
      <c r="B1067" s="44">
        <v>40</v>
      </c>
      <c r="C1067" s="44" t="s">
        <v>10</v>
      </c>
      <c r="D1067" s="44">
        <v>1</v>
      </c>
      <c r="E1067" s="44">
        <v>0</v>
      </c>
      <c r="F1067" s="44" t="s">
        <v>11</v>
      </c>
      <c r="G1067" s="44"/>
      <c r="H1067" s="45" t="s">
        <v>12</v>
      </c>
      <c r="I1067" s="29" t="str">
        <f>VLOOKUP(MARGAO!$H1067,Code2Loc,2,FALSE)</f>
        <v>PANAJI</v>
      </c>
    </row>
    <row r="1068" spans="1:9" ht="15.75" customHeight="1" x14ac:dyDescent="0.25">
      <c r="A1068" s="42" t="s">
        <v>2582</v>
      </c>
      <c r="B1068" s="42">
        <v>40</v>
      </c>
      <c r="C1068" s="42" t="s">
        <v>13</v>
      </c>
      <c r="D1068" s="42">
        <v>2</v>
      </c>
      <c r="E1068" s="42">
        <v>3</v>
      </c>
      <c r="F1068" s="42" t="s">
        <v>11</v>
      </c>
      <c r="G1068" s="42"/>
      <c r="H1068" s="43" t="s">
        <v>14</v>
      </c>
      <c r="I1068" s="29" t="str">
        <f>VLOOKUP(MARGAO!$H1068,Code2Loc,2,FALSE)</f>
        <v>ST. CRUZ X</v>
      </c>
    </row>
    <row r="1069" spans="1:9" ht="15.75" customHeight="1" x14ac:dyDescent="0.25">
      <c r="A1069" s="44" t="s">
        <v>2582</v>
      </c>
      <c r="B1069" s="44">
        <v>40</v>
      </c>
      <c r="C1069" s="44" t="s">
        <v>15</v>
      </c>
      <c r="D1069" s="44">
        <v>3</v>
      </c>
      <c r="E1069" s="44">
        <v>4</v>
      </c>
      <c r="F1069" s="44" t="s">
        <v>11</v>
      </c>
      <c r="G1069" s="44"/>
      <c r="H1069" s="45" t="s">
        <v>16</v>
      </c>
      <c r="I1069" s="29" t="str">
        <f>VLOOKUP(MARGAO!$H1069,Code2Loc,2,FALSE)</f>
        <v>BAMBOLI GMC</v>
      </c>
    </row>
    <row r="1070" spans="1:9" ht="15.75" customHeight="1" x14ac:dyDescent="0.25">
      <c r="A1070" s="42" t="s">
        <v>2582</v>
      </c>
      <c r="B1070" s="42">
        <v>40</v>
      </c>
      <c r="C1070" s="42" t="s">
        <v>17</v>
      </c>
      <c r="D1070" s="42">
        <v>4</v>
      </c>
      <c r="E1070" s="42">
        <v>6</v>
      </c>
      <c r="F1070" s="42" t="s">
        <v>11</v>
      </c>
      <c r="G1070" s="42"/>
      <c r="H1070" s="43" t="s">
        <v>18</v>
      </c>
      <c r="I1070" s="29" t="str">
        <f>VLOOKUP(MARGAO!$H1070,Code2Loc,2,FALSE)</f>
        <v>BAMBOLI W/S</v>
      </c>
    </row>
    <row r="1071" spans="1:9" ht="15.75" customHeight="1" x14ac:dyDescent="0.25">
      <c r="A1071" s="44" t="s">
        <v>2582</v>
      </c>
      <c r="B1071" s="44">
        <v>40</v>
      </c>
      <c r="C1071" s="44" t="s">
        <v>19</v>
      </c>
      <c r="D1071" s="44">
        <v>5</v>
      </c>
      <c r="E1071" s="44">
        <v>8</v>
      </c>
      <c r="F1071" s="44" t="s">
        <v>11</v>
      </c>
      <c r="G1071" s="44"/>
      <c r="H1071" s="45" t="s">
        <v>20</v>
      </c>
      <c r="I1071" s="29" t="str">
        <f>VLOOKUP(MARGAO!$H1071,Code2Loc,2,FALSE)</f>
        <v>SIRDON/ZUAR</v>
      </c>
    </row>
    <row r="1072" spans="1:9" ht="15.75" customHeight="1" x14ac:dyDescent="0.25">
      <c r="A1072" s="42" t="s">
        <v>2582</v>
      </c>
      <c r="B1072" s="42">
        <v>40</v>
      </c>
      <c r="C1072" s="42" t="s">
        <v>21</v>
      </c>
      <c r="D1072" s="42">
        <v>6</v>
      </c>
      <c r="E1072" s="42">
        <v>10</v>
      </c>
      <c r="F1072" s="42" t="s">
        <v>11</v>
      </c>
      <c r="G1072" s="42"/>
      <c r="H1072" s="43" t="s">
        <v>22</v>
      </c>
      <c r="I1072" s="29" t="str">
        <f>VLOOKUP(MARGAO!$H1072,Code2Loc,2,FALSE)</f>
        <v>GOA VELHA</v>
      </c>
    </row>
    <row r="1073" spans="1:9" ht="15.75" customHeight="1" x14ac:dyDescent="0.25">
      <c r="A1073" s="44" t="s">
        <v>2582</v>
      </c>
      <c r="B1073" s="44">
        <v>40</v>
      </c>
      <c r="C1073" s="44" t="s">
        <v>23</v>
      </c>
      <c r="D1073" s="44">
        <v>7</v>
      </c>
      <c r="E1073" s="44">
        <v>12</v>
      </c>
      <c r="F1073" s="44" t="s">
        <v>11</v>
      </c>
      <c r="G1073" s="44"/>
      <c r="H1073" s="45" t="s">
        <v>24</v>
      </c>
      <c r="I1073" s="29" t="str">
        <f>VLOOKUP(MARGAO!$H1073,Code2Loc,2,FALSE)</f>
        <v>PILLAR</v>
      </c>
    </row>
    <row r="1074" spans="1:9" ht="15.75" customHeight="1" x14ac:dyDescent="0.25">
      <c r="A1074" s="42" t="s">
        <v>2582</v>
      </c>
      <c r="B1074" s="42">
        <v>40</v>
      </c>
      <c r="C1074" s="42" t="s">
        <v>25</v>
      </c>
      <c r="D1074" s="42">
        <v>8</v>
      </c>
      <c r="E1074" s="42">
        <v>14</v>
      </c>
      <c r="F1074" s="42" t="s">
        <v>11</v>
      </c>
      <c r="G1074" s="42"/>
      <c r="H1074" s="43" t="s">
        <v>26</v>
      </c>
      <c r="I1074" s="29" t="str">
        <f>VLOOKUP(MARGAO!$H1074,Code2Loc,2,FALSE)</f>
        <v>AGASSAIM</v>
      </c>
    </row>
    <row r="1075" spans="1:9" ht="15.75" customHeight="1" x14ac:dyDescent="0.25">
      <c r="A1075" s="44" t="s">
        <v>2582</v>
      </c>
      <c r="B1075" s="44">
        <v>40</v>
      </c>
      <c r="C1075" s="44" t="s">
        <v>27</v>
      </c>
      <c r="D1075" s="44">
        <v>9</v>
      </c>
      <c r="E1075" s="44">
        <v>16</v>
      </c>
      <c r="F1075" s="44" t="s">
        <v>11</v>
      </c>
      <c r="G1075" s="44"/>
      <c r="H1075" s="45" t="s">
        <v>28</v>
      </c>
      <c r="I1075" s="29" t="str">
        <f>VLOOKUP(MARGAO!$H1075,Code2Loc,2,FALSE)</f>
        <v>CORTALIM</v>
      </c>
    </row>
    <row r="1076" spans="1:9" ht="15.75" customHeight="1" x14ac:dyDescent="0.25">
      <c r="A1076" s="42" t="s">
        <v>2582</v>
      </c>
      <c r="B1076" s="42">
        <v>40</v>
      </c>
      <c r="C1076" s="42" t="s">
        <v>29</v>
      </c>
      <c r="D1076" s="42">
        <v>10</v>
      </c>
      <c r="E1076" s="42">
        <v>18</v>
      </c>
      <c r="F1076" s="42" t="s">
        <v>11</v>
      </c>
      <c r="G1076" s="42"/>
      <c r="H1076" s="43" t="s">
        <v>30</v>
      </c>
      <c r="I1076" s="29" t="str">
        <f>VLOOKUP(MARGAO!$H1076,Code2Loc,2,FALSE)</f>
        <v>PAJENTAR</v>
      </c>
    </row>
    <row r="1077" spans="1:9" ht="15.75" customHeight="1" x14ac:dyDescent="0.25">
      <c r="A1077" s="44" t="s">
        <v>2582</v>
      </c>
      <c r="B1077" s="44">
        <v>40</v>
      </c>
      <c r="C1077" s="44" t="s">
        <v>31</v>
      </c>
      <c r="D1077" s="44">
        <v>11</v>
      </c>
      <c r="E1077" s="44">
        <v>19</v>
      </c>
      <c r="F1077" s="44" t="s">
        <v>11</v>
      </c>
      <c r="G1077" s="44"/>
      <c r="H1077" s="45" t="s">
        <v>32</v>
      </c>
      <c r="I1077" s="29" t="str">
        <f>VLOOKUP(MARGAO!$H1077,Code2Loc,2,FALSE)</f>
        <v>KSRL/BRLA X</v>
      </c>
    </row>
    <row r="1078" spans="1:9" ht="15.75" customHeight="1" x14ac:dyDescent="0.25">
      <c r="A1078" s="42" t="s">
        <v>2582</v>
      </c>
      <c r="B1078" s="42">
        <v>40</v>
      </c>
      <c r="C1078" s="42" t="s">
        <v>33</v>
      </c>
      <c r="D1078" s="42">
        <v>12</v>
      </c>
      <c r="E1078" s="42">
        <v>20</v>
      </c>
      <c r="F1078" s="42" t="s">
        <v>11</v>
      </c>
      <c r="G1078" s="42"/>
      <c r="H1078" s="43" t="s">
        <v>34</v>
      </c>
      <c r="I1078" s="29" t="str">
        <f>VLOOKUP(MARGAO!$H1078,Code2Loc,2,FALSE)</f>
        <v>TITAN</v>
      </c>
    </row>
    <row r="1079" spans="1:9" ht="15.75" customHeight="1" x14ac:dyDescent="0.25">
      <c r="A1079" s="44" t="s">
        <v>2582</v>
      </c>
      <c r="B1079" s="44">
        <v>40</v>
      </c>
      <c r="C1079" s="44" t="s">
        <v>35</v>
      </c>
      <c r="D1079" s="44">
        <v>13</v>
      </c>
      <c r="E1079" s="44">
        <v>21</v>
      </c>
      <c r="F1079" s="44" t="s">
        <v>11</v>
      </c>
      <c r="G1079" s="44"/>
      <c r="H1079" s="45" t="s">
        <v>36</v>
      </c>
      <c r="I1079" s="29" t="str">
        <f>VLOOKUP(MARGAO!$H1079,Code2Loc,2,FALSE)</f>
        <v>PIRNI</v>
      </c>
    </row>
    <row r="1080" spans="1:9" ht="15.75" customHeight="1" x14ac:dyDescent="0.25">
      <c r="A1080" s="42" t="s">
        <v>2582</v>
      </c>
      <c r="B1080" s="42">
        <v>40</v>
      </c>
      <c r="C1080" s="42" t="s">
        <v>37</v>
      </c>
      <c r="D1080" s="42">
        <v>14</v>
      </c>
      <c r="E1080" s="42">
        <v>23</v>
      </c>
      <c r="F1080" s="42" t="s">
        <v>11</v>
      </c>
      <c r="G1080" s="42"/>
      <c r="H1080" s="43" t="s">
        <v>38</v>
      </c>
      <c r="I1080" s="29" t="str">
        <f>VLOOKUP(MARGAO!$H1080,Code2Loc,2,FALSE)</f>
        <v>VERNA</v>
      </c>
    </row>
    <row r="1081" spans="1:9" ht="15.75" customHeight="1" x14ac:dyDescent="0.25">
      <c r="A1081" s="44" t="s">
        <v>2582</v>
      </c>
      <c r="B1081" s="44">
        <v>40</v>
      </c>
      <c r="C1081" s="44" t="s">
        <v>39</v>
      </c>
      <c r="D1081" s="44">
        <v>15</v>
      </c>
      <c r="E1081" s="44">
        <v>24</v>
      </c>
      <c r="F1081" s="44" t="s">
        <v>11</v>
      </c>
      <c r="G1081" s="44"/>
      <c r="H1081" s="45" t="s">
        <v>40</v>
      </c>
      <c r="I1081" s="29" t="str">
        <f>VLOOKUP(MARGAO!$H1081,Code2Loc,2,FALSE)</f>
        <v>SONAULIM</v>
      </c>
    </row>
    <row r="1082" spans="1:9" ht="15.75" customHeight="1" x14ac:dyDescent="0.25">
      <c r="A1082" s="42" t="s">
        <v>2582</v>
      </c>
      <c r="B1082" s="42">
        <v>40</v>
      </c>
      <c r="C1082" s="42" t="s">
        <v>41</v>
      </c>
      <c r="D1082" s="42">
        <v>16</v>
      </c>
      <c r="E1082" s="42">
        <v>25</v>
      </c>
      <c r="F1082" s="42" t="s">
        <v>11</v>
      </c>
      <c r="G1082" s="42"/>
      <c r="H1082" s="43" t="s">
        <v>42</v>
      </c>
      <c r="I1082" s="29" t="str">
        <f>VLOOKUP(MARGAO!$H1082,Code2Loc,2,FALSE)</f>
        <v>AGNEL ASHRM</v>
      </c>
    </row>
    <row r="1083" spans="1:9" ht="15.75" customHeight="1" x14ac:dyDescent="0.25">
      <c r="A1083" s="44" t="s">
        <v>2582</v>
      </c>
      <c r="B1083" s="44">
        <v>40</v>
      </c>
      <c r="C1083" s="44" t="s">
        <v>43</v>
      </c>
      <c r="D1083" s="44">
        <v>17</v>
      </c>
      <c r="E1083" s="44">
        <v>27</v>
      </c>
      <c r="F1083" s="44" t="s">
        <v>11</v>
      </c>
      <c r="G1083" s="44"/>
      <c r="H1083" s="45" t="s">
        <v>44</v>
      </c>
      <c r="I1083" s="29" t="str">
        <f>VLOOKUP(MARGAO!$H1083,Code2Loc,2,FALSE)</f>
        <v>RUMDER</v>
      </c>
    </row>
    <row r="1084" spans="1:9" ht="15.75" customHeight="1" x14ac:dyDescent="0.25">
      <c r="A1084" s="42" t="s">
        <v>2582</v>
      </c>
      <c r="B1084" s="42">
        <v>40</v>
      </c>
      <c r="C1084" s="42" t="s">
        <v>45</v>
      </c>
      <c r="D1084" s="42">
        <v>18</v>
      </c>
      <c r="E1084" s="42">
        <v>28</v>
      </c>
      <c r="F1084" s="42" t="s">
        <v>11</v>
      </c>
      <c r="G1084" s="42"/>
      <c r="H1084" s="43" t="s">
        <v>46</v>
      </c>
      <c r="I1084" s="29" t="str">
        <f>VLOOKUP(MARGAO!$H1084,Code2Loc,2,FALSE)</f>
        <v>NUVEM</v>
      </c>
    </row>
    <row r="1085" spans="1:9" ht="15.75" customHeight="1" x14ac:dyDescent="0.25">
      <c r="A1085" s="44" t="s">
        <v>2582</v>
      </c>
      <c r="B1085" s="44">
        <v>40</v>
      </c>
      <c r="C1085" s="44" t="s">
        <v>47</v>
      </c>
      <c r="D1085" s="44">
        <v>19</v>
      </c>
      <c r="E1085" s="44">
        <v>31</v>
      </c>
      <c r="F1085" s="44" t="s">
        <v>11</v>
      </c>
      <c r="G1085" s="44"/>
      <c r="H1085" s="45" t="s">
        <v>48</v>
      </c>
      <c r="I1085" s="29" t="str">
        <f>VLOOKUP(MARGAO!$H1085,Code2Loc,2,FALSE)</f>
        <v>MARGAO</v>
      </c>
    </row>
    <row r="1086" spans="1:9" ht="15.75" customHeight="1" x14ac:dyDescent="0.25">
      <c r="A1086" s="42" t="s">
        <v>2582</v>
      </c>
      <c r="B1086" s="42">
        <v>40</v>
      </c>
      <c r="C1086" s="42" t="s">
        <v>1109</v>
      </c>
      <c r="D1086" s="42">
        <v>20</v>
      </c>
      <c r="E1086" s="42">
        <v>33</v>
      </c>
      <c r="F1086" s="42" t="s">
        <v>11</v>
      </c>
      <c r="G1086" s="42"/>
      <c r="H1086" s="43" t="s">
        <v>1110</v>
      </c>
      <c r="I1086" s="29" t="str">
        <f>VLOOKUP(MARGAO!$H1086,Code2Loc,2,FALSE)</f>
        <v>MARGAO MKT</v>
      </c>
    </row>
    <row r="1087" spans="1:9" ht="15.75" customHeight="1" x14ac:dyDescent="0.25">
      <c r="A1087" s="44" t="s">
        <v>2582</v>
      </c>
      <c r="B1087" s="44">
        <v>40</v>
      </c>
      <c r="C1087" s="44" t="s">
        <v>1111</v>
      </c>
      <c r="D1087" s="44">
        <v>21</v>
      </c>
      <c r="E1087" s="44">
        <v>35</v>
      </c>
      <c r="F1087" s="44" t="s">
        <v>11</v>
      </c>
      <c r="G1087" s="44"/>
      <c r="H1087" s="45" t="s">
        <v>1112</v>
      </c>
      <c r="I1087" s="29" t="str">
        <f>VLOOKUP(MARGAO!$H1087,Code2Loc,2,FALSE)</f>
        <v>NAVELIM</v>
      </c>
    </row>
    <row r="1088" spans="1:9" ht="15.75" customHeight="1" x14ac:dyDescent="0.25">
      <c r="A1088" s="42" t="s">
        <v>2582</v>
      </c>
      <c r="B1088" s="42">
        <v>40</v>
      </c>
      <c r="C1088" s="42" t="s">
        <v>1113</v>
      </c>
      <c r="D1088" s="42">
        <v>22</v>
      </c>
      <c r="E1088" s="42">
        <v>36</v>
      </c>
      <c r="F1088" s="42" t="s">
        <v>11</v>
      </c>
      <c r="G1088" s="42"/>
      <c r="H1088" s="43" t="s">
        <v>1114</v>
      </c>
      <c r="I1088" s="29" t="str">
        <f>VLOOKUP(MARGAO!$H1088,Code2Loc,2,FALSE)</f>
        <v>DHARMAPUR</v>
      </c>
    </row>
    <row r="1089" spans="1:9" ht="15.75" customHeight="1" x14ac:dyDescent="0.25">
      <c r="A1089" s="44" t="s">
        <v>2582</v>
      </c>
      <c r="B1089" s="44">
        <v>40</v>
      </c>
      <c r="C1089" s="44" t="s">
        <v>1115</v>
      </c>
      <c r="D1089" s="44">
        <v>23</v>
      </c>
      <c r="E1089" s="44">
        <v>38</v>
      </c>
      <c r="F1089" s="44" t="s">
        <v>11</v>
      </c>
      <c r="G1089" s="44"/>
      <c r="H1089" s="45" t="s">
        <v>1116</v>
      </c>
      <c r="I1089" s="29" t="str">
        <f>VLOOKUP(MARGAO!$H1089,Code2Loc,2,FALSE)</f>
        <v>CHINCHINI X</v>
      </c>
    </row>
    <row r="1090" spans="1:9" ht="15.75" customHeight="1" x14ac:dyDescent="0.25">
      <c r="A1090" s="42" t="s">
        <v>2582</v>
      </c>
      <c r="B1090" s="42">
        <v>40</v>
      </c>
      <c r="C1090" s="42" t="s">
        <v>2284</v>
      </c>
      <c r="D1090" s="42">
        <v>24</v>
      </c>
      <c r="E1090" s="42">
        <v>39</v>
      </c>
      <c r="F1090" s="42" t="s">
        <v>11</v>
      </c>
      <c r="G1090" s="42"/>
      <c r="H1090" s="43" t="s">
        <v>2285</v>
      </c>
      <c r="I1090" s="29" t="str">
        <f>VLOOKUP(MARGAO!$H1090,Code2Loc,2,FALSE)</f>
        <v>DANDEWADI</v>
      </c>
    </row>
    <row r="1091" spans="1:9" ht="15.75" customHeight="1" x14ac:dyDescent="0.25">
      <c r="A1091" s="44" t="s">
        <v>2582</v>
      </c>
      <c r="B1091" s="44">
        <v>40</v>
      </c>
      <c r="C1091" s="44" t="s">
        <v>2286</v>
      </c>
      <c r="D1091" s="44">
        <v>25</v>
      </c>
      <c r="E1091" s="44">
        <v>42</v>
      </c>
      <c r="F1091" s="44" t="s">
        <v>11</v>
      </c>
      <c r="G1091" s="44"/>
      <c r="H1091" s="45" t="s">
        <v>2287</v>
      </c>
      <c r="I1091" s="29" t="str">
        <f>VLOOKUP(MARGAO!$H1091,Code2Loc,2,FALSE)</f>
        <v>PAZARKHAN</v>
      </c>
    </row>
    <row r="1092" spans="1:9" ht="15.75" customHeight="1" x14ac:dyDescent="0.25">
      <c r="A1092" s="42" t="s">
        <v>2582</v>
      </c>
      <c r="B1092" s="42">
        <v>40</v>
      </c>
      <c r="C1092" s="42" t="s">
        <v>1413</v>
      </c>
      <c r="D1092" s="42">
        <v>26</v>
      </c>
      <c r="E1092" s="42">
        <v>45</v>
      </c>
      <c r="F1092" s="42" t="s">
        <v>11</v>
      </c>
      <c r="G1092" s="42"/>
      <c r="H1092" s="43" t="s">
        <v>1414</v>
      </c>
      <c r="I1092" s="29" t="str">
        <f>VLOOKUP(MARGAO!$H1092,Code2Loc,2,FALSE)</f>
        <v>CUNCOLIM</v>
      </c>
    </row>
    <row r="1093" spans="1:9" ht="15.75" customHeight="1" x14ac:dyDescent="0.25">
      <c r="A1093" s="44" t="s">
        <v>2582</v>
      </c>
      <c r="B1093" s="44">
        <v>40</v>
      </c>
      <c r="C1093" s="44" t="s">
        <v>2288</v>
      </c>
      <c r="D1093" s="44">
        <v>27</v>
      </c>
      <c r="E1093" s="44">
        <v>46</v>
      </c>
      <c r="F1093" s="44" t="s">
        <v>11</v>
      </c>
      <c r="G1093" s="44"/>
      <c r="H1093" s="45" t="s">
        <v>2289</v>
      </c>
      <c r="I1093" s="29" t="str">
        <f>VLOOKUP(MARGAO!$H1093,Code2Loc,2,FALSE)</f>
        <v>DEMANI</v>
      </c>
    </row>
    <row r="1094" spans="1:9" ht="15.75" customHeight="1" x14ac:dyDescent="0.25">
      <c r="A1094" s="42" t="s">
        <v>2582</v>
      </c>
      <c r="B1094" s="42">
        <v>40</v>
      </c>
      <c r="C1094" s="42" t="s">
        <v>2078</v>
      </c>
      <c r="D1094" s="42">
        <v>28</v>
      </c>
      <c r="E1094" s="42">
        <v>48</v>
      </c>
      <c r="F1094" s="42" t="s">
        <v>11</v>
      </c>
      <c r="G1094" s="42"/>
      <c r="H1094" s="43" t="s">
        <v>2079</v>
      </c>
      <c r="I1094" s="29" t="str">
        <f>VLOOKUP(MARGAO!$H1094,Code2Loc,2,FALSE)</f>
        <v>BALLI</v>
      </c>
    </row>
    <row r="1095" spans="1:9" ht="15.75" customHeight="1" x14ac:dyDescent="0.25">
      <c r="A1095" s="44" t="s">
        <v>2582</v>
      </c>
      <c r="B1095" s="44">
        <v>40</v>
      </c>
      <c r="C1095" s="44" t="s">
        <v>2290</v>
      </c>
      <c r="D1095" s="44">
        <v>29</v>
      </c>
      <c r="E1095" s="44">
        <v>51</v>
      </c>
      <c r="F1095" s="44" t="s">
        <v>11</v>
      </c>
      <c r="G1095" s="44"/>
      <c r="H1095" s="45" t="s">
        <v>2291</v>
      </c>
      <c r="I1095" s="29" t="str">
        <f>VLOOKUP(MARGAO!$H1095,Code2Loc,2,FALSE)</f>
        <v>BENODE</v>
      </c>
    </row>
    <row r="1096" spans="1:9" ht="15.75" customHeight="1" x14ac:dyDescent="0.25">
      <c r="A1096" s="42" t="s">
        <v>2582</v>
      </c>
      <c r="B1096" s="42">
        <v>40</v>
      </c>
      <c r="C1096" s="42" t="s">
        <v>2292</v>
      </c>
      <c r="D1096" s="42">
        <v>30</v>
      </c>
      <c r="E1096" s="42">
        <v>53</v>
      </c>
      <c r="F1096" s="42" t="s">
        <v>11</v>
      </c>
      <c r="G1096" s="42"/>
      <c r="H1096" s="43" t="s">
        <v>2293</v>
      </c>
      <c r="I1096" s="29" t="str">
        <f>VLOOKUP(MARGAO!$H1096,Code2Loc,2,FALSE)</f>
        <v>GODEWAL</v>
      </c>
    </row>
    <row r="1097" spans="1:9" ht="15.75" customHeight="1" x14ac:dyDescent="0.25">
      <c r="A1097" s="44" t="s">
        <v>2582</v>
      </c>
      <c r="B1097" s="44">
        <v>40</v>
      </c>
      <c r="C1097" s="44" t="s">
        <v>2294</v>
      </c>
      <c r="D1097" s="44">
        <v>31</v>
      </c>
      <c r="E1097" s="44">
        <v>55</v>
      </c>
      <c r="F1097" s="44" t="s">
        <v>11</v>
      </c>
      <c r="G1097" s="44"/>
      <c r="H1097" s="45" t="s">
        <v>2295</v>
      </c>
      <c r="I1097" s="29" t="str">
        <f>VLOOKUP(MARGAO!$H1097,Code2Loc,2,FALSE)</f>
        <v>PADDI</v>
      </c>
    </row>
    <row r="1098" spans="1:9" ht="15.75" customHeight="1" x14ac:dyDescent="0.25">
      <c r="A1098" s="42" t="s">
        <v>2582</v>
      </c>
      <c r="B1098" s="42">
        <v>40</v>
      </c>
      <c r="C1098" s="42" t="s">
        <v>2296</v>
      </c>
      <c r="D1098" s="42">
        <v>32</v>
      </c>
      <c r="E1098" s="42">
        <v>57</v>
      </c>
      <c r="F1098" s="42" t="s">
        <v>11</v>
      </c>
      <c r="G1098" s="42"/>
      <c r="H1098" s="43" t="s">
        <v>2297</v>
      </c>
      <c r="I1098" s="29" t="str">
        <f>VLOOKUP(MARGAO!$H1098,Code2Loc,2,FALSE)</f>
        <v>PISURNEM</v>
      </c>
    </row>
    <row r="1099" spans="1:9" ht="15.75" customHeight="1" x14ac:dyDescent="0.25">
      <c r="A1099" s="44" t="s">
        <v>2582</v>
      </c>
      <c r="B1099" s="44">
        <v>40</v>
      </c>
      <c r="C1099" s="44" t="s">
        <v>2298</v>
      </c>
      <c r="D1099" s="44">
        <v>33</v>
      </c>
      <c r="E1099" s="44">
        <v>59</v>
      </c>
      <c r="F1099" s="44" t="s">
        <v>11</v>
      </c>
      <c r="G1099" s="44"/>
      <c r="H1099" s="45" t="s">
        <v>2299</v>
      </c>
      <c r="I1099" s="29" t="str">
        <f>VLOOKUP(MARGAO!$H1099,Code2Loc,2,FALSE)</f>
        <v>POLAKODE</v>
      </c>
    </row>
    <row r="1100" spans="1:9" ht="15.75" customHeight="1" x14ac:dyDescent="0.25">
      <c r="A1100" s="42" t="s">
        <v>2582</v>
      </c>
      <c r="B1100" s="42">
        <v>40</v>
      </c>
      <c r="C1100" s="42" t="s">
        <v>2300</v>
      </c>
      <c r="D1100" s="42">
        <v>34</v>
      </c>
      <c r="E1100" s="42">
        <v>63</v>
      </c>
      <c r="F1100" s="42" t="s">
        <v>11</v>
      </c>
      <c r="G1100" s="42"/>
      <c r="H1100" s="43" t="s">
        <v>2301</v>
      </c>
      <c r="I1100" s="29" t="str">
        <f>VLOOKUP(MARGAO!$H1100,Code2Loc,2,FALSE)</f>
        <v>GULEM</v>
      </c>
    </row>
    <row r="1101" spans="1:9" ht="15.75" customHeight="1" x14ac:dyDescent="0.25">
      <c r="A1101" s="44" t="s">
        <v>2582</v>
      </c>
      <c r="B1101" s="44">
        <v>40</v>
      </c>
      <c r="C1101" s="44" t="s">
        <v>1006</v>
      </c>
      <c r="D1101" s="44">
        <v>35</v>
      </c>
      <c r="E1101" s="44">
        <v>66</v>
      </c>
      <c r="F1101" s="44" t="s">
        <v>11</v>
      </c>
      <c r="G1101" s="44"/>
      <c r="H1101" s="45" t="s">
        <v>1007</v>
      </c>
      <c r="I1101" s="29" t="str">
        <f>VLOOKUP(MARGAO!$H1101,Code2Loc,2,FALSE)</f>
        <v>CHAR RASTA</v>
      </c>
    </row>
    <row r="1102" spans="1:9" ht="15.75" customHeight="1" x14ac:dyDescent="0.25">
      <c r="A1102" s="42" t="s">
        <v>2582</v>
      </c>
      <c r="B1102" s="42">
        <v>40</v>
      </c>
      <c r="C1102" s="42" t="s">
        <v>1415</v>
      </c>
      <c r="D1102" s="42">
        <v>36</v>
      </c>
      <c r="E1102" s="42">
        <v>68</v>
      </c>
      <c r="F1102" s="42" t="s">
        <v>11</v>
      </c>
      <c r="G1102" s="42"/>
      <c r="H1102" s="43" t="s">
        <v>1416</v>
      </c>
      <c r="I1102" s="29" t="str">
        <f>VLOOKUP(MARGAO!$H1102,Code2Loc,2,FALSE)</f>
        <v>CANACONA</v>
      </c>
    </row>
    <row r="1103" spans="1:9" ht="15.75" customHeight="1" x14ac:dyDescent="0.25">
      <c r="A1103" s="44" t="s">
        <v>2582</v>
      </c>
      <c r="B1103" s="44">
        <v>40</v>
      </c>
      <c r="C1103" s="44" t="s">
        <v>2302</v>
      </c>
      <c r="D1103" s="44">
        <v>37</v>
      </c>
      <c r="E1103" s="44">
        <v>70</v>
      </c>
      <c r="F1103" s="44" t="s">
        <v>11</v>
      </c>
      <c r="G1103" s="44"/>
      <c r="H1103" s="45" t="s">
        <v>1587</v>
      </c>
      <c r="I1103" s="29" t="str">
        <f>VLOOKUP(MARGAO!$H1103,Code2Loc,2,FALSE)</f>
        <v>SHRISTHAL</v>
      </c>
    </row>
    <row r="1104" spans="1:9" ht="15.75" customHeight="1" x14ac:dyDescent="0.25">
      <c r="A1104" s="42" t="s">
        <v>2582</v>
      </c>
      <c r="B1104" s="42">
        <v>40</v>
      </c>
      <c r="C1104" s="42" t="s">
        <v>2303</v>
      </c>
      <c r="D1104" s="42">
        <v>38</v>
      </c>
      <c r="E1104" s="42">
        <v>72</v>
      </c>
      <c r="F1104" s="42" t="s">
        <v>11</v>
      </c>
      <c r="G1104" s="42"/>
      <c r="H1104" s="43" t="s">
        <v>2304</v>
      </c>
      <c r="I1104" s="29" t="str">
        <f>VLOOKUP(MARGAO!$H1104,Code2Loc,2,FALSE)</f>
        <v>MOKHARD</v>
      </c>
    </row>
    <row r="1105" spans="1:9" ht="15.75" customHeight="1" x14ac:dyDescent="0.25">
      <c r="A1105" s="44" t="s">
        <v>2582</v>
      </c>
      <c r="B1105" s="44">
        <v>40</v>
      </c>
      <c r="C1105" s="44" t="s">
        <v>2305</v>
      </c>
      <c r="D1105" s="44">
        <v>39</v>
      </c>
      <c r="E1105" s="44">
        <v>73</v>
      </c>
      <c r="F1105" s="44" t="s">
        <v>11</v>
      </c>
      <c r="G1105" s="44"/>
      <c r="H1105" s="45" t="s">
        <v>2306</v>
      </c>
      <c r="I1105" s="29" t="str">
        <f>VLOOKUP(MARGAO!$H1105,Code2Loc,2,FALSE)</f>
        <v>BHATPAL</v>
      </c>
    </row>
    <row r="1106" spans="1:9" ht="15.75" customHeight="1" x14ac:dyDescent="0.25">
      <c r="A1106" s="42" t="s">
        <v>2582</v>
      </c>
      <c r="B1106" s="42">
        <v>40</v>
      </c>
      <c r="C1106" s="42" t="s">
        <v>2307</v>
      </c>
      <c r="D1106" s="42">
        <v>40</v>
      </c>
      <c r="E1106" s="42">
        <v>74</v>
      </c>
      <c r="F1106" s="42" t="s">
        <v>11</v>
      </c>
      <c r="G1106" s="42"/>
      <c r="H1106" s="43" t="s">
        <v>2308</v>
      </c>
      <c r="I1106" s="29" t="str">
        <f>VLOOKUP(MARGAO!$H1106,Code2Loc,2,FALSE)</f>
        <v>ARDOFOND</v>
      </c>
    </row>
    <row r="1107" spans="1:9" ht="15.75" customHeight="1" x14ac:dyDescent="0.25">
      <c r="A1107" s="44" t="s">
        <v>2582</v>
      </c>
      <c r="B1107" s="44">
        <v>40</v>
      </c>
      <c r="C1107" s="44" t="s">
        <v>2309</v>
      </c>
      <c r="D1107" s="44">
        <v>41</v>
      </c>
      <c r="E1107" s="44">
        <v>76</v>
      </c>
      <c r="F1107" s="44" t="s">
        <v>11</v>
      </c>
      <c r="G1107" s="44"/>
      <c r="H1107" s="45" t="s">
        <v>2310</v>
      </c>
      <c r="I1107" s="29" t="str">
        <f>VLOOKUP(MARGAO!$H1107,Code2Loc,2,FALSE)</f>
        <v>PARTGAL</v>
      </c>
    </row>
    <row r="1108" spans="1:9" ht="15.75" customHeight="1" x14ac:dyDescent="0.25">
      <c r="A1108" s="42" t="s">
        <v>2582</v>
      </c>
      <c r="B1108" s="42">
        <v>40</v>
      </c>
      <c r="C1108" s="42" t="s">
        <v>2311</v>
      </c>
      <c r="D1108" s="42">
        <v>42</v>
      </c>
      <c r="E1108" s="42">
        <v>78</v>
      </c>
      <c r="F1108" s="42" t="s">
        <v>11</v>
      </c>
      <c r="G1108" s="42"/>
      <c r="H1108" s="43" t="s">
        <v>2312</v>
      </c>
      <c r="I1108" s="29" t="str">
        <f>VLOOKUP(MARGAO!$H1108,Code2Loc,2,FALSE)</f>
        <v>PRSHURM TMP</v>
      </c>
    </row>
    <row r="1109" spans="1:9" ht="15.75" customHeight="1" x14ac:dyDescent="0.25">
      <c r="A1109" s="44" t="s">
        <v>2582</v>
      </c>
      <c r="B1109" s="44">
        <v>40</v>
      </c>
      <c r="C1109" s="44" t="s">
        <v>2313</v>
      </c>
      <c r="D1109" s="44">
        <v>43</v>
      </c>
      <c r="E1109" s="44">
        <v>80</v>
      </c>
      <c r="F1109" s="44" t="s">
        <v>11</v>
      </c>
      <c r="G1109" s="44"/>
      <c r="H1109" s="45" t="s">
        <v>2314</v>
      </c>
      <c r="I1109" s="29" t="str">
        <f>VLOOKUP(MARGAO!$H1109,Code2Loc,2,FALSE)</f>
        <v>POIGUINIM</v>
      </c>
    </row>
    <row r="1110" spans="1:9" ht="15.75" customHeight="1" x14ac:dyDescent="0.25">
      <c r="A1110" s="42" t="s">
        <v>2582</v>
      </c>
      <c r="B1110" s="42">
        <v>40</v>
      </c>
      <c r="C1110" s="42" t="s">
        <v>2557</v>
      </c>
      <c r="D1110" s="42">
        <v>44</v>
      </c>
      <c r="E1110" s="42">
        <v>82</v>
      </c>
      <c r="F1110" s="42" t="s">
        <v>11</v>
      </c>
      <c r="G1110" s="42"/>
      <c r="H1110" s="43" t="s">
        <v>2558</v>
      </c>
      <c r="I1110" s="29" t="str">
        <f>VLOOKUP(MARGAO!$H1110,Code2Loc,2,FALSE)</f>
        <v>IDDAR</v>
      </c>
    </row>
    <row r="1111" spans="1:9" ht="15.75" customHeight="1" x14ac:dyDescent="0.25">
      <c r="A1111" s="44" t="s">
        <v>2582</v>
      </c>
      <c r="B1111" s="44">
        <v>40</v>
      </c>
      <c r="C1111" s="44" t="s">
        <v>2559</v>
      </c>
      <c r="D1111" s="44">
        <v>45</v>
      </c>
      <c r="E1111" s="44">
        <v>84</v>
      </c>
      <c r="F1111" s="44" t="s">
        <v>11</v>
      </c>
      <c r="G1111" s="44"/>
      <c r="H1111" s="45" t="s">
        <v>2560</v>
      </c>
      <c r="I1111" s="29" t="str">
        <f>VLOOKUP(MARGAO!$H1111,Code2Loc,2,FALSE)</f>
        <v>BOURS</v>
      </c>
    </row>
    <row r="1112" spans="1:9" ht="15.75" customHeight="1" x14ac:dyDescent="0.25">
      <c r="A1112" s="42" t="s">
        <v>2582</v>
      </c>
      <c r="B1112" s="42">
        <v>40</v>
      </c>
      <c r="C1112" s="42" t="s">
        <v>2561</v>
      </c>
      <c r="D1112" s="42">
        <v>46</v>
      </c>
      <c r="E1112" s="42">
        <v>86</v>
      </c>
      <c r="F1112" s="42" t="s">
        <v>11</v>
      </c>
      <c r="G1112" s="42"/>
      <c r="H1112" s="43" t="s">
        <v>2562</v>
      </c>
      <c r="I1112" s="29" t="str">
        <f>VLOOKUP(MARGAO!$H1112,Code2Loc,2,FALSE)</f>
        <v>TIRVAN</v>
      </c>
    </row>
    <row r="1113" spans="1:9" ht="15.75" customHeight="1" x14ac:dyDescent="0.25">
      <c r="A1113" s="44" t="s">
        <v>2583</v>
      </c>
      <c r="B1113" s="44">
        <v>41</v>
      </c>
      <c r="C1113" s="44" t="s">
        <v>10</v>
      </c>
      <c r="D1113" s="44">
        <v>1</v>
      </c>
      <c r="E1113" s="44">
        <v>0</v>
      </c>
      <c r="F1113" s="44" t="s">
        <v>11</v>
      </c>
      <c r="G1113" s="44"/>
      <c r="H1113" s="45" t="s">
        <v>12</v>
      </c>
      <c r="I1113" s="29" t="str">
        <f>VLOOKUP(MARGAO!$H1113,Code2Loc,2,FALSE)</f>
        <v>PANAJI</v>
      </c>
    </row>
    <row r="1114" spans="1:9" ht="15.75" customHeight="1" x14ac:dyDescent="0.25">
      <c r="A1114" s="42" t="s">
        <v>2583</v>
      </c>
      <c r="B1114" s="42">
        <v>41</v>
      </c>
      <c r="C1114" s="42" t="s">
        <v>13</v>
      </c>
      <c r="D1114" s="42">
        <v>2</v>
      </c>
      <c r="E1114" s="42">
        <v>3</v>
      </c>
      <c r="F1114" s="42" t="s">
        <v>11</v>
      </c>
      <c r="G1114" s="42"/>
      <c r="H1114" s="43" t="s">
        <v>14</v>
      </c>
      <c r="I1114" s="29" t="str">
        <f>VLOOKUP(MARGAO!$H1114,Code2Loc,2,FALSE)</f>
        <v>ST. CRUZ X</v>
      </c>
    </row>
    <row r="1115" spans="1:9" ht="15.75" customHeight="1" x14ac:dyDescent="0.25">
      <c r="A1115" s="44" t="s">
        <v>2583</v>
      </c>
      <c r="B1115" s="44">
        <v>41</v>
      </c>
      <c r="C1115" s="44" t="s">
        <v>15</v>
      </c>
      <c r="D1115" s="44">
        <v>3</v>
      </c>
      <c r="E1115" s="44">
        <v>4</v>
      </c>
      <c r="F1115" s="44" t="s">
        <v>11</v>
      </c>
      <c r="G1115" s="44"/>
      <c r="H1115" s="45" t="s">
        <v>16</v>
      </c>
      <c r="I1115" s="29" t="str">
        <f>VLOOKUP(MARGAO!$H1115,Code2Loc,2,FALSE)</f>
        <v>BAMBOLI GMC</v>
      </c>
    </row>
    <row r="1116" spans="1:9" ht="15.75" customHeight="1" x14ac:dyDescent="0.25">
      <c r="A1116" s="42" t="s">
        <v>2583</v>
      </c>
      <c r="B1116" s="42">
        <v>41</v>
      </c>
      <c r="C1116" s="42" t="s">
        <v>17</v>
      </c>
      <c r="D1116" s="42">
        <v>4</v>
      </c>
      <c r="E1116" s="42">
        <v>6</v>
      </c>
      <c r="F1116" s="42" t="s">
        <v>11</v>
      </c>
      <c r="G1116" s="42"/>
      <c r="H1116" s="43" t="s">
        <v>18</v>
      </c>
      <c r="I1116" s="29" t="str">
        <f>VLOOKUP(MARGAO!$H1116,Code2Loc,2,FALSE)</f>
        <v>BAMBOLI W/S</v>
      </c>
    </row>
    <row r="1117" spans="1:9" ht="15.75" customHeight="1" x14ac:dyDescent="0.25">
      <c r="A1117" s="44" t="s">
        <v>2583</v>
      </c>
      <c r="B1117" s="44">
        <v>41</v>
      </c>
      <c r="C1117" s="44" t="s">
        <v>19</v>
      </c>
      <c r="D1117" s="44">
        <v>5</v>
      </c>
      <c r="E1117" s="44">
        <v>8</v>
      </c>
      <c r="F1117" s="44" t="s">
        <v>11</v>
      </c>
      <c r="G1117" s="44"/>
      <c r="H1117" s="45" t="s">
        <v>20</v>
      </c>
      <c r="I1117" s="29" t="str">
        <f>VLOOKUP(MARGAO!$H1117,Code2Loc,2,FALSE)</f>
        <v>SIRDON/ZUAR</v>
      </c>
    </row>
    <row r="1118" spans="1:9" ht="15.75" customHeight="1" x14ac:dyDescent="0.25">
      <c r="A1118" s="42" t="s">
        <v>2583</v>
      </c>
      <c r="B1118" s="42">
        <v>41</v>
      </c>
      <c r="C1118" s="42" t="s">
        <v>21</v>
      </c>
      <c r="D1118" s="42">
        <v>6</v>
      </c>
      <c r="E1118" s="42">
        <v>10</v>
      </c>
      <c r="F1118" s="42" t="s">
        <v>11</v>
      </c>
      <c r="G1118" s="42"/>
      <c r="H1118" s="43" t="s">
        <v>22</v>
      </c>
      <c r="I1118" s="29" t="str">
        <f>VLOOKUP(MARGAO!$H1118,Code2Loc,2,FALSE)</f>
        <v>GOA VELHA</v>
      </c>
    </row>
    <row r="1119" spans="1:9" ht="15.75" customHeight="1" x14ac:dyDescent="0.25">
      <c r="A1119" s="44" t="s">
        <v>2583</v>
      </c>
      <c r="B1119" s="44">
        <v>41</v>
      </c>
      <c r="C1119" s="44" t="s">
        <v>23</v>
      </c>
      <c r="D1119" s="44">
        <v>7</v>
      </c>
      <c r="E1119" s="44">
        <v>12</v>
      </c>
      <c r="F1119" s="44" t="s">
        <v>11</v>
      </c>
      <c r="G1119" s="44"/>
      <c r="H1119" s="45" t="s">
        <v>24</v>
      </c>
      <c r="I1119" s="29" t="str">
        <f>VLOOKUP(MARGAO!$H1119,Code2Loc,2,FALSE)</f>
        <v>PILLAR</v>
      </c>
    </row>
    <row r="1120" spans="1:9" ht="15.75" customHeight="1" x14ac:dyDescent="0.25">
      <c r="A1120" s="42" t="s">
        <v>2583</v>
      </c>
      <c r="B1120" s="42">
        <v>41</v>
      </c>
      <c r="C1120" s="42" t="s">
        <v>25</v>
      </c>
      <c r="D1120" s="42">
        <v>8</v>
      </c>
      <c r="E1120" s="42">
        <v>14</v>
      </c>
      <c r="F1120" s="42" t="s">
        <v>11</v>
      </c>
      <c r="G1120" s="42"/>
      <c r="H1120" s="43" t="s">
        <v>26</v>
      </c>
      <c r="I1120" s="29" t="str">
        <f>VLOOKUP(MARGAO!$H1120,Code2Loc,2,FALSE)</f>
        <v>AGASSAIM</v>
      </c>
    </row>
    <row r="1121" spans="1:9" ht="15.75" customHeight="1" x14ac:dyDescent="0.25">
      <c r="A1121" s="44" t="s">
        <v>2583</v>
      </c>
      <c r="B1121" s="44">
        <v>41</v>
      </c>
      <c r="C1121" s="44" t="s">
        <v>27</v>
      </c>
      <c r="D1121" s="44">
        <v>9</v>
      </c>
      <c r="E1121" s="44">
        <v>16</v>
      </c>
      <c r="F1121" s="44" t="s">
        <v>11</v>
      </c>
      <c r="G1121" s="44"/>
      <c r="H1121" s="45" t="s">
        <v>28</v>
      </c>
      <c r="I1121" s="29" t="str">
        <f>VLOOKUP(MARGAO!$H1121,Code2Loc,2,FALSE)</f>
        <v>CORTALIM</v>
      </c>
    </row>
    <row r="1122" spans="1:9" ht="15.75" customHeight="1" x14ac:dyDescent="0.25">
      <c r="A1122" s="42" t="s">
        <v>2583</v>
      </c>
      <c r="B1122" s="42">
        <v>41</v>
      </c>
      <c r="C1122" s="42" t="s">
        <v>29</v>
      </c>
      <c r="D1122" s="42">
        <v>10</v>
      </c>
      <c r="E1122" s="42">
        <v>18</v>
      </c>
      <c r="F1122" s="42" t="s">
        <v>11</v>
      </c>
      <c r="G1122" s="42"/>
      <c r="H1122" s="43" t="s">
        <v>30</v>
      </c>
      <c r="I1122" s="29" t="str">
        <f>VLOOKUP(MARGAO!$H1122,Code2Loc,2,FALSE)</f>
        <v>PAJENTAR</v>
      </c>
    </row>
    <row r="1123" spans="1:9" ht="15.75" customHeight="1" x14ac:dyDescent="0.25">
      <c r="A1123" s="44" t="s">
        <v>2583</v>
      </c>
      <c r="B1123" s="44">
        <v>41</v>
      </c>
      <c r="C1123" s="44" t="s">
        <v>31</v>
      </c>
      <c r="D1123" s="44">
        <v>11</v>
      </c>
      <c r="E1123" s="44">
        <v>19</v>
      </c>
      <c r="F1123" s="44" t="s">
        <v>11</v>
      </c>
      <c r="G1123" s="44"/>
      <c r="H1123" s="45" t="s">
        <v>32</v>
      </c>
      <c r="I1123" s="29" t="str">
        <f>VLOOKUP(MARGAO!$H1123,Code2Loc,2,FALSE)</f>
        <v>KSRL/BRLA X</v>
      </c>
    </row>
    <row r="1124" spans="1:9" ht="15.75" customHeight="1" x14ac:dyDescent="0.25">
      <c r="A1124" s="42" t="s">
        <v>2583</v>
      </c>
      <c r="B1124" s="42">
        <v>41</v>
      </c>
      <c r="C1124" s="42" t="s">
        <v>33</v>
      </c>
      <c r="D1124" s="42">
        <v>12</v>
      </c>
      <c r="E1124" s="42">
        <v>20</v>
      </c>
      <c r="F1124" s="42" t="s">
        <v>11</v>
      </c>
      <c r="G1124" s="42"/>
      <c r="H1124" s="43" t="s">
        <v>34</v>
      </c>
      <c r="I1124" s="29" t="str">
        <f>VLOOKUP(MARGAO!$H1124,Code2Loc,2,FALSE)</f>
        <v>TITAN</v>
      </c>
    </row>
    <row r="1125" spans="1:9" ht="15.75" customHeight="1" x14ac:dyDescent="0.25">
      <c r="A1125" s="44" t="s">
        <v>2583</v>
      </c>
      <c r="B1125" s="44">
        <v>41</v>
      </c>
      <c r="C1125" s="44" t="s">
        <v>35</v>
      </c>
      <c r="D1125" s="44">
        <v>13</v>
      </c>
      <c r="E1125" s="44">
        <v>21</v>
      </c>
      <c r="F1125" s="44" t="s">
        <v>11</v>
      </c>
      <c r="G1125" s="44"/>
      <c r="H1125" s="45" t="s">
        <v>36</v>
      </c>
      <c r="I1125" s="29" t="str">
        <f>VLOOKUP(MARGAO!$H1125,Code2Loc,2,FALSE)</f>
        <v>PIRNI</v>
      </c>
    </row>
    <row r="1126" spans="1:9" ht="15.75" customHeight="1" x14ac:dyDescent="0.25">
      <c r="A1126" s="42" t="s">
        <v>2583</v>
      </c>
      <c r="B1126" s="42">
        <v>41</v>
      </c>
      <c r="C1126" s="42" t="s">
        <v>37</v>
      </c>
      <c r="D1126" s="42">
        <v>14</v>
      </c>
      <c r="E1126" s="42">
        <v>23</v>
      </c>
      <c r="F1126" s="42" t="s">
        <v>11</v>
      </c>
      <c r="G1126" s="42"/>
      <c r="H1126" s="43" t="s">
        <v>38</v>
      </c>
      <c r="I1126" s="29" t="str">
        <f>VLOOKUP(MARGAO!$H1126,Code2Loc,2,FALSE)</f>
        <v>VERNA</v>
      </c>
    </row>
    <row r="1127" spans="1:9" ht="15.75" customHeight="1" x14ac:dyDescent="0.25">
      <c r="A1127" s="44" t="s">
        <v>2583</v>
      </c>
      <c r="B1127" s="44">
        <v>41</v>
      </c>
      <c r="C1127" s="44" t="s">
        <v>39</v>
      </c>
      <c r="D1127" s="44">
        <v>15</v>
      </c>
      <c r="E1127" s="44">
        <v>24</v>
      </c>
      <c r="F1127" s="44" t="s">
        <v>11</v>
      </c>
      <c r="G1127" s="44"/>
      <c r="H1127" s="45" t="s">
        <v>40</v>
      </c>
      <c r="I1127" s="29" t="str">
        <f>VLOOKUP(MARGAO!$H1127,Code2Loc,2,FALSE)</f>
        <v>SONAULIM</v>
      </c>
    </row>
    <row r="1128" spans="1:9" ht="15.75" customHeight="1" x14ac:dyDescent="0.25">
      <c r="A1128" s="42" t="s">
        <v>2583</v>
      </c>
      <c r="B1128" s="42">
        <v>41</v>
      </c>
      <c r="C1128" s="42" t="s">
        <v>41</v>
      </c>
      <c r="D1128" s="42">
        <v>16</v>
      </c>
      <c r="E1128" s="42">
        <v>25</v>
      </c>
      <c r="F1128" s="42" t="s">
        <v>11</v>
      </c>
      <c r="G1128" s="42"/>
      <c r="H1128" s="43" t="s">
        <v>42</v>
      </c>
      <c r="I1128" s="29" t="str">
        <f>VLOOKUP(MARGAO!$H1128,Code2Loc,2,FALSE)</f>
        <v>AGNEL ASHRM</v>
      </c>
    </row>
    <row r="1129" spans="1:9" ht="15.75" customHeight="1" x14ac:dyDescent="0.25">
      <c r="A1129" s="44" t="s">
        <v>2583</v>
      </c>
      <c r="B1129" s="44">
        <v>41</v>
      </c>
      <c r="C1129" s="44" t="s">
        <v>43</v>
      </c>
      <c r="D1129" s="44">
        <v>17</v>
      </c>
      <c r="E1129" s="44">
        <v>27</v>
      </c>
      <c r="F1129" s="44" t="s">
        <v>11</v>
      </c>
      <c r="G1129" s="44"/>
      <c r="H1129" s="45" t="s">
        <v>44</v>
      </c>
      <c r="I1129" s="29" t="str">
        <f>VLOOKUP(MARGAO!$H1129,Code2Loc,2,FALSE)</f>
        <v>RUMDER</v>
      </c>
    </row>
    <row r="1130" spans="1:9" ht="15.75" customHeight="1" x14ac:dyDescent="0.25">
      <c r="A1130" s="42" t="s">
        <v>2583</v>
      </c>
      <c r="B1130" s="42">
        <v>41</v>
      </c>
      <c r="C1130" s="42" t="s">
        <v>45</v>
      </c>
      <c r="D1130" s="42">
        <v>18</v>
      </c>
      <c r="E1130" s="42">
        <v>28</v>
      </c>
      <c r="F1130" s="42" t="s">
        <v>11</v>
      </c>
      <c r="G1130" s="42"/>
      <c r="H1130" s="43" t="s">
        <v>46</v>
      </c>
      <c r="I1130" s="29" t="str">
        <f>VLOOKUP(MARGAO!$H1130,Code2Loc,2,FALSE)</f>
        <v>NUVEM</v>
      </c>
    </row>
    <row r="1131" spans="1:9" ht="15.75" customHeight="1" x14ac:dyDescent="0.25">
      <c r="A1131" s="44" t="s">
        <v>2583</v>
      </c>
      <c r="B1131" s="44">
        <v>41</v>
      </c>
      <c r="C1131" s="44" t="s">
        <v>47</v>
      </c>
      <c r="D1131" s="44">
        <v>19</v>
      </c>
      <c r="E1131" s="44">
        <v>31</v>
      </c>
      <c r="F1131" s="44" t="s">
        <v>11</v>
      </c>
      <c r="G1131" s="44"/>
      <c r="H1131" s="45" t="s">
        <v>48</v>
      </c>
      <c r="I1131" s="29" t="str">
        <f>VLOOKUP(MARGAO!$H1131,Code2Loc,2,FALSE)</f>
        <v>MARGAO</v>
      </c>
    </row>
    <row r="1132" spans="1:9" ht="15.75" customHeight="1" x14ac:dyDescent="0.25">
      <c r="A1132" s="42" t="s">
        <v>2583</v>
      </c>
      <c r="B1132" s="42">
        <v>41</v>
      </c>
      <c r="C1132" s="42" t="s">
        <v>1109</v>
      </c>
      <c r="D1132" s="42">
        <v>20</v>
      </c>
      <c r="E1132" s="42">
        <v>33</v>
      </c>
      <c r="F1132" s="42" t="s">
        <v>11</v>
      </c>
      <c r="G1132" s="42"/>
      <c r="H1132" s="43" t="s">
        <v>1110</v>
      </c>
      <c r="I1132" s="29" t="str">
        <f>VLOOKUP(MARGAO!$H1132,Code2Loc,2,FALSE)</f>
        <v>MARGAO MKT</v>
      </c>
    </row>
    <row r="1133" spans="1:9" ht="15.75" customHeight="1" x14ac:dyDescent="0.25">
      <c r="A1133" s="44" t="s">
        <v>2583</v>
      </c>
      <c r="B1133" s="44">
        <v>41</v>
      </c>
      <c r="C1133" s="44" t="s">
        <v>1111</v>
      </c>
      <c r="D1133" s="44">
        <v>21</v>
      </c>
      <c r="E1133" s="44">
        <v>35</v>
      </c>
      <c r="F1133" s="44" t="s">
        <v>11</v>
      </c>
      <c r="G1133" s="44"/>
      <c r="H1133" s="45" t="s">
        <v>1112</v>
      </c>
      <c r="I1133" s="29" t="str">
        <f>VLOOKUP(MARGAO!$H1133,Code2Loc,2,FALSE)</f>
        <v>NAVELIM</v>
      </c>
    </row>
    <row r="1134" spans="1:9" ht="15.75" customHeight="1" x14ac:dyDescent="0.25">
      <c r="A1134" s="42" t="s">
        <v>2583</v>
      </c>
      <c r="B1134" s="42">
        <v>41</v>
      </c>
      <c r="C1134" s="42" t="s">
        <v>1113</v>
      </c>
      <c r="D1134" s="42">
        <v>22</v>
      </c>
      <c r="E1134" s="42">
        <v>36</v>
      </c>
      <c r="F1134" s="42" t="s">
        <v>11</v>
      </c>
      <c r="G1134" s="42"/>
      <c r="H1134" s="43" t="s">
        <v>1114</v>
      </c>
      <c r="I1134" s="29" t="str">
        <f>VLOOKUP(MARGAO!$H1134,Code2Loc,2,FALSE)</f>
        <v>DHARMAPUR</v>
      </c>
    </row>
    <row r="1135" spans="1:9" ht="15.75" customHeight="1" x14ac:dyDescent="0.25">
      <c r="A1135" s="44" t="s">
        <v>2583</v>
      </c>
      <c r="B1135" s="44">
        <v>41</v>
      </c>
      <c r="C1135" s="44" t="s">
        <v>1115</v>
      </c>
      <c r="D1135" s="44">
        <v>23</v>
      </c>
      <c r="E1135" s="44">
        <v>38</v>
      </c>
      <c r="F1135" s="44" t="s">
        <v>11</v>
      </c>
      <c r="G1135" s="44"/>
      <c r="H1135" s="45" t="s">
        <v>1116</v>
      </c>
      <c r="I1135" s="29" t="str">
        <f>VLOOKUP(MARGAO!$H1135,Code2Loc,2,FALSE)</f>
        <v>CHINCHINI X</v>
      </c>
    </row>
    <row r="1136" spans="1:9" ht="15.75" customHeight="1" x14ac:dyDescent="0.25">
      <c r="A1136" s="42" t="s">
        <v>2583</v>
      </c>
      <c r="B1136" s="42">
        <v>41</v>
      </c>
      <c r="C1136" s="42" t="s">
        <v>2284</v>
      </c>
      <c r="D1136" s="42">
        <v>24</v>
      </c>
      <c r="E1136" s="42">
        <v>39</v>
      </c>
      <c r="F1136" s="42" t="s">
        <v>11</v>
      </c>
      <c r="G1136" s="42"/>
      <c r="H1136" s="43" t="s">
        <v>2285</v>
      </c>
      <c r="I1136" s="29" t="str">
        <f>VLOOKUP(MARGAO!$H1136,Code2Loc,2,FALSE)</f>
        <v>DANDEWADI</v>
      </c>
    </row>
    <row r="1137" spans="1:9" ht="15.75" customHeight="1" x14ac:dyDescent="0.25">
      <c r="A1137" s="44" t="s">
        <v>2583</v>
      </c>
      <c r="B1137" s="44">
        <v>41</v>
      </c>
      <c r="C1137" s="44" t="s">
        <v>2286</v>
      </c>
      <c r="D1137" s="44">
        <v>25</v>
      </c>
      <c r="E1137" s="44">
        <v>42</v>
      </c>
      <c r="F1137" s="44" t="s">
        <v>11</v>
      </c>
      <c r="G1137" s="44"/>
      <c r="H1137" s="45" t="s">
        <v>2287</v>
      </c>
      <c r="I1137" s="29" t="str">
        <f>VLOOKUP(MARGAO!$H1137,Code2Loc,2,FALSE)</f>
        <v>PAZARKHAN</v>
      </c>
    </row>
    <row r="1138" spans="1:9" ht="15.75" customHeight="1" x14ac:dyDescent="0.25">
      <c r="A1138" s="42" t="s">
        <v>2583</v>
      </c>
      <c r="B1138" s="42">
        <v>41</v>
      </c>
      <c r="C1138" s="42" t="s">
        <v>1413</v>
      </c>
      <c r="D1138" s="42">
        <v>26</v>
      </c>
      <c r="E1138" s="42">
        <v>45</v>
      </c>
      <c r="F1138" s="42" t="s">
        <v>11</v>
      </c>
      <c r="G1138" s="42"/>
      <c r="H1138" s="43" t="s">
        <v>1414</v>
      </c>
      <c r="I1138" s="29" t="str">
        <f>VLOOKUP(MARGAO!$H1138,Code2Loc,2,FALSE)</f>
        <v>CUNCOLIM</v>
      </c>
    </row>
    <row r="1139" spans="1:9" ht="15.75" customHeight="1" x14ac:dyDescent="0.25">
      <c r="A1139" s="44" t="s">
        <v>2583</v>
      </c>
      <c r="B1139" s="44">
        <v>41</v>
      </c>
      <c r="C1139" s="44" t="s">
        <v>2288</v>
      </c>
      <c r="D1139" s="44">
        <v>27</v>
      </c>
      <c r="E1139" s="44">
        <v>46</v>
      </c>
      <c r="F1139" s="44" t="s">
        <v>11</v>
      </c>
      <c r="G1139" s="44"/>
      <c r="H1139" s="45" t="s">
        <v>2289</v>
      </c>
      <c r="I1139" s="29" t="str">
        <f>VLOOKUP(MARGAO!$H1139,Code2Loc,2,FALSE)</f>
        <v>DEMANI</v>
      </c>
    </row>
    <row r="1140" spans="1:9" ht="15.75" customHeight="1" x14ac:dyDescent="0.25">
      <c r="A1140" s="42" t="s">
        <v>2583</v>
      </c>
      <c r="B1140" s="42">
        <v>41</v>
      </c>
      <c r="C1140" s="42" t="s">
        <v>2078</v>
      </c>
      <c r="D1140" s="42">
        <v>28</v>
      </c>
      <c r="E1140" s="42">
        <v>48</v>
      </c>
      <c r="F1140" s="42" t="s">
        <v>11</v>
      </c>
      <c r="G1140" s="42"/>
      <c r="H1140" s="43" t="s">
        <v>2079</v>
      </c>
      <c r="I1140" s="29" t="str">
        <f>VLOOKUP(MARGAO!$H1140,Code2Loc,2,FALSE)</f>
        <v>BALLI</v>
      </c>
    </row>
    <row r="1141" spans="1:9" ht="15.75" customHeight="1" x14ac:dyDescent="0.25">
      <c r="A1141" s="44" t="s">
        <v>2583</v>
      </c>
      <c r="B1141" s="44">
        <v>41</v>
      </c>
      <c r="C1141" s="44" t="s">
        <v>2290</v>
      </c>
      <c r="D1141" s="44">
        <v>29</v>
      </c>
      <c r="E1141" s="44">
        <v>51</v>
      </c>
      <c r="F1141" s="44" t="s">
        <v>11</v>
      </c>
      <c r="G1141" s="44"/>
      <c r="H1141" s="45" t="s">
        <v>2291</v>
      </c>
      <c r="I1141" s="29" t="str">
        <f>VLOOKUP(MARGAO!$H1141,Code2Loc,2,FALSE)</f>
        <v>BENODE</v>
      </c>
    </row>
    <row r="1142" spans="1:9" ht="15.75" customHeight="1" x14ac:dyDescent="0.25">
      <c r="A1142" s="42" t="s">
        <v>2583</v>
      </c>
      <c r="B1142" s="42">
        <v>41</v>
      </c>
      <c r="C1142" s="42" t="s">
        <v>2292</v>
      </c>
      <c r="D1142" s="42">
        <v>30</v>
      </c>
      <c r="E1142" s="42">
        <v>53</v>
      </c>
      <c r="F1142" s="42" t="s">
        <v>11</v>
      </c>
      <c r="G1142" s="42"/>
      <c r="H1142" s="43" t="s">
        <v>2293</v>
      </c>
      <c r="I1142" s="29" t="str">
        <f>VLOOKUP(MARGAO!$H1142,Code2Loc,2,FALSE)</f>
        <v>GODEWAL</v>
      </c>
    </row>
    <row r="1143" spans="1:9" ht="15.75" customHeight="1" x14ac:dyDescent="0.25">
      <c r="A1143" s="44" t="s">
        <v>2583</v>
      </c>
      <c r="B1143" s="44">
        <v>41</v>
      </c>
      <c r="C1143" s="44" t="s">
        <v>2294</v>
      </c>
      <c r="D1143" s="44">
        <v>31</v>
      </c>
      <c r="E1143" s="44">
        <v>55</v>
      </c>
      <c r="F1143" s="44" t="s">
        <v>11</v>
      </c>
      <c r="G1143" s="44"/>
      <c r="H1143" s="45" t="s">
        <v>2295</v>
      </c>
      <c r="I1143" s="29" t="str">
        <f>VLOOKUP(MARGAO!$H1143,Code2Loc,2,FALSE)</f>
        <v>PADDI</v>
      </c>
    </row>
    <row r="1144" spans="1:9" ht="15.75" customHeight="1" x14ac:dyDescent="0.25">
      <c r="A1144" s="42" t="s">
        <v>2583</v>
      </c>
      <c r="B1144" s="42">
        <v>41</v>
      </c>
      <c r="C1144" s="42" t="s">
        <v>2296</v>
      </c>
      <c r="D1144" s="42">
        <v>32</v>
      </c>
      <c r="E1144" s="42">
        <v>57</v>
      </c>
      <c r="F1144" s="42" t="s">
        <v>11</v>
      </c>
      <c r="G1144" s="42"/>
      <c r="H1144" s="43" t="s">
        <v>2297</v>
      </c>
      <c r="I1144" s="29" t="str">
        <f>VLOOKUP(MARGAO!$H1144,Code2Loc,2,FALSE)</f>
        <v>PISURNEM</v>
      </c>
    </row>
    <row r="1145" spans="1:9" ht="15.75" customHeight="1" x14ac:dyDescent="0.25">
      <c r="A1145" s="44" t="s">
        <v>2583</v>
      </c>
      <c r="B1145" s="44">
        <v>41</v>
      </c>
      <c r="C1145" s="44" t="s">
        <v>2298</v>
      </c>
      <c r="D1145" s="44">
        <v>33</v>
      </c>
      <c r="E1145" s="44">
        <v>59</v>
      </c>
      <c r="F1145" s="44" t="s">
        <v>11</v>
      </c>
      <c r="G1145" s="44"/>
      <c r="H1145" s="45" t="s">
        <v>2299</v>
      </c>
      <c r="I1145" s="29" t="str">
        <f>VLOOKUP(MARGAO!$H1145,Code2Loc,2,FALSE)</f>
        <v>POLAKODE</v>
      </c>
    </row>
    <row r="1146" spans="1:9" ht="15.75" customHeight="1" x14ac:dyDescent="0.25">
      <c r="A1146" s="42" t="s">
        <v>2583</v>
      </c>
      <c r="B1146" s="42">
        <v>41</v>
      </c>
      <c r="C1146" s="42" t="s">
        <v>2300</v>
      </c>
      <c r="D1146" s="42">
        <v>34</v>
      </c>
      <c r="E1146" s="42">
        <v>63</v>
      </c>
      <c r="F1146" s="42" t="s">
        <v>11</v>
      </c>
      <c r="G1146" s="42"/>
      <c r="H1146" s="43" t="s">
        <v>2301</v>
      </c>
      <c r="I1146" s="29" t="str">
        <f>VLOOKUP(MARGAO!$H1146,Code2Loc,2,FALSE)</f>
        <v>GULEM</v>
      </c>
    </row>
    <row r="1147" spans="1:9" ht="15.75" customHeight="1" x14ac:dyDescent="0.25">
      <c r="A1147" s="44" t="s">
        <v>2583</v>
      </c>
      <c r="B1147" s="44">
        <v>41</v>
      </c>
      <c r="C1147" s="44" t="s">
        <v>1006</v>
      </c>
      <c r="D1147" s="44">
        <v>35</v>
      </c>
      <c r="E1147" s="44">
        <v>66</v>
      </c>
      <c r="F1147" s="44" t="s">
        <v>11</v>
      </c>
      <c r="G1147" s="44"/>
      <c r="H1147" s="45" t="s">
        <v>1007</v>
      </c>
      <c r="I1147" s="29" t="str">
        <f>VLOOKUP(MARGAO!$H1147,Code2Loc,2,FALSE)</f>
        <v>CHAR RASTA</v>
      </c>
    </row>
    <row r="1148" spans="1:9" ht="15.75" customHeight="1" x14ac:dyDescent="0.25">
      <c r="A1148" s="42" t="s">
        <v>2583</v>
      </c>
      <c r="B1148" s="42">
        <v>41</v>
      </c>
      <c r="C1148" s="42" t="s">
        <v>1415</v>
      </c>
      <c r="D1148" s="42">
        <v>36</v>
      </c>
      <c r="E1148" s="42">
        <v>68</v>
      </c>
      <c r="F1148" s="42" t="s">
        <v>11</v>
      </c>
      <c r="G1148" s="42"/>
      <c r="H1148" s="43" t="s">
        <v>1416</v>
      </c>
      <c r="I1148" s="29" t="str">
        <f>VLOOKUP(MARGAO!$H1148,Code2Loc,2,FALSE)</f>
        <v>CANACONA</v>
      </c>
    </row>
    <row r="1149" spans="1:9" ht="15.75" customHeight="1" x14ac:dyDescent="0.25">
      <c r="A1149" s="44" t="s">
        <v>2583</v>
      </c>
      <c r="B1149" s="44">
        <v>41</v>
      </c>
      <c r="C1149" s="44" t="s">
        <v>2302</v>
      </c>
      <c r="D1149" s="44">
        <v>37</v>
      </c>
      <c r="E1149" s="44">
        <v>70</v>
      </c>
      <c r="F1149" s="44" t="s">
        <v>11</v>
      </c>
      <c r="G1149" s="44"/>
      <c r="H1149" s="45" t="s">
        <v>1587</v>
      </c>
      <c r="I1149" s="29" t="str">
        <f>VLOOKUP(MARGAO!$H1149,Code2Loc,2,FALSE)</f>
        <v>SHRISTHAL</v>
      </c>
    </row>
    <row r="1150" spans="1:9" ht="15.75" customHeight="1" x14ac:dyDescent="0.25">
      <c r="A1150" s="42" t="s">
        <v>2583</v>
      </c>
      <c r="B1150" s="42">
        <v>41</v>
      </c>
      <c r="C1150" s="42" t="s">
        <v>2303</v>
      </c>
      <c r="D1150" s="42">
        <v>38</v>
      </c>
      <c r="E1150" s="42">
        <v>72</v>
      </c>
      <c r="F1150" s="42" t="s">
        <v>11</v>
      </c>
      <c r="G1150" s="42"/>
      <c r="H1150" s="43" t="s">
        <v>2304</v>
      </c>
      <c r="I1150" s="29" t="str">
        <f>VLOOKUP(MARGAO!$H1150,Code2Loc,2,FALSE)</f>
        <v>MOKHARD</v>
      </c>
    </row>
    <row r="1151" spans="1:9" ht="15.75" customHeight="1" x14ac:dyDescent="0.25">
      <c r="A1151" s="44" t="s">
        <v>2583</v>
      </c>
      <c r="B1151" s="44">
        <v>41</v>
      </c>
      <c r="C1151" s="44" t="s">
        <v>2305</v>
      </c>
      <c r="D1151" s="44">
        <v>39</v>
      </c>
      <c r="E1151" s="44">
        <v>73</v>
      </c>
      <c r="F1151" s="44" t="s">
        <v>11</v>
      </c>
      <c r="G1151" s="44"/>
      <c r="H1151" s="45" t="s">
        <v>2306</v>
      </c>
      <c r="I1151" s="29" t="str">
        <f>VLOOKUP(MARGAO!$H1151,Code2Loc,2,FALSE)</f>
        <v>BHATPAL</v>
      </c>
    </row>
    <row r="1152" spans="1:9" ht="15.75" customHeight="1" x14ac:dyDescent="0.25">
      <c r="A1152" s="42" t="s">
        <v>2583</v>
      </c>
      <c r="B1152" s="42">
        <v>41</v>
      </c>
      <c r="C1152" s="42" t="s">
        <v>2546</v>
      </c>
      <c r="D1152" s="42">
        <v>40</v>
      </c>
      <c r="E1152" s="42">
        <v>74</v>
      </c>
      <c r="F1152" s="42" t="s">
        <v>11</v>
      </c>
      <c r="G1152" s="42"/>
      <c r="H1152" s="43" t="s">
        <v>2547</v>
      </c>
      <c r="I1152" s="29" t="str">
        <f>VLOOKUP(MARGAO!$H1152,Code2Loc,2,FALSE)</f>
        <v>BHATPL GATE</v>
      </c>
    </row>
    <row r="1153" spans="1:9" ht="15.75" customHeight="1" x14ac:dyDescent="0.25">
      <c r="A1153" s="44" t="s">
        <v>2583</v>
      </c>
      <c r="B1153" s="44">
        <v>41</v>
      </c>
      <c r="C1153" s="44" t="s">
        <v>1677</v>
      </c>
      <c r="D1153" s="44">
        <v>41</v>
      </c>
      <c r="E1153" s="44">
        <v>76</v>
      </c>
      <c r="F1153" s="44" t="s">
        <v>11</v>
      </c>
      <c r="G1153" s="44"/>
      <c r="H1153" s="45" t="s">
        <v>1678</v>
      </c>
      <c r="I1153" s="29" t="str">
        <f>VLOOKUP(MARGAO!$H1153,Code2Loc,2,FALSE)</f>
        <v>NEW WADA</v>
      </c>
    </row>
    <row r="1154" spans="1:9" ht="15.75" customHeight="1" x14ac:dyDescent="0.25">
      <c r="A1154" s="42" t="s">
        <v>2583</v>
      </c>
      <c r="B1154" s="42">
        <v>41</v>
      </c>
      <c r="C1154" s="42" t="s">
        <v>2548</v>
      </c>
      <c r="D1154" s="42">
        <v>42</v>
      </c>
      <c r="E1154" s="42">
        <v>78</v>
      </c>
      <c r="F1154" s="42" t="s">
        <v>11</v>
      </c>
      <c r="G1154" s="42"/>
      <c r="H1154" s="43" t="s">
        <v>2549</v>
      </c>
      <c r="I1154" s="29" t="str">
        <f>VLOOKUP(MARGAO!$H1154,Code2Loc,2,FALSE)</f>
        <v>KARVE</v>
      </c>
    </row>
    <row r="1155" spans="1:9" ht="15.75" customHeight="1" x14ac:dyDescent="0.25">
      <c r="A1155" s="44" t="s">
        <v>2583</v>
      </c>
      <c r="B1155" s="44">
        <v>41</v>
      </c>
      <c r="C1155" s="44" t="s">
        <v>2550</v>
      </c>
      <c r="D1155" s="44">
        <v>43</v>
      </c>
      <c r="E1155" s="44">
        <v>80</v>
      </c>
      <c r="F1155" s="44" t="s">
        <v>11</v>
      </c>
      <c r="G1155" s="44"/>
      <c r="H1155" s="45" t="s">
        <v>2551</v>
      </c>
      <c r="I1155" s="29" t="str">
        <f>VLOOKUP(MARGAO!$H1155,Code2Loc,2,FALSE)</f>
        <v>GAODONGARI</v>
      </c>
    </row>
    <row r="1156" spans="1:9" ht="15.75" customHeight="1" x14ac:dyDescent="0.25">
      <c r="A1156" s="42" t="s">
        <v>2583</v>
      </c>
      <c r="B1156" s="42">
        <v>41</v>
      </c>
      <c r="C1156" s="42" t="s">
        <v>2552</v>
      </c>
      <c r="D1156" s="42">
        <v>44</v>
      </c>
      <c r="E1156" s="42">
        <v>82</v>
      </c>
      <c r="F1156" s="42" t="s">
        <v>11</v>
      </c>
      <c r="G1156" s="42"/>
      <c r="H1156" s="43" t="s">
        <v>2553</v>
      </c>
      <c r="I1156" s="29" t="str">
        <f>VLOOKUP(MARGAO!$H1156,Code2Loc,2,FALSE)</f>
        <v>INDRAWADO</v>
      </c>
    </row>
    <row r="1157" spans="1:9" ht="15.75" customHeight="1" x14ac:dyDescent="0.25">
      <c r="A1157" s="44" t="s">
        <v>2583</v>
      </c>
      <c r="B1157" s="44">
        <v>41</v>
      </c>
      <c r="C1157" s="44" t="s">
        <v>283</v>
      </c>
      <c r="D1157" s="44">
        <v>45</v>
      </c>
      <c r="E1157" s="44">
        <v>84</v>
      </c>
      <c r="F1157" s="44" t="s">
        <v>11</v>
      </c>
      <c r="G1157" s="44"/>
      <c r="H1157" s="45" t="s">
        <v>284</v>
      </c>
      <c r="I1157" s="29" t="str">
        <f>VLOOKUP(MARGAO!$H1157,Code2Loc,2,FALSE)</f>
        <v>BHUIPAL</v>
      </c>
    </row>
    <row r="1158" spans="1:9" ht="15.75" customHeight="1" x14ac:dyDescent="0.25">
      <c r="A1158" s="42" t="s">
        <v>2583</v>
      </c>
      <c r="B1158" s="42">
        <v>41</v>
      </c>
      <c r="C1158" s="42" t="s">
        <v>2554</v>
      </c>
      <c r="D1158" s="42">
        <v>46</v>
      </c>
      <c r="E1158" s="42">
        <v>85</v>
      </c>
      <c r="F1158" s="42" t="s">
        <v>11</v>
      </c>
      <c r="G1158" s="42"/>
      <c r="H1158" s="43" t="s">
        <v>2555</v>
      </c>
      <c r="I1158" s="29" t="str">
        <f>VLOOKUP(MARGAO!$H1158,Code2Loc,2,FALSE)</f>
        <v>TUDAL</v>
      </c>
    </row>
    <row r="1159" spans="1:9" ht="15.75" customHeight="1" x14ac:dyDescent="0.25">
      <c r="A1159" s="44" t="s">
        <v>2584</v>
      </c>
      <c r="B1159" s="44">
        <v>42</v>
      </c>
      <c r="C1159" s="44" t="s">
        <v>10</v>
      </c>
      <c r="D1159" s="44">
        <v>1</v>
      </c>
      <c r="E1159" s="44">
        <v>0</v>
      </c>
      <c r="F1159" s="44" t="s">
        <v>11</v>
      </c>
      <c r="G1159" s="44"/>
      <c r="H1159" s="45" t="s">
        <v>12</v>
      </c>
      <c r="I1159" s="29" t="str">
        <f>VLOOKUP(MARGAO!$H1159,Code2Loc,2,FALSE)</f>
        <v>PANAJI</v>
      </c>
    </row>
    <row r="1160" spans="1:9" ht="15.75" customHeight="1" x14ac:dyDescent="0.25">
      <c r="A1160" s="42" t="s">
        <v>2584</v>
      </c>
      <c r="B1160" s="42">
        <v>42</v>
      </c>
      <c r="C1160" s="42" t="s">
        <v>13</v>
      </c>
      <c r="D1160" s="42">
        <v>2</v>
      </c>
      <c r="E1160" s="42">
        <v>3</v>
      </c>
      <c r="F1160" s="42" t="s">
        <v>11</v>
      </c>
      <c r="G1160" s="42"/>
      <c r="H1160" s="43" t="s">
        <v>14</v>
      </c>
      <c r="I1160" s="29" t="str">
        <f>VLOOKUP(MARGAO!$H1160,Code2Loc,2,FALSE)</f>
        <v>ST. CRUZ X</v>
      </c>
    </row>
    <row r="1161" spans="1:9" ht="15.75" customHeight="1" x14ac:dyDescent="0.25">
      <c r="A1161" s="44" t="s">
        <v>2584</v>
      </c>
      <c r="B1161" s="44">
        <v>42</v>
      </c>
      <c r="C1161" s="44" t="s">
        <v>15</v>
      </c>
      <c r="D1161" s="44">
        <v>3</v>
      </c>
      <c r="E1161" s="44">
        <v>4</v>
      </c>
      <c r="F1161" s="44" t="s">
        <v>11</v>
      </c>
      <c r="G1161" s="44"/>
      <c r="H1161" s="45" t="s">
        <v>16</v>
      </c>
      <c r="I1161" s="29" t="str">
        <f>VLOOKUP(MARGAO!$H1161,Code2Loc,2,FALSE)</f>
        <v>BAMBOLI GMC</v>
      </c>
    </row>
    <row r="1162" spans="1:9" ht="15.75" customHeight="1" x14ac:dyDescent="0.25">
      <c r="A1162" s="42" t="s">
        <v>2584</v>
      </c>
      <c r="B1162" s="42">
        <v>42</v>
      </c>
      <c r="C1162" s="42" t="s">
        <v>17</v>
      </c>
      <c r="D1162" s="42">
        <v>4</v>
      </c>
      <c r="E1162" s="42">
        <v>6</v>
      </c>
      <c r="F1162" s="42" t="s">
        <v>11</v>
      </c>
      <c r="G1162" s="42"/>
      <c r="H1162" s="43" t="s">
        <v>18</v>
      </c>
      <c r="I1162" s="29" t="str">
        <f>VLOOKUP(MARGAO!$H1162,Code2Loc,2,FALSE)</f>
        <v>BAMBOLI W/S</v>
      </c>
    </row>
    <row r="1163" spans="1:9" ht="15.75" customHeight="1" x14ac:dyDescent="0.25">
      <c r="A1163" s="44" t="s">
        <v>2584</v>
      </c>
      <c r="B1163" s="44">
        <v>42</v>
      </c>
      <c r="C1163" s="44" t="s">
        <v>19</v>
      </c>
      <c r="D1163" s="44">
        <v>5</v>
      </c>
      <c r="E1163" s="44">
        <v>8</v>
      </c>
      <c r="F1163" s="44" t="s">
        <v>11</v>
      </c>
      <c r="G1163" s="44"/>
      <c r="H1163" s="45" t="s">
        <v>20</v>
      </c>
      <c r="I1163" s="29" t="str">
        <f>VLOOKUP(MARGAO!$H1163,Code2Loc,2,FALSE)</f>
        <v>SIRDON/ZUAR</v>
      </c>
    </row>
    <row r="1164" spans="1:9" ht="15.75" customHeight="1" x14ac:dyDescent="0.25">
      <c r="A1164" s="42" t="s">
        <v>2584</v>
      </c>
      <c r="B1164" s="42">
        <v>42</v>
      </c>
      <c r="C1164" s="42" t="s">
        <v>21</v>
      </c>
      <c r="D1164" s="42">
        <v>6</v>
      </c>
      <c r="E1164" s="42">
        <v>10</v>
      </c>
      <c r="F1164" s="42" t="s">
        <v>11</v>
      </c>
      <c r="G1164" s="42"/>
      <c r="H1164" s="43" t="s">
        <v>22</v>
      </c>
      <c r="I1164" s="29" t="str">
        <f>VLOOKUP(MARGAO!$H1164,Code2Loc,2,FALSE)</f>
        <v>GOA VELHA</v>
      </c>
    </row>
    <row r="1165" spans="1:9" ht="15.75" customHeight="1" x14ac:dyDescent="0.25">
      <c r="A1165" s="44" t="s">
        <v>2584</v>
      </c>
      <c r="B1165" s="44">
        <v>42</v>
      </c>
      <c r="C1165" s="44" t="s">
        <v>23</v>
      </c>
      <c r="D1165" s="44">
        <v>7</v>
      </c>
      <c r="E1165" s="44">
        <v>12</v>
      </c>
      <c r="F1165" s="44" t="s">
        <v>11</v>
      </c>
      <c r="G1165" s="44"/>
      <c r="H1165" s="45" t="s">
        <v>24</v>
      </c>
      <c r="I1165" s="29" t="str">
        <f>VLOOKUP(MARGAO!$H1165,Code2Loc,2,FALSE)</f>
        <v>PILLAR</v>
      </c>
    </row>
    <row r="1166" spans="1:9" ht="15.75" customHeight="1" x14ac:dyDescent="0.25">
      <c r="A1166" s="42" t="s">
        <v>2584</v>
      </c>
      <c r="B1166" s="42">
        <v>42</v>
      </c>
      <c r="C1166" s="42" t="s">
        <v>25</v>
      </c>
      <c r="D1166" s="42">
        <v>8</v>
      </c>
      <c r="E1166" s="42">
        <v>14</v>
      </c>
      <c r="F1166" s="42" t="s">
        <v>11</v>
      </c>
      <c r="G1166" s="42"/>
      <c r="H1166" s="43" t="s">
        <v>26</v>
      </c>
      <c r="I1166" s="29" t="str">
        <f>VLOOKUP(MARGAO!$H1166,Code2Loc,2,FALSE)</f>
        <v>AGASSAIM</v>
      </c>
    </row>
    <row r="1167" spans="1:9" ht="15.75" customHeight="1" x14ac:dyDescent="0.25">
      <c r="A1167" s="44" t="s">
        <v>2584</v>
      </c>
      <c r="B1167" s="44">
        <v>42</v>
      </c>
      <c r="C1167" s="44" t="s">
        <v>27</v>
      </c>
      <c r="D1167" s="44">
        <v>9</v>
      </c>
      <c r="E1167" s="44">
        <v>16</v>
      </c>
      <c r="F1167" s="44" t="s">
        <v>11</v>
      </c>
      <c r="G1167" s="44"/>
      <c r="H1167" s="45" t="s">
        <v>28</v>
      </c>
      <c r="I1167" s="29" t="str">
        <f>VLOOKUP(MARGAO!$H1167,Code2Loc,2,FALSE)</f>
        <v>CORTALIM</v>
      </c>
    </row>
    <row r="1168" spans="1:9" ht="15.75" customHeight="1" x14ac:dyDescent="0.25">
      <c r="A1168" s="42" t="s">
        <v>2584</v>
      </c>
      <c r="B1168" s="42">
        <v>42</v>
      </c>
      <c r="C1168" s="42" t="s">
        <v>29</v>
      </c>
      <c r="D1168" s="42">
        <v>10</v>
      </c>
      <c r="E1168" s="42">
        <v>18</v>
      </c>
      <c r="F1168" s="42" t="s">
        <v>11</v>
      </c>
      <c r="G1168" s="42"/>
      <c r="H1168" s="43" t="s">
        <v>30</v>
      </c>
      <c r="I1168" s="29" t="str">
        <f>VLOOKUP(MARGAO!$H1168,Code2Loc,2,FALSE)</f>
        <v>PAJENTAR</v>
      </c>
    </row>
    <row r="1169" spans="1:9" ht="15.75" customHeight="1" x14ac:dyDescent="0.25">
      <c r="A1169" s="44" t="s">
        <v>2584</v>
      </c>
      <c r="B1169" s="44">
        <v>42</v>
      </c>
      <c r="C1169" s="44" t="s">
        <v>31</v>
      </c>
      <c r="D1169" s="44">
        <v>11</v>
      </c>
      <c r="E1169" s="44">
        <v>19</v>
      </c>
      <c r="F1169" s="44" t="s">
        <v>11</v>
      </c>
      <c r="G1169" s="44"/>
      <c r="H1169" s="45" t="s">
        <v>32</v>
      </c>
      <c r="I1169" s="29" t="str">
        <f>VLOOKUP(MARGAO!$H1169,Code2Loc,2,FALSE)</f>
        <v>KSRL/BRLA X</v>
      </c>
    </row>
    <row r="1170" spans="1:9" ht="15.75" customHeight="1" x14ac:dyDescent="0.25">
      <c r="A1170" s="42" t="s">
        <v>2584</v>
      </c>
      <c r="B1170" s="42">
        <v>42</v>
      </c>
      <c r="C1170" s="42" t="s">
        <v>33</v>
      </c>
      <c r="D1170" s="42">
        <v>12</v>
      </c>
      <c r="E1170" s="42">
        <v>20</v>
      </c>
      <c r="F1170" s="42" t="s">
        <v>11</v>
      </c>
      <c r="G1170" s="42"/>
      <c r="H1170" s="43" t="s">
        <v>34</v>
      </c>
      <c r="I1170" s="29" t="str">
        <f>VLOOKUP(MARGAO!$H1170,Code2Loc,2,FALSE)</f>
        <v>TITAN</v>
      </c>
    </row>
    <row r="1171" spans="1:9" ht="15.75" customHeight="1" x14ac:dyDescent="0.25">
      <c r="A1171" s="44" t="s">
        <v>2584</v>
      </c>
      <c r="B1171" s="44">
        <v>42</v>
      </c>
      <c r="C1171" s="44" t="s">
        <v>35</v>
      </c>
      <c r="D1171" s="44">
        <v>13</v>
      </c>
      <c r="E1171" s="44">
        <v>21</v>
      </c>
      <c r="F1171" s="44" t="s">
        <v>11</v>
      </c>
      <c r="G1171" s="44"/>
      <c r="H1171" s="45" t="s">
        <v>36</v>
      </c>
      <c r="I1171" s="29" t="str">
        <f>VLOOKUP(MARGAO!$H1171,Code2Loc,2,FALSE)</f>
        <v>PIRNI</v>
      </c>
    </row>
    <row r="1172" spans="1:9" ht="15.75" customHeight="1" x14ac:dyDescent="0.25">
      <c r="A1172" s="42" t="s">
        <v>2584</v>
      </c>
      <c r="B1172" s="42">
        <v>42</v>
      </c>
      <c r="C1172" s="42" t="s">
        <v>37</v>
      </c>
      <c r="D1172" s="42">
        <v>14</v>
      </c>
      <c r="E1172" s="42">
        <v>23</v>
      </c>
      <c r="F1172" s="42" t="s">
        <v>11</v>
      </c>
      <c r="G1172" s="42"/>
      <c r="H1172" s="43" t="s">
        <v>38</v>
      </c>
      <c r="I1172" s="29" t="str">
        <f>VLOOKUP(MARGAO!$H1172,Code2Loc,2,FALSE)</f>
        <v>VERNA</v>
      </c>
    </row>
    <row r="1173" spans="1:9" ht="15.75" customHeight="1" x14ac:dyDescent="0.25">
      <c r="A1173" s="44" t="s">
        <v>2584</v>
      </c>
      <c r="B1173" s="44">
        <v>42</v>
      </c>
      <c r="C1173" s="44" t="s">
        <v>39</v>
      </c>
      <c r="D1173" s="44">
        <v>15</v>
      </c>
      <c r="E1173" s="44">
        <v>24</v>
      </c>
      <c r="F1173" s="44" t="s">
        <v>11</v>
      </c>
      <c r="G1173" s="44"/>
      <c r="H1173" s="45" t="s">
        <v>40</v>
      </c>
      <c r="I1173" s="29" t="str">
        <f>VLOOKUP(MARGAO!$H1173,Code2Loc,2,FALSE)</f>
        <v>SONAULIM</v>
      </c>
    </row>
    <row r="1174" spans="1:9" ht="15.75" customHeight="1" x14ac:dyDescent="0.25">
      <c r="A1174" s="42" t="s">
        <v>2584</v>
      </c>
      <c r="B1174" s="42">
        <v>42</v>
      </c>
      <c r="C1174" s="42" t="s">
        <v>41</v>
      </c>
      <c r="D1174" s="42">
        <v>16</v>
      </c>
      <c r="E1174" s="42">
        <v>25</v>
      </c>
      <c r="F1174" s="42" t="s">
        <v>11</v>
      </c>
      <c r="G1174" s="42"/>
      <c r="H1174" s="43" t="s">
        <v>42</v>
      </c>
      <c r="I1174" s="29" t="str">
        <f>VLOOKUP(MARGAO!$H1174,Code2Loc,2,FALSE)</f>
        <v>AGNEL ASHRM</v>
      </c>
    </row>
    <row r="1175" spans="1:9" ht="15.75" customHeight="1" x14ac:dyDescent="0.25">
      <c r="A1175" s="44" t="s">
        <v>2584</v>
      </c>
      <c r="B1175" s="44">
        <v>42</v>
      </c>
      <c r="C1175" s="44" t="s">
        <v>43</v>
      </c>
      <c r="D1175" s="44">
        <v>17</v>
      </c>
      <c r="E1175" s="44">
        <v>27</v>
      </c>
      <c r="F1175" s="44" t="s">
        <v>11</v>
      </c>
      <c r="G1175" s="44"/>
      <c r="H1175" s="45" t="s">
        <v>44</v>
      </c>
      <c r="I1175" s="29" t="str">
        <f>VLOOKUP(MARGAO!$H1175,Code2Loc,2,FALSE)</f>
        <v>RUMDER</v>
      </c>
    </row>
    <row r="1176" spans="1:9" ht="15.75" customHeight="1" x14ac:dyDescent="0.25">
      <c r="A1176" s="42" t="s">
        <v>2584</v>
      </c>
      <c r="B1176" s="42">
        <v>42</v>
      </c>
      <c r="C1176" s="42" t="s">
        <v>45</v>
      </c>
      <c r="D1176" s="42">
        <v>18</v>
      </c>
      <c r="E1176" s="42">
        <v>28</v>
      </c>
      <c r="F1176" s="42" t="s">
        <v>11</v>
      </c>
      <c r="G1176" s="42"/>
      <c r="H1176" s="43" t="s">
        <v>46</v>
      </c>
      <c r="I1176" s="29" t="str">
        <f>VLOOKUP(MARGAO!$H1176,Code2Loc,2,FALSE)</f>
        <v>NUVEM</v>
      </c>
    </row>
    <row r="1177" spans="1:9" ht="15.75" customHeight="1" x14ac:dyDescent="0.25">
      <c r="A1177" s="44" t="s">
        <v>2584</v>
      </c>
      <c r="B1177" s="44">
        <v>42</v>
      </c>
      <c r="C1177" s="44" t="s">
        <v>47</v>
      </c>
      <c r="D1177" s="44">
        <v>19</v>
      </c>
      <c r="E1177" s="44">
        <v>31</v>
      </c>
      <c r="F1177" s="44" t="s">
        <v>11</v>
      </c>
      <c r="G1177" s="44"/>
      <c r="H1177" s="45" t="s">
        <v>48</v>
      </c>
      <c r="I1177" s="29" t="str">
        <f>VLOOKUP(MARGAO!$H1177,Code2Loc,2,FALSE)</f>
        <v>MARGAO</v>
      </c>
    </row>
    <row r="1178" spans="1:9" ht="15.75" customHeight="1" x14ac:dyDescent="0.25">
      <c r="A1178" s="42" t="s">
        <v>2584</v>
      </c>
      <c r="B1178" s="42">
        <v>42</v>
      </c>
      <c r="C1178" s="42" t="s">
        <v>1109</v>
      </c>
      <c r="D1178" s="42">
        <v>20</v>
      </c>
      <c r="E1178" s="42">
        <v>33</v>
      </c>
      <c r="F1178" s="42" t="s">
        <v>11</v>
      </c>
      <c r="G1178" s="42"/>
      <c r="H1178" s="43" t="s">
        <v>1110</v>
      </c>
      <c r="I1178" s="29" t="str">
        <f>VLOOKUP(MARGAO!$H1178,Code2Loc,2,FALSE)</f>
        <v>MARGAO MKT</v>
      </c>
    </row>
    <row r="1179" spans="1:9" ht="15.75" customHeight="1" x14ac:dyDescent="0.25">
      <c r="A1179" s="44" t="s">
        <v>2584</v>
      </c>
      <c r="B1179" s="44">
        <v>42</v>
      </c>
      <c r="C1179" s="44" t="s">
        <v>1111</v>
      </c>
      <c r="D1179" s="44">
        <v>21</v>
      </c>
      <c r="E1179" s="44">
        <v>35</v>
      </c>
      <c r="F1179" s="44" t="s">
        <v>11</v>
      </c>
      <c r="G1179" s="44"/>
      <c r="H1179" s="45" t="s">
        <v>1112</v>
      </c>
      <c r="I1179" s="29" t="str">
        <f>VLOOKUP(MARGAO!$H1179,Code2Loc,2,FALSE)</f>
        <v>NAVELIM</v>
      </c>
    </row>
    <row r="1180" spans="1:9" ht="15.75" customHeight="1" x14ac:dyDescent="0.25">
      <c r="A1180" s="42" t="s">
        <v>2584</v>
      </c>
      <c r="B1180" s="42">
        <v>42</v>
      </c>
      <c r="C1180" s="42" t="s">
        <v>1113</v>
      </c>
      <c r="D1180" s="42">
        <v>22</v>
      </c>
      <c r="E1180" s="42">
        <v>36</v>
      </c>
      <c r="F1180" s="42" t="s">
        <v>11</v>
      </c>
      <c r="G1180" s="42"/>
      <c r="H1180" s="43" t="s">
        <v>1114</v>
      </c>
      <c r="I1180" s="29" t="str">
        <f>VLOOKUP(MARGAO!$H1180,Code2Loc,2,FALSE)</f>
        <v>DHARMAPUR</v>
      </c>
    </row>
    <row r="1181" spans="1:9" ht="15.75" customHeight="1" x14ac:dyDescent="0.25">
      <c r="A1181" s="44" t="s">
        <v>2584</v>
      </c>
      <c r="B1181" s="44">
        <v>42</v>
      </c>
      <c r="C1181" s="44" t="s">
        <v>1115</v>
      </c>
      <c r="D1181" s="44">
        <v>23</v>
      </c>
      <c r="E1181" s="44">
        <v>38</v>
      </c>
      <c r="F1181" s="44" t="s">
        <v>11</v>
      </c>
      <c r="G1181" s="44"/>
      <c r="H1181" s="45" t="s">
        <v>1116</v>
      </c>
      <c r="I1181" s="29" t="str">
        <f>VLOOKUP(MARGAO!$H1181,Code2Loc,2,FALSE)</f>
        <v>CHINCHINI X</v>
      </c>
    </row>
    <row r="1182" spans="1:9" ht="15.75" customHeight="1" x14ac:dyDescent="0.25">
      <c r="A1182" s="42" t="s">
        <v>2584</v>
      </c>
      <c r="B1182" s="42">
        <v>42</v>
      </c>
      <c r="C1182" s="42" t="s">
        <v>2284</v>
      </c>
      <c r="D1182" s="42">
        <v>24</v>
      </c>
      <c r="E1182" s="42">
        <v>39</v>
      </c>
      <c r="F1182" s="42" t="s">
        <v>11</v>
      </c>
      <c r="G1182" s="42"/>
      <c r="H1182" s="43" t="s">
        <v>2285</v>
      </c>
      <c r="I1182" s="29" t="str">
        <f>VLOOKUP(MARGAO!$H1182,Code2Loc,2,FALSE)</f>
        <v>DANDEWADI</v>
      </c>
    </row>
    <row r="1183" spans="1:9" ht="15.75" customHeight="1" x14ac:dyDescent="0.25">
      <c r="A1183" s="44" t="s">
        <v>2584</v>
      </c>
      <c r="B1183" s="44">
        <v>42</v>
      </c>
      <c r="C1183" s="44" t="s">
        <v>2286</v>
      </c>
      <c r="D1183" s="44">
        <v>25</v>
      </c>
      <c r="E1183" s="44">
        <v>42</v>
      </c>
      <c r="F1183" s="44" t="s">
        <v>11</v>
      </c>
      <c r="G1183" s="44"/>
      <c r="H1183" s="45" t="s">
        <v>2287</v>
      </c>
      <c r="I1183" s="29" t="str">
        <f>VLOOKUP(MARGAO!$H1183,Code2Loc,2,FALSE)</f>
        <v>PAZARKHAN</v>
      </c>
    </row>
    <row r="1184" spans="1:9" ht="15.75" customHeight="1" x14ac:dyDescent="0.25">
      <c r="A1184" s="42" t="s">
        <v>2584</v>
      </c>
      <c r="B1184" s="42">
        <v>42</v>
      </c>
      <c r="C1184" s="42" t="s">
        <v>1413</v>
      </c>
      <c r="D1184" s="42">
        <v>26</v>
      </c>
      <c r="E1184" s="42">
        <v>45</v>
      </c>
      <c r="F1184" s="42" t="s">
        <v>11</v>
      </c>
      <c r="G1184" s="42"/>
      <c r="H1184" s="43" t="s">
        <v>1414</v>
      </c>
      <c r="I1184" s="29" t="str">
        <f>VLOOKUP(MARGAO!$H1184,Code2Loc,2,FALSE)</f>
        <v>CUNCOLIM</v>
      </c>
    </row>
    <row r="1185" spans="1:9" ht="15.75" customHeight="1" x14ac:dyDescent="0.25">
      <c r="A1185" s="44" t="s">
        <v>2584</v>
      </c>
      <c r="B1185" s="44">
        <v>42</v>
      </c>
      <c r="C1185" s="44" t="s">
        <v>2288</v>
      </c>
      <c r="D1185" s="44">
        <v>27</v>
      </c>
      <c r="E1185" s="44">
        <v>46</v>
      </c>
      <c r="F1185" s="44" t="s">
        <v>11</v>
      </c>
      <c r="G1185" s="44"/>
      <c r="H1185" s="45" t="s">
        <v>2289</v>
      </c>
      <c r="I1185" s="29" t="str">
        <f>VLOOKUP(MARGAO!$H1185,Code2Loc,2,FALSE)</f>
        <v>DEMANI</v>
      </c>
    </row>
    <row r="1186" spans="1:9" ht="15.75" customHeight="1" x14ac:dyDescent="0.25">
      <c r="A1186" s="42" t="s">
        <v>2584</v>
      </c>
      <c r="B1186" s="42">
        <v>42</v>
      </c>
      <c r="C1186" s="42" t="s">
        <v>2078</v>
      </c>
      <c r="D1186" s="42">
        <v>28</v>
      </c>
      <c r="E1186" s="42">
        <v>48</v>
      </c>
      <c r="F1186" s="42" t="s">
        <v>11</v>
      </c>
      <c r="G1186" s="42"/>
      <c r="H1186" s="43" t="s">
        <v>2079</v>
      </c>
      <c r="I1186" s="29" t="str">
        <f>VLOOKUP(MARGAO!$H1186,Code2Loc,2,FALSE)</f>
        <v>BALLI</v>
      </c>
    </row>
    <row r="1187" spans="1:9" ht="15.75" customHeight="1" x14ac:dyDescent="0.25">
      <c r="A1187" s="44" t="s">
        <v>2584</v>
      </c>
      <c r="B1187" s="44">
        <v>42</v>
      </c>
      <c r="C1187" s="44" t="s">
        <v>2290</v>
      </c>
      <c r="D1187" s="44">
        <v>29</v>
      </c>
      <c r="E1187" s="44">
        <v>51</v>
      </c>
      <c r="F1187" s="44" t="s">
        <v>11</v>
      </c>
      <c r="G1187" s="44"/>
      <c r="H1187" s="45" t="s">
        <v>2291</v>
      </c>
      <c r="I1187" s="29" t="str">
        <f>VLOOKUP(MARGAO!$H1187,Code2Loc,2,FALSE)</f>
        <v>BENODE</v>
      </c>
    </row>
    <row r="1188" spans="1:9" ht="15.75" customHeight="1" x14ac:dyDescent="0.25">
      <c r="A1188" s="42" t="s">
        <v>2584</v>
      </c>
      <c r="B1188" s="42">
        <v>42</v>
      </c>
      <c r="C1188" s="42" t="s">
        <v>2292</v>
      </c>
      <c r="D1188" s="42">
        <v>30</v>
      </c>
      <c r="E1188" s="42">
        <v>53</v>
      </c>
      <c r="F1188" s="42" t="s">
        <v>11</v>
      </c>
      <c r="G1188" s="42"/>
      <c r="H1188" s="43" t="s">
        <v>2293</v>
      </c>
      <c r="I1188" s="29" t="str">
        <f>VLOOKUP(MARGAO!$H1188,Code2Loc,2,FALSE)</f>
        <v>GODEWAL</v>
      </c>
    </row>
    <row r="1189" spans="1:9" ht="15.75" customHeight="1" x14ac:dyDescent="0.25">
      <c r="A1189" s="44" t="s">
        <v>2584</v>
      </c>
      <c r="B1189" s="44">
        <v>42</v>
      </c>
      <c r="C1189" s="44" t="s">
        <v>2294</v>
      </c>
      <c r="D1189" s="44">
        <v>31</v>
      </c>
      <c r="E1189" s="44">
        <v>55</v>
      </c>
      <c r="F1189" s="44" t="s">
        <v>11</v>
      </c>
      <c r="G1189" s="44"/>
      <c r="H1189" s="45" t="s">
        <v>2295</v>
      </c>
      <c r="I1189" s="29" t="str">
        <f>VLOOKUP(MARGAO!$H1189,Code2Loc,2,FALSE)</f>
        <v>PADDI</v>
      </c>
    </row>
    <row r="1190" spans="1:9" ht="15.75" customHeight="1" x14ac:dyDescent="0.25">
      <c r="A1190" s="42" t="s">
        <v>2584</v>
      </c>
      <c r="B1190" s="42">
        <v>42</v>
      </c>
      <c r="C1190" s="42" t="s">
        <v>2296</v>
      </c>
      <c r="D1190" s="42">
        <v>32</v>
      </c>
      <c r="E1190" s="42">
        <v>57</v>
      </c>
      <c r="F1190" s="42" t="s">
        <v>11</v>
      </c>
      <c r="G1190" s="42"/>
      <c r="H1190" s="43" t="s">
        <v>2297</v>
      </c>
      <c r="I1190" s="29" t="str">
        <f>VLOOKUP(MARGAO!$H1190,Code2Loc,2,FALSE)</f>
        <v>PISURNEM</v>
      </c>
    </row>
    <row r="1191" spans="1:9" ht="15.75" customHeight="1" x14ac:dyDescent="0.25">
      <c r="A1191" s="44" t="s">
        <v>2584</v>
      </c>
      <c r="B1191" s="44">
        <v>42</v>
      </c>
      <c r="C1191" s="44" t="s">
        <v>2298</v>
      </c>
      <c r="D1191" s="44">
        <v>33</v>
      </c>
      <c r="E1191" s="44">
        <v>59</v>
      </c>
      <c r="F1191" s="44" t="s">
        <v>11</v>
      </c>
      <c r="G1191" s="44"/>
      <c r="H1191" s="45" t="s">
        <v>2299</v>
      </c>
      <c r="I1191" s="29" t="str">
        <f>VLOOKUP(MARGAO!$H1191,Code2Loc,2,FALSE)</f>
        <v>POLAKODE</v>
      </c>
    </row>
    <row r="1192" spans="1:9" ht="15.75" customHeight="1" x14ac:dyDescent="0.25">
      <c r="A1192" s="42" t="s">
        <v>2584</v>
      </c>
      <c r="B1192" s="42">
        <v>42</v>
      </c>
      <c r="C1192" s="42" t="s">
        <v>2300</v>
      </c>
      <c r="D1192" s="42">
        <v>34</v>
      </c>
      <c r="E1192" s="42">
        <v>63</v>
      </c>
      <c r="F1192" s="42" t="s">
        <v>11</v>
      </c>
      <c r="G1192" s="42"/>
      <c r="H1192" s="43" t="s">
        <v>2301</v>
      </c>
      <c r="I1192" s="29" t="str">
        <f>VLOOKUP(MARGAO!$H1192,Code2Loc,2,FALSE)</f>
        <v>GULEM</v>
      </c>
    </row>
    <row r="1193" spans="1:9" ht="15.75" customHeight="1" x14ac:dyDescent="0.25">
      <c r="A1193" s="44" t="s">
        <v>2584</v>
      </c>
      <c r="B1193" s="44">
        <v>42</v>
      </c>
      <c r="C1193" s="44" t="s">
        <v>1006</v>
      </c>
      <c r="D1193" s="44">
        <v>35</v>
      </c>
      <c r="E1193" s="44">
        <v>66</v>
      </c>
      <c r="F1193" s="44" t="s">
        <v>11</v>
      </c>
      <c r="G1193" s="44"/>
      <c r="H1193" s="45" t="s">
        <v>1007</v>
      </c>
      <c r="I1193" s="29" t="str">
        <f>VLOOKUP(MARGAO!$H1193,Code2Loc,2,FALSE)</f>
        <v>CHAR RASTA</v>
      </c>
    </row>
    <row r="1194" spans="1:9" ht="15.75" customHeight="1" x14ac:dyDescent="0.25">
      <c r="A1194" s="42" t="s">
        <v>2584</v>
      </c>
      <c r="B1194" s="42">
        <v>42</v>
      </c>
      <c r="C1194" s="42" t="s">
        <v>1415</v>
      </c>
      <c r="D1194" s="42">
        <v>36</v>
      </c>
      <c r="E1194" s="42">
        <v>68</v>
      </c>
      <c r="F1194" s="42" t="s">
        <v>11</v>
      </c>
      <c r="G1194" s="42"/>
      <c r="H1194" s="43" t="s">
        <v>1416</v>
      </c>
      <c r="I1194" s="29" t="str">
        <f>VLOOKUP(MARGAO!$H1194,Code2Loc,2,FALSE)</f>
        <v>CANACONA</v>
      </c>
    </row>
    <row r="1195" spans="1:9" ht="15.75" customHeight="1" x14ac:dyDescent="0.25">
      <c r="A1195" s="44" t="s">
        <v>2584</v>
      </c>
      <c r="B1195" s="44">
        <v>42</v>
      </c>
      <c r="C1195" s="44" t="s">
        <v>1006</v>
      </c>
      <c r="D1195" s="44">
        <v>37</v>
      </c>
      <c r="E1195" s="44">
        <v>70</v>
      </c>
      <c r="F1195" s="44" t="s">
        <v>11</v>
      </c>
      <c r="G1195" s="44"/>
      <c r="H1195" s="45" t="s">
        <v>1007</v>
      </c>
      <c r="I1195" s="29" t="str">
        <f>VLOOKUP(MARGAO!$H1195,Code2Loc,2,FALSE)</f>
        <v>CHAR RASTA</v>
      </c>
    </row>
    <row r="1196" spans="1:9" ht="15.75" customHeight="1" x14ac:dyDescent="0.25">
      <c r="A1196" s="42" t="s">
        <v>2584</v>
      </c>
      <c r="B1196" s="42">
        <v>42</v>
      </c>
      <c r="C1196" s="42" t="s">
        <v>2497</v>
      </c>
      <c r="D1196" s="42">
        <v>38</v>
      </c>
      <c r="E1196" s="42">
        <v>71</v>
      </c>
      <c r="F1196" s="42" t="s">
        <v>11</v>
      </c>
      <c r="G1196" s="42"/>
      <c r="H1196" s="43" t="s">
        <v>2498</v>
      </c>
      <c r="I1196" s="29" t="str">
        <f>VLOOKUP(MARGAO!$H1196,Code2Loc,2,FALSE)</f>
        <v>DEVBAG</v>
      </c>
    </row>
    <row r="1197" spans="1:9" ht="15.75" customHeight="1" x14ac:dyDescent="0.25">
      <c r="A1197" s="44" t="s">
        <v>2584</v>
      </c>
      <c r="B1197" s="44">
        <v>42</v>
      </c>
      <c r="C1197" s="44" t="s">
        <v>2495</v>
      </c>
      <c r="D1197" s="44">
        <v>39</v>
      </c>
      <c r="E1197" s="44">
        <v>72</v>
      </c>
      <c r="F1197" s="44" t="s">
        <v>11</v>
      </c>
      <c r="G1197" s="44"/>
      <c r="H1197" s="45" t="s">
        <v>2496</v>
      </c>
      <c r="I1197" s="29" t="str">
        <f>VLOOKUP(MARGAO!$H1197,Code2Loc,2,FALSE)</f>
        <v>DUMANE</v>
      </c>
    </row>
    <row r="1198" spans="1:9" ht="15.75" customHeight="1" x14ac:dyDescent="0.25">
      <c r="A1198" s="42" t="s">
        <v>2584</v>
      </c>
      <c r="B1198" s="42">
        <v>42</v>
      </c>
      <c r="C1198" s="42" t="s">
        <v>2493</v>
      </c>
      <c r="D1198" s="42">
        <v>40</v>
      </c>
      <c r="E1198" s="42">
        <v>74</v>
      </c>
      <c r="F1198" s="42" t="s">
        <v>11</v>
      </c>
      <c r="G1198" s="42"/>
      <c r="H1198" s="43" t="s">
        <v>2494</v>
      </c>
      <c r="I1198" s="29" t="str">
        <f>VLOOKUP(MARGAO!$H1198,Code2Loc,2,FALSE)</f>
        <v>AGONDA CHRC</v>
      </c>
    </row>
    <row r="1199" spans="1:9" ht="15.75" customHeight="1" x14ac:dyDescent="0.25">
      <c r="A1199" s="44" t="s">
        <v>2584</v>
      </c>
      <c r="B1199" s="44">
        <v>42</v>
      </c>
      <c r="C1199" s="44" t="s">
        <v>2574</v>
      </c>
      <c r="D1199" s="44">
        <v>41</v>
      </c>
      <c r="E1199" s="44">
        <v>75</v>
      </c>
      <c r="F1199" s="44" t="s">
        <v>11</v>
      </c>
      <c r="G1199" s="44"/>
      <c r="H1199" s="45" t="s">
        <v>2574</v>
      </c>
      <c r="I1199" s="29" t="str">
        <f>VLOOKUP(MARGAO!$H1199,Code2Loc,2,FALSE)</f>
        <v>VAL</v>
      </c>
    </row>
    <row r="1200" spans="1:9" ht="15.75" customHeight="1" x14ac:dyDescent="0.25">
      <c r="A1200" s="42" t="s">
        <v>2585</v>
      </c>
      <c r="B1200" s="42">
        <v>43</v>
      </c>
      <c r="C1200" s="42" t="s">
        <v>10</v>
      </c>
      <c r="D1200" s="42">
        <v>1</v>
      </c>
      <c r="E1200" s="42">
        <v>0</v>
      </c>
      <c r="F1200" s="42" t="s">
        <v>11</v>
      </c>
      <c r="G1200" s="42"/>
      <c r="H1200" s="43" t="s">
        <v>12</v>
      </c>
      <c r="I1200" s="29" t="str">
        <f>VLOOKUP(MARGAO!$H1200,Code2Loc,2,FALSE)</f>
        <v>PANAJI</v>
      </c>
    </row>
    <row r="1201" spans="1:9" ht="15.75" customHeight="1" x14ac:dyDescent="0.25">
      <c r="A1201" s="44" t="s">
        <v>2585</v>
      </c>
      <c r="B1201" s="44">
        <v>43</v>
      </c>
      <c r="C1201" s="44" t="s">
        <v>13</v>
      </c>
      <c r="D1201" s="44">
        <v>2</v>
      </c>
      <c r="E1201" s="44">
        <v>3</v>
      </c>
      <c r="F1201" s="44" t="s">
        <v>11</v>
      </c>
      <c r="G1201" s="44"/>
      <c r="H1201" s="45" t="s">
        <v>14</v>
      </c>
      <c r="I1201" s="29" t="str">
        <f>VLOOKUP(MARGAO!$H1201,Code2Loc,2,FALSE)</f>
        <v>ST. CRUZ X</v>
      </c>
    </row>
    <row r="1202" spans="1:9" ht="15.75" customHeight="1" x14ac:dyDescent="0.25">
      <c r="A1202" s="42" t="s">
        <v>2585</v>
      </c>
      <c r="B1202" s="42">
        <v>43</v>
      </c>
      <c r="C1202" s="42" t="s">
        <v>15</v>
      </c>
      <c r="D1202" s="42">
        <v>3</v>
      </c>
      <c r="E1202" s="42">
        <v>4</v>
      </c>
      <c r="F1202" s="42" t="s">
        <v>11</v>
      </c>
      <c r="G1202" s="42"/>
      <c r="H1202" s="43" t="s">
        <v>16</v>
      </c>
      <c r="I1202" s="29" t="str">
        <f>VLOOKUP(MARGAO!$H1202,Code2Loc,2,FALSE)</f>
        <v>BAMBOLI GMC</v>
      </c>
    </row>
    <row r="1203" spans="1:9" ht="15.75" customHeight="1" x14ac:dyDescent="0.25">
      <c r="A1203" s="44" t="s">
        <v>2585</v>
      </c>
      <c r="B1203" s="44">
        <v>43</v>
      </c>
      <c r="C1203" s="44" t="s">
        <v>17</v>
      </c>
      <c r="D1203" s="44">
        <v>4</v>
      </c>
      <c r="E1203" s="44">
        <v>6</v>
      </c>
      <c r="F1203" s="44" t="s">
        <v>11</v>
      </c>
      <c r="G1203" s="44"/>
      <c r="H1203" s="45" t="s">
        <v>18</v>
      </c>
      <c r="I1203" s="29" t="str">
        <f>VLOOKUP(MARGAO!$H1203,Code2Loc,2,FALSE)</f>
        <v>BAMBOLI W/S</v>
      </c>
    </row>
    <row r="1204" spans="1:9" ht="15.75" customHeight="1" x14ac:dyDescent="0.25">
      <c r="A1204" s="42" t="s">
        <v>2585</v>
      </c>
      <c r="B1204" s="42">
        <v>43</v>
      </c>
      <c r="C1204" s="42" t="s">
        <v>19</v>
      </c>
      <c r="D1204" s="42">
        <v>5</v>
      </c>
      <c r="E1204" s="42">
        <v>8</v>
      </c>
      <c r="F1204" s="42" t="s">
        <v>11</v>
      </c>
      <c r="G1204" s="42"/>
      <c r="H1204" s="43" t="s">
        <v>20</v>
      </c>
      <c r="I1204" s="29" t="str">
        <f>VLOOKUP(MARGAO!$H1204,Code2Loc,2,FALSE)</f>
        <v>SIRDON/ZUAR</v>
      </c>
    </row>
    <row r="1205" spans="1:9" ht="15.75" customHeight="1" x14ac:dyDescent="0.25">
      <c r="A1205" s="44" t="s">
        <v>2585</v>
      </c>
      <c r="B1205" s="44">
        <v>43</v>
      </c>
      <c r="C1205" s="44" t="s">
        <v>21</v>
      </c>
      <c r="D1205" s="44">
        <v>6</v>
      </c>
      <c r="E1205" s="44">
        <v>10</v>
      </c>
      <c r="F1205" s="44" t="s">
        <v>11</v>
      </c>
      <c r="G1205" s="44"/>
      <c r="H1205" s="45" t="s">
        <v>22</v>
      </c>
      <c r="I1205" s="29" t="str">
        <f>VLOOKUP(MARGAO!$H1205,Code2Loc,2,FALSE)</f>
        <v>GOA VELHA</v>
      </c>
    </row>
    <row r="1206" spans="1:9" ht="15.75" customHeight="1" x14ac:dyDescent="0.25">
      <c r="A1206" s="42" t="s">
        <v>2585</v>
      </c>
      <c r="B1206" s="42">
        <v>43</v>
      </c>
      <c r="C1206" s="42" t="s">
        <v>23</v>
      </c>
      <c r="D1206" s="42">
        <v>7</v>
      </c>
      <c r="E1206" s="42">
        <v>12</v>
      </c>
      <c r="F1206" s="42" t="s">
        <v>11</v>
      </c>
      <c r="G1206" s="42"/>
      <c r="H1206" s="43" t="s">
        <v>24</v>
      </c>
      <c r="I1206" s="29" t="str">
        <f>VLOOKUP(MARGAO!$H1206,Code2Loc,2,FALSE)</f>
        <v>PILLAR</v>
      </c>
    </row>
    <row r="1207" spans="1:9" ht="15.75" customHeight="1" x14ac:dyDescent="0.25">
      <c r="A1207" s="44" t="s">
        <v>2585</v>
      </c>
      <c r="B1207" s="44">
        <v>43</v>
      </c>
      <c r="C1207" s="44" t="s">
        <v>25</v>
      </c>
      <c r="D1207" s="44">
        <v>8</v>
      </c>
      <c r="E1207" s="44">
        <v>14</v>
      </c>
      <c r="F1207" s="44" t="s">
        <v>11</v>
      </c>
      <c r="G1207" s="44"/>
      <c r="H1207" s="45" t="s">
        <v>26</v>
      </c>
      <c r="I1207" s="29" t="str">
        <f>VLOOKUP(MARGAO!$H1207,Code2Loc,2,FALSE)</f>
        <v>AGASSAIM</v>
      </c>
    </row>
    <row r="1208" spans="1:9" ht="15.75" customHeight="1" x14ac:dyDescent="0.25">
      <c r="A1208" s="42" t="s">
        <v>2585</v>
      </c>
      <c r="B1208" s="42">
        <v>43</v>
      </c>
      <c r="C1208" s="42" t="s">
        <v>27</v>
      </c>
      <c r="D1208" s="42">
        <v>9</v>
      </c>
      <c r="E1208" s="42">
        <v>16</v>
      </c>
      <c r="F1208" s="42" t="s">
        <v>11</v>
      </c>
      <c r="G1208" s="42"/>
      <c r="H1208" s="43" t="s">
        <v>28</v>
      </c>
      <c r="I1208" s="29" t="str">
        <f>VLOOKUP(MARGAO!$H1208,Code2Loc,2,FALSE)</f>
        <v>CORTALIM</v>
      </c>
    </row>
    <row r="1209" spans="1:9" ht="15.75" customHeight="1" x14ac:dyDescent="0.25">
      <c r="A1209" s="44" t="s">
        <v>2585</v>
      </c>
      <c r="B1209" s="44">
        <v>43</v>
      </c>
      <c r="C1209" s="44" t="s">
        <v>29</v>
      </c>
      <c r="D1209" s="44">
        <v>10</v>
      </c>
      <c r="E1209" s="44">
        <v>18</v>
      </c>
      <c r="F1209" s="44" t="s">
        <v>11</v>
      </c>
      <c r="G1209" s="44"/>
      <c r="H1209" s="45" t="s">
        <v>30</v>
      </c>
      <c r="I1209" s="29" t="str">
        <f>VLOOKUP(MARGAO!$H1209,Code2Loc,2,FALSE)</f>
        <v>PAJENTAR</v>
      </c>
    </row>
    <row r="1210" spans="1:9" ht="15.75" customHeight="1" x14ac:dyDescent="0.25">
      <c r="A1210" s="42" t="s">
        <v>2585</v>
      </c>
      <c r="B1210" s="42">
        <v>43</v>
      </c>
      <c r="C1210" s="42" t="s">
        <v>31</v>
      </c>
      <c r="D1210" s="42">
        <v>11</v>
      </c>
      <c r="E1210" s="42">
        <v>19</v>
      </c>
      <c r="F1210" s="42" t="s">
        <v>11</v>
      </c>
      <c r="G1210" s="42"/>
      <c r="H1210" s="43" t="s">
        <v>32</v>
      </c>
      <c r="I1210" s="29" t="str">
        <f>VLOOKUP(MARGAO!$H1210,Code2Loc,2,FALSE)</f>
        <v>KSRL/BRLA X</v>
      </c>
    </row>
    <row r="1211" spans="1:9" ht="15.75" customHeight="1" x14ac:dyDescent="0.25">
      <c r="A1211" s="44" t="s">
        <v>2585</v>
      </c>
      <c r="B1211" s="44">
        <v>43</v>
      </c>
      <c r="C1211" s="44" t="s">
        <v>33</v>
      </c>
      <c r="D1211" s="44">
        <v>12</v>
      </c>
      <c r="E1211" s="44">
        <v>20</v>
      </c>
      <c r="F1211" s="44" t="s">
        <v>11</v>
      </c>
      <c r="G1211" s="44"/>
      <c r="H1211" s="45" t="s">
        <v>34</v>
      </c>
      <c r="I1211" s="29" t="str">
        <f>VLOOKUP(MARGAO!$H1211,Code2Loc,2,FALSE)</f>
        <v>TITAN</v>
      </c>
    </row>
    <row r="1212" spans="1:9" ht="15.75" customHeight="1" x14ac:dyDescent="0.25">
      <c r="A1212" s="42" t="s">
        <v>2585</v>
      </c>
      <c r="B1212" s="42">
        <v>43</v>
      </c>
      <c r="C1212" s="42" t="s">
        <v>35</v>
      </c>
      <c r="D1212" s="42">
        <v>13</v>
      </c>
      <c r="E1212" s="42">
        <v>21</v>
      </c>
      <c r="F1212" s="42" t="s">
        <v>11</v>
      </c>
      <c r="G1212" s="42"/>
      <c r="H1212" s="43" t="s">
        <v>36</v>
      </c>
      <c r="I1212" s="29" t="str">
        <f>VLOOKUP(MARGAO!$H1212,Code2Loc,2,FALSE)</f>
        <v>PIRNI</v>
      </c>
    </row>
    <row r="1213" spans="1:9" ht="15.75" customHeight="1" x14ac:dyDescent="0.25">
      <c r="A1213" s="44" t="s">
        <v>2585</v>
      </c>
      <c r="B1213" s="44">
        <v>43</v>
      </c>
      <c r="C1213" s="44" t="s">
        <v>37</v>
      </c>
      <c r="D1213" s="44">
        <v>14</v>
      </c>
      <c r="E1213" s="44">
        <v>23</v>
      </c>
      <c r="F1213" s="44" t="s">
        <v>11</v>
      </c>
      <c r="G1213" s="44"/>
      <c r="H1213" s="45" t="s">
        <v>38</v>
      </c>
      <c r="I1213" s="29" t="str">
        <f>VLOOKUP(MARGAO!$H1213,Code2Loc,2,FALSE)</f>
        <v>VERNA</v>
      </c>
    </row>
    <row r="1214" spans="1:9" ht="15.75" customHeight="1" x14ac:dyDescent="0.25">
      <c r="A1214" s="42" t="s">
        <v>2585</v>
      </c>
      <c r="B1214" s="42">
        <v>43</v>
      </c>
      <c r="C1214" s="42" t="s">
        <v>39</v>
      </c>
      <c r="D1214" s="42">
        <v>15</v>
      </c>
      <c r="E1214" s="42">
        <v>24</v>
      </c>
      <c r="F1214" s="42" t="s">
        <v>11</v>
      </c>
      <c r="G1214" s="42"/>
      <c r="H1214" s="43" t="s">
        <v>40</v>
      </c>
      <c r="I1214" s="29" t="str">
        <f>VLOOKUP(MARGAO!$H1214,Code2Loc,2,FALSE)</f>
        <v>SONAULIM</v>
      </c>
    </row>
    <row r="1215" spans="1:9" ht="15.75" customHeight="1" x14ac:dyDescent="0.25">
      <c r="A1215" s="44" t="s">
        <v>2585</v>
      </c>
      <c r="B1215" s="44">
        <v>43</v>
      </c>
      <c r="C1215" s="44" t="s">
        <v>41</v>
      </c>
      <c r="D1215" s="44">
        <v>16</v>
      </c>
      <c r="E1215" s="44">
        <v>25</v>
      </c>
      <c r="F1215" s="44" t="s">
        <v>11</v>
      </c>
      <c r="G1215" s="44"/>
      <c r="H1215" s="45" t="s">
        <v>42</v>
      </c>
      <c r="I1215" s="29" t="str">
        <f>VLOOKUP(MARGAO!$H1215,Code2Loc,2,FALSE)</f>
        <v>AGNEL ASHRM</v>
      </c>
    </row>
    <row r="1216" spans="1:9" ht="15.75" customHeight="1" x14ac:dyDescent="0.25">
      <c r="A1216" s="42" t="s">
        <v>2585</v>
      </c>
      <c r="B1216" s="42">
        <v>43</v>
      </c>
      <c r="C1216" s="42" t="s">
        <v>43</v>
      </c>
      <c r="D1216" s="42">
        <v>17</v>
      </c>
      <c r="E1216" s="42">
        <v>27</v>
      </c>
      <c r="F1216" s="42" t="s">
        <v>11</v>
      </c>
      <c r="G1216" s="42"/>
      <c r="H1216" s="43" t="s">
        <v>44</v>
      </c>
      <c r="I1216" s="29" t="str">
        <f>VLOOKUP(MARGAO!$H1216,Code2Loc,2,FALSE)</f>
        <v>RUMDER</v>
      </c>
    </row>
    <row r="1217" spans="1:9" ht="15.75" customHeight="1" x14ac:dyDescent="0.25">
      <c r="A1217" s="44" t="s">
        <v>2585</v>
      </c>
      <c r="B1217" s="44">
        <v>43</v>
      </c>
      <c r="C1217" s="44" t="s">
        <v>45</v>
      </c>
      <c r="D1217" s="44">
        <v>18</v>
      </c>
      <c r="E1217" s="44">
        <v>28</v>
      </c>
      <c r="F1217" s="44" t="s">
        <v>11</v>
      </c>
      <c r="G1217" s="44"/>
      <c r="H1217" s="45" t="s">
        <v>46</v>
      </c>
      <c r="I1217" s="29" t="str">
        <f>VLOOKUP(MARGAO!$H1217,Code2Loc,2,FALSE)</f>
        <v>NUVEM</v>
      </c>
    </row>
    <row r="1218" spans="1:9" ht="15.75" customHeight="1" x14ac:dyDescent="0.25">
      <c r="A1218" s="42" t="s">
        <v>2585</v>
      </c>
      <c r="B1218" s="42">
        <v>43</v>
      </c>
      <c r="C1218" s="42" t="s">
        <v>47</v>
      </c>
      <c r="D1218" s="42">
        <v>19</v>
      </c>
      <c r="E1218" s="42">
        <v>31</v>
      </c>
      <c r="F1218" s="42" t="s">
        <v>11</v>
      </c>
      <c r="G1218" s="42"/>
      <c r="H1218" s="43" t="s">
        <v>48</v>
      </c>
      <c r="I1218" s="29" t="str">
        <f>VLOOKUP(MARGAO!$H1218,Code2Loc,2,FALSE)</f>
        <v>MARGAO</v>
      </c>
    </row>
    <row r="1219" spans="1:9" ht="15.75" customHeight="1" x14ac:dyDescent="0.25">
      <c r="A1219" s="44" t="s">
        <v>2585</v>
      </c>
      <c r="B1219" s="44">
        <v>43</v>
      </c>
      <c r="C1219" s="44" t="s">
        <v>1109</v>
      </c>
      <c r="D1219" s="44">
        <v>20</v>
      </c>
      <c r="E1219" s="44">
        <v>33</v>
      </c>
      <c r="F1219" s="44" t="s">
        <v>11</v>
      </c>
      <c r="G1219" s="44"/>
      <c r="H1219" s="45" t="s">
        <v>1110</v>
      </c>
      <c r="I1219" s="29" t="str">
        <f>VLOOKUP(MARGAO!$H1219,Code2Loc,2,FALSE)</f>
        <v>MARGAO MKT</v>
      </c>
    </row>
    <row r="1220" spans="1:9" ht="15.75" customHeight="1" x14ac:dyDescent="0.25">
      <c r="A1220" s="42" t="s">
        <v>2585</v>
      </c>
      <c r="B1220" s="42">
        <v>43</v>
      </c>
      <c r="C1220" s="42" t="s">
        <v>1111</v>
      </c>
      <c r="D1220" s="42">
        <v>21</v>
      </c>
      <c r="E1220" s="42">
        <v>35</v>
      </c>
      <c r="F1220" s="42" t="s">
        <v>11</v>
      </c>
      <c r="G1220" s="42"/>
      <c r="H1220" s="43" t="s">
        <v>1112</v>
      </c>
      <c r="I1220" s="29" t="str">
        <f>VLOOKUP(MARGAO!$H1220,Code2Loc,2,FALSE)</f>
        <v>NAVELIM</v>
      </c>
    </row>
    <row r="1221" spans="1:9" ht="15.75" customHeight="1" x14ac:dyDescent="0.25">
      <c r="A1221" s="44" t="s">
        <v>2585</v>
      </c>
      <c r="B1221" s="44">
        <v>43</v>
      </c>
      <c r="C1221" s="44" t="s">
        <v>1113</v>
      </c>
      <c r="D1221" s="44">
        <v>22</v>
      </c>
      <c r="E1221" s="44">
        <v>36</v>
      </c>
      <c r="F1221" s="44" t="s">
        <v>11</v>
      </c>
      <c r="G1221" s="44"/>
      <c r="H1221" s="45" t="s">
        <v>1114</v>
      </c>
      <c r="I1221" s="29" t="str">
        <f>VLOOKUP(MARGAO!$H1221,Code2Loc,2,FALSE)</f>
        <v>DHARMAPUR</v>
      </c>
    </row>
    <row r="1222" spans="1:9" ht="15.75" customHeight="1" x14ac:dyDescent="0.25">
      <c r="A1222" s="42" t="s">
        <v>2585</v>
      </c>
      <c r="B1222" s="42">
        <v>43</v>
      </c>
      <c r="C1222" s="42" t="s">
        <v>1115</v>
      </c>
      <c r="D1222" s="42">
        <v>23</v>
      </c>
      <c r="E1222" s="42">
        <v>38</v>
      </c>
      <c r="F1222" s="42" t="s">
        <v>11</v>
      </c>
      <c r="G1222" s="42"/>
      <c r="H1222" s="43" t="s">
        <v>1116</v>
      </c>
      <c r="I1222" s="29" t="str">
        <f>VLOOKUP(MARGAO!$H1222,Code2Loc,2,FALSE)</f>
        <v>CHINCHINI X</v>
      </c>
    </row>
    <row r="1223" spans="1:9" ht="15.75" customHeight="1" x14ac:dyDescent="0.25">
      <c r="A1223" s="44" t="s">
        <v>2585</v>
      </c>
      <c r="B1223" s="44">
        <v>43</v>
      </c>
      <c r="C1223" s="44" t="s">
        <v>2284</v>
      </c>
      <c r="D1223" s="44">
        <v>24</v>
      </c>
      <c r="E1223" s="44">
        <v>39</v>
      </c>
      <c r="F1223" s="44" t="s">
        <v>11</v>
      </c>
      <c r="G1223" s="44"/>
      <c r="H1223" s="45" t="s">
        <v>2285</v>
      </c>
      <c r="I1223" s="29" t="str">
        <f>VLOOKUP(MARGAO!$H1223,Code2Loc,2,FALSE)</f>
        <v>DANDEWADI</v>
      </c>
    </row>
    <row r="1224" spans="1:9" ht="15.75" customHeight="1" x14ac:dyDescent="0.25">
      <c r="A1224" s="42" t="s">
        <v>2585</v>
      </c>
      <c r="B1224" s="42">
        <v>43</v>
      </c>
      <c r="C1224" s="42" t="s">
        <v>2286</v>
      </c>
      <c r="D1224" s="42">
        <v>25</v>
      </c>
      <c r="E1224" s="42">
        <v>42</v>
      </c>
      <c r="F1224" s="42" t="s">
        <v>11</v>
      </c>
      <c r="G1224" s="42"/>
      <c r="H1224" s="43" t="s">
        <v>2287</v>
      </c>
      <c r="I1224" s="29" t="str">
        <f>VLOOKUP(MARGAO!$H1224,Code2Loc,2,FALSE)</f>
        <v>PAZARKHAN</v>
      </c>
    </row>
    <row r="1225" spans="1:9" ht="15.75" customHeight="1" x14ac:dyDescent="0.25">
      <c r="A1225" s="44" t="s">
        <v>2585</v>
      </c>
      <c r="B1225" s="44">
        <v>43</v>
      </c>
      <c r="C1225" s="44" t="s">
        <v>1413</v>
      </c>
      <c r="D1225" s="44">
        <v>26</v>
      </c>
      <c r="E1225" s="44">
        <v>45</v>
      </c>
      <c r="F1225" s="44" t="s">
        <v>11</v>
      </c>
      <c r="G1225" s="44"/>
      <c r="H1225" s="45" t="s">
        <v>1414</v>
      </c>
      <c r="I1225" s="29" t="str">
        <f>VLOOKUP(MARGAO!$H1225,Code2Loc,2,FALSE)</f>
        <v>CUNCOLIM</v>
      </c>
    </row>
    <row r="1226" spans="1:9" ht="15.75" customHeight="1" x14ac:dyDescent="0.25">
      <c r="A1226" s="42" t="s">
        <v>2585</v>
      </c>
      <c r="B1226" s="42">
        <v>43</v>
      </c>
      <c r="C1226" s="42" t="s">
        <v>2288</v>
      </c>
      <c r="D1226" s="42">
        <v>27</v>
      </c>
      <c r="E1226" s="42">
        <v>46</v>
      </c>
      <c r="F1226" s="42" t="s">
        <v>11</v>
      </c>
      <c r="G1226" s="42"/>
      <c r="H1226" s="43" t="s">
        <v>2289</v>
      </c>
      <c r="I1226" s="29" t="str">
        <f>VLOOKUP(MARGAO!$H1226,Code2Loc,2,FALSE)</f>
        <v>DEMANI</v>
      </c>
    </row>
    <row r="1227" spans="1:9" ht="15.75" customHeight="1" x14ac:dyDescent="0.25">
      <c r="A1227" s="44" t="s">
        <v>2585</v>
      </c>
      <c r="B1227" s="44">
        <v>43</v>
      </c>
      <c r="C1227" s="44" t="s">
        <v>2078</v>
      </c>
      <c r="D1227" s="44">
        <v>28</v>
      </c>
      <c r="E1227" s="44">
        <v>48</v>
      </c>
      <c r="F1227" s="44" t="s">
        <v>11</v>
      </c>
      <c r="G1227" s="44"/>
      <c r="H1227" s="45" t="s">
        <v>2079</v>
      </c>
      <c r="I1227" s="29" t="str">
        <f>VLOOKUP(MARGAO!$H1227,Code2Loc,2,FALSE)</f>
        <v>BALLI</v>
      </c>
    </row>
    <row r="1228" spans="1:9" ht="15.75" customHeight="1" x14ac:dyDescent="0.25">
      <c r="A1228" s="42" t="s">
        <v>2585</v>
      </c>
      <c r="B1228" s="42">
        <v>43</v>
      </c>
      <c r="C1228" s="42" t="s">
        <v>2401</v>
      </c>
      <c r="D1228" s="42">
        <v>29</v>
      </c>
      <c r="E1228" s="42">
        <v>50</v>
      </c>
      <c r="F1228" s="42" t="s">
        <v>11</v>
      </c>
      <c r="G1228" s="42"/>
      <c r="H1228" s="43" t="s">
        <v>2402</v>
      </c>
      <c r="I1228" s="29" t="str">
        <f>VLOOKUP(MARGAO!$H1228,Code2Loc,2,FALSE)</f>
        <v>COTTA</v>
      </c>
    </row>
    <row r="1229" spans="1:9" ht="15.75" customHeight="1" x14ac:dyDescent="0.25">
      <c r="A1229" s="44" t="s">
        <v>2585</v>
      </c>
      <c r="B1229" s="44">
        <v>43</v>
      </c>
      <c r="C1229" s="44" t="s">
        <v>2499</v>
      </c>
      <c r="D1229" s="44">
        <v>30</v>
      </c>
      <c r="E1229" s="44">
        <v>51</v>
      </c>
      <c r="F1229" s="44" t="s">
        <v>11</v>
      </c>
      <c r="G1229" s="44"/>
      <c r="H1229" s="45" t="s">
        <v>2500</v>
      </c>
      <c r="I1229" s="29" t="str">
        <f>VLOOKUP(MARGAO!$H1229,Code2Loc,2,FALSE)</f>
        <v>FATORPA</v>
      </c>
    </row>
    <row r="1230" spans="1:9" ht="15.75" customHeight="1" x14ac:dyDescent="0.25">
      <c r="A1230" s="42" t="s">
        <v>2585</v>
      </c>
      <c r="B1230" s="42">
        <v>43</v>
      </c>
      <c r="C1230" s="42" t="s">
        <v>2501</v>
      </c>
      <c r="D1230" s="42">
        <v>31</v>
      </c>
      <c r="E1230" s="42">
        <v>52</v>
      </c>
      <c r="F1230" s="42" t="s">
        <v>11</v>
      </c>
      <c r="G1230" s="42"/>
      <c r="H1230" s="43" t="s">
        <v>2502</v>
      </c>
      <c r="I1230" s="29" t="str">
        <f>VLOOKUP(MARGAO!$H1230,Code2Loc,2,FALSE)</f>
        <v>DABEM X</v>
      </c>
    </row>
    <row r="1231" spans="1:9" ht="15.75" customHeight="1" x14ac:dyDescent="0.25">
      <c r="A1231" s="44" t="s">
        <v>2585</v>
      </c>
      <c r="B1231" s="44">
        <v>43</v>
      </c>
      <c r="C1231" s="44" t="s">
        <v>550</v>
      </c>
      <c r="D1231" s="44">
        <v>32</v>
      </c>
      <c r="E1231" s="44">
        <v>54</v>
      </c>
      <c r="F1231" s="44" t="s">
        <v>11</v>
      </c>
      <c r="G1231" s="44"/>
      <c r="H1231" s="45" t="s">
        <v>551</v>
      </c>
      <c r="I1231" s="29" t="str">
        <f>VLOOKUP(MARGAO!$H1231,Code2Loc,2,FALSE)</f>
        <v>QUITLA</v>
      </c>
    </row>
    <row r="1232" spans="1:9" ht="15.75" customHeight="1" x14ac:dyDescent="0.25">
      <c r="A1232" s="42" t="s">
        <v>2585</v>
      </c>
      <c r="B1232" s="42">
        <v>43</v>
      </c>
      <c r="C1232" s="42" t="s">
        <v>2505</v>
      </c>
      <c r="D1232" s="42">
        <v>33</v>
      </c>
      <c r="E1232" s="42">
        <v>56</v>
      </c>
      <c r="F1232" s="42" t="s">
        <v>11</v>
      </c>
      <c r="G1232" s="42"/>
      <c r="H1232" s="43" t="s">
        <v>2506</v>
      </c>
      <c r="I1232" s="29" t="str">
        <f>VLOOKUP(MARGAO!$H1232,Code2Loc,2,FALSE)</f>
        <v>NAQUERIM</v>
      </c>
    </row>
    <row r="1233" spans="1:9" ht="15.75" customHeight="1" x14ac:dyDescent="0.25">
      <c r="A1233" s="44" t="s">
        <v>2585</v>
      </c>
      <c r="B1233" s="44">
        <v>43</v>
      </c>
      <c r="C1233" s="44" t="s">
        <v>2473</v>
      </c>
      <c r="D1233" s="44">
        <v>34</v>
      </c>
      <c r="E1233" s="44">
        <v>57</v>
      </c>
      <c r="F1233" s="44" t="s">
        <v>11</v>
      </c>
      <c r="G1233" s="44"/>
      <c r="H1233" s="45" t="s">
        <v>2474</v>
      </c>
      <c r="I1233" s="29" t="str">
        <f>VLOOKUP(MARGAO!$H1233,Code2Loc,2,FALSE)</f>
        <v>KHANGUINIM</v>
      </c>
    </row>
    <row r="1234" spans="1:9" ht="15.75" customHeight="1" x14ac:dyDescent="0.25">
      <c r="A1234" s="42" t="s">
        <v>2585</v>
      </c>
      <c r="B1234" s="42">
        <v>43</v>
      </c>
      <c r="C1234" s="42" t="s">
        <v>2475</v>
      </c>
      <c r="D1234" s="42">
        <v>35</v>
      </c>
      <c r="E1234" s="42">
        <v>59</v>
      </c>
      <c r="F1234" s="42" t="s">
        <v>11</v>
      </c>
      <c r="G1234" s="42"/>
      <c r="H1234" s="43" t="s">
        <v>2476</v>
      </c>
      <c r="I1234" s="29" t="str">
        <f>VLOOKUP(MARGAO!$H1234,Code2Loc,2,FALSE)</f>
        <v>NUEM</v>
      </c>
    </row>
    <row r="1235" spans="1:9" ht="15.75" customHeight="1" x14ac:dyDescent="0.25">
      <c r="A1235" s="44" t="s">
        <v>2585</v>
      </c>
      <c r="B1235" s="44">
        <v>43</v>
      </c>
      <c r="C1235" s="44" t="s">
        <v>2477</v>
      </c>
      <c r="D1235" s="44">
        <v>36</v>
      </c>
      <c r="E1235" s="44">
        <v>61</v>
      </c>
      <c r="F1235" s="44" t="s">
        <v>11</v>
      </c>
      <c r="G1235" s="44"/>
      <c r="H1235" s="45" t="s">
        <v>2478</v>
      </c>
      <c r="I1235" s="29" t="str">
        <f>VLOOKUP(MARGAO!$H1235,Code2Loc,2,FALSE)</f>
        <v>MOLLOREM</v>
      </c>
    </row>
    <row r="1236" spans="1:9" ht="15.75" customHeight="1" x14ac:dyDescent="0.25">
      <c r="A1236" s="42" t="s">
        <v>2585</v>
      </c>
      <c r="B1236" s="42">
        <v>43</v>
      </c>
      <c r="C1236" s="42" t="s">
        <v>2438</v>
      </c>
      <c r="D1236" s="42">
        <v>37</v>
      </c>
      <c r="E1236" s="42">
        <v>64</v>
      </c>
      <c r="F1236" s="42" t="s">
        <v>11</v>
      </c>
      <c r="G1236" s="42"/>
      <c r="H1236" s="43" t="s">
        <v>2439</v>
      </c>
      <c r="I1236" s="29" t="str">
        <f>VLOOKUP(MARGAO!$H1236,Code2Loc,2,FALSE)</f>
        <v>GANPATI TMP</v>
      </c>
    </row>
    <row r="1237" spans="1:9" ht="15.75" customHeight="1" x14ac:dyDescent="0.25">
      <c r="A1237" s="44" t="s">
        <v>2585</v>
      </c>
      <c r="B1237" s="44">
        <v>43</v>
      </c>
      <c r="C1237" s="44" t="s">
        <v>2479</v>
      </c>
      <c r="D1237" s="44">
        <v>38</v>
      </c>
      <c r="E1237" s="44">
        <v>66</v>
      </c>
      <c r="F1237" s="44" t="s">
        <v>11</v>
      </c>
      <c r="G1237" s="44"/>
      <c r="H1237" s="45" t="s">
        <v>2480</v>
      </c>
      <c r="I1237" s="29" t="str">
        <f>VLOOKUP(MARGAO!$H1237,Code2Loc,2,FALSE)</f>
        <v>MATIMOL</v>
      </c>
    </row>
    <row r="1238" spans="1:9" ht="15.75" customHeight="1" x14ac:dyDescent="0.25">
      <c r="A1238" s="42" t="s">
        <v>2585</v>
      </c>
      <c r="B1238" s="42">
        <v>43</v>
      </c>
      <c r="C1238" s="42" t="s">
        <v>2481</v>
      </c>
      <c r="D1238" s="42">
        <v>39</v>
      </c>
      <c r="E1238" s="42">
        <v>68</v>
      </c>
      <c r="F1238" s="42" t="s">
        <v>11</v>
      </c>
      <c r="G1238" s="42"/>
      <c r="H1238" s="43" t="s">
        <v>2482</v>
      </c>
      <c r="I1238" s="29" t="str">
        <f>VLOOKUP(MARGAO!$H1238,Code2Loc,2,FALSE)</f>
        <v>SHIROTTI</v>
      </c>
    </row>
    <row r="1239" spans="1:9" ht="15.75" customHeight="1" x14ac:dyDescent="0.25">
      <c r="A1239" s="44" t="s">
        <v>2585</v>
      </c>
      <c r="B1239" s="44">
        <v>43</v>
      </c>
      <c r="C1239" s="44" t="s">
        <v>2419</v>
      </c>
      <c r="D1239" s="44">
        <v>40</v>
      </c>
      <c r="E1239" s="44">
        <v>70</v>
      </c>
      <c r="F1239" s="44" t="s">
        <v>11</v>
      </c>
      <c r="G1239" s="44"/>
      <c r="H1239" s="45" t="s">
        <v>2420</v>
      </c>
      <c r="I1239" s="29" t="str">
        <f>VLOOKUP(MARGAO!$H1239,Code2Loc,2,FALSE)</f>
        <v>VAGON</v>
      </c>
    </row>
    <row r="1240" spans="1:9" ht="15.75" customHeight="1" x14ac:dyDescent="0.25">
      <c r="A1240" s="42" t="s">
        <v>2585</v>
      </c>
      <c r="B1240" s="42">
        <v>43</v>
      </c>
      <c r="C1240" s="42" t="s">
        <v>2483</v>
      </c>
      <c r="D1240" s="42">
        <v>41</v>
      </c>
      <c r="E1240" s="42">
        <v>72</v>
      </c>
      <c r="F1240" s="42" t="s">
        <v>11</v>
      </c>
      <c r="G1240" s="42"/>
      <c r="H1240" s="43" t="s">
        <v>2484</v>
      </c>
      <c r="I1240" s="29" t="str">
        <f>VLOOKUP(MARGAO!$H1240,Code2Loc,2,FALSE)</f>
        <v>KAJUMOL</v>
      </c>
    </row>
    <row r="1241" spans="1:9" ht="15.75" customHeight="1" x14ac:dyDescent="0.25">
      <c r="A1241" s="44" t="s">
        <v>2585</v>
      </c>
      <c r="B1241" s="44">
        <v>43</v>
      </c>
      <c r="C1241" s="44" t="s">
        <v>2485</v>
      </c>
      <c r="D1241" s="44">
        <v>42</v>
      </c>
      <c r="E1241" s="44">
        <v>74</v>
      </c>
      <c r="F1241" s="44" t="s">
        <v>11</v>
      </c>
      <c r="G1241" s="44"/>
      <c r="H1241" s="45" t="s">
        <v>2486</v>
      </c>
      <c r="I1241" s="29" t="str">
        <f>VLOOKUP(MARGAO!$H1241,Code2Loc,2,FALSE)</f>
        <v>SALERI</v>
      </c>
    </row>
    <row r="1242" spans="1:9" ht="15.75" customHeight="1" x14ac:dyDescent="0.25">
      <c r="A1242" s="42" t="s">
        <v>2585</v>
      </c>
      <c r="B1242" s="42">
        <v>43</v>
      </c>
      <c r="C1242" s="42" t="s">
        <v>2487</v>
      </c>
      <c r="D1242" s="42">
        <v>43</v>
      </c>
      <c r="E1242" s="42">
        <v>76</v>
      </c>
      <c r="F1242" s="42" t="s">
        <v>11</v>
      </c>
      <c r="G1242" s="42"/>
      <c r="H1242" s="43" t="s">
        <v>2488</v>
      </c>
      <c r="I1242" s="29" t="str">
        <f>VLOOKUP(MARGAO!$H1242,Code2Loc,2,FALSE)</f>
        <v>PARVE</v>
      </c>
    </row>
    <row r="1243" spans="1:9" ht="15.75" customHeight="1" x14ac:dyDescent="0.25">
      <c r="A1243" s="44" t="s">
        <v>2585</v>
      </c>
      <c r="B1243" s="44">
        <v>43</v>
      </c>
      <c r="C1243" s="44" t="s">
        <v>2489</v>
      </c>
      <c r="D1243" s="44">
        <v>44</v>
      </c>
      <c r="E1243" s="44">
        <v>78</v>
      </c>
      <c r="F1243" s="44" t="s">
        <v>11</v>
      </c>
      <c r="G1243" s="44"/>
      <c r="H1243" s="45" t="s">
        <v>2490</v>
      </c>
      <c r="I1243" s="29" t="str">
        <f>VLOOKUP(MARGAO!$H1243,Code2Loc,2,FALSE)</f>
        <v>KARSHIMOL</v>
      </c>
    </row>
    <row r="1244" spans="1:9" ht="15.75" customHeight="1" x14ac:dyDescent="0.25">
      <c r="A1244" s="42" t="s">
        <v>2585</v>
      </c>
      <c r="B1244" s="42">
        <v>43</v>
      </c>
      <c r="C1244" s="42" t="s">
        <v>2487</v>
      </c>
      <c r="D1244" s="42">
        <v>45</v>
      </c>
      <c r="E1244" s="42">
        <v>80</v>
      </c>
      <c r="F1244" s="42" t="s">
        <v>11</v>
      </c>
      <c r="G1244" s="42"/>
      <c r="H1244" s="43" t="s">
        <v>2488</v>
      </c>
      <c r="I1244" s="29" t="str">
        <f>VLOOKUP(MARGAO!$H1244,Code2Loc,2,FALSE)</f>
        <v>PARVE</v>
      </c>
    </row>
    <row r="1245" spans="1:9" ht="15.75" customHeight="1" x14ac:dyDescent="0.25">
      <c r="A1245" s="44" t="s">
        <v>2585</v>
      </c>
      <c r="B1245" s="44">
        <v>43</v>
      </c>
      <c r="C1245" s="44" t="s">
        <v>2485</v>
      </c>
      <c r="D1245" s="44">
        <v>46</v>
      </c>
      <c r="E1245" s="44">
        <v>82</v>
      </c>
      <c r="F1245" s="44" t="s">
        <v>11</v>
      </c>
      <c r="G1245" s="44"/>
      <c r="H1245" s="45" t="s">
        <v>2486</v>
      </c>
      <c r="I1245" s="29" t="str">
        <f>VLOOKUP(MARGAO!$H1245,Code2Loc,2,FALSE)</f>
        <v>SALERI</v>
      </c>
    </row>
    <row r="1246" spans="1:9" ht="15.75" customHeight="1" x14ac:dyDescent="0.25">
      <c r="A1246" s="42" t="s">
        <v>2585</v>
      </c>
      <c r="B1246" s="42">
        <v>43</v>
      </c>
      <c r="C1246" s="42" t="s">
        <v>2483</v>
      </c>
      <c r="D1246" s="42">
        <v>47</v>
      </c>
      <c r="E1246" s="42">
        <v>84</v>
      </c>
      <c r="F1246" s="42" t="s">
        <v>11</v>
      </c>
      <c r="G1246" s="42"/>
      <c r="H1246" s="43" t="s">
        <v>2484</v>
      </c>
      <c r="I1246" s="29" t="str">
        <f>VLOOKUP(MARGAO!$H1246,Code2Loc,2,FALSE)</f>
        <v>KAJUMOL</v>
      </c>
    </row>
    <row r="1247" spans="1:9" ht="15.75" customHeight="1" x14ac:dyDescent="0.25">
      <c r="A1247" s="44" t="s">
        <v>2585</v>
      </c>
      <c r="B1247" s="44">
        <v>43</v>
      </c>
      <c r="C1247" s="44" t="s">
        <v>2419</v>
      </c>
      <c r="D1247" s="44">
        <v>48</v>
      </c>
      <c r="E1247" s="44">
        <v>86</v>
      </c>
      <c r="F1247" s="44" t="s">
        <v>11</v>
      </c>
      <c r="G1247" s="44"/>
      <c r="H1247" s="45" t="s">
        <v>2420</v>
      </c>
      <c r="I1247" s="29" t="str">
        <f>VLOOKUP(MARGAO!$H1247,Code2Loc,2,FALSE)</f>
        <v>VAGON</v>
      </c>
    </row>
    <row r="1248" spans="1:9" ht="15.75" customHeight="1" x14ac:dyDescent="0.25">
      <c r="A1248" s="42" t="s">
        <v>2585</v>
      </c>
      <c r="B1248" s="42">
        <v>43</v>
      </c>
      <c r="C1248" s="42" t="s">
        <v>2569</v>
      </c>
      <c r="D1248" s="42">
        <v>49</v>
      </c>
      <c r="E1248" s="42">
        <v>87</v>
      </c>
      <c r="F1248" s="42" t="s">
        <v>11</v>
      </c>
      <c r="G1248" s="42"/>
      <c r="H1248" s="43" t="s">
        <v>2570</v>
      </c>
      <c r="I1248" s="29" t="str">
        <f>VLOOKUP(MARGAO!$H1248,Code2Loc,2,FALSE)</f>
        <v>MATVE</v>
      </c>
    </row>
    <row r="1249" spans="1:9" ht="15.75" customHeight="1" x14ac:dyDescent="0.25">
      <c r="A1249" s="44" t="s">
        <v>2585</v>
      </c>
      <c r="B1249" s="44">
        <v>43</v>
      </c>
      <c r="C1249" s="44" t="s">
        <v>2114</v>
      </c>
      <c r="D1249" s="44">
        <v>50</v>
      </c>
      <c r="E1249" s="44">
        <v>88</v>
      </c>
      <c r="F1249" s="44" t="s">
        <v>11</v>
      </c>
      <c r="G1249" s="44"/>
      <c r="H1249" s="45" t="s">
        <v>2115</v>
      </c>
      <c r="I1249" s="29" t="str">
        <f>VLOOKUP(MARGAO!$H1249,Code2Loc,2,FALSE)</f>
        <v>SOLIEM</v>
      </c>
    </row>
    <row r="1250" spans="1:9" ht="15.75" customHeight="1" x14ac:dyDescent="0.25">
      <c r="A1250" s="42" t="s">
        <v>2585</v>
      </c>
      <c r="B1250" s="42">
        <v>43</v>
      </c>
      <c r="C1250" s="42" t="s">
        <v>2571</v>
      </c>
      <c r="D1250" s="42">
        <v>51</v>
      </c>
      <c r="E1250" s="42">
        <v>90</v>
      </c>
      <c r="F1250" s="42" t="s">
        <v>11</v>
      </c>
      <c r="G1250" s="42"/>
      <c r="H1250" s="43" t="s">
        <v>2572</v>
      </c>
      <c r="I1250" s="29" t="str">
        <f>VLOOKUP(MARGAO!$H1250,Code2Loc,2,FALSE)</f>
        <v>POPAIDANDO</v>
      </c>
    </row>
    <row r="1251" spans="1:9" ht="15.75" customHeight="1" x14ac:dyDescent="0.25">
      <c r="A1251" s="44" t="s">
        <v>2586</v>
      </c>
      <c r="B1251" s="44">
        <v>44</v>
      </c>
      <c r="C1251" s="44" t="s">
        <v>1415</v>
      </c>
      <c r="D1251" s="44">
        <v>1</v>
      </c>
      <c r="E1251" s="44">
        <v>0</v>
      </c>
      <c r="F1251" s="44" t="s">
        <v>11</v>
      </c>
      <c r="G1251" s="44"/>
      <c r="H1251" s="45" t="s">
        <v>1416</v>
      </c>
      <c r="I1251" s="29" t="str">
        <f>VLOOKUP(MARGAO!$H1251,Code2Loc,2,FALSE)</f>
        <v>CANACONA</v>
      </c>
    </row>
    <row r="1252" spans="1:9" ht="15.75" customHeight="1" x14ac:dyDescent="0.25">
      <c r="A1252" s="42" t="s">
        <v>2586</v>
      </c>
      <c r="B1252" s="42">
        <v>44</v>
      </c>
      <c r="C1252" s="42" t="s">
        <v>1006</v>
      </c>
      <c r="D1252" s="42">
        <v>2</v>
      </c>
      <c r="E1252" s="42">
        <v>2</v>
      </c>
      <c r="F1252" s="42" t="s">
        <v>11</v>
      </c>
      <c r="G1252" s="42"/>
      <c r="H1252" s="43" t="s">
        <v>1007</v>
      </c>
      <c r="I1252" s="29" t="str">
        <f>VLOOKUP(MARGAO!$H1252,Code2Loc,2,FALSE)</f>
        <v>CHAR RASTA</v>
      </c>
    </row>
    <row r="1253" spans="1:9" ht="15.75" customHeight="1" x14ac:dyDescent="0.25">
      <c r="A1253" s="44" t="s">
        <v>2586</v>
      </c>
      <c r="B1253" s="44">
        <v>44</v>
      </c>
      <c r="C1253" s="44" t="s">
        <v>2497</v>
      </c>
      <c r="D1253" s="44">
        <v>3</v>
      </c>
      <c r="E1253" s="44">
        <v>3</v>
      </c>
      <c r="F1253" s="44" t="s">
        <v>11</v>
      </c>
      <c r="G1253" s="44"/>
      <c r="H1253" s="45" t="s">
        <v>2498</v>
      </c>
      <c r="I1253" s="29" t="str">
        <f>VLOOKUP(MARGAO!$H1253,Code2Loc,2,FALSE)</f>
        <v>DEVBAG</v>
      </c>
    </row>
    <row r="1254" spans="1:9" ht="15.75" customHeight="1" x14ac:dyDescent="0.25">
      <c r="A1254" s="42" t="s">
        <v>2586</v>
      </c>
      <c r="B1254" s="42">
        <v>44</v>
      </c>
      <c r="C1254" s="42" t="s">
        <v>2495</v>
      </c>
      <c r="D1254" s="42">
        <v>4</v>
      </c>
      <c r="E1254" s="42">
        <v>4</v>
      </c>
      <c r="F1254" s="42" t="s">
        <v>11</v>
      </c>
      <c r="G1254" s="42"/>
      <c r="H1254" s="43" t="s">
        <v>2496</v>
      </c>
      <c r="I1254" s="29" t="str">
        <f>VLOOKUP(MARGAO!$H1254,Code2Loc,2,FALSE)</f>
        <v>DUMANE</v>
      </c>
    </row>
    <row r="1255" spans="1:9" ht="15.75" customHeight="1" x14ac:dyDescent="0.25">
      <c r="A1255" s="44" t="s">
        <v>2586</v>
      </c>
      <c r="B1255" s="44">
        <v>44</v>
      </c>
      <c r="C1255" s="44" t="s">
        <v>2493</v>
      </c>
      <c r="D1255" s="44">
        <v>5</v>
      </c>
      <c r="E1255" s="44">
        <v>6</v>
      </c>
      <c r="F1255" s="44" t="s">
        <v>11</v>
      </c>
      <c r="G1255" s="44"/>
      <c r="H1255" s="45" t="s">
        <v>2494</v>
      </c>
      <c r="I1255" s="29" t="str">
        <f>VLOOKUP(MARGAO!$H1255,Code2Loc,2,FALSE)</f>
        <v>AGONDA CHRC</v>
      </c>
    </row>
    <row r="1256" spans="1:9" ht="15.75" customHeight="1" x14ac:dyDescent="0.25">
      <c r="A1256" s="42" t="s">
        <v>2586</v>
      </c>
      <c r="B1256" s="42">
        <v>44</v>
      </c>
      <c r="C1256" s="42" t="s">
        <v>2574</v>
      </c>
      <c r="D1256" s="42">
        <v>6</v>
      </c>
      <c r="E1256" s="42">
        <v>7</v>
      </c>
      <c r="F1256" s="42" t="s">
        <v>11</v>
      </c>
      <c r="G1256" s="42"/>
      <c r="H1256" s="43" t="s">
        <v>2574</v>
      </c>
      <c r="I1256" s="29" t="str">
        <f>VLOOKUP(MARGAO!$H1256,Code2Loc,2,FALSE)</f>
        <v>VAL</v>
      </c>
    </row>
    <row r="1257" spans="1:9" ht="15.75" customHeight="1" x14ac:dyDescent="0.25">
      <c r="A1257" s="44" t="s">
        <v>2587</v>
      </c>
      <c r="B1257" s="44">
        <v>45</v>
      </c>
      <c r="C1257" s="44" t="s">
        <v>1415</v>
      </c>
      <c r="D1257" s="44">
        <v>1</v>
      </c>
      <c r="E1257" s="44">
        <v>0</v>
      </c>
      <c r="F1257" s="44" t="s">
        <v>11</v>
      </c>
      <c r="G1257" s="44"/>
      <c r="H1257" s="45" t="s">
        <v>1416</v>
      </c>
      <c r="I1257" s="29" t="str">
        <f>VLOOKUP(MARGAO!$H1257,Code2Loc,2,FALSE)</f>
        <v>CANACONA</v>
      </c>
    </row>
    <row r="1258" spans="1:9" ht="15.75" customHeight="1" x14ac:dyDescent="0.25">
      <c r="A1258" s="42" t="s">
        <v>2587</v>
      </c>
      <c r="B1258" s="42">
        <v>45</v>
      </c>
      <c r="C1258" s="42" t="s">
        <v>1006</v>
      </c>
      <c r="D1258" s="42">
        <v>2</v>
      </c>
      <c r="E1258" s="42">
        <v>2</v>
      </c>
      <c r="F1258" s="42" t="s">
        <v>11</v>
      </c>
      <c r="G1258" s="42"/>
      <c r="H1258" s="43" t="s">
        <v>1007</v>
      </c>
      <c r="I1258" s="29" t="str">
        <f>VLOOKUP(MARGAO!$H1258,Code2Loc,2,FALSE)</f>
        <v>CHAR RASTA</v>
      </c>
    </row>
    <row r="1259" spans="1:9" ht="15.75" customHeight="1" x14ac:dyDescent="0.25">
      <c r="A1259" s="44" t="s">
        <v>2587</v>
      </c>
      <c r="B1259" s="44">
        <v>45</v>
      </c>
      <c r="C1259" s="44" t="s">
        <v>2497</v>
      </c>
      <c r="D1259" s="44">
        <v>3</v>
      </c>
      <c r="E1259" s="44">
        <v>3</v>
      </c>
      <c r="F1259" s="44" t="s">
        <v>11</v>
      </c>
      <c r="G1259" s="44"/>
      <c r="H1259" s="45" t="s">
        <v>2498</v>
      </c>
      <c r="I1259" s="29" t="str">
        <f>VLOOKUP(MARGAO!$H1259,Code2Loc,2,FALSE)</f>
        <v>DEVBAG</v>
      </c>
    </row>
    <row r="1260" spans="1:9" ht="15.75" customHeight="1" x14ac:dyDescent="0.25">
      <c r="A1260" s="42" t="s">
        <v>2587</v>
      </c>
      <c r="B1260" s="42">
        <v>45</v>
      </c>
      <c r="C1260" s="42" t="s">
        <v>2495</v>
      </c>
      <c r="D1260" s="42">
        <v>4</v>
      </c>
      <c r="E1260" s="42">
        <v>4</v>
      </c>
      <c r="F1260" s="42" t="s">
        <v>11</v>
      </c>
      <c r="G1260" s="42"/>
      <c r="H1260" s="43" t="s">
        <v>2496</v>
      </c>
      <c r="I1260" s="29" t="str">
        <f>VLOOKUP(MARGAO!$H1260,Code2Loc,2,FALSE)</f>
        <v>DUMANE</v>
      </c>
    </row>
    <row r="1261" spans="1:9" ht="15.75" customHeight="1" x14ac:dyDescent="0.25">
      <c r="A1261" s="44" t="s">
        <v>2587</v>
      </c>
      <c r="B1261" s="44">
        <v>45</v>
      </c>
      <c r="C1261" s="44" t="s">
        <v>2493</v>
      </c>
      <c r="D1261" s="44">
        <v>5</v>
      </c>
      <c r="E1261" s="44">
        <v>6</v>
      </c>
      <c r="F1261" s="44" t="s">
        <v>11</v>
      </c>
      <c r="G1261" s="44"/>
      <c r="H1261" s="45" t="s">
        <v>2494</v>
      </c>
      <c r="I1261" s="29" t="str">
        <f>VLOOKUP(MARGAO!$H1261,Code2Loc,2,FALSE)</f>
        <v>AGONDA CHRC</v>
      </c>
    </row>
    <row r="1262" spans="1:9" ht="15.75" customHeight="1" x14ac:dyDescent="0.25">
      <c r="A1262" s="42" t="s">
        <v>2587</v>
      </c>
      <c r="B1262" s="42">
        <v>45</v>
      </c>
      <c r="C1262" s="42" t="s">
        <v>2491</v>
      </c>
      <c r="D1262" s="42">
        <v>6</v>
      </c>
      <c r="E1262" s="42">
        <v>7</v>
      </c>
      <c r="F1262" s="42" t="s">
        <v>11</v>
      </c>
      <c r="G1262" s="42"/>
      <c r="H1262" s="43" t="s">
        <v>2492</v>
      </c>
      <c r="I1262" s="29" t="str">
        <f>VLOOKUP(MARGAO!$H1262,Code2Loc,2,FALSE)</f>
        <v>PANNA</v>
      </c>
    </row>
    <row r="1263" spans="1:9" ht="15.75" customHeight="1" x14ac:dyDescent="0.25">
      <c r="A1263" s="44" t="s">
        <v>2587</v>
      </c>
      <c r="B1263" s="44">
        <v>45</v>
      </c>
      <c r="C1263" s="44" t="s">
        <v>2489</v>
      </c>
      <c r="D1263" s="44">
        <v>7</v>
      </c>
      <c r="E1263" s="44">
        <v>8</v>
      </c>
      <c r="F1263" s="44" t="s">
        <v>11</v>
      </c>
      <c r="G1263" s="44"/>
      <c r="H1263" s="45" t="s">
        <v>2490</v>
      </c>
      <c r="I1263" s="29" t="str">
        <f>VLOOKUP(MARGAO!$H1263,Code2Loc,2,FALSE)</f>
        <v>KARSHIMOL</v>
      </c>
    </row>
    <row r="1264" spans="1:9" ht="15.75" customHeight="1" x14ac:dyDescent="0.25">
      <c r="A1264" s="42" t="s">
        <v>2587</v>
      </c>
      <c r="B1264" s="42">
        <v>45</v>
      </c>
      <c r="C1264" s="42" t="s">
        <v>2487</v>
      </c>
      <c r="D1264" s="42">
        <v>8</v>
      </c>
      <c r="E1264" s="42">
        <v>10</v>
      </c>
      <c r="F1264" s="42" t="s">
        <v>11</v>
      </c>
      <c r="G1264" s="42"/>
      <c r="H1264" s="43" t="s">
        <v>2488</v>
      </c>
      <c r="I1264" s="29" t="str">
        <f>VLOOKUP(MARGAO!$H1264,Code2Loc,2,FALSE)</f>
        <v>PARVE</v>
      </c>
    </row>
    <row r="1265" spans="1:9" ht="15.75" customHeight="1" x14ac:dyDescent="0.25">
      <c r="A1265" s="44" t="s">
        <v>2587</v>
      </c>
      <c r="B1265" s="44">
        <v>45</v>
      </c>
      <c r="C1265" s="44" t="s">
        <v>2485</v>
      </c>
      <c r="D1265" s="44">
        <v>9</v>
      </c>
      <c r="E1265" s="44">
        <v>12</v>
      </c>
      <c r="F1265" s="44" t="s">
        <v>11</v>
      </c>
      <c r="G1265" s="44"/>
      <c r="H1265" s="45" t="s">
        <v>2486</v>
      </c>
      <c r="I1265" s="29" t="str">
        <f>VLOOKUP(MARGAO!$H1265,Code2Loc,2,FALSE)</f>
        <v>SALERI</v>
      </c>
    </row>
    <row r="1266" spans="1:9" ht="15.75" customHeight="1" x14ac:dyDescent="0.25">
      <c r="A1266" s="42" t="s">
        <v>2587</v>
      </c>
      <c r="B1266" s="42">
        <v>45</v>
      </c>
      <c r="C1266" s="42" t="s">
        <v>2483</v>
      </c>
      <c r="D1266" s="42">
        <v>10</v>
      </c>
      <c r="E1266" s="42">
        <v>14</v>
      </c>
      <c r="F1266" s="42" t="s">
        <v>11</v>
      </c>
      <c r="G1266" s="42"/>
      <c r="H1266" s="43" t="s">
        <v>2484</v>
      </c>
      <c r="I1266" s="29" t="str">
        <f>VLOOKUP(MARGAO!$H1266,Code2Loc,2,FALSE)</f>
        <v>KAJUMOL</v>
      </c>
    </row>
    <row r="1267" spans="1:9" ht="15.75" customHeight="1" x14ac:dyDescent="0.25">
      <c r="A1267" s="44" t="s">
        <v>2588</v>
      </c>
      <c r="B1267" s="44">
        <v>46</v>
      </c>
      <c r="C1267" s="44" t="s">
        <v>1415</v>
      </c>
      <c r="D1267" s="44">
        <v>1</v>
      </c>
      <c r="E1267" s="44">
        <v>0</v>
      </c>
      <c r="F1267" s="44" t="s">
        <v>11</v>
      </c>
      <c r="G1267" s="44"/>
      <c r="H1267" s="45" t="s">
        <v>1416</v>
      </c>
      <c r="I1267" s="29" t="str">
        <f>VLOOKUP(MARGAO!$H1267,Code2Loc,2,FALSE)</f>
        <v>CANACONA</v>
      </c>
    </row>
    <row r="1268" spans="1:9" ht="15.75" customHeight="1" x14ac:dyDescent="0.25">
      <c r="A1268" s="42" t="s">
        <v>2588</v>
      </c>
      <c r="B1268" s="42">
        <v>46</v>
      </c>
      <c r="C1268" s="42" t="s">
        <v>1006</v>
      </c>
      <c r="D1268" s="42">
        <v>2</v>
      </c>
      <c r="E1268" s="42">
        <v>2</v>
      </c>
      <c r="F1268" s="42" t="s">
        <v>11</v>
      </c>
      <c r="G1268" s="42"/>
      <c r="H1268" s="43" t="s">
        <v>1007</v>
      </c>
      <c r="I1268" s="29" t="str">
        <f>VLOOKUP(MARGAO!$H1268,Code2Loc,2,FALSE)</f>
        <v>CHAR RASTA</v>
      </c>
    </row>
    <row r="1269" spans="1:9" ht="15.75" customHeight="1" x14ac:dyDescent="0.25">
      <c r="A1269" s="44" t="s">
        <v>2588</v>
      </c>
      <c r="B1269" s="44">
        <v>46</v>
      </c>
      <c r="C1269" s="44" t="s">
        <v>2497</v>
      </c>
      <c r="D1269" s="44">
        <v>3</v>
      </c>
      <c r="E1269" s="44">
        <v>3</v>
      </c>
      <c r="F1269" s="44" t="s">
        <v>11</v>
      </c>
      <c r="G1269" s="44"/>
      <c r="H1269" s="45" t="s">
        <v>2498</v>
      </c>
      <c r="I1269" s="29" t="str">
        <f>VLOOKUP(MARGAO!$H1269,Code2Loc,2,FALSE)</f>
        <v>DEVBAG</v>
      </c>
    </row>
    <row r="1270" spans="1:9" ht="15.75" customHeight="1" x14ac:dyDescent="0.25">
      <c r="A1270" s="42" t="s">
        <v>2588</v>
      </c>
      <c r="B1270" s="42">
        <v>46</v>
      </c>
      <c r="C1270" s="42" t="s">
        <v>2495</v>
      </c>
      <c r="D1270" s="42">
        <v>4</v>
      </c>
      <c r="E1270" s="42">
        <v>4</v>
      </c>
      <c r="F1270" s="42" t="s">
        <v>11</v>
      </c>
      <c r="G1270" s="42"/>
      <c r="H1270" s="43" t="s">
        <v>2496</v>
      </c>
      <c r="I1270" s="29" t="str">
        <f>VLOOKUP(MARGAO!$H1270,Code2Loc,2,FALSE)</f>
        <v>DUMANE</v>
      </c>
    </row>
    <row r="1271" spans="1:9" ht="15.75" customHeight="1" x14ac:dyDescent="0.25">
      <c r="A1271" s="44" t="s">
        <v>2588</v>
      </c>
      <c r="B1271" s="44">
        <v>46</v>
      </c>
      <c r="C1271" s="44" t="s">
        <v>2493</v>
      </c>
      <c r="D1271" s="44">
        <v>5</v>
      </c>
      <c r="E1271" s="44">
        <v>6</v>
      </c>
      <c r="F1271" s="44" t="s">
        <v>11</v>
      </c>
      <c r="G1271" s="44"/>
      <c r="H1271" s="45" t="s">
        <v>2494</v>
      </c>
      <c r="I1271" s="29" t="str">
        <f>VLOOKUP(MARGAO!$H1271,Code2Loc,2,FALSE)</f>
        <v>AGONDA CHRC</v>
      </c>
    </row>
    <row r="1272" spans="1:9" ht="15.75" customHeight="1" x14ac:dyDescent="0.25">
      <c r="A1272" s="42" t="s">
        <v>2588</v>
      </c>
      <c r="B1272" s="42">
        <v>46</v>
      </c>
      <c r="C1272" s="42" t="s">
        <v>2491</v>
      </c>
      <c r="D1272" s="42">
        <v>6</v>
      </c>
      <c r="E1272" s="42">
        <v>7</v>
      </c>
      <c r="F1272" s="42" t="s">
        <v>11</v>
      </c>
      <c r="G1272" s="42"/>
      <c r="H1272" s="43" t="s">
        <v>2492</v>
      </c>
      <c r="I1272" s="29" t="str">
        <f>VLOOKUP(MARGAO!$H1272,Code2Loc,2,FALSE)</f>
        <v>PANNA</v>
      </c>
    </row>
    <row r="1273" spans="1:9" ht="15.75" customHeight="1" x14ac:dyDescent="0.25">
      <c r="A1273" s="44" t="s">
        <v>2588</v>
      </c>
      <c r="B1273" s="44">
        <v>46</v>
      </c>
      <c r="C1273" s="44" t="s">
        <v>2489</v>
      </c>
      <c r="D1273" s="44">
        <v>7</v>
      </c>
      <c r="E1273" s="44">
        <v>8</v>
      </c>
      <c r="F1273" s="44" t="s">
        <v>11</v>
      </c>
      <c r="G1273" s="44"/>
      <c r="H1273" s="45" t="s">
        <v>2490</v>
      </c>
      <c r="I1273" s="29" t="str">
        <f>VLOOKUP(MARGAO!$H1273,Code2Loc,2,FALSE)</f>
        <v>KARSHIMOL</v>
      </c>
    </row>
    <row r="1274" spans="1:9" ht="15.75" customHeight="1" x14ac:dyDescent="0.25">
      <c r="A1274" s="42" t="s">
        <v>2588</v>
      </c>
      <c r="B1274" s="42">
        <v>46</v>
      </c>
      <c r="C1274" s="42" t="s">
        <v>2487</v>
      </c>
      <c r="D1274" s="42">
        <v>8</v>
      </c>
      <c r="E1274" s="42">
        <v>10</v>
      </c>
      <c r="F1274" s="42" t="s">
        <v>11</v>
      </c>
      <c r="G1274" s="42"/>
      <c r="H1274" s="43" t="s">
        <v>2488</v>
      </c>
      <c r="I1274" s="29" t="str">
        <f>VLOOKUP(MARGAO!$H1274,Code2Loc,2,FALSE)</f>
        <v>PARVE</v>
      </c>
    </row>
    <row r="1275" spans="1:9" ht="15.75" customHeight="1" x14ac:dyDescent="0.25">
      <c r="A1275" s="44" t="s">
        <v>2588</v>
      </c>
      <c r="B1275" s="44">
        <v>46</v>
      </c>
      <c r="C1275" s="44" t="s">
        <v>2485</v>
      </c>
      <c r="D1275" s="44">
        <v>9</v>
      </c>
      <c r="E1275" s="44">
        <v>12</v>
      </c>
      <c r="F1275" s="44" t="s">
        <v>11</v>
      </c>
      <c r="G1275" s="44"/>
      <c r="H1275" s="45" t="s">
        <v>2486</v>
      </c>
      <c r="I1275" s="29" t="str">
        <f>VLOOKUP(MARGAO!$H1275,Code2Loc,2,FALSE)</f>
        <v>SALERI</v>
      </c>
    </row>
    <row r="1276" spans="1:9" ht="15.75" customHeight="1" x14ac:dyDescent="0.25">
      <c r="A1276" s="42" t="s">
        <v>2588</v>
      </c>
      <c r="B1276" s="42">
        <v>46</v>
      </c>
      <c r="C1276" s="42" t="s">
        <v>2483</v>
      </c>
      <c r="D1276" s="42">
        <v>10</v>
      </c>
      <c r="E1276" s="42">
        <v>14</v>
      </c>
      <c r="F1276" s="42" t="s">
        <v>11</v>
      </c>
      <c r="G1276" s="42"/>
      <c r="H1276" s="43" t="s">
        <v>2484</v>
      </c>
      <c r="I1276" s="29" t="str">
        <f>VLOOKUP(MARGAO!$H1276,Code2Loc,2,FALSE)</f>
        <v>KAJUMOL</v>
      </c>
    </row>
    <row r="1277" spans="1:9" ht="15.75" customHeight="1" x14ac:dyDescent="0.25">
      <c r="A1277" s="44" t="s">
        <v>2588</v>
      </c>
      <c r="B1277" s="44">
        <v>46</v>
      </c>
      <c r="C1277" s="44" t="s">
        <v>2419</v>
      </c>
      <c r="D1277" s="44">
        <v>11</v>
      </c>
      <c r="E1277" s="44">
        <v>16</v>
      </c>
      <c r="F1277" s="44" t="s">
        <v>11</v>
      </c>
      <c r="G1277" s="44"/>
      <c r="H1277" s="45" t="s">
        <v>2420</v>
      </c>
      <c r="I1277" s="29" t="str">
        <f>VLOOKUP(MARGAO!$H1277,Code2Loc,2,FALSE)</f>
        <v>VAGON</v>
      </c>
    </row>
    <row r="1278" spans="1:9" ht="15.75" customHeight="1" x14ac:dyDescent="0.25">
      <c r="A1278" s="42" t="s">
        <v>2588</v>
      </c>
      <c r="B1278" s="42">
        <v>46</v>
      </c>
      <c r="C1278" s="42" t="s">
        <v>2569</v>
      </c>
      <c r="D1278" s="42">
        <v>12</v>
      </c>
      <c r="E1278" s="42">
        <v>17</v>
      </c>
      <c r="F1278" s="42" t="s">
        <v>11</v>
      </c>
      <c r="G1278" s="42"/>
      <c r="H1278" s="43" t="s">
        <v>2570</v>
      </c>
      <c r="I1278" s="29" t="str">
        <f>VLOOKUP(MARGAO!$H1278,Code2Loc,2,FALSE)</f>
        <v>MATVE</v>
      </c>
    </row>
    <row r="1279" spans="1:9" ht="15.75" customHeight="1" x14ac:dyDescent="0.25">
      <c r="A1279" s="44" t="s">
        <v>2588</v>
      </c>
      <c r="B1279" s="44">
        <v>46</v>
      </c>
      <c r="C1279" s="44" t="s">
        <v>2114</v>
      </c>
      <c r="D1279" s="44">
        <v>13</v>
      </c>
      <c r="E1279" s="44">
        <v>18</v>
      </c>
      <c r="F1279" s="44" t="s">
        <v>11</v>
      </c>
      <c r="G1279" s="44"/>
      <c r="H1279" s="45" t="s">
        <v>2115</v>
      </c>
      <c r="I1279" s="29" t="str">
        <f>VLOOKUP(MARGAO!$H1279,Code2Loc,2,FALSE)</f>
        <v>SOLIEM</v>
      </c>
    </row>
    <row r="1280" spans="1:9" ht="15.75" customHeight="1" x14ac:dyDescent="0.25">
      <c r="A1280" s="42" t="s">
        <v>2588</v>
      </c>
      <c r="B1280" s="42">
        <v>46</v>
      </c>
      <c r="C1280" s="42" t="s">
        <v>2571</v>
      </c>
      <c r="D1280" s="42">
        <v>14</v>
      </c>
      <c r="E1280" s="42">
        <v>20</v>
      </c>
      <c r="F1280" s="42" t="s">
        <v>11</v>
      </c>
      <c r="G1280" s="42"/>
      <c r="H1280" s="43" t="s">
        <v>2572</v>
      </c>
      <c r="I1280" s="29" t="str">
        <f>VLOOKUP(MARGAO!$H1280,Code2Loc,2,FALSE)</f>
        <v>POPAIDANDO</v>
      </c>
    </row>
    <row r="1281" spans="1:9" ht="15.75" customHeight="1" x14ac:dyDescent="0.25">
      <c r="A1281" s="44" t="s">
        <v>2589</v>
      </c>
      <c r="B1281" s="44">
        <v>47</v>
      </c>
      <c r="C1281" s="44" t="s">
        <v>1415</v>
      </c>
      <c r="D1281" s="44">
        <v>1</v>
      </c>
      <c r="E1281" s="44">
        <v>0</v>
      </c>
      <c r="F1281" s="44" t="s">
        <v>11</v>
      </c>
      <c r="G1281" s="44"/>
      <c r="H1281" s="45" t="s">
        <v>1416</v>
      </c>
      <c r="I1281" s="29" t="str">
        <f>VLOOKUP(MARGAO!$H1281,Code2Loc,2,FALSE)</f>
        <v>CANACONA</v>
      </c>
    </row>
    <row r="1282" spans="1:9" ht="15.75" customHeight="1" x14ac:dyDescent="0.25">
      <c r="A1282" s="42" t="s">
        <v>2589</v>
      </c>
      <c r="B1282" s="42">
        <v>47</v>
      </c>
      <c r="C1282" s="42" t="s">
        <v>1006</v>
      </c>
      <c r="D1282" s="42">
        <v>2</v>
      </c>
      <c r="E1282" s="42">
        <v>2</v>
      </c>
      <c r="F1282" s="42" t="s">
        <v>11</v>
      </c>
      <c r="G1282" s="42"/>
      <c r="H1282" s="43" t="s">
        <v>1007</v>
      </c>
      <c r="I1282" s="29" t="str">
        <f>VLOOKUP(MARGAO!$H1282,Code2Loc,2,FALSE)</f>
        <v>CHAR RASTA</v>
      </c>
    </row>
    <row r="1283" spans="1:9" ht="15.75" customHeight="1" x14ac:dyDescent="0.25">
      <c r="A1283" s="44" t="s">
        <v>2589</v>
      </c>
      <c r="B1283" s="44">
        <v>47</v>
      </c>
      <c r="C1283" s="44" t="s">
        <v>2497</v>
      </c>
      <c r="D1283" s="44">
        <v>3</v>
      </c>
      <c r="E1283" s="44">
        <v>3</v>
      </c>
      <c r="F1283" s="44" t="s">
        <v>11</v>
      </c>
      <c r="G1283" s="44"/>
      <c r="H1283" s="45" t="s">
        <v>2498</v>
      </c>
      <c r="I1283" s="29" t="str">
        <f>VLOOKUP(MARGAO!$H1283,Code2Loc,2,FALSE)</f>
        <v>DEVBAG</v>
      </c>
    </row>
    <row r="1284" spans="1:9" ht="15.75" customHeight="1" x14ac:dyDescent="0.25">
      <c r="A1284" s="42" t="s">
        <v>2589</v>
      </c>
      <c r="B1284" s="42">
        <v>47</v>
      </c>
      <c r="C1284" s="42" t="s">
        <v>2495</v>
      </c>
      <c r="D1284" s="42">
        <v>4</v>
      </c>
      <c r="E1284" s="42">
        <v>4</v>
      </c>
      <c r="F1284" s="42" t="s">
        <v>11</v>
      </c>
      <c r="G1284" s="42"/>
      <c r="H1284" s="43" t="s">
        <v>2496</v>
      </c>
      <c r="I1284" s="29" t="str">
        <f>VLOOKUP(MARGAO!$H1284,Code2Loc,2,FALSE)</f>
        <v>DUMANE</v>
      </c>
    </row>
    <row r="1285" spans="1:9" ht="15.75" customHeight="1" x14ac:dyDescent="0.25">
      <c r="A1285" s="44" t="s">
        <v>2589</v>
      </c>
      <c r="B1285" s="44">
        <v>47</v>
      </c>
      <c r="C1285" s="44" t="s">
        <v>2493</v>
      </c>
      <c r="D1285" s="44">
        <v>5</v>
      </c>
      <c r="E1285" s="44">
        <v>6</v>
      </c>
      <c r="F1285" s="44" t="s">
        <v>11</v>
      </c>
      <c r="G1285" s="44"/>
      <c r="H1285" s="45" t="s">
        <v>2494</v>
      </c>
      <c r="I1285" s="29" t="str">
        <f>VLOOKUP(MARGAO!$H1285,Code2Loc,2,FALSE)</f>
        <v>AGONDA CHRC</v>
      </c>
    </row>
    <row r="1286" spans="1:9" ht="15.75" customHeight="1" x14ac:dyDescent="0.25">
      <c r="A1286" s="42" t="s">
        <v>2589</v>
      </c>
      <c r="B1286" s="42">
        <v>47</v>
      </c>
      <c r="C1286" s="42" t="s">
        <v>2491</v>
      </c>
      <c r="D1286" s="42">
        <v>6</v>
      </c>
      <c r="E1286" s="42">
        <v>7</v>
      </c>
      <c r="F1286" s="42" t="s">
        <v>11</v>
      </c>
      <c r="G1286" s="42"/>
      <c r="H1286" s="43" t="s">
        <v>2492</v>
      </c>
      <c r="I1286" s="29" t="str">
        <f>VLOOKUP(MARGAO!$H1286,Code2Loc,2,FALSE)</f>
        <v>PANNA</v>
      </c>
    </row>
    <row r="1287" spans="1:9" ht="15.75" customHeight="1" x14ac:dyDescent="0.25">
      <c r="A1287" s="44" t="s">
        <v>2589</v>
      </c>
      <c r="B1287" s="44">
        <v>47</v>
      </c>
      <c r="C1287" s="44" t="s">
        <v>2489</v>
      </c>
      <c r="D1287" s="44">
        <v>7</v>
      </c>
      <c r="E1287" s="44">
        <v>8</v>
      </c>
      <c r="F1287" s="44" t="s">
        <v>11</v>
      </c>
      <c r="G1287" s="44"/>
      <c r="H1287" s="45" t="s">
        <v>2490</v>
      </c>
      <c r="I1287" s="29" t="str">
        <f>VLOOKUP(MARGAO!$H1287,Code2Loc,2,FALSE)</f>
        <v>KARSHIMOL</v>
      </c>
    </row>
    <row r="1288" spans="1:9" ht="15.75" customHeight="1" x14ac:dyDescent="0.25">
      <c r="A1288" s="42" t="s">
        <v>2589</v>
      </c>
      <c r="B1288" s="42">
        <v>47</v>
      </c>
      <c r="C1288" s="42" t="s">
        <v>2487</v>
      </c>
      <c r="D1288" s="42">
        <v>8</v>
      </c>
      <c r="E1288" s="42">
        <v>10</v>
      </c>
      <c r="F1288" s="42" t="s">
        <v>11</v>
      </c>
      <c r="G1288" s="42"/>
      <c r="H1288" s="43" t="s">
        <v>2488</v>
      </c>
      <c r="I1288" s="29" t="str">
        <f>VLOOKUP(MARGAO!$H1288,Code2Loc,2,FALSE)</f>
        <v>PARVE</v>
      </c>
    </row>
    <row r="1289" spans="1:9" ht="15.75" customHeight="1" x14ac:dyDescent="0.25">
      <c r="A1289" s="44" t="s">
        <v>2589</v>
      </c>
      <c r="B1289" s="44">
        <v>47</v>
      </c>
      <c r="C1289" s="44" t="s">
        <v>2485</v>
      </c>
      <c r="D1289" s="44">
        <v>9</v>
      </c>
      <c r="E1289" s="44">
        <v>12</v>
      </c>
      <c r="F1289" s="44" t="s">
        <v>11</v>
      </c>
      <c r="G1289" s="44"/>
      <c r="H1289" s="45" t="s">
        <v>2486</v>
      </c>
      <c r="I1289" s="29" t="str">
        <f>VLOOKUP(MARGAO!$H1289,Code2Loc,2,FALSE)</f>
        <v>SALERI</v>
      </c>
    </row>
    <row r="1290" spans="1:9" ht="15.75" customHeight="1" x14ac:dyDescent="0.25">
      <c r="A1290" s="42" t="s">
        <v>2589</v>
      </c>
      <c r="B1290" s="42">
        <v>47</v>
      </c>
      <c r="C1290" s="42" t="s">
        <v>2483</v>
      </c>
      <c r="D1290" s="42">
        <v>10</v>
      </c>
      <c r="E1290" s="42">
        <v>14</v>
      </c>
      <c r="F1290" s="42" t="s">
        <v>11</v>
      </c>
      <c r="G1290" s="42"/>
      <c r="H1290" s="43" t="s">
        <v>2484</v>
      </c>
      <c r="I1290" s="29" t="str">
        <f>VLOOKUP(MARGAO!$H1290,Code2Loc,2,FALSE)</f>
        <v>KAJUMOL</v>
      </c>
    </row>
    <row r="1291" spans="1:9" ht="15.75" customHeight="1" x14ac:dyDescent="0.25">
      <c r="A1291" s="44" t="s">
        <v>2589</v>
      </c>
      <c r="B1291" s="44">
        <v>47</v>
      </c>
      <c r="C1291" s="44" t="s">
        <v>2419</v>
      </c>
      <c r="D1291" s="44">
        <v>11</v>
      </c>
      <c r="E1291" s="44">
        <v>16</v>
      </c>
      <c r="F1291" s="44" t="s">
        <v>11</v>
      </c>
      <c r="G1291" s="44"/>
      <c r="H1291" s="45" t="s">
        <v>2420</v>
      </c>
      <c r="I1291" s="29" t="str">
        <f>VLOOKUP(MARGAO!$H1291,Code2Loc,2,FALSE)</f>
        <v>VAGON</v>
      </c>
    </row>
    <row r="1292" spans="1:9" ht="15.75" customHeight="1" x14ac:dyDescent="0.25">
      <c r="A1292" s="42" t="s">
        <v>2589</v>
      </c>
      <c r="B1292" s="42">
        <v>47</v>
      </c>
      <c r="C1292" s="42" t="s">
        <v>2481</v>
      </c>
      <c r="D1292" s="42">
        <v>12</v>
      </c>
      <c r="E1292" s="42">
        <v>18</v>
      </c>
      <c r="F1292" s="42" t="s">
        <v>11</v>
      </c>
      <c r="G1292" s="42"/>
      <c r="H1292" s="43" t="s">
        <v>2482</v>
      </c>
      <c r="I1292" s="29" t="str">
        <f>VLOOKUP(MARGAO!$H1292,Code2Loc,2,FALSE)</f>
        <v>SHIROTTI</v>
      </c>
    </row>
    <row r="1293" spans="1:9" ht="15.75" customHeight="1" x14ac:dyDescent="0.25">
      <c r="A1293" s="44" t="s">
        <v>2589</v>
      </c>
      <c r="B1293" s="44">
        <v>47</v>
      </c>
      <c r="C1293" s="44" t="s">
        <v>2479</v>
      </c>
      <c r="D1293" s="44">
        <v>13</v>
      </c>
      <c r="E1293" s="44">
        <v>20</v>
      </c>
      <c r="F1293" s="44" t="s">
        <v>11</v>
      </c>
      <c r="G1293" s="44"/>
      <c r="H1293" s="45" t="s">
        <v>2480</v>
      </c>
      <c r="I1293" s="29" t="str">
        <f>VLOOKUP(MARGAO!$H1293,Code2Loc,2,FALSE)</f>
        <v>MATIMOL</v>
      </c>
    </row>
    <row r="1294" spans="1:9" ht="15.75" customHeight="1" x14ac:dyDescent="0.25">
      <c r="A1294" s="42" t="s">
        <v>2589</v>
      </c>
      <c r="B1294" s="42">
        <v>47</v>
      </c>
      <c r="C1294" s="42" t="s">
        <v>2438</v>
      </c>
      <c r="D1294" s="42">
        <v>14</v>
      </c>
      <c r="E1294" s="42">
        <v>22</v>
      </c>
      <c r="F1294" s="42" t="s">
        <v>11</v>
      </c>
      <c r="G1294" s="42"/>
      <c r="H1294" s="43" t="s">
        <v>2439</v>
      </c>
      <c r="I1294" s="29" t="str">
        <f>VLOOKUP(MARGAO!$H1294,Code2Loc,2,FALSE)</f>
        <v>GANPATI TMP</v>
      </c>
    </row>
    <row r="1295" spans="1:9" ht="15.75" customHeight="1" x14ac:dyDescent="0.25">
      <c r="A1295" s="44" t="s">
        <v>2589</v>
      </c>
      <c r="B1295" s="44">
        <v>47</v>
      </c>
      <c r="C1295" s="44" t="s">
        <v>2477</v>
      </c>
      <c r="D1295" s="44">
        <v>15</v>
      </c>
      <c r="E1295" s="44">
        <v>25</v>
      </c>
      <c r="F1295" s="44" t="s">
        <v>11</v>
      </c>
      <c r="G1295" s="44"/>
      <c r="H1295" s="45" t="s">
        <v>2478</v>
      </c>
      <c r="I1295" s="29" t="str">
        <f>VLOOKUP(MARGAO!$H1295,Code2Loc,2,FALSE)</f>
        <v>MOLLOREM</v>
      </c>
    </row>
    <row r="1296" spans="1:9" ht="15.75" customHeight="1" x14ac:dyDescent="0.25">
      <c r="A1296" s="42" t="s">
        <v>2589</v>
      </c>
      <c r="B1296" s="42">
        <v>47</v>
      </c>
      <c r="C1296" s="42" t="s">
        <v>2576</v>
      </c>
      <c r="D1296" s="42">
        <v>16</v>
      </c>
      <c r="E1296" s="42">
        <v>26</v>
      </c>
      <c r="F1296" s="42" t="s">
        <v>11</v>
      </c>
      <c r="G1296" s="42"/>
      <c r="H1296" s="43" t="s">
        <v>2577</v>
      </c>
      <c r="I1296" s="29" t="str">
        <f>VLOOKUP(MARGAO!$H1296,Code2Loc,2,FALSE)</f>
        <v>GOVOL</v>
      </c>
    </row>
    <row r="1297" spans="1:9" ht="15.75" customHeight="1" x14ac:dyDescent="0.25">
      <c r="A1297" s="44" t="s">
        <v>2589</v>
      </c>
      <c r="B1297" s="44">
        <v>47</v>
      </c>
      <c r="C1297" s="44" t="s">
        <v>2578</v>
      </c>
      <c r="D1297" s="44">
        <v>17</v>
      </c>
      <c r="E1297" s="44">
        <v>27</v>
      </c>
      <c r="F1297" s="44" t="s">
        <v>11</v>
      </c>
      <c r="G1297" s="44"/>
      <c r="H1297" s="45" t="s">
        <v>2579</v>
      </c>
      <c r="I1297" s="29" t="str">
        <f>VLOOKUP(MARGAO!$H1297,Code2Loc,2,FALSE)</f>
        <v>C.D.R.BEACH</v>
      </c>
    </row>
    <row r="1298" spans="1:9" ht="15.75" customHeight="1" x14ac:dyDescent="0.25">
      <c r="A1298" s="42" t="s">
        <v>2589</v>
      </c>
      <c r="B1298" s="42">
        <v>47</v>
      </c>
      <c r="C1298" s="42" t="s">
        <v>2580</v>
      </c>
      <c r="D1298" s="42">
        <v>18</v>
      </c>
      <c r="E1298" s="42">
        <v>28</v>
      </c>
      <c r="F1298" s="42" t="s">
        <v>11</v>
      </c>
      <c r="G1298" s="42"/>
      <c r="H1298" s="43" t="s">
        <v>2581</v>
      </c>
      <c r="I1298" s="29" t="str">
        <f>VLOOKUP(MARGAO!$H1298,Code2Loc,2,FALSE)</f>
        <v>CAB-DE-RAM</v>
      </c>
    </row>
    <row r="1299" spans="1:9" ht="15.75" customHeight="1" x14ac:dyDescent="0.25">
      <c r="A1299" s="44" t="s">
        <v>2590</v>
      </c>
      <c r="B1299" s="44">
        <v>48</v>
      </c>
      <c r="C1299" s="44" t="s">
        <v>1415</v>
      </c>
      <c r="D1299" s="44">
        <v>1</v>
      </c>
      <c r="E1299" s="44">
        <v>0</v>
      </c>
      <c r="F1299" s="44" t="s">
        <v>11</v>
      </c>
      <c r="G1299" s="44"/>
      <c r="H1299" s="45" t="s">
        <v>1416</v>
      </c>
      <c r="I1299" s="29" t="str">
        <f>VLOOKUP(MARGAO!$H1299,Code2Loc,2,FALSE)</f>
        <v>CANACONA</v>
      </c>
    </row>
    <row r="1300" spans="1:9" ht="15.75" customHeight="1" x14ac:dyDescent="0.25">
      <c r="A1300" s="42" t="s">
        <v>2590</v>
      </c>
      <c r="B1300" s="42">
        <v>48</v>
      </c>
      <c r="C1300" s="42" t="s">
        <v>2302</v>
      </c>
      <c r="D1300" s="42">
        <v>2</v>
      </c>
      <c r="E1300" s="42">
        <v>2</v>
      </c>
      <c r="F1300" s="42" t="s">
        <v>11</v>
      </c>
      <c r="G1300" s="42"/>
      <c r="H1300" s="43" t="s">
        <v>1587</v>
      </c>
      <c r="I1300" s="29" t="str">
        <f>VLOOKUP(MARGAO!$H1300,Code2Loc,2,FALSE)</f>
        <v>SHRISTHAL</v>
      </c>
    </row>
    <row r="1301" spans="1:9" ht="15.75" customHeight="1" x14ac:dyDescent="0.25">
      <c r="A1301" s="44" t="s">
        <v>2590</v>
      </c>
      <c r="B1301" s="44">
        <v>48</v>
      </c>
      <c r="C1301" s="44" t="s">
        <v>2303</v>
      </c>
      <c r="D1301" s="44">
        <v>3</v>
      </c>
      <c r="E1301" s="44">
        <v>4</v>
      </c>
      <c r="F1301" s="44" t="s">
        <v>11</v>
      </c>
      <c r="G1301" s="44"/>
      <c r="H1301" s="45" t="s">
        <v>2304</v>
      </c>
      <c r="I1301" s="29" t="str">
        <f>VLOOKUP(MARGAO!$H1301,Code2Loc,2,FALSE)</f>
        <v>MOKHARD</v>
      </c>
    </row>
    <row r="1302" spans="1:9" ht="15.75" customHeight="1" x14ac:dyDescent="0.25">
      <c r="A1302" s="42" t="s">
        <v>2590</v>
      </c>
      <c r="B1302" s="42">
        <v>48</v>
      </c>
      <c r="C1302" s="42" t="s">
        <v>2305</v>
      </c>
      <c r="D1302" s="42">
        <v>4</v>
      </c>
      <c r="E1302" s="42">
        <v>5</v>
      </c>
      <c r="F1302" s="42" t="s">
        <v>11</v>
      </c>
      <c r="G1302" s="42"/>
      <c r="H1302" s="43" t="s">
        <v>2306</v>
      </c>
      <c r="I1302" s="29" t="str">
        <f>VLOOKUP(MARGAO!$H1302,Code2Loc,2,FALSE)</f>
        <v>BHATPAL</v>
      </c>
    </row>
    <row r="1303" spans="1:9" ht="15.75" customHeight="1" x14ac:dyDescent="0.25">
      <c r="A1303" s="44" t="s">
        <v>2590</v>
      </c>
      <c r="B1303" s="44">
        <v>48</v>
      </c>
      <c r="C1303" s="44" t="s">
        <v>2307</v>
      </c>
      <c r="D1303" s="44">
        <v>5</v>
      </c>
      <c r="E1303" s="44">
        <v>6</v>
      </c>
      <c r="F1303" s="44" t="s">
        <v>11</v>
      </c>
      <c r="G1303" s="44"/>
      <c r="H1303" s="45" t="s">
        <v>2308</v>
      </c>
      <c r="I1303" s="29" t="str">
        <f>VLOOKUP(MARGAO!$H1303,Code2Loc,2,FALSE)</f>
        <v>ARDOFOND</v>
      </c>
    </row>
    <row r="1304" spans="1:9" ht="15.75" customHeight="1" x14ac:dyDescent="0.25">
      <c r="A1304" s="42" t="s">
        <v>2590</v>
      </c>
      <c r="B1304" s="42">
        <v>48</v>
      </c>
      <c r="C1304" s="42" t="s">
        <v>2309</v>
      </c>
      <c r="D1304" s="42">
        <v>6</v>
      </c>
      <c r="E1304" s="42">
        <v>8</v>
      </c>
      <c r="F1304" s="42" t="s">
        <v>11</v>
      </c>
      <c r="G1304" s="42"/>
      <c r="H1304" s="43" t="s">
        <v>2310</v>
      </c>
      <c r="I1304" s="29" t="str">
        <f>VLOOKUP(MARGAO!$H1304,Code2Loc,2,FALSE)</f>
        <v>PARTGAL</v>
      </c>
    </row>
    <row r="1305" spans="1:9" ht="15.75" customHeight="1" x14ac:dyDescent="0.25">
      <c r="A1305" s="44" t="s">
        <v>2590</v>
      </c>
      <c r="B1305" s="44">
        <v>48</v>
      </c>
      <c r="C1305" s="44" t="s">
        <v>2522</v>
      </c>
      <c r="D1305" s="44">
        <v>7</v>
      </c>
      <c r="E1305" s="44">
        <v>9</v>
      </c>
      <c r="F1305" s="44" t="s">
        <v>11</v>
      </c>
      <c r="G1305" s="44"/>
      <c r="H1305" s="45" t="s">
        <v>2523</v>
      </c>
      <c r="I1305" s="29" t="str">
        <f>VLOOKUP(MARGAO!$H1305,Code2Loc,2,FALSE)</f>
        <v>KUMYAGAL</v>
      </c>
    </row>
    <row r="1306" spans="1:9" ht="15.75" customHeight="1" x14ac:dyDescent="0.25">
      <c r="A1306" s="42" t="s">
        <v>2590</v>
      </c>
      <c r="B1306" s="42">
        <v>48</v>
      </c>
      <c r="C1306" s="42" t="s">
        <v>2510</v>
      </c>
      <c r="D1306" s="42">
        <v>8</v>
      </c>
      <c r="E1306" s="42">
        <v>11</v>
      </c>
      <c r="F1306" s="42" t="s">
        <v>11</v>
      </c>
      <c r="G1306" s="42"/>
      <c r="H1306" s="43" t="s">
        <v>2511</v>
      </c>
      <c r="I1306" s="29" t="str">
        <f>VLOOKUP(MARGAO!$H1306,Code2Loc,2,FALSE)</f>
        <v>SHISHEVAL</v>
      </c>
    </row>
    <row r="1307" spans="1:9" ht="15.75" customHeight="1" x14ac:dyDescent="0.25">
      <c r="A1307" s="44" t="s">
        <v>2590</v>
      </c>
      <c r="B1307" s="44">
        <v>48</v>
      </c>
      <c r="C1307" s="44" t="s">
        <v>2512</v>
      </c>
      <c r="D1307" s="44">
        <v>9</v>
      </c>
      <c r="E1307" s="44">
        <v>13</v>
      </c>
      <c r="F1307" s="44" t="s">
        <v>11</v>
      </c>
      <c r="G1307" s="44"/>
      <c r="H1307" s="45" t="s">
        <v>2513</v>
      </c>
      <c r="I1307" s="29" t="str">
        <f>VLOOKUP(MARGAO!$H1307,Code2Loc,2,FALSE)</f>
        <v>C.AMONA</v>
      </c>
    </row>
    <row r="1308" spans="1:9" ht="15.75" customHeight="1" x14ac:dyDescent="0.25">
      <c r="A1308" s="42" t="s">
        <v>2590</v>
      </c>
      <c r="B1308" s="42">
        <v>48</v>
      </c>
      <c r="C1308" s="42" t="s">
        <v>2514</v>
      </c>
      <c r="D1308" s="42">
        <v>10</v>
      </c>
      <c r="E1308" s="42">
        <v>16</v>
      </c>
      <c r="F1308" s="42" t="s">
        <v>11</v>
      </c>
      <c r="G1308" s="42"/>
      <c r="H1308" s="43" t="s">
        <v>2515</v>
      </c>
      <c r="I1308" s="29" t="str">
        <f>VLOOKUP(MARGAO!$H1308,Code2Loc,2,FALSE)</f>
        <v>TIRVAL</v>
      </c>
    </row>
    <row r="1309" spans="1:9" ht="15.75" customHeight="1" x14ac:dyDescent="0.25">
      <c r="A1309" s="44" t="s">
        <v>2590</v>
      </c>
      <c r="B1309" s="44">
        <v>48</v>
      </c>
      <c r="C1309" s="44" t="s">
        <v>1927</v>
      </c>
      <c r="D1309" s="44">
        <v>11</v>
      </c>
      <c r="E1309" s="44">
        <v>18</v>
      </c>
      <c r="F1309" s="44" t="s">
        <v>11</v>
      </c>
      <c r="G1309" s="44"/>
      <c r="H1309" s="45" t="s">
        <v>1928</v>
      </c>
      <c r="I1309" s="29" t="str">
        <f>VLOOKUP(MARGAO!$H1309,Code2Loc,2,FALSE)</f>
        <v>DABAL</v>
      </c>
    </row>
    <row r="1310" spans="1:9" ht="15.75" customHeight="1" x14ac:dyDescent="0.25">
      <c r="A1310" s="42" t="s">
        <v>2590</v>
      </c>
      <c r="B1310" s="42">
        <v>48</v>
      </c>
      <c r="C1310" s="42" t="s">
        <v>2516</v>
      </c>
      <c r="D1310" s="42">
        <v>12</v>
      </c>
      <c r="E1310" s="42">
        <v>20</v>
      </c>
      <c r="F1310" s="42" t="s">
        <v>11</v>
      </c>
      <c r="G1310" s="42"/>
      <c r="H1310" s="43" t="s">
        <v>2517</v>
      </c>
      <c r="I1310" s="29" t="str">
        <f>VLOOKUP(MARGAO!$H1310,Code2Loc,2,FALSE)</f>
        <v>AVEM</v>
      </c>
    </row>
    <row r="1311" spans="1:9" ht="15.75" customHeight="1" x14ac:dyDescent="0.25">
      <c r="A1311" s="44" t="s">
        <v>2590</v>
      </c>
      <c r="B1311" s="44">
        <v>48</v>
      </c>
      <c r="C1311" s="44" t="s">
        <v>2518</v>
      </c>
      <c r="D1311" s="44">
        <v>13</v>
      </c>
      <c r="E1311" s="44">
        <v>23</v>
      </c>
      <c r="F1311" s="44" t="s">
        <v>11</v>
      </c>
      <c r="G1311" s="44"/>
      <c r="H1311" s="45" t="s">
        <v>2519</v>
      </c>
      <c r="I1311" s="29" t="str">
        <f>VLOOKUP(MARGAO!$H1311,Code2Loc,2,FALSE)</f>
        <v>YEDA</v>
      </c>
    </row>
    <row r="1312" spans="1:9" ht="15.75" customHeight="1" x14ac:dyDescent="0.25">
      <c r="A1312" s="42" t="s">
        <v>2590</v>
      </c>
      <c r="B1312" s="42">
        <v>48</v>
      </c>
      <c r="C1312" s="42" t="s">
        <v>2520</v>
      </c>
      <c r="D1312" s="42">
        <v>14</v>
      </c>
      <c r="E1312" s="42">
        <v>26</v>
      </c>
      <c r="F1312" s="42" t="s">
        <v>11</v>
      </c>
      <c r="G1312" s="42"/>
      <c r="H1312" s="43" t="s">
        <v>2521</v>
      </c>
      <c r="I1312" s="29" t="str">
        <f>VLOOKUP(MARGAO!$H1312,Code2Loc,2,FALSE)</f>
        <v>KUSKEM</v>
      </c>
    </row>
    <row r="1313" spans="1:9" ht="15.75" customHeight="1" x14ac:dyDescent="0.25">
      <c r="A1313" s="44" t="s">
        <v>2591</v>
      </c>
      <c r="B1313" s="44">
        <v>49</v>
      </c>
      <c r="C1313" s="44" t="s">
        <v>1415</v>
      </c>
      <c r="D1313" s="44">
        <v>1</v>
      </c>
      <c r="E1313" s="44">
        <v>0</v>
      </c>
      <c r="F1313" s="44" t="s">
        <v>11</v>
      </c>
      <c r="G1313" s="44"/>
      <c r="H1313" s="45" t="s">
        <v>1416</v>
      </c>
      <c r="I1313" s="29" t="str">
        <f>VLOOKUP(MARGAO!$H1313,Code2Loc,2,FALSE)</f>
        <v>CANACONA</v>
      </c>
    </row>
    <row r="1314" spans="1:9" ht="15.75" customHeight="1" x14ac:dyDescent="0.25">
      <c r="A1314" s="42" t="s">
        <v>2591</v>
      </c>
      <c r="B1314" s="42">
        <v>49</v>
      </c>
      <c r="C1314" s="42" t="s">
        <v>2302</v>
      </c>
      <c r="D1314" s="42">
        <v>2</v>
      </c>
      <c r="E1314" s="42">
        <v>2</v>
      </c>
      <c r="F1314" s="42" t="s">
        <v>11</v>
      </c>
      <c r="G1314" s="42"/>
      <c r="H1314" s="43" t="s">
        <v>1587</v>
      </c>
      <c r="I1314" s="29" t="str">
        <f>VLOOKUP(MARGAO!$H1314,Code2Loc,2,FALSE)</f>
        <v>SHRISTHAL</v>
      </c>
    </row>
    <row r="1315" spans="1:9" ht="15.75" customHeight="1" x14ac:dyDescent="0.25">
      <c r="A1315" s="44" t="s">
        <v>2591</v>
      </c>
      <c r="B1315" s="44">
        <v>49</v>
      </c>
      <c r="C1315" s="44" t="s">
        <v>2303</v>
      </c>
      <c r="D1315" s="44">
        <v>3</v>
      </c>
      <c r="E1315" s="44">
        <v>4</v>
      </c>
      <c r="F1315" s="44" t="s">
        <v>11</v>
      </c>
      <c r="G1315" s="44"/>
      <c r="H1315" s="45" t="s">
        <v>2304</v>
      </c>
      <c r="I1315" s="29" t="str">
        <f>VLOOKUP(MARGAO!$H1315,Code2Loc,2,FALSE)</f>
        <v>MOKHARD</v>
      </c>
    </row>
    <row r="1316" spans="1:9" ht="15.75" customHeight="1" x14ac:dyDescent="0.25">
      <c r="A1316" s="42" t="s">
        <v>2591</v>
      </c>
      <c r="B1316" s="42">
        <v>49</v>
      </c>
      <c r="C1316" s="42" t="s">
        <v>2305</v>
      </c>
      <c r="D1316" s="42">
        <v>4</v>
      </c>
      <c r="E1316" s="42">
        <v>5</v>
      </c>
      <c r="F1316" s="42" t="s">
        <v>11</v>
      </c>
      <c r="G1316" s="42"/>
      <c r="H1316" s="43" t="s">
        <v>2306</v>
      </c>
      <c r="I1316" s="29" t="str">
        <f>VLOOKUP(MARGAO!$H1316,Code2Loc,2,FALSE)</f>
        <v>BHATPAL</v>
      </c>
    </row>
    <row r="1317" spans="1:9" ht="15.75" customHeight="1" x14ac:dyDescent="0.25">
      <c r="A1317" s="44" t="s">
        <v>2591</v>
      </c>
      <c r="B1317" s="44">
        <v>49</v>
      </c>
      <c r="C1317" s="44" t="s">
        <v>2546</v>
      </c>
      <c r="D1317" s="44">
        <v>5</v>
      </c>
      <c r="E1317" s="44">
        <v>6</v>
      </c>
      <c r="F1317" s="44" t="s">
        <v>11</v>
      </c>
      <c r="G1317" s="44"/>
      <c r="H1317" s="45" t="s">
        <v>2547</v>
      </c>
      <c r="I1317" s="29" t="str">
        <f>VLOOKUP(MARGAO!$H1317,Code2Loc,2,FALSE)</f>
        <v>BHATPL GATE</v>
      </c>
    </row>
    <row r="1318" spans="1:9" ht="15.75" customHeight="1" x14ac:dyDescent="0.25">
      <c r="A1318" s="42" t="s">
        <v>2591</v>
      </c>
      <c r="B1318" s="42">
        <v>49</v>
      </c>
      <c r="C1318" s="42" t="s">
        <v>1677</v>
      </c>
      <c r="D1318" s="42">
        <v>6</v>
      </c>
      <c r="E1318" s="42">
        <v>8</v>
      </c>
      <c r="F1318" s="42" t="s">
        <v>11</v>
      </c>
      <c r="G1318" s="42"/>
      <c r="H1318" s="43" t="s">
        <v>1678</v>
      </c>
      <c r="I1318" s="29" t="str">
        <f>VLOOKUP(MARGAO!$H1318,Code2Loc,2,FALSE)</f>
        <v>NEW WADA</v>
      </c>
    </row>
    <row r="1319" spans="1:9" ht="15.75" customHeight="1" x14ac:dyDescent="0.25">
      <c r="A1319" s="44" t="s">
        <v>2591</v>
      </c>
      <c r="B1319" s="44">
        <v>49</v>
      </c>
      <c r="C1319" s="44" t="s">
        <v>2548</v>
      </c>
      <c r="D1319" s="44">
        <v>7</v>
      </c>
      <c r="E1319" s="44">
        <v>10</v>
      </c>
      <c r="F1319" s="44" t="s">
        <v>11</v>
      </c>
      <c r="G1319" s="44"/>
      <c r="H1319" s="45" t="s">
        <v>2549</v>
      </c>
      <c r="I1319" s="29" t="str">
        <f>VLOOKUP(MARGAO!$H1319,Code2Loc,2,FALSE)</f>
        <v>KARVE</v>
      </c>
    </row>
    <row r="1320" spans="1:9" ht="15.75" customHeight="1" x14ac:dyDescent="0.25">
      <c r="A1320" s="42" t="s">
        <v>2591</v>
      </c>
      <c r="B1320" s="42">
        <v>49</v>
      </c>
      <c r="C1320" s="42" t="s">
        <v>2550</v>
      </c>
      <c r="D1320" s="42">
        <v>8</v>
      </c>
      <c r="E1320" s="42">
        <v>12</v>
      </c>
      <c r="F1320" s="42" t="s">
        <v>11</v>
      </c>
      <c r="G1320" s="42"/>
      <c r="H1320" s="43" t="s">
        <v>2551</v>
      </c>
      <c r="I1320" s="29" t="str">
        <f>VLOOKUP(MARGAO!$H1320,Code2Loc,2,FALSE)</f>
        <v>GAODONGARI</v>
      </c>
    </row>
    <row r="1321" spans="1:9" ht="15.75" customHeight="1" x14ac:dyDescent="0.25">
      <c r="A1321" s="44" t="s">
        <v>2591</v>
      </c>
      <c r="B1321" s="44">
        <v>49</v>
      </c>
      <c r="C1321" s="44" t="s">
        <v>2552</v>
      </c>
      <c r="D1321" s="44">
        <v>9</v>
      </c>
      <c r="E1321" s="44">
        <v>14</v>
      </c>
      <c r="F1321" s="44" t="s">
        <v>11</v>
      </c>
      <c r="G1321" s="44"/>
      <c r="H1321" s="45" t="s">
        <v>2553</v>
      </c>
      <c r="I1321" s="29" t="str">
        <f>VLOOKUP(MARGAO!$H1321,Code2Loc,2,FALSE)</f>
        <v>INDRAWADO</v>
      </c>
    </row>
    <row r="1322" spans="1:9" ht="15.75" customHeight="1" x14ac:dyDescent="0.25">
      <c r="A1322" s="42" t="s">
        <v>2591</v>
      </c>
      <c r="B1322" s="42">
        <v>49</v>
      </c>
      <c r="C1322" s="42" t="s">
        <v>283</v>
      </c>
      <c r="D1322" s="42">
        <v>10</v>
      </c>
      <c r="E1322" s="42">
        <v>16</v>
      </c>
      <c r="F1322" s="42" t="s">
        <v>11</v>
      </c>
      <c r="G1322" s="42"/>
      <c r="H1322" s="43" t="s">
        <v>284</v>
      </c>
      <c r="I1322" s="29" t="str">
        <f>VLOOKUP(MARGAO!$H1322,Code2Loc,2,FALSE)</f>
        <v>BHUIPAL</v>
      </c>
    </row>
    <row r="1323" spans="1:9" ht="15.75" customHeight="1" x14ac:dyDescent="0.25">
      <c r="A1323" s="44" t="s">
        <v>2591</v>
      </c>
      <c r="B1323" s="44">
        <v>49</v>
      </c>
      <c r="C1323" s="44" t="s">
        <v>2554</v>
      </c>
      <c r="D1323" s="44">
        <v>11</v>
      </c>
      <c r="E1323" s="44">
        <v>17</v>
      </c>
      <c r="F1323" s="44" t="s">
        <v>11</v>
      </c>
      <c r="G1323" s="44"/>
      <c r="H1323" s="45" t="s">
        <v>2555</v>
      </c>
      <c r="I1323" s="29" t="str">
        <f>VLOOKUP(MARGAO!$H1323,Code2Loc,2,FALSE)</f>
        <v>TUDAL</v>
      </c>
    </row>
    <row r="1324" spans="1:9" ht="15.75" customHeight="1" x14ac:dyDescent="0.25">
      <c r="A1324" s="42" t="s">
        <v>2592</v>
      </c>
      <c r="B1324" s="42">
        <v>50</v>
      </c>
      <c r="C1324" s="42" t="s">
        <v>1415</v>
      </c>
      <c r="D1324" s="42">
        <v>1</v>
      </c>
      <c r="E1324" s="42">
        <v>0</v>
      </c>
      <c r="F1324" s="42" t="s">
        <v>11</v>
      </c>
      <c r="G1324" s="42"/>
      <c r="H1324" s="43" t="s">
        <v>1416</v>
      </c>
      <c r="I1324" s="29" t="str">
        <f>VLOOKUP(MARGAO!$H1324,Code2Loc,2,FALSE)</f>
        <v>CANACONA</v>
      </c>
    </row>
    <row r="1325" spans="1:9" ht="15.75" customHeight="1" x14ac:dyDescent="0.25">
      <c r="A1325" s="44" t="s">
        <v>2592</v>
      </c>
      <c r="B1325" s="44">
        <v>50</v>
      </c>
      <c r="C1325" s="44" t="s">
        <v>1006</v>
      </c>
      <c r="D1325" s="44">
        <v>2</v>
      </c>
      <c r="E1325" s="44">
        <v>2</v>
      </c>
      <c r="F1325" s="44" t="s">
        <v>11</v>
      </c>
      <c r="G1325" s="44"/>
      <c r="H1325" s="45" t="s">
        <v>1007</v>
      </c>
      <c r="I1325" s="29" t="str">
        <f>VLOOKUP(MARGAO!$H1325,Code2Loc,2,FALSE)</f>
        <v>CHAR RASTA</v>
      </c>
    </row>
    <row r="1326" spans="1:9" ht="15.75" customHeight="1" x14ac:dyDescent="0.25">
      <c r="A1326" s="42" t="s">
        <v>2592</v>
      </c>
      <c r="B1326" s="42">
        <v>50</v>
      </c>
      <c r="C1326" s="42" t="s">
        <v>2497</v>
      </c>
      <c r="D1326" s="42">
        <v>3</v>
      </c>
      <c r="E1326" s="42">
        <v>3</v>
      </c>
      <c r="F1326" s="42" t="s">
        <v>11</v>
      </c>
      <c r="G1326" s="42"/>
      <c r="H1326" s="43" t="s">
        <v>2498</v>
      </c>
      <c r="I1326" s="29" t="str">
        <f>VLOOKUP(MARGAO!$H1326,Code2Loc,2,FALSE)</f>
        <v>DEVBAG</v>
      </c>
    </row>
    <row r="1327" spans="1:9" ht="15.75" customHeight="1" x14ac:dyDescent="0.25">
      <c r="A1327" s="44" t="s">
        <v>2592</v>
      </c>
      <c r="B1327" s="44">
        <v>50</v>
      </c>
      <c r="C1327" s="44" t="s">
        <v>2495</v>
      </c>
      <c r="D1327" s="44">
        <v>4</v>
      </c>
      <c r="E1327" s="44">
        <v>4</v>
      </c>
      <c r="F1327" s="44" t="s">
        <v>11</v>
      </c>
      <c r="G1327" s="44"/>
      <c r="H1327" s="45" t="s">
        <v>2496</v>
      </c>
      <c r="I1327" s="29" t="str">
        <f>VLOOKUP(MARGAO!$H1327,Code2Loc,2,FALSE)</f>
        <v>DUMANE</v>
      </c>
    </row>
    <row r="1328" spans="1:9" ht="15.75" customHeight="1" x14ac:dyDescent="0.25">
      <c r="A1328" s="42" t="s">
        <v>2592</v>
      </c>
      <c r="B1328" s="42">
        <v>50</v>
      </c>
      <c r="C1328" s="42" t="s">
        <v>2493</v>
      </c>
      <c r="D1328" s="42">
        <v>5</v>
      </c>
      <c r="E1328" s="42">
        <v>6</v>
      </c>
      <c r="F1328" s="42" t="s">
        <v>11</v>
      </c>
      <c r="G1328" s="42"/>
      <c r="H1328" s="43" t="s">
        <v>2494</v>
      </c>
      <c r="I1328" s="29" t="str">
        <f>VLOOKUP(MARGAO!$H1328,Code2Loc,2,FALSE)</f>
        <v>AGONDA CHRC</v>
      </c>
    </row>
    <row r="1329" spans="1:9" ht="15.75" customHeight="1" x14ac:dyDescent="0.25">
      <c r="A1329" s="44" t="s">
        <v>2592</v>
      </c>
      <c r="B1329" s="44">
        <v>50</v>
      </c>
      <c r="C1329" s="44" t="s">
        <v>2491</v>
      </c>
      <c r="D1329" s="44">
        <v>6</v>
      </c>
      <c r="E1329" s="44">
        <v>7</v>
      </c>
      <c r="F1329" s="44" t="s">
        <v>11</v>
      </c>
      <c r="G1329" s="44"/>
      <c r="H1329" s="45" t="s">
        <v>2492</v>
      </c>
      <c r="I1329" s="29" t="str">
        <f>VLOOKUP(MARGAO!$H1329,Code2Loc,2,FALSE)</f>
        <v>PANNA</v>
      </c>
    </row>
    <row r="1330" spans="1:9" ht="15.75" customHeight="1" x14ac:dyDescent="0.25">
      <c r="A1330" s="42" t="s">
        <v>2592</v>
      </c>
      <c r="B1330" s="42">
        <v>50</v>
      </c>
      <c r="C1330" s="42" t="s">
        <v>2489</v>
      </c>
      <c r="D1330" s="42">
        <v>7</v>
      </c>
      <c r="E1330" s="42">
        <v>8</v>
      </c>
      <c r="F1330" s="42" t="s">
        <v>11</v>
      </c>
      <c r="G1330" s="42"/>
      <c r="H1330" s="43" t="s">
        <v>2490</v>
      </c>
      <c r="I1330" s="29" t="str">
        <f>VLOOKUP(MARGAO!$H1330,Code2Loc,2,FALSE)</f>
        <v>KARSHIMOL</v>
      </c>
    </row>
    <row r="1331" spans="1:9" ht="15.75" customHeight="1" x14ac:dyDescent="0.25">
      <c r="A1331" s="44" t="s">
        <v>2592</v>
      </c>
      <c r="B1331" s="44">
        <v>50</v>
      </c>
      <c r="C1331" s="44" t="s">
        <v>2487</v>
      </c>
      <c r="D1331" s="44">
        <v>8</v>
      </c>
      <c r="E1331" s="44">
        <v>10</v>
      </c>
      <c r="F1331" s="44" t="s">
        <v>11</v>
      </c>
      <c r="G1331" s="44"/>
      <c r="H1331" s="45" t="s">
        <v>2488</v>
      </c>
      <c r="I1331" s="29" t="str">
        <f>VLOOKUP(MARGAO!$H1331,Code2Loc,2,FALSE)</f>
        <v>PARVE</v>
      </c>
    </row>
    <row r="1332" spans="1:9" ht="15.75" customHeight="1" x14ac:dyDescent="0.25">
      <c r="A1332" s="42" t="s">
        <v>2592</v>
      </c>
      <c r="B1332" s="42">
        <v>50</v>
      </c>
      <c r="C1332" s="42" t="s">
        <v>2485</v>
      </c>
      <c r="D1332" s="42">
        <v>9</v>
      </c>
      <c r="E1332" s="42">
        <v>12</v>
      </c>
      <c r="F1332" s="42" t="s">
        <v>11</v>
      </c>
      <c r="G1332" s="42"/>
      <c r="H1332" s="43" t="s">
        <v>2486</v>
      </c>
      <c r="I1332" s="29" t="str">
        <f>VLOOKUP(MARGAO!$H1332,Code2Loc,2,FALSE)</f>
        <v>SALERI</v>
      </c>
    </row>
    <row r="1333" spans="1:9" ht="15.75" customHeight="1" x14ac:dyDescent="0.25">
      <c r="A1333" s="44" t="s">
        <v>2592</v>
      </c>
      <c r="B1333" s="44">
        <v>50</v>
      </c>
      <c r="C1333" s="44" t="s">
        <v>2483</v>
      </c>
      <c r="D1333" s="44">
        <v>10</v>
      </c>
      <c r="E1333" s="44">
        <v>14</v>
      </c>
      <c r="F1333" s="44" t="s">
        <v>11</v>
      </c>
      <c r="G1333" s="44"/>
      <c r="H1333" s="45" t="s">
        <v>2484</v>
      </c>
      <c r="I1333" s="29" t="str">
        <f>VLOOKUP(MARGAO!$H1333,Code2Loc,2,FALSE)</f>
        <v>KAJUMOL</v>
      </c>
    </row>
    <row r="1334" spans="1:9" ht="15.75" customHeight="1" x14ac:dyDescent="0.25">
      <c r="A1334" s="42" t="s">
        <v>2592</v>
      </c>
      <c r="B1334" s="42">
        <v>50</v>
      </c>
      <c r="C1334" s="42" t="s">
        <v>2419</v>
      </c>
      <c r="D1334" s="42">
        <v>11</v>
      </c>
      <c r="E1334" s="42">
        <v>16</v>
      </c>
      <c r="F1334" s="42" t="s">
        <v>11</v>
      </c>
      <c r="G1334" s="42"/>
      <c r="H1334" s="43" t="s">
        <v>2420</v>
      </c>
      <c r="I1334" s="29" t="str">
        <f>VLOOKUP(MARGAO!$H1334,Code2Loc,2,FALSE)</f>
        <v>VAGON</v>
      </c>
    </row>
    <row r="1335" spans="1:9" ht="15.75" customHeight="1" x14ac:dyDescent="0.25">
      <c r="A1335" s="44" t="s">
        <v>2592</v>
      </c>
      <c r="B1335" s="44">
        <v>50</v>
      </c>
      <c r="C1335" s="44" t="s">
        <v>2481</v>
      </c>
      <c r="D1335" s="44">
        <v>12</v>
      </c>
      <c r="E1335" s="44">
        <v>18</v>
      </c>
      <c r="F1335" s="44" t="s">
        <v>11</v>
      </c>
      <c r="G1335" s="44"/>
      <c r="H1335" s="45" t="s">
        <v>2482</v>
      </c>
      <c r="I1335" s="29" t="str">
        <f>VLOOKUP(MARGAO!$H1335,Code2Loc,2,FALSE)</f>
        <v>SHIROTTI</v>
      </c>
    </row>
    <row r="1336" spans="1:9" ht="15.75" customHeight="1" x14ac:dyDescent="0.25">
      <c r="A1336" s="42" t="s">
        <v>2592</v>
      </c>
      <c r="B1336" s="42">
        <v>50</v>
      </c>
      <c r="C1336" s="42" t="s">
        <v>2479</v>
      </c>
      <c r="D1336" s="42">
        <v>13</v>
      </c>
      <c r="E1336" s="42">
        <v>20</v>
      </c>
      <c r="F1336" s="42" t="s">
        <v>11</v>
      </c>
      <c r="G1336" s="42"/>
      <c r="H1336" s="43" t="s">
        <v>2480</v>
      </c>
      <c r="I1336" s="29" t="str">
        <f>VLOOKUP(MARGAO!$H1336,Code2Loc,2,FALSE)</f>
        <v>MATIMOL</v>
      </c>
    </row>
    <row r="1337" spans="1:9" ht="15.75" customHeight="1" x14ac:dyDescent="0.25">
      <c r="A1337" s="44" t="s">
        <v>2593</v>
      </c>
      <c r="B1337" s="44">
        <v>51</v>
      </c>
      <c r="C1337" s="44" t="s">
        <v>2580</v>
      </c>
      <c r="D1337" s="44">
        <v>1</v>
      </c>
      <c r="E1337" s="44">
        <v>0</v>
      </c>
      <c r="F1337" s="44" t="s">
        <v>11</v>
      </c>
      <c r="G1337" s="44"/>
      <c r="H1337" s="45" t="s">
        <v>2581</v>
      </c>
      <c r="I1337" s="29" t="str">
        <f>VLOOKUP(MARGAO!$H1337,Code2Loc,2,FALSE)</f>
        <v>CAB-DE-RAM</v>
      </c>
    </row>
    <row r="1338" spans="1:9" ht="15.75" customHeight="1" x14ac:dyDescent="0.25">
      <c r="A1338" s="42" t="s">
        <v>2593</v>
      </c>
      <c r="B1338" s="42">
        <v>51</v>
      </c>
      <c r="C1338" s="42" t="s">
        <v>2578</v>
      </c>
      <c r="D1338" s="42">
        <v>2</v>
      </c>
      <c r="E1338" s="42">
        <v>1</v>
      </c>
      <c r="F1338" s="42" t="s">
        <v>11</v>
      </c>
      <c r="G1338" s="42"/>
      <c r="H1338" s="43" t="s">
        <v>2579</v>
      </c>
      <c r="I1338" s="29" t="str">
        <f>VLOOKUP(MARGAO!$H1338,Code2Loc,2,FALSE)</f>
        <v>C.D.R.BEACH</v>
      </c>
    </row>
    <row r="1339" spans="1:9" ht="15.75" customHeight="1" x14ac:dyDescent="0.25">
      <c r="A1339" s="44" t="s">
        <v>2593</v>
      </c>
      <c r="B1339" s="44">
        <v>51</v>
      </c>
      <c r="C1339" s="44" t="s">
        <v>2576</v>
      </c>
      <c r="D1339" s="44">
        <v>3</v>
      </c>
      <c r="E1339" s="44">
        <v>2</v>
      </c>
      <c r="F1339" s="44" t="s">
        <v>11</v>
      </c>
      <c r="G1339" s="44"/>
      <c r="H1339" s="45" t="s">
        <v>2577</v>
      </c>
      <c r="I1339" s="29" t="str">
        <f>VLOOKUP(MARGAO!$H1339,Code2Loc,2,FALSE)</f>
        <v>GOVOL</v>
      </c>
    </row>
    <row r="1340" spans="1:9" ht="15.75" customHeight="1" x14ac:dyDescent="0.25">
      <c r="A1340" s="42" t="s">
        <v>2593</v>
      </c>
      <c r="B1340" s="42">
        <v>51</v>
      </c>
      <c r="C1340" s="42" t="s">
        <v>2477</v>
      </c>
      <c r="D1340" s="42">
        <v>4</v>
      </c>
      <c r="E1340" s="42">
        <v>3</v>
      </c>
      <c r="F1340" s="42" t="s">
        <v>11</v>
      </c>
      <c r="G1340" s="42"/>
      <c r="H1340" s="43" t="s">
        <v>2478</v>
      </c>
      <c r="I1340" s="29" t="str">
        <f>VLOOKUP(MARGAO!$H1340,Code2Loc,2,FALSE)</f>
        <v>MOLLOREM</v>
      </c>
    </row>
    <row r="1341" spans="1:9" ht="15.75" customHeight="1" x14ac:dyDescent="0.25">
      <c r="A1341" s="44" t="s">
        <v>2593</v>
      </c>
      <c r="B1341" s="44">
        <v>51</v>
      </c>
      <c r="C1341" s="44" t="s">
        <v>2438</v>
      </c>
      <c r="D1341" s="44">
        <v>5</v>
      </c>
      <c r="E1341" s="44">
        <v>6</v>
      </c>
      <c r="F1341" s="44" t="s">
        <v>11</v>
      </c>
      <c r="G1341" s="44"/>
      <c r="H1341" s="45" t="s">
        <v>2439</v>
      </c>
      <c r="I1341" s="29" t="str">
        <f>VLOOKUP(MARGAO!$H1341,Code2Loc,2,FALSE)</f>
        <v>GANPATI TMP</v>
      </c>
    </row>
    <row r="1342" spans="1:9" ht="15.75" customHeight="1" x14ac:dyDescent="0.25">
      <c r="A1342" s="42" t="s">
        <v>2593</v>
      </c>
      <c r="B1342" s="42">
        <v>51</v>
      </c>
      <c r="C1342" s="42" t="s">
        <v>2479</v>
      </c>
      <c r="D1342" s="42">
        <v>6</v>
      </c>
      <c r="E1342" s="42">
        <v>8</v>
      </c>
      <c r="F1342" s="42" t="s">
        <v>11</v>
      </c>
      <c r="G1342" s="42"/>
      <c r="H1342" s="43" t="s">
        <v>2480</v>
      </c>
      <c r="I1342" s="29" t="str">
        <f>VLOOKUP(MARGAO!$H1342,Code2Loc,2,FALSE)</f>
        <v>MATIMOL</v>
      </c>
    </row>
    <row r="1343" spans="1:9" ht="15.75" customHeight="1" x14ac:dyDescent="0.25">
      <c r="A1343" s="44" t="s">
        <v>2593</v>
      </c>
      <c r="B1343" s="44">
        <v>51</v>
      </c>
      <c r="C1343" s="44" t="s">
        <v>2481</v>
      </c>
      <c r="D1343" s="44">
        <v>7</v>
      </c>
      <c r="E1343" s="44">
        <v>10</v>
      </c>
      <c r="F1343" s="44" t="s">
        <v>11</v>
      </c>
      <c r="G1343" s="44"/>
      <c r="H1343" s="45" t="s">
        <v>2482</v>
      </c>
      <c r="I1343" s="29" t="str">
        <f>VLOOKUP(MARGAO!$H1343,Code2Loc,2,FALSE)</f>
        <v>SHIROTTI</v>
      </c>
    </row>
    <row r="1344" spans="1:9" ht="15.75" customHeight="1" x14ac:dyDescent="0.25">
      <c r="A1344" s="42" t="s">
        <v>2593</v>
      </c>
      <c r="B1344" s="42">
        <v>51</v>
      </c>
      <c r="C1344" s="42" t="s">
        <v>2419</v>
      </c>
      <c r="D1344" s="42">
        <v>8</v>
      </c>
      <c r="E1344" s="42">
        <v>12</v>
      </c>
      <c r="F1344" s="42" t="s">
        <v>11</v>
      </c>
      <c r="G1344" s="42"/>
      <c r="H1344" s="43" t="s">
        <v>2420</v>
      </c>
      <c r="I1344" s="29" t="str">
        <f>VLOOKUP(MARGAO!$H1344,Code2Loc,2,FALSE)</f>
        <v>VAGON</v>
      </c>
    </row>
    <row r="1345" spans="1:9" ht="15.75" customHeight="1" x14ac:dyDescent="0.25">
      <c r="A1345" s="44" t="s">
        <v>2593</v>
      </c>
      <c r="B1345" s="44">
        <v>51</v>
      </c>
      <c r="C1345" s="44" t="s">
        <v>2483</v>
      </c>
      <c r="D1345" s="44">
        <v>9</v>
      </c>
      <c r="E1345" s="44">
        <v>14</v>
      </c>
      <c r="F1345" s="44" t="s">
        <v>11</v>
      </c>
      <c r="G1345" s="44"/>
      <c r="H1345" s="45" t="s">
        <v>2484</v>
      </c>
      <c r="I1345" s="29" t="str">
        <f>VLOOKUP(MARGAO!$H1345,Code2Loc,2,FALSE)</f>
        <v>KAJUMOL</v>
      </c>
    </row>
    <row r="1346" spans="1:9" ht="15.75" customHeight="1" x14ac:dyDescent="0.25">
      <c r="A1346" s="42" t="s">
        <v>2593</v>
      </c>
      <c r="B1346" s="42">
        <v>51</v>
      </c>
      <c r="C1346" s="42" t="s">
        <v>2485</v>
      </c>
      <c r="D1346" s="42">
        <v>10</v>
      </c>
      <c r="E1346" s="42">
        <v>16</v>
      </c>
      <c r="F1346" s="42" t="s">
        <v>11</v>
      </c>
      <c r="G1346" s="42"/>
      <c r="H1346" s="43" t="s">
        <v>2486</v>
      </c>
      <c r="I1346" s="29" t="str">
        <f>VLOOKUP(MARGAO!$H1346,Code2Loc,2,FALSE)</f>
        <v>SALERI</v>
      </c>
    </row>
    <row r="1347" spans="1:9" ht="15.75" customHeight="1" x14ac:dyDescent="0.25">
      <c r="A1347" s="44" t="s">
        <v>2593</v>
      </c>
      <c r="B1347" s="44">
        <v>51</v>
      </c>
      <c r="C1347" s="44" t="s">
        <v>2487</v>
      </c>
      <c r="D1347" s="44">
        <v>11</v>
      </c>
      <c r="E1347" s="44">
        <v>18</v>
      </c>
      <c r="F1347" s="44" t="s">
        <v>11</v>
      </c>
      <c r="G1347" s="44"/>
      <c r="H1347" s="45" t="s">
        <v>2488</v>
      </c>
      <c r="I1347" s="29" t="str">
        <f>VLOOKUP(MARGAO!$H1347,Code2Loc,2,FALSE)</f>
        <v>PARVE</v>
      </c>
    </row>
    <row r="1348" spans="1:9" ht="15.75" customHeight="1" x14ac:dyDescent="0.25">
      <c r="A1348" s="42" t="s">
        <v>2593</v>
      </c>
      <c r="B1348" s="42">
        <v>51</v>
      </c>
      <c r="C1348" s="42" t="s">
        <v>2489</v>
      </c>
      <c r="D1348" s="42">
        <v>12</v>
      </c>
      <c r="E1348" s="42">
        <v>20</v>
      </c>
      <c r="F1348" s="42" t="s">
        <v>11</v>
      </c>
      <c r="G1348" s="42"/>
      <c r="H1348" s="43" t="s">
        <v>2490</v>
      </c>
      <c r="I1348" s="29" t="str">
        <f>VLOOKUP(MARGAO!$H1348,Code2Loc,2,FALSE)</f>
        <v>KARSHIMOL</v>
      </c>
    </row>
    <row r="1349" spans="1:9" ht="15.75" customHeight="1" x14ac:dyDescent="0.25">
      <c r="A1349" s="44" t="s">
        <v>2593</v>
      </c>
      <c r="B1349" s="44">
        <v>51</v>
      </c>
      <c r="C1349" s="44" t="s">
        <v>2491</v>
      </c>
      <c r="D1349" s="44">
        <v>13</v>
      </c>
      <c r="E1349" s="44">
        <v>21</v>
      </c>
      <c r="F1349" s="44" t="s">
        <v>11</v>
      </c>
      <c r="G1349" s="44"/>
      <c r="H1349" s="45" t="s">
        <v>2492</v>
      </c>
      <c r="I1349" s="29" t="str">
        <f>VLOOKUP(MARGAO!$H1349,Code2Loc,2,FALSE)</f>
        <v>PANNA</v>
      </c>
    </row>
    <row r="1350" spans="1:9" ht="15.75" customHeight="1" x14ac:dyDescent="0.25">
      <c r="A1350" s="42" t="s">
        <v>2593</v>
      </c>
      <c r="B1350" s="42">
        <v>51</v>
      </c>
      <c r="C1350" s="42" t="s">
        <v>2493</v>
      </c>
      <c r="D1350" s="42">
        <v>14</v>
      </c>
      <c r="E1350" s="42">
        <v>22</v>
      </c>
      <c r="F1350" s="42" t="s">
        <v>11</v>
      </c>
      <c r="G1350" s="42"/>
      <c r="H1350" s="43" t="s">
        <v>2494</v>
      </c>
      <c r="I1350" s="29" t="str">
        <f>VLOOKUP(MARGAO!$H1350,Code2Loc,2,FALSE)</f>
        <v>AGONDA CHRC</v>
      </c>
    </row>
    <row r="1351" spans="1:9" ht="15.75" customHeight="1" x14ac:dyDescent="0.25">
      <c r="A1351" s="44" t="s">
        <v>2594</v>
      </c>
      <c r="B1351" s="44">
        <v>52</v>
      </c>
      <c r="C1351" s="44" t="s">
        <v>10</v>
      </c>
      <c r="D1351" s="44">
        <v>1</v>
      </c>
      <c r="E1351" s="44">
        <v>0</v>
      </c>
      <c r="F1351" s="44" t="s">
        <v>11</v>
      </c>
      <c r="G1351" s="44"/>
      <c r="H1351" s="45" t="s">
        <v>12</v>
      </c>
      <c r="I1351" s="29" t="str">
        <f>VLOOKUP(MARGAO!$H1351,Code2Loc,2,FALSE)</f>
        <v>PANAJI</v>
      </c>
    </row>
    <row r="1352" spans="1:9" ht="15.75" customHeight="1" x14ac:dyDescent="0.25">
      <c r="A1352" s="42" t="s">
        <v>2594</v>
      </c>
      <c r="B1352" s="42">
        <v>52</v>
      </c>
      <c r="C1352" s="42" t="s">
        <v>13</v>
      </c>
      <c r="D1352" s="42">
        <v>2</v>
      </c>
      <c r="E1352" s="42">
        <v>3</v>
      </c>
      <c r="F1352" s="42" t="s">
        <v>11</v>
      </c>
      <c r="G1352" s="42"/>
      <c r="H1352" s="43" t="s">
        <v>14</v>
      </c>
      <c r="I1352" s="29" t="str">
        <f>VLOOKUP(MARGAO!$H1352,Code2Loc,2,FALSE)</f>
        <v>ST. CRUZ X</v>
      </c>
    </row>
    <row r="1353" spans="1:9" ht="15.75" customHeight="1" x14ac:dyDescent="0.25">
      <c r="A1353" s="44" t="s">
        <v>2594</v>
      </c>
      <c r="B1353" s="44">
        <v>52</v>
      </c>
      <c r="C1353" s="44" t="s">
        <v>15</v>
      </c>
      <c r="D1353" s="44">
        <v>3</v>
      </c>
      <c r="E1353" s="44">
        <v>4</v>
      </c>
      <c r="F1353" s="44" t="s">
        <v>11</v>
      </c>
      <c r="G1353" s="44"/>
      <c r="H1353" s="45" t="s">
        <v>16</v>
      </c>
      <c r="I1353" s="29" t="str">
        <f>VLOOKUP(MARGAO!$H1353,Code2Loc,2,FALSE)</f>
        <v>BAMBOLI GMC</v>
      </c>
    </row>
    <row r="1354" spans="1:9" ht="15.75" customHeight="1" x14ac:dyDescent="0.25">
      <c r="A1354" s="42" t="s">
        <v>2594</v>
      </c>
      <c r="B1354" s="42">
        <v>52</v>
      </c>
      <c r="C1354" s="42" t="s">
        <v>17</v>
      </c>
      <c r="D1354" s="42">
        <v>4</v>
      </c>
      <c r="E1354" s="42">
        <v>6</v>
      </c>
      <c r="F1354" s="42" t="s">
        <v>11</v>
      </c>
      <c r="G1354" s="42"/>
      <c r="H1354" s="43" t="s">
        <v>18</v>
      </c>
      <c r="I1354" s="29" t="str">
        <f>VLOOKUP(MARGAO!$H1354,Code2Loc,2,FALSE)</f>
        <v>BAMBOLI W/S</v>
      </c>
    </row>
    <row r="1355" spans="1:9" ht="15.75" customHeight="1" x14ac:dyDescent="0.25">
      <c r="A1355" s="44" t="s">
        <v>2594</v>
      </c>
      <c r="B1355" s="44">
        <v>52</v>
      </c>
      <c r="C1355" s="44" t="s">
        <v>19</v>
      </c>
      <c r="D1355" s="44">
        <v>5</v>
      </c>
      <c r="E1355" s="44">
        <v>8</v>
      </c>
      <c r="F1355" s="44" t="s">
        <v>11</v>
      </c>
      <c r="G1355" s="44"/>
      <c r="H1355" s="45" t="s">
        <v>20</v>
      </c>
      <c r="I1355" s="29" t="str">
        <f>VLOOKUP(MARGAO!$H1355,Code2Loc,2,FALSE)</f>
        <v>SIRDON/ZUAR</v>
      </c>
    </row>
    <row r="1356" spans="1:9" ht="15.75" customHeight="1" x14ac:dyDescent="0.25">
      <c r="A1356" s="42" t="s">
        <v>2594</v>
      </c>
      <c r="B1356" s="42">
        <v>52</v>
      </c>
      <c r="C1356" s="42" t="s">
        <v>21</v>
      </c>
      <c r="D1356" s="42">
        <v>6</v>
      </c>
      <c r="E1356" s="42">
        <v>10</v>
      </c>
      <c r="F1356" s="42" t="s">
        <v>11</v>
      </c>
      <c r="G1356" s="42"/>
      <c r="H1356" s="43" t="s">
        <v>22</v>
      </c>
      <c r="I1356" s="29" t="str">
        <f>VLOOKUP(MARGAO!$H1356,Code2Loc,2,FALSE)</f>
        <v>GOA VELHA</v>
      </c>
    </row>
    <row r="1357" spans="1:9" ht="15.75" customHeight="1" x14ac:dyDescent="0.25">
      <c r="A1357" s="44" t="s">
        <v>2594</v>
      </c>
      <c r="B1357" s="44">
        <v>52</v>
      </c>
      <c r="C1357" s="44" t="s">
        <v>23</v>
      </c>
      <c r="D1357" s="44">
        <v>7</v>
      </c>
      <c r="E1357" s="44">
        <v>12</v>
      </c>
      <c r="F1357" s="44" t="s">
        <v>11</v>
      </c>
      <c r="G1357" s="44"/>
      <c r="H1357" s="45" t="s">
        <v>24</v>
      </c>
      <c r="I1357" s="29" t="str">
        <f>VLOOKUP(MARGAO!$H1357,Code2Loc,2,FALSE)</f>
        <v>PILLAR</v>
      </c>
    </row>
    <row r="1358" spans="1:9" ht="15.75" customHeight="1" x14ac:dyDescent="0.25">
      <c r="A1358" s="42" t="s">
        <v>2594</v>
      </c>
      <c r="B1358" s="42">
        <v>52</v>
      </c>
      <c r="C1358" s="42" t="s">
        <v>25</v>
      </c>
      <c r="D1358" s="42">
        <v>8</v>
      </c>
      <c r="E1358" s="42">
        <v>14</v>
      </c>
      <c r="F1358" s="42" t="s">
        <v>11</v>
      </c>
      <c r="G1358" s="42"/>
      <c r="H1358" s="43" t="s">
        <v>26</v>
      </c>
      <c r="I1358" s="29" t="str">
        <f>VLOOKUP(MARGAO!$H1358,Code2Loc,2,FALSE)</f>
        <v>AGASSAIM</v>
      </c>
    </row>
    <row r="1359" spans="1:9" ht="15.75" customHeight="1" x14ac:dyDescent="0.25">
      <c r="A1359" s="44" t="s">
        <v>2594</v>
      </c>
      <c r="B1359" s="44">
        <v>52</v>
      </c>
      <c r="C1359" s="44" t="s">
        <v>27</v>
      </c>
      <c r="D1359" s="44">
        <v>9</v>
      </c>
      <c r="E1359" s="44">
        <v>16</v>
      </c>
      <c r="F1359" s="44" t="s">
        <v>11</v>
      </c>
      <c r="G1359" s="44"/>
      <c r="H1359" s="45" t="s">
        <v>28</v>
      </c>
      <c r="I1359" s="29" t="str">
        <f>VLOOKUP(MARGAO!$H1359,Code2Loc,2,FALSE)</f>
        <v>CORTALIM</v>
      </c>
    </row>
    <row r="1360" spans="1:9" ht="15.75" customHeight="1" x14ac:dyDescent="0.25">
      <c r="A1360" s="42" t="s">
        <v>2594</v>
      </c>
      <c r="B1360" s="42">
        <v>52</v>
      </c>
      <c r="C1360" s="42" t="s">
        <v>29</v>
      </c>
      <c r="D1360" s="42">
        <v>10</v>
      </c>
      <c r="E1360" s="42">
        <v>18</v>
      </c>
      <c r="F1360" s="42" t="s">
        <v>11</v>
      </c>
      <c r="G1360" s="42"/>
      <c r="H1360" s="43" t="s">
        <v>30</v>
      </c>
      <c r="I1360" s="29" t="str">
        <f>VLOOKUP(MARGAO!$H1360,Code2Loc,2,FALSE)</f>
        <v>PAJENTAR</v>
      </c>
    </row>
    <row r="1361" spans="1:9" ht="15.75" customHeight="1" x14ac:dyDescent="0.25">
      <c r="A1361" s="44" t="s">
        <v>2594</v>
      </c>
      <c r="B1361" s="44">
        <v>52</v>
      </c>
      <c r="C1361" s="44" t="s">
        <v>31</v>
      </c>
      <c r="D1361" s="44">
        <v>11</v>
      </c>
      <c r="E1361" s="44">
        <v>19</v>
      </c>
      <c r="F1361" s="44" t="s">
        <v>11</v>
      </c>
      <c r="G1361" s="44"/>
      <c r="H1361" s="45" t="s">
        <v>32</v>
      </c>
      <c r="I1361" s="29" t="str">
        <f>VLOOKUP(MARGAO!$H1361,Code2Loc,2,FALSE)</f>
        <v>KSRL/BRLA X</v>
      </c>
    </row>
    <row r="1362" spans="1:9" ht="15.75" customHeight="1" x14ac:dyDescent="0.25">
      <c r="A1362" s="42" t="s">
        <v>2594</v>
      </c>
      <c r="B1362" s="42">
        <v>52</v>
      </c>
      <c r="C1362" s="42" t="s">
        <v>33</v>
      </c>
      <c r="D1362" s="42">
        <v>12</v>
      </c>
      <c r="E1362" s="42">
        <v>20</v>
      </c>
      <c r="F1362" s="42" t="s">
        <v>11</v>
      </c>
      <c r="G1362" s="42"/>
      <c r="H1362" s="43" t="s">
        <v>34</v>
      </c>
      <c r="I1362" s="29" t="str">
        <f>VLOOKUP(MARGAO!$H1362,Code2Loc,2,FALSE)</f>
        <v>TITAN</v>
      </c>
    </row>
    <row r="1363" spans="1:9" ht="15.75" customHeight="1" x14ac:dyDescent="0.25">
      <c r="A1363" s="44" t="s">
        <v>2594</v>
      </c>
      <c r="B1363" s="44">
        <v>52</v>
      </c>
      <c r="C1363" s="44" t="s">
        <v>35</v>
      </c>
      <c r="D1363" s="44">
        <v>13</v>
      </c>
      <c r="E1363" s="44">
        <v>21</v>
      </c>
      <c r="F1363" s="44" t="s">
        <v>11</v>
      </c>
      <c r="G1363" s="44"/>
      <c r="H1363" s="45" t="s">
        <v>36</v>
      </c>
      <c r="I1363" s="29" t="str">
        <f>VLOOKUP(MARGAO!$H1363,Code2Loc,2,FALSE)</f>
        <v>PIRNI</v>
      </c>
    </row>
    <row r="1364" spans="1:9" ht="15.75" customHeight="1" x14ac:dyDescent="0.25">
      <c r="A1364" s="42" t="s">
        <v>2594</v>
      </c>
      <c r="B1364" s="42">
        <v>52</v>
      </c>
      <c r="C1364" s="42" t="s">
        <v>37</v>
      </c>
      <c r="D1364" s="42">
        <v>14</v>
      </c>
      <c r="E1364" s="42">
        <v>23</v>
      </c>
      <c r="F1364" s="42" t="s">
        <v>11</v>
      </c>
      <c r="G1364" s="42"/>
      <c r="H1364" s="43" t="s">
        <v>38</v>
      </c>
      <c r="I1364" s="29" t="str">
        <f>VLOOKUP(MARGAO!$H1364,Code2Loc,2,FALSE)</f>
        <v>VERNA</v>
      </c>
    </row>
    <row r="1365" spans="1:9" ht="15.75" customHeight="1" x14ac:dyDescent="0.25">
      <c r="A1365" s="44" t="s">
        <v>2594</v>
      </c>
      <c r="B1365" s="44">
        <v>52</v>
      </c>
      <c r="C1365" s="44" t="s">
        <v>39</v>
      </c>
      <c r="D1365" s="44">
        <v>15</v>
      </c>
      <c r="E1365" s="44">
        <v>24</v>
      </c>
      <c r="F1365" s="44" t="s">
        <v>11</v>
      </c>
      <c r="G1365" s="44"/>
      <c r="H1365" s="45" t="s">
        <v>40</v>
      </c>
      <c r="I1365" s="29" t="str">
        <f>VLOOKUP(MARGAO!$H1365,Code2Loc,2,FALSE)</f>
        <v>SONAULIM</v>
      </c>
    </row>
    <row r="1366" spans="1:9" ht="15.75" customHeight="1" x14ac:dyDescent="0.25">
      <c r="A1366" s="42" t="s">
        <v>2594</v>
      </c>
      <c r="B1366" s="42">
        <v>52</v>
      </c>
      <c r="C1366" s="42" t="s">
        <v>41</v>
      </c>
      <c r="D1366" s="42">
        <v>16</v>
      </c>
      <c r="E1366" s="42">
        <v>25</v>
      </c>
      <c r="F1366" s="42" t="s">
        <v>11</v>
      </c>
      <c r="G1366" s="42"/>
      <c r="H1366" s="43" t="s">
        <v>42</v>
      </c>
      <c r="I1366" s="29" t="str">
        <f>VLOOKUP(MARGAO!$H1366,Code2Loc,2,FALSE)</f>
        <v>AGNEL ASHRM</v>
      </c>
    </row>
    <row r="1367" spans="1:9" ht="15.75" customHeight="1" x14ac:dyDescent="0.25">
      <c r="A1367" s="44" t="s">
        <v>2594</v>
      </c>
      <c r="B1367" s="44">
        <v>52</v>
      </c>
      <c r="C1367" s="44" t="s">
        <v>43</v>
      </c>
      <c r="D1367" s="44">
        <v>17</v>
      </c>
      <c r="E1367" s="44">
        <v>27</v>
      </c>
      <c r="F1367" s="44" t="s">
        <v>11</v>
      </c>
      <c r="G1367" s="44"/>
      <c r="H1367" s="45" t="s">
        <v>44</v>
      </c>
      <c r="I1367" s="29" t="str">
        <f>VLOOKUP(MARGAO!$H1367,Code2Loc,2,FALSE)</f>
        <v>RUMDER</v>
      </c>
    </row>
    <row r="1368" spans="1:9" ht="15.75" customHeight="1" x14ac:dyDescent="0.25">
      <c r="A1368" s="42" t="s">
        <v>2594</v>
      </c>
      <c r="B1368" s="42">
        <v>52</v>
      </c>
      <c r="C1368" s="42" t="s">
        <v>45</v>
      </c>
      <c r="D1368" s="42">
        <v>18</v>
      </c>
      <c r="E1368" s="42">
        <v>28</v>
      </c>
      <c r="F1368" s="42" t="s">
        <v>11</v>
      </c>
      <c r="G1368" s="42"/>
      <c r="H1368" s="43" t="s">
        <v>46</v>
      </c>
      <c r="I1368" s="29" t="str">
        <f>VLOOKUP(MARGAO!$H1368,Code2Loc,2,FALSE)</f>
        <v>NUVEM</v>
      </c>
    </row>
    <row r="1369" spans="1:9" ht="15.75" customHeight="1" x14ac:dyDescent="0.25">
      <c r="A1369" s="44" t="s">
        <v>2594</v>
      </c>
      <c r="B1369" s="44">
        <v>52</v>
      </c>
      <c r="C1369" s="44" t="s">
        <v>47</v>
      </c>
      <c r="D1369" s="44">
        <v>19</v>
      </c>
      <c r="E1369" s="44">
        <v>31</v>
      </c>
      <c r="F1369" s="44" t="s">
        <v>11</v>
      </c>
      <c r="G1369" s="44"/>
      <c r="H1369" s="45" t="s">
        <v>48</v>
      </c>
      <c r="I1369" s="29" t="str">
        <f>VLOOKUP(MARGAO!$H1369,Code2Loc,2,FALSE)</f>
        <v>MARGAO</v>
      </c>
    </row>
    <row r="1370" spans="1:9" ht="15.75" customHeight="1" x14ac:dyDescent="0.25">
      <c r="A1370" s="42" t="s">
        <v>2594</v>
      </c>
      <c r="B1370" s="42">
        <v>52</v>
      </c>
      <c r="C1370" s="42" t="s">
        <v>1109</v>
      </c>
      <c r="D1370" s="42">
        <v>20</v>
      </c>
      <c r="E1370" s="42">
        <v>33</v>
      </c>
      <c r="F1370" s="42" t="s">
        <v>11</v>
      </c>
      <c r="G1370" s="42"/>
      <c r="H1370" s="43" t="s">
        <v>1110</v>
      </c>
      <c r="I1370" s="29" t="str">
        <f>VLOOKUP(MARGAO!$H1370,Code2Loc,2,FALSE)</f>
        <v>MARGAO MKT</v>
      </c>
    </row>
    <row r="1371" spans="1:9" ht="15.75" customHeight="1" x14ac:dyDescent="0.25">
      <c r="A1371" s="44" t="s">
        <v>2594</v>
      </c>
      <c r="B1371" s="44">
        <v>52</v>
      </c>
      <c r="C1371" s="44" t="s">
        <v>1111</v>
      </c>
      <c r="D1371" s="44">
        <v>21</v>
      </c>
      <c r="E1371" s="44">
        <v>35</v>
      </c>
      <c r="F1371" s="44" t="s">
        <v>11</v>
      </c>
      <c r="G1371" s="44"/>
      <c r="H1371" s="45" t="s">
        <v>1112</v>
      </c>
      <c r="I1371" s="29" t="str">
        <f>VLOOKUP(MARGAO!$H1371,Code2Loc,2,FALSE)</f>
        <v>NAVELIM</v>
      </c>
    </row>
    <row r="1372" spans="1:9" ht="15.75" customHeight="1" x14ac:dyDescent="0.25">
      <c r="A1372" s="42" t="s">
        <v>2594</v>
      </c>
      <c r="B1372" s="42">
        <v>52</v>
      </c>
      <c r="C1372" s="42" t="s">
        <v>1113</v>
      </c>
      <c r="D1372" s="42">
        <v>22</v>
      </c>
      <c r="E1372" s="42">
        <v>36</v>
      </c>
      <c r="F1372" s="42" t="s">
        <v>11</v>
      </c>
      <c r="G1372" s="42"/>
      <c r="H1372" s="43" t="s">
        <v>1114</v>
      </c>
      <c r="I1372" s="29" t="str">
        <f>VLOOKUP(MARGAO!$H1372,Code2Loc,2,FALSE)</f>
        <v>DHARMAPUR</v>
      </c>
    </row>
    <row r="1373" spans="1:9" ht="15.75" customHeight="1" x14ac:dyDescent="0.25">
      <c r="A1373" s="44" t="s">
        <v>2594</v>
      </c>
      <c r="B1373" s="44">
        <v>52</v>
      </c>
      <c r="C1373" s="44" t="s">
        <v>1115</v>
      </c>
      <c r="D1373" s="44">
        <v>23</v>
      </c>
      <c r="E1373" s="44">
        <v>38</v>
      </c>
      <c r="F1373" s="44" t="s">
        <v>11</v>
      </c>
      <c r="G1373" s="44"/>
      <c r="H1373" s="45" t="s">
        <v>1116</v>
      </c>
      <c r="I1373" s="29" t="str">
        <f>VLOOKUP(MARGAO!$H1373,Code2Loc,2,FALSE)</f>
        <v>CHINCHINI X</v>
      </c>
    </row>
    <row r="1374" spans="1:9" ht="15.75" customHeight="1" x14ac:dyDescent="0.25">
      <c r="A1374" s="42" t="s">
        <v>2594</v>
      </c>
      <c r="B1374" s="42">
        <v>52</v>
      </c>
      <c r="C1374" s="42" t="s">
        <v>2284</v>
      </c>
      <c r="D1374" s="42">
        <v>24</v>
      </c>
      <c r="E1374" s="42">
        <v>39</v>
      </c>
      <c r="F1374" s="42" t="s">
        <v>11</v>
      </c>
      <c r="G1374" s="42"/>
      <c r="H1374" s="43" t="s">
        <v>2285</v>
      </c>
      <c r="I1374" s="29" t="str">
        <f>VLOOKUP(MARGAO!$H1374,Code2Loc,2,FALSE)</f>
        <v>DANDEWADI</v>
      </c>
    </row>
    <row r="1375" spans="1:9" ht="15.75" customHeight="1" x14ac:dyDescent="0.25">
      <c r="A1375" s="44" t="s">
        <v>2594</v>
      </c>
      <c r="B1375" s="44">
        <v>52</v>
      </c>
      <c r="C1375" s="44" t="s">
        <v>2286</v>
      </c>
      <c r="D1375" s="44">
        <v>25</v>
      </c>
      <c r="E1375" s="44">
        <v>42</v>
      </c>
      <c r="F1375" s="44" t="s">
        <v>11</v>
      </c>
      <c r="G1375" s="44"/>
      <c r="H1375" s="45" t="s">
        <v>2287</v>
      </c>
      <c r="I1375" s="29" t="str">
        <f>VLOOKUP(MARGAO!$H1375,Code2Loc,2,FALSE)</f>
        <v>PAZARKHAN</v>
      </c>
    </row>
    <row r="1376" spans="1:9" ht="15.75" customHeight="1" x14ac:dyDescent="0.25">
      <c r="A1376" s="42" t="s">
        <v>2594</v>
      </c>
      <c r="B1376" s="42">
        <v>52</v>
      </c>
      <c r="C1376" s="42" t="s">
        <v>1413</v>
      </c>
      <c r="D1376" s="42">
        <v>26</v>
      </c>
      <c r="E1376" s="42">
        <v>45</v>
      </c>
      <c r="F1376" s="42" t="s">
        <v>11</v>
      </c>
      <c r="G1376" s="42"/>
      <c r="H1376" s="43" t="s">
        <v>1414</v>
      </c>
      <c r="I1376" s="29" t="str">
        <f>VLOOKUP(MARGAO!$H1376,Code2Loc,2,FALSE)</f>
        <v>CUNCOLIM</v>
      </c>
    </row>
    <row r="1377" spans="1:9" ht="15.75" customHeight="1" x14ac:dyDescent="0.25">
      <c r="A1377" s="44" t="s">
        <v>2594</v>
      </c>
      <c r="B1377" s="44">
        <v>52</v>
      </c>
      <c r="C1377" s="44" t="s">
        <v>2288</v>
      </c>
      <c r="D1377" s="44">
        <v>27</v>
      </c>
      <c r="E1377" s="44">
        <v>46</v>
      </c>
      <c r="F1377" s="44" t="s">
        <v>11</v>
      </c>
      <c r="G1377" s="44"/>
      <c r="H1377" s="45" t="s">
        <v>2289</v>
      </c>
      <c r="I1377" s="29" t="str">
        <f>VLOOKUP(MARGAO!$H1377,Code2Loc,2,FALSE)</f>
        <v>DEMANI</v>
      </c>
    </row>
    <row r="1378" spans="1:9" ht="15.75" customHeight="1" x14ac:dyDescent="0.25">
      <c r="A1378" s="42" t="s">
        <v>2594</v>
      </c>
      <c r="B1378" s="42">
        <v>52</v>
      </c>
      <c r="C1378" s="42" t="s">
        <v>2078</v>
      </c>
      <c r="D1378" s="42">
        <v>28</v>
      </c>
      <c r="E1378" s="42">
        <v>48</v>
      </c>
      <c r="F1378" s="42" t="s">
        <v>11</v>
      </c>
      <c r="G1378" s="42"/>
      <c r="H1378" s="43" t="s">
        <v>2079</v>
      </c>
      <c r="I1378" s="29" t="str">
        <f>VLOOKUP(MARGAO!$H1378,Code2Loc,2,FALSE)</f>
        <v>BALLI</v>
      </c>
    </row>
    <row r="1379" spans="1:9" ht="15.75" customHeight="1" x14ac:dyDescent="0.25">
      <c r="A1379" s="44" t="s">
        <v>2594</v>
      </c>
      <c r="B1379" s="44">
        <v>52</v>
      </c>
      <c r="C1379" s="44" t="s">
        <v>2401</v>
      </c>
      <c r="D1379" s="44">
        <v>29</v>
      </c>
      <c r="E1379" s="44">
        <v>50</v>
      </c>
      <c r="F1379" s="44" t="s">
        <v>11</v>
      </c>
      <c r="G1379" s="44"/>
      <c r="H1379" s="45" t="s">
        <v>2402</v>
      </c>
      <c r="I1379" s="29" t="str">
        <f>VLOOKUP(MARGAO!$H1379,Code2Loc,2,FALSE)</f>
        <v>COTTA</v>
      </c>
    </row>
    <row r="1380" spans="1:9" ht="15.75" customHeight="1" x14ac:dyDescent="0.25">
      <c r="A1380" s="42" t="s">
        <v>2594</v>
      </c>
      <c r="B1380" s="42">
        <v>52</v>
      </c>
      <c r="C1380" s="42" t="s">
        <v>2499</v>
      </c>
      <c r="D1380" s="42">
        <v>30</v>
      </c>
      <c r="E1380" s="42">
        <v>51</v>
      </c>
      <c r="F1380" s="42" t="s">
        <v>11</v>
      </c>
      <c r="G1380" s="42"/>
      <c r="H1380" s="43" t="s">
        <v>2500</v>
      </c>
      <c r="I1380" s="29" t="str">
        <f>VLOOKUP(MARGAO!$H1380,Code2Loc,2,FALSE)</f>
        <v>FATORPA</v>
      </c>
    </row>
    <row r="1381" spans="1:9" ht="15.75" customHeight="1" x14ac:dyDescent="0.25">
      <c r="A1381" s="44" t="s">
        <v>2594</v>
      </c>
      <c r="B1381" s="44">
        <v>52</v>
      </c>
      <c r="C1381" s="44" t="s">
        <v>2595</v>
      </c>
      <c r="D1381" s="44">
        <v>31</v>
      </c>
      <c r="E1381" s="44">
        <v>53</v>
      </c>
      <c r="F1381" s="44" t="s">
        <v>11</v>
      </c>
      <c r="G1381" s="44"/>
      <c r="H1381" s="45" t="s">
        <v>2596</v>
      </c>
      <c r="I1381" s="29" t="str">
        <f>VLOOKUP(MARGAO!$H1381,Code2Loc,2,FALSE)</f>
        <v>VANTEM</v>
      </c>
    </row>
    <row r="1382" spans="1:9" ht="15.75" customHeight="1" x14ac:dyDescent="0.25">
      <c r="A1382" s="42" t="s">
        <v>2594</v>
      </c>
      <c r="B1382" s="42">
        <v>52</v>
      </c>
      <c r="C1382" s="42" t="s">
        <v>2597</v>
      </c>
      <c r="D1382" s="42">
        <v>32</v>
      </c>
      <c r="E1382" s="42">
        <v>55</v>
      </c>
      <c r="F1382" s="42" t="s">
        <v>11</v>
      </c>
      <c r="G1382" s="42"/>
      <c r="H1382" s="43" t="s">
        <v>2598</v>
      </c>
      <c r="I1382" s="29" t="str">
        <f>VLOOKUP(MARGAO!$H1382,Code2Loc,2,FALSE)</f>
        <v>GALLIM</v>
      </c>
    </row>
    <row r="1383" spans="1:9" ht="15.75" customHeight="1" x14ac:dyDescent="0.25">
      <c r="A1383" s="44" t="s">
        <v>2594</v>
      </c>
      <c r="B1383" s="44">
        <v>52</v>
      </c>
      <c r="C1383" s="44" t="s">
        <v>2599</v>
      </c>
      <c r="D1383" s="44">
        <v>33</v>
      </c>
      <c r="E1383" s="44">
        <v>56</v>
      </c>
      <c r="F1383" s="44" t="s">
        <v>11</v>
      </c>
      <c r="G1383" s="44"/>
      <c r="H1383" s="45" t="s">
        <v>2600</v>
      </c>
      <c r="I1383" s="29" t="str">
        <f>VLOOKUP(MARGAO!$H1383,Code2Loc,2,FALSE)</f>
        <v>KANIBAG</v>
      </c>
    </row>
    <row r="1384" spans="1:9" ht="15.75" customHeight="1" x14ac:dyDescent="0.25">
      <c r="A1384" s="42" t="s">
        <v>2594</v>
      </c>
      <c r="B1384" s="42">
        <v>52</v>
      </c>
      <c r="C1384" s="42" t="s">
        <v>2601</v>
      </c>
      <c r="D1384" s="42">
        <v>34</v>
      </c>
      <c r="E1384" s="42">
        <v>58</v>
      </c>
      <c r="F1384" s="42" t="s">
        <v>11</v>
      </c>
      <c r="G1384" s="42"/>
      <c r="H1384" s="43" t="s">
        <v>2602</v>
      </c>
      <c r="I1384" s="29" t="str">
        <f>VLOOKUP(MARGAO!$H1384,Code2Loc,2,FALSE)</f>
        <v>MOLLAR</v>
      </c>
    </row>
    <row r="1385" spans="1:9" ht="15.75" customHeight="1" x14ac:dyDescent="0.25">
      <c r="A1385" s="44" t="s">
        <v>2594</v>
      </c>
      <c r="B1385" s="44">
        <v>52</v>
      </c>
      <c r="C1385" s="44" t="s">
        <v>2603</v>
      </c>
      <c r="D1385" s="44">
        <v>35</v>
      </c>
      <c r="E1385" s="44">
        <v>59</v>
      </c>
      <c r="F1385" s="44" t="s">
        <v>11</v>
      </c>
      <c r="G1385" s="44"/>
      <c r="H1385" s="45" t="s">
        <v>2604</v>
      </c>
      <c r="I1385" s="29" t="str">
        <f>VLOOKUP(MARGAO!$H1385,Code2Loc,2,FALSE)</f>
        <v>MORPIRLA</v>
      </c>
    </row>
    <row r="1386" spans="1:9" ht="15.75" customHeight="1" x14ac:dyDescent="0.25">
      <c r="A1386" s="42" t="s">
        <v>2594</v>
      </c>
      <c r="B1386" s="42">
        <v>52</v>
      </c>
      <c r="C1386" s="42" t="s">
        <v>342</v>
      </c>
      <c r="D1386" s="42">
        <v>36</v>
      </c>
      <c r="E1386" s="42">
        <v>60</v>
      </c>
      <c r="F1386" s="42" t="s">
        <v>11</v>
      </c>
      <c r="G1386" s="42"/>
      <c r="H1386" s="43" t="s">
        <v>343</v>
      </c>
      <c r="I1386" s="29" t="str">
        <f>VLOOKUP(MARGAO!$H1386,Code2Loc,2,FALSE)</f>
        <v>DABEM</v>
      </c>
    </row>
    <row r="1387" spans="1:9" ht="15.75" customHeight="1" x14ac:dyDescent="0.25">
      <c r="A1387" s="44" t="s">
        <v>2605</v>
      </c>
      <c r="B1387" s="44">
        <v>53</v>
      </c>
      <c r="C1387" s="44" t="s">
        <v>47</v>
      </c>
      <c r="D1387" s="44">
        <v>1</v>
      </c>
      <c r="E1387" s="44">
        <v>0</v>
      </c>
      <c r="F1387" s="44" t="s">
        <v>11</v>
      </c>
      <c r="G1387" s="44"/>
      <c r="H1387" s="45" t="s">
        <v>48</v>
      </c>
      <c r="I1387" s="29" t="str">
        <f>VLOOKUP(MARGAO!$H1387,Code2Loc,2,FALSE)</f>
        <v>MARGAO</v>
      </c>
    </row>
    <row r="1388" spans="1:9" ht="15.75" customHeight="1" x14ac:dyDescent="0.25">
      <c r="A1388" s="42" t="s">
        <v>2605</v>
      </c>
      <c r="B1388" s="42">
        <v>53</v>
      </c>
      <c r="C1388" s="42" t="s">
        <v>1109</v>
      </c>
      <c r="D1388" s="42">
        <v>2</v>
      </c>
      <c r="E1388" s="42">
        <v>2</v>
      </c>
      <c r="F1388" s="42" t="s">
        <v>11</v>
      </c>
      <c r="G1388" s="42"/>
      <c r="H1388" s="43" t="s">
        <v>1110</v>
      </c>
      <c r="I1388" s="29" t="str">
        <f>VLOOKUP(MARGAO!$H1388,Code2Loc,2,FALSE)</f>
        <v>MARGAO MKT</v>
      </c>
    </row>
    <row r="1389" spans="1:9" ht="15.75" customHeight="1" x14ac:dyDescent="0.25">
      <c r="A1389" s="44" t="s">
        <v>2605</v>
      </c>
      <c r="B1389" s="44">
        <v>53</v>
      </c>
      <c r="C1389" s="44" t="s">
        <v>1111</v>
      </c>
      <c r="D1389" s="44">
        <v>3</v>
      </c>
      <c r="E1389" s="44">
        <v>4</v>
      </c>
      <c r="F1389" s="44" t="s">
        <v>11</v>
      </c>
      <c r="G1389" s="44"/>
      <c r="H1389" s="45" t="s">
        <v>1112</v>
      </c>
      <c r="I1389" s="29" t="str">
        <f>VLOOKUP(MARGAO!$H1389,Code2Loc,2,FALSE)</f>
        <v>NAVELIM</v>
      </c>
    </row>
    <row r="1390" spans="1:9" ht="15.75" customHeight="1" x14ac:dyDescent="0.25">
      <c r="A1390" s="42" t="s">
        <v>2605</v>
      </c>
      <c r="B1390" s="42">
        <v>53</v>
      </c>
      <c r="C1390" s="42" t="s">
        <v>1113</v>
      </c>
      <c r="D1390" s="42">
        <v>4</v>
      </c>
      <c r="E1390" s="42">
        <v>5</v>
      </c>
      <c r="F1390" s="42" t="s">
        <v>11</v>
      </c>
      <c r="G1390" s="42"/>
      <c r="H1390" s="43" t="s">
        <v>1114</v>
      </c>
      <c r="I1390" s="29" t="str">
        <f>VLOOKUP(MARGAO!$H1390,Code2Loc,2,FALSE)</f>
        <v>DHARMAPUR</v>
      </c>
    </row>
    <row r="1391" spans="1:9" ht="15.75" customHeight="1" x14ac:dyDescent="0.25">
      <c r="A1391" s="44" t="s">
        <v>2605</v>
      </c>
      <c r="B1391" s="44">
        <v>53</v>
      </c>
      <c r="C1391" s="44" t="s">
        <v>1115</v>
      </c>
      <c r="D1391" s="44">
        <v>5</v>
      </c>
      <c r="E1391" s="44">
        <v>7</v>
      </c>
      <c r="F1391" s="44" t="s">
        <v>11</v>
      </c>
      <c r="G1391" s="44"/>
      <c r="H1391" s="45" t="s">
        <v>1116</v>
      </c>
      <c r="I1391" s="29" t="str">
        <f>VLOOKUP(MARGAO!$H1391,Code2Loc,2,FALSE)</f>
        <v>CHINCHINI X</v>
      </c>
    </row>
    <row r="1392" spans="1:9" ht="15.75" customHeight="1" x14ac:dyDescent="0.25">
      <c r="A1392" s="42" t="s">
        <v>2605</v>
      </c>
      <c r="B1392" s="42">
        <v>53</v>
      </c>
      <c r="C1392" s="42" t="s">
        <v>2284</v>
      </c>
      <c r="D1392" s="42">
        <v>6</v>
      </c>
      <c r="E1392" s="42">
        <v>8</v>
      </c>
      <c r="F1392" s="42" t="s">
        <v>11</v>
      </c>
      <c r="G1392" s="42"/>
      <c r="H1392" s="43" t="s">
        <v>2285</v>
      </c>
      <c r="I1392" s="29" t="str">
        <f>VLOOKUP(MARGAO!$H1392,Code2Loc,2,FALSE)</f>
        <v>DANDEWADI</v>
      </c>
    </row>
    <row r="1393" spans="1:9" ht="15.75" customHeight="1" x14ac:dyDescent="0.25">
      <c r="A1393" s="44" t="s">
        <v>2605</v>
      </c>
      <c r="B1393" s="44">
        <v>53</v>
      </c>
      <c r="C1393" s="44" t="s">
        <v>2286</v>
      </c>
      <c r="D1393" s="44">
        <v>7</v>
      </c>
      <c r="E1393" s="44">
        <v>11</v>
      </c>
      <c r="F1393" s="44" t="s">
        <v>11</v>
      </c>
      <c r="G1393" s="44"/>
      <c r="H1393" s="45" t="s">
        <v>2287</v>
      </c>
      <c r="I1393" s="29" t="str">
        <f>VLOOKUP(MARGAO!$H1393,Code2Loc,2,FALSE)</f>
        <v>PAZARKHAN</v>
      </c>
    </row>
    <row r="1394" spans="1:9" ht="15.75" customHeight="1" x14ac:dyDescent="0.25">
      <c r="A1394" s="42" t="s">
        <v>2605</v>
      </c>
      <c r="B1394" s="42">
        <v>53</v>
      </c>
      <c r="C1394" s="42" t="s">
        <v>1413</v>
      </c>
      <c r="D1394" s="42">
        <v>8</v>
      </c>
      <c r="E1394" s="42">
        <v>14</v>
      </c>
      <c r="F1394" s="42" t="s">
        <v>11</v>
      </c>
      <c r="G1394" s="42"/>
      <c r="H1394" s="43" t="s">
        <v>1414</v>
      </c>
      <c r="I1394" s="29" t="str">
        <f>VLOOKUP(MARGAO!$H1394,Code2Loc,2,FALSE)</f>
        <v>CUNCOLIM</v>
      </c>
    </row>
    <row r="1395" spans="1:9" ht="15.75" customHeight="1" x14ac:dyDescent="0.25">
      <c r="A1395" s="44" t="s">
        <v>2605</v>
      </c>
      <c r="B1395" s="44">
        <v>53</v>
      </c>
      <c r="C1395" s="44" t="s">
        <v>2606</v>
      </c>
      <c r="D1395" s="44">
        <v>9</v>
      </c>
      <c r="E1395" s="44">
        <v>16</v>
      </c>
      <c r="F1395" s="44" t="s">
        <v>11</v>
      </c>
      <c r="G1395" s="44"/>
      <c r="H1395" s="45" t="s">
        <v>2607</v>
      </c>
      <c r="I1395" s="29" t="str">
        <f>VLOOKUP(MARGAO!$H1395,Code2Loc,2,FALSE)</f>
        <v>BIVSA</v>
      </c>
    </row>
    <row r="1396" spans="1:9" ht="15.75" customHeight="1" x14ac:dyDescent="0.25">
      <c r="A1396" s="42" t="s">
        <v>2605</v>
      </c>
      <c r="B1396" s="42">
        <v>53</v>
      </c>
      <c r="C1396" s="42" t="s">
        <v>2608</v>
      </c>
      <c r="D1396" s="42">
        <v>10</v>
      </c>
      <c r="E1396" s="42">
        <v>17</v>
      </c>
      <c r="F1396" s="42" t="s">
        <v>11</v>
      </c>
      <c r="G1396" s="42"/>
      <c r="H1396" s="43" t="s">
        <v>2609</v>
      </c>
      <c r="I1396" s="29" t="str">
        <f>VLOOKUP(MARGAO!$H1396,Code2Loc,2,FALSE)</f>
        <v>MURIDA</v>
      </c>
    </row>
    <row r="1397" spans="1:9" ht="15.75" customHeight="1" x14ac:dyDescent="0.25">
      <c r="A1397" s="44" t="s">
        <v>2605</v>
      </c>
      <c r="B1397" s="44">
        <v>53</v>
      </c>
      <c r="C1397" s="44" t="s">
        <v>2610</v>
      </c>
      <c r="D1397" s="44">
        <v>11</v>
      </c>
      <c r="E1397" s="44">
        <v>18</v>
      </c>
      <c r="F1397" s="44" t="s">
        <v>11</v>
      </c>
      <c r="G1397" s="44"/>
      <c r="H1397" s="45" t="s">
        <v>2611</v>
      </c>
      <c r="I1397" s="29" t="str">
        <f>VLOOKUP(MARGAO!$H1397,Code2Loc,2,FALSE)</f>
        <v>BAGA</v>
      </c>
    </row>
    <row r="1398" spans="1:9" ht="15.75" customHeight="1" x14ac:dyDescent="0.25">
      <c r="A1398" s="42" t="s">
        <v>2605</v>
      </c>
      <c r="B1398" s="42">
        <v>53</v>
      </c>
      <c r="C1398" s="42" t="s">
        <v>1129</v>
      </c>
      <c r="D1398" s="42">
        <v>12</v>
      </c>
      <c r="E1398" s="42">
        <v>19</v>
      </c>
      <c r="F1398" s="42" t="s">
        <v>11</v>
      </c>
      <c r="G1398" s="42"/>
      <c r="H1398" s="43" t="s">
        <v>1130</v>
      </c>
      <c r="I1398" s="29" t="str">
        <f>VLOOKUP(MARGAO!$H1398,Code2Loc,2,FALSE)</f>
        <v>VELIM MKT</v>
      </c>
    </row>
    <row r="1399" spans="1:9" ht="15.75" customHeight="1" x14ac:dyDescent="0.25">
      <c r="A1399" s="44" t="s">
        <v>2605</v>
      </c>
      <c r="B1399" s="44">
        <v>53</v>
      </c>
      <c r="C1399" s="44" t="s">
        <v>1131</v>
      </c>
      <c r="D1399" s="44">
        <v>13</v>
      </c>
      <c r="E1399" s="44">
        <v>20</v>
      </c>
      <c r="F1399" s="44" t="s">
        <v>11</v>
      </c>
      <c r="G1399" s="44"/>
      <c r="H1399" s="45" t="s">
        <v>1132</v>
      </c>
      <c r="I1399" s="29" t="str">
        <f>VLOOKUP(MARGAO!$H1399,Code2Loc,2,FALSE)</f>
        <v>VELIM</v>
      </c>
    </row>
    <row r="1400" spans="1:9" ht="15.75" customHeight="1" x14ac:dyDescent="0.25">
      <c r="A1400" s="42" t="s">
        <v>2605</v>
      </c>
      <c r="B1400" s="42">
        <v>53</v>
      </c>
      <c r="C1400" s="42" t="s">
        <v>1133</v>
      </c>
      <c r="D1400" s="42">
        <v>14</v>
      </c>
      <c r="E1400" s="42">
        <v>21</v>
      </c>
      <c r="F1400" s="42" t="s">
        <v>11</v>
      </c>
      <c r="G1400" s="42"/>
      <c r="H1400" s="43" t="s">
        <v>1134</v>
      </c>
      <c r="I1400" s="29" t="str">
        <f>VLOOKUP(MARGAO!$H1400,Code2Loc,2,FALSE)</f>
        <v>BARADI</v>
      </c>
    </row>
    <row r="1401" spans="1:9" ht="15.75" customHeight="1" x14ac:dyDescent="0.25">
      <c r="A1401" s="44" t="s">
        <v>2605</v>
      </c>
      <c r="B1401" s="44">
        <v>53</v>
      </c>
      <c r="C1401" s="44" t="s">
        <v>1135</v>
      </c>
      <c r="D1401" s="44">
        <v>15</v>
      </c>
      <c r="E1401" s="44">
        <v>22</v>
      </c>
      <c r="F1401" s="44" t="s">
        <v>11</v>
      </c>
      <c r="G1401" s="44"/>
      <c r="H1401" s="45" t="s">
        <v>1136</v>
      </c>
      <c r="I1401" s="29" t="str">
        <f>VLOOKUP(MARGAO!$H1401,Code2Loc,2,FALSE)</f>
        <v>ZHARI</v>
      </c>
    </row>
    <row r="1402" spans="1:9" ht="15.75" customHeight="1" x14ac:dyDescent="0.25">
      <c r="A1402" s="42" t="s">
        <v>2605</v>
      </c>
      <c r="B1402" s="42">
        <v>53</v>
      </c>
      <c r="C1402" s="42" t="s">
        <v>1137</v>
      </c>
      <c r="D1402" s="42">
        <v>16</v>
      </c>
      <c r="E1402" s="42">
        <v>23</v>
      </c>
      <c r="F1402" s="42" t="s">
        <v>11</v>
      </c>
      <c r="G1402" s="42"/>
      <c r="H1402" s="43" t="s">
        <v>1138</v>
      </c>
      <c r="I1402" s="29" t="str">
        <f>VLOOKUP(MARGAO!$H1402,Code2Loc,2,FALSE)</f>
        <v>BETUL X</v>
      </c>
    </row>
    <row r="1403" spans="1:9" ht="15.75" customHeight="1" x14ac:dyDescent="0.25">
      <c r="A1403" s="44" t="s">
        <v>2605</v>
      </c>
      <c r="B1403" s="44">
        <v>53</v>
      </c>
      <c r="C1403" s="44" t="s">
        <v>1139</v>
      </c>
      <c r="D1403" s="44">
        <v>17</v>
      </c>
      <c r="E1403" s="44">
        <v>24</v>
      </c>
      <c r="F1403" s="44" t="s">
        <v>11</v>
      </c>
      <c r="G1403" s="44"/>
      <c r="H1403" s="45" t="s">
        <v>1140</v>
      </c>
      <c r="I1403" s="29" t="str">
        <f>VLOOKUP(MARGAO!$H1403,Code2Loc,2,FALSE)</f>
        <v>BETUL</v>
      </c>
    </row>
    <row r="1404" spans="1:9" ht="15.75" customHeight="1" x14ac:dyDescent="0.25">
      <c r="A1404" s="42" t="s">
        <v>2612</v>
      </c>
      <c r="B1404" s="42">
        <v>54</v>
      </c>
      <c r="C1404" s="42" t="s">
        <v>47</v>
      </c>
      <c r="D1404" s="42">
        <v>1</v>
      </c>
      <c r="E1404" s="42">
        <v>0</v>
      </c>
      <c r="F1404" s="42" t="s">
        <v>11</v>
      </c>
      <c r="G1404" s="42"/>
      <c r="H1404" s="43" t="s">
        <v>48</v>
      </c>
      <c r="I1404" s="29" t="str">
        <f>VLOOKUP(MARGAO!$H1404,Code2Loc,2,FALSE)</f>
        <v>MARGAO</v>
      </c>
    </row>
    <row r="1405" spans="1:9" ht="15.75" customHeight="1" x14ac:dyDescent="0.25">
      <c r="A1405" s="44" t="s">
        <v>2612</v>
      </c>
      <c r="B1405" s="44">
        <v>54</v>
      </c>
      <c r="C1405" s="44" t="s">
        <v>1109</v>
      </c>
      <c r="D1405" s="44">
        <v>2</v>
      </c>
      <c r="E1405" s="44">
        <v>2</v>
      </c>
      <c r="F1405" s="44" t="s">
        <v>11</v>
      </c>
      <c r="G1405" s="44"/>
      <c r="H1405" s="45" t="s">
        <v>1110</v>
      </c>
      <c r="I1405" s="29" t="str">
        <f>VLOOKUP(MARGAO!$H1405,Code2Loc,2,FALSE)</f>
        <v>MARGAO MKT</v>
      </c>
    </row>
    <row r="1406" spans="1:9" ht="15.75" customHeight="1" x14ac:dyDescent="0.25">
      <c r="A1406" s="42" t="s">
        <v>2612</v>
      </c>
      <c r="B1406" s="42">
        <v>54</v>
      </c>
      <c r="C1406" s="42" t="s">
        <v>1111</v>
      </c>
      <c r="D1406" s="42">
        <v>3</v>
      </c>
      <c r="E1406" s="42">
        <v>4</v>
      </c>
      <c r="F1406" s="42" t="s">
        <v>11</v>
      </c>
      <c r="G1406" s="42"/>
      <c r="H1406" s="43" t="s">
        <v>1112</v>
      </c>
      <c r="I1406" s="29" t="str">
        <f>VLOOKUP(MARGAO!$H1406,Code2Loc,2,FALSE)</f>
        <v>NAVELIM</v>
      </c>
    </row>
    <row r="1407" spans="1:9" ht="15.75" customHeight="1" x14ac:dyDescent="0.25">
      <c r="A1407" s="44" t="s">
        <v>2612</v>
      </c>
      <c r="B1407" s="44">
        <v>54</v>
      </c>
      <c r="C1407" s="44" t="s">
        <v>1113</v>
      </c>
      <c r="D1407" s="44">
        <v>4</v>
      </c>
      <c r="E1407" s="44">
        <v>5</v>
      </c>
      <c r="F1407" s="44" t="s">
        <v>11</v>
      </c>
      <c r="G1407" s="44"/>
      <c r="H1407" s="45" t="s">
        <v>1114</v>
      </c>
      <c r="I1407" s="29" t="str">
        <f>VLOOKUP(MARGAO!$H1407,Code2Loc,2,FALSE)</f>
        <v>DHARMAPUR</v>
      </c>
    </row>
    <row r="1408" spans="1:9" ht="15.75" customHeight="1" x14ac:dyDescent="0.25">
      <c r="A1408" s="42" t="s">
        <v>2612</v>
      </c>
      <c r="B1408" s="42">
        <v>54</v>
      </c>
      <c r="C1408" s="42" t="s">
        <v>1115</v>
      </c>
      <c r="D1408" s="42">
        <v>5</v>
      </c>
      <c r="E1408" s="42">
        <v>7</v>
      </c>
      <c r="F1408" s="42" t="s">
        <v>11</v>
      </c>
      <c r="G1408" s="42"/>
      <c r="H1408" s="43" t="s">
        <v>1116</v>
      </c>
      <c r="I1408" s="29" t="str">
        <f>VLOOKUP(MARGAO!$H1408,Code2Loc,2,FALSE)</f>
        <v>CHINCHINI X</v>
      </c>
    </row>
    <row r="1409" spans="1:9" ht="15.75" customHeight="1" x14ac:dyDescent="0.25">
      <c r="A1409" s="44" t="s">
        <v>2612</v>
      </c>
      <c r="B1409" s="44">
        <v>54</v>
      </c>
      <c r="C1409" s="44" t="s">
        <v>2284</v>
      </c>
      <c r="D1409" s="44">
        <v>6</v>
      </c>
      <c r="E1409" s="44">
        <v>8</v>
      </c>
      <c r="F1409" s="44" t="s">
        <v>11</v>
      </c>
      <c r="G1409" s="44"/>
      <c r="H1409" s="45" t="s">
        <v>2285</v>
      </c>
      <c r="I1409" s="29" t="str">
        <f>VLOOKUP(MARGAO!$H1409,Code2Loc,2,FALSE)</f>
        <v>DANDEWADI</v>
      </c>
    </row>
    <row r="1410" spans="1:9" ht="15.75" customHeight="1" x14ac:dyDescent="0.25">
      <c r="A1410" s="42" t="s">
        <v>2612</v>
      </c>
      <c r="B1410" s="42">
        <v>54</v>
      </c>
      <c r="C1410" s="42" t="s">
        <v>2286</v>
      </c>
      <c r="D1410" s="42">
        <v>7</v>
      </c>
      <c r="E1410" s="42">
        <v>11</v>
      </c>
      <c r="F1410" s="42" t="s">
        <v>11</v>
      </c>
      <c r="G1410" s="42"/>
      <c r="H1410" s="43" t="s">
        <v>2287</v>
      </c>
      <c r="I1410" s="29" t="str">
        <f>VLOOKUP(MARGAO!$H1410,Code2Loc,2,FALSE)</f>
        <v>PAZARKHAN</v>
      </c>
    </row>
    <row r="1411" spans="1:9" ht="15.75" customHeight="1" x14ac:dyDescent="0.25">
      <c r="A1411" s="44" t="s">
        <v>2612</v>
      </c>
      <c r="B1411" s="44">
        <v>54</v>
      </c>
      <c r="C1411" s="44" t="s">
        <v>1413</v>
      </c>
      <c r="D1411" s="44">
        <v>8</v>
      </c>
      <c r="E1411" s="44">
        <v>14</v>
      </c>
      <c r="F1411" s="44" t="s">
        <v>11</v>
      </c>
      <c r="G1411" s="44"/>
      <c r="H1411" s="45" t="s">
        <v>1414</v>
      </c>
      <c r="I1411" s="29" t="str">
        <f>VLOOKUP(MARGAO!$H1411,Code2Loc,2,FALSE)</f>
        <v>CUNCOLIM</v>
      </c>
    </row>
    <row r="1412" spans="1:9" ht="15.75" customHeight="1" x14ac:dyDescent="0.25">
      <c r="A1412" s="42" t="s">
        <v>2612</v>
      </c>
      <c r="B1412" s="42">
        <v>54</v>
      </c>
      <c r="C1412" s="42" t="s">
        <v>2606</v>
      </c>
      <c r="D1412" s="42">
        <v>9</v>
      </c>
      <c r="E1412" s="42">
        <v>16</v>
      </c>
      <c r="F1412" s="42" t="s">
        <v>11</v>
      </c>
      <c r="G1412" s="42"/>
      <c r="H1412" s="43" t="s">
        <v>2607</v>
      </c>
      <c r="I1412" s="29" t="str">
        <f>VLOOKUP(MARGAO!$H1412,Code2Loc,2,FALSE)</f>
        <v>BIVSA</v>
      </c>
    </row>
    <row r="1413" spans="1:9" ht="15.75" customHeight="1" x14ac:dyDescent="0.25">
      <c r="A1413" s="44" t="s">
        <v>2612</v>
      </c>
      <c r="B1413" s="44">
        <v>54</v>
      </c>
      <c r="C1413" s="44" t="s">
        <v>2608</v>
      </c>
      <c r="D1413" s="44">
        <v>10</v>
      </c>
      <c r="E1413" s="44">
        <v>17</v>
      </c>
      <c r="F1413" s="44" t="s">
        <v>11</v>
      </c>
      <c r="G1413" s="44"/>
      <c r="H1413" s="45" t="s">
        <v>2609</v>
      </c>
      <c r="I1413" s="29" t="str">
        <f>VLOOKUP(MARGAO!$H1413,Code2Loc,2,FALSE)</f>
        <v>MURIDA</v>
      </c>
    </row>
    <row r="1414" spans="1:9" ht="15.75" customHeight="1" x14ac:dyDescent="0.25">
      <c r="A1414" s="42" t="s">
        <v>2612</v>
      </c>
      <c r="B1414" s="42">
        <v>54</v>
      </c>
      <c r="C1414" s="42" t="s">
        <v>2610</v>
      </c>
      <c r="D1414" s="42">
        <v>11</v>
      </c>
      <c r="E1414" s="42">
        <v>18</v>
      </c>
      <c r="F1414" s="42" t="s">
        <v>11</v>
      </c>
      <c r="G1414" s="42"/>
      <c r="H1414" s="43" t="s">
        <v>2611</v>
      </c>
      <c r="I1414" s="29" t="str">
        <f>VLOOKUP(MARGAO!$H1414,Code2Loc,2,FALSE)</f>
        <v>BAGA</v>
      </c>
    </row>
    <row r="1415" spans="1:9" ht="15.75" customHeight="1" x14ac:dyDescent="0.25">
      <c r="A1415" s="44" t="s">
        <v>2612</v>
      </c>
      <c r="B1415" s="44">
        <v>54</v>
      </c>
      <c r="C1415" s="44" t="s">
        <v>1129</v>
      </c>
      <c r="D1415" s="44">
        <v>12</v>
      </c>
      <c r="E1415" s="44">
        <v>19</v>
      </c>
      <c r="F1415" s="44" t="s">
        <v>11</v>
      </c>
      <c r="G1415" s="44"/>
      <c r="H1415" s="45" t="s">
        <v>1130</v>
      </c>
      <c r="I1415" s="29" t="str">
        <f>VLOOKUP(MARGAO!$H1415,Code2Loc,2,FALSE)</f>
        <v>VELIM MKT</v>
      </c>
    </row>
    <row r="1416" spans="1:9" ht="15.75" customHeight="1" x14ac:dyDescent="0.25">
      <c r="A1416" s="42" t="s">
        <v>2613</v>
      </c>
      <c r="B1416" s="42">
        <v>55</v>
      </c>
      <c r="C1416" s="42" t="s">
        <v>47</v>
      </c>
      <c r="D1416" s="42">
        <v>1</v>
      </c>
      <c r="E1416" s="42">
        <v>0</v>
      </c>
      <c r="F1416" s="42" t="s">
        <v>11</v>
      </c>
      <c r="G1416" s="42"/>
      <c r="H1416" s="43" t="s">
        <v>48</v>
      </c>
      <c r="I1416" s="29" t="str">
        <f>VLOOKUP(MARGAO!$H1416,Code2Loc,2,FALSE)</f>
        <v>MARGAO</v>
      </c>
    </row>
    <row r="1417" spans="1:9" ht="15.75" customHeight="1" x14ac:dyDescent="0.25">
      <c r="A1417" s="44" t="s">
        <v>2613</v>
      </c>
      <c r="B1417" s="44">
        <v>55</v>
      </c>
      <c r="C1417" s="44" t="s">
        <v>1109</v>
      </c>
      <c r="D1417" s="44">
        <v>2</v>
      </c>
      <c r="E1417" s="44">
        <v>2</v>
      </c>
      <c r="F1417" s="44" t="s">
        <v>11</v>
      </c>
      <c r="G1417" s="44"/>
      <c r="H1417" s="45" t="s">
        <v>1110</v>
      </c>
      <c r="I1417" s="29" t="str">
        <f>VLOOKUP(MARGAO!$H1417,Code2Loc,2,FALSE)</f>
        <v>MARGAO MKT</v>
      </c>
    </row>
    <row r="1418" spans="1:9" ht="15.75" customHeight="1" x14ac:dyDescent="0.25">
      <c r="A1418" s="42" t="s">
        <v>2613</v>
      </c>
      <c r="B1418" s="42">
        <v>55</v>
      </c>
      <c r="C1418" s="42" t="s">
        <v>1111</v>
      </c>
      <c r="D1418" s="42">
        <v>3</v>
      </c>
      <c r="E1418" s="42">
        <v>4</v>
      </c>
      <c r="F1418" s="42" t="s">
        <v>11</v>
      </c>
      <c r="G1418" s="42"/>
      <c r="H1418" s="43" t="s">
        <v>1112</v>
      </c>
      <c r="I1418" s="29" t="str">
        <f>VLOOKUP(MARGAO!$H1418,Code2Loc,2,FALSE)</f>
        <v>NAVELIM</v>
      </c>
    </row>
    <row r="1419" spans="1:9" ht="15.75" customHeight="1" x14ac:dyDescent="0.25">
      <c r="A1419" s="44" t="s">
        <v>2613</v>
      </c>
      <c r="B1419" s="44">
        <v>55</v>
      </c>
      <c r="C1419" s="44" t="s">
        <v>1113</v>
      </c>
      <c r="D1419" s="44">
        <v>4</v>
      </c>
      <c r="E1419" s="44">
        <v>5</v>
      </c>
      <c r="F1419" s="44" t="s">
        <v>11</v>
      </c>
      <c r="G1419" s="44"/>
      <c r="H1419" s="45" t="s">
        <v>1114</v>
      </c>
      <c r="I1419" s="29" t="str">
        <f>VLOOKUP(MARGAO!$H1419,Code2Loc,2,FALSE)</f>
        <v>DHARMAPUR</v>
      </c>
    </row>
    <row r="1420" spans="1:9" ht="15.75" customHeight="1" x14ac:dyDescent="0.25">
      <c r="A1420" s="42" t="s">
        <v>2613</v>
      </c>
      <c r="B1420" s="42">
        <v>55</v>
      </c>
      <c r="C1420" s="42" t="s">
        <v>1115</v>
      </c>
      <c r="D1420" s="42">
        <v>5</v>
      </c>
      <c r="E1420" s="42">
        <v>7</v>
      </c>
      <c r="F1420" s="42" t="s">
        <v>11</v>
      </c>
      <c r="G1420" s="42"/>
      <c r="H1420" s="43" t="s">
        <v>1116</v>
      </c>
      <c r="I1420" s="29" t="str">
        <f>VLOOKUP(MARGAO!$H1420,Code2Loc,2,FALSE)</f>
        <v>CHINCHINI X</v>
      </c>
    </row>
    <row r="1421" spans="1:9" ht="15.75" customHeight="1" x14ac:dyDescent="0.25">
      <c r="A1421" s="44" t="s">
        <v>2613</v>
      </c>
      <c r="B1421" s="44">
        <v>55</v>
      </c>
      <c r="C1421" s="44" t="s">
        <v>2284</v>
      </c>
      <c r="D1421" s="44">
        <v>6</v>
      </c>
      <c r="E1421" s="44">
        <v>8</v>
      </c>
      <c r="F1421" s="44" t="s">
        <v>11</v>
      </c>
      <c r="G1421" s="44"/>
      <c r="H1421" s="45" t="s">
        <v>2285</v>
      </c>
      <c r="I1421" s="29" t="str">
        <f>VLOOKUP(MARGAO!$H1421,Code2Loc,2,FALSE)</f>
        <v>DANDEWADI</v>
      </c>
    </row>
    <row r="1422" spans="1:9" ht="15.75" customHeight="1" x14ac:dyDescent="0.25">
      <c r="A1422" s="42" t="s">
        <v>2613</v>
      </c>
      <c r="B1422" s="42">
        <v>55</v>
      </c>
      <c r="C1422" s="42" t="s">
        <v>2286</v>
      </c>
      <c r="D1422" s="42">
        <v>7</v>
      </c>
      <c r="E1422" s="42">
        <v>11</v>
      </c>
      <c r="F1422" s="42" t="s">
        <v>11</v>
      </c>
      <c r="G1422" s="42"/>
      <c r="H1422" s="43" t="s">
        <v>2287</v>
      </c>
      <c r="I1422" s="29" t="str">
        <f>VLOOKUP(MARGAO!$H1422,Code2Loc,2,FALSE)</f>
        <v>PAZARKHAN</v>
      </c>
    </row>
    <row r="1423" spans="1:9" ht="15.75" customHeight="1" x14ac:dyDescent="0.25">
      <c r="A1423" s="44" t="s">
        <v>2613</v>
      </c>
      <c r="B1423" s="44">
        <v>55</v>
      </c>
      <c r="C1423" s="44" t="s">
        <v>1413</v>
      </c>
      <c r="D1423" s="44">
        <v>8</v>
      </c>
      <c r="E1423" s="44">
        <v>14</v>
      </c>
      <c r="F1423" s="44" t="s">
        <v>11</v>
      </c>
      <c r="G1423" s="44"/>
      <c r="H1423" s="45" t="s">
        <v>1414</v>
      </c>
      <c r="I1423" s="29" t="str">
        <f>VLOOKUP(MARGAO!$H1423,Code2Loc,2,FALSE)</f>
        <v>CUNCOLIM</v>
      </c>
    </row>
    <row r="1424" spans="1:9" ht="15.75" customHeight="1" x14ac:dyDescent="0.25">
      <c r="A1424" s="42" t="s">
        <v>2613</v>
      </c>
      <c r="B1424" s="42">
        <v>55</v>
      </c>
      <c r="C1424" s="42" t="s">
        <v>2606</v>
      </c>
      <c r="D1424" s="42">
        <v>9</v>
      </c>
      <c r="E1424" s="42">
        <v>16</v>
      </c>
      <c r="F1424" s="42" t="s">
        <v>11</v>
      </c>
      <c r="G1424" s="42"/>
      <c r="H1424" s="43" t="s">
        <v>2607</v>
      </c>
      <c r="I1424" s="29" t="str">
        <f>VLOOKUP(MARGAO!$H1424,Code2Loc,2,FALSE)</f>
        <v>BIVSA</v>
      </c>
    </row>
    <row r="1425" spans="1:9" ht="15.75" customHeight="1" x14ac:dyDescent="0.25">
      <c r="A1425" s="44" t="s">
        <v>2613</v>
      </c>
      <c r="B1425" s="44">
        <v>55</v>
      </c>
      <c r="C1425" s="44" t="s">
        <v>2608</v>
      </c>
      <c r="D1425" s="44">
        <v>10</v>
      </c>
      <c r="E1425" s="44">
        <v>17</v>
      </c>
      <c r="F1425" s="44" t="s">
        <v>11</v>
      </c>
      <c r="G1425" s="44"/>
      <c r="H1425" s="45" t="s">
        <v>2609</v>
      </c>
      <c r="I1425" s="29" t="str">
        <f>VLOOKUP(MARGAO!$H1425,Code2Loc,2,FALSE)</f>
        <v>MURIDA</v>
      </c>
    </row>
    <row r="1426" spans="1:9" ht="15.75" customHeight="1" x14ac:dyDescent="0.25">
      <c r="A1426" s="42" t="s">
        <v>2613</v>
      </c>
      <c r="B1426" s="42">
        <v>55</v>
      </c>
      <c r="C1426" s="42" t="s">
        <v>2610</v>
      </c>
      <c r="D1426" s="42">
        <v>11</v>
      </c>
      <c r="E1426" s="42">
        <v>18</v>
      </c>
      <c r="F1426" s="42" t="s">
        <v>11</v>
      </c>
      <c r="G1426" s="42"/>
      <c r="H1426" s="43" t="s">
        <v>2611</v>
      </c>
      <c r="I1426" s="29" t="str">
        <f>VLOOKUP(MARGAO!$H1426,Code2Loc,2,FALSE)</f>
        <v>BAGA</v>
      </c>
    </row>
    <row r="1427" spans="1:9" ht="15.75" customHeight="1" x14ac:dyDescent="0.25">
      <c r="A1427" s="44" t="s">
        <v>2613</v>
      </c>
      <c r="B1427" s="44">
        <v>55</v>
      </c>
      <c r="C1427" s="44" t="s">
        <v>1129</v>
      </c>
      <c r="D1427" s="44">
        <v>12</v>
      </c>
      <c r="E1427" s="44">
        <v>19</v>
      </c>
      <c r="F1427" s="44" t="s">
        <v>11</v>
      </c>
      <c r="G1427" s="44"/>
      <c r="H1427" s="45" t="s">
        <v>1130</v>
      </c>
      <c r="I1427" s="29" t="str">
        <f>VLOOKUP(MARGAO!$H1427,Code2Loc,2,FALSE)</f>
        <v>VELIM MKT</v>
      </c>
    </row>
    <row r="1428" spans="1:9" ht="15.75" customHeight="1" x14ac:dyDescent="0.25">
      <c r="A1428" s="42" t="s">
        <v>2613</v>
      </c>
      <c r="B1428" s="42">
        <v>55</v>
      </c>
      <c r="C1428" s="42" t="s">
        <v>2614</v>
      </c>
      <c r="D1428" s="42">
        <v>13</v>
      </c>
      <c r="E1428" s="42">
        <v>20</v>
      </c>
      <c r="F1428" s="42" t="s">
        <v>11</v>
      </c>
      <c r="G1428" s="42"/>
      <c r="H1428" s="43" t="s">
        <v>2615</v>
      </c>
      <c r="I1428" s="29" t="str">
        <f>VLOOKUP(MARGAO!$H1428,Code2Loc,2,FALSE)</f>
        <v>CAROL</v>
      </c>
    </row>
    <row r="1429" spans="1:9" ht="15.75" customHeight="1" x14ac:dyDescent="0.25">
      <c r="A1429" s="44" t="s">
        <v>2613</v>
      </c>
      <c r="B1429" s="44">
        <v>55</v>
      </c>
      <c r="C1429" s="44" t="s">
        <v>2616</v>
      </c>
      <c r="D1429" s="44">
        <v>14</v>
      </c>
      <c r="E1429" s="44">
        <v>21</v>
      </c>
      <c r="F1429" s="44" t="s">
        <v>11</v>
      </c>
      <c r="G1429" s="44"/>
      <c r="H1429" s="45" t="s">
        <v>2617</v>
      </c>
      <c r="I1429" s="29" t="str">
        <f>VLOOKUP(MARGAO!$H1429,Code2Loc,2,FALSE)</f>
        <v>CARXCT</v>
      </c>
    </row>
    <row r="1430" spans="1:9" ht="15.75" customHeight="1" x14ac:dyDescent="0.25">
      <c r="A1430" s="42" t="s">
        <v>2613</v>
      </c>
      <c r="B1430" s="42">
        <v>55</v>
      </c>
      <c r="C1430" s="42" t="s">
        <v>2618</v>
      </c>
      <c r="D1430" s="42">
        <v>15</v>
      </c>
      <c r="E1430" s="42">
        <v>22</v>
      </c>
      <c r="F1430" s="42" t="s">
        <v>11</v>
      </c>
      <c r="G1430" s="42"/>
      <c r="H1430" s="43" t="s">
        <v>2619</v>
      </c>
      <c r="I1430" s="29" t="str">
        <f>VLOOKUP(MARGAO!$H1430,Code2Loc,2,FALSE)</f>
        <v>CUTBONA</v>
      </c>
    </row>
    <row r="1431" spans="1:9" ht="15.75" customHeight="1" x14ac:dyDescent="0.25">
      <c r="A1431" s="44" t="s">
        <v>2612</v>
      </c>
      <c r="B1431" s="44">
        <v>56</v>
      </c>
      <c r="C1431" s="44" t="s">
        <v>47</v>
      </c>
      <c r="D1431" s="44">
        <v>2</v>
      </c>
      <c r="E1431" s="44">
        <v>0</v>
      </c>
      <c r="F1431" s="44" t="s">
        <v>11</v>
      </c>
      <c r="G1431" s="44"/>
      <c r="H1431" s="45" t="s">
        <v>48</v>
      </c>
      <c r="I1431" s="29" t="str">
        <f>VLOOKUP(MARGAO!$H1431,Code2Loc,2,FALSE)</f>
        <v>MARGAO</v>
      </c>
    </row>
    <row r="1432" spans="1:9" ht="15.75" customHeight="1" x14ac:dyDescent="0.25">
      <c r="A1432" s="42" t="s">
        <v>2612</v>
      </c>
      <c r="B1432" s="42">
        <v>56</v>
      </c>
      <c r="C1432" s="42" t="s">
        <v>1109</v>
      </c>
      <c r="D1432" s="42">
        <v>3</v>
      </c>
      <c r="E1432" s="42">
        <v>2</v>
      </c>
      <c r="F1432" s="42" t="s">
        <v>11</v>
      </c>
      <c r="G1432" s="42"/>
      <c r="H1432" s="43" t="s">
        <v>1110</v>
      </c>
      <c r="I1432" s="29" t="str">
        <f>VLOOKUP(MARGAO!$H1432,Code2Loc,2,FALSE)</f>
        <v>MARGAO MKT</v>
      </c>
    </row>
    <row r="1433" spans="1:9" ht="15.75" customHeight="1" x14ac:dyDescent="0.25">
      <c r="A1433" s="44" t="s">
        <v>2612</v>
      </c>
      <c r="B1433" s="44">
        <v>56</v>
      </c>
      <c r="C1433" s="44" t="s">
        <v>1111</v>
      </c>
      <c r="D1433" s="44">
        <v>4</v>
      </c>
      <c r="E1433" s="44">
        <v>4</v>
      </c>
      <c r="F1433" s="44" t="s">
        <v>11</v>
      </c>
      <c r="G1433" s="44"/>
      <c r="H1433" s="45" t="s">
        <v>1112</v>
      </c>
      <c r="I1433" s="29" t="str">
        <f>VLOOKUP(MARGAO!$H1433,Code2Loc,2,FALSE)</f>
        <v>NAVELIM</v>
      </c>
    </row>
    <row r="1434" spans="1:9" ht="15.75" customHeight="1" x14ac:dyDescent="0.25">
      <c r="A1434" s="42" t="s">
        <v>2612</v>
      </c>
      <c r="B1434" s="42">
        <v>56</v>
      </c>
      <c r="C1434" s="42" t="s">
        <v>1113</v>
      </c>
      <c r="D1434" s="42">
        <v>5</v>
      </c>
      <c r="E1434" s="42">
        <v>5</v>
      </c>
      <c r="F1434" s="42" t="s">
        <v>11</v>
      </c>
      <c r="G1434" s="42"/>
      <c r="H1434" s="43" t="s">
        <v>1114</v>
      </c>
      <c r="I1434" s="29" t="str">
        <f>VLOOKUP(MARGAO!$H1434,Code2Loc,2,FALSE)</f>
        <v>DHARMAPUR</v>
      </c>
    </row>
    <row r="1435" spans="1:9" ht="15.75" customHeight="1" x14ac:dyDescent="0.25">
      <c r="A1435" s="44" t="s">
        <v>2612</v>
      </c>
      <c r="B1435" s="44">
        <v>56</v>
      </c>
      <c r="C1435" s="44" t="s">
        <v>1115</v>
      </c>
      <c r="D1435" s="44">
        <v>6</v>
      </c>
      <c r="E1435" s="44">
        <v>7</v>
      </c>
      <c r="F1435" s="44" t="s">
        <v>11</v>
      </c>
      <c r="G1435" s="44"/>
      <c r="H1435" s="45" t="s">
        <v>1116</v>
      </c>
      <c r="I1435" s="29" t="str">
        <f>VLOOKUP(MARGAO!$H1435,Code2Loc,2,FALSE)</f>
        <v>CHINCHINI X</v>
      </c>
    </row>
    <row r="1436" spans="1:9" ht="15.75" customHeight="1" x14ac:dyDescent="0.25">
      <c r="A1436" s="42" t="s">
        <v>2612</v>
      </c>
      <c r="B1436" s="42">
        <v>56</v>
      </c>
      <c r="C1436" s="42" t="s">
        <v>1117</v>
      </c>
      <c r="D1436" s="42">
        <v>7</v>
      </c>
      <c r="E1436" s="42">
        <v>8</v>
      </c>
      <c r="F1436" s="42" t="s">
        <v>11</v>
      </c>
      <c r="G1436" s="42"/>
      <c r="H1436" s="43" t="s">
        <v>1118</v>
      </c>
      <c r="I1436" s="29" t="str">
        <f>VLOOKUP(MARGAO!$H1436,Code2Loc,2,FALSE)</f>
        <v>CHINCHANI</v>
      </c>
    </row>
    <row r="1437" spans="1:9" ht="15.75" customHeight="1" x14ac:dyDescent="0.25">
      <c r="A1437" s="44" t="s">
        <v>2612</v>
      </c>
      <c r="B1437" s="44">
        <v>56</v>
      </c>
      <c r="C1437" s="44" t="s">
        <v>1119</v>
      </c>
      <c r="D1437" s="44">
        <v>8</v>
      </c>
      <c r="E1437" s="44">
        <v>9</v>
      </c>
      <c r="F1437" s="44" t="s">
        <v>11</v>
      </c>
      <c r="G1437" s="44"/>
      <c r="H1437" s="45" t="s">
        <v>1120</v>
      </c>
      <c r="I1437" s="29" t="str">
        <f>VLOOKUP(MARGAO!$H1437,Code2Loc,2,FALSE)</f>
        <v>BAMADO</v>
      </c>
    </row>
    <row r="1438" spans="1:9" ht="15.75" customHeight="1" x14ac:dyDescent="0.25">
      <c r="A1438" s="42" t="s">
        <v>2612</v>
      </c>
      <c r="B1438" s="42">
        <v>56</v>
      </c>
      <c r="C1438" s="42" t="s">
        <v>1121</v>
      </c>
      <c r="D1438" s="42">
        <v>9</v>
      </c>
      <c r="E1438" s="42">
        <v>10</v>
      </c>
      <c r="F1438" s="42" t="s">
        <v>11</v>
      </c>
      <c r="G1438" s="42"/>
      <c r="H1438" s="43" t="s">
        <v>1122</v>
      </c>
      <c r="I1438" s="29" t="str">
        <f>VLOOKUP(MARGAO!$H1438,Code2Loc,2,FALSE)</f>
        <v>SUCALDEM</v>
      </c>
    </row>
    <row r="1439" spans="1:9" ht="15.75" customHeight="1" x14ac:dyDescent="0.25">
      <c r="A1439" s="44" t="s">
        <v>2612</v>
      </c>
      <c r="B1439" s="44">
        <v>56</v>
      </c>
      <c r="C1439" s="44" t="s">
        <v>1123</v>
      </c>
      <c r="D1439" s="44">
        <v>10</v>
      </c>
      <c r="E1439" s="44">
        <v>11</v>
      </c>
      <c r="F1439" s="44" t="s">
        <v>11</v>
      </c>
      <c r="G1439" s="44"/>
      <c r="H1439" s="45" t="s">
        <v>1124</v>
      </c>
      <c r="I1439" s="29" t="str">
        <f>VLOOKUP(MARGAO!$H1439,Code2Loc,2,FALSE)</f>
        <v>NUSI ACADMY</v>
      </c>
    </row>
    <row r="1440" spans="1:9" ht="15.75" customHeight="1" x14ac:dyDescent="0.25">
      <c r="A1440" s="42" t="s">
        <v>2612</v>
      </c>
      <c r="B1440" s="42">
        <v>56</v>
      </c>
      <c r="C1440" s="42" t="s">
        <v>1125</v>
      </c>
      <c r="D1440" s="42">
        <v>11</v>
      </c>
      <c r="E1440" s="42">
        <v>12</v>
      </c>
      <c r="F1440" s="42" t="s">
        <v>11</v>
      </c>
      <c r="G1440" s="42"/>
      <c r="H1440" s="43" t="s">
        <v>1126</v>
      </c>
      <c r="I1440" s="29" t="str">
        <f>VLOOKUP(MARGAO!$H1440,Code2Loc,2,FALSE)</f>
        <v>ASSOLNA</v>
      </c>
    </row>
    <row r="1441" spans="1:9" ht="15.75" customHeight="1" x14ac:dyDescent="0.25">
      <c r="A1441" s="44" t="s">
        <v>2612</v>
      </c>
      <c r="B1441" s="44">
        <v>56</v>
      </c>
      <c r="C1441" s="44" t="s">
        <v>2620</v>
      </c>
      <c r="D1441" s="44">
        <v>12</v>
      </c>
      <c r="E1441" s="44">
        <v>13</v>
      </c>
      <c r="F1441" s="44" t="s">
        <v>11</v>
      </c>
      <c r="G1441" s="44"/>
      <c r="H1441" s="45" t="s">
        <v>2621</v>
      </c>
      <c r="I1441" s="29" t="str">
        <f>VLOOKUP(MARGAO!$H1441,Code2Loc,2,FALSE)</f>
        <v>BANE CHAPLE</v>
      </c>
    </row>
    <row r="1442" spans="1:9" ht="15.75" customHeight="1" x14ac:dyDescent="0.25">
      <c r="A1442" s="42" t="s">
        <v>2612</v>
      </c>
      <c r="B1442" s="42">
        <v>56</v>
      </c>
      <c r="C1442" s="42" t="s">
        <v>2622</v>
      </c>
      <c r="D1442" s="42">
        <v>13</v>
      </c>
      <c r="E1442" s="42">
        <v>14</v>
      </c>
      <c r="F1442" s="42" t="s">
        <v>11</v>
      </c>
      <c r="G1442" s="42"/>
      <c r="H1442" s="43" t="s">
        <v>2623</v>
      </c>
      <c r="I1442" s="29" t="str">
        <f>VLOOKUP(MARGAO!$H1442,Code2Loc,2,FALSE)</f>
        <v>SRI DEVSTHN</v>
      </c>
    </row>
    <row r="1443" spans="1:9" ht="15.75" customHeight="1" x14ac:dyDescent="0.25">
      <c r="A1443" s="44" t="s">
        <v>2612</v>
      </c>
      <c r="B1443" s="44">
        <v>56</v>
      </c>
      <c r="C1443" s="44" t="s">
        <v>2608</v>
      </c>
      <c r="D1443" s="44">
        <v>14</v>
      </c>
      <c r="E1443" s="44">
        <v>15</v>
      </c>
      <c r="F1443" s="44" t="s">
        <v>11</v>
      </c>
      <c r="G1443" s="44"/>
      <c r="H1443" s="45" t="s">
        <v>2609</v>
      </c>
      <c r="I1443" s="29" t="str">
        <f>VLOOKUP(MARGAO!$H1443,Code2Loc,2,FALSE)</f>
        <v>MURIDA</v>
      </c>
    </row>
    <row r="1444" spans="1:9" ht="15.75" customHeight="1" x14ac:dyDescent="0.25">
      <c r="A1444" s="42" t="s">
        <v>2612</v>
      </c>
      <c r="B1444" s="42">
        <v>56</v>
      </c>
      <c r="C1444" s="42" t="s">
        <v>2610</v>
      </c>
      <c r="D1444" s="42">
        <v>15</v>
      </c>
      <c r="E1444" s="42">
        <v>16</v>
      </c>
      <c r="F1444" s="42" t="s">
        <v>11</v>
      </c>
      <c r="G1444" s="42"/>
      <c r="H1444" s="43" t="s">
        <v>2611</v>
      </c>
      <c r="I1444" s="29" t="str">
        <f>VLOOKUP(MARGAO!$H1444,Code2Loc,2,FALSE)</f>
        <v>BAGA</v>
      </c>
    </row>
    <row r="1445" spans="1:9" ht="15.75" customHeight="1" x14ac:dyDescent="0.25">
      <c r="A1445" s="44" t="s">
        <v>2612</v>
      </c>
      <c r="B1445" s="44">
        <v>56</v>
      </c>
      <c r="C1445" s="44" t="s">
        <v>1129</v>
      </c>
      <c r="D1445" s="44">
        <v>16</v>
      </c>
      <c r="E1445" s="44">
        <v>17</v>
      </c>
      <c r="F1445" s="44" t="s">
        <v>11</v>
      </c>
      <c r="G1445" s="44"/>
      <c r="H1445" s="45" t="s">
        <v>1130</v>
      </c>
      <c r="I1445" s="29" t="str">
        <f>VLOOKUP(MARGAO!$H1445,Code2Loc,2,FALSE)</f>
        <v>VELIM MKT</v>
      </c>
    </row>
    <row r="1446" spans="1:9" ht="15.75" customHeight="1" x14ac:dyDescent="0.25">
      <c r="A1446" s="42" t="s">
        <v>2624</v>
      </c>
      <c r="B1446" s="42">
        <v>57</v>
      </c>
      <c r="C1446" s="42" t="s">
        <v>1413</v>
      </c>
      <c r="D1446" s="42">
        <v>1</v>
      </c>
      <c r="E1446" s="42">
        <v>0</v>
      </c>
      <c r="F1446" s="42" t="s">
        <v>11</v>
      </c>
      <c r="G1446" s="42"/>
      <c r="H1446" s="43" t="s">
        <v>1414</v>
      </c>
      <c r="I1446" s="29" t="str">
        <f>VLOOKUP(MARGAO!$H1446,Code2Loc,2,FALSE)</f>
        <v>CUNCOLIM</v>
      </c>
    </row>
    <row r="1447" spans="1:9" ht="15.75" customHeight="1" x14ac:dyDescent="0.25">
      <c r="A1447" s="44" t="s">
        <v>2624</v>
      </c>
      <c r="B1447" s="44">
        <v>57</v>
      </c>
      <c r="C1447" s="44" t="s">
        <v>2606</v>
      </c>
      <c r="D1447" s="44">
        <v>2</v>
      </c>
      <c r="E1447" s="44">
        <v>2</v>
      </c>
      <c r="F1447" s="44" t="s">
        <v>11</v>
      </c>
      <c r="G1447" s="44"/>
      <c r="H1447" s="45" t="s">
        <v>2607</v>
      </c>
      <c r="I1447" s="29" t="str">
        <f>VLOOKUP(MARGAO!$H1447,Code2Loc,2,FALSE)</f>
        <v>BIVSA</v>
      </c>
    </row>
    <row r="1448" spans="1:9" ht="15.75" customHeight="1" x14ac:dyDescent="0.25">
      <c r="A1448" s="42" t="s">
        <v>2624</v>
      </c>
      <c r="B1448" s="42">
        <v>57</v>
      </c>
      <c r="C1448" s="42" t="s">
        <v>2608</v>
      </c>
      <c r="D1448" s="42">
        <v>3</v>
      </c>
      <c r="E1448" s="42">
        <v>3</v>
      </c>
      <c r="F1448" s="42" t="s">
        <v>11</v>
      </c>
      <c r="G1448" s="42"/>
      <c r="H1448" s="43" t="s">
        <v>2609</v>
      </c>
      <c r="I1448" s="29" t="str">
        <f>VLOOKUP(MARGAO!$H1448,Code2Loc,2,FALSE)</f>
        <v>MURIDA</v>
      </c>
    </row>
    <row r="1449" spans="1:9" ht="15.75" customHeight="1" x14ac:dyDescent="0.25">
      <c r="A1449" s="44" t="s">
        <v>2624</v>
      </c>
      <c r="B1449" s="44">
        <v>57</v>
      </c>
      <c r="C1449" s="44" t="s">
        <v>2610</v>
      </c>
      <c r="D1449" s="44">
        <v>4</v>
      </c>
      <c r="E1449" s="44">
        <v>4</v>
      </c>
      <c r="F1449" s="44" t="s">
        <v>11</v>
      </c>
      <c r="G1449" s="44"/>
      <c r="H1449" s="45" t="s">
        <v>2611</v>
      </c>
      <c r="I1449" s="29" t="str">
        <f>VLOOKUP(MARGAO!$H1449,Code2Loc,2,FALSE)</f>
        <v>BAGA</v>
      </c>
    </row>
    <row r="1450" spans="1:9" ht="15.75" customHeight="1" x14ac:dyDescent="0.25">
      <c r="A1450" s="42" t="s">
        <v>2624</v>
      </c>
      <c r="B1450" s="42">
        <v>57</v>
      </c>
      <c r="C1450" s="42" t="s">
        <v>1129</v>
      </c>
      <c r="D1450" s="42">
        <v>5</v>
      </c>
      <c r="E1450" s="42">
        <v>5</v>
      </c>
      <c r="F1450" s="42" t="s">
        <v>11</v>
      </c>
      <c r="G1450" s="42"/>
      <c r="H1450" s="43" t="s">
        <v>1130</v>
      </c>
      <c r="I1450" s="29" t="str">
        <f>VLOOKUP(MARGAO!$H1450,Code2Loc,2,FALSE)</f>
        <v>VELIM MKT</v>
      </c>
    </row>
    <row r="1451" spans="1:9" ht="15.75" customHeight="1" x14ac:dyDescent="0.25">
      <c r="A1451" s="44" t="s">
        <v>2625</v>
      </c>
      <c r="B1451" s="44">
        <v>58</v>
      </c>
      <c r="C1451" s="44" t="s">
        <v>1413</v>
      </c>
      <c r="D1451" s="44">
        <v>1</v>
      </c>
      <c r="E1451" s="44">
        <v>0</v>
      </c>
      <c r="F1451" s="44" t="s">
        <v>11</v>
      </c>
      <c r="G1451" s="44"/>
      <c r="H1451" s="45" t="s">
        <v>1414</v>
      </c>
      <c r="I1451" s="29" t="str">
        <f>VLOOKUP(MARGAO!$H1451,Code2Loc,2,FALSE)</f>
        <v>CUNCOLIM</v>
      </c>
    </row>
    <row r="1452" spans="1:9" ht="15.75" customHeight="1" x14ac:dyDescent="0.25">
      <c r="A1452" s="42" t="s">
        <v>2625</v>
      </c>
      <c r="B1452" s="42">
        <v>58</v>
      </c>
      <c r="C1452" s="42" t="s">
        <v>2606</v>
      </c>
      <c r="D1452" s="42">
        <v>2</v>
      </c>
      <c r="E1452" s="42">
        <v>2</v>
      </c>
      <c r="F1452" s="42" t="s">
        <v>11</v>
      </c>
      <c r="G1452" s="42"/>
      <c r="H1452" s="43" t="s">
        <v>2607</v>
      </c>
      <c r="I1452" s="29" t="str">
        <f>VLOOKUP(MARGAO!$H1452,Code2Loc,2,FALSE)</f>
        <v>BIVSA</v>
      </c>
    </row>
    <row r="1453" spans="1:9" ht="15.75" customHeight="1" x14ac:dyDescent="0.25">
      <c r="A1453" s="44" t="s">
        <v>2625</v>
      </c>
      <c r="B1453" s="44">
        <v>58</v>
      </c>
      <c r="C1453" s="44" t="s">
        <v>2608</v>
      </c>
      <c r="D1453" s="44">
        <v>3</v>
      </c>
      <c r="E1453" s="44">
        <v>3</v>
      </c>
      <c r="F1453" s="44" t="s">
        <v>11</v>
      </c>
      <c r="G1453" s="44"/>
      <c r="H1453" s="45" t="s">
        <v>2609</v>
      </c>
      <c r="I1453" s="29" t="str">
        <f>VLOOKUP(MARGAO!$H1453,Code2Loc,2,FALSE)</f>
        <v>MURIDA</v>
      </c>
    </row>
    <row r="1454" spans="1:9" ht="15.75" customHeight="1" x14ac:dyDescent="0.25">
      <c r="A1454" s="42" t="s">
        <v>2625</v>
      </c>
      <c r="B1454" s="42">
        <v>58</v>
      </c>
      <c r="C1454" s="42" t="s">
        <v>2610</v>
      </c>
      <c r="D1454" s="42">
        <v>4</v>
      </c>
      <c r="E1454" s="42">
        <v>4</v>
      </c>
      <c r="F1454" s="42" t="s">
        <v>11</v>
      </c>
      <c r="G1454" s="42"/>
      <c r="H1454" s="43" t="s">
        <v>2611</v>
      </c>
      <c r="I1454" s="29" t="str">
        <f>VLOOKUP(MARGAO!$H1454,Code2Loc,2,FALSE)</f>
        <v>BAGA</v>
      </c>
    </row>
    <row r="1455" spans="1:9" ht="15.75" customHeight="1" x14ac:dyDescent="0.25">
      <c r="A1455" s="44" t="s">
        <v>2625</v>
      </c>
      <c r="B1455" s="44">
        <v>58</v>
      </c>
      <c r="C1455" s="44" t="s">
        <v>1129</v>
      </c>
      <c r="D1455" s="44">
        <v>5</v>
      </c>
      <c r="E1455" s="44">
        <v>5</v>
      </c>
      <c r="F1455" s="44" t="s">
        <v>11</v>
      </c>
      <c r="G1455" s="44"/>
      <c r="H1455" s="45" t="s">
        <v>1130</v>
      </c>
      <c r="I1455" s="29" t="str">
        <f>VLOOKUP(MARGAO!$H1455,Code2Loc,2,FALSE)</f>
        <v>VELIM MKT</v>
      </c>
    </row>
    <row r="1456" spans="1:9" ht="15.75" customHeight="1" x14ac:dyDescent="0.25">
      <c r="A1456" s="42" t="s">
        <v>2625</v>
      </c>
      <c r="B1456" s="42">
        <v>58</v>
      </c>
      <c r="C1456" s="42" t="s">
        <v>1131</v>
      </c>
      <c r="D1456" s="42">
        <v>6</v>
      </c>
      <c r="E1456" s="42">
        <v>6</v>
      </c>
      <c r="F1456" s="42" t="s">
        <v>11</v>
      </c>
      <c r="G1456" s="42"/>
      <c r="H1456" s="43" t="s">
        <v>1132</v>
      </c>
      <c r="I1456" s="29" t="str">
        <f>VLOOKUP(MARGAO!$H1456,Code2Loc,2,FALSE)</f>
        <v>VELIM</v>
      </c>
    </row>
    <row r="1457" spans="1:9" ht="15.75" customHeight="1" x14ac:dyDescent="0.25">
      <c r="A1457" s="44" t="s">
        <v>2625</v>
      </c>
      <c r="B1457" s="44">
        <v>58</v>
      </c>
      <c r="C1457" s="44" t="s">
        <v>1133</v>
      </c>
      <c r="D1457" s="44">
        <v>7</v>
      </c>
      <c r="E1457" s="44">
        <v>7</v>
      </c>
      <c r="F1457" s="44" t="s">
        <v>11</v>
      </c>
      <c r="G1457" s="44"/>
      <c r="H1457" s="45" t="s">
        <v>1134</v>
      </c>
      <c r="I1457" s="29" t="str">
        <f>VLOOKUP(MARGAO!$H1457,Code2Loc,2,FALSE)</f>
        <v>BARADI</v>
      </c>
    </row>
    <row r="1458" spans="1:9" ht="15.75" customHeight="1" x14ac:dyDescent="0.25">
      <c r="A1458" s="42" t="s">
        <v>2625</v>
      </c>
      <c r="B1458" s="42">
        <v>58</v>
      </c>
      <c r="C1458" s="42" t="s">
        <v>1135</v>
      </c>
      <c r="D1458" s="42">
        <v>8</v>
      </c>
      <c r="E1458" s="42">
        <v>8</v>
      </c>
      <c r="F1458" s="42" t="s">
        <v>11</v>
      </c>
      <c r="G1458" s="42"/>
      <c r="H1458" s="43" t="s">
        <v>1136</v>
      </c>
      <c r="I1458" s="29" t="str">
        <f>VLOOKUP(MARGAO!$H1458,Code2Loc,2,FALSE)</f>
        <v>ZHARI</v>
      </c>
    </row>
    <row r="1459" spans="1:9" ht="15.75" customHeight="1" x14ac:dyDescent="0.25">
      <c r="A1459" s="44" t="s">
        <v>2625</v>
      </c>
      <c r="B1459" s="44">
        <v>58</v>
      </c>
      <c r="C1459" s="44" t="s">
        <v>1137</v>
      </c>
      <c r="D1459" s="44">
        <v>9</v>
      </c>
      <c r="E1459" s="44">
        <v>9</v>
      </c>
      <c r="F1459" s="44" t="s">
        <v>11</v>
      </c>
      <c r="G1459" s="44"/>
      <c r="H1459" s="45" t="s">
        <v>1138</v>
      </c>
      <c r="I1459" s="29" t="str">
        <f>VLOOKUP(MARGAO!$H1459,Code2Loc,2,FALSE)</f>
        <v>BETUL X</v>
      </c>
    </row>
    <row r="1460" spans="1:9" ht="15.75" customHeight="1" x14ac:dyDescent="0.25">
      <c r="A1460" s="42" t="s">
        <v>2625</v>
      </c>
      <c r="B1460" s="42">
        <v>58</v>
      </c>
      <c r="C1460" s="42" t="s">
        <v>1139</v>
      </c>
      <c r="D1460" s="42">
        <v>10</v>
      </c>
      <c r="E1460" s="42">
        <v>10</v>
      </c>
      <c r="F1460" s="42" t="s">
        <v>11</v>
      </c>
      <c r="G1460" s="42"/>
      <c r="H1460" s="43" t="s">
        <v>1140</v>
      </c>
      <c r="I1460" s="29" t="str">
        <f>VLOOKUP(MARGAO!$H1460,Code2Loc,2,FALSE)</f>
        <v>BETUL</v>
      </c>
    </row>
    <row r="1461" spans="1:9" ht="15.75" customHeight="1" x14ac:dyDescent="0.25">
      <c r="A1461" s="44" t="s">
        <v>2626</v>
      </c>
      <c r="B1461" s="44">
        <v>59</v>
      </c>
      <c r="C1461" s="44" t="s">
        <v>47</v>
      </c>
      <c r="D1461" s="44">
        <v>1</v>
      </c>
      <c r="E1461" s="44">
        <v>0</v>
      </c>
      <c r="F1461" s="44" t="s">
        <v>11</v>
      </c>
      <c r="G1461" s="44"/>
      <c r="H1461" s="45" t="s">
        <v>48</v>
      </c>
      <c r="I1461" s="29" t="str">
        <f>VLOOKUP(MARGAO!$H1461,Code2Loc,2,FALSE)</f>
        <v>MARGAO</v>
      </c>
    </row>
    <row r="1462" spans="1:9" ht="15.75" customHeight="1" x14ac:dyDescent="0.25">
      <c r="A1462" s="42" t="s">
        <v>2626</v>
      </c>
      <c r="B1462" s="42">
        <v>59</v>
      </c>
      <c r="C1462" s="42" t="s">
        <v>1109</v>
      </c>
      <c r="D1462" s="42">
        <v>2</v>
      </c>
      <c r="E1462" s="42">
        <v>2</v>
      </c>
      <c r="F1462" s="42" t="s">
        <v>11</v>
      </c>
      <c r="G1462" s="42"/>
      <c r="H1462" s="43" t="s">
        <v>1110</v>
      </c>
      <c r="I1462" s="29" t="str">
        <f>VLOOKUP(MARGAO!$H1462,Code2Loc,2,FALSE)</f>
        <v>MARGAO MKT</v>
      </c>
    </row>
    <row r="1463" spans="1:9" ht="15.75" customHeight="1" x14ac:dyDescent="0.25">
      <c r="A1463" s="44" t="s">
        <v>2626</v>
      </c>
      <c r="B1463" s="44">
        <v>59</v>
      </c>
      <c r="C1463" s="44" t="s">
        <v>2432</v>
      </c>
      <c r="D1463" s="44">
        <v>3</v>
      </c>
      <c r="E1463" s="44">
        <v>3</v>
      </c>
      <c r="F1463" s="44" t="s">
        <v>11</v>
      </c>
      <c r="G1463" s="44"/>
      <c r="H1463" s="45" t="s">
        <v>2433</v>
      </c>
      <c r="I1463" s="29" t="str">
        <f>VLOOKUP(MARGAO!$H1463,Code2Loc,2,FALSE)</f>
        <v>PAJIFOND</v>
      </c>
    </row>
    <row r="1464" spans="1:9" ht="15.75" customHeight="1" x14ac:dyDescent="0.25">
      <c r="A1464" s="42" t="s">
        <v>2626</v>
      </c>
      <c r="B1464" s="42">
        <v>59</v>
      </c>
      <c r="C1464" s="42" t="s">
        <v>2434</v>
      </c>
      <c r="D1464" s="42">
        <v>4</v>
      </c>
      <c r="E1464" s="42">
        <v>4</v>
      </c>
      <c r="F1464" s="42" t="s">
        <v>11</v>
      </c>
      <c r="G1464" s="42"/>
      <c r="H1464" s="43" t="s">
        <v>2435</v>
      </c>
      <c r="I1464" s="29" t="str">
        <f>VLOOKUP(MARGAO!$H1464,Code2Loc,2,FALSE)</f>
        <v>A.PWER HUSE</v>
      </c>
    </row>
    <row r="1465" spans="1:9" ht="15.75" customHeight="1" x14ac:dyDescent="0.25">
      <c r="A1465" s="44" t="s">
        <v>2626</v>
      </c>
      <c r="B1465" s="44">
        <v>59</v>
      </c>
      <c r="C1465" s="44" t="s">
        <v>2436</v>
      </c>
      <c r="D1465" s="44">
        <v>5</v>
      </c>
      <c r="E1465" s="44">
        <v>5</v>
      </c>
      <c r="F1465" s="44" t="s">
        <v>11</v>
      </c>
      <c r="G1465" s="44"/>
      <c r="H1465" s="45" t="s">
        <v>2437</v>
      </c>
      <c r="I1465" s="29" t="str">
        <f>VLOOKUP(MARGAO!$H1465,Code2Loc,2,FALSE)</f>
        <v>RAWANFOND</v>
      </c>
    </row>
    <row r="1466" spans="1:9" ht="15.75" customHeight="1" x14ac:dyDescent="0.25">
      <c r="A1466" s="42" t="s">
        <v>2626</v>
      </c>
      <c r="B1466" s="42">
        <v>59</v>
      </c>
      <c r="C1466" s="42" t="s">
        <v>1685</v>
      </c>
      <c r="D1466" s="42">
        <v>6</v>
      </c>
      <c r="E1466" s="42">
        <v>6</v>
      </c>
      <c r="F1466" s="42" t="s">
        <v>11</v>
      </c>
      <c r="G1466" s="42"/>
      <c r="H1466" s="43" t="s">
        <v>1686</v>
      </c>
      <c r="I1466" s="29" t="str">
        <f>VLOOKUP(MARGAO!$H1466,Code2Loc,2,FALSE)</f>
        <v>MES COLLEGE</v>
      </c>
    </row>
    <row r="1467" spans="1:9" ht="15.75" customHeight="1" x14ac:dyDescent="0.25">
      <c r="A1467" s="44" t="s">
        <v>2626</v>
      </c>
      <c r="B1467" s="44">
        <v>59</v>
      </c>
      <c r="C1467" s="44" t="s">
        <v>2438</v>
      </c>
      <c r="D1467" s="44">
        <v>7</v>
      </c>
      <c r="E1467" s="44">
        <v>7</v>
      </c>
      <c r="F1467" s="44" t="s">
        <v>11</v>
      </c>
      <c r="G1467" s="44"/>
      <c r="H1467" s="45" t="s">
        <v>2439</v>
      </c>
      <c r="I1467" s="29" t="str">
        <f>VLOOKUP(MARGAO!$H1467,Code2Loc,2,FALSE)</f>
        <v>GANPATI TMP</v>
      </c>
    </row>
    <row r="1468" spans="1:9" ht="15.75" customHeight="1" x14ac:dyDescent="0.25">
      <c r="A1468" s="42" t="s">
        <v>2626</v>
      </c>
      <c r="B1468" s="42">
        <v>59</v>
      </c>
      <c r="C1468" s="42" t="s">
        <v>2440</v>
      </c>
      <c r="D1468" s="42">
        <v>8</v>
      </c>
      <c r="E1468" s="42">
        <v>8</v>
      </c>
      <c r="F1468" s="42" t="s">
        <v>11</v>
      </c>
      <c r="G1468" s="42"/>
      <c r="H1468" s="43" t="s">
        <v>2441</v>
      </c>
      <c r="I1468" s="29" t="str">
        <f>VLOOKUP(MARGAO!$H1468,Code2Loc,2,FALSE)</f>
        <v>LAKAKI/PALI</v>
      </c>
    </row>
    <row r="1469" spans="1:9" ht="15.75" customHeight="1" x14ac:dyDescent="0.25">
      <c r="A1469" s="44" t="s">
        <v>2626</v>
      </c>
      <c r="B1469" s="44">
        <v>59</v>
      </c>
      <c r="C1469" s="44" t="s">
        <v>2442</v>
      </c>
      <c r="D1469" s="44">
        <v>9</v>
      </c>
      <c r="E1469" s="44">
        <v>9</v>
      </c>
      <c r="F1469" s="44" t="s">
        <v>11</v>
      </c>
      <c r="G1469" s="44"/>
      <c r="H1469" s="45" t="s">
        <v>2443</v>
      </c>
      <c r="I1469" s="29" t="str">
        <f>VLOOKUP(MARGAO!$H1469,Code2Loc,2,FALSE)</f>
        <v>DON KHURIS</v>
      </c>
    </row>
    <row r="1470" spans="1:9" ht="15.75" customHeight="1" x14ac:dyDescent="0.25">
      <c r="A1470" s="42" t="s">
        <v>2626</v>
      </c>
      <c r="B1470" s="42">
        <v>59</v>
      </c>
      <c r="C1470" s="42" t="s">
        <v>2444</v>
      </c>
      <c r="D1470" s="42">
        <v>10</v>
      </c>
      <c r="E1470" s="42">
        <v>10</v>
      </c>
      <c r="F1470" s="42" t="s">
        <v>11</v>
      </c>
      <c r="G1470" s="42"/>
      <c r="H1470" s="43" t="s">
        <v>2445</v>
      </c>
      <c r="I1470" s="29" t="str">
        <f>VLOOKUP(MARGAO!$H1470,Code2Loc,2,FALSE)</f>
        <v>PADRIBHAT</v>
      </c>
    </row>
    <row r="1471" spans="1:9" ht="15.75" customHeight="1" x14ac:dyDescent="0.25">
      <c r="A1471" s="44" t="s">
        <v>2626</v>
      </c>
      <c r="B1471" s="44">
        <v>59</v>
      </c>
      <c r="C1471" s="44" t="s">
        <v>2446</v>
      </c>
      <c r="D1471" s="44">
        <v>11</v>
      </c>
      <c r="E1471" s="44">
        <v>11</v>
      </c>
      <c r="F1471" s="44" t="s">
        <v>11</v>
      </c>
      <c r="G1471" s="44"/>
      <c r="H1471" s="45" t="s">
        <v>2447</v>
      </c>
      <c r="I1471" s="29" t="str">
        <f>VLOOKUP(MARGAO!$H1471,Code2Loc,2,FALSE)</f>
        <v>GUDI</v>
      </c>
    </row>
    <row r="1472" spans="1:9" ht="15.75" customHeight="1" x14ac:dyDescent="0.25">
      <c r="A1472" s="42" t="s">
        <v>2626</v>
      </c>
      <c r="B1472" s="42">
        <v>59</v>
      </c>
      <c r="C1472" s="42" t="s">
        <v>2448</v>
      </c>
      <c r="D1472" s="42">
        <v>12</v>
      </c>
      <c r="E1472" s="42">
        <v>12</v>
      </c>
      <c r="F1472" s="42" t="s">
        <v>11</v>
      </c>
      <c r="G1472" s="42"/>
      <c r="H1472" s="43" t="s">
        <v>2449</v>
      </c>
      <c r="I1472" s="29" t="str">
        <f>VLOOKUP(MARGAO!$H1472,Code2Loc,2,FALSE)</f>
        <v>CHAD.TMP AG</v>
      </c>
    </row>
    <row r="1473" spans="1:9" ht="15.75" customHeight="1" x14ac:dyDescent="0.25">
      <c r="A1473" s="44" t="s">
        <v>2626</v>
      </c>
      <c r="B1473" s="44">
        <v>59</v>
      </c>
      <c r="C1473" s="44" t="s">
        <v>2450</v>
      </c>
      <c r="D1473" s="44">
        <v>13</v>
      </c>
      <c r="E1473" s="44">
        <v>14</v>
      </c>
      <c r="F1473" s="44" t="s">
        <v>11</v>
      </c>
      <c r="G1473" s="44"/>
      <c r="H1473" s="45" t="s">
        <v>2451</v>
      </c>
      <c r="I1473" s="29" t="str">
        <f>VLOOKUP(MARGAO!$H1473,Code2Loc,2,FALSE)</f>
        <v>PARODA</v>
      </c>
    </row>
    <row r="1474" spans="1:9" ht="15.75" customHeight="1" x14ac:dyDescent="0.25">
      <c r="A1474" s="42" t="s">
        <v>2626</v>
      </c>
      <c r="B1474" s="42">
        <v>59</v>
      </c>
      <c r="C1474" s="42" t="s">
        <v>2452</v>
      </c>
      <c r="D1474" s="42">
        <v>14</v>
      </c>
      <c r="E1474" s="42">
        <v>17</v>
      </c>
      <c r="F1474" s="42" t="s">
        <v>11</v>
      </c>
      <c r="G1474" s="42"/>
      <c r="H1474" s="43" t="s">
        <v>2453</v>
      </c>
      <c r="I1474" s="29" t="str">
        <f>VLOOKUP(MARGAO!$H1474,Code2Loc,2,FALSE)</f>
        <v>QUEPEM</v>
      </c>
    </row>
    <row r="1475" spans="1:9" ht="15.75" customHeight="1" x14ac:dyDescent="0.25">
      <c r="A1475" s="44" t="s">
        <v>2626</v>
      </c>
      <c r="B1475" s="44">
        <v>59</v>
      </c>
      <c r="C1475" s="44" t="s">
        <v>2454</v>
      </c>
      <c r="D1475" s="44">
        <v>15</v>
      </c>
      <c r="E1475" s="44">
        <v>18</v>
      </c>
      <c r="F1475" s="44" t="s">
        <v>11</v>
      </c>
      <c r="G1475" s="44"/>
      <c r="H1475" s="45" t="s">
        <v>2455</v>
      </c>
      <c r="I1475" s="29" t="str">
        <f>VLOOKUP(MARGAO!$H1475,Code2Loc,2,FALSE)</f>
        <v>QPM COURT</v>
      </c>
    </row>
    <row r="1476" spans="1:9" ht="15.75" customHeight="1" x14ac:dyDescent="0.25">
      <c r="A1476" s="42" t="s">
        <v>2626</v>
      </c>
      <c r="B1476" s="42">
        <v>59</v>
      </c>
      <c r="C1476" s="42" t="s">
        <v>2456</v>
      </c>
      <c r="D1476" s="42">
        <v>16</v>
      </c>
      <c r="E1476" s="42">
        <v>19</v>
      </c>
      <c r="F1476" s="42" t="s">
        <v>11</v>
      </c>
      <c r="G1476" s="42"/>
      <c r="H1476" s="43" t="s">
        <v>2457</v>
      </c>
      <c r="I1476" s="29" t="str">
        <f>VLOOKUP(MARGAO!$H1476,Code2Loc,2,FALSE)</f>
        <v>TILAMOL</v>
      </c>
    </row>
    <row r="1477" spans="1:9" ht="15.75" customHeight="1" x14ac:dyDescent="0.25">
      <c r="A1477" s="44" t="s">
        <v>2626</v>
      </c>
      <c r="B1477" s="44">
        <v>59</v>
      </c>
      <c r="C1477" s="44" t="s">
        <v>2458</v>
      </c>
      <c r="D1477" s="44">
        <v>17</v>
      </c>
      <c r="E1477" s="44">
        <v>21</v>
      </c>
      <c r="F1477" s="44" t="s">
        <v>11</v>
      </c>
      <c r="G1477" s="44"/>
      <c r="H1477" s="45" t="s">
        <v>2459</v>
      </c>
      <c r="I1477" s="29" t="str">
        <f>VLOOKUP(MARGAO!$H1477,Code2Loc,2,FALSE)</f>
        <v>TANKI</v>
      </c>
    </row>
    <row r="1478" spans="1:9" ht="15.75" customHeight="1" x14ac:dyDescent="0.25">
      <c r="A1478" s="42" t="s">
        <v>2626</v>
      </c>
      <c r="B1478" s="42">
        <v>59</v>
      </c>
      <c r="C1478" s="42" t="s">
        <v>2460</v>
      </c>
      <c r="D1478" s="42">
        <v>18</v>
      </c>
      <c r="E1478" s="42">
        <v>22</v>
      </c>
      <c r="F1478" s="42" t="s">
        <v>11</v>
      </c>
      <c r="G1478" s="42"/>
      <c r="H1478" s="43" t="s">
        <v>2461</v>
      </c>
      <c r="I1478" s="29" t="str">
        <f>VLOOKUP(MARGAO!$H1478,Code2Loc,2,FALSE)</f>
        <v>KAKUMADDI</v>
      </c>
    </row>
    <row r="1479" spans="1:9" ht="15.75" customHeight="1" x14ac:dyDescent="0.25">
      <c r="A1479" s="44" t="s">
        <v>2626</v>
      </c>
      <c r="B1479" s="44">
        <v>59</v>
      </c>
      <c r="C1479" s="44" t="s">
        <v>2462</v>
      </c>
      <c r="D1479" s="44">
        <v>19</v>
      </c>
      <c r="E1479" s="44">
        <v>23</v>
      </c>
      <c r="F1479" s="44" t="s">
        <v>11</v>
      </c>
      <c r="G1479" s="44"/>
      <c r="H1479" s="45" t="s">
        <v>2463</v>
      </c>
      <c r="I1479" s="29" t="str">
        <f>VLOOKUP(MARGAO!$H1479,Code2Loc,2,FALSE)</f>
        <v>BANSAI</v>
      </c>
    </row>
    <row r="1480" spans="1:9" ht="15.75" customHeight="1" x14ac:dyDescent="0.25">
      <c r="A1480" s="42" t="s">
        <v>2626</v>
      </c>
      <c r="B1480" s="42">
        <v>59</v>
      </c>
      <c r="C1480" s="42" t="s">
        <v>266</v>
      </c>
      <c r="D1480" s="42">
        <v>20</v>
      </c>
      <c r="E1480" s="42">
        <v>24</v>
      </c>
      <c r="F1480" s="42" t="s">
        <v>11</v>
      </c>
      <c r="G1480" s="42"/>
      <c r="H1480" s="43" t="s">
        <v>267</v>
      </c>
      <c r="I1480" s="29" t="str">
        <f>VLOOKUP(MARGAO!$H1480,Code2Loc,2,FALSE)</f>
        <v>CURCHOREM</v>
      </c>
    </row>
    <row r="1481" spans="1:9" ht="15.75" customHeight="1" x14ac:dyDescent="0.25">
      <c r="A1481" s="44" t="s">
        <v>2626</v>
      </c>
      <c r="B1481" s="44">
        <v>59</v>
      </c>
      <c r="C1481" s="44" t="s">
        <v>264</v>
      </c>
      <c r="D1481" s="44">
        <v>21</v>
      </c>
      <c r="E1481" s="44">
        <v>25</v>
      </c>
      <c r="F1481" s="44" t="s">
        <v>11</v>
      </c>
      <c r="G1481" s="44"/>
      <c r="H1481" s="45" t="s">
        <v>265</v>
      </c>
      <c r="I1481" s="29" t="str">
        <f>VLOOKUP(MARGAO!$H1481,Code2Loc,2,FALSE)</f>
        <v>SAVORDE TSK</v>
      </c>
    </row>
    <row r="1482" spans="1:9" ht="15.75" customHeight="1" x14ac:dyDescent="0.25">
      <c r="A1482" s="42" t="s">
        <v>2626</v>
      </c>
      <c r="B1482" s="42">
        <v>59</v>
      </c>
      <c r="C1482" s="42" t="s">
        <v>1094</v>
      </c>
      <c r="D1482" s="42">
        <v>22</v>
      </c>
      <c r="E1482" s="42">
        <v>26</v>
      </c>
      <c r="F1482" s="42" t="s">
        <v>11</v>
      </c>
      <c r="G1482" s="42"/>
      <c r="H1482" s="43" t="s">
        <v>1095</v>
      </c>
      <c r="I1482" s="29" t="str">
        <f>VLOOKUP(MARGAO!$H1482,Code2Loc,2,FALSE)</f>
        <v>DHADE</v>
      </c>
    </row>
    <row r="1483" spans="1:9" ht="15.75" customHeight="1" x14ac:dyDescent="0.25">
      <c r="A1483" s="44" t="s">
        <v>2626</v>
      </c>
      <c r="B1483" s="44">
        <v>59</v>
      </c>
      <c r="C1483" s="44" t="s">
        <v>1096</v>
      </c>
      <c r="D1483" s="44">
        <v>23</v>
      </c>
      <c r="E1483" s="44">
        <v>27</v>
      </c>
      <c r="F1483" s="44" t="s">
        <v>11</v>
      </c>
      <c r="G1483" s="44"/>
      <c r="H1483" s="45" t="s">
        <v>1097</v>
      </c>
      <c r="I1483" s="29" t="str">
        <f>VLOOKUP(MARGAO!$H1483,Code2Loc,2,FALSE)</f>
        <v>GANDHINAGAR</v>
      </c>
    </row>
    <row r="1484" spans="1:9" ht="15.75" customHeight="1" x14ac:dyDescent="0.25">
      <c r="A1484" s="42" t="s">
        <v>2626</v>
      </c>
      <c r="B1484" s="42">
        <v>59</v>
      </c>
      <c r="C1484" s="42" t="s">
        <v>1098</v>
      </c>
      <c r="D1484" s="42">
        <v>24</v>
      </c>
      <c r="E1484" s="42">
        <v>28</v>
      </c>
      <c r="F1484" s="42" t="s">
        <v>11</v>
      </c>
      <c r="G1484" s="42"/>
      <c r="H1484" s="43" t="s">
        <v>1099</v>
      </c>
      <c r="I1484" s="29" t="str">
        <f>VLOOKUP(MARGAO!$H1484,Code2Loc,2,FALSE)</f>
        <v>GUDDEMOL</v>
      </c>
    </row>
    <row r="1485" spans="1:9" ht="15.75" customHeight="1" x14ac:dyDescent="0.25">
      <c r="A1485" s="44" t="s">
        <v>2626</v>
      </c>
      <c r="B1485" s="44">
        <v>59</v>
      </c>
      <c r="C1485" s="44" t="s">
        <v>1100</v>
      </c>
      <c r="D1485" s="44">
        <v>25</v>
      </c>
      <c r="E1485" s="44">
        <v>29</v>
      </c>
      <c r="F1485" s="44" t="s">
        <v>11</v>
      </c>
      <c r="G1485" s="44"/>
      <c r="H1485" s="45" t="s">
        <v>1101</v>
      </c>
      <c r="I1485" s="29" t="str">
        <f>VLOOKUP(MARGAO!$H1485,Code2Loc,2,FALSE)</f>
        <v>PERIUDAK</v>
      </c>
    </row>
    <row r="1486" spans="1:9" ht="15.75" customHeight="1" x14ac:dyDescent="0.25">
      <c r="A1486" s="42" t="s">
        <v>2626</v>
      </c>
      <c r="B1486" s="42">
        <v>59</v>
      </c>
      <c r="C1486" s="42" t="s">
        <v>2427</v>
      </c>
      <c r="D1486" s="42">
        <v>26</v>
      </c>
      <c r="E1486" s="42">
        <v>30</v>
      </c>
      <c r="F1486" s="42" t="s">
        <v>11</v>
      </c>
      <c r="G1486" s="42"/>
      <c r="H1486" s="43" t="s">
        <v>2428</v>
      </c>
      <c r="I1486" s="29" t="str">
        <f>VLOOKUP(MARGAO!$H1486,Code2Loc,2,FALSE)</f>
        <v>BANDOLI</v>
      </c>
    </row>
    <row r="1487" spans="1:9" ht="15.75" customHeight="1" x14ac:dyDescent="0.25">
      <c r="A1487" s="44" t="s">
        <v>2626</v>
      </c>
      <c r="B1487" s="44">
        <v>59</v>
      </c>
      <c r="C1487" s="44" t="s">
        <v>2425</v>
      </c>
      <c r="D1487" s="44">
        <v>27</v>
      </c>
      <c r="E1487" s="44">
        <v>31</v>
      </c>
      <c r="F1487" s="44" t="s">
        <v>11</v>
      </c>
      <c r="G1487" s="44"/>
      <c r="H1487" s="45" t="s">
        <v>2426</v>
      </c>
      <c r="I1487" s="29" t="str">
        <f>VLOOKUP(MARGAO!$H1487,Code2Loc,2,FALSE)</f>
        <v>BANDOLI PMP</v>
      </c>
    </row>
    <row r="1488" spans="1:9" ht="15.75" customHeight="1" x14ac:dyDescent="0.25">
      <c r="A1488" s="42" t="s">
        <v>2626</v>
      </c>
      <c r="B1488" s="42">
        <v>59</v>
      </c>
      <c r="C1488" s="42" t="s">
        <v>2423</v>
      </c>
      <c r="D1488" s="42">
        <v>28</v>
      </c>
      <c r="E1488" s="42">
        <v>32</v>
      </c>
      <c r="F1488" s="42" t="s">
        <v>11</v>
      </c>
      <c r="G1488" s="42"/>
      <c r="H1488" s="43" t="s">
        <v>2424</v>
      </c>
      <c r="I1488" s="29" t="str">
        <f>VLOOKUP(MARGAO!$H1488,Code2Loc,2,FALSE)</f>
        <v>SAVARGAL</v>
      </c>
    </row>
    <row r="1489" spans="1:9" ht="15.75" customHeight="1" x14ac:dyDescent="0.25">
      <c r="A1489" s="44" t="s">
        <v>2626</v>
      </c>
      <c r="B1489" s="44">
        <v>59</v>
      </c>
      <c r="C1489" s="44" t="s">
        <v>1045</v>
      </c>
      <c r="D1489" s="44">
        <v>29</v>
      </c>
      <c r="E1489" s="44">
        <v>33</v>
      </c>
      <c r="F1489" s="44" t="s">
        <v>11</v>
      </c>
      <c r="G1489" s="44"/>
      <c r="H1489" s="45" t="s">
        <v>1046</v>
      </c>
      <c r="I1489" s="29" t="str">
        <f>VLOOKUP(MARGAO!$H1489,Code2Loc,2,FALSE)</f>
        <v>KARMANE</v>
      </c>
    </row>
    <row r="1490" spans="1:9" ht="15.75" customHeight="1" x14ac:dyDescent="0.25">
      <c r="A1490" s="42" t="s">
        <v>2626</v>
      </c>
      <c r="B1490" s="42">
        <v>59</v>
      </c>
      <c r="C1490" s="42" t="s">
        <v>2627</v>
      </c>
      <c r="D1490" s="42">
        <v>30</v>
      </c>
      <c r="E1490" s="42">
        <v>35</v>
      </c>
      <c r="F1490" s="42" t="s">
        <v>11</v>
      </c>
      <c r="G1490" s="42"/>
      <c r="H1490" s="43" t="s">
        <v>2628</v>
      </c>
      <c r="I1490" s="29" t="str">
        <f>VLOOKUP(MARGAO!$H1490,Code2Loc,2,FALSE)</f>
        <v>VOLDEON</v>
      </c>
    </row>
    <row r="1491" spans="1:9" ht="15.75" customHeight="1" x14ac:dyDescent="0.25">
      <c r="A1491" s="44" t="s">
        <v>2626</v>
      </c>
      <c r="B1491" s="44">
        <v>59</v>
      </c>
      <c r="C1491" s="44" t="s">
        <v>2629</v>
      </c>
      <c r="D1491" s="44">
        <v>31</v>
      </c>
      <c r="E1491" s="44">
        <v>39</v>
      </c>
      <c r="F1491" s="44" t="s">
        <v>11</v>
      </c>
      <c r="G1491" s="44"/>
      <c r="H1491" s="45" t="s">
        <v>2630</v>
      </c>
      <c r="I1491" s="29" t="str">
        <f>VLOOKUP(MARGAO!$H1491,Code2Loc,2,FALSE)</f>
        <v>SHIGAO</v>
      </c>
    </row>
    <row r="1492" spans="1:9" ht="15.75" customHeight="1" x14ac:dyDescent="0.25">
      <c r="A1492" s="42" t="s">
        <v>2626</v>
      </c>
      <c r="B1492" s="42">
        <v>59</v>
      </c>
      <c r="C1492" s="42" t="s">
        <v>2631</v>
      </c>
      <c r="D1492" s="42">
        <v>32</v>
      </c>
      <c r="E1492" s="42">
        <v>41</v>
      </c>
      <c r="F1492" s="42" t="s">
        <v>11</v>
      </c>
      <c r="G1492" s="42"/>
      <c r="H1492" s="43" t="s">
        <v>2632</v>
      </c>
      <c r="I1492" s="29" t="str">
        <f>VLOOKUP(MARGAO!$H1492,Code2Loc,2,FALSE)</f>
        <v>AMBEDEM</v>
      </c>
    </row>
    <row r="1493" spans="1:9" ht="15.75" customHeight="1" x14ac:dyDescent="0.25">
      <c r="A1493" s="44" t="s">
        <v>2626</v>
      </c>
      <c r="B1493" s="44">
        <v>59</v>
      </c>
      <c r="C1493" s="44" t="s">
        <v>2633</v>
      </c>
      <c r="D1493" s="44">
        <v>33</v>
      </c>
      <c r="E1493" s="44">
        <v>44</v>
      </c>
      <c r="F1493" s="44" t="s">
        <v>11</v>
      </c>
      <c r="G1493" s="44"/>
      <c r="H1493" s="45" t="s">
        <v>2634</v>
      </c>
      <c r="I1493" s="29" t="str">
        <f>VLOOKUP(MARGAO!$H1493,Code2Loc,2,FALSE)</f>
        <v>COLLEM</v>
      </c>
    </row>
    <row r="1494" spans="1:9" ht="15.75" customHeight="1" x14ac:dyDescent="0.25">
      <c r="A1494" s="42" t="s">
        <v>2626</v>
      </c>
      <c r="B1494" s="42">
        <v>59</v>
      </c>
      <c r="C1494" s="42" t="s">
        <v>2635</v>
      </c>
      <c r="D1494" s="42">
        <v>34</v>
      </c>
      <c r="E1494" s="42">
        <v>46</v>
      </c>
      <c r="F1494" s="42" t="s">
        <v>11</v>
      </c>
      <c r="G1494" s="42"/>
      <c r="H1494" s="43" t="s">
        <v>2636</v>
      </c>
      <c r="I1494" s="29" t="str">
        <f>VLOOKUP(MARGAO!$H1494,Code2Loc,2,FALSE)</f>
        <v>METWADA</v>
      </c>
    </row>
    <row r="1495" spans="1:9" ht="15.75" customHeight="1" x14ac:dyDescent="0.25">
      <c r="A1495" s="44" t="s">
        <v>2626</v>
      </c>
      <c r="B1495" s="44">
        <v>59</v>
      </c>
      <c r="C1495" s="44" t="s">
        <v>2637</v>
      </c>
      <c r="D1495" s="44">
        <v>35</v>
      </c>
      <c r="E1495" s="44">
        <v>48</v>
      </c>
      <c r="F1495" s="44" t="s">
        <v>11</v>
      </c>
      <c r="G1495" s="44"/>
      <c r="H1495" s="45" t="s">
        <v>2638</v>
      </c>
      <c r="I1495" s="29" t="str">
        <f>VLOOKUP(MARGAO!$H1495,Code2Loc,2,FALSE)</f>
        <v>NAVA WADA</v>
      </c>
    </row>
    <row r="1496" spans="1:9" ht="15.75" customHeight="1" x14ac:dyDescent="0.25">
      <c r="A1496" s="42" t="s">
        <v>2626</v>
      </c>
      <c r="B1496" s="42">
        <v>59</v>
      </c>
      <c r="C1496" s="42" t="s">
        <v>1383</v>
      </c>
      <c r="D1496" s="42">
        <v>36</v>
      </c>
      <c r="E1496" s="42">
        <v>50</v>
      </c>
      <c r="F1496" s="42" t="s">
        <v>11</v>
      </c>
      <c r="G1496" s="42"/>
      <c r="H1496" s="43" t="s">
        <v>1384</v>
      </c>
      <c r="I1496" s="29" t="str">
        <f>VLOOKUP(MARGAO!$H1496,Code2Loc,2,FALSE)</f>
        <v>MOLLEM</v>
      </c>
    </row>
    <row r="1497" spans="1:9" ht="15.75" customHeight="1" x14ac:dyDescent="0.25">
      <c r="A1497" s="44" t="s">
        <v>2639</v>
      </c>
      <c r="B1497" s="44">
        <v>60</v>
      </c>
      <c r="C1497" s="44" t="s">
        <v>47</v>
      </c>
      <c r="D1497" s="44">
        <v>1</v>
      </c>
      <c r="E1497" s="44">
        <v>0</v>
      </c>
      <c r="F1497" s="44" t="s">
        <v>11</v>
      </c>
      <c r="G1497" s="44"/>
      <c r="H1497" s="45" t="s">
        <v>48</v>
      </c>
      <c r="I1497" s="29" t="str">
        <f>VLOOKUP(MARGAO!$H1497,Code2Loc,2,FALSE)</f>
        <v>MARGAO</v>
      </c>
    </row>
    <row r="1498" spans="1:9" ht="15.75" customHeight="1" x14ac:dyDescent="0.25">
      <c r="A1498" s="42" t="s">
        <v>2639</v>
      </c>
      <c r="B1498" s="42">
        <v>60</v>
      </c>
      <c r="C1498" s="42" t="s">
        <v>1109</v>
      </c>
      <c r="D1498" s="42">
        <v>2</v>
      </c>
      <c r="E1498" s="42">
        <v>2</v>
      </c>
      <c r="F1498" s="42" t="s">
        <v>11</v>
      </c>
      <c r="G1498" s="42"/>
      <c r="H1498" s="43" t="s">
        <v>1110</v>
      </c>
      <c r="I1498" s="29" t="str">
        <f>VLOOKUP(MARGAO!$H1498,Code2Loc,2,FALSE)</f>
        <v>MARGAO MKT</v>
      </c>
    </row>
    <row r="1499" spans="1:9" ht="15.75" customHeight="1" x14ac:dyDescent="0.25">
      <c r="A1499" s="44" t="s">
        <v>2639</v>
      </c>
      <c r="B1499" s="44">
        <v>60</v>
      </c>
      <c r="C1499" s="44" t="s">
        <v>2432</v>
      </c>
      <c r="D1499" s="44">
        <v>3</v>
      </c>
      <c r="E1499" s="44">
        <v>3</v>
      </c>
      <c r="F1499" s="44" t="s">
        <v>11</v>
      </c>
      <c r="G1499" s="44"/>
      <c r="H1499" s="45" t="s">
        <v>2433</v>
      </c>
      <c r="I1499" s="29" t="str">
        <f>VLOOKUP(MARGAO!$H1499,Code2Loc,2,FALSE)</f>
        <v>PAJIFOND</v>
      </c>
    </row>
    <row r="1500" spans="1:9" ht="15.75" customHeight="1" x14ac:dyDescent="0.25">
      <c r="A1500" s="42" t="s">
        <v>2639</v>
      </c>
      <c r="B1500" s="42">
        <v>60</v>
      </c>
      <c r="C1500" s="42" t="s">
        <v>2434</v>
      </c>
      <c r="D1500" s="42">
        <v>4</v>
      </c>
      <c r="E1500" s="42">
        <v>4</v>
      </c>
      <c r="F1500" s="42" t="s">
        <v>11</v>
      </c>
      <c r="G1500" s="42"/>
      <c r="H1500" s="43" t="s">
        <v>2435</v>
      </c>
      <c r="I1500" s="29" t="str">
        <f>VLOOKUP(MARGAO!$H1500,Code2Loc,2,FALSE)</f>
        <v>A.PWER HUSE</v>
      </c>
    </row>
    <row r="1501" spans="1:9" ht="15.75" customHeight="1" x14ac:dyDescent="0.25">
      <c r="A1501" s="44" t="s">
        <v>2639</v>
      </c>
      <c r="B1501" s="44">
        <v>60</v>
      </c>
      <c r="C1501" s="44" t="s">
        <v>2436</v>
      </c>
      <c r="D1501" s="44">
        <v>5</v>
      </c>
      <c r="E1501" s="44">
        <v>5</v>
      </c>
      <c r="F1501" s="44" t="s">
        <v>11</v>
      </c>
      <c r="G1501" s="44"/>
      <c r="H1501" s="45" t="s">
        <v>2437</v>
      </c>
      <c r="I1501" s="29" t="str">
        <f>VLOOKUP(MARGAO!$H1501,Code2Loc,2,FALSE)</f>
        <v>RAWANFOND</v>
      </c>
    </row>
    <row r="1502" spans="1:9" ht="15.75" customHeight="1" x14ac:dyDescent="0.25">
      <c r="A1502" s="42" t="s">
        <v>2639</v>
      </c>
      <c r="B1502" s="42">
        <v>60</v>
      </c>
      <c r="C1502" s="42" t="s">
        <v>1685</v>
      </c>
      <c r="D1502" s="42">
        <v>6</v>
      </c>
      <c r="E1502" s="42">
        <v>6</v>
      </c>
      <c r="F1502" s="42" t="s">
        <v>11</v>
      </c>
      <c r="G1502" s="42"/>
      <c r="H1502" s="43" t="s">
        <v>1686</v>
      </c>
      <c r="I1502" s="29" t="str">
        <f>VLOOKUP(MARGAO!$H1502,Code2Loc,2,FALSE)</f>
        <v>MES COLLEGE</v>
      </c>
    </row>
    <row r="1503" spans="1:9" ht="15.75" customHeight="1" x14ac:dyDescent="0.25">
      <c r="A1503" s="44" t="s">
        <v>2639</v>
      </c>
      <c r="B1503" s="44">
        <v>60</v>
      </c>
      <c r="C1503" s="44" t="s">
        <v>2438</v>
      </c>
      <c r="D1503" s="44">
        <v>7</v>
      </c>
      <c r="E1503" s="44">
        <v>7</v>
      </c>
      <c r="F1503" s="44" t="s">
        <v>11</v>
      </c>
      <c r="G1503" s="44"/>
      <c r="H1503" s="45" t="s">
        <v>2439</v>
      </c>
      <c r="I1503" s="29" t="str">
        <f>VLOOKUP(MARGAO!$H1503,Code2Loc,2,FALSE)</f>
        <v>GANPATI TMP</v>
      </c>
    </row>
    <row r="1504" spans="1:9" ht="15.75" customHeight="1" x14ac:dyDescent="0.25">
      <c r="A1504" s="42" t="s">
        <v>2639</v>
      </c>
      <c r="B1504" s="42">
        <v>60</v>
      </c>
      <c r="C1504" s="42" t="s">
        <v>2440</v>
      </c>
      <c r="D1504" s="42">
        <v>8</v>
      </c>
      <c r="E1504" s="42">
        <v>8</v>
      </c>
      <c r="F1504" s="42" t="s">
        <v>11</v>
      </c>
      <c r="G1504" s="42"/>
      <c r="H1504" s="43" t="s">
        <v>2441</v>
      </c>
      <c r="I1504" s="29" t="str">
        <f>VLOOKUP(MARGAO!$H1504,Code2Loc,2,FALSE)</f>
        <v>LAKAKI/PALI</v>
      </c>
    </row>
    <row r="1505" spans="1:9" ht="15.75" customHeight="1" x14ac:dyDescent="0.25">
      <c r="A1505" s="44" t="s">
        <v>2639</v>
      </c>
      <c r="B1505" s="44">
        <v>60</v>
      </c>
      <c r="C1505" s="44" t="s">
        <v>2442</v>
      </c>
      <c r="D1505" s="44">
        <v>9</v>
      </c>
      <c r="E1505" s="44">
        <v>9</v>
      </c>
      <c r="F1505" s="44" t="s">
        <v>11</v>
      </c>
      <c r="G1505" s="44"/>
      <c r="H1505" s="45" t="s">
        <v>2443</v>
      </c>
      <c r="I1505" s="29" t="str">
        <f>VLOOKUP(MARGAO!$H1505,Code2Loc,2,FALSE)</f>
        <v>DON KHURIS</v>
      </c>
    </row>
    <row r="1506" spans="1:9" ht="15.75" customHeight="1" x14ac:dyDescent="0.25">
      <c r="A1506" s="42" t="s">
        <v>2639</v>
      </c>
      <c r="B1506" s="42">
        <v>60</v>
      </c>
      <c r="C1506" s="42" t="s">
        <v>2444</v>
      </c>
      <c r="D1506" s="42">
        <v>10</v>
      </c>
      <c r="E1506" s="42">
        <v>10</v>
      </c>
      <c r="F1506" s="42" t="s">
        <v>11</v>
      </c>
      <c r="G1506" s="42"/>
      <c r="H1506" s="43" t="s">
        <v>2445</v>
      </c>
      <c r="I1506" s="29" t="str">
        <f>VLOOKUP(MARGAO!$H1506,Code2Loc,2,FALSE)</f>
        <v>PADRIBHAT</v>
      </c>
    </row>
    <row r="1507" spans="1:9" ht="15.75" customHeight="1" x14ac:dyDescent="0.25">
      <c r="A1507" s="44" t="s">
        <v>2639</v>
      </c>
      <c r="B1507" s="44">
        <v>60</v>
      </c>
      <c r="C1507" s="44" t="s">
        <v>2446</v>
      </c>
      <c r="D1507" s="44">
        <v>11</v>
      </c>
      <c r="E1507" s="44">
        <v>11</v>
      </c>
      <c r="F1507" s="44" t="s">
        <v>11</v>
      </c>
      <c r="G1507" s="44"/>
      <c r="H1507" s="45" t="s">
        <v>2447</v>
      </c>
      <c r="I1507" s="29" t="str">
        <f>VLOOKUP(MARGAO!$H1507,Code2Loc,2,FALSE)</f>
        <v>GUDI</v>
      </c>
    </row>
    <row r="1508" spans="1:9" ht="15.75" customHeight="1" x14ac:dyDescent="0.25">
      <c r="A1508" s="42" t="s">
        <v>2639</v>
      </c>
      <c r="B1508" s="42">
        <v>60</v>
      </c>
      <c r="C1508" s="42" t="s">
        <v>2448</v>
      </c>
      <c r="D1508" s="42">
        <v>12</v>
      </c>
      <c r="E1508" s="42">
        <v>12</v>
      </c>
      <c r="F1508" s="42" t="s">
        <v>11</v>
      </c>
      <c r="G1508" s="42"/>
      <c r="H1508" s="43" t="s">
        <v>2449</v>
      </c>
      <c r="I1508" s="29" t="str">
        <f>VLOOKUP(MARGAO!$H1508,Code2Loc,2,FALSE)</f>
        <v>CHAD.TMP AG</v>
      </c>
    </row>
    <row r="1509" spans="1:9" ht="15.75" customHeight="1" x14ac:dyDescent="0.25">
      <c r="A1509" s="44" t="s">
        <v>2639</v>
      </c>
      <c r="B1509" s="44">
        <v>60</v>
      </c>
      <c r="C1509" s="44" t="s">
        <v>2450</v>
      </c>
      <c r="D1509" s="44">
        <v>13</v>
      </c>
      <c r="E1509" s="44">
        <v>14</v>
      </c>
      <c r="F1509" s="44" t="s">
        <v>11</v>
      </c>
      <c r="G1509" s="44"/>
      <c r="H1509" s="45" t="s">
        <v>2451</v>
      </c>
      <c r="I1509" s="29" t="str">
        <f>VLOOKUP(MARGAO!$H1509,Code2Loc,2,FALSE)</f>
        <v>PARODA</v>
      </c>
    </row>
    <row r="1510" spans="1:9" ht="15.75" customHeight="1" x14ac:dyDescent="0.25">
      <c r="A1510" s="42" t="s">
        <v>2639</v>
      </c>
      <c r="B1510" s="42">
        <v>60</v>
      </c>
      <c r="C1510" s="42" t="s">
        <v>2452</v>
      </c>
      <c r="D1510" s="42">
        <v>14</v>
      </c>
      <c r="E1510" s="42">
        <v>17</v>
      </c>
      <c r="F1510" s="42" t="s">
        <v>11</v>
      </c>
      <c r="G1510" s="42"/>
      <c r="H1510" s="43" t="s">
        <v>2453</v>
      </c>
      <c r="I1510" s="29" t="str">
        <f>VLOOKUP(MARGAO!$H1510,Code2Loc,2,FALSE)</f>
        <v>QUEPEM</v>
      </c>
    </row>
    <row r="1511" spans="1:9" ht="15.75" customHeight="1" x14ac:dyDescent="0.25">
      <c r="A1511" s="44" t="s">
        <v>2639</v>
      </c>
      <c r="B1511" s="44">
        <v>60</v>
      </c>
      <c r="C1511" s="44" t="s">
        <v>2454</v>
      </c>
      <c r="D1511" s="44">
        <v>15</v>
      </c>
      <c r="E1511" s="44">
        <v>18</v>
      </c>
      <c r="F1511" s="44" t="s">
        <v>11</v>
      </c>
      <c r="G1511" s="44"/>
      <c r="H1511" s="45" t="s">
        <v>2455</v>
      </c>
      <c r="I1511" s="29" t="str">
        <f>VLOOKUP(MARGAO!$H1511,Code2Loc,2,FALSE)</f>
        <v>QPM COURT</v>
      </c>
    </row>
    <row r="1512" spans="1:9" ht="15.75" customHeight="1" x14ac:dyDescent="0.25">
      <c r="A1512" s="42" t="s">
        <v>2639</v>
      </c>
      <c r="B1512" s="42">
        <v>60</v>
      </c>
      <c r="C1512" s="42" t="s">
        <v>2456</v>
      </c>
      <c r="D1512" s="42">
        <v>16</v>
      </c>
      <c r="E1512" s="42">
        <v>19</v>
      </c>
      <c r="F1512" s="42" t="s">
        <v>11</v>
      </c>
      <c r="G1512" s="42"/>
      <c r="H1512" s="43" t="s">
        <v>2457</v>
      </c>
      <c r="I1512" s="29" t="str">
        <f>VLOOKUP(MARGAO!$H1512,Code2Loc,2,FALSE)</f>
        <v>TILAMOL</v>
      </c>
    </row>
    <row r="1513" spans="1:9" ht="15.75" customHeight="1" x14ac:dyDescent="0.25">
      <c r="A1513" s="44" t="s">
        <v>2639</v>
      </c>
      <c r="B1513" s="44">
        <v>60</v>
      </c>
      <c r="C1513" s="44" t="s">
        <v>2458</v>
      </c>
      <c r="D1513" s="44">
        <v>17</v>
      </c>
      <c r="E1513" s="44">
        <v>21</v>
      </c>
      <c r="F1513" s="44" t="s">
        <v>11</v>
      </c>
      <c r="G1513" s="44"/>
      <c r="H1513" s="45" t="s">
        <v>2459</v>
      </c>
      <c r="I1513" s="29" t="str">
        <f>VLOOKUP(MARGAO!$H1513,Code2Loc,2,FALSE)</f>
        <v>TANKI</v>
      </c>
    </row>
    <row r="1514" spans="1:9" ht="15.75" customHeight="1" x14ac:dyDescent="0.25">
      <c r="A1514" s="42" t="s">
        <v>2639</v>
      </c>
      <c r="B1514" s="42">
        <v>60</v>
      </c>
      <c r="C1514" s="42" t="s">
        <v>2460</v>
      </c>
      <c r="D1514" s="42">
        <v>18</v>
      </c>
      <c r="E1514" s="42">
        <v>22</v>
      </c>
      <c r="F1514" s="42" t="s">
        <v>11</v>
      </c>
      <c r="G1514" s="42"/>
      <c r="H1514" s="43" t="s">
        <v>2461</v>
      </c>
      <c r="I1514" s="29" t="str">
        <f>VLOOKUP(MARGAO!$H1514,Code2Loc,2,FALSE)</f>
        <v>KAKUMADDI</v>
      </c>
    </row>
    <row r="1515" spans="1:9" ht="15.75" customHeight="1" x14ac:dyDescent="0.25">
      <c r="A1515" s="44" t="s">
        <v>2639</v>
      </c>
      <c r="B1515" s="44">
        <v>60</v>
      </c>
      <c r="C1515" s="44" t="s">
        <v>2462</v>
      </c>
      <c r="D1515" s="44">
        <v>19</v>
      </c>
      <c r="E1515" s="44">
        <v>23</v>
      </c>
      <c r="F1515" s="44" t="s">
        <v>11</v>
      </c>
      <c r="G1515" s="44"/>
      <c r="H1515" s="45" t="s">
        <v>2463</v>
      </c>
      <c r="I1515" s="29" t="str">
        <f>VLOOKUP(MARGAO!$H1515,Code2Loc,2,FALSE)</f>
        <v>BANSAI</v>
      </c>
    </row>
    <row r="1516" spans="1:9" ht="15.75" customHeight="1" x14ac:dyDescent="0.25">
      <c r="A1516" s="42" t="s">
        <v>2639</v>
      </c>
      <c r="B1516" s="42">
        <v>60</v>
      </c>
      <c r="C1516" s="42" t="s">
        <v>266</v>
      </c>
      <c r="D1516" s="42">
        <v>20</v>
      </c>
      <c r="E1516" s="42">
        <v>24</v>
      </c>
      <c r="F1516" s="42" t="s">
        <v>11</v>
      </c>
      <c r="G1516" s="42"/>
      <c r="H1516" s="43" t="s">
        <v>267</v>
      </c>
      <c r="I1516" s="29" t="str">
        <f>VLOOKUP(MARGAO!$H1516,Code2Loc,2,FALSE)</f>
        <v>CURCHOREM</v>
      </c>
    </row>
    <row r="1517" spans="1:9" ht="15.75" customHeight="1" x14ac:dyDescent="0.25">
      <c r="A1517" s="44" t="s">
        <v>2639</v>
      </c>
      <c r="B1517" s="44">
        <v>60</v>
      </c>
      <c r="C1517" s="44" t="s">
        <v>2640</v>
      </c>
      <c r="D1517" s="44">
        <v>21</v>
      </c>
      <c r="E1517" s="44">
        <v>25</v>
      </c>
      <c r="F1517" s="44" t="s">
        <v>11</v>
      </c>
      <c r="G1517" s="44"/>
      <c r="H1517" s="45" t="s">
        <v>2641</v>
      </c>
      <c r="I1517" s="29" t="str">
        <f>VLOOKUP(MARGAO!$H1517,Code2Loc,2,FALSE)</f>
        <v>SHIVAJI CWK</v>
      </c>
    </row>
    <row r="1518" spans="1:9" ht="15.75" customHeight="1" x14ac:dyDescent="0.25">
      <c r="A1518" s="42" t="s">
        <v>2639</v>
      </c>
      <c r="B1518" s="42">
        <v>60</v>
      </c>
      <c r="C1518" s="42" t="s">
        <v>2642</v>
      </c>
      <c r="D1518" s="42">
        <v>22</v>
      </c>
      <c r="E1518" s="42">
        <v>26</v>
      </c>
      <c r="F1518" s="42" t="s">
        <v>11</v>
      </c>
      <c r="G1518" s="42"/>
      <c r="H1518" s="43" t="s">
        <v>2643</v>
      </c>
      <c r="I1518" s="29" t="str">
        <f>VLOOKUP(MARGAO!$H1518,Code2Loc,2,FALSE)</f>
        <v>CACORA</v>
      </c>
    </row>
    <row r="1519" spans="1:9" ht="15.75" customHeight="1" x14ac:dyDescent="0.25">
      <c r="A1519" s="44" t="s">
        <v>2639</v>
      </c>
      <c r="B1519" s="44">
        <v>60</v>
      </c>
      <c r="C1519" s="44" t="s">
        <v>2644</v>
      </c>
      <c r="D1519" s="44">
        <v>23</v>
      </c>
      <c r="E1519" s="44">
        <v>27</v>
      </c>
      <c r="F1519" s="44" t="s">
        <v>11</v>
      </c>
      <c r="G1519" s="44"/>
      <c r="H1519" s="45" t="s">
        <v>2645</v>
      </c>
      <c r="I1519" s="29" t="str">
        <f>VLOOKUP(MARGAO!$H1519,Code2Loc,2,FALSE)</f>
        <v>CURCH GPC</v>
      </c>
    </row>
    <row r="1520" spans="1:9" ht="15.75" customHeight="1" x14ac:dyDescent="0.25">
      <c r="A1520" s="42" t="s">
        <v>2639</v>
      </c>
      <c r="B1520" s="42">
        <v>60</v>
      </c>
      <c r="C1520" s="42" t="s">
        <v>2646</v>
      </c>
      <c r="D1520" s="42">
        <v>24</v>
      </c>
      <c r="E1520" s="42">
        <v>28</v>
      </c>
      <c r="F1520" s="42" t="s">
        <v>11</v>
      </c>
      <c r="G1520" s="42"/>
      <c r="H1520" s="43" t="s">
        <v>2647</v>
      </c>
      <c r="I1520" s="29" t="str">
        <f>VLOOKUP(MARGAO!$H1520,Code2Loc,2,FALSE)</f>
        <v>SNG COURT</v>
      </c>
    </row>
    <row r="1521" spans="1:9" ht="15.75" customHeight="1" x14ac:dyDescent="0.25">
      <c r="A1521" s="44" t="s">
        <v>2639</v>
      </c>
      <c r="B1521" s="44">
        <v>60</v>
      </c>
      <c r="C1521" s="44" t="s">
        <v>2648</v>
      </c>
      <c r="D1521" s="44">
        <v>25</v>
      </c>
      <c r="E1521" s="44">
        <v>29</v>
      </c>
      <c r="F1521" s="44" t="s">
        <v>11</v>
      </c>
      <c r="G1521" s="44"/>
      <c r="H1521" s="45" t="s">
        <v>2649</v>
      </c>
      <c r="I1521" s="29" t="str">
        <f>VLOOKUP(MARGAO!$H1521,Code2Loc,2,FALSE)</f>
        <v>SNG DANDO</v>
      </c>
    </row>
    <row r="1522" spans="1:9" ht="15.75" customHeight="1" x14ac:dyDescent="0.25">
      <c r="A1522" s="42" t="s">
        <v>2639</v>
      </c>
      <c r="B1522" s="42">
        <v>60</v>
      </c>
      <c r="C1522" s="42" t="s">
        <v>2650</v>
      </c>
      <c r="D1522" s="42">
        <v>26</v>
      </c>
      <c r="E1522" s="42">
        <v>30</v>
      </c>
      <c r="F1522" s="42" t="s">
        <v>11</v>
      </c>
      <c r="G1522" s="42"/>
      <c r="H1522" s="43" t="s">
        <v>2651</v>
      </c>
      <c r="I1522" s="29" t="str">
        <f>VLOOKUP(MARGAO!$H1522,Code2Loc,2,FALSE)</f>
        <v>MASJID/BEND</v>
      </c>
    </row>
    <row r="1523" spans="1:9" ht="15.75" customHeight="1" x14ac:dyDescent="0.25">
      <c r="A1523" s="44" t="s">
        <v>2639</v>
      </c>
      <c r="B1523" s="44">
        <v>60</v>
      </c>
      <c r="C1523" s="44" t="s">
        <v>2652</v>
      </c>
      <c r="D1523" s="44">
        <v>27</v>
      </c>
      <c r="E1523" s="44">
        <v>31</v>
      </c>
      <c r="F1523" s="44" t="s">
        <v>11</v>
      </c>
      <c r="G1523" s="44"/>
      <c r="H1523" s="45" t="s">
        <v>2653</v>
      </c>
      <c r="I1523" s="29" t="str">
        <f>VLOOKUP(MARGAO!$H1523,Code2Loc,2,FALSE)</f>
        <v>SANGUEM</v>
      </c>
    </row>
    <row r="1524" spans="1:9" ht="15.75" customHeight="1" x14ac:dyDescent="0.25">
      <c r="A1524" s="42" t="s">
        <v>2639</v>
      </c>
      <c r="B1524" s="42">
        <v>60</v>
      </c>
      <c r="C1524" s="42" t="s">
        <v>2654</v>
      </c>
      <c r="D1524" s="42">
        <v>28</v>
      </c>
      <c r="E1524" s="42">
        <v>33</v>
      </c>
      <c r="F1524" s="42" t="s">
        <v>11</v>
      </c>
      <c r="G1524" s="42"/>
      <c r="H1524" s="43" t="s">
        <v>2655</v>
      </c>
      <c r="I1524" s="29" t="str">
        <f>VLOOKUP(MARGAO!$H1524,Code2Loc,2,FALSE)</f>
        <v>PAJIMOL</v>
      </c>
    </row>
    <row r="1525" spans="1:9" ht="15.75" customHeight="1" x14ac:dyDescent="0.25">
      <c r="A1525" s="44" t="s">
        <v>2639</v>
      </c>
      <c r="B1525" s="44">
        <v>60</v>
      </c>
      <c r="C1525" s="44" t="s">
        <v>2656</v>
      </c>
      <c r="D1525" s="44">
        <v>29</v>
      </c>
      <c r="E1525" s="44">
        <v>35</v>
      </c>
      <c r="F1525" s="44" t="s">
        <v>11</v>
      </c>
      <c r="G1525" s="44"/>
      <c r="H1525" s="45" t="s">
        <v>2657</v>
      </c>
      <c r="I1525" s="29" t="str">
        <f>VLOOKUP(MARGAO!$H1525,Code2Loc,2,FALSE)</f>
        <v>UGUEM</v>
      </c>
    </row>
    <row r="1526" spans="1:9" ht="15.75" customHeight="1" x14ac:dyDescent="0.25">
      <c r="A1526" s="42" t="s">
        <v>2639</v>
      </c>
      <c r="B1526" s="42">
        <v>60</v>
      </c>
      <c r="C1526" s="42" t="s">
        <v>2658</v>
      </c>
      <c r="D1526" s="42">
        <v>30</v>
      </c>
      <c r="E1526" s="42">
        <v>36</v>
      </c>
      <c r="F1526" s="42" t="s">
        <v>11</v>
      </c>
      <c r="G1526" s="42"/>
      <c r="H1526" s="43" t="s">
        <v>2659</v>
      </c>
      <c r="I1526" s="29" t="str">
        <f>VLOOKUP(MARGAO!$H1526,Code2Loc,2,FALSE)</f>
        <v>DESSAIWADA</v>
      </c>
    </row>
    <row r="1527" spans="1:9" ht="15.75" customHeight="1" x14ac:dyDescent="0.25">
      <c r="A1527" s="44" t="s">
        <v>2639</v>
      </c>
      <c r="B1527" s="44">
        <v>60</v>
      </c>
      <c r="C1527" s="44" t="s">
        <v>2660</v>
      </c>
      <c r="D1527" s="44">
        <v>31</v>
      </c>
      <c r="E1527" s="44">
        <v>38</v>
      </c>
      <c r="F1527" s="44" t="s">
        <v>11</v>
      </c>
      <c r="G1527" s="44"/>
      <c r="H1527" s="45" t="s">
        <v>2661</v>
      </c>
      <c r="I1527" s="29" t="str">
        <f>VLOOKUP(MARGAO!$H1527,Code2Loc,2,FALSE)</f>
        <v>VALKINI</v>
      </c>
    </row>
    <row r="1528" spans="1:9" ht="15.75" customHeight="1" x14ac:dyDescent="0.25">
      <c r="A1528" s="42" t="s">
        <v>2639</v>
      </c>
      <c r="B1528" s="42">
        <v>60</v>
      </c>
      <c r="C1528" s="42" t="s">
        <v>2662</v>
      </c>
      <c r="D1528" s="42">
        <v>32</v>
      </c>
      <c r="E1528" s="42">
        <v>41</v>
      </c>
      <c r="F1528" s="42" t="s">
        <v>11</v>
      </c>
      <c r="G1528" s="42"/>
      <c r="H1528" s="43" t="s">
        <v>2663</v>
      </c>
      <c r="I1528" s="29" t="str">
        <f>VLOOKUP(MARGAO!$H1528,Code2Loc,2,FALSE)</f>
        <v>BARAZAN TSK</v>
      </c>
    </row>
    <row r="1529" spans="1:9" ht="15.75" customHeight="1" x14ac:dyDescent="0.25">
      <c r="A1529" s="44" t="s">
        <v>2639</v>
      </c>
      <c r="B1529" s="44">
        <v>60</v>
      </c>
      <c r="C1529" s="44" t="s">
        <v>2664</v>
      </c>
      <c r="D1529" s="44">
        <v>33</v>
      </c>
      <c r="E1529" s="44">
        <v>43</v>
      </c>
      <c r="F1529" s="44" t="s">
        <v>11</v>
      </c>
      <c r="G1529" s="44"/>
      <c r="H1529" s="45" t="s">
        <v>2665</v>
      </c>
      <c r="I1529" s="29" t="str">
        <f>VLOOKUP(MARGAO!$H1529,Code2Loc,2,FALSE)</f>
        <v>BHATI</v>
      </c>
    </row>
    <row r="1530" spans="1:9" ht="15.75" customHeight="1" x14ac:dyDescent="0.25">
      <c r="A1530" s="42" t="s">
        <v>2639</v>
      </c>
      <c r="B1530" s="42">
        <v>60</v>
      </c>
      <c r="C1530" s="42" t="s">
        <v>2666</v>
      </c>
      <c r="D1530" s="42">
        <v>34</v>
      </c>
      <c r="E1530" s="42">
        <v>45</v>
      </c>
      <c r="F1530" s="42" t="s">
        <v>11</v>
      </c>
      <c r="G1530" s="42"/>
      <c r="H1530" s="43" t="s">
        <v>2667</v>
      </c>
      <c r="I1530" s="29" t="str">
        <f>VLOOKUP(MARGAO!$H1530,Code2Loc,2,FALSE)</f>
        <v>MALLIKARJUN</v>
      </c>
    </row>
    <row r="1531" spans="1:9" ht="15.75" customHeight="1" x14ac:dyDescent="0.25">
      <c r="A1531" s="44" t="s">
        <v>2639</v>
      </c>
      <c r="B1531" s="44">
        <v>60</v>
      </c>
      <c r="C1531" s="44" t="s">
        <v>2668</v>
      </c>
      <c r="D1531" s="44">
        <v>35</v>
      </c>
      <c r="E1531" s="44">
        <v>46</v>
      </c>
      <c r="F1531" s="44" t="s">
        <v>11</v>
      </c>
      <c r="G1531" s="44"/>
      <c r="H1531" s="45" t="s">
        <v>2669</v>
      </c>
      <c r="I1531" s="29" t="str">
        <f>VLOOKUP(MARGAO!$H1531,Code2Loc,2,FALSE)</f>
        <v>VILLIAN</v>
      </c>
    </row>
    <row r="1532" spans="1:9" ht="15.75" customHeight="1" x14ac:dyDescent="0.25">
      <c r="A1532" s="42" t="s">
        <v>2639</v>
      </c>
      <c r="B1532" s="42">
        <v>60</v>
      </c>
      <c r="C1532" s="42" t="s">
        <v>124</v>
      </c>
      <c r="D1532" s="42">
        <v>36</v>
      </c>
      <c r="E1532" s="42">
        <v>50</v>
      </c>
      <c r="F1532" s="42" t="s">
        <v>11</v>
      </c>
      <c r="G1532" s="42"/>
      <c r="H1532" s="43" t="s">
        <v>125</v>
      </c>
      <c r="I1532" s="29" t="str">
        <f>VLOOKUP(MARGAO!$H1532,Code2Loc,2,FALSE)</f>
        <v>VALSHI</v>
      </c>
    </row>
    <row r="1533" spans="1:9" ht="15.75" customHeight="1" x14ac:dyDescent="0.25">
      <c r="A1533" s="44" t="s">
        <v>2639</v>
      </c>
      <c r="B1533" s="44">
        <v>60</v>
      </c>
      <c r="C1533" s="44" t="s">
        <v>2670</v>
      </c>
      <c r="D1533" s="44">
        <v>37</v>
      </c>
      <c r="E1533" s="44">
        <v>54</v>
      </c>
      <c r="F1533" s="44" t="s">
        <v>11</v>
      </c>
      <c r="G1533" s="44"/>
      <c r="H1533" s="45" t="s">
        <v>2671</v>
      </c>
      <c r="I1533" s="29" t="str">
        <f>VLOOKUP(MARGAO!$H1533,Code2Loc,2,FALSE)</f>
        <v>VADE COLONY</v>
      </c>
    </row>
    <row r="1534" spans="1:9" ht="15.75" customHeight="1" x14ac:dyDescent="0.25">
      <c r="A1534" s="42" t="s">
        <v>2639</v>
      </c>
      <c r="B1534" s="42">
        <v>60</v>
      </c>
      <c r="C1534" s="42" t="s">
        <v>2672</v>
      </c>
      <c r="D1534" s="42">
        <v>38</v>
      </c>
      <c r="E1534" s="42">
        <v>56</v>
      </c>
      <c r="F1534" s="42" t="s">
        <v>11</v>
      </c>
      <c r="G1534" s="42"/>
      <c r="H1534" s="43" t="s">
        <v>2673</v>
      </c>
      <c r="I1534" s="29" t="str">
        <f>VLOOKUP(MARGAO!$H1534,Code2Loc,2,FALSE)</f>
        <v>PORTEM</v>
      </c>
    </row>
    <row r="1535" spans="1:9" ht="15.75" customHeight="1" x14ac:dyDescent="0.25">
      <c r="A1535" s="44" t="s">
        <v>2639</v>
      </c>
      <c r="B1535" s="44">
        <v>60</v>
      </c>
      <c r="C1535" s="44" t="s">
        <v>2674</v>
      </c>
      <c r="D1535" s="44">
        <v>39</v>
      </c>
      <c r="E1535" s="44">
        <v>58</v>
      </c>
      <c r="F1535" s="44" t="s">
        <v>11</v>
      </c>
      <c r="G1535" s="44"/>
      <c r="H1535" s="45" t="s">
        <v>2675</v>
      </c>
      <c r="I1535" s="29" t="str">
        <f>VLOOKUP(MARGAO!$H1535,Code2Loc,2,FALSE)</f>
        <v>HANUMAN TMP</v>
      </c>
    </row>
    <row r="1536" spans="1:9" ht="15.75" customHeight="1" x14ac:dyDescent="0.25">
      <c r="A1536" s="42" t="s">
        <v>2639</v>
      </c>
      <c r="B1536" s="42">
        <v>60</v>
      </c>
      <c r="C1536" s="42" t="s">
        <v>2676</v>
      </c>
      <c r="D1536" s="42">
        <v>40</v>
      </c>
      <c r="E1536" s="42">
        <v>60</v>
      </c>
      <c r="F1536" s="42" t="s">
        <v>11</v>
      </c>
      <c r="G1536" s="42"/>
      <c r="H1536" s="43" t="s">
        <v>2677</v>
      </c>
      <c r="I1536" s="29" t="str">
        <f>VLOOKUP(MARGAO!$H1536,Code2Loc,2,FALSE)</f>
        <v>VICHUNDRE X</v>
      </c>
    </row>
    <row r="1537" spans="1:9" ht="15.75" customHeight="1" x14ac:dyDescent="0.25">
      <c r="A1537" s="44" t="s">
        <v>2639</v>
      </c>
      <c r="B1537" s="44">
        <v>60</v>
      </c>
      <c r="C1537" s="44" t="s">
        <v>2678</v>
      </c>
      <c r="D1537" s="44">
        <v>41</v>
      </c>
      <c r="E1537" s="44">
        <v>61</v>
      </c>
      <c r="F1537" s="44" t="s">
        <v>11</v>
      </c>
      <c r="G1537" s="44"/>
      <c r="H1537" s="45" t="s">
        <v>2679</v>
      </c>
      <c r="I1537" s="29" t="str">
        <f>VLOOKUP(MARGAO!$H1537,Code2Loc,2,FALSE)</f>
        <v>NETURLIM</v>
      </c>
    </row>
    <row r="1538" spans="1:9" ht="15.75" customHeight="1" x14ac:dyDescent="0.25">
      <c r="A1538" s="42" t="s">
        <v>2680</v>
      </c>
      <c r="B1538" s="42">
        <v>61</v>
      </c>
      <c r="C1538" s="42" t="s">
        <v>47</v>
      </c>
      <c r="D1538" s="42">
        <v>1</v>
      </c>
      <c r="E1538" s="42">
        <v>0</v>
      </c>
      <c r="F1538" s="42" t="s">
        <v>11</v>
      </c>
      <c r="G1538" s="42"/>
      <c r="H1538" s="43" t="s">
        <v>48</v>
      </c>
      <c r="I1538" s="29" t="str">
        <f>VLOOKUP(MARGAO!$H1538,Code2Loc,2,FALSE)</f>
        <v>MARGAO</v>
      </c>
    </row>
    <row r="1539" spans="1:9" ht="15.75" customHeight="1" x14ac:dyDescent="0.25">
      <c r="A1539" s="44" t="s">
        <v>2680</v>
      </c>
      <c r="B1539" s="44">
        <v>61</v>
      </c>
      <c r="C1539" s="44" t="s">
        <v>1109</v>
      </c>
      <c r="D1539" s="44">
        <v>2</v>
      </c>
      <c r="E1539" s="44">
        <v>2</v>
      </c>
      <c r="F1539" s="44" t="s">
        <v>11</v>
      </c>
      <c r="G1539" s="44"/>
      <c r="H1539" s="45" t="s">
        <v>1110</v>
      </c>
      <c r="I1539" s="29" t="str">
        <f>VLOOKUP(MARGAO!$H1539,Code2Loc,2,FALSE)</f>
        <v>MARGAO MKT</v>
      </c>
    </row>
    <row r="1540" spans="1:9" ht="15.75" customHeight="1" x14ac:dyDescent="0.25">
      <c r="A1540" s="42" t="s">
        <v>2680</v>
      </c>
      <c r="B1540" s="42">
        <v>61</v>
      </c>
      <c r="C1540" s="42" t="s">
        <v>2432</v>
      </c>
      <c r="D1540" s="42">
        <v>3</v>
      </c>
      <c r="E1540" s="42">
        <v>3</v>
      </c>
      <c r="F1540" s="42" t="s">
        <v>11</v>
      </c>
      <c r="G1540" s="42"/>
      <c r="H1540" s="43" t="s">
        <v>2433</v>
      </c>
      <c r="I1540" s="29" t="str">
        <f>VLOOKUP(MARGAO!$H1540,Code2Loc,2,FALSE)</f>
        <v>PAJIFOND</v>
      </c>
    </row>
    <row r="1541" spans="1:9" ht="15.75" customHeight="1" x14ac:dyDescent="0.25">
      <c r="A1541" s="44" t="s">
        <v>2680</v>
      </c>
      <c r="B1541" s="44">
        <v>61</v>
      </c>
      <c r="C1541" s="44" t="s">
        <v>2434</v>
      </c>
      <c r="D1541" s="44">
        <v>4</v>
      </c>
      <c r="E1541" s="44">
        <v>4</v>
      </c>
      <c r="F1541" s="44" t="s">
        <v>11</v>
      </c>
      <c r="G1541" s="44"/>
      <c r="H1541" s="45" t="s">
        <v>2435</v>
      </c>
      <c r="I1541" s="29" t="str">
        <f>VLOOKUP(MARGAO!$H1541,Code2Loc,2,FALSE)</f>
        <v>A.PWER HUSE</v>
      </c>
    </row>
    <row r="1542" spans="1:9" ht="15.75" customHeight="1" x14ac:dyDescent="0.25">
      <c r="A1542" s="42" t="s">
        <v>2680</v>
      </c>
      <c r="B1542" s="42">
        <v>61</v>
      </c>
      <c r="C1542" s="42" t="s">
        <v>2436</v>
      </c>
      <c r="D1542" s="42">
        <v>5</v>
      </c>
      <c r="E1542" s="42">
        <v>5</v>
      </c>
      <c r="F1542" s="42" t="s">
        <v>11</v>
      </c>
      <c r="G1542" s="42"/>
      <c r="H1542" s="43" t="s">
        <v>2437</v>
      </c>
      <c r="I1542" s="29" t="str">
        <f>VLOOKUP(MARGAO!$H1542,Code2Loc,2,FALSE)</f>
        <v>RAWANFOND</v>
      </c>
    </row>
    <row r="1543" spans="1:9" ht="15.75" customHeight="1" x14ac:dyDescent="0.25">
      <c r="A1543" s="44" t="s">
        <v>2680</v>
      </c>
      <c r="B1543" s="44">
        <v>61</v>
      </c>
      <c r="C1543" s="44" t="s">
        <v>1685</v>
      </c>
      <c r="D1543" s="44">
        <v>6</v>
      </c>
      <c r="E1543" s="44">
        <v>6</v>
      </c>
      <c r="F1543" s="44" t="s">
        <v>11</v>
      </c>
      <c r="G1543" s="44"/>
      <c r="H1543" s="45" t="s">
        <v>1686</v>
      </c>
      <c r="I1543" s="29" t="str">
        <f>VLOOKUP(MARGAO!$H1543,Code2Loc,2,FALSE)</f>
        <v>MES COLLEGE</v>
      </c>
    </row>
    <row r="1544" spans="1:9" ht="15.75" customHeight="1" x14ac:dyDescent="0.25">
      <c r="A1544" s="42" t="s">
        <v>2680</v>
      </c>
      <c r="B1544" s="42">
        <v>61</v>
      </c>
      <c r="C1544" s="42" t="s">
        <v>2438</v>
      </c>
      <c r="D1544" s="42">
        <v>7</v>
      </c>
      <c r="E1544" s="42">
        <v>7</v>
      </c>
      <c r="F1544" s="42" t="s">
        <v>11</v>
      </c>
      <c r="G1544" s="42"/>
      <c r="H1544" s="43" t="s">
        <v>2439</v>
      </c>
      <c r="I1544" s="29" t="str">
        <f>VLOOKUP(MARGAO!$H1544,Code2Loc,2,FALSE)</f>
        <v>GANPATI TMP</v>
      </c>
    </row>
    <row r="1545" spans="1:9" ht="15.75" customHeight="1" x14ac:dyDescent="0.25">
      <c r="A1545" s="44" t="s">
        <v>2680</v>
      </c>
      <c r="B1545" s="44">
        <v>61</v>
      </c>
      <c r="C1545" s="44" t="s">
        <v>2440</v>
      </c>
      <c r="D1545" s="44">
        <v>8</v>
      </c>
      <c r="E1545" s="44">
        <v>8</v>
      </c>
      <c r="F1545" s="44" t="s">
        <v>11</v>
      </c>
      <c r="G1545" s="44"/>
      <c r="H1545" s="45" t="s">
        <v>2441</v>
      </c>
      <c r="I1545" s="29" t="str">
        <f>VLOOKUP(MARGAO!$H1545,Code2Loc,2,FALSE)</f>
        <v>LAKAKI/PALI</v>
      </c>
    </row>
    <row r="1546" spans="1:9" ht="15.75" customHeight="1" x14ac:dyDescent="0.25">
      <c r="A1546" s="42" t="s">
        <v>2680</v>
      </c>
      <c r="B1546" s="42">
        <v>61</v>
      </c>
      <c r="C1546" s="42" t="s">
        <v>2442</v>
      </c>
      <c r="D1546" s="42">
        <v>9</v>
      </c>
      <c r="E1546" s="42">
        <v>9</v>
      </c>
      <c r="F1546" s="42" t="s">
        <v>11</v>
      </c>
      <c r="G1546" s="42"/>
      <c r="H1546" s="43" t="s">
        <v>2443</v>
      </c>
      <c r="I1546" s="29" t="str">
        <f>VLOOKUP(MARGAO!$H1546,Code2Loc,2,FALSE)</f>
        <v>DON KHURIS</v>
      </c>
    </row>
    <row r="1547" spans="1:9" ht="15.75" customHeight="1" x14ac:dyDescent="0.25">
      <c r="A1547" s="44" t="s">
        <v>2680</v>
      </c>
      <c r="B1547" s="44">
        <v>61</v>
      </c>
      <c r="C1547" s="44" t="s">
        <v>2444</v>
      </c>
      <c r="D1547" s="44">
        <v>10</v>
      </c>
      <c r="E1547" s="44">
        <v>10</v>
      </c>
      <c r="F1547" s="44" t="s">
        <v>11</v>
      </c>
      <c r="G1547" s="44"/>
      <c r="H1547" s="45" t="s">
        <v>2445</v>
      </c>
      <c r="I1547" s="29" t="str">
        <f>VLOOKUP(MARGAO!$H1547,Code2Loc,2,FALSE)</f>
        <v>PADRIBHAT</v>
      </c>
    </row>
    <row r="1548" spans="1:9" ht="15.75" customHeight="1" x14ac:dyDescent="0.25">
      <c r="A1548" s="42" t="s">
        <v>2680</v>
      </c>
      <c r="B1548" s="42">
        <v>61</v>
      </c>
      <c r="C1548" s="42" t="s">
        <v>2446</v>
      </c>
      <c r="D1548" s="42">
        <v>11</v>
      </c>
      <c r="E1548" s="42">
        <v>11</v>
      </c>
      <c r="F1548" s="42" t="s">
        <v>11</v>
      </c>
      <c r="G1548" s="42"/>
      <c r="H1548" s="43" t="s">
        <v>2447</v>
      </c>
      <c r="I1548" s="29" t="str">
        <f>VLOOKUP(MARGAO!$H1548,Code2Loc,2,FALSE)</f>
        <v>GUDI</v>
      </c>
    </row>
    <row r="1549" spans="1:9" ht="15.75" customHeight="1" x14ac:dyDescent="0.25">
      <c r="A1549" s="44" t="s">
        <v>2680</v>
      </c>
      <c r="B1549" s="44">
        <v>61</v>
      </c>
      <c r="C1549" s="44" t="s">
        <v>2448</v>
      </c>
      <c r="D1549" s="44">
        <v>12</v>
      </c>
      <c r="E1549" s="44">
        <v>12</v>
      </c>
      <c r="F1549" s="44" t="s">
        <v>11</v>
      </c>
      <c r="G1549" s="44"/>
      <c r="H1549" s="45" t="s">
        <v>2449</v>
      </c>
      <c r="I1549" s="29" t="str">
        <f>VLOOKUP(MARGAO!$H1549,Code2Loc,2,FALSE)</f>
        <v>CHAD.TMP AG</v>
      </c>
    </row>
    <row r="1550" spans="1:9" ht="15.75" customHeight="1" x14ac:dyDescent="0.25">
      <c r="A1550" s="42" t="s">
        <v>2680</v>
      </c>
      <c r="B1550" s="42">
        <v>61</v>
      </c>
      <c r="C1550" s="42" t="s">
        <v>2450</v>
      </c>
      <c r="D1550" s="42">
        <v>13</v>
      </c>
      <c r="E1550" s="42">
        <v>14</v>
      </c>
      <c r="F1550" s="42" t="s">
        <v>11</v>
      </c>
      <c r="G1550" s="42"/>
      <c r="H1550" s="43" t="s">
        <v>2451</v>
      </c>
      <c r="I1550" s="29" t="str">
        <f>VLOOKUP(MARGAO!$H1550,Code2Loc,2,FALSE)</f>
        <v>PARODA</v>
      </c>
    </row>
    <row r="1551" spans="1:9" ht="15.75" customHeight="1" x14ac:dyDescent="0.25">
      <c r="A1551" s="44" t="s">
        <v>2680</v>
      </c>
      <c r="B1551" s="44">
        <v>61</v>
      </c>
      <c r="C1551" s="44" t="s">
        <v>2452</v>
      </c>
      <c r="D1551" s="44">
        <v>14</v>
      </c>
      <c r="E1551" s="44">
        <v>17</v>
      </c>
      <c r="F1551" s="44" t="s">
        <v>11</v>
      </c>
      <c r="G1551" s="44"/>
      <c r="H1551" s="45" t="s">
        <v>2453</v>
      </c>
      <c r="I1551" s="29" t="str">
        <f>VLOOKUP(MARGAO!$H1551,Code2Loc,2,FALSE)</f>
        <v>QUEPEM</v>
      </c>
    </row>
    <row r="1552" spans="1:9" ht="15.75" customHeight="1" x14ac:dyDescent="0.25">
      <c r="A1552" s="42" t="s">
        <v>2680</v>
      </c>
      <c r="B1552" s="42">
        <v>61</v>
      </c>
      <c r="C1552" s="42" t="s">
        <v>2454</v>
      </c>
      <c r="D1552" s="42">
        <v>15</v>
      </c>
      <c r="E1552" s="42">
        <v>18</v>
      </c>
      <c r="F1552" s="42" t="s">
        <v>11</v>
      </c>
      <c r="G1552" s="42"/>
      <c r="H1552" s="43" t="s">
        <v>2455</v>
      </c>
      <c r="I1552" s="29" t="str">
        <f>VLOOKUP(MARGAO!$H1552,Code2Loc,2,FALSE)</f>
        <v>QPM COURT</v>
      </c>
    </row>
    <row r="1553" spans="1:9" ht="15.75" customHeight="1" x14ac:dyDescent="0.25">
      <c r="A1553" s="44" t="s">
        <v>2680</v>
      </c>
      <c r="B1553" s="44">
        <v>61</v>
      </c>
      <c r="C1553" s="44" t="s">
        <v>2456</v>
      </c>
      <c r="D1553" s="44">
        <v>16</v>
      </c>
      <c r="E1553" s="44">
        <v>19</v>
      </c>
      <c r="F1553" s="44" t="s">
        <v>11</v>
      </c>
      <c r="G1553" s="44"/>
      <c r="H1553" s="45" t="s">
        <v>2457</v>
      </c>
      <c r="I1553" s="29" t="str">
        <f>VLOOKUP(MARGAO!$H1553,Code2Loc,2,FALSE)</f>
        <v>TILAMOL</v>
      </c>
    </row>
    <row r="1554" spans="1:9" ht="15.75" customHeight="1" x14ac:dyDescent="0.25">
      <c r="A1554" s="42" t="s">
        <v>2680</v>
      </c>
      <c r="B1554" s="42">
        <v>61</v>
      </c>
      <c r="C1554" s="42" t="s">
        <v>2458</v>
      </c>
      <c r="D1554" s="42">
        <v>17</v>
      </c>
      <c r="E1554" s="42">
        <v>21</v>
      </c>
      <c r="F1554" s="42" t="s">
        <v>11</v>
      </c>
      <c r="G1554" s="42"/>
      <c r="H1554" s="43" t="s">
        <v>2459</v>
      </c>
      <c r="I1554" s="29" t="str">
        <f>VLOOKUP(MARGAO!$H1554,Code2Loc,2,FALSE)</f>
        <v>TANKI</v>
      </c>
    </row>
    <row r="1555" spans="1:9" ht="15.75" customHeight="1" x14ac:dyDescent="0.25">
      <c r="A1555" s="44" t="s">
        <v>2680</v>
      </c>
      <c r="B1555" s="44">
        <v>61</v>
      </c>
      <c r="C1555" s="44" t="s">
        <v>2460</v>
      </c>
      <c r="D1555" s="44">
        <v>18</v>
      </c>
      <c r="E1555" s="44">
        <v>22</v>
      </c>
      <c r="F1555" s="44" t="s">
        <v>11</v>
      </c>
      <c r="G1555" s="44"/>
      <c r="H1555" s="45" t="s">
        <v>2461</v>
      </c>
      <c r="I1555" s="29" t="str">
        <f>VLOOKUP(MARGAO!$H1555,Code2Loc,2,FALSE)</f>
        <v>KAKUMADDI</v>
      </c>
    </row>
    <row r="1556" spans="1:9" ht="15.75" customHeight="1" x14ac:dyDescent="0.25">
      <c r="A1556" s="42" t="s">
        <v>2680</v>
      </c>
      <c r="B1556" s="42">
        <v>61</v>
      </c>
      <c r="C1556" s="42" t="s">
        <v>2462</v>
      </c>
      <c r="D1556" s="42">
        <v>19</v>
      </c>
      <c r="E1556" s="42">
        <v>23</v>
      </c>
      <c r="F1556" s="42" t="s">
        <v>11</v>
      </c>
      <c r="G1556" s="42"/>
      <c r="H1556" s="43" t="s">
        <v>2463</v>
      </c>
      <c r="I1556" s="29" t="str">
        <f>VLOOKUP(MARGAO!$H1556,Code2Loc,2,FALSE)</f>
        <v>BANSAI</v>
      </c>
    </row>
    <row r="1557" spans="1:9" ht="15.75" customHeight="1" x14ac:dyDescent="0.25">
      <c r="A1557" s="44" t="s">
        <v>2680</v>
      </c>
      <c r="B1557" s="44">
        <v>61</v>
      </c>
      <c r="C1557" s="44" t="s">
        <v>266</v>
      </c>
      <c r="D1557" s="44">
        <v>20</v>
      </c>
      <c r="E1557" s="44">
        <v>24</v>
      </c>
      <c r="F1557" s="44" t="s">
        <v>11</v>
      </c>
      <c r="G1557" s="44"/>
      <c r="H1557" s="45" t="s">
        <v>267</v>
      </c>
      <c r="I1557" s="29" t="str">
        <f>VLOOKUP(MARGAO!$H1557,Code2Loc,2,FALSE)</f>
        <v>CURCHOREM</v>
      </c>
    </row>
    <row r="1558" spans="1:9" ht="15.75" customHeight="1" x14ac:dyDescent="0.25">
      <c r="A1558" s="42" t="s">
        <v>2680</v>
      </c>
      <c r="B1558" s="42">
        <v>61</v>
      </c>
      <c r="C1558" s="42" t="s">
        <v>2640</v>
      </c>
      <c r="D1558" s="42">
        <v>21</v>
      </c>
      <c r="E1558" s="42">
        <v>25</v>
      </c>
      <c r="F1558" s="42" t="s">
        <v>11</v>
      </c>
      <c r="G1558" s="42"/>
      <c r="H1558" s="43" t="s">
        <v>2641</v>
      </c>
      <c r="I1558" s="29" t="str">
        <f>VLOOKUP(MARGAO!$H1558,Code2Loc,2,FALSE)</f>
        <v>SHIVAJI CWK</v>
      </c>
    </row>
    <row r="1559" spans="1:9" ht="15.75" customHeight="1" x14ac:dyDescent="0.25">
      <c r="A1559" s="44" t="s">
        <v>2680</v>
      </c>
      <c r="B1559" s="44">
        <v>61</v>
      </c>
      <c r="C1559" s="44" t="s">
        <v>2642</v>
      </c>
      <c r="D1559" s="44">
        <v>22</v>
      </c>
      <c r="E1559" s="44">
        <v>26</v>
      </c>
      <c r="F1559" s="44" t="s">
        <v>11</v>
      </c>
      <c r="G1559" s="44"/>
      <c r="H1559" s="45" t="s">
        <v>2643</v>
      </c>
      <c r="I1559" s="29" t="str">
        <f>VLOOKUP(MARGAO!$H1559,Code2Loc,2,FALSE)</f>
        <v>CACORA</v>
      </c>
    </row>
    <row r="1560" spans="1:9" ht="15.75" customHeight="1" x14ac:dyDescent="0.25">
      <c r="A1560" s="42" t="s">
        <v>2680</v>
      </c>
      <c r="B1560" s="42">
        <v>61</v>
      </c>
      <c r="C1560" s="42" t="s">
        <v>2644</v>
      </c>
      <c r="D1560" s="42">
        <v>23</v>
      </c>
      <c r="E1560" s="42">
        <v>27</v>
      </c>
      <c r="F1560" s="42" t="s">
        <v>11</v>
      </c>
      <c r="G1560" s="42"/>
      <c r="H1560" s="43" t="s">
        <v>2645</v>
      </c>
      <c r="I1560" s="29" t="str">
        <f>VLOOKUP(MARGAO!$H1560,Code2Loc,2,FALSE)</f>
        <v>CURCH GPC</v>
      </c>
    </row>
    <row r="1561" spans="1:9" ht="15.75" customHeight="1" x14ac:dyDescent="0.25">
      <c r="A1561" s="44" t="s">
        <v>2680</v>
      </c>
      <c r="B1561" s="44">
        <v>61</v>
      </c>
      <c r="C1561" s="44" t="s">
        <v>2646</v>
      </c>
      <c r="D1561" s="44">
        <v>24</v>
      </c>
      <c r="E1561" s="44">
        <v>28</v>
      </c>
      <c r="F1561" s="44" t="s">
        <v>11</v>
      </c>
      <c r="G1561" s="44"/>
      <c r="H1561" s="45" t="s">
        <v>2647</v>
      </c>
      <c r="I1561" s="29" t="str">
        <f>VLOOKUP(MARGAO!$H1561,Code2Loc,2,FALSE)</f>
        <v>SNG COURT</v>
      </c>
    </row>
    <row r="1562" spans="1:9" ht="15.75" customHeight="1" x14ac:dyDescent="0.25">
      <c r="A1562" s="42" t="s">
        <v>2680</v>
      </c>
      <c r="B1562" s="42">
        <v>61</v>
      </c>
      <c r="C1562" s="42" t="s">
        <v>2648</v>
      </c>
      <c r="D1562" s="42">
        <v>25</v>
      </c>
      <c r="E1562" s="42">
        <v>29</v>
      </c>
      <c r="F1562" s="42" t="s">
        <v>11</v>
      </c>
      <c r="G1562" s="42"/>
      <c r="H1562" s="43" t="s">
        <v>2649</v>
      </c>
      <c r="I1562" s="29" t="str">
        <f>VLOOKUP(MARGAO!$H1562,Code2Loc,2,FALSE)</f>
        <v>SNG DANDO</v>
      </c>
    </row>
    <row r="1563" spans="1:9" ht="15.75" customHeight="1" x14ac:dyDescent="0.25">
      <c r="A1563" s="44" t="s">
        <v>2680</v>
      </c>
      <c r="B1563" s="44">
        <v>61</v>
      </c>
      <c r="C1563" s="44" t="s">
        <v>2650</v>
      </c>
      <c r="D1563" s="44">
        <v>26</v>
      </c>
      <c r="E1563" s="44">
        <v>30</v>
      </c>
      <c r="F1563" s="44" t="s">
        <v>11</v>
      </c>
      <c r="G1563" s="44"/>
      <c r="H1563" s="45" t="s">
        <v>2651</v>
      </c>
      <c r="I1563" s="29" t="str">
        <f>VLOOKUP(MARGAO!$H1563,Code2Loc,2,FALSE)</f>
        <v>MASJID/BEND</v>
      </c>
    </row>
    <row r="1564" spans="1:9" ht="15.75" customHeight="1" x14ac:dyDescent="0.25">
      <c r="A1564" s="42" t="s">
        <v>2680</v>
      </c>
      <c r="B1564" s="42">
        <v>61</v>
      </c>
      <c r="C1564" s="42" t="s">
        <v>2652</v>
      </c>
      <c r="D1564" s="42">
        <v>27</v>
      </c>
      <c r="E1564" s="42">
        <v>31</v>
      </c>
      <c r="F1564" s="42" t="s">
        <v>11</v>
      </c>
      <c r="G1564" s="42"/>
      <c r="H1564" s="43" t="s">
        <v>2653</v>
      </c>
      <c r="I1564" s="29" t="str">
        <f>VLOOKUP(MARGAO!$H1564,Code2Loc,2,FALSE)</f>
        <v>SANGUEM</v>
      </c>
    </row>
    <row r="1565" spans="1:9" ht="15.75" customHeight="1" x14ac:dyDescent="0.25">
      <c r="A1565" s="44" t="s">
        <v>2680</v>
      </c>
      <c r="B1565" s="44">
        <v>61</v>
      </c>
      <c r="C1565" s="44" t="s">
        <v>2654</v>
      </c>
      <c r="D1565" s="44">
        <v>28</v>
      </c>
      <c r="E1565" s="44">
        <v>33</v>
      </c>
      <c r="F1565" s="44" t="s">
        <v>11</v>
      </c>
      <c r="G1565" s="44"/>
      <c r="H1565" s="45" t="s">
        <v>2655</v>
      </c>
      <c r="I1565" s="29" t="str">
        <f>VLOOKUP(MARGAO!$H1565,Code2Loc,2,FALSE)</f>
        <v>PAJIMOL</v>
      </c>
    </row>
    <row r="1566" spans="1:9" ht="15.75" customHeight="1" x14ac:dyDescent="0.25">
      <c r="A1566" s="42" t="s">
        <v>2680</v>
      </c>
      <c r="B1566" s="42">
        <v>61</v>
      </c>
      <c r="C1566" s="42" t="s">
        <v>2656</v>
      </c>
      <c r="D1566" s="42">
        <v>29</v>
      </c>
      <c r="E1566" s="42">
        <v>35</v>
      </c>
      <c r="F1566" s="42" t="s">
        <v>11</v>
      </c>
      <c r="G1566" s="42"/>
      <c r="H1566" s="43" t="s">
        <v>2657</v>
      </c>
      <c r="I1566" s="29" t="str">
        <f>VLOOKUP(MARGAO!$H1566,Code2Loc,2,FALSE)</f>
        <v>UGUEM</v>
      </c>
    </row>
    <row r="1567" spans="1:9" ht="15.75" customHeight="1" x14ac:dyDescent="0.25">
      <c r="A1567" s="44" t="s">
        <v>2680</v>
      </c>
      <c r="B1567" s="44">
        <v>61</v>
      </c>
      <c r="C1567" s="44" t="s">
        <v>2658</v>
      </c>
      <c r="D1567" s="44">
        <v>30</v>
      </c>
      <c r="E1567" s="44">
        <v>36</v>
      </c>
      <c r="F1567" s="44" t="s">
        <v>11</v>
      </c>
      <c r="G1567" s="44"/>
      <c r="H1567" s="45" t="s">
        <v>2659</v>
      </c>
      <c r="I1567" s="29" t="str">
        <f>VLOOKUP(MARGAO!$H1567,Code2Loc,2,FALSE)</f>
        <v>DESSAIWADA</v>
      </c>
    </row>
    <row r="1568" spans="1:9" ht="15.75" customHeight="1" x14ac:dyDescent="0.25">
      <c r="A1568" s="42" t="s">
        <v>2680</v>
      </c>
      <c r="B1568" s="42">
        <v>61</v>
      </c>
      <c r="C1568" s="42" t="s">
        <v>2660</v>
      </c>
      <c r="D1568" s="42">
        <v>31</v>
      </c>
      <c r="E1568" s="42">
        <v>38</v>
      </c>
      <c r="F1568" s="42" t="s">
        <v>11</v>
      </c>
      <c r="G1568" s="42"/>
      <c r="H1568" s="43" t="s">
        <v>2661</v>
      </c>
      <c r="I1568" s="29" t="str">
        <f>VLOOKUP(MARGAO!$H1568,Code2Loc,2,FALSE)</f>
        <v>VALKINI</v>
      </c>
    </row>
    <row r="1569" spans="1:9" ht="15.75" customHeight="1" x14ac:dyDescent="0.25">
      <c r="A1569" s="44" t="s">
        <v>2680</v>
      </c>
      <c r="B1569" s="44">
        <v>61</v>
      </c>
      <c r="C1569" s="44" t="s">
        <v>2662</v>
      </c>
      <c r="D1569" s="44">
        <v>32</v>
      </c>
      <c r="E1569" s="44">
        <v>41</v>
      </c>
      <c r="F1569" s="44" t="s">
        <v>11</v>
      </c>
      <c r="G1569" s="44"/>
      <c r="H1569" s="45" t="s">
        <v>2663</v>
      </c>
      <c r="I1569" s="29" t="str">
        <f>VLOOKUP(MARGAO!$H1569,Code2Loc,2,FALSE)</f>
        <v>BARAZAN TSK</v>
      </c>
    </row>
    <row r="1570" spans="1:9" ht="15.75" customHeight="1" x14ac:dyDescent="0.25">
      <c r="A1570" s="42" t="s">
        <v>2680</v>
      </c>
      <c r="B1570" s="42">
        <v>61</v>
      </c>
      <c r="C1570" s="42" t="s">
        <v>2664</v>
      </c>
      <c r="D1570" s="42">
        <v>33</v>
      </c>
      <c r="E1570" s="42">
        <v>43</v>
      </c>
      <c r="F1570" s="42" t="s">
        <v>11</v>
      </c>
      <c r="G1570" s="42"/>
      <c r="H1570" s="43" t="s">
        <v>2665</v>
      </c>
      <c r="I1570" s="29" t="str">
        <f>VLOOKUP(MARGAO!$H1570,Code2Loc,2,FALSE)</f>
        <v>BHATI</v>
      </c>
    </row>
    <row r="1571" spans="1:9" ht="15.75" customHeight="1" x14ac:dyDescent="0.25">
      <c r="A1571" s="44" t="s">
        <v>2680</v>
      </c>
      <c r="B1571" s="44">
        <v>61</v>
      </c>
      <c r="C1571" s="44" t="s">
        <v>2666</v>
      </c>
      <c r="D1571" s="44">
        <v>34</v>
      </c>
      <c r="E1571" s="44">
        <v>45</v>
      </c>
      <c r="F1571" s="44" t="s">
        <v>11</v>
      </c>
      <c r="G1571" s="44"/>
      <c r="H1571" s="45" t="s">
        <v>2667</v>
      </c>
      <c r="I1571" s="29" t="str">
        <f>VLOOKUP(MARGAO!$H1571,Code2Loc,2,FALSE)</f>
        <v>MALLIKARJUN</v>
      </c>
    </row>
    <row r="1572" spans="1:9" ht="15.75" customHeight="1" x14ac:dyDescent="0.25">
      <c r="A1572" s="42" t="s">
        <v>2680</v>
      </c>
      <c r="B1572" s="42">
        <v>61</v>
      </c>
      <c r="C1572" s="42" t="s">
        <v>2668</v>
      </c>
      <c r="D1572" s="42">
        <v>35</v>
      </c>
      <c r="E1572" s="42">
        <v>46</v>
      </c>
      <c r="F1572" s="42" t="s">
        <v>11</v>
      </c>
      <c r="G1572" s="42"/>
      <c r="H1572" s="43" t="s">
        <v>2669</v>
      </c>
      <c r="I1572" s="29" t="str">
        <f>VLOOKUP(MARGAO!$H1572,Code2Loc,2,FALSE)</f>
        <v>VILLIAN</v>
      </c>
    </row>
    <row r="1573" spans="1:9" ht="15.75" customHeight="1" x14ac:dyDescent="0.25">
      <c r="A1573" s="44" t="s">
        <v>2680</v>
      </c>
      <c r="B1573" s="44">
        <v>61</v>
      </c>
      <c r="C1573" s="44" t="s">
        <v>124</v>
      </c>
      <c r="D1573" s="44">
        <v>36</v>
      </c>
      <c r="E1573" s="44">
        <v>50</v>
      </c>
      <c r="F1573" s="44" t="s">
        <v>11</v>
      </c>
      <c r="G1573" s="44"/>
      <c r="H1573" s="45" t="s">
        <v>125</v>
      </c>
      <c r="I1573" s="29" t="str">
        <f>VLOOKUP(MARGAO!$H1573,Code2Loc,2,FALSE)</f>
        <v>VALSHI</v>
      </c>
    </row>
    <row r="1574" spans="1:9" ht="15.75" customHeight="1" x14ac:dyDescent="0.25">
      <c r="A1574" s="42" t="s">
        <v>2680</v>
      </c>
      <c r="B1574" s="42">
        <v>61</v>
      </c>
      <c r="C1574" s="42" t="s">
        <v>2670</v>
      </c>
      <c r="D1574" s="42">
        <v>37</v>
      </c>
      <c r="E1574" s="42">
        <v>54</v>
      </c>
      <c r="F1574" s="42" t="s">
        <v>11</v>
      </c>
      <c r="G1574" s="42"/>
      <c r="H1574" s="43" t="s">
        <v>2671</v>
      </c>
      <c r="I1574" s="29" t="str">
        <f>VLOOKUP(MARGAO!$H1574,Code2Loc,2,FALSE)</f>
        <v>VADE COLONY</v>
      </c>
    </row>
    <row r="1575" spans="1:9" ht="15.75" customHeight="1" x14ac:dyDescent="0.25">
      <c r="A1575" s="44" t="s">
        <v>2680</v>
      </c>
      <c r="B1575" s="44">
        <v>61</v>
      </c>
      <c r="C1575" s="44" t="s">
        <v>2672</v>
      </c>
      <c r="D1575" s="44">
        <v>38</v>
      </c>
      <c r="E1575" s="44">
        <v>56</v>
      </c>
      <c r="F1575" s="44" t="s">
        <v>11</v>
      </c>
      <c r="G1575" s="44"/>
      <c r="H1575" s="45" t="s">
        <v>2673</v>
      </c>
      <c r="I1575" s="29" t="str">
        <f>VLOOKUP(MARGAO!$H1575,Code2Loc,2,FALSE)</f>
        <v>PORTEM</v>
      </c>
    </row>
    <row r="1576" spans="1:9" ht="15.75" customHeight="1" x14ac:dyDescent="0.25">
      <c r="A1576" s="42" t="s">
        <v>2680</v>
      </c>
      <c r="B1576" s="42">
        <v>61</v>
      </c>
      <c r="C1576" s="42" t="s">
        <v>2674</v>
      </c>
      <c r="D1576" s="42">
        <v>39</v>
      </c>
      <c r="E1576" s="42">
        <v>58</v>
      </c>
      <c r="F1576" s="42" t="s">
        <v>11</v>
      </c>
      <c r="G1576" s="42"/>
      <c r="H1576" s="43" t="s">
        <v>2675</v>
      </c>
      <c r="I1576" s="29" t="str">
        <f>VLOOKUP(MARGAO!$H1576,Code2Loc,2,FALSE)</f>
        <v>HANUMAN TMP</v>
      </c>
    </row>
    <row r="1577" spans="1:9" ht="15.75" customHeight="1" x14ac:dyDescent="0.25">
      <c r="A1577" s="44" t="s">
        <v>2680</v>
      </c>
      <c r="B1577" s="44">
        <v>61</v>
      </c>
      <c r="C1577" s="44" t="s">
        <v>2676</v>
      </c>
      <c r="D1577" s="44">
        <v>40</v>
      </c>
      <c r="E1577" s="44">
        <v>60</v>
      </c>
      <c r="F1577" s="44" t="s">
        <v>11</v>
      </c>
      <c r="G1577" s="44"/>
      <c r="H1577" s="45" t="s">
        <v>2677</v>
      </c>
      <c r="I1577" s="29" t="str">
        <f>VLOOKUP(MARGAO!$H1577,Code2Loc,2,FALSE)</f>
        <v>VICHUNDRE X</v>
      </c>
    </row>
    <row r="1578" spans="1:9" ht="15.75" customHeight="1" x14ac:dyDescent="0.25">
      <c r="A1578" s="42" t="s">
        <v>2680</v>
      </c>
      <c r="B1578" s="42">
        <v>61</v>
      </c>
      <c r="C1578" s="42" t="s">
        <v>2678</v>
      </c>
      <c r="D1578" s="42">
        <v>41</v>
      </c>
      <c r="E1578" s="42">
        <v>61</v>
      </c>
      <c r="F1578" s="42" t="s">
        <v>11</v>
      </c>
      <c r="G1578" s="42"/>
      <c r="H1578" s="43" t="s">
        <v>2679</v>
      </c>
      <c r="I1578" s="29" t="str">
        <f>VLOOKUP(MARGAO!$H1578,Code2Loc,2,FALSE)</f>
        <v>NETURLIM</v>
      </c>
    </row>
    <row r="1579" spans="1:9" ht="15.75" customHeight="1" x14ac:dyDescent="0.25">
      <c r="A1579" s="44" t="s">
        <v>2680</v>
      </c>
      <c r="B1579" s="44">
        <v>61</v>
      </c>
      <c r="C1579" s="44" t="s">
        <v>2681</v>
      </c>
      <c r="D1579" s="44">
        <v>42</v>
      </c>
      <c r="E1579" s="44">
        <v>69</v>
      </c>
      <c r="F1579" s="44" t="s">
        <v>11</v>
      </c>
      <c r="G1579" s="44"/>
      <c r="H1579" s="45" t="s">
        <v>2682</v>
      </c>
      <c r="I1579" s="29" t="str">
        <f>VLOOKUP(MARGAO!$H1579,Code2Loc,2,FALSE)</f>
        <v>TUDAV</v>
      </c>
    </row>
    <row r="1580" spans="1:9" ht="15.75" customHeight="1" x14ac:dyDescent="0.25">
      <c r="A1580" s="42" t="s">
        <v>2680</v>
      </c>
      <c r="B1580" s="42">
        <v>61</v>
      </c>
      <c r="C1580" s="42" t="s">
        <v>2683</v>
      </c>
      <c r="D1580" s="42">
        <v>43</v>
      </c>
      <c r="E1580" s="42">
        <v>73</v>
      </c>
      <c r="F1580" s="42" t="s">
        <v>11</v>
      </c>
      <c r="G1580" s="42"/>
      <c r="H1580" s="43" t="s">
        <v>2684</v>
      </c>
      <c r="I1580" s="29" t="str">
        <f>VLOOKUP(MARGAO!$H1580,Code2Loc,2,FALSE)</f>
        <v>VERLE</v>
      </c>
    </row>
    <row r="1581" spans="1:9" ht="15.75" customHeight="1" x14ac:dyDescent="0.25">
      <c r="A1581" s="44" t="s">
        <v>2680</v>
      </c>
      <c r="B1581" s="44">
        <v>61</v>
      </c>
      <c r="C1581" s="44" t="s">
        <v>2685</v>
      </c>
      <c r="D1581" s="44">
        <v>44</v>
      </c>
      <c r="E1581" s="44">
        <v>81</v>
      </c>
      <c r="F1581" s="44" t="s">
        <v>11</v>
      </c>
      <c r="G1581" s="44"/>
      <c r="H1581" s="45" t="s">
        <v>2686</v>
      </c>
      <c r="I1581" s="29" t="str">
        <f>VLOOKUP(MARGAO!$H1581,Code2Loc,2,FALSE)</f>
        <v>SALJINI</v>
      </c>
    </row>
    <row r="1582" spans="1:9" ht="15.75" customHeight="1" x14ac:dyDescent="0.25">
      <c r="A1582" s="42" t="s">
        <v>2687</v>
      </c>
      <c r="B1582" s="42">
        <v>62</v>
      </c>
      <c r="C1582" s="42" t="s">
        <v>47</v>
      </c>
      <c r="D1582" s="42">
        <v>1</v>
      </c>
      <c r="E1582" s="42">
        <v>0</v>
      </c>
      <c r="F1582" s="42" t="s">
        <v>11</v>
      </c>
      <c r="G1582" s="42"/>
      <c r="H1582" s="43" t="s">
        <v>48</v>
      </c>
      <c r="I1582" s="29" t="str">
        <f>VLOOKUP(MARGAO!$H1582,Code2Loc,2,FALSE)</f>
        <v>MARGAO</v>
      </c>
    </row>
    <row r="1583" spans="1:9" ht="15.75" customHeight="1" x14ac:dyDescent="0.25">
      <c r="A1583" s="44" t="s">
        <v>2687</v>
      </c>
      <c r="B1583" s="44">
        <v>62</v>
      </c>
      <c r="C1583" s="44" t="s">
        <v>1109</v>
      </c>
      <c r="D1583" s="44">
        <v>2</v>
      </c>
      <c r="E1583" s="44">
        <v>2</v>
      </c>
      <c r="F1583" s="44" t="s">
        <v>11</v>
      </c>
      <c r="G1583" s="44"/>
      <c r="H1583" s="45" t="s">
        <v>1110</v>
      </c>
      <c r="I1583" s="29" t="str">
        <f>VLOOKUP(MARGAO!$H1583,Code2Loc,2,FALSE)</f>
        <v>MARGAO MKT</v>
      </c>
    </row>
    <row r="1584" spans="1:9" ht="15.75" customHeight="1" x14ac:dyDescent="0.25">
      <c r="A1584" s="42" t="s">
        <v>2687</v>
      </c>
      <c r="B1584" s="42">
        <v>62</v>
      </c>
      <c r="C1584" s="42" t="s">
        <v>2432</v>
      </c>
      <c r="D1584" s="42">
        <v>3</v>
      </c>
      <c r="E1584" s="42">
        <v>3</v>
      </c>
      <c r="F1584" s="42" t="s">
        <v>11</v>
      </c>
      <c r="G1584" s="42"/>
      <c r="H1584" s="43" t="s">
        <v>2433</v>
      </c>
      <c r="I1584" s="29" t="str">
        <f>VLOOKUP(MARGAO!$H1584,Code2Loc,2,FALSE)</f>
        <v>PAJIFOND</v>
      </c>
    </row>
    <row r="1585" spans="1:9" ht="15.75" customHeight="1" x14ac:dyDescent="0.25">
      <c r="A1585" s="44" t="s">
        <v>2687</v>
      </c>
      <c r="B1585" s="44">
        <v>62</v>
      </c>
      <c r="C1585" s="44" t="s">
        <v>2434</v>
      </c>
      <c r="D1585" s="44">
        <v>4</v>
      </c>
      <c r="E1585" s="44">
        <v>4</v>
      </c>
      <c r="F1585" s="44" t="s">
        <v>11</v>
      </c>
      <c r="G1585" s="44"/>
      <c r="H1585" s="45" t="s">
        <v>2435</v>
      </c>
      <c r="I1585" s="29" t="str">
        <f>VLOOKUP(MARGAO!$H1585,Code2Loc,2,FALSE)</f>
        <v>A.PWER HUSE</v>
      </c>
    </row>
    <row r="1586" spans="1:9" ht="15.75" customHeight="1" x14ac:dyDescent="0.25">
      <c r="A1586" s="42" t="s">
        <v>2687</v>
      </c>
      <c r="B1586" s="42">
        <v>62</v>
      </c>
      <c r="C1586" s="42" t="s">
        <v>2436</v>
      </c>
      <c r="D1586" s="42">
        <v>5</v>
      </c>
      <c r="E1586" s="42">
        <v>5</v>
      </c>
      <c r="F1586" s="42" t="s">
        <v>11</v>
      </c>
      <c r="G1586" s="42"/>
      <c r="H1586" s="43" t="s">
        <v>2437</v>
      </c>
      <c r="I1586" s="29" t="str">
        <f>VLOOKUP(MARGAO!$H1586,Code2Loc,2,FALSE)</f>
        <v>RAWANFOND</v>
      </c>
    </row>
    <row r="1587" spans="1:9" ht="15.75" customHeight="1" x14ac:dyDescent="0.25">
      <c r="A1587" s="44" t="s">
        <v>2687</v>
      </c>
      <c r="B1587" s="44">
        <v>62</v>
      </c>
      <c r="C1587" s="44" t="s">
        <v>1685</v>
      </c>
      <c r="D1587" s="44">
        <v>6</v>
      </c>
      <c r="E1587" s="44">
        <v>6</v>
      </c>
      <c r="F1587" s="44" t="s">
        <v>11</v>
      </c>
      <c r="G1587" s="44"/>
      <c r="H1587" s="45" t="s">
        <v>1686</v>
      </c>
      <c r="I1587" s="29" t="str">
        <f>VLOOKUP(MARGAO!$H1587,Code2Loc,2,FALSE)</f>
        <v>MES COLLEGE</v>
      </c>
    </row>
    <row r="1588" spans="1:9" ht="15.75" customHeight="1" x14ac:dyDescent="0.25">
      <c r="A1588" s="42" t="s">
        <v>2687</v>
      </c>
      <c r="B1588" s="42">
        <v>62</v>
      </c>
      <c r="C1588" s="42" t="s">
        <v>2438</v>
      </c>
      <c r="D1588" s="42">
        <v>7</v>
      </c>
      <c r="E1588" s="42">
        <v>7</v>
      </c>
      <c r="F1588" s="42" t="s">
        <v>11</v>
      </c>
      <c r="G1588" s="42"/>
      <c r="H1588" s="43" t="s">
        <v>2439</v>
      </c>
      <c r="I1588" s="29" t="str">
        <f>VLOOKUP(MARGAO!$H1588,Code2Loc,2,FALSE)</f>
        <v>GANPATI TMP</v>
      </c>
    </row>
    <row r="1589" spans="1:9" ht="15.75" customHeight="1" x14ac:dyDescent="0.25">
      <c r="A1589" s="44" t="s">
        <v>2687</v>
      </c>
      <c r="B1589" s="44">
        <v>62</v>
      </c>
      <c r="C1589" s="44" t="s">
        <v>2440</v>
      </c>
      <c r="D1589" s="44">
        <v>8</v>
      </c>
      <c r="E1589" s="44">
        <v>8</v>
      </c>
      <c r="F1589" s="44" t="s">
        <v>11</v>
      </c>
      <c r="G1589" s="44"/>
      <c r="H1589" s="45" t="s">
        <v>2441</v>
      </c>
      <c r="I1589" s="29" t="str">
        <f>VLOOKUP(MARGAO!$H1589,Code2Loc,2,FALSE)</f>
        <v>LAKAKI/PALI</v>
      </c>
    </row>
    <row r="1590" spans="1:9" ht="15.75" customHeight="1" x14ac:dyDescent="0.25">
      <c r="A1590" s="42" t="s">
        <v>2687</v>
      </c>
      <c r="B1590" s="42">
        <v>62</v>
      </c>
      <c r="C1590" s="42" t="s">
        <v>2442</v>
      </c>
      <c r="D1590" s="42">
        <v>9</v>
      </c>
      <c r="E1590" s="42">
        <v>9</v>
      </c>
      <c r="F1590" s="42" t="s">
        <v>11</v>
      </c>
      <c r="G1590" s="42"/>
      <c r="H1590" s="43" t="s">
        <v>2443</v>
      </c>
      <c r="I1590" s="29" t="str">
        <f>VLOOKUP(MARGAO!$H1590,Code2Loc,2,FALSE)</f>
        <v>DON KHURIS</v>
      </c>
    </row>
    <row r="1591" spans="1:9" ht="15.75" customHeight="1" x14ac:dyDescent="0.25">
      <c r="A1591" s="44" t="s">
        <v>2687</v>
      </c>
      <c r="B1591" s="44">
        <v>62</v>
      </c>
      <c r="C1591" s="44" t="s">
        <v>2444</v>
      </c>
      <c r="D1591" s="44">
        <v>10</v>
      </c>
      <c r="E1591" s="44">
        <v>10</v>
      </c>
      <c r="F1591" s="44" t="s">
        <v>11</v>
      </c>
      <c r="G1591" s="44"/>
      <c r="H1591" s="45" t="s">
        <v>2445</v>
      </c>
      <c r="I1591" s="29" t="str">
        <f>VLOOKUP(MARGAO!$H1591,Code2Loc,2,FALSE)</f>
        <v>PADRIBHAT</v>
      </c>
    </row>
    <row r="1592" spans="1:9" ht="15.75" customHeight="1" x14ac:dyDescent="0.25">
      <c r="A1592" s="42" t="s">
        <v>2687</v>
      </c>
      <c r="B1592" s="42">
        <v>62</v>
      </c>
      <c r="C1592" s="42" t="s">
        <v>2446</v>
      </c>
      <c r="D1592" s="42">
        <v>11</v>
      </c>
      <c r="E1592" s="42">
        <v>11</v>
      </c>
      <c r="F1592" s="42" t="s">
        <v>11</v>
      </c>
      <c r="G1592" s="42"/>
      <c r="H1592" s="43" t="s">
        <v>2447</v>
      </c>
      <c r="I1592" s="29" t="str">
        <f>VLOOKUP(MARGAO!$H1592,Code2Loc,2,FALSE)</f>
        <v>GUDI</v>
      </c>
    </row>
    <row r="1593" spans="1:9" ht="15.75" customHeight="1" x14ac:dyDescent="0.25">
      <c r="A1593" s="44" t="s">
        <v>2687</v>
      </c>
      <c r="B1593" s="44">
        <v>62</v>
      </c>
      <c r="C1593" s="44" t="s">
        <v>2448</v>
      </c>
      <c r="D1593" s="44">
        <v>12</v>
      </c>
      <c r="E1593" s="44">
        <v>12</v>
      </c>
      <c r="F1593" s="44" t="s">
        <v>11</v>
      </c>
      <c r="G1593" s="44"/>
      <c r="H1593" s="45" t="s">
        <v>2449</v>
      </c>
      <c r="I1593" s="29" t="str">
        <f>VLOOKUP(MARGAO!$H1593,Code2Loc,2,FALSE)</f>
        <v>CHAD.TMP AG</v>
      </c>
    </row>
    <row r="1594" spans="1:9" ht="15.75" customHeight="1" x14ac:dyDescent="0.25">
      <c r="A1594" s="42" t="s">
        <v>2687</v>
      </c>
      <c r="B1594" s="42">
        <v>62</v>
      </c>
      <c r="C1594" s="42" t="s">
        <v>2450</v>
      </c>
      <c r="D1594" s="42">
        <v>13</v>
      </c>
      <c r="E1594" s="42">
        <v>14</v>
      </c>
      <c r="F1594" s="42" t="s">
        <v>11</v>
      </c>
      <c r="G1594" s="42"/>
      <c r="H1594" s="43" t="s">
        <v>2451</v>
      </c>
      <c r="I1594" s="29" t="str">
        <f>VLOOKUP(MARGAO!$H1594,Code2Loc,2,FALSE)</f>
        <v>PARODA</v>
      </c>
    </row>
    <row r="1595" spans="1:9" ht="15.75" customHeight="1" x14ac:dyDescent="0.25">
      <c r="A1595" s="44" t="s">
        <v>2687</v>
      </c>
      <c r="B1595" s="44">
        <v>62</v>
      </c>
      <c r="C1595" s="44" t="s">
        <v>2452</v>
      </c>
      <c r="D1595" s="44">
        <v>14</v>
      </c>
      <c r="E1595" s="44">
        <v>17</v>
      </c>
      <c r="F1595" s="44" t="s">
        <v>11</v>
      </c>
      <c r="G1595" s="44"/>
      <c r="H1595" s="45" t="s">
        <v>2453</v>
      </c>
      <c r="I1595" s="29" t="str">
        <f>VLOOKUP(MARGAO!$H1595,Code2Loc,2,FALSE)</f>
        <v>QUEPEM</v>
      </c>
    </row>
    <row r="1596" spans="1:9" ht="15.75" customHeight="1" x14ac:dyDescent="0.25">
      <c r="A1596" s="42" t="s">
        <v>2687</v>
      </c>
      <c r="B1596" s="42">
        <v>62</v>
      </c>
      <c r="C1596" s="42" t="s">
        <v>2454</v>
      </c>
      <c r="D1596" s="42">
        <v>15</v>
      </c>
      <c r="E1596" s="42">
        <v>18</v>
      </c>
      <c r="F1596" s="42" t="s">
        <v>11</v>
      </c>
      <c r="G1596" s="42"/>
      <c r="H1596" s="43" t="s">
        <v>2455</v>
      </c>
      <c r="I1596" s="29" t="str">
        <f>VLOOKUP(MARGAO!$H1596,Code2Loc,2,FALSE)</f>
        <v>QPM COURT</v>
      </c>
    </row>
    <row r="1597" spans="1:9" ht="15.75" customHeight="1" x14ac:dyDescent="0.25">
      <c r="A1597" s="44" t="s">
        <v>2687</v>
      </c>
      <c r="B1597" s="44">
        <v>62</v>
      </c>
      <c r="C1597" s="44" t="s">
        <v>2456</v>
      </c>
      <c r="D1597" s="44">
        <v>16</v>
      </c>
      <c r="E1597" s="44">
        <v>19</v>
      </c>
      <c r="F1597" s="44" t="s">
        <v>11</v>
      </c>
      <c r="G1597" s="44"/>
      <c r="H1597" s="45" t="s">
        <v>2457</v>
      </c>
      <c r="I1597" s="29" t="str">
        <f>VLOOKUP(MARGAO!$H1597,Code2Loc,2,FALSE)</f>
        <v>TILAMOL</v>
      </c>
    </row>
    <row r="1598" spans="1:9" ht="15.75" customHeight="1" x14ac:dyDescent="0.25">
      <c r="A1598" s="42" t="s">
        <v>2687</v>
      </c>
      <c r="B1598" s="42">
        <v>62</v>
      </c>
      <c r="C1598" s="42" t="s">
        <v>2688</v>
      </c>
      <c r="D1598" s="42">
        <v>17</v>
      </c>
      <c r="E1598" s="42">
        <v>22</v>
      </c>
      <c r="F1598" s="42" t="s">
        <v>11</v>
      </c>
      <c r="G1598" s="42"/>
      <c r="H1598" s="43" t="s">
        <v>2689</v>
      </c>
      <c r="I1598" s="29" t="str">
        <f>VLOOKUP(MARGAO!$H1598,Code2Loc,2,FALSE)</f>
        <v>SOMSWR TMP</v>
      </c>
    </row>
    <row r="1599" spans="1:9" ht="15.75" customHeight="1" x14ac:dyDescent="0.25">
      <c r="A1599" s="44" t="s">
        <v>2687</v>
      </c>
      <c r="B1599" s="44">
        <v>62</v>
      </c>
      <c r="C1599" s="44" t="s">
        <v>2690</v>
      </c>
      <c r="D1599" s="44">
        <v>18</v>
      </c>
      <c r="E1599" s="44">
        <v>23</v>
      </c>
      <c r="F1599" s="44" t="s">
        <v>11</v>
      </c>
      <c r="G1599" s="44"/>
      <c r="H1599" s="45" t="s">
        <v>2691</v>
      </c>
      <c r="I1599" s="29" t="str">
        <f>VLOOKUP(MARGAO!$H1599,Code2Loc,2,FALSE)</f>
        <v>SIRVOI</v>
      </c>
    </row>
    <row r="1600" spans="1:9" ht="15.75" customHeight="1" x14ac:dyDescent="0.25">
      <c r="A1600" s="42" t="s">
        <v>2687</v>
      </c>
      <c r="B1600" s="42">
        <v>62</v>
      </c>
      <c r="C1600" s="42" t="s">
        <v>2692</v>
      </c>
      <c r="D1600" s="42">
        <v>19</v>
      </c>
      <c r="E1600" s="42">
        <v>24</v>
      </c>
      <c r="F1600" s="42" t="s">
        <v>11</v>
      </c>
      <c r="G1600" s="42"/>
      <c r="H1600" s="43" t="s">
        <v>2693</v>
      </c>
      <c r="I1600" s="29" t="str">
        <f>VLOOKUP(MARGAO!$H1600,Code2Loc,2,FALSE)</f>
        <v>ZAMBAULIM</v>
      </c>
    </row>
    <row r="1601" spans="1:9" ht="15.75" customHeight="1" x14ac:dyDescent="0.25">
      <c r="A1601" s="44" t="s">
        <v>2687</v>
      </c>
      <c r="B1601" s="44">
        <v>62</v>
      </c>
      <c r="C1601" s="44" t="s">
        <v>2694</v>
      </c>
      <c r="D1601" s="44">
        <v>20</v>
      </c>
      <c r="E1601" s="44">
        <v>25</v>
      </c>
      <c r="F1601" s="44" t="s">
        <v>11</v>
      </c>
      <c r="G1601" s="44"/>
      <c r="H1601" s="45" t="s">
        <v>2695</v>
      </c>
      <c r="I1601" s="29" t="str">
        <f>VLOOKUP(MARGAO!$H1601,Code2Loc,2,FALSE)</f>
        <v>RIVONA CHRC</v>
      </c>
    </row>
    <row r="1602" spans="1:9" ht="15.75" customHeight="1" x14ac:dyDescent="0.25">
      <c r="A1602" s="42" t="s">
        <v>2687</v>
      </c>
      <c r="B1602" s="42">
        <v>62</v>
      </c>
      <c r="C1602" s="42" t="s">
        <v>2696</v>
      </c>
      <c r="D1602" s="42">
        <v>21</v>
      </c>
      <c r="E1602" s="42">
        <v>27</v>
      </c>
      <c r="F1602" s="42" t="s">
        <v>11</v>
      </c>
      <c r="G1602" s="42"/>
      <c r="H1602" s="43" t="s">
        <v>2697</v>
      </c>
      <c r="I1602" s="29" t="str">
        <f>VLOOKUP(MARGAO!$H1602,Code2Loc,2,FALSE)</f>
        <v>RIVONA</v>
      </c>
    </row>
    <row r="1603" spans="1:9" ht="15.75" customHeight="1" x14ac:dyDescent="0.25">
      <c r="A1603" s="44" t="s">
        <v>2687</v>
      </c>
      <c r="B1603" s="44">
        <v>62</v>
      </c>
      <c r="C1603" s="44" t="s">
        <v>2698</v>
      </c>
      <c r="D1603" s="44">
        <v>22</v>
      </c>
      <c r="E1603" s="44">
        <v>31</v>
      </c>
      <c r="F1603" s="44" t="s">
        <v>11</v>
      </c>
      <c r="G1603" s="44"/>
      <c r="H1603" s="45" t="s">
        <v>2699</v>
      </c>
      <c r="I1603" s="29" t="str">
        <f>VLOOKUP(MARGAO!$H1603,Code2Loc,2,FALSE)</f>
        <v>COLOUMBA</v>
      </c>
    </row>
    <row r="1604" spans="1:9" ht="15.75" customHeight="1" x14ac:dyDescent="0.25">
      <c r="A1604" s="42" t="s">
        <v>2687</v>
      </c>
      <c r="B1604" s="42">
        <v>62</v>
      </c>
      <c r="C1604" s="42" t="s">
        <v>2700</v>
      </c>
      <c r="D1604" s="42">
        <v>23</v>
      </c>
      <c r="E1604" s="42">
        <v>33</v>
      </c>
      <c r="F1604" s="42" t="s">
        <v>11</v>
      </c>
      <c r="G1604" s="42"/>
      <c r="H1604" s="43" t="s">
        <v>2701</v>
      </c>
      <c r="I1604" s="29" t="str">
        <f>VLOOKUP(MARGAO!$H1604,Code2Loc,2,FALSE)</f>
        <v>KELVONA</v>
      </c>
    </row>
    <row r="1605" spans="1:9" ht="15.75" customHeight="1" x14ac:dyDescent="0.25">
      <c r="A1605" s="44" t="s">
        <v>2687</v>
      </c>
      <c r="B1605" s="44">
        <v>62</v>
      </c>
      <c r="C1605" s="44" t="s">
        <v>2702</v>
      </c>
      <c r="D1605" s="44">
        <v>24</v>
      </c>
      <c r="E1605" s="44">
        <v>35</v>
      </c>
      <c r="F1605" s="44" t="s">
        <v>11</v>
      </c>
      <c r="G1605" s="44"/>
      <c r="H1605" s="45" t="s">
        <v>2703</v>
      </c>
      <c r="I1605" s="29" t="str">
        <f>VLOOKUP(MARGAO!$H1605,Code2Loc,2,FALSE)</f>
        <v>USGALMAL X</v>
      </c>
    </row>
    <row r="1606" spans="1:9" ht="15.75" customHeight="1" x14ac:dyDescent="0.25">
      <c r="A1606" s="42" t="s">
        <v>2687</v>
      </c>
      <c r="B1606" s="42">
        <v>62</v>
      </c>
      <c r="C1606" s="42" t="s">
        <v>2126</v>
      </c>
      <c r="D1606" s="42">
        <v>25</v>
      </c>
      <c r="E1606" s="42">
        <v>37</v>
      </c>
      <c r="F1606" s="42" t="s">
        <v>11</v>
      </c>
      <c r="G1606" s="42"/>
      <c r="H1606" s="43" t="s">
        <v>2127</v>
      </c>
      <c r="I1606" s="29" t="str">
        <f>VLOOKUP(MARGAO!$H1606,Code2Loc,2,FALSE)</f>
        <v>DON BOSCO</v>
      </c>
    </row>
    <row r="1607" spans="1:9" ht="15.75" customHeight="1" x14ac:dyDescent="0.25">
      <c r="A1607" s="44" t="s">
        <v>2687</v>
      </c>
      <c r="B1607" s="44">
        <v>62</v>
      </c>
      <c r="C1607" s="44" t="s">
        <v>2704</v>
      </c>
      <c r="D1607" s="44">
        <v>26</v>
      </c>
      <c r="E1607" s="44">
        <v>39</v>
      </c>
      <c r="F1607" s="44" t="s">
        <v>11</v>
      </c>
      <c r="G1607" s="44"/>
      <c r="H1607" s="45" t="s">
        <v>2705</v>
      </c>
      <c r="I1607" s="29" t="str">
        <f>VLOOKUP(MARGAO!$H1607,Code2Loc,2,FALSE)</f>
        <v>SULCORNA</v>
      </c>
    </row>
    <row r="1608" spans="1:9" ht="15.75" customHeight="1" x14ac:dyDescent="0.25">
      <c r="A1608" s="42" t="s">
        <v>2687</v>
      </c>
      <c r="B1608" s="42">
        <v>62</v>
      </c>
      <c r="C1608" s="42" t="s">
        <v>2706</v>
      </c>
      <c r="D1608" s="42">
        <v>27</v>
      </c>
      <c r="E1608" s="42">
        <v>40</v>
      </c>
      <c r="F1608" s="42" t="s">
        <v>11</v>
      </c>
      <c r="G1608" s="42"/>
      <c r="H1608" s="43" t="s">
        <v>2707</v>
      </c>
      <c r="I1608" s="29" t="str">
        <f>VLOOKUP(MARGAO!$H1608,Code2Loc,2,FALSE)</f>
        <v>DEVRE</v>
      </c>
    </row>
    <row r="1609" spans="1:9" ht="15.75" customHeight="1" x14ac:dyDescent="0.25">
      <c r="A1609" s="44" t="s">
        <v>2687</v>
      </c>
      <c r="B1609" s="44">
        <v>62</v>
      </c>
      <c r="C1609" s="44" t="s">
        <v>2708</v>
      </c>
      <c r="D1609" s="44">
        <v>28</v>
      </c>
      <c r="E1609" s="44">
        <v>41</v>
      </c>
      <c r="F1609" s="44" t="s">
        <v>11</v>
      </c>
      <c r="G1609" s="44"/>
      <c r="H1609" s="45" t="s">
        <v>2709</v>
      </c>
      <c r="I1609" s="29" t="str">
        <f>VLOOKUP(MARGAO!$H1609,Code2Loc,2,FALSE)</f>
        <v>CAZUR</v>
      </c>
    </row>
    <row r="1610" spans="1:9" ht="15.75" customHeight="1" x14ac:dyDescent="0.25">
      <c r="A1610" s="42" t="s">
        <v>2687</v>
      </c>
      <c r="B1610" s="42">
        <v>62</v>
      </c>
      <c r="C1610" s="42" t="s">
        <v>2710</v>
      </c>
      <c r="D1610" s="42">
        <v>29</v>
      </c>
      <c r="E1610" s="42">
        <v>43</v>
      </c>
      <c r="F1610" s="42" t="s">
        <v>11</v>
      </c>
      <c r="G1610" s="42"/>
      <c r="H1610" s="43" t="s">
        <v>2711</v>
      </c>
      <c r="I1610" s="29" t="str">
        <f>VLOOKUP(MARGAO!$H1610,Code2Loc,2,FALSE)</f>
        <v>VICHUNDRE</v>
      </c>
    </row>
    <row r="1611" spans="1:9" ht="15.75" customHeight="1" x14ac:dyDescent="0.25">
      <c r="A1611" s="44" t="s">
        <v>2687</v>
      </c>
      <c r="B1611" s="44">
        <v>62</v>
      </c>
      <c r="C1611" s="44" t="s">
        <v>2676</v>
      </c>
      <c r="D1611" s="44">
        <v>30</v>
      </c>
      <c r="E1611" s="44">
        <v>44</v>
      </c>
      <c r="F1611" s="44" t="s">
        <v>11</v>
      </c>
      <c r="G1611" s="44"/>
      <c r="H1611" s="45" t="s">
        <v>2677</v>
      </c>
      <c r="I1611" s="29" t="str">
        <f>VLOOKUP(MARGAO!$H1611,Code2Loc,2,FALSE)</f>
        <v>VICHUNDRE X</v>
      </c>
    </row>
    <row r="1612" spans="1:9" ht="15.75" customHeight="1" x14ac:dyDescent="0.25">
      <c r="A1612" s="42" t="s">
        <v>2687</v>
      </c>
      <c r="B1612" s="42">
        <v>62</v>
      </c>
      <c r="C1612" s="42" t="s">
        <v>2678</v>
      </c>
      <c r="D1612" s="42">
        <v>31</v>
      </c>
      <c r="E1612" s="42">
        <v>45</v>
      </c>
      <c r="F1612" s="42" t="s">
        <v>11</v>
      </c>
      <c r="G1612" s="42"/>
      <c r="H1612" s="43" t="s">
        <v>2679</v>
      </c>
      <c r="I1612" s="29" t="str">
        <f>VLOOKUP(MARGAO!$H1612,Code2Loc,2,FALSE)</f>
        <v>NETURLIM</v>
      </c>
    </row>
    <row r="1613" spans="1:9" ht="15.75" customHeight="1" x14ac:dyDescent="0.25">
      <c r="A1613" s="44" t="s">
        <v>2687</v>
      </c>
      <c r="B1613" s="44">
        <v>62</v>
      </c>
      <c r="C1613" s="44" t="s">
        <v>2674</v>
      </c>
      <c r="D1613" s="44">
        <v>32</v>
      </c>
      <c r="E1613" s="44">
        <v>47</v>
      </c>
      <c r="F1613" s="44" t="s">
        <v>11</v>
      </c>
      <c r="G1613" s="44"/>
      <c r="H1613" s="45" t="s">
        <v>2675</v>
      </c>
      <c r="I1613" s="29" t="str">
        <f>VLOOKUP(MARGAO!$H1613,Code2Loc,2,FALSE)</f>
        <v>HANUMAN TMP</v>
      </c>
    </row>
    <row r="1614" spans="1:9" ht="15.75" customHeight="1" x14ac:dyDescent="0.25">
      <c r="A1614" s="42" t="s">
        <v>2687</v>
      </c>
      <c r="B1614" s="42">
        <v>62</v>
      </c>
      <c r="C1614" s="42" t="s">
        <v>2672</v>
      </c>
      <c r="D1614" s="42">
        <v>33</v>
      </c>
      <c r="E1614" s="42">
        <v>49</v>
      </c>
      <c r="F1614" s="42" t="s">
        <v>11</v>
      </c>
      <c r="G1614" s="42"/>
      <c r="H1614" s="43" t="s">
        <v>2673</v>
      </c>
      <c r="I1614" s="29" t="str">
        <f>VLOOKUP(MARGAO!$H1614,Code2Loc,2,FALSE)</f>
        <v>PORTEM</v>
      </c>
    </row>
    <row r="1615" spans="1:9" ht="15.75" customHeight="1" x14ac:dyDescent="0.25">
      <c r="A1615" s="44" t="s">
        <v>2687</v>
      </c>
      <c r="B1615" s="44">
        <v>62</v>
      </c>
      <c r="C1615" s="44" t="s">
        <v>2670</v>
      </c>
      <c r="D1615" s="44">
        <v>34</v>
      </c>
      <c r="E1615" s="44">
        <v>51</v>
      </c>
      <c r="F1615" s="44" t="s">
        <v>11</v>
      </c>
      <c r="G1615" s="44"/>
      <c r="H1615" s="45" t="s">
        <v>2671</v>
      </c>
      <c r="I1615" s="29" t="str">
        <f>VLOOKUP(MARGAO!$H1615,Code2Loc,2,FALSE)</f>
        <v>VADE COLONY</v>
      </c>
    </row>
    <row r="1616" spans="1:9" ht="15.75" customHeight="1" x14ac:dyDescent="0.25">
      <c r="A1616" s="42" t="s">
        <v>2712</v>
      </c>
      <c r="B1616" s="42">
        <v>63</v>
      </c>
      <c r="C1616" s="42" t="s">
        <v>47</v>
      </c>
      <c r="D1616" s="42">
        <v>1</v>
      </c>
      <c r="E1616" s="42">
        <v>0</v>
      </c>
      <c r="F1616" s="42" t="s">
        <v>11</v>
      </c>
      <c r="G1616" s="42"/>
      <c r="H1616" s="43" t="s">
        <v>48</v>
      </c>
      <c r="I1616" s="29" t="str">
        <f>VLOOKUP(MARGAO!$H1616,Code2Loc,2,FALSE)</f>
        <v>MARGAO</v>
      </c>
    </row>
    <row r="1617" spans="1:9" ht="15.75" customHeight="1" x14ac:dyDescent="0.25">
      <c r="A1617" s="44" t="s">
        <v>2712</v>
      </c>
      <c r="B1617" s="44">
        <v>63</v>
      </c>
      <c r="C1617" s="44" t="s">
        <v>1109</v>
      </c>
      <c r="D1617" s="44">
        <v>2</v>
      </c>
      <c r="E1617" s="44">
        <v>2</v>
      </c>
      <c r="F1617" s="44" t="s">
        <v>11</v>
      </c>
      <c r="G1617" s="44"/>
      <c r="H1617" s="45" t="s">
        <v>1110</v>
      </c>
      <c r="I1617" s="29" t="str">
        <f>VLOOKUP(MARGAO!$H1617,Code2Loc,2,FALSE)</f>
        <v>MARGAO MKT</v>
      </c>
    </row>
    <row r="1618" spans="1:9" ht="15.75" customHeight="1" x14ac:dyDescent="0.25">
      <c r="A1618" s="42" t="s">
        <v>2712</v>
      </c>
      <c r="B1618" s="42">
        <v>63</v>
      </c>
      <c r="C1618" s="42" t="s">
        <v>2432</v>
      </c>
      <c r="D1618" s="42">
        <v>3</v>
      </c>
      <c r="E1618" s="42">
        <v>3</v>
      </c>
      <c r="F1618" s="42" t="s">
        <v>11</v>
      </c>
      <c r="G1618" s="42"/>
      <c r="H1618" s="43" t="s">
        <v>2433</v>
      </c>
      <c r="I1618" s="29" t="str">
        <f>VLOOKUP(MARGAO!$H1618,Code2Loc,2,FALSE)</f>
        <v>PAJIFOND</v>
      </c>
    </row>
    <row r="1619" spans="1:9" ht="15.75" customHeight="1" x14ac:dyDescent="0.25">
      <c r="A1619" s="44" t="s">
        <v>2712</v>
      </c>
      <c r="B1619" s="44">
        <v>63</v>
      </c>
      <c r="C1619" s="44" t="s">
        <v>2434</v>
      </c>
      <c r="D1619" s="44">
        <v>4</v>
      </c>
      <c r="E1619" s="44">
        <v>4</v>
      </c>
      <c r="F1619" s="44" t="s">
        <v>11</v>
      </c>
      <c r="G1619" s="44"/>
      <c r="H1619" s="45" t="s">
        <v>2435</v>
      </c>
      <c r="I1619" s="29" t="str">
        <f>VLOOKUP(MARGAO!$H1619,Code2Loc,2,FALSE)</f>
        <v>A.PWER HUSE</v>
      </c>
    </row>
    <row r="1620" spans="1:9" ht="15.75" customHeight="1" x14ac:dyDescent="0.25">
      <c r="A1620" s="42" t="s">
        <v>2712</v>
      </c>
      <c r="B1620" s="42">
        <v>63</v>
      </c>
      <c r="C1620" s="42" t="s">
        <v>2436</v>
      </c>
      <c r="D1620" s="42">
        <v>5</v>
      </c>
      <c r="E1620" s="42">
        <v>5</v>
      </c>
      <c r="F1620" s="42" t="s">
        <v>11</v>
      </c>
      <c r="G1620" s="42"/>
      <c r="H1620" s="43" t="s">
        <v>2437</v>
      </c>
      <c r="I1620" s="29" t="str">
        <f>VLOOKUP(MARGAO!$H1620,Code2Loc,2,FALSE)</f>
        <v>RAWANFOND</v>
      </c>
    </row>
    <row r="1621" spans="1:9" ht="15.75" customHeight="1" x14ac:dyDescent="0.25">
      <c r="A1621" s="44" t="s">
        <v>2712</v>
      </c>
      <c r="B1621" s="44">
        <v>63</v>
      </c>
      <c r="C1621" s="44" t="s">
        <v>1685</v>
      </c>
      <c r="D1621" s="44">
        <v>6</v>
      </c>
      <c r="E1621" s="44">
        <v>6</v>
      </c>
      <c r="F1621" s="44" t="s">
        <v>11</v>
      </c>
      <c r="G1621" s="44"/>
      <c r="H1621" s="45" t="s">
        <v>1686</v>
      </c>
      <c r="I1621" s="29" t="str">
        <f>VLOOKUP(MARGAO!$H1621,Code2Loc,2,FALSE)</f>
        <v>MES COLLEGE</v>
      </c>
    </row>
    <row r="1622" spans="1:9" ht="15.75" customHeight="1" x14ac:dyDescent="0.25">
      <c r="A1622" s="42" t="s">
        <v>2712</v>
      </c>
      <c r="B1622" s="42">
        <v>63</v>
      </c>
      <c r="C1622" s="42" t="s">
        <v>2438</v>
      </c>
      <c r="D1622" s="42">
        <v>7</v>
      </c>
      <c r="E1622" s="42">
        <v>7</v>
      </c>
      <c r="F1622" s="42" t="s">
        <v>11</v>
      </c>
      <c r="G1622" s="42"/>
      <c r="H1622" s="43" t="s">
        <v>2439</v>
      </c>
      <c r="I1622" s="29" t="str">
        <f>VLOOKUP(MARGAO!$H1622,Code2Loc,2,FALSE)</f>
        <v>GANPATI TMP</v>
      </c>
    </row>
    <row r="1623" spans="1:9" ht="15.75" customHeight="1" x14ac:dyDescent="0.25">
      <c r="A1623" s="44" t="s">
        <v>2712</v>
      </c>
      <c r="B1623" s="44">
        <v>63</v>
      </c>
      <c r="C1623" s="44" t="s">
        <v>2440</v>
      </c>
      <c r="D1623" s="44">
        <v>8</v>
      </c>
      <c r="E1623" s="44">
        <v>8</v>
      </c>
      <c r="F1623" s="44" t="s">
        <v>11</v>
      </c>
      <c r="G1623" s="44"/>
      <c r="H1623" s="45" t="s">
        <v>2441</v>
      </c>
      <c r="I1623" s="29" t="str">
        <f>VLOOKUP(MARGAO!$H1623,Code2Loc,2,FALSE)</f>
        <v>LAKAKI/PALI</v>
      </c>
    </row>
    <row r="1624" spans="1:9" ht="15.75" customHeight="1" x14ac:dyDescent="0.25">
      <c r="A1624" s="42" t="s">
        <v>2712</v>
      </c>
      <c r="B1624" s="42">
        <v>63</v>
      </c>
      <c r="C1624" s="42" t="s">
        <v>2442</v>
      </c>
      <c r="D1624" s="42">
        <v>9</v>
      </c>
      <c r="E1624" s="42">
        <v>9</v>
      </c>
      <c r="F1624" s="42" t="s">
        <v>11</v>
      </c>
      <c r="G1624" s="42"/>
      <c r="H1624" s="43" t="s">
        <v>2443</v>
      </c>
      <c r="I1624" s="29" t="str">
        <f>VLOOKUP(MARGAO!$H1624,Code2Loc,2,FALSE)</f>
        <v>DON KHURIS</v>
      </c>
    </row>
    <row r="1625" spans="1:9" ht="15.75" customHeight="1" x14ac:dyDescent="0.25">
      <c r="A1625" s="44" t="s">
        <v>2712</v>
      </c>
      <c r="B1625" s="44">
        <v>63</v>
      </c>
      <c r="C1625" s="44" t="s">
        <v>2444</v>
      </c>
      <c r="D1625" s="44">
        <v>10</v>
      </c>
      <c r="E1625" s="44">
        <v>10</v>
      </c>
      <c r="F1625" s="44" t="s">
        <v>11</v>
      </c>
      <c r="G1625" s="44"/>
      <c r="H1625" s="45" t="s">
        <v>2445</v>
      </c>
      <c r="I1625" s="29" t="str">
        <f>VLOOKUP(MARGAO!$H1625,Code2Loc,2,FALSE)</f>
        <v>PADRIBHAT</v>
      </c>
    </row>
    <row r="1626" spans="1:9" ht="15.75" customHeight="1" x14ac:dyDescent="0.25">
      <c r="A1626" s="42" t="s">
        <v>2712</v>
      </c>
      <c r="B1626" s="42">
        <v>63</v>
      </c>
      <c r="C1626" s="42" t="s">
        <v>2446</v>
      </c>
      <c r="D1626" s="42">
        <v>11</v>
      </c>
      <c r="E1626" s="42">
        <v>11</v>
      </c>
      <c r="F1626" s="42" t="s">
        <v>11</v>
      </c>
      <c r="G1626" s="42"/>
      <c r="H1626" s="43" t="s">
        <v>2447</v>
      </c>
      <c r="I1626" s="29" t="str">
        <f>VLOOKUP(MARGAO!$H1626,Code2Loc,2,FALSE)</f>
        <v>GUDI</v>
      </c>
    </row>
    <row r="1627" spans="1:9" ht="15.75" customHeight="1" x14ac:dyDescent="0.25">
      <c r="A1627" s="44" t="s">
        <v>2712</v>
      </c>
      <c r="B1627" s="44">
        <v>63</v>
      </c>
      <c r="C1627" s="44" t="s">
        <v>2448</v>
      </c>
      <c r="D1627" s="44">
        <v>12</v>
      </c>
      <c r="E1627" s="44">
        <v>12</v>
      </c>
      <c r="F1627" s="44" t="s">
        <v>11</v>
      </c>
      <c r="G1627" s="44"/>
      <c r="H1627" s="45" t="s">
        <v>2449</v>
      </c>
      <c r="I1627" s="29" t="str">
        <f>VLOOKUP(MARGAO!$H1627,Code2Loc,2,FALSE)</f>
        <v>CHAD.TMP AG</v>
      </c>
    </row>
    <row r="1628" spans="1:9" ht="15.75" customHeight="1" x14ac:dyDescent="0.25">
      <c r="A1628" s="42" t="s">
        <v>2712</v>
      </c>
      <c r="B1628" s="42">
        <v>63</v>
      </c>
      <c r="C1628" s="42" t="s">
        <v>2450</v>
      </c>
      <c r="D1628" s="42">
        <v>13</v>
      </c>
      <c r="E1628" s="42">
        <v>14</v>
      </c>
      <c r="F1628" s="42" t="s">
        <v>11</v>
      </c>
      <c r="G1628" s="42"/>
      <c r="H1628" s="43" t="s">
        <v>2451</v>
      </c>
      <c r="I1628" s="29" t="str">
        <f>VLOOKUP(MARGAO!$H1628,Code2Loc,2,FALSE)</f>
        <v>PARODA</v>
      </c>
    </row>
    <row r="1629" spans="1:9" ht="15.75" customHeight="1" x14ac:dyDescent="0.25">
      <c r="A1629" s="44" t="s">
        <v>2712</v>
      </c>
      <c r="B1629" s="44">
        <v>63</v>
      </c>
      <c r="C1629" s="44" t="s">
        <v>2452</v>
      </c>
      <c r="D1629" s="44">
        <v>14</v>
      </c>
      <c r="E1629" s="44">
        <v>17</v>
      </c>
      <c r="F1629" s="44" t="s">
        <v>11</v>
      </c>
      <c r="G1629" s="44"/>
      <c r="H1629" s="45" t="s">
        <v>2453</v>
      </c>
      <c r="I1629" s="29" t="str">
        <f>VLOOKUP(MARGAO!$H1629,Code2Loc,2,FALSE)</f>
        <v>QUEPEM</v>
      </c>
    </row>
    <row r="1630" spans="1:9" ht="15.75" customHeight="1" x14ac:dyDescent="0.25">
      <c r="A1630" s="42" t="s">
        <v>2712</v>
      </c>
      <c r="B1630" s="42">
        <v>63</v>
      </c>
      <c r="C1630" s="42" t="s">
        <v>2454</v>
      </c>
      <c r="D1630" s="42">
        <v>15</v>
      </c>
      <c r="E1630" s="42">
        <v>18</v>
      </c>
      <c r="F1630" s="42" t="s">
        <v>11</v>
      </c>
      <c r="G1630" s="42"/>
      <c r="H1630" s="43" t="s">
        <v>2455</v>
      </c>
      <c r="I1630" s="29" t="str">
        <f>VLOOKUP(MARGAO!$H1630,Code2Loc,2,FALSE)</f>
        <v>QPM COURT</v>
      </c>
    </row>
    <row r="1631" spans="1:9" ht="15.75" customHeight="1" x14ac:dyDescent="0.25">
      <c r="A1631" s="44" t="s">
        <v>2712</v>
      </c>
      <c r="B1631" s="44">
        <v>63</v>
      </c>
      <c r="C1631" s="44" t="s">
        <v>2456</v>
      </c>
      <c r="D1631" s="44">
        <v>16</v>
      </c>
      <c r="E1631" s="44">
        <v>19</v>
      </c>
      <c r="F1631" s="44" t="s">
        <v>11</v>
      </c>
      <c r="G1631" s="44"/>
      <c r="H1631" s="45" t="s">
        <v>2457</v>
      </c>
      <c r="I1631" s="29" t="str">
        <f>VLOOKUP(MARGAO!$H1631,Code2Loc,2,FALSE)</f>
        <v>TILAMOL</v>
      </c>
    </row>
    <row r="1632" spans="1:9" ht="15.75" customHeight="1" x14ac:dyDescent="0.25">
      <c r="A1632" s="42" t="s">
        <v>2712</v>
      </c>
      <c r="B1632" s="42">
        <v>63</v>
      </c>
      <c r="C1632" s="42" t="s">
        <v>2688</v>
      </c>
      <c r="D1632" s="42">
        <v>17</v>
      </c>
      <c r="E1632" s="42">
        <v>22</v>
      </c>
      <c r="F1632" s="42" t="s">
        <v>11</v>
      </c>
      <c r="G1632" s="42"/>
      <c r="H1632" s="43" t="s">
        <v>2689</v>
      </c>
      <c r="I1632" s="29" t="str">
        <f>VLOOKUP(MARGAO!$H1632,Code2Loc,2,FALSE)</f>
        <v>SOMSWR TMP</v>
      </c>
    </row>
    <row r="1633" spans="1:9" ht="15.75" customHeight="1" x14ac:dyDescent="0.25">
      <c r="A1633" s="44" t="s">
        <v>2712</v>
      </c>
      <c r="B1633" s="44">
        <v>63</v>
      </c>
      <c r="C1633" s="44" t="s">
        <v>2690</v>
      </c>
      <c r="D1633" s="44">
        <v>18</v>
      </c>
      <c r="E1633" s="44">
        <v>23</v>
      </c>
      <c r="F1633" s="44" t="s">
        <v>11</v>
      </c>
      <c r="G1633" s="44"/>
      <c r="H1633" s="45" t="s">
        <v>2691</v>
      </c>
      <c r="I1633" s="29" t="str">
        <f>VLOOKUP(MARGAO!$H1633,Code2Loc,2,FALSE)</f>
        <v>SIRVOI</v>
      </c>
    </row>
    <row r="1634" spans="1:9" ht="15.75" customHeight="1" x14ac:dyDescent="0.25">
      <c r="A1634" s="42" t="s">
        <v>2712</v>
      </c>
      <c r="B1634" s="42">
        <v>63</v>
      </c>
      <c r="C1634" s="42" t="s">
        <v>2692</v>
      </c>
      <c r="D1634" s="42">
        <v>19</v>
      </c>
      <c r="E1634" s="42">
        <v>24</v>
      </c>
      <c r="F1634" s="42" t="s">
        <v>11</v>
      </c>
      <c r="G1634" s="42"/>
      <c r="H1634" s="43" t="s">
        <v>2693</v>
      </c>
      <c r="I1634" s="29" t="str">
        <f>VLOOKUP(MARGAO!$H1634,Code2Loc,2,FALSE)</f>
        <v>ZAMBAULIM</v>
      </c>
    </row>
    <row r="1635" spans="1:9" ht="15.75" customHeight="1" x14ac:dyDescent="0.25">
      <c r="A1635" s="44" t="s">
        <v>2712</v>
      </c>
      <c r="B1635" s="44">
        <v>63</v>
      </c>
      <c r="C1635" s="44" t="s">
        <v>2694</v>
      </c>
      <c r="D1635" s="44">
        <v>20</v>
      </c>
      <c r="E1635" s="44">
        <v>25</v>
      </c>
      <c r="F1635" s="44" t="s">
        <v>11</v>
      </c>
      <c r="G1635" s="44"/>
      <c r="H1635" s="45" t="s">
        <v>2695</v>
      </c>
      <c r="I1635" s="29" t="str">
        <f>VLOOKUP(MARGAO!$H1635,Code2Loc,2,FALSE)</f>
        <v>RIVONA CHRC</v>
      </c>
    </row>
    <row r="1636" spans="1:9" ht="15.75" customHeight="1" x14ac:dyDescent="0.25">
      <c r="A1636" s="42" t="s">
        <v>2712</v>
      </c>
      <c r="B1636" s="42">
        <v>63</v>
      </c>
      <c r="C1636" s="42" t="s">
        <v>2696</v>
      </c>
      <c r="D1636" s="42">
        <v>21</v>
      </c>
      <c r="E1636" s="42">
        <v>27</v>
      </c>
      <c r="F1636" s="42" t="s">
        <v>11</v>
      </c>
      <c r="G1636" s="42"/>
      <c r="H1636" s="43" t="s">
        <v>2697</v>
      </c>
      <c r="I1636" s="29" t="str">
        <f>VLOOKUP(MARGAO!$H1636,Code2Loc,2,FALSE)</f>
        <v>RIVONA</v>
      </c>
    </row>
    <row r="1637" spans="1:9" ht="15.75" customHeight="1" x14ac:dyDescent="0.25">
      <c r="A1637" s="44" t="s">
        <v>2712</v>
      </c>
      <c r="B1637" s="44">
        <v>63</v>
      </c>
      <c r="C1637" s="44" t="s">
        <v>2698</v>
      </c>
      <c r="D1637" s="44">
        <v>22</v>
      </c>
      <c r="E1637" s="44">
        <v>31</v>
      </c>
      <c r="F1637" s="44" t="s">
        <v>11</v>
      </c>
      <c r="G1637" s="44"/>
      <c r="H1637" s="45" t="s">
        <v>2699</v>
      </c>
      <c r="I1637" s="29" t="str">
        <f>VLOOKUP(MARGAO!$H1637,Code2Loc,2,FALSE)</f>
        <v>COLOUMBA</v>
      </c>
    </row>
    <row r="1638" spans="1:9" ht="15.75" customHeight="1" x14ac:dyDescent="0.25">
      <c r="A1638" s="42" t="s">
        <v>2712</v>
      </c>
      <c r="B1638" s="42">
        <v>63</v>
      </c>
      <c r="C1638" s="42" t="s">
        <v>2700</v>
      </c>
      <c r="D1638" s="42">
        <v>23</v>
      </c>
      <c r="E1638" s="42">
        <v>33</v>
      </c>
      <c r="F1638" s="42" t="s">
        <v>11</v>
      </c>
      <c r="G1638" s="42"/>
      <c r="H1638" s="43" t="s">
        <v>2701</v>
      </c>
      <c r="I1638" s="29" t="str">
        <f>VLOOKUP(MARGAO!$H1638,Code2Loc,2,FALSE)</f>
        <v>KELVONA</v>
      </c>
    </row>
    <row r="1639" spans="1:9" ht="15.75" customHeight="1" x14ac:dyDescent="0.25">
      <c r="A1639" s="44" t="s">
        <v>2712</v>
      </c>
      <c r="B1639" s="44">
        <v>63</v>
      </c>
      <c r="C1639" s="44" t="s">
        <v>2702</v>
      </c>
      <c r="D1639" s="44">
        <v>24</v>
      </c>
      <c r="E1639" s="44">
        <v>35</v>
      </c>
      <c r="F1639" s="44" t="s">
        <v>11</v>
      </c>
      <c r="G1639" s="44"/>
      <c r="H1639" s="45" t="s">
        <v>2703</v>
      </c>
      <c r="I1639" s="29" t="str">
        <f>VLOOKUP(MARGAO!$H1639,Code2Loc,2,FALSE)</f>
        <v>USGALMAL X</v>
      </c>
    </row>
    <row r="1640" spans="1:9" ht="15.75" customHeight="1" x14ac:dyDescent="0.25">
      <c r="A1640" s="42" t="s">
        <v>2712</v>
      </c>
      <c r="B1640" s="42">
        <v>63</v>
      </c>
      <c r="C1640" s="42" t="s">
        <v>2126</v>
      </c>
      <c r="D1640" s="42">
        <v>25</v>
      </c>
      <c r="E1640" s="42">
        <v>37</v>
      </c>
      <c r="F1640" s="42" t="s">
        <v>11</v>
      </c>
      <c r="G1640" s="42"/>
      <c r="H1640" s="43" t="s">
        <v>2127</v>
      </c>
      <c r="I1640" s="29" t="str">
        <f>VLOOKUP(MARGAO!$H1640,Code2Loc,2,FALSE)</f>
        <v>DON BOSCO</v>
      </c>
    </row>
    <row r="1641" spans="1:9" ht="15.75" customHeight="1" x14ac:dyDescent="0.25">
      <c r="A1641" s="44" t="s">
        <v>2712</v>
      </c>
      <c r="B1641" s="44">
        <v>63</v>
      </c>
      <c r="C1641" s="44" t="s">
        <v>2704</v>
      </c>
      <c r="D1641" s="44">
        <v>26</v>
      </c>
      <c r="E1641" s="44">
        <v>39</v>
      </c>
      <c r="F1641" s="44" t="s">
        <v>11</v>
      </c>
      <c r="G1641" s="44"/>
      <c r="H1641" s="45" t="s">
        <v>2705</v>
      </c>
      <c r="I1641" s="29" t="str">
        <f>VLOOKUP(MARGAO!$H1641,Code2Loc,2,FALSE)</f>
        <v>SULCORNA</v>
      </c>
    </row>
    <row r="1642" spans="1:9" ht="15.75" customHeight="1" x14ac:dyDescent="0.25">
      <c r="A1642" s="42" t="s">
        <v>2713</v>
      </c>
      <c r="B1642" s="42">
        <v>64</v>
      </c>
      <c r="C1642" s="42" t="s">
        <v>47</v>
      </c>
      <c r="D1642" s="42">
        <v>1</v>
      </c>
      <c r="E1642" s="42">
        <v>0</v>
      </c>
      <c r="F1642" s="42" t="s">
        <v>11</v>
      </c>
      <c r="G1642" s="42"/>
      <c r="H1642" s="43" t="s">
        <v>48</v>
      </c>
      <c r="I1642" s="29" t="str">
        <f>VLOOKUP(MARGAO!$H1642,Code2Loc,2,FALSE)</f>
        <v>MARGAO</v>
      </c>
    </row>
    <row r="1643" spans="1:9" ht="15.75" customHeight="1" x14ac:dyDescent="0.25">
      <c r="A1643" s="44" t="s">
        <v>2713</v>
      </c>
      <c r="B1643" s="44">
        <v>64</v>
      </c>
      <c r="C1643" s="44" t="s">
        <v>1109</v>
      </c>
      <c r="D1643" s="44">
        <v>2</v>
      </c>
      <c r="E1643" s="44">
        <v>2</v>
      </c>
      <c r="F1643" s="44" t="s">
        <v>11</v>
      </c>
      <c r="G1643" s="44"/>
      <c r="H1643" s="45" t="s">
        <v>1110</v>
      </c>
      <c r="I1643" s="29" t="str">
        <f>VLOOKUP(MARGAO!$H1643,Code2Loc,2,FALSE)</f>
        <v>MARGAO MKT</v>
      </c>
    </row>
    <row r="1644" spans="1:9" ht="15.75" customHeight="1" x14ac:dyDescent="0.25">
      <c r="A1644" s="42" t="s">
        <v>2713</v>
      </c>
      <c r="B1644" s="42">
        <v>64</v>
      </c>
      <c r="C1644" s="42" t="s">
        <v>2432</v>
      </c>
      <c r="D1644" s="42">
        <v>3</v>
      </c>
      <c r="E1644" s="42">
        <v>3</v>
      </c>
      <c r="F1644" s="42" t="s">
        <v>11</v>
      </c>
      <c r="G1644" s="42"/>
      <c r="H1644" s="43" t="s">
        <v>2433</v>
      </c>
      <c r="I1644" s="29" t="str">
        <f>VLOOKUP(MARGAO!$H1644,Code2Loc,2,FALSE)</f>
        <v>PAJIFOND</v>
      </c>
    </row>
    <row r="1645" spans="1:9" ht="15.75" customHeight="1" x14ac:dyDescent="0.25">
      <c r="A1645" s="44" t="s">
        <v>2713</v>
      </c>
      <c r="B1645" s="44">
        <v>64</v>
      </c>
      <c r="C1645" s="44" t="s">
        <v>2434</v>
      </c>
      <c r="D1645" s="44">
        <v>4</v>
      </c>
      <c r="E1645" s="44">
        <v>4</v>
      </c>
      <c r="F1645" s="44" t="s">
        <v>11</v>
      </c>
      <c r="G1645" s="44"/>
      <c r="H1645" s="45" t="s">
        <v>2435</v>
      </c>
      <c r="I1645" s="29" t="str">
        <f>VLOOKUP(MARGAO!$H1645,Code2Loc,2,FALSE)</f>
        <v>A.PWER HUSE</v>
      </c>
    </row>
    <row r="1646" spans="1:9" ht="15.75" customHeight="1" x14ac:dyDescent="0.25">
      <c r="A1646" s="42" t="s">
        <v>2713</v>
      </c>
      <c r="B1646" s="42">
        <v>64</v>
      </c>
      <c r="C1646" s="42" t="s">
        <v>2436</v>
      </c>
      <c r="D1646" s="42">
        <v>5</v>
      </c>
      <c r="E1646" s="42">
        <v>5</v>
      </c>
      <c r="F1646" s="42" t="s">
        <v>11</v>
      </c>
      <c r="G1646" s="42"/>
      <c r="H1646" s="43" t="s">
        <v>2437</v>
      </c>
      <c r="I1646" s="29" t="str">
        <f>VLOOKUP(MARGAO!$H1646,Code2Loc,2,FALSE)</f>
        <v>RAWANFOND</v>
      </c>
    </row>
    <row r="1647" spans="1:9" ht="15.75" customHeight="1" x14ac:dyDescent="0.25">
      <c r="A1647" s="44" t="s">
        <v>2713</v>
      </c>
      <c r="B1647" s="44">
        <v>64</v>
      </c>
      <c r="C1647" s="44" t="s">
        <v>1685</v>
      </c>
      <c r="D1647" s="44">
        <v>6</v>
      </c>
      <c r="E1647" s="44">
        <v>6</v>
      </c>
      <c r="F1647" s="44" t="s">
        <v>11</v>
      </c>
      <c r="G1647" s="44"/>
      <c r="H1647" s="45" t="s">
        <v>1686</v>
      </c>
      <c r="I1647" s="29" t="str">
        <f>VLOOKUP(MARGAO!$H1647,Code2Loc,2,FALSE)</f>
        <v>MES COLLEGE</v>
      </c>
    </row>
    <row r="1648" spans="1:9" ht="15.75" customHeight="1" x14ac:dyDescent="0.25">
      <c r="A1648" s="42" t="s">
        <v>2713</v>
      </c>
      <c r="B1648" s="42">
        <v>64</v>
      </c>
      <c r="C1648" s="42" t="s">
        <v>2438</v>
      </c>
      <c r="D1648" s="42">
        <v>7</v>
      </c>
      <c r="E1648" s="42">
        <v>7</v>
      </c>
      <c r="F1648" s="42" t="s">
        <v>11</v>
      </c>
      <c r="G1648" s="42"/>
      <c r="H1648" s="43" t="s">
        <v>2439</v>
      </c>
      <c r="I1648" s="29" t="str">
        <f>VLOOKUP(MARGAO!$H1648,Code2Loc,2,FALSE)</f>
        <v>GANPATI TMP</v>
      </c>
    </row>
    <row r="1649" spans="1:9" ht="15.75" customHeight="1" x14ac:dyDescent="0.25">
      <c r="A1649" s="44" t="s">
        <v>2713</v>
      </c>
      <c r="B1649" s="44">
        <v>64</v>
      </c>
      <c r="C1649" s="44" t="s">
        <v>2440</v>
      </c>
      <c r="D1649" s="44">
        <v>8</v>
      </c>
      <c r="E1649" s="44">
        <v>8</v>
      </c>
      <c r="F1649" s="44" t="s">
        <v>11</v>
      </c>
      <c r="G1649" s="44"/>
      <c r="H1649" s="45" t="s">
        <v>2441</v>
      </c>
      <c r="I1649" s="29" t="str">
        <f>VLOOKUP(MARGAO!$H1649,Code2Loc,2,FALSE)</f>
        <v>LAKAKI/PALI</v>
      </c>
    </row>
    <row r="1650" spans="1:9" ht="15.75" customHeight="1" x14ac:dyDescent="0.25">
      <c r="A1650" s="42" t="s">
        <v>2713</v>
      </c>
      <c r="B1650" s="42">
        <v>64</v>
      </c>
      <c r="C1650" s="42" t="s">
        <v>2442</v>
      </c>
      <c r="D1650" s="42">
        <v>9</v>
      </c>
      <c r="E1650" s="42">
        <v>9</v>
      </c>
      <c r="F1650" s="42" t="s">
        <v>11</v>
      </c>
      <c r="G1650" s="42"/>
      <c r="H1650" s="43" t="s">
        <v>2443</v>
      </c>
      <c r="I1650" s="29" t="str">
        <f>VLOOKUP(MARGAO!$H1650,Code2Loc,2,FALSE)</f>
        <v>DON KHURIS</v>
      </c>
    </row>
    <row r="1651" spans="1:9" ht="15.75" customHeight="1" x14ac:dyDescent="0.25">
      <c r="A1651" s="44" t="s">
        <v>2713</v>
      </c>
      <c r="B1651" s="44">
        <v>64</v>
      </c>
      <c r="C1651" s="44" t="s">
        <v>2444</v>
      </c>
      <c r="D1651" s="44">
        <v>10</v>
      </c>
      <c r="E1651" s="44">
        <v>10</v>
      </c>
      <c r="F1651" s="44" t="s">
        <v>11</v>
      </c>
      <c r="G1651" s="44"/>
      <c r="H1651" s="45" t="s">
        <v>2445</v>
      </c>
      <c r="I1651" s="29" t="str">
        <f>VLOOKUP(MARGAO!$H1651,Code2Loc,2,FALSE)</f>
        <v>PADRIBHAT</v>
      </c>
    </row>
    <row r="1652" spans="1:9" ht="15.75" customHeight="1" x14ac:dyDescent="0.25">
      <c r="A1652" s="42" t="s">
        <v>2713</v>
      </c>
      <c r="B1652" s="42">
        <v>64</v>
      </c>
      <c r="C1652" s="42" t="s">
        <v>2446</v>
      </c>
      <c r="D1652" s="42">
        <v>11</v>
      </c>
      <c r="E1652" s="42">
        <v>11</v>
      </c>
      <c r="F1652" s="42" t="s">
        <v>11</v>
      </c>
      <c r="G1652" s="42"/>
      <c r="H1652" s="43" t="s">
        <v>2447</v>
      </c>
      <c r="I1652" s="29" t="str">
        <f>VLOOKUP(MARGAO!$H1652,Code2Loc,2,FALSE)</f>
        <v>GUDI</v>
      </c>
    </row>
    <row r="1653" spans="1:9" ht="15.75" customHeight="1" x14ac:dyDescent="0.25">
      <c r="A1653" s="44" t="s">
        <v>2713</v>
      </c>
      <c r="B1653" s="44">
        <v>64</v>
      </c>
      <c r="C1653" s="44" t="s">
        <v>2448</v>
      </c>
      <c r="D1653" s="44">
        <v>12</v>
      </c>
      <c r="E1653" s="44">
        <v>12</v>
      </c>
      <c r="F1653" s="44" t="s">
        <v>11</v>
      </c>
      <c r="G1653" s="44"/>
      <c r="H1653" s="45" t="s">
        <v>2449</v>
      </c>
      <c r="I1653" s="29" t="str">
        <f>VLOOKUP(MARGAO!$H1653,Code2Loc,2,FALSE)</f>
        <v>CHAD.TMP AG</v>
      </c>
    </row>
    <row r="1654" spans="1:9" ht="15.75" customHeight="1" x14ac:dyDescent="0.25">
      <c r="A1654" s="42" t="s">
        <v>2713</v>
      </c>
      <c r="B1654" s="42">
        <v>64</v>
      </c>
      <c r="C1654" s="42" t="s">
        <v>2450</v>
      </c>
      <c r="D1654" s="42">
        <v>13</v>
      </c>
      <c r="E1654" s="42">
        <v>14</v>
      </c>
      <c r="F1654" s="42" t="s">
        <v>11</v>
      </c>
      <c r="G1654" s="42"/>
      <c r="H1654" s="43" t="s">
        <v>2451</v>
      </c>
      <c r="I1654" s="29" t="str">
        <f>VLOOKUP(MARGAO!$H1654,Code2Loc,2,FALSE)</f>
        <v>PARODA</v>
      </c>
    </row>
    <row r="1655" spans="1:9" ht="15.75" customHeight="1" x14ac:dyDescent="0.25">
      <c r="A1655" s="44" t="s">
        <v>2713</v>
      </c>
      <c r="B1655" s="44">
        <v>64</v>
      </c>
      <c r="C1655" s="44" t="s">
        <v>2452</v>
      </c>
      <c r="D1655" s="44">
        <v>14</v>
      </c>
      <c r="E1655" s="44">
        <v>17</v>
      </c>
      <c r="F1655" s="44" t="s">
        <v>11</v>
      </c>
      <c r="G1655" s="44"/>
      <c r="H1655" s="45" t="s">
        <v>2453</v>
      </c>
      <c r="I1655" s="29" t="str">
        <f>VLOOKUP(MARGAO!$H1655,Code2Loc,2,FALSE)</f>
        <v>QUEPEM</v>
      </c>
    </row>
    <row r="1656" spans="1:9" ht="15.75" customHeight="1" x14ac:dyDescent="0.25">
      <c r="A1656" s="42" t="s">
        <v>2713</v>
      </c>
      <c r="B1656" s="42">
        <v>64</v>
      </c>
      <c r="C1656" s="42" t="s">
        <v>2454</v>
      </c>
      <c r="D1656" s="42">
        <v>15</v>
      </c>
      <c r="E1656" s="42">
        <v>18</v>
      </c>
      <c r="F1656" s="42" t="s">
        <v>11</v>
      </c>
      <c r="G1656" s="42"/>
      <c r="H1656" s="43" t="s">
        <v>2455</v>
      </c>
      <c r="I1656" s="29" t="str">
        <f>VLOOKUP(MARGAO!$H1656,Code2Loc,2,FALSE)</f>
        <v>QPM COURT</v>
      </c>
    </row>
    <row r="1657" spans="1:9" ht="15.75" customHeight="1" x14ac:dyDescent="0.25">
      <c r="A1657" s="44" t="s">
        <v>2713</v>
      </c>
      <c r="B1657" s="44">
        <v>64</v>
      </c>
      <c r="C1657" s="44" t="s">
        <v>2456</v>
      </c>
      <c r="D1657" s="44">
        <v>16</v>
      </c>
      <c r="E1657" s="44">
        <v>19</v>
      </c>
      <c r="F1657" s="44" t="s">
        <v>11</v>
      </c>
      <c r="G1657" s="44"/>
      <c r="H1657" s="45" t="s">
        <v>2457</v>
      </c>
      <c r="I1657" s="29" t="str">
        <f>VLOOKUP(MARGAO!$H1657,Code2Loc,2,FALSE)</f>
        <v>TILAMOL</v>
      </c>
    </row>
    <row r="1658" spans="1:9" ht="15.75" customHeight="1" x14ac:dyDescent="0.25">
      <c r="A1658" s="42" t="s">
        <v>2713</v>
      </c>
      <c r="B1658" s="42">
        <v>64</v>
      </c>
      <c r="C1658" s="42" t="s">
        <v>2688</v>
      </c>
      <c r="D1658" s="42">
        <v>17</v>
      </c>
      <c r="E1658" s="42">
        <v>22</v>
      </c>
      <c r="F1658" s="42" t="s">
        <v>11</v>
      </c>
      <c r="G1658" s="42"/>
      <c r="H1658" s="43" t="s">
        <v>2689</v>
      </c>
      <c r="I1658" s="29" t="str">
        <f>VLOOKUP(MARGAO!$H1658,Code2Loc,2,FALSE)</f>
        <v>SOMSWR TMP</v>
      </c>
    </row>
    <row r="1659" spans="1:9" ht="15.75" customHeight="1" x14ac:dyDescent="0.25">
      <c r="A1659" s="44" t="s">
        <v>2713</v>
      </c>
      <c r="B1659" s="44">
        <v>64</v>
      </c>
      <c r="C1659" s="44" t="s">
        <v>2690</v>
      </c>
      <c r="D1659" s="44">
        <v>18</v>
      </c>
      <c r="E1659" s="44">
        <v>23</v>
      </c>
      <c r="F1659" s="44" t="s">
        <v>11</v>
      </c>
      <c r="G1659" s="44"/>
      <c r="H1659" s="45" t="s">
        <v>2691</v>
      </c>
      <c r="I1659" s="29" t="str">
        <f>VLOOKUP(MARGAO!$H1659,Code2Loc,2,FALSE)</f>
        <v>SIRVOI</v>
      </c>
    </row>
    <row r="1660" spans="1:9" ht="15.75" customHeight="1" x14ac:dyDescent="0.25">
      <c r="A1660" s="42" t="s">
        <v>2713</v>
      </c>
      <c r="B1660" s="42">
        <v>64</v>
      </c>
      <c r="C1660" s="42" t="s">
        <v>2692</v>
      </c>
      <c r="D1660" s="42">
        <v>19</v>
      </c>
      <c r="E1660" s="42">
        <v>24</v>
      </c>
      <c r="F1660" s="42" t="s">
        <v>11</v>
      </c>
      <c r="G1660" s="42"/>
      <c r="H1660" s="43" t="s">
        <v>2693</v>
      </c>
      <c r="I1660" s="29" t="str">
        <f>VLOOKUP(MARGAO!$H1660,Code2Loc,2,FALSE)</f>
        <v>ZAMBAULIM</v>
      </c>
    </row>
    <row r="1661" spans="1:9" ht="15.75" customHeight="1" x14ac:dyDescent="0.25">
      <c r="A1661" s="44" t="s">
        <v>2713</v>
      </c>
      <c r="B1661" s="44">
        <v>64</v>
      </c>
      <c r="C1661" s="44" t="s">
        <v>2694</v>
      </c>
      <c r="D1661" s="44">
        <v>20</v>
      </c>
      <c r="E1661" s="44">
        <v>25</v>
      </c>
      <c r="F1661" s="44" t="s">
        <v>11</v>
      </c>
      <c r="G1661" s="44"/>
      <c r="H1661" s="45" t="s">
        <v>2695</v>
      </c>
      <c r="I1661" s="29" t="str">
        <f>VLOOKUP(MARGAO!$H1661,Code2Loc,2,FALSE)</f>
        <v>RIVONA CHRC</v>
      </c>
    </row>
    <row r="1662" spans="1:9" ht="15.75" customHeight="1" x14ac:dyDescent="0.25">
      <c r="A1662" s="42" t="s">
        <v>2713</v>
      </c>
      <c r="B1662" s="42">
        <v>64</v>
      </c>
      <c r="C1662" s="42" t="s">
        <v>2696</v>
      </c>
      <c r="D1662" s="42">
        <v>21</v>
      </c>
      <c r="E1662" s="42">
        <v>27</v>
      </c>
      <c r="F1662" s="42" t="s">
        <v>11</v>
      </c>
      <c r="G1662" s="42"/>
      <c r="H1662" s="43" t="s">
        <v>2697</v>
      </c>
      <c r="I1662" s="29" t="str">
        <f>VLOOKUP(MARGAO!$H1662,Code2Loc,2,FALSE)</f>
        <v>RIVONA</v>
      </c>
    </row>
    <row r="1663" spans="1:9" ht="15.75" customHeight="1" x14ac:dyDescent="0.25">
      <c r="A1663" s="44" t="s">
        <v>2713</v>
      </c>
      <c r="B1663" s="44">
        <v>64</v>
      </c>
      <c r="C1663" s="44" t="s">
        <v>2714</v>
      </c>
      <c r="D1663" s="44">
        <v>22</v>
      </c>
      <c r="E1663" s="44">
        <v>30</v>
      </c>
      <c r="F1663" s="44" t="s">
        <v>11</v>
      </c>
      <c r="G1663" s="44"/>
      <c r="H1663" s="45" t="s">
        <v>2715</v>
      </c>
      <c r="I1663" s="29" t="str">
        <f>VLOOKUP(MARGAO!$H1663,Code2Loc,2,FALSE)</f>
        <v>MOLKORNEM</v>
      </c>
    </row>
    <row r="1664" spans="1:9" ht="15.75" customHeight="1" x14ac:dyDescent="0.25">
      <c r="A1664" s="42" t="s">
        <v>2713</v>
      </c>
      <c r="B1664" s="42">
        <v>64</v>
      </c>
      <c r="C1664" s="42" t="s">
        <v>2716</v>
      </c>
      <c r="D1664" s="42">
        <v>23</v>
      </c>
      <c r="E1664" s="42">
        <v>32</v>
      </c>
      <c r="F1664" s="42" t="s">
        <v>11</v>
      </c>
      <c r="G1664" s="42"/>
      <c r="H1664" s="43" t="s">
        <v>2717</v>
      </c>
      <c r="I1664" s="29" t="str">
        <f>VLOOKUP(MARGAO!$H1664,Code2Loc,2,FALSE)</f>
        <v>BENNE</v>
      </c>
    </row>
    <row r="1665" spans="1:9" ht="15.75" customHeight="1" x14ac:dyDescent="0.25">
      <c r="A1665" s="44" t="s">
        <v>2713</v>
      </c>
      <c r="B1665" s="44">
        <v>64</v>
      </c>
      <c r="C1665" s="44" t="s">
        <v>2718</v>
      </c>
      <c r="D1665" s="44">
        <v>24</v>
      </c>
      <c r="E1665" s="44">
        <v>34</v>
      </c>
      <c r="F1665" s="44" t="s">
        <v>11</v>
      </c>
      <c r="G1665" s="44"/>
      <c r="H1665" s="45" t="s">
        <v>2719</v>
      </c>
      <c r="I1665" s="29" t="str">
        <f>VLOOKUP(MARGAO!$H1665,Code2Loc,2,FALSE)</f>
        <v>MOLKOPON</v>
      </c>
    </row>
    <row r="1666" spans="1:9" ht="15.75" customHeight="1" x14ac:dyDescent="0.25">
      <c r="A1666" s="42" t="s">
        <v>2720</v>
      </c>
      <c r="B1666" s="42">
        <v>65</v>
      </c>
      <c r="C1666" s="42" t="s">
        <v>47</v>
      </c>
      <c r="D1666" s="42">
        <v>1</v>
      </c>
      <c r="E1666" s="42">
        <v>0</v>
      </c>
      <c r="F1666" s="42" t="s">
        <v>11</v>
      </c>
      <c r="G1666" s="42"/>
      <c r="H1666" s="43" t="s">
        <v>48</v>
      </c>
      <c r="I1666" s="29" t="str">
        <f>VLOOKUP(MARGAO!$H1666,Code2Loc,2,FALSE)</f>
        <v>MARGAO</v>
      </c>
    </row>
    <row r="1667" spans="1:9" ht="15.75" customHeight="1" x14ac:dyDescent="0.25">
      <c r="A1667" s="44" t="s">
        <v>2720</v>
      </c>
      <c r="B1667" s="44">
        <v>65</v>
      </c>
      <c r="C1667" s="44" t="s">
        <v>1109</v>
      </c>
      <c r="D1667" s="44">
        <v>2</v>
      </c>
      <c r="E1667" s="44">
        <v>2</v>
      </c>
      <c r="F1667" s="44" t="s">
        <v>11</v>
      </c>
      <c r="G1667" s="44"/>
      <c r="H1667" s="45" t="s">
        <v>1110</v>
      </c>
      <c r="I1667" s="29" t="str">
        <f>VLOOKUP(MARGAO!$H1667,Code2Loc,2,FALSE)</f>
        <v>MARGAO MKT</v>
      </c>
    </row>
    <row r="1668" spans="1:9" ht="15.75" customHeight="1" x14ac:dyDescent="0.25">
      <c r="A1668" s="42" t="s">
        <v>2720</v>
      </c>
      <c r="B1668" s="42">
        <v>65</v>
      </c>
      <c r="C1668" s="42" t="s">
        <v>2432</v>
      </c>
      <c r="D1668" s="42">
        <v>3</v>
      </c>
      <c r="E1668" s="42">
        <v>3</v>
      </c>
      <c r="F1668" s="42" t="s">
        <v>11</v>
      </c>
      <c r="G1668" s="42"/>
      <c r="H1668" s="43" t="s">
        <v>2433</v>
      </c>
      <c r="I1668" s="29" t="str">
        <f>VLOOKUP(MARGAO!$H1668,Code2Loc,2,FALSE)</f>
        <v>PAJIFOND</v>
      </c>
    </row>
    <row r="1669" spans="1:9" ht="15.75" customHeight="1" x14ac:dyDescent="0.25">
      <c r="A1669" s="44" t="s">
        <v>2720</v>
      </c>
      <c r="B1669" s="44">
        <v>65</v>
      </c>
      <c r="C1669" s="44" t="s">
        <v>2434</v>
      </c>
      <c r="D1669" s="44">
        <v>4</v>
      </c>
      <c r="E1669" s="44">
        <v>4</v>
      </c>
      <c r="F1669" s="44" t="s">
        <v>11</v>
      </c>
      <c r="G1669" s="44"/>
      <c r="H1669" s="45" t="s">
        <v>2435</v>
      </c>
      <c r="I1669" s="29" t="str">
        <f>VLOOKUP(MARGAO!$H1669,Code2Loc,2,FALSE)</f>
        <v>A.PWER HUSE</v>
      </c>
    </row>
    <row r="1670" spans="1:9" ht="15.75" customHeight="1" x14ac:dyDescent="0.25">
      <c r="A1670" s="42" t="s">
        <v>2720</v>
      </c>
      <c r="B1670" s="42">
        <v>65</v>
      </c>
      <c r="C1670" s="42" t="s">
        <v>2436</v>
      </c>
      <c r="D1670" s="42">
        <v>5</v>
      </c>
      <c r="E1670" s="42">
        <v>5</v>
      </c>
      <c r="F1670" s="42" t="s">
        <v>11</v>
      </c>
      <c r="G1670" s="42"/>
      <c r="H1670" s="43" t="s">
        <v>2437</v>
      </c>
      <c r="I1670" s="29" t="str">
        <f>VLOOKUP(MARGAO!$H1670,Code2Loc,2,FALSE)</f>
        <v>RAWANFOND</v>
      </c>
    </row>
    <row r="1671" spans="1:9" ht="15.75" customHeight="1" x14ac:dyDescent="0.25">
      <c r="A1671" s="44" t="s">
        <v>2720</v>
      </c>
      <c r="B1671" s="44">
        <v>65</v>
      </c>
      <c r="C1671" s="44" t="s">
        <v>1685</v>
      </c>
      <c r="D1671" s="44">
        <v>6</v>
      </c>
      <c r="E1671" s="44">
        <v>6</v>
      </c>
      <c r="F1671" s="44" t="s">
        <v>11</v>
      </c>
      <c r="G1671" s="44"/>
      <c r="H1671" s="45" t="s">
        <v>1686</v>
      </c>
      <c r="I1671" s="29" t="str">
        <f>VLOOKUP(MARGAO!$H1671,Code2Loc,2,FALSE)</f>
        <v>MES COLLEGE</v>
      </c>
    </row>
    <row r="1672" spans="1:9" ht="15.75" customHeight="1" x14ac:dyDescent="0.25">
      <c r="A1672" s="42" t="s">
        <v>2720</v>
      </c>
      <c r="B1672" s="42">
        <v>65</v>
      </c>
      <c r="C1672" s="42" t="s">
        <v>2438</v>
      </c>
      <c r="D1672" s="42">
        <v>7</v>
      </c>
      <c r="E1672" s="42">
        <v>7</v>
      </c>
      <c r="F1672" s="42" t="s">
        <v>11</v>
      </c>
      <c r="G1672" s="42"/>
      <c r="H1672" s="43" t="s">
        <v>2439</v>
      </c>
      <c r="I1672" s="29" t="str">
        <f>VLOOKUP(MARGAO!$H1672,Code2Loc,2,FALSE)</f>
        <v>GANPATI TMP</v>
      </c>
    </row>
    <row r="1673" spans="1:9" ht="15.75" customHeight="1" x14ac:dyDescent="0.25">
      <c r="A1673" s="44" t="s">
        <v>2720</v>
      </c>
      <c r="B1673" s="44">
        <v>65</v>
      </c>
      <c r="C1673" s="44" t="s">
        <v>2440</v>
      </c>
      <c r="D1673" s="44">
        <v>8</v>
      </c>
      <c r="E1673" s="44">
        <v>8</v>
      </c>
      <c r="F1673" s="44" t="s">
        <v>11</v>
      </c>
      <c r="G1673" s="44"/>
      <c r="H1673" s="45" t="s">
        <v>2441</v>
      </c>
      <c r="I1673" s="29" t="str">
        <f>VLOOKUP(MARGAO!$H1673,Code2Loc,2,FALSE)</f>
        <v>LAKAKI/PALI</v>
      </c>
    </row>
    <row r="1674" spans="1:9" ht="15.75" customHeight="1" x14ac:dyDescent="0.25">
      <c r="A1674" s="42" t="s">
        <v>2720</v>
      </c>
      <c r="B1674" s="42">
        <v>65</v>
      </c>
      <c r="C1674" s="42" t="s">
        <v>2442</v>
      </c>
      <c r="D1674" s="42">
        <v>9</v>
      </c>
      <c r="E1674" s="42">
        <v>9</v>
      </c>
      <c r="F1674" s="42" t="s">
        <v>11</v>
      </c>
      <c r="G1674" s="42"/>
      <c r="H1674" s="43" t="s">
        <v>2443</v>
      </c>
      <c r="I1674" s="29" t="str">
        <f>VLOOKUP(MARGAO!$H1674,Code2Loc,2,FALSE)</f>
        <v>DON KHURIS</v>
      </c>
    </row>
    <row r="1675" spans="1:9" ht="15.75" customHeight="1" x14ac:dyDescent="0.25">
      <c r="A1675" s="44" t="s">
        <v>2720</v>
      </c>
      <c r="B1675" s="44">
        <v>65</v>
      </c>
      <c r="C1675" s="44" t="s">
        <v>2444</v>
      </c>
      <c r="D1675" s="44">
        <v>10</v>
      </c>
      <c r="E1675" s="44">
        <v>10</v>
      </c>
      <c r="F1675" s="44" t="s">
        <v>11</v>
      </c>
      <c r="G1675" s="44"/>
      <c r="H1675" s="45" t="s">
        <v>2445</v>
      </c>
      <c r="I1675" s="29" t="str">
        <f>VLOOKUP(MARGAO!$H1675,Code2Loc,2,FALSE)</f>
        <v>PADRIBHAT</v>
      </c>
    </row>
    <row r="1676" spans="1:9" ht="15.75" customHeight="1" x14ac:dyDescent="0.25">
      <c r="A1676" s="42" t="s">
        <v>2720</v>
      </c>
      <c r="B1676" s="42">
        <v>65</v>
      </c>
      <c r="C1676" s="42" t="s">
        <v>2446</v>
      </c>
      <c r="D1676" s="42">
        <v>11</v>
      </c>
      <c r="E1676" s="42">
        <v>11</v>
      </c>
      <c r="F1676" s="42" t="s">
        <v>11</v>
      </c>
      <c r="G1676" s="42"/>
      <c r="H1676" s="43" t="s">
        <v>2447</v>
      </c>
      <c r="I1676" s="29" t="str">
        <f>VLOOKUP(MARGAO!$H1676,Code2Loc,2,FALSE)</f>
        <v>GUDI</v>
      </c>
    </row>
    <row r="1677" spans="1:9" ht="15.75" customHeight="1" x14ac:dyDescent="0.25">
      <c r="A1677" s="44" t="s">
        <v>2720</v>
      </c>
      <c r="B1677" s="44">
        <v>65</v>
      </c>
      <c r="C1677" s="44" t="s">
        <v>2448</v>
      </c>
      <c r="D1677" s="44">
        <v>12</v>
      </c>
      <c r="E1677" s="44">
        <v>12</v>
      </c>
      <c r="F1677" s="44" t="s">
        <v>11</v>
      </c>
      <c r="G1677" s="44"/>
      <c r="H1677" s="45" t="s">
        <v>2449</v>
      </c>
      <c r="I1677" s="29" t="str">
        <f>VLOOKUP(MARGAO!$H1677,Code2Loc,2,FALSE)</f>
        <v>CHAD.TMP AG</v>
      </c>
    </row>
    <row r="1678" spans="1:9" ht="15.75" customHeight="1" x14ac:dyDescent="0.25">
      <c r="A1678" s="42" t="s">
        <v>2720</v>
      </c>
      <c r="B1678" s="42">
        <v>65</v>
      </c>
      <c r="C1678" s="42" t="s">
        <v>2450</v>
      </c>
      <c r="D1678" s="42">
        <v>13</v>
      </c>
      <c r="E1678" s="42">
        <v>14</v>
      </c>
      <c r="F1678" s="42" t="s">
        <v>11</v>
      </c>
      <c r="G1678" s="42"/>
      <c r="H1678" s="43" t="s">
        <v>2451</v>
      </c>
      <c r="I1678" s="29" t="str">
        <f>VLOOKUP(MARGAO!$H1678,Code2Loc,2,FALSE)</f>
        <v>PARODA</v>
      </c>
    </row>
    <row r="1679" spans="1:9" ht="15.75" customHeight="1" x14ac:dyDescent="0.25">
      <c r="A1679" s="44" t="s">
        <v>2720</v>
      </c>
      <c r="B1679" s="44">
        <v>65</v>
      </c>
      <c r="C1679" s="44" t="s">
        <v>2452</v>
      </c>
      <c r="D1679" s="44">
        <v>14</v>
      </c>
      <c r="E1679" s="44">
        <v>17</v>
      </c>
      <c r="F1679" s="44" t="s">
        <v>11</v>
      </c>
      <c r="G1679" s="44"/>
      <c r="H1679" s="45" t="s">
        <v>2453</v>
      </c>
      <c r="I1679" s="29" t="str">
        <f>VLOOKUP(MARGAO!$H1679,Code2Loc,2,FALSE)</f>
        <v>QUEPEM</v>
      </c>
    </row>
    <row r="1680" spans="1:9" ht="15.75" customHeight="1" x14ac:dyDescent="0.25">
      <c r="A1680" s="42" t="s">
        <v>2720</v>
      </c>
      <c r="B1680" s="42">
        <v>65</v>
      </c>
      <c r="C1680" s="42" t="s">
        <v>2454</v>
      </c>
      <c r="D1680" s="42">
        <v>15</v>
      </c>
      <c r="E1680" s="42">
        <v>18</v>
      </c>
      <c r="F1680" s="42" t="s">
        <v>11</v>
      </c>
      <c r="G1680" s="42"/>
      <c r="H1680" s="43" t="s">
        <v>2455</v>
      </c>
      <c r="I1680" s="29" t="str">
        <f>VLOOKUP(MARGAO!$H1680,Code2Loc,2,FALSE)</f>
        <v>QPM COURT</v>
      </c>
    </row>
    <row r="1681" spans="1:9" ht="15.75" customHeight="1" x14ac:dyDescent="0.25">
      <c r="A1681" s="44" t="s">
        <v>2720</v>
      </c>
      <c r="B1681" s="44">
        <v>65</v>
      </c>
      <c r="C1681" s="44" t="s">
        <v>2456</v>
      </c>
      <c r="D1681" s="44">
        <v>16</v>
      </c>
      <c r="E1681" s="44">
        <v>19</v>
      </c>
      <c r="F1681" s="44" t="s">
        <v>11</v>
      </c>
      <c r="G1681" s="44"/>
      <c r="H1681" s="45" t="s">
        <v>2457</v>
      </c>
      <c r="I1681" s="29" t="str">
        <f>VLOOKUP(MARGAO!$H1681,Code2Loc,2,FALSE)</f>
        <v>TILAMOL</v>
      </c>
    </row>
    <row r="1682" spans="1:9" ht="15.75" customHeight="1" x14ac:dyDescent="0.25">
      <c r="A1682" s="42" t="s">
        <v>2720</v>
      </c>
      <c r="B1682" s="42">
        <v>65</v>
      </c>
      <c r="C1682" s="42" t="s">
        <v>2458</v>
      </c>
      <c r="D1682" s="42">
        <v>17</v>
      </c>
      <c r="E1682" s="42">
        <v>21</v>
      </c>
      <c r="F1682" s="42" t="s">
        <v>11</v>
      </c>
      <c r="G1682" s="42"/>
      <c r="H1682" s="43" t="s">
        <v>2459</v>
      </c>
      <c r="I1682" s="29" t="str">
        <f>VLOOKUP(MARGAO!$H1682,Code2Loc,2,FALSE)</f>
        <v>TANKI</v>
      </c>
    </row>
    <row r="1683" spans="1:9" ht="15.75" customHeight="1" x14ac:dyDescent="0.25">
      <c r="A1683" s="44" t="s">
        <v>2720</v>
      </c>
      <c r="B1683" s="44">
        <v>65</v>
      </c>
      <c r="C1683" s="44" t="s">
        <v>2460</v>
      </c>
      <c r="D1683" s="44">
        <v>18</v>
      </c>
      <c r="E1683" s="44">
        <v>22</v>
      </c>
      <c r="F1683" s="44" t="s">
        <v>11</v>
      </c>
      <c r="G1683" s="44"/>
      <c r="H1683" s="45" t="s">
        <v>2461</v>
      </c>
      <c r="I1683" s="29" t="str">
        <f>VLOOKUP(MARGAO!$H1683,Code2Loc,2,FALSE)</f>
        <v>KAKUMADDI</v>
      </c>
    </row>
    <row r="1684" spans="1:9" ht="15.75" customHeight="1" x14ac:dyDescent="0.25">
      <c r="A1684" s="42" t="s">
        <v>2720</v>
      </c>
      <c r="B1684" s="42">
        <v>65</v>
      </c>
      <c r="C1684" s="42" t="s">
        <v>2462</v>
      </c>
      <c r="D1684" s="42">
        <v>19</v>
      </c>
      <c r="E1684" s="42">
        <v>23</v>
      </c>
      <c r="F1684" s="42" t="s">
        <v>11</v>
      </c>
      <c r="G1684" s="42"/>
      <c r="H1684" s="43" t="s">
        <v>2463</v>
      </c>
      <c r="I1684" s="29" t="str">
        <f>VLOOKUP(MARGAO!$H1684,Code2Loc,2,FALSE)</f>
        <v>BANSAI</v>
      </c>
    </row>
    <row r="1685" spans="1:9" ht="15.75" customHeight="1" x14ac:dyDescent="0.25">
      <c r="A1685" s="44" t="s">
        <v>2720</v>
      </c>
      <c r="B1685" s="44">
        <v>65</v>
      </c>
      <c r="C1685" s="44" t="s">
        <v>266</v>
      </c>
      <c r="D1685" s="44">
        <v>20</v>
      </c>
      <c r="E1685" s="44">
        <v>24</v>
      </c>
      <c r="F1685" s="44" t="s">
        <v>11</v>
      </c>
      <c r="G1685" s="44"/>
      <c r="H1685" s="45" t="s">
        <v>267</v>
      </c>
      <c r="I1685" s="29" t="str">
        <f>VLOOKUP(MARGAO!$H1685,Code2Loc,2,FALSE)</f>
        <v>CURCHOREM</v>
      </c>
    </row>
    <row r="1686" spans="1:9" ht="15.75" customHeight="1" x14ac:dyDescent="0.25">
      <c r="A1686" s="42" t="s">
        <v>2720</v>
      </c>
      <c r="B1686" s="42">
        <v>65</v>
      </c>
      <c r="C1686" s="42" t="s">
        <v>264</v>
      </c>
      <c r="D1686" s="42">
        <v>21</v>
      </c>
      <c r="E1686" s="42">
        <v>25</v>
      </c>
      <c r="F1686" s="42" t="s">
        <v>11</v>
      </c>
      <c r="G1686" s="42"/>
      <c r="H1686" s="43" t="s">
        <v>265</v>
      </c>
      <c r="I1686" s="29" t="str">
        <f>VLOOKUP(MARGAO!$H1686,Code2Loc,2,FALSE)</f>
        <v>SAVORDE TSK</v>
      </c>
    </row>
    <row r="1687" spans="1:9" ht="15.75" customHeight="1" x14ac:dyDescent="0.25">
      <c r="A1687" s="44" t="s">
        <v>2720</v>
      </c>
      <c r="B1687" s="44">
        <v>65</v>
      </c>
      <c r="C1687" s="44" t="s">
        <v>1094</v>
      </c>
      <c r="D1687" s="44">
        <v>22</v>
      </c>
      <c r="E1687" s="44">
        <v>26</v>
      </c>
      <c r="F1687" s="44" t="s">
        <v>11</v>
      </c>
      <c r="G1687" s="44"/>
      <c r="H1687" s="45" t="s">
        <v>1095</v>
      </c>
      <c r="I1687" s="29" t="str">
        <f>VLOOKUP(MARGAO!$H1687,Code2Loc,2,FALSE)</f>
        <v>DHADE</v>
      </c>
    </row>
    <row r="1688" spans="1:9" ht="15.75" customHeight="1" x14ac:dyDescent="0.25">
      <c r="A1688" s="42" t="s">
        <v>2720</v>
      </c>
      <c r="B1688" s="42">
        <v>65</v>
      </c>
      <c r="C1688" s="42" t="s">
        <v>1096</v>
      </c>
      <c r="D1688" s="42">
        <v>23</v>
      </c>
      <c r="E1688" s="42">
        <v>27</v>
      </c>
      <c r="F1688" s="42" t="s">
        <v>11</v>
      </c>
      <c r="G1688" s="42"/>
      <c r="H1688" s="43" t="s">
        <v>1097</v>
      </c>
      <c r="I1688" s="29" t="str">
        <f>VLOOKUP(MARGAO!$H1688,Code2Loc,2,FALSE)</f>
        <v>GANDHINAGAR</v>
      </c>
    </row>
    <row r="1689" spans="1:9" ht="15.75" customHeight="1" x14ac:dyDescent="0.25">
      <c r="A1689" s="44" t="s">
        <v>2720</v>
      </c>
      <c r="B1689" s="44">
        <v>65</v>
      </c>
      <c r="C1689" s="44" t="s">
        <v>1098</v>
      </c>
      <c r="D1689" s="44">
        <v>24</v>
      </c>
      <c r="E1689" s="44">
        <v>28</v>
      </c>
      <c r="F1689" s="44" t="s">
        <v>11</v>
      </c>
      <c r="G1689" s="44"/>
      <c r="H1689" s="45" t="s">
        <v>1099</v>
      </c>
      <c r="I1689" s="29" t="str">
        <f>VLOOKUP(MARGAO!$H1689,Code2Loc,2,FALSE)</f>
        <v>GUDDEMOL</v>
      </c>
    </row>
    <row r="1690" spans="1:9" ht="15.75" customHeight="1" x14ac:dyDescent="0.25">
      <c r="A1690" s="42" t="s">
        <v>2720</v>
      </c>
      <c r="B1690" s="42">
        <v>65</v>
      </c>
      <c r="C1690" s="42" t="s">
        <v>1100</v>
      </c>
      <c r="D1690" s="42">
        <v>25</v>
      </c>
      <c r="E1690" s="42">
        <v>29</v>
      </c>
      <c r="F1690" s="42" t="s">
        <v>11</v>
      </c>
      <c r="G1690" s="42"/>
      <c r="H1690" s="43" t="s">
        <v>1101</v>
      </c>
      <c r="I1690" s="29" t="str">
        <f>VLOOKUP(MARGAO!$H1690,Code2Loc,2,FALSE)</f>
        <v>PERIUDAK</v>
      </c>
    </row>
    <row r="1691" spans="1:9" ht="15.75" customHeight="1" x14ac:dyDescent="0.25">
      <c r="A1691" s="44" t="s">
        <v>2720</v>
      </c>
      <c r="B1691" s="44">
        <v>65</v>
      </c>
      <c r="C1691" s="44" t="s">
        <v>1102</v>
      </c>
      <c r="D1691" s="44">
        <v>26</v>
      </c>
      <c r="E1691" s="44">
        <v>32</v>
      </c>
      <c r="F1691" s="44" t="s">
        <v>11</v>
      </c>
      <c r="G1691" s="44"/>
      <c r="H1691" s="45" t="s">
        <v>1103</v>
      </c>
      <c r="I1691" s="29" t="str">
        <f>VLOOKUP(MARGAO!$H1691,Code2Loc,2,FALSE)</f>
        <v>AMBEUDAK</v>
      </c>
    </row>
    <row r="1692" spans="1:9" ht="15.75" customHeight="1" x14ac:dyDescent="0.25">
      <c r="A1692" s="42" t="s">
        <v>2720</v>
      </c>
      <c r="B1692" s="42">
        <v>65</v>
      </c>
      <c r="C1692" s="42" t="s">
        <v>1104</v>
      </c>
      <c r="D1692" s="42">
        <v>27</v>
      </c>
      <c r="E1692" s="42">
        <v>34</v>
      </c>
      <c r="F1692" s="42" t="s">
        <v>11</v>
      </c>
      <c r="G1692" s="42"/>
      <c r="H1692" s="43" t="s">
        <v>1105</v>
      </c>
      <c r="I1692" s="29" t="str">
        <f>VLOOKUP(MARGAO!$H1692,Code2Loc,2,FALSE)</f>
        <v>DEUNAMOL</v>
      </c>
    </row>
    <row r="1693" spans="1:9" ht="15.75" customHeight="1" x14ac:dyDescent="0.25">
      <c r="A1693" s="44" t="s">
        <v>2720</v>
      </c>
      <c r="B1693" s="44">
        <v>65</v>
      </c>
      <c r="C1693" s="44" t="s">
        <v>1106</v>
      </c>
      <c r="D1693" s="44">
        <v>28</v>
      </c>
      <c r="E1693" s="44">
        <v>36</v>
      </c>
      <c r="F1693" s="44" t="s">
        <v>11</v>
      </c>
      <c r="G1693" s="44"/>
      <c r="H1693" s="45" t="s">
        <v>1107</v>
      </c>
      <c r="I1693" s="29" t="str">
        <f>VLOOKUP(MARGAO!$H1693,Code2Loc,2,FALSE)</f>
        <v>KALAY</v>
      </c>
    </row>
    <row r="1694" spans="1:9" ht="15.75" customHeight="1" x14ac:dyDescent="0.25">
      <c r="A1694" s="42" t="s">
        <v>2720</v>
      </c>
      <c r="B1694" s="42">
        <v>66</v>
      </c>
      <c r="C1694" s="42" t="s">
        <v>47</v>
      </c>
      <c r="D1694" s="42">
        <v>1</v>
      </c>
      <c r="E1694" s="42">
        <v>0</v>
      </c>
      <c r="F1694" s="42" t="s">
        <v>11</v>
      </c>
      <c r="G1694" s="42"/>
      <c r="H1694" s="43" t="s">
        <v>48</v>
      </c>
      <c r="I1694" s="29" t="str">
        <f>VLOOKUP(MARGAO!$H1694,Code2Loc,2,FALSE)</f>
        <v>MARGAO</v>
      </c>
    </row>
    <row r="1695" spans="1:9" ht="15.75" customHeight="1" x14ac:dyDescent="0.25">
      <c r="A1695" s="44" t="s">
        <v>2720</v>
      </c>
      <c r="B1695" s="44">
        <v>66</v>
      </c>
      <c r="C1695" s="44" t="s">
        <v>2383</v>
      </c>
      <c r="D1695" s="44">
        <v>2</v>
      </c>
      <c r="E1695" s="44">
        <v>2</v>
      </c>
      <c r="F1695" s="44" t="s">
        <v>11</v>
      </c>
      <c r="G1695" s="44"/>
      <c r="H1695" s="45" t="s">
        <v>2384</v>
      </c>
      <c r="I1695" s="29" t="str">
        <f>VLOOKUP(MARGAO!$H1695,Code2Loc,2,FALSE)</f>
        <v>BORDA</v>
      </c>
    </row>
    <row r="1696" spans="1:9" ht="15.75" customHeight="1" x14ac:dyDescent="0.25">
      <c r="A1696" s="42" t="s">
        <v>2720</v>
      </c>
      <c r="B1696" s="42">
        <v>66</v>
      </c>
      <c r="C1696" s="42" t="s">
        <v>2385</v>
      </c>
      <c r="D1696" s="42">
        <v>3</v>
      </c>
      <c r="E1696" s="42">
        <v>3</v>
      </c>
      <c r="F1696" s="42" t="s">
        <v>11</v>
      </c>
      <c r="G1696" s="42"/>
      <c r="H1696" s="43" t="s">
        <v>2386</v>
      </c>
      <c r="I1696" s="29" t="str">
        <f>VLOOKUP(MARGAO!$H1696,Code2Loc,2,FALSE)</f>
        <v>CHWGULE CLG</v>
      </c>
    </row>
    <row r="1697" spans="1:9" ht="15.75" customHeight="1" x14ac:dyDescent="0.25">
      <c r="A1697" s="44" t="s">
        <v>2720</v>
      </c>
      <c r="B1697" s="44">
        <v>66</v>
      </c>
      <c r="C1697" s="44" t="s">
        <v>2387</v>
      </c>
      <c r="D1697" s="44">
        <v>4</v>
      </c>
      <c r="E1697" s="44">
        <v>4</v>
      </c>
      <c r="F1697" s="44" t="s">
        <v>11</v>
      </c>
      <c r="G1697" s="44"/>
      <c r="H1697" s="45" t="s">
        <v>2388</v>
      </c>
      <c r="I1697" s="29" t="str">
        <f>VLOOKUP(MARGAO!$H1697,Code2Loc,2,FALSE)</f>
        <v>SONSODO</v>
      </c>
    </row>
    <row r="1698" spans="1:9" ht="15.75" customHeight="1" x14ac:dyDescent="0.25">
      <c r="A1698" s="42" t="s">
        <v>2720</v>
      </c>
      <c r="B1698" s="42">
        <v>66</v>
      </c>
      <c r="C1698" s="42" t="s">
        <v>970</v>
      </c>
      <c r="D1698" s="42">
        <v>5</v>
      </c>
      <c r="E1698" s="42">
        <v>7</v>
      </c>
      <c r="F1698" s="42" t="s">
        <v>11</v>
      </c>
      <c r="G1698" s="42"/>
      <c r="H1698" s="43" t="s">
        <v>971</v>
      </c>
      <c r="I1698" s="29" t="str">
        <f>VLOOKUP(MARGAO!$H1698,Code2Loc,2,FALSE)</f>
        <v>MAINA</v>
      </c>
    </row>
    <row r="1699" spans="1:9" ht="15.75" customHeight="1" x14ac:dyDescent="0.25">
      <c r="A1699" s="44" t="s">
        <v>2720</v>
      </c>
      <c r="B1699" s="44">
        <v>66</v>
      </c>
      <c r="C1699" s="44" t="s">
        <v>2389</v>
      </c>
      <c r="D1699" s="44">
        <v>6</v>
      </c>
      <c r="E1699" s="44">
        <v>10</v>
      </c>
      <c r="F1699" s="44" t="s">
        <v>11</v>
      </c>
      <c r="G1699" s="44"/>
      <c r="H1699" s="45" t="s">
        <v>2390</v>
      </c>
      <c r="I1699" s="29" t="str">
        <f>VLOOKUP(MARGAO!$H1699,Code2Loc,2,FALSE)</f>
        <v>CURTORIM</v>
      </c>
    </row>
    <row r="1700" spans="1:9" ht="15.75" customHeight="1" x14ac:dyDescent="0.25">
      <c r="A1700" s="42" t="s">
        <v>2720</v>
      </c>
      <c r="B1700" s="42">
        <v>66</v>
      </c>
      <c r="C1700" s="42" t="s">
        <v>2391</v>
      </c>
      <c r="D1700" s="42">
        <v>7</v>
      </c>
      <c r="E1700" s="42">
        <v>11</v>
      </c>
      <c r="F1700" s="42" t="s">
        <v>11</v>
      </c>
      <c r="G1700" s="42"/>
      <c r="H1700" s="43" t="s">
        <v>2392</v>
      </c>
      <c r="I1700" s="29" t="str">
        <f>VLOOKUP(MARGAO!$H1700,Code2Loc,2,FALSE)</f>
        <v>CARME CHAPL</v>
      </c>
    </row>
    <row r="1701" spans="1:9" ht="15.75" customHeight="1" x14ac:dyDescent="0.25">
      <c r="A1701" s="44" t="s">
        <v>2720</v>
      </c>
      <c r="B1701" s="44">
        <v>66</v>
      </c>
      <c r="C1701" s="44" t="s">
        <v>2393</v>
      </c>
      <c r="D1701" s="44">
        <v>8</v>
      </c>
      <c r="E1701" s="44">
        <v>12</v>
      </c>
      <c r="F1701" s="44" t="s">
        <v>11</v>
      </c>
      <c r="G1701" s="44"/>
      <c r="H1701" s="45" t="s">
        <v>2394</v>
      </c>
      <c r="I1701" s="29" t="str">
        <f>VLOOKUP(MARGAO!$H1701,Code2Loc,2,FALSE)</f>
        <v>TEMBI</v>
      </c>
    </row>
    <row r="1702" spans="1:9" ht="15.75" customHeight="1" x14ac:dyDescent="0.25">
      <c r="A1702" s="42" t="s">
        <v>2720</v>
      </c>
      <c r="B1702" s="42">
        <v>66</v>
      </c>
      <c r="C1702" s="42" t="s">
        <v>2395</v>
      </c>
      <c r="D1702" s="42">
        <v>9</v>
      </c>
      <c r="E1702" s="42">
        <v>14</v>
      </c>
      <c r="F1702" s="42" t="s">
        <v>11</v>
      </c>
      <c r="G1702" s="42"/>
      <c r="H1702" s="43" t="s">
        <v>2396</v>
      </c>
      <c r="I1702" s="29" t="str">
        <f>VLOOKUP(MARGAO!$H1702,Code2Loc,2,FALSE)</f>
        <v>MACAZAN</v>
      </c>
    </row>
    <row r="1703" spans="1:9" ht="15.75" customHeight="1" x14ac:dyDescent="0.25">
      <c r="A1703" s="44" t="s">
        <v>2720</v>
      </c>
      <c r="B1703" s="44">
        <v>66</v>
      </c>
      <c r="C1703" s="44" t="s">
        <v>2397</v>
      </c>
      <c r="D1703" s="44">
        <v>10</v>
      </c>
      <c r="E1703" s="44">
        <v>17</v>
      </c>
      <c r="F1703" s="44" t="s">
        <v>11</v>
      </c>
      <c r="G1703" s="44"/>
      <c r="H1703" s="45" t="s">
        <v>2398</v>
      </c>
      <c r="I1703" s="29" t="str">
        <f>VLOOKUP(MARGAO!$H1703,Code2Loc,2,FALSE)</f>
        <v>ROHINI BHAT</v>
      </c>
    </row>
    <row r="1704" spans="1:9" ht="15.75" customHeight="1" x14ac:dyDescent="0.25">
      <c r="A1704" s="42" t="s">
        <v>2720</v>
      </c>
      <c r="B1704" s="42">
        <v>66</v>
      </c>
      <c r="C1704" s="42" t="s">
        <v>2399</v>
      </c>
      <c r="D1704" s="42">
        <v>11</v>
      </c>
      <c r="E1704" s="42">
        <v>18</v>
      </c>
      <c r="F1704" s="42" t="s">
        <v>11</v>
      </c>
      <c r="G1704" s="42"/>
      <c r="H1704" s="43" t="s">
        <v>2400</v>
      </c>
      <c r="I1704" s="29" t="str">
        <f>VLOOKUP(MARGAO!$H1704,Code2Loc,2,FALSE)</f>
        <v>GUIRDOLIM</v>
      </c>
    </row>
    <row r="1705" spans="1:9" ht="15.75" customHeight="1" x14ac:dyDescent="0.25">
      <c r="A1705" s="44" t="s">
        <v>2720</v>
      </c>
      <c r="B1705" s="44">
        <v>66</v>
      </c>
      <c r="C1705" s="44" t="s">
        <v>2401</v>
      </c>
      <c r="D1705" s="44">
        <v>12</v>
      </c>
      <c r="E1705" s="44">
        <v>19</v>
      </c>
      <c r="F1705" s="44" t="s">
        <v>11</v>
      </c>
      <c r="G1705" s="44"/>
      <c r="H1705" s="45" t="s">
        <v>2402</v>
      </c>
      <c r="I1705" s="29" t="str">
        <f>VLOOKUP(MARGAO!$H1705,Code2Loc,2,FALSE)</f>
        <v>COTTA</v>
      </c>
    </row>
    <row r="1706" spans="1:9" ht="15.75" customHeight="1" x14ac:dyDescent="0.25">
      <c r="A1706" s="42" t="s">
        <v>2720</v>
      </c>
      <c r="B1706" s="42">
        <v>66</v>
      </c>
      <c r="C1706" s="42" t="s">
        <v>2403</v>
      </c>
      <c r="D1706" s="42">
        <v>13</v>
      </c>
      <c r="E1706" s="42">
        <v>20</v>
      </c>
      <c r="F1706" s="42" t="s">
        <v>11</v>
      </c>
      <c r="G1706" s="42"/>
      <c r="H1706" s="43" t="s">
        <v>2404</v>
      </c>
      <c r="I1706" s="29" t="str">
        <f>VLOOKUP(MARGAO!$H1706,Code2Loc,2,FALSE)</f>
        <v>ASSOLDA</v>
      </c>
    </row>
    <row r="1707" spans="1:9" ht="15.75" customHeight="1" x14ac:dyDescent="0.25">
      <c r="A1707" s="44" t="s">
        <v>2720</v>
      </c>
      <c r="B1707" s="44">
        <v>66</v>
      </c>
      <c r="C1707" s="44" t="s">
        <v>2405</v>
      </c>
      <c r="D1707" s="44">
        <v>14</v>
      </c>
      <c r="E1707" s="44">
        <v>22</v>
      </c>
      <c r="F1707" s="44" t="s">
        <v>11</v>
      </c>
      <c r="G1707" s="44"/>
      <c r="H1707" s="45" t="s">
        <v>2406</v>
      </c>
      <c r="I1707" s="29" t="str">
        <f>VLOOKUP(MARGAO!$H1707,Code2Loc,2,FALSE)</f>
        <v>XELVONA</v>
      </c>
    </row>
    <row r="1708" spans="1:9" ht="15.75" customHeight="1" x14ac:dyDescent="0.25">
      <c r="A1708" s="42" t="s">
        <v>2720</v>
      </c>
      <c r="B1708" s="42">
        <v>66</v>
      </c>
      <c r="C1708" s="42" t="s">
        <v>2407</v>
      </c>
      <c r="D1708" s="42">
        <v>15</v>
      </c>
      <c r="E1708" s="42">
        <v>23</v>
      </c>
      <c r="F1708" s="42" t="s">
        <v>11</v>
      </c>
      <c r="G1708" s="42"/>
      <c r="H1708" s="43" t="s">
        <v>2408</v>
      </c>
      <c r="I1708" s="29" t="str">
        <f>VLOOKUP(MARGAO!$H1708,Code2Loc,2,FALSE)</f>
        <v>ODAR</v>
      </c>
    </row>
    <row r="1709" spans="1:9" ht="15.75" customHeight="1" x14ac:dyDescent="0.25">
      <c r="A1709" s="44" t="s">
        <v>2720</v>
      </c>
      <c r="B1709" s="44">
        <v>66</v>
      </c>
      <c r="C1709" s="44" t="s">
        <v>2409</v>
      </c>
      <c r="D1709" s="44">
        <v>16</v>
      </c>
      <c r="E1709" s="44">
        <v>24</v>
      </c>
      <c r="F1709" s="44" t="s">
        <v>11</v>
      </c>
      <c r="G1709" s="44"/>
      <c r="H1709" s="45" t="s">
        <v>2410</v>
      </c>
      <c r="I1709" s="29" t="str">
        <f>VLOOKUP(MARGAO!$H1709,Code2Loc,2,FALSE)</f>
        <v>VORRA</v>
      </c>
    </row>
    <row r="1710" spans="1:9" ht="15.75" customHeight="1" x14ac:dyDescent="0.25">
      <c r="A1710" s="42" t="s">
        <v>2720</v>
      </c>
      <c r="B1710" s="42">
        <v>66</v>
      </c>
      <c r="C1710" s="42" t="s">
        <v>2411</v>
      </c>
      <c r="D1710" s="42">
        <v>17</v>
      </c>
      <c r="E1710" s="42">
        <v>25</v>
      </c>
      <c r="F1710" s="42" t="s">
        <v>11</v>
      </c>
      <c r="G1710" s="42"/>
      <c r="H1710" s="43" t="s">
        <v>2412</v>
      </c>
      <c r="I1710" s="29" t="str">
        <f>VLOOKUP(MARGAO!$H1710,Code2Loc,2,FALSE)</f>
        <v>AMBDKR CRCL</v>
      </c>
    </row>
    <row r="1711" spans="1:9" ht="15.75" customHeight="1" x14ac:dyDescent="0.25">
      <c r="A1711" s="44" t="s">
        <v>2720</v>
      </c>
      <c r="B1711" s="44">
        <v>66</v>
      </c>
      <c r="C1711" s="44" t="s">
        <v>266</v>
      </c>
      <c r="D1711" s="44">
        <v>18</v>
      </c>
      <c r="E1711" s="44">
        <v>26</v>
      </c>
      <c r="F1711" s="44" t="s">
        <v>11</v>
      </c>
      <c r="G1711" s="44"/>
      <c r="H1711" s="45" t="s">
        <v>267</v>
      </c>
      <c r="I1711" s="29" t="str">
        <f>VLOOKUP(MARGAO!$H1711,Code2Loc,2,FALSE)</f>
        <v>CURCHOREM</v>
      </c>
    </row>
    <row r="1712" spans="1:9" ht="15.75" customHeight="1" x14ac:dyDescent="0.25">
      <c r="A1712" s="42" t="s">
        <v>2720</v>
      </c>
      <c r="B1712" s="42">
        <v>66</v>
      </c>
      <c r="C1712" s="42" t="s">
        <v>264</v>
      </c>
      <c r="D1712" s="42">
        <v>19</v>
      </c>
      <c r="E1712" s="42">
        <v>27</v>
      </c>
      <c r="F1712" s="42" t="s">
        <v>11</v>
      </c>
      <c r="G1712" s="42"/>
      <c r="H1712" s="43" t="s">
        <v>265</v>
      </c>
      <c r="I1712" s="29" t="str">
        <f>VLOOKUP(MARGAO!$H1712,Code2Loc,2,FALSE)</f>
        <v>SAVORDE TSK</v>
      </c>
    </row>
    <row r="1713" spans="1:9" ht="15.75" customHeight="1" x14ac:dyDescent="0.25">
      <c r="A1713" s="44" t="s">
        <v>2720</v>
      </c>
      <c r="B1713" s="44">
        <v>66</v>
      </c>
      <c r="C1713" s="44" t="s">
        <v>1094</v>
      </c>
      <c r="D1713" s="44">
        <v>20</v>
      </c>
      <c r="E1713" s="44">
        <v>28</v>
      </c>
      <c r="F1713" s="44" t="s">
        <v>11</v>
      </c>
      <c r="G1713" s="44"/>
      <c r="H1713" s="45" t="s">
        <v>1095</v>
      </c>
      <c r="I1713" s="29" t="str">
        <f>VLOOKUP(MARGAO!$H1713,Code2Loc,2,FALSE)</f>
        <v>DHADE</v>
      </c>
    </row>
    <row r="1714" spans="1:9" ht="15.75" customHeight="1" x14ac:dyDescent="0.25">
      <c r="A1714" s="42" t="s">
        <v>2720</v>
      </c>
      <c r="B1714" s="42">
        <v>66</v>
      </c>
      <c r="C1714" s="42" t="s">
        <v>1096</v>
      </c>
      <c r="D1714" s="42">
        <v>21</v>
      </c>
      <c r="E1714" s="42">
        <v>29</v>
      </c>
      <c r="F1714" s="42" t="s">
        <v>11</v>
      </c>
      <c r="G1714" s="42"/>
      <c r="H1714" s="43" t="s">
        <v>1097</v>
      </c>
      <c r="I1714" s="29" t="str">
        <f>VLOOKUP(MARGAO!$H1714,Code2Loc,2,FALSE)</f>
        <v>GANDHINAGAR</v>
      </c>
    </row>
    <row r="1715" spans="1:9" ht="15.75" customHeight="1" x14ac:dyDescent="0.25">
      <c r="A1715" s="44" t="s">
        <v>2720</v>
      </c>
      <c r="B1715" s="44">
        <v>66</v>
      </c>
      <c r="C1715" s="44" t="s">
        <v>1098</v>
      </c>
      <c r="D1715" s="44">
        <v>22</v>
      </c>
      <c r="E1715" s="44">
        <v>30</v>
      </c>
      <c r="F1715" s="44" t="s">
        <v>11</v>
      </c>
      <c r="G1715" s="44"/>
      <c r="H1715" s="45" t="s">
        <v>1099</v>
      </c>
      <c r="I1715" s="29" t="str">
        <f>VLOOKUP(MARGAO!$H1715,Code2Loc,2,FALSE)</f>
        <v>GUDDEMOL</v>
      </c>
    </row>
    <row r="1716" spans="1:9" ht="15.75" customHeight="1" x14ac:dyDescent="0.25">
      <c r="A1716" s="42" t="s">
        <v>2720</v>
      </c>
      <c r="B1716" s="42">
        <v>66</v>
      </c>
      <c r="C1716" s="42" t="s">
        <v>1100</v>
      </c>
      <c r="D1716" s="42">
        <v>23</v>
      </c>
      <c r="E1716" s="42">
        <v>31</v>
      </c>
      <c r="F1716" s="42" t="s">
        <v>11</v>
      </c>
      <c r="G1716" s="42"/>
      <c r="H1716" s="43" t="s">
        <v>1101</v>
      </c>
      <c r="I1716" s="29" t="str">
        <f>VLOOKUP(MARGAO!$H1716,Code2Loc,2,FALSE)</f>
        <v>PERIUDAK</v>
      </c>
    </row>
    <row r="1717" spans="1:9" ht="15.75" customHeight="1" x14ac:dyDescent="0.25">
      <c r="A1717" s="44" t="s">
        <v>2720</v>
      </c>
      <c r="B1717" s="44">
        <v>66</v>
      </c>
      <c r="C1717" s="44" t="s">
        <v>1102</v>
      </c>
      <c r="D1717" s="44">
        <v>24</v>
      </c>
      <c r="E1717" s="44">
        <v>34</v>
      </c>
      <c r="F1717" s="44" t="s">
        <v>11</v>
      </c>
      <c r="G1717" s="44"/>
      <c r="H1717" s="45" t="s">
        <v>1103</v>
      </c>
      <c r="I1717" s="29" t="str">
        <f>VLOOKUP(MARGAO!$H1717,Code2Loc,2,FALSE)</f>
        <v>AMBEUDAK</v>
      </c>
    </row>
    <row r="1718" spans="1:9" ht="15.75" customHeight="1" x14ac:dyDescent="0.25">
      <c r="A1718" s="42" t="s">
        <v>2720</v>
      </c>
      <c r="B1718" s="42">
        <v>66</v>
      </c>
      <c r="C1718" s="42" t="s">
        <v>1104</v>
      </c>
      <c r="D1718" s="42">
        <v>25</v>
      </c>
      <c r="E1718" s="42">
        <v>36</v>
      </c>
      <c r="F1718" s="42" t="s">
        <v>11</v>
      </c>
      <c r="G1718" s="42"/>
      <c r="H1718" s="43" t="s">
        <v>1105</v>
      </c>
      <c r="I1718" s="29" t="str">
        <f>VLOOKUP(MARGAO!$H1718,Code2Loc,2,FALSE)</f>
        <v>DEUNAMOL</v>
      </c>
    </row>
    <row r="1719" spans="1:9" ht="15.75" customHeight="1" x14ac:dyDescent="0.25">
      <c r="A1719" s="44" t="s">
        <v>2720</v>
      </c>
      <c r="B1719" s="44">
        <v>66</v>
      </c>
      <c r="C1719" s="44" t="s">
        <v>1106</v>
      </c>
      <c r="D1719" s="44">
        <v>26</v>
      </c>
      <c r="E1719" s="44">
        <v>38</v>
      </c>
      <c r="F1719" s="44" t="s">
        <v>11</v>
      </c>
      <c r="G1719" s="44"/>
      <c r="H1719" s="45" t="s">
        <v>1107</v>
      </c>
      <c r="I1719" s="29" t="str">
        <f>VLOOKUP(MARGAO!$H1719,Code2Loc,2,FALSE)</f>
        <v>KALAY</v>
      </c>
    </row>
    <row r="1720" spans="1:9" ht="15.75" customHeight="1" x14ac:dyDescent="0.25">
      <c r="A1720" s="42" t="s">
        <v>2721</v>
      </c>
      <c r="B1720" s="42">
        <v>67</v>
      </c>
      <c r="C1720" s="42" t="s">
        <v>47</v>
      </c>
      <c r="D1720" s="42">
        <v>1</v>
      </c>
      <c r="E1720" s="42">
        <v>0</v>
      </c>
      <c r="F1720" s="42" t="s">
        <v>11</v>
      </c>
      <c r="G1720" s="42"/>
      <c r="H1720" s="43" t="s">
        <v>48</v>
      </c>
      <c r="I1720" s="29" t="str">
        <f>VLOOKUP(MARGAO!$H1720,Code2Loc,2,FALSE)</f>
        <v>MARGAO</v>
      </c>
    </row>
    <row r="1721" spans="1:9" ht="15.75" customHeight="1" x14ac:dyDescent="0.25">
      <c r="A1721" s="44" t="s">
        <v>2721</v>
      </c>
      <c r="B1721" s="44">
        <v>67</v>
      </c>
      <c r="C1721" s="44" t="s">
        <v>1109</v>
      </c>
      <c r="D1721" s="44">
        <v>2</v>
      </c>
      <c r="E1721" s="44">
        <v>2</v>
      </c>
      <c r="F1721" s="44" t="s">
        <v>11</v>
      </c>
      <c r="G1721" s="44"/>
      <c r="H1721" s="45" t="s">
        <v>1110</v>
      </c>
      <c r="I1721" s="29" t="str">
        <f>VLOOKUP(MARGAO!$H1721,Code2Loc,2,FALSE)</f>
        <v>MARGAO MKT</v>
      </c>
    </row>
    <row r="1722" spans="1:9" ht="15.75" customHeight="1" x14ac:dyDescent="0.25">
      <c r="A1722" s="42" t="s">
        <v>2721</v>
      </c>
      <c r="B1722" s="42">
        <v>67</v>
      </c>
      <c r="C1722" s="42" t="s">
        <v>2432</v>
      </c>
      <c r="D1722" s="42">
        <v>3</v>
      </c>
      <c r="E1722" s="42">
        <v>3</v>
      </c>
      <c r="F1722" s="42" t="s">
        <v>11</v>
      </c>
      <c r="G1722" s="42"/>
      <c r="H1722" s="43" t="s">
        <v>2433</v>
      </c>
      <c r="I1722" s="29" t="str">
        <f>VLOOKUP(MARGAO!$H1722,Code2Loc,2,FALSE)</f>
        <v>PAJIFOND</v>
      </c>
    </row>
    <row r="1723" spans="1:9" ht="15.75" customHeight="1" x14ac:dyDescent="0.25">
      <c r="A1723" s="44" t="s">
        <v>2721</v>
      </c>
      <c r="B1723" s="44">
        <v>67</v>
      </c>
      <c r="C1723" s="44" t="s">
        <v>2434</v>
      </c>
      <c r="D1723" s="44">
        <v>4</v>
      </c>
      <c r="E1723" s="44">
        <v>4</v>
      </c>
      <c r="F1723" s="44" t="s">
        <v>11</v>
      </c>
      <c r="G1723" s="44"/>
      <c r="H1723" s="45" t="s">
        <v>2435</v>
      </c>
      <c r="I1723" s="29" t="str">
        <f>VLOOKUP(MARGAO!$H1723,Code2Loc,2,FALSE)</f>
        <v>A.PWER HUSE</v>
      </c>
    </row>
    <row r="1724" spans="1:9" ht="15.75" customHeight="1" x14ac:dyDescent="0.25">
      <c r="A1724" s="42" t="s">
        <v>2721</v>
      </c>
      <c r="B1724" s="42">
        <v>67</v>
      </c>
      <c r="C1724" s="42" t="s">
        <v>2436</v>
      </c>
      <c r="D1724" s="42">
        <v>5</v>
      </c>
      <c r="E1724" s="42">
        <v>5</v>
      </c>
      <c r="F1724" s="42" t="s">
        <v>11</v>
      </c>
      <c r="G1724" s="42"/>
      <c r="H1724" s="43" t="s">
        <v>2437</v>
      </c>
      <c r="I1724" s="29" t="str">
        <f>VLOOKUP(MARGAO!$H1724,Code2Loc,2,FALSE)</f>
        <v>RAWANFOND</v>
      </c>
    </row>
    <row r="1725" spans="1:9" ht="15.75" customHeight="1" x14ac:dyDescent="0.25">
      <c r="A1725" s="44" t="s">
        <v>2721</v>
      </c>
      <c r="B1725" s="44">
        <v>67</v>
      </c>
      <c r="C1725" s="44" t="s">
        <v>1685</v>
      </c>
      <c r="D1725" s="44">
        <v>6</v>
      </c>
      <c r="E1725" s="44">
        <v>6</v>
      </c>
      <c r="F1725" s="44" t="s">
        <v>11</v>
      </c>
      <c r="G1725" s="44"/>
      <c r="H1725" s="45" t="s">
        <v>1686</v>
      </c>
      <c r="I1725" s="29" t="str">
        <f>VLOOKUP(MARGAO!$H1725,Code2Loc,2,FALSE)</f>
        <v>MES COLLEGE</v>
      </c>
    </row>
    <row r="1726" spans="1:9" ht="15.75" customHeight="1" x14ac:dyDescent="0.25">
      <c r="A1726" s="42" t="s">
        <v>2721</v>
      </c>
      <c r="B1726" s="42">
        <v>67</v>
      </c>
      <c r="C1726" s="42" t="s">
        <v>2438</v>
      </c>
      <c r="D1726" s="42">
        <v>7</v>
      </c>
      <c r="E1726" s="42">
        <v>7</v>
      </c>
      <c r="F1726" s="42" t="s">
        <v>11</v>
      </c>
      <c r="G1726" s="42"/>
      <c r="H1726" s="43" t="s">
        <v>2439</v>
      </c>
      <c r="I1726" s="29" t="str">
        <f>VLOOKUP(MARGAO!$H1726,Code2Loc,2,FALSE)</f>
        <v>GANPATI TMP</v>
      </c>
    </row>
    <row r="1727" spans="1:9" ht="15.75" customHeight="1" x14ac:dyDescent="0.25">
      <c r="A1727" s="44" t="s">
        <v>2721</v>
      </c>
      <c r="B1727" s="44">
        <v>67</v>
      </c>
      <c r="C1727" s="44" t="s">
        <v>2440</v>
      </c>
      <c r="D1727" s="44">
        <v>8</v>
      </c>
      <c r="E1727" s="44">
        <v>8</v>
      </c>
      <c r="F1727" s="44" t="s">
        <v>11</v>
      </c>
      <c r="G1727" s="44"/>
      <c r="H1727" s="45" t="s">
        <v>2441</v>
      </c>
      <c r="I1727" s="29" t="str">
        <f>VLOOKUP(MARGAO!$H1727,Code2Loc,2,FALSE)</f>
        <v>LAKAKI/PALI</v>
      </c>
    </row>
    <row r="1728" spans="1:9" ht="15.75" customHeight="1" x14ac:dyDescent="0.25">
      <c r="A1728" s="42" t="s">
        <v>2721</v>
      </c>
      <c r="B1728" s="42">
        <v>67</v>
      </c>
      <c r="C1728" s="42" t="s">
        <v>2442</v>
      </c>
      <c r="D1728" s="42">
        <v>9</v>
      </c>
      <c r="E1728" s="42">
        <v>9</v>
      </c>
      <c r="F1728" s="42" t="s">
        <v>11</v>
      </c>
      <c r="G1728" s="42"/>
      <c r="H1728" s="43" t="s">
        <v>2443</v>
      </c>
      <c r="I1728" s="29" t="str">
        <f>VLOOKUP(MARGAO!$H1728,Code2Loc,2,FALSE)</f>
        <v>DON KHURIS</v>
      </c>
    </row>
    <row r="1729" spans="1:9" ht="15.75" customHeight="1" x14ac:dyDescent="0.25">
      <c r="A1729" s="44" t="s">
        <v>2721</v>
      </c>
      <c r="B1729" s="44">
        <v>67</v>
      </c>
      <c r="C1729" s="44" t="s">
        <v>2444</v>
      </c>
      <c r="D1729" s="44">
        <v>10</v>
      </c>
      <c r="E1729" s="44">
        <v>10</v>
      </c>
      <c r="F1729" s="44" t="s">
        <v>11</v>
      </c>
      <c r="G1729" s="44"/>
      <c r="H1729" s="45" t="s">
        <v>2445</v>
      </c>
      <c r="I1729" s="29" t="str">
        <f>VLOOKUP(MARGAO!$H1729,Code2Loc,2,FALSE)</f>
        <v>PADRIBHAT</v>
      </c>
    </row>
    <row r="1730" spans="1:9" ht="15.75" customHeight="1" x14ac:dyDescent="0.25">
      <c r="A1730" s="42" t="s">
        <v>2721</v>
      </c>
      <c r="B1730" s="42">
        <v>67</v>
      </c>
      <c r="C1730" s="42" t="s">
        <v>2446</v>
      </c>
      <c r="D1730" s="42">
        <v>11</v>
      </c>
      <c r="E1730" s="42">
        <v>11</v>
      </c>
      <c r="F1730" s="42" t="s">
        <v>11</v>
      </c>
      <c r="G1730" s="42"/>
      <c r="H1730" s="43" t="s">
        <v>2447</v>
      </c>
      <c r="I1730" s="29" t="str">
        <f>VLOOKUP(MARGAO!$H1730,Code2Loc,2,FALSE)</f>
        <v>GUDI</v>
      </c>
    </row>
    <row r="1731" spans="1:9" ht="15.75" customHeight="1" x14ac:dyDescent="0.25">
      <c r="A1731" s="44" t="s">
        <v>2721</v>
      </c>
      <c r="B1731" s="44">
        <v>67</v>
      </c>
      <c r="C1731" s="44" t="s">
        <v>2448</v>
      </c>
      <c r="D1731" s="44">
        <v>12</v>
      </c>
      <c r="E1731" s="44">
        <v>12</v>
      </c>
      <c r="F1731" s="44" t="s">
        <v>11</v>
      </c>
      <c r="G1731" s="44"/>
      <c r="H1731" s="45" t="s">
        <v>2449</v>
      </c>
      <c r="I1731" s="29" t="str">
        <f>VLOOKUP(MARGAO!$H1731,Code2Loc,2,FALSE)</f>
        <v>CHAD.TMP AG</v>
      </c>
    </row>
    <row r="1732" spans="1:9" ht="15.75" customHeight="1" x14ac:dyDescent="0.25">
      <c r="A1732" s="42" t="s">
        <v>2721</v>
      </c>
      <c r="B1732" s="42">
        <v>67</v>
      </c>
      <c r="C1732" s="42" t="s">
        <v>2450</v>
      </c>
      <c r="D1732" s="42">
        <v>13</v>
      </c>
      <c r="E1732" s="42">
        <v>14</v>
      </c>
      <c r="F1732" s="42" t="s">
        <v>11</v>
      </c>
      <c r="G1732" s="42"/>
      <c r="H1732" s="43" t="s">
        <v>2451</v>
      </c>
      <c r="I1732" s="29" t="str">
        <f>VLOOKUP(MARGAO!$H1732,Code2Loc,2,FALSE)</f>
        <v>PARODA</v>
      </c>
    </row>
    <row r="1733" spans="1:9" ht="15.75" customHeight="1" x14ac:dyDescent="0.25">
      <c r="A1733" s="44" t="s">
        <v>2721</v>
      </c>
      <c r="B1733" s="44">
        <v>67</v>
      </c>
      <c r="C1733" s="44" t="s">
        <v>2452</v>
      </c>
      <c r="D1733" s="44">
        <v>14</v>
      </c>
      <c r="E1733" s="44">
        <v>17</v>
      </c>
      <c r="F1733" s="44" t="s">
        <v>11</v>
      </c>
      <c r="G1733" s="44"/>
      <c r="H1733" s="45" t="s">
        <v>2453</v>
      </c>
      <c r="I1733" s="29" t="str">
        <f>VLOOKUP(MARGAO!$H1733,Code2Loc,2,FALSE)</f>
        <v>QUEPEM</v>
      </c>
    </row>
    <row r="1734" spans="1:9" ht="15.75" customHeight="1" x14ac:dyDescent="0.25">
      <c r="A1734" s="42" t="s">
        <v>2721</v>
      </c>
      <c r="B1734" s="42">
        <v>67</v>
      </c>
      <c r="C1734" s="42" t="s">
        <v>2722</v>
      </c>
      <c r="D1734" s="42">
        <v>15</v>
      </c>
      <c r="E1734" s="42">
        <v>19</v>
      </c>
      <c r="F1734" s="42" t="s">
        <v>11</v>
      </c>
      <c r="G1734" s="42"/>
      <c r="H1734" s="43" t="s">
        <v>2723</v>
      </c>
      <c r="I1734" s="29" t="str">
        <f>VLOOKUP(MARGAO!$H1734,Code2Loc,2,FALSE)</f>
        <v>IGRAMOLL</v>
      </c>
    </row>
    <row r="1735" spans="1:9" ht="15.75" customHeight="1" x14ac:dyDescent="0.25">
      <c r="A1735" s="44" t="s">
        <v>2721</v>
      </c>
      <c r="B1735" s="44">
        <v>67</v>
      </c>
      <c r="C1735" s="44" t="s">
        <v>2724</v>
      </c>
      <c r="D1735" s="44">
        <v>16</v>
      </c>
      <c r="E1735" s="44">
        <v>21</v>
      </c>
      <c r="F1735" s="44" t="s">
        <v>11</v>
      </c>
      <c r="G1735" s="44"/>
      <c r="H1735" s="45" t="s">
        <v>2725</v>
      </c>
      <c r="I1735" s="29" t="str">
        <f>VLOOKUP(MARGAO!$H1735,Code2Loc,2,FALSE)</f>
        <v>AMBAULIM</v>
      </c>
    </row>
    <row r="1736" spans="1:9" ht="15.75" customHeight="1" x14ac:dyDescent="0.25">
      <c r="A1736" s="42" t="s">
        <v>2721</v>
      </c>
      <c r="B1736" s="42">
        <v>67</v>
      </c>
      <c r="C1736" s="42" t="s">
        <v>2164</v>
      </c>
      <c r="D1736" s="42">
        <v>17</v>
      </c>
      <c r="E1736" s="42">
        <v>23</v>
      </c>
      <c r="F1736" s="42" t="s">
        <v>11</v>
      </c>
      <c r="G1736" s="42"/>
      <c r="H1736" s="43" t="s">
        <v>2165</v>
      </c>
      <c r="I1736" s="29" t="str">
        <f>VLOOKUP(MARGAO!$H1736,Code2Loc,2,FALSE)</f>
        <v>TAKAR</v>
      </c>
    </row>
    <row r="1737" spans="1:9" ht="15.75" customHeight="1" x14ac:dyDescent="0.25">
      <c r="A1737" s="44" t="s">
        <v>2721</v>
      </c>
      <c r="B1737" s="44">
        <v>67</v>
      </c>
      <c r="C1737" s="44" t="s">
        <v>2726</v>
      </c>
      <c r="D1737" s="44">
        <v>18</v>
      </c>
      <c r="E1737" s="44">
        <v>25</v>
      </c>
      <c r="F1737" s="44" t="s">
        <v>11</v>
      </c>
      <c r="G1737" s="44"/>
      <c r="H1737" s="45" t="s">
        <v>2727</v>
      </c>
      <c r="I1737" s="29" t="str">
        <f>VLOOKUP(MARGAO!$H1737,Code2Loc,2,FALSE)</f>
        <v>KUPAR</v>
      </c>
    </row>
    <row r="1738" spans="1:9" ht="15.75" customHeight="1" x14ac:dyDescent="0.25">
      <c r="A1738" s="42" t="s">
        <v>2721</v>
      </c>
      <c r="B1738" s="42">
        <v>67</v>
      </c>
      <c r="C1738" s="42" t="s">
        <v>2728</v>
      </c>
      <c r="D1738" s="42">
        <v>19</v>
      </c>
      <c r="E1738" s="42">
        <v>28</v>
      </c>
      <c r="F1738" s="42" t="s">
        <v>11</v>
      </c>
      <c r="G1738" s="42"/>
      <c r="H1738" s="43" t="s">
        <v>2729</v>
      </c>
      <c r="I1738" s="29" t="str">
        <f>VLOOKUP(MARGAO!$H1738,Code2Loc,2,FALSE)</f>
        <v>CAVREM</v>
      </c>
    </row>
    <row r="1739" spans="1:9" ht="15.75" customHeight="1" x14ac:dyDescent="0.25">
      <c r="A1739" s="44" t="s">
        <v>2721</v>
      </c>
      <c r="B1739" s="44">
        <v>67</v>
      </c>
      <c r="C1739" s="44" t="s">
        <v>2730</v>
      </c>
      <c r="D1739" s="44">
        <v>20</v>
      </c>
      <c r="E1739" s="44">
        <v>30</v>
      </c>
      <c r="F1739" s="44" t="s">
        <v>11</v>
      </c>
      <c r="G1739" s="44"/>
      <c r="H1739" s="45" t="s">
        <v>2731</v>
      </c>
      <c r="I1739" s="29" t="str">
        <f>VLOOKUP(MARGAO!$H1739,Code2Loc,2,FALSE)</f>
        <v>ZALAREM</v>
      </c>
    </row>
    <row r="1740" spans="1:9" ht="15.75" customHeight="1" x14ac:dyDescent="0.25">
      <c r="A1740" s="42" t="s">
        <v>2721</v>
      </c>
      <c r="B1740" s="42">
        <v>67</v>
      </c>
      <c r="C1740" s="42" t="s">
        <v>970</v>
      </c>
      <c r="D1740" s="42">
        <v>21</v>
      </c>
      <c r="E1740" s="42">
        <v>32</v>
      </c>
      <c r="F1740" s="42" t="s">
        <v>11</v>
      </c>
      <c r="G1740" s="42"/>
      <c r="H1740" s="43" t="s">
        <v>971</v>
      </c>
      <c r="I1740" s="29" t="str">
        <f>VLOOKUP(MARGAO!$H1740,Code2Loc,2,FALSE)</f>
        <v>MAINA</v>
      </c>
    </row>
    <row r="1741" spans="1:9" ht="15.75" customHeight="1" x14ac:dyDescent="0.25">
      <c r="A1741" s="44" t="s">
        <v>2721</v>
      </c>
      <c r="B1741" s="44">
        <v>67</v>
      </c>
      <c r="C1741" s="44" t="s">
        <v>2732</v>
      </c>
      <c r="D1741" s="44">
        <v>22</v>
      </c>
      <c r="E1741" s="44">
        <v>34</v>
      </c>
      <c r="F1741" s="44" t="s">
        <v>11</v>
      </c>
      <c r="G1741" s="44"/>
      <c r="H1741" s="45" t="s">
        <v>2733</v>
      </c>
      <c r="I1741" s="29" t="str">
        <f>VLOOKUP(MARGAO!$H1741,Code2Loc,2,FALSE)</f>
        <v>VITHOBA TMP</v>
      </c>
    </row>
    <row r="1742" spans="1:9" ht="15.75" customHeight="1" x14ac:dyDescent="0.25">
      <c r="A1742" s="42" t="s">
        <v>2721</v>
      </c>
      <c r="B1742" s="42">
        <v>67</v>
      </c>
      <c r="C1742" s="42" t="s">
        <v>2734</v>
      </c>
      <c r="D1742" s="42">
        <v>23</v>
      </c>
      <c r="E1742" s="42">
        <v>36</v>
      </c>
      <c r="F1742" s="42" t="s">
        <v>11</v>
      </c>
      <c r="G1742" s="42"/>
      <c r="H1742" s="43" t="s">
        <v>2735</v>
      </c>
      <c r="I1742" s="29" t="str">
        <f>VLOOKUP(MARGAO!$H1742,Code2Loc,2,FALSE)</f>
        <v>PIRLA</v>
      </c>
    </row>
    <row r="1743" spans="1:9" ht="15.75" customHeight="1" x14ac:dyDescent="0.25">
      <c r="A1743" s="44" t="s">
        <v>2431</v>
      </c>
      <c r="B1743" s="44">
        <v>68</v>
      </c>
      <c r="C1743" s="44" t="s">
        <v>47</v>
      </c>
      <c r="D1743" s="44">
        <v>1</v>
      </c>
      <c r="E1743" s="44">
        <v>0</v>
      </c>
      <c r="F1743" s="44" t="s">
        <v>11</v>
      </c>
      <c r="G1743" s="44"/>
      <c r="H1743" s="45" t="s">
        <v>48</v>
      </c>
      <c r="I1743" s="29" t="str">
        <f>VLOOKUP(MARGAO!$H1743,Code2Loc,2,FALSE)</f>
        <v>MARGAO</v>
      </c>
    </row>
    <row r="1744" spans="1:9" ht="15.75" customHeight="1" x14ac:dyDescent="0.25">
      <c r="A1744" s="42" t="s">
        <v>2431</v>
      </c>
      <c r="B1744" s="42">
        <v>68</v>
      </c>
      <c r="C1744" s="42" t="s">
        <v>2383</v>
      </c>
      <c r="D1744" s="42">
        <v>2</v>
      </c>
      <c r="E1744" s="42">
        <v>2</v>
      </c>
      <c r="F1744" s="42" t="s">
        <v>11</v>
      </c>
      <c r="G1744" s="42"/>
      <c r="H1744" s="43" t="s">
        <v>2384</v>
      </c>
      <c r="I1744" s="29" t="str">
        <f>VLOOKUP(MARGAO!$H1744,Code2Loc,2,FALSE)</f>
        <v>BORDA</v>
      </c>
    </row>
    <row r="1745" spans="1:9" ht="15.75" customHeight="1" x14ac:dyDescent="0.25">
      <c r="A1745" s="44" t="s">
        <v>2431</v>
      </c>
      <c r="B1745" s="44">
        <v>68</v>
      </c>
      <c r="C1745" s="44" t="s">
        <v>2385</v>
      </c>
      <c r="D1745" s="44">
        <v>3</v>
      </c>
      <c r="E1745" s="44">
        <v>3</v>
      </c>
      <c r="F1745" s="44" t="s">
        <v>11</v>
      </c>
      <c r="G1745" s="44"/>
      <c r="H1745" s="45" t="s">
        <v>2386</v>
      </c>
      <c r="I1745" s="29" t="str">
        <f>VLOOKUP(MARGAO!$H1745,Code2Loc,2,FALSE)</f>
        <v>CHWGULE CLG</v>
      </c>
    </row>
    <row r="1746" spans="1:9" ht="15.75" customHeight="1" x14ac:dyDescent="0.25">
      <c r="A1746" s="42" t="s">
        <v>2431</v>
      </c>
      <c r="B1746" s="42">
        <v>68</v>
      </c>
      <c r="C1746" s="42" t="s">
        <v>2387</v>
      </c>
      <c r="D1746" s="42">
        <v>4</v>
      </c>
      <c r="E1746" s="42">
        <v>4</v>
      </c>
      <c r="F1746" s="42" t="s">
        <v>11</v>
      </c>
      <c r="G1746" s="42"/>
      <c r="H1746" s="43" t="s">
        <v>2388</v>
      </c>
      <c r="I1746" s="29" t="str">
        <f>VLOOKUP(MARGAO!$H1746,Code2Loc,2,FALSE)</f>
        <v>SONSODO</v>
      </c>
    </row>
    <row r="1747" spans="1:9" ht="15.75" customHeight="1" x14ac:dyDescent="0.25">
      <c r="A1747" s="44" t="s">
        <v>2431</v>
      </c>
      <c r="B1747" s="44">
        <v>68</v>
      </c>
      <c r="C1747" s="44" t="s">
        <v>970</v>
      </c>
      <c r="D1747" s="44">
        <v>5</v>
      </c>
      <c r="E1747" s="44">
        <v>7</v>
      </c>
      <c r="F1747" s="44" t="s">
        <v>11</v>
      </c>
      <c r="G1747" s="44"/>
      <c r="H1747" s="45" t="s">
        <v>971</v>
      </c>
      <c r="I1747" s="29" t="str">
        <f>VLOOKUP(MARGAO!$H1747,Code2Loc,2,FALSE)</f>
        <v>MAINA</v>
      </c>
    </row>
    <row r="1748" spans="1:9" ht="15.75" customHeight="1" x14ac:dyDescent="0.25">
      <c r="A1748" s="42" t="s">
        <v>2431</v>
      </c>
      <c r="B1748" s="42">
        <v>68</v>
      </c>
      <c r="C1748" s="42" t="s">
        <v>2389</v>
      </c>
      <c r="D1748" s="42">
        <v>6</v>
      </c>
      <c r="E1748" s="42">
        <v>10</v>
      </c>
      <c r="F1748" s="42" t="s">
        <v>11</v>
      </c>
      <c r="G1748" s="42"/>
      <c r="H1748" s="43" t="s">
        <v>2390</v>
      </c>
      <c r="I1748" s="29" t="str">
        <f>VLOOKUP(MARGAO!$H1748,Code2Loc,2,FALSE)</f>
        <v>CURTORIM</v>
      </c>
    </row>
    <row r="1749" spans="1:9" ht="15.75" customHeight="1" x14ac:dyDescent="0.25">
      <c r="A1749" s="44" t="s">
        <v>2431</v>
      </c>
      <c r="B1749" s="44">
        <v>68</v>
      </c>
      <c r="C1749" s="44" t="s">
        <v>2391</v>
      </c>
      <c r="D1749" s="44">
        <v>7</v>
      </c>
      <c r="E1749" s="44">
        <v>11</v>
      </c>
      <c r="F1749" s="44" t="s">
        <v>11</v>
      </c>
      <c r="G1749" s="44"/>
      <c r="H1749" s="45" t="s">
        <v>2392</v>
      </c>
      <c r="I1749" s="29" t="str">
        <f>VLOOKUP(MARGAO!$H1749,Code2Loc,2,FALSE)</f>
        <v>CARME CHAPL</v>
      </c>
    </row>
    <row r="1750" spans="1:9" ht="15.75" customHeight="1" x14ac:dyDescent="0.25">
      <c r="A1750" s="42" t="s">
        <v>2431</v>
      </c>
      <c r="B1750" s="42">
        <v>68</v>
      </c>
      <c r="C1750" s="42" t="s">
        <v>2393</v>
      </c>
      <c r="D1750" s="42">
        <v>8</v>
      </c>
      <c r="E1750" s="42">
        <v>12</v>
      </c>
      <c r="F1750" s="42" t="s">
        <v>11</v>
      </c>
      <c r="G1750" s="42"/>
      <c r="H1750" s="43" t="s">
        <v>2394</v>
      </c>
      <c r="I1750" s="29" t="str">
        <f>VLOOKUP(MARGAO!$H1750,Code2Loc,2,FALSE)</f>
        <v>TEMBI</v>
      </c>
    </row>
    <row r="1751" spans="1:9" ht="15.75" customHeight="1" x14ac:dyDescent="0.25">
      <c r="A1751" s="44" t="s">
        <v>2431</v>
      </c>
      <c r="B1751" s="44">
        <v>68</v>
      </c>
      <c r="C1751" s="44" t="s">
        <v>2395</v>
      </c>
      <c r="D1751" s="44">
        <v>9</v>
      </c>
      <c r="E1751" s="44">
        <v>14</v>
      </c>
      <c r="F1751" s="44" t="s">
        <v>11</v>
      </c>
      <c r="G1751" s="44"/>
      <c r="H1751" s="45" t="s">
        <v>2396</v>
      </c>
      <c r="I1751" s="29" t="str">
        <f>VLOOKUP(MARGAO!$H1751,Code2Loc,2,FALSE)</f>
        <v>MACAZAN</v>
      </c>
    </row>
    <row r="1752" spans="1:9" ht="15.75" customHeight="1" x14ac:dyDescent="0.25">
      <c r="A1752" s="42" t="s">
        <v>2431</v>
      </c>
      <c r="B1752" s="42">
        <v>68</v>
      </c>
      <c r="C1752" s="42" t="s">
        <v>2397</v>
      </c>
      <c r="D1752" s="42">
        <v>10</v>
      </c>
      <c r="E1752" s="42">
        <v>17</v>
      </c>
      <c r="F1752" s="42" t="s">
        <v>11</v>
      </c>
      <c r="G1752" s="42"/>
      <c r="H1752" s="43" t="s">
        <v>2398</v>
      </c>
      <c r="I1752" s="29" t="str">
        <f>VLOOKUP(MARGAO!$H1752,Code2Loc,2,FALSE)</f>
        <v>ROHINI BHAT</v>
      </c>
    </row>
    <row r="1753" spans="1:9" ht="15.75" customHeight="1" x14ac:dyDescent="0.25">
      <c r="A1753" s="44" t="s">
        <v>2431</v>
      </c>
      <c r="B1753" s="44">
        <v>68</v>
      </c>
      <c r="C1753" s="44" t="s">
        <v>2399</v>
      </c>
      <c r="D1753" s="44">
        <v>11</v>
      </c>
      <c r="E1753" s="44">
        <v>18</v>
      </c>
      <c r="F1753" s="44" t="s">
        <v>11</v>
      </c>
      <c r="G1753" s="44"/>
      <c r="H1753" s="45" t="s">
        <v>2400</v>
      </c>
      <c r="I1753" s="29" t="str">
        <f>VLOOKUP(MARGAO!$H1753,Code2Loc,2,FALSE)</f>
        <v>GUIRDOLIM</v>
      </c>
    </row>
    <row r="1754" spans="1:9" ht="15.75" customHeight="1" x14ac:dyDescent="0.25">
      <c r="A1754" s="42" t="s">
        <v>2431</v>
      </c>
      <c r="B1754" s="42">
        <v>68</v>
      </c>
      <c r="C1754" s="42" t="s">
        <v>2401</v>
      </c>
      <c r="D1754" s="42">
        <v>12</v>
      </c>
      <c r="E1754" s="42">
        <v>19</v>
      </c>
      <c r="F1754" s="42" t="s">
        <v>11</v>
      </c>
      <c r="G1754" s="42"/>
      <c r="H1754" s="43" t="s">
        <v>2402</v>
      </c>
      <c r="I1754" s="29" t="str">
        <f>VLOOKUP(MARGAO!$H1754,Code2Loc,2,FALSE)</f>
        <v>COTTA</v>
      </c>
    </row>
    <row r="1755" spans="1:9" ht="15.75" customHeight="1" x14ac:dyDescent="0.25">
      <c r="A1755" s="44" t="s">
        <v>2431</v>
      </c>
      <c r="B1755" s="44">
        <v>68</v>
      </c>
      <c r="C1755" s="44" t="s">
        <v>2403</v>
      </c>
      <c r="D1755" s="44">
        <v>13</v>
      </c>
      <c r="E1755" s="44">
        <v>20</v>
      </c>
      <c r="F1755" s="44" t="s">
        <v>11</v>
      </c>
      <c r="G1755" s="44"/>
      <c r="H1755" s="45" t="s">
        <v>2404</v>
      </c>
      <c r="I1755" s="29" t="str">
        <f>VLOOKUP(MARGAO!$H1755,Code2Loc,2,FALSE)</f>
        <v>ASSOLDA</v>
      </c>
    </row>
    <row r="1756" spans="1:9" ht="15.75" customHeight="1" x14ac:dyDescent="0.25">
      <c r="A1756" s="42" t="s">
        <v>2431</v>
      </c>
      <c r="B1756" s="42">
        <v>68</v>
      </c>
      <c r="C1756" s="42" t="s">
        <v>2405</v>
      </c>
      <c r="D1756" s="42">
        <v>14</v>
      </c>
      <c r="E1756" s="42">
        <v>22</v>
      </c>
      <c r="F1756" s="42" t="s">
        <v>11</v>
      </c>
      <c r="G1756" s="42"/>
      <c r="H1756" s="43" t="s">
        <v>2406</v>
      </c>
      <c r="I1756" s="29" t="str">
        <f>VLOOKUP(MARGAO!$H1756,Code2Loc,2,FALSE)</f>
        <v>XELVONA</v>
      </c>
    </row>
    <row r="1757" spans="1:9" ht="15.75" customHeight="1" x14ac:dyDescent="0.25">
      <c r="A1757" s="44" t="s">
        <v>2431</v>
      </c>
      <c r="B1757" s="44">
        <v>68</v>
      </c>
      <c r="C1757" s="44" t="s">
        <v>2407</v>
      </c>
      <c r="D1757" s="44">
        <v>15</v>
      </c>
      <c r="E1757" s="44">
        <v>23</v>
      </c>
      <c r="F1757" s="44" t="s">
        <v>11</v>
      </c>
      <c r="G1757" s="44"/>
      <c r="H1757" s="45" t="s">
        <v>2408</v>
      </c>
      <c r="I1757" s="29" t="str">
        <f>VLOOKUP(MARGAO!$H1757,Code2Loc,2,FALSE)</f>
        <v>ODAR</v>
      </c>
    </row>
    <row r="1758" spans="1:9" ht="15.75" customHeight="1" x14ac:dyDescent="0.25">
      <c r="A1758" s="42" t="s">
        <v>2431</v>
      </c>
      <c r="B1758" s="42">
        <v>68</v>
      </c>
      <c r="C1758" s="42" t="s">
        <v>2409</v>
      </c>
      <c r="D1758" s="42">
        <v>16</v>
      </c>
      <c r="E1758" s="42">
        <v>24</v>
      </c>
      <c r="F1758" s="42" t="s">
        <v>11</v>
      </c>
      <c r="G1758" s="42"/>
      <c r="H1758" s="43" t="s">
        <v>2410</v>
      </c>
      <c r="I1758" s="29" t="str">
        <f>VLOOKUP(MARGAO!$H1758,Code2Loc,2,FALSE)</f>
        <v>VORRA</v>
      </c>
    </row>
    <row r="1759" spans="1:9" ht="15.75" customHeight="1" x14ac:dyDescent="0.25">
      <c r="A1759" s="44" t="s">
        <v>2431</v>
      </c>
      <c r="B1759" s="44">
        <v>68</v>
      </c>
      <c r="C1759" s="44" t="s">
        <v>2411</v>
      </c>
      <c r="D1759" s="44">
        <v>17</v>
      </c>
      <c r="E1759" s="44">
        <v>25</v>
      </c>
      <c r="F1759" s="44" t="s">
        <v>11</v>
      </c>
      <c r="G1759" s="44"/>
      <c r="H1759" s="45" t="s">
        <v>2412</v>
      </c>
      <c r="I1759" s="29" t="str">
        <f>VLOOKUP(MARGAO!$H1759,Code2Loc,2,FALSE)</f>
        <v>AMBDKR CRCL</v>
      </c>
    </row>
    <row r="1760" spans="1:9" ht="15.75" customHeight="1" x14ac:dyDescent="0.25">
      <c r="A1760" s="42" t="s">
        <v>2431</v>
      </c>
      <c r="B1760" s="42">
        <v>68</v>
      </c>
      <c r="C1760" s="42" t="s">
        <v>266</v>
      </c>
      <c r="D1760" s="42">
        <v>18</v>
      </c>
      <c r="E1760" s="42">
        <v>26</v>
      </c>
      <c r="F1760" s="42" t="s">
        <v>11</v>
      </c>
      <c r="G1760" s="42"/>
      <c r="H1760" s="43" t="s">
        <v>267</v>
      </c>
      <c r="I1760" s="29" t="str">
        <f>VLOOKUP(MARGAO!$H1760,Code2Loc,2,FALSE)</f>
        <v>CURCHOREM</v>
      </c>
    </row>
    <row r="1761" spans="1:9" ht="15.75" customHeight="1" x14ac:dyDescent="0.25">
      <c r="A1761" s="44" t="s">
        <v>2736</v>
      </c>
      <c r="B1761" s="44">
        <v>69</v>
      </c>
      <c r="C1761" s="44" t="s">
        <v>47</v>
      </c>
      <c r="D1761" s="44">
        <v>1</v>
      </c>
      <c r="E1761" s="44">
        <v>0</v>
      </c>
      <c r="F1761" s="44" t="s">
        <v>11</v>
      </c>
      <c r="G1761" s="44"/>
      <c r="H1761" s="45" t="s">
        <v>48</v>
      </c>
      <c r="I1761" s="29" t="str">
        <f>VLOOKUP(MARGAO!$H1761,Code2Loc,2,FALSE)</f>
        <v>MARGAO</v>
      </c>
    </row>
    <row r="1762" spans="1:9" ht="15.75" customHeight="1" x14ac:dyDescent="0.25">
      <c r="A1762" s="42" t="s">
        <v>2736</v>
      </c>
      <c r="B1762" s="42">
        <v>69</v>
      </c>
      <c r="C1762" s="42" t="s">
        <v>2383</v>
      </c>
      <c r="D1762" s="42">
        <v>2</v>
      </c>
      <c r="E1762" s="42">
        <v>2</v>
      </c>
      <c r="F1762" s="42" t="s">
        <v>11</v>
      </c>
      <c r="G1762" s="42"/>
      <c r="H1762" s="43" t="s">
        <v>2384</v>
      </c>
      <c r="I1762" s="29" t="str">
        <f>VLOOKUP(MARGAO!$H1762,Code2Loc,2,FALSE)</f>
        <v>BORDA</v>
      </c>
    </row>
    <row r="1763" spans="1:9" ht="15.75" customHeight="1" x14ac:dyDescent="0.25">
      <c r="A1763" s="44" t="s">
        <v>2736</v>
      </c>
      <c r="B1763" s="44">
        <v>69</v>
      </c>
      <c r="C1763" s="44" t="s">
        <v>2385</v>
      </c>
      <c r="D1763" s="44">
        <v>3</v>
      </c>
      <c r="E1763" s="44">
        <v>3</v>
      </c>
      <c r="F1763" s="44" t="s">
        <v>11</v>
      </c>
      <c r="G1763" s="44"/>
      <c r="H1763" s="45" t="s">
        <v>2386</v>
      </c>
      <c r="I1763" s="29" t="str">
        <f>VLOOKUP(MARGAO!$H1763,Code2Loc,2,FALSE)</f>
        <v>CHWGULE CLG</v>
      </c>
    </row>
    <row r="1764" spans="1:9" ht="15.75" customHeight="1" x14ac:dyDescent="0.25">
      <c r="A1764" s="42" t="s">
        <v>2736</v>
      </c>
      <c r="B1764" s="42">
        <v>69</v>
      </c>
      <c r="C1764" s="42" t="s">
        <v>2387</v>
      </c>
      <c r="D1764" s="42">
        <v>4</v>
      </c>
      <c r="E1764" s="42">
        <v>4</v>
      </c>
      <c r="F1764" s="42" t="s">
        <v>11</v>
      </c>
      <c r="G1764" s="42"/>
      <c r="H1764" s="43" t="s">
        <v>2388</v>
      </c>
      <c r="I1764" s="29" t="str">
        <f>VLOOKUP(MARGAO!$H1764,Code2Loc,2,FALSE)</f>
        <v>SONSODO</v>
      </c>
    </row>
    <row r="1765" spans="1:9" ht="15.75" customHeight="1" x14ac:dyDescent="0.25">
      <c r="A1765" s="44" t="s">
        <v>2736</v>
      </c>
      <c r="B1765" s="44">
        <v>69</v>
      </c>
      <c r="C1765" s="44" t="s">
        <v>970</v>
      </c>
      <c r="D1765" s="44">
        <v>5</v>
      </c>
      <c r="E1765" s="44">
        <v>7</v>
      </c>
      <c r="F1765" s="44" t="s">
        <v>11</v>
      </c>
      <c r="G1765" s="44"/>
      <c r="H1765" s="45" t="s">
        <v>971</v>
      </c>
      <c r="I1765" s="29" t="str">
        <f>VLOOKUP(MARGAO!$H1765,Code2Loc,2,FALSE)</f>
        <v>MAINA</v>
      </c>
    </row>
    <row r="1766" spans="1:9" ht="15.75" customHeight="1" x14ac:dyDescent="0.25">
      <c r="A1766" s="42" t="s">
        <v>2736</v>
      </c>
      <c r="B1766" s="42">
        <v>69</v>
      </c>
      <c r="C1766" s="42" t="s">
        <v>2389</v>
      </c>
      <c r="D1766" s="42">
        <v>6</v>
      </c>
      <c r="E1766" s="42">
        <v>10</v>
      </c>
      <c r="F1766" s="42" t="s">
        <v>11</v>
      </c>
      <c r="G1766" s="42"/>
      <c r="H1766" s="43" t="s">
        <v>2390</v>
      </c>
      <c r="I1766" s="29" t="str">
        <f>VLOOKUP(MARGAO!$H1766,Code2Loc,2,FALSE)</f>
        <v>CURTORIM</v>
      </c>
    </row>
    <row r="1767" spans="1:9" ht="15.75" customHeight="1" x14ac:dyDescent="0.25">
      <c r="A1767" s="44" t="s">
        <v>2736</v>
      </c>
      <c r="B1767" s="44">
        <v>69</v>
      </c>
      <c r="C1767" s="44" t="s">
        <v>2391</v>
      </c>
      <c r="D1767" s="44">
        <v>7</v>
      </c>
      <c r="E1767" s="44">
        <v>11</v>
      </c>
      <c r="F1767" s="44" t="s">
        <v>11</v>
      </c>
      <c r="G1767" s="44"/>
      <c r="H1767" s="45" t="s">
        <v>2392</v>
      </c>
      <c r="I1767" s="29" t="str">
        <f>VLOOKUP(MARGAO!$H1767,Code2Loc,2,FALSE)</f>
        <v>CARME CHAPL</v>
      </c>
    </row>
    <row r="1768" spans="1:9" ht="15.75" customHeight="1" x14ac:dyDescent="0.25">
      <c r="A1768" s="42" t="s">
        <v>2736</v>
      </c>
      <c r="B1768" s="42">
        <v>69</v>
      </c>
      <c r="C1768" s="42" t="s">
        <v>2393</v>
      </c>
      <c r="D1768" s="42">
        <v>8</v>
      </c>
      <c r="E1768" s="42">
        <v>12</v>
      </c>
      <c r="F1768" s="42" t="s">
        <v>11</v>
      </c>
      <c r="G1768" s="42"/>
      <c r="H1768" s="43" t="s">
        <v>2394</v>
      </c>
      <c r="I1768" s="29" t="str">
        <f>VLOOKUP(MARGAO!$H1768,Code2Loc,2,FALSE)</f>
        <v>TEMBI</v>
      </c>
    </row>
    <row r="1769" spans="1:9" ht="15.75" customHeight="1" x14ac:dyDescent="0.25">
      <c r="A1769" s="44" t="s">
        <v>2736</v>
      </c>
      <c r="B1769" s="44">
        <v>69</v>
      </c>
      <c r="C1769" s="44" t="s">
        <v>2395</v>
      </c>
      <c r="D1769" s="44">
        <v>9</v>
      </c>
      <c r="E1769" s="44">
        <v>14</v>
      </c>
      <c r="F1769" s="44" t="s">
        <v>11</v>
      </c>
      <c r="G1769" s="44"/>
      <c r="H1769" s="45" t="s">
        <v>2396</v>
      </c>
      <c r="I1769" s="29" t="str">
        <f>VLOOKUP(MARGAO!$H1769,Code2Loc,2,FALSE)</f>
        <v>MACAZAN</v>
      </c>
    </row>
    <row r="1770" spans="1:9" ht="15.75" customHeight="1" x14ac:dyDescent="0.25">
      <c r="A1770" s="42" t="s">
        <v>2736</v>
      </c>
      <c r="B1770" s="42">
        <v>69</v>
      </c>
      <c r="C1770" s="42" t="s">
        <v>2397</v>
      </c>
      <c r="D1770" s="42">
        <v>10</v>
      </c>
      <c r="E1770" s="42">
        <v>17</v>
      </c>
      <c r="F1770" s="42" t="s">
        <v>11</v>
      </c>
      <c r="G1770" s="42"/>
      <c r="H1770" s="43" t="s">
        <v>2398</v>
      </c>
      <c r="I1770" s="29" t="str">
        <f>VLOOKUP(MARGAO!$H1770,Code2Loc,2,FALSE)</f>
        <v>ROHINI BHAT</v>
      </c>
    </row>
    <row r="1771" spans="1:9" ht="15.75" customHeight="1" x14ac:dyDescent="0.25">
      <c r="A1771" s="44" t="s">
        <v>2736</v>
      </c>
      <c r="B1771" s="44">
        <v>69</v>
      </c>
      <c r="C1771" s="44" t="s">
        <v>2399</v>
      </c>
      <c r="D1771" s="44">
        <v>11</v>
      </c>
      <c r="E1771" s="44">
        <v>18</v>
      </c>
      <c r="F1771" s="44" t="s">
        <v>11</v>
      </c>
      <c r="G1771" s="44"/>
      <c r="H1771" s="45" t="s">
        <v>2400</v>
      </c>
      <c r="I1771" s="29" t="str">
        <f>VLOOKUP(MARGAO!$H1771,Code2Loc,2,FALSE)</f>
        <v>GUIRDOLIM</v>
      </c>
    </row>
    <row r="1772" spans="1:9" ht="15.75" customHeight="1" x14ac:dyDescent="0.25">
      <c r="A1772" s="42" t="s">
        <v>2736</v>
      </c>
      <c r="B1772" s="42">
        <v>70</v>
      </c>
      <c r="C1772" s="42" t="s">
        <v>47</v>
      </c>
      <c r="D1772" s="42">
        <v>1</v>
      </c>
      <c r="E1772" s="42">
        <v>0</v>
      </c>
      <c r="F1772" s="42" t="s">
        <v>11</v>
      </c>
      <c r="G1772" s="42"/>
      <c r="H1772" s="43" t="s">
        <v>48</v>
      </c>
      <c r="I1772" s="29" t="str">
        <f>VLOOKUP(MARGAO!$H1772,Code2Loc,2,FALSE)</f>
        <v>MARGAO</v>
      </c>
    </row>
    <row r="1773" spans="1:9" ht="15.75" customHeight="1" x14ac:dyDescent="0.25">
      <c r="A1773" s="44" t="s">
        <v>2736</v>
      </c>
      <c r="B1773" s="44">
        <v>70</v>
      </c>
      <c r="C1773" s="44" t="s">
        <v>2383</v>
      </c>
      <c r="D1773" s="44">
        <v>2</v>
      </c>
      <c r="E1773" s="44">
        <v>2</v>
      </c>
      <c r="F1773" s="44" t="s">
        <v>11</v>
      </c>
      <c r="G1773" s="44"/>
      <c r="H1773" s="45" t="s">
        <v>2384</v>
      </c>
      <c r="I1773" s="29" t="str">
        <f>VLOOKUP(MARGAO!$H1773,Code2Loc,2,FALSE)</f>
        <v>BORDA</v>
      </c>
    </row>
    <row r="1774" spans="1:9" ht="15.75" customHeight="1" x14ac:dyDescent="0.25">
      <c r="A1774" s="42" t="s">
        <v>2736</v>
      </c>
      <c r="B1774" s="42">
        <v>70</v>
      </c>
      <c r="C1774" s="42" t="s">
        <v>2385</v>
      </c>
      <c r="D1774" s="42">
        <v>3</v>
      </c>
      <c r="E1774" s="42">
        <v>3</v>
      </c>
      <c r="F1774" s="42" t="s">
        <v>11</v>
      </c>
      <c r="G1774" s="42"/>
      <c r="H1774" s="43" t="s">
        <v>2386</v>
      </c>
      <c r="I1774" s="29" t="str">
        <f>VLOOKUP(MARGAO!$H1774,Code2Loc,2,FALSE)</f>
        <v>CHWGULE CLG</v>
      </c>
    </row>
    <row r="1775" spans="1:9" ht="15.75" customHeight="1" x14ac:dyDescent="0.25">
      <c r="A1775" s="44" t="s">
        <v>2736</v>
      </c>
      <c r="B1775" s="44">
        <v>70</v>
      </c>
      <c r="C1775" s="44" t="s">
        <v>2387</v>
      </c>
      <c r="D1775" s="44">
        <v>4</v>
      </c>
      <c r="E1775" s="44">
        <v>4</v>
      </c>
      <c r="F1775" s="44" t="s">
        <v>11</v>
      </c>
      <c r="G1775" s="44"/>
      <c r="H1775" s="45" t="s">
        <v>2388</v>
      </c>
      <c r="I1775" s="29" t="str">
        <f>VLOOKUP(MARGAO!$H1775,Code2Loc,2,FALSE)</f>
        <v>SONSODO</v>
      </c>
    </row>
    <row r="1776" spans="1:9" ht="15.75" customHeight="1" x14ac:dyDescent="0.25">
      <c r="A1776" s="42" t="s">
        <v>2736</v>
      </c>
      <c r="B1776" s="42">
        <v>70</v>
      </c>
      <c r="C1776" s="42" t="s">
        <v>970</v>
      </c>
      <c r="D1776" s="42">
        <v>5</v>
      </c>
      <c r="E1776" s="42">
        <v>7</v>
      </c>
      <c r="F1776" s="42" t="s">
        <v>11</v>
      </c>
      <c r="G1776" s="42"/>
      <c r="H1776" s="43" t="s">
        <v>971</v>
      </c>
      <c r="I1776" s="29" t="str">
        <f>VLOOKUP(MARGAO!$H1776,Code2Loc,2,FALSE)</f>
        <v>MAINA</v>
      </c>
    </row>
    <row r="1777" spans="1:9" ht="15.75" customHeight="1" x14ac:dyDescent="0.25">
      <c r="A1777" s="44" t="s">
        <v>2736</v>
      </c>
      <c r="B1777" s="44">
        <v>70</v>
      </c>
      <c r="C1777" s="44" t="s">
        <v>2389</v>
      </c>
      <c r="D1777" s="44">
        <v>6</v>
      </c>
      <c r="E1777" s="44">
        <v>10</v>
      </c>
      <c r="F1777" s="44" t="s">
        <v>11</v>
      </c>
      <c r="G1777" s="44"/>
      <c r="H1777" s="45" t="s">
        <v>2390</v>
      </c>
      <c r="I1777" s="29" t="str">
        <f>VLOOKUP(MARGAO!$H1777,Code2Loc,2,FALSE)</f>
        <v>CURTORIM</v>
      </c>
    </row>
    <row r="1778" spans="1:9" ht="15.75" customHeight="1" x14ac:dyDescent="0.25">
      <c r="A1778" s="42" t="s">
        <v>2736</v>
      </c>
      <c r="B1778" s="42">
        <v>70</v>
      </c>
      <c r="C1778" s="42" t="s">
        <v>2391</v>
      </c>
      <c r="D1778" s="42">
        <v>7</v>
      </c>
      <c r="E1778" s="42">
        <v>11</v>
      </c>
      <c r="F1778" s="42" t="s">
        <v>11</v>
      </c>
      <c r="G1778" s="42"/>
      <c r="H1778" s="43" t="s">
        <v>2392</v>
      </c>
      <c r="I1778" s="29" t="str">
        <f>VLOOKUP(MARGAO!$H1778,Code2Loc,2,FALSE)</f>
        <v>CARME CHAPL</v>
      </c>
    </row>
    <row r="1779" spans="1:9" ht="15.75" customHeight="1" x14ac:dyDescent="0.25">
      <c r="A1779" s="44" t="s">
        <v>2736</v>
      </c>
      <c r="B1779" s="44">
        <v>70</v>
      </c>
      <c r="C1779" s="44" t="s">
        <v>2737</v>
      </c>
      <c r="D1779" s="44">
        <v>8</v>
      </c>
      <c r="E1779" s="44">
        <v>13</v>
      </c>
      <c r="F1779" s="44" t="s">
        <v>11</v>
      </c>
      <c r="G1779" s="44"/>
      <c r="H1779" s="45" t="s">
        <v>2738</v>
      </c>
      <c r="I1779" s="29" t="str">
        <f>VLOOKUP(MARGAO!$H1779,Code2Loc,2,FALSE)</f>
        <v>AKSHEM</v>
      </c>
    </row>
    <row r="1780" spans="1:9" ht="15.75" customHeight="1" x14ac:dyDescent="0.25">
      <c r="A1780" s="42" t="s">
        <v>2736</v>
      </c>
      <c r="B1780" s="42">
        <v>70</v>
      </c>
      <c r="C1780" s="42" t="s">
        <v>2739</v>
      </c>
      <c r="D1780" s="42">
        <v>9</v>
      </c>
      <c r="E1780" s="42">
        <v>14</v>
      </c>
      <c r="F1780" s="42" t="s">
        <v>11</v>
      </c>
      <c r="G1780" s="42"/>
      <c r="H1780" s="43" t="s">
        <v>2740</v>
      </c>
      <c r="I1780" s="29" t="str">
        <f>VLOOKUP(MARGAO!$H1780,Code2Loc,2,FALSE)</f>
        <v>ZITLEM</v>
      </c>
    </row>
    <row r="1781" spans="1:9" ht="15.75" customHeight="1" x14ac:dyDescent="0.25">
      <c r="A1781" s="44" t="s">
        <v>2736</v>
      </c>
      <c r="B1781" s="44">
        <v>70</v>
      </c>
      <c r="C1781" s="44" t="s">
        <v>54</v>
      </c>
      <c r="D1781" s="44">
        <v>10</v>
      </c>
      <c r="E1781" s="44">
        <v>15</v>
      </c>
      <c r="F1781" s="44" t="s">
        <v>11</v>
      </c>
      <c r="G1781" s="44"/>
      <c r="H1781" s="45" t="s">
        <v>55</v>
      </c>
      <c r="I1781" s="29" t="str">
        <f>VLOOKUP(MARGAO!$H1781,Code2Loc,2,FALSE)</f>
        <v>ZAREER</v>
      </c>
    </row>
    <row r="1782" spans="1:9" ht="15.75" customHeight="1" x14ac:dyDescent="0.25">
      <c r="A1782" s="42" t="s">
        <v>2736</v>
      </c>
      <c r="B1782" s="42">
        <v>70</v>
      </c>
      <c r="C1782" s="42" t="s">
        <v>2399</v>
      </c>
      <c r="D1782" s="42">
        <v>11</v>
      </c>
      <c r="E1782" s="42">
        <v>16</v>
      </c>
      <c r="F1782" s="42" t="s">
        <v>11</v>
      </c>
      <c r="G1782" s="42"/>
      <c r="H1782" s="43" t="s">
        <v>2400</v>
      </c>
      <c r="I1782" s="29" t="str">
        <f>VLOOKUP(MARGAO!$H1782,Code2Loc,2,FALSE)</f>
        <v>GUIRDOLIM</v>
      </c>
    </row>
    <row r="1783" spans="1:9" ht="15.75" customHeight="1" x14ac:dyDescent="0.25">
      <c r="A1783" s="44" t="s">
        <v>2741</v>
      </c>
      <c r="B1783" s="44">
        <v>71</v>
      </c>
      <c r="C1783" s="44" t="s">
        <v>2718</v>
      </c>
      <c r="D1783" s="44">
        <v>1</v>
      </c>
      <c r="E1783" s="44">
        <v>0</v>
      </c>
      <c r="F1783" s="44" t="s">
        <v>11</v>
      </c>
      <c r="G1783" s="44"/>
      <c r="H1783" s="45" t="s">
        <v>2719</v>
      </c>
      <c r="I1783" s="29" t="str">
        <f>VLOOKUP(MARGAO!$H1783,Code2Loc,2,FALSE)</f>
        <v>MOLKOPON</v>
      </c>
    </row>
    <row r="1784" spans="1:9" ht="15.75" customHeight="1" x14ac:dyDescent="0.25">
      <c r="A1784" s="42" t="s">
        <v>2741</v>
      </c>
      <c r="B1784" s="42">
        <v>71</v>
      </c>
      <c r="C1784" s="42" t="s">
        <v>2716</v>
      </c>
      <c r="D1784" s="42">
        <v>2</v>
      </c>
      <c r="E1784" s="42">
        <v>2</v>
      </c>
      <c r="F1784" s="42" t="s">
        <v>11</v>
      </c>
      <c r="G1784" s="42"/>
      <c r="H1784" s="43" t="s">
        <v>2717</v>
      </c>
      <c r="I1784" s="29" t="str">
        <f>VLOOKUP(MARGAO!$H1784,Code2Loc,2,FALSE)</f>
        <v>BENNE</v>
      </c>
    </row>
    <row r="1785" spans="1:9" ht="15.75" customHeight="1" x14ac:dyDescent="0.25">
      <c r="A1785" s="44" t="s">
        <v>2741</v>
      </c>
      <c r="B1785" s="44">
        <v>71</v>
      </c>
      <c r="C1785" s="44" t="s">
        <v>2714</v>
      </c>
      <c r="D1785" s="44">
        <v>3</v>
      </c>
      <c r="E1785" s="44">
        <v>4</v>
      </c>
      <c r="F1785" s="44" t="s">
        <v>11</v>
      </c>
      <c r="G1785" s="44"/>
      <c r="H1785" s="45" t="s">
        <v>2715</v>
      </c>
      <c r="I1785" s="29" t="str">
        <f>VLOOKUP(MARGAO!$H1785,Code2Loc,2,FALSE)</f>
        <v>MOLKORNEM</v>
      </c>
    </row>
    <row r="1786" spans="1:9" ht="15.75" customHeight="1" x14ac:dyDescent="0.25">
      <c r="A1786" s="42" t="s">
        <v>2741</v>
      </c>
      <c r="B1786" s="42">
        <v>71</v>
      </c>
      <c r="C1786" s="42" t="s">
        <v>2696</v>
      </c>
      <c r="D1786" s="42">
        <v>4</v>
      </c>
      <c r="E1786" s="42">
        <v>7</v>
      </c>
      <c r="F1786" s="42" t="s">
        <v>11</v>
      </c>
      <c r="G1786" s="42"/>
      <c r="H1786" s="43" t="s">
        <v>2697</v>
      </c>
      <c r="I1786" s="29" t="str">
        <f>VLOOKUP(MARGAO!$H1786,Code2Loc,2,FALSE)</f>
        <v>RIVONA</v>
      </c>
    </row>
    <row r="1787" spans="1:9" ht="15.75" customHeight="1" x14ac:dyDescent="0.25">
      <c r="A1787" s="44" t="s">
        <v>2741</v>
      </c>
      <c r="B1787" s="44">
        <v>71</v>
      </c>
      <c r="C1787" s="44" t="s">
        <v>2698</v>
      </c>
      <c r="D1787" s="44">
        <v>5</v>
      </c>
      <c r="E1787" s="44">
        <v>11</v>
      </c>
      <c r="F1787" s="44" t="s">
        <v>11</v>
      </c>
      <c r="G1787" s="44"/>
      <c r="H1787" s="45" t="s">
        <v>2699</v>
      </c>
      <c r="I1787" s="29" t="str">
        <f>VLOOKUP(MARGAO!$H1787,Code2Loc,2,FALSE)</f>
        <v>COLOUMBA</v>
      </c>
    </row>
    <row r="1788" spans="1:9" ht="15.75" customHeight="1" x14ac:dyDescent="0.25">
      <c r="A1788" s="42" t="s">
        <v>2741</v>
      </c>
      <c r="B1788" s="42">
        <v>71</v>
      </c>
      <c r="C1788" s="42" t="s">
        <v>2700</v>
      </c>
      <c r="D1788" s="42">
        <v>6</v>
      </c>
      <c r="E1788" s="42">
        <v>13</v>
      </c>
      <c r="F1788" s="42" t="s">
        <v>11</v>
      </c>
      <c r="G1788" s="42"/>
      <c r="H1788" s="43" t="s">
        <v>2701</v>
      </c>
      <c r="I1788" s="29" t="str">
        <f>VLOOKUP(MARGAO!$H1788,Code2Loc,2,FALSE)</f>
        <v>KELVONA</v>
      </c>
    </row>
    <row r="1789" spans="1:9" ht="15.75" customHeight="1" x14ac:dyDescent="0.25">
      <c r="A1789" s="44" t="s">
        <v>2741</v>
      </c>
      <c r="B1789" s="44">
        <v>71</v>
      </c>
      <c r="C1789" s="44" t="s">
        <v>2702</v>
      </c>
      <c r="D1789" s="44">
        <v>7</v>
      </c>
      <c r="E1789" s="44">
        <v>15</v>
      </c>
      <c r="F1789" s="44" t="s">
        <v>11</v>
      </c>
      <c r="G1789" s="44"/>
      <c r="H1789" s="45" t="s">
        <v>2703</v>
      </c>
      <c r="I1789" s="29" t="str">
        <f>VLOOKUP(MARGAO!$H1789,Code2Loc,2,FALSE)</f>
        <v>USGALMAL X</v>
      </c>
    </row>
    <row r="1790" spans="1:9" ht="15.75" customHeight="1" x14ac:dyDescent="0.25">
      <c r="A1790" s="42" t="s">
        <v>2741</v>
      </c>
      <c r="B1790" s="42">
        <v>71</v>
      </c>
      <c r="C1790" s="42" t="s">
        <v>2126</v>
      </c>
      <c r="D1790" s="42">
        <v>8</v>
      </c>
      <c r="E1790" s="42">
        <v>17</v>
      </c>
      <c r="F1790" s="42" t="s">
        <v>11</v>
      </c>
      <c r="G1790" s="42"/>
      <c r="H1790" s="43" t="s">
        <v>2127</v>
      </c>
      <c r="I1790" s="29" t="str">
        <f>VLOOKUP(MARGAO!$H1790,Code2Loc,2,FALSE)</f>
        <v>DON BOSCO</v>
      </c>
    </row>
    <row r="1791" spans="1:9" ht="15.75" customHeight="1" x14ac:dyDescent="0.25">
      <c r="A1791" s="44" t="s">
        <v>2742</v>
      </c>
      <c r="B1791" s="44">
        <v>72</v>
      </c>
      <c r="C1791" s="44" t="s">
        <v>10</v>
      </c>
      <c r="D1791" s="44">
        <v>1</v>
      </c>
      <c r="E1791" s="44">
        <v>0</v>
      </c>
      <c r="F1791" s="44" t="s">
        <v>11</v>
      </c>
      <c r="G1791" s="44"/>
      <c r="H1791" s="45" t="s">
        <v>12</v>
      </c>
      <c r="I1791" s="29" t="str">
        <f>VLOOKUP(MARGAO!$H1791,Code2Loc,2,FALSE)</f>
        <v>PANAJI</v>
      </c>
    </row>
    <row r="1792" spans="1:9" ht="15.75" customHeight="1" x14ac:dyDescent="0.25">
      <c r="A1792" s="42" t="s">
        <v>2742</v>
      </c>
      <c r="B1792" s="42">
        <v>72</v>
      </c>
      <c r="C1792" s="42" t="s">
        <v>13</v>
      </c>
      <c r="D1792" s="42">
        <v>2</v>
      </c>
      <c r="E1792" s="42">
        <v>3</v>
      </c>
      <c r="F1792" s="42" t="s">
        <v>11</v>
      </c>
      <c r="G1792" s="42"/>
      <c r="H1792" s="43" t="s">
        <v>14</v>
      </c>
      <c r="I1792" s="29" t="str">
        <f>VLOOKUP(MARGAO!$H1792,Code2Loc,2,FALSE)</f>
        <v>ST. CRUZ X</v>
      </c>
    </row>
    <row r="1793" spans="1:9" ht="15.75" customHeight="1" x14ac:dyDescent="0.25">
      <c r="A1793" s="44" t="s">
        <v>2742</v>
      </c>
      <c r="B1793" s="44">
        <v>72</v>
      </c>
      <c r="C1793" s="44" t="s">
        <v>15</v>
      </c>
      <c r="D1793" s="44">
        <v>3</v>
      </c>
      <c r="E1793" s="44">
        <v>4</v>
      </c>
      <c r="F1793" s="44" t="s">
        <v>11</v>
      </c>
      <c r="G1793" s="44"/>
      <c r="H1793" s="45" t="s">
        <v>16</v>
      </c>
      <c r="I1793" s="29" t="str">
        <f>VLOOKUP(MARGAO!$H1793,Code2Loc,2,FALSE)</f>
        <v>BAMBOLI GMC</v>
      </c>
    </row>
    <row r="1794" spans="1:9" ht="15.75" customHeight="1" x14ac:dyDescent="0.25">
      <c r="A1794" s="42" t="s">
        <v>2742</v>
      </c>
      <c r="B1794" s="42">
        <v>72</v>
      </c>
      <c r="C1794" s="42" t="s">
        <v>17</v>
      </c>
      <c r="D1794" s="42">
        <v>4</v>
      </c>
      <c r="E1794" s="42">
        <v>6</v>
      </c>
      <c r="F1794" s="42" t="s">
        <v>11</v>
      </c>
      <c r="G1794" s="42"/>
      <c r="H1794" s="43" t="s">
        <v>18</v>
      </c>
      <c r="I1794" s="29" t="str">
        <f>VLOOKUP(MARGAO!$H1794,Code2Loc,2,FALSE)</f>
        <v>BAMBOLI W/S</v>
      </c>
    </row>
    <row r="1795" spans="1:9" ht="15.75" customHeight="1" x14ac:dyDescent="0.25">
      <c r="A1795" s="44" t="s">
        <v>2742</v>
      </c>
      <c r="B1795" s="44">
        <v>72</v>
      </c>
      <c r="C1795" s="44" t="s">
        <v>19</v>
      </c>
      <c r="D1795" s="44">
        <v>5</v>
      </c>
      <c r="E1795" s="44">
        <v>8</v>
      </c>
      <c r="F1795" s="44" t="s">
        <v>11</v>
      </c>
      <c r="G1795" s="44"/>
      <c r="H1795" s="45" t="s">
        <v>20</v>
      </c>
      <c r="I1795" s="29" t="str">
        <f>VLOOKUP(MARGAO!$H1795,Code2Loc,2,FALSE)</f>
        <v>SIRDON/ZUAR</v>
      </c>
    </row>
    <row r="1796" spans="1:9" ht="15.75" customHeight="1" x14ac:dyDescent="0.25">
      <c r="A1796" s="42" t="s">
        <v>2742</v>
      </c>
      <c r="B1796" s="42">
        <v>72</v>
      </c>
      <c r="C1796" s="42" t="s">
        <v>21</v>
      </c>
      <c r="D1796" s="42">
        <v>6</v>
      </c>
      <c r="E1796" s="42">
        <v>10</v>
      </c>
      <c r="F1796" s="42" t="s">
        <v>11</v>
      </c>
      <c r="G1796" s="42"/>
      <c r="H1796" s="43" t="s">
        <v>22</v>
      </c>
      <c r="I1796" s="29" t="str">
        <f>VLOOKUP(MARGAO!$H1796,Code2Loc,2,FALSE)</f>
        <v>GOA VELHA</v>
      </c>
    </row>
    <row r="1797" spans="1:9" ht="15.75" customHeight="1" x14ac:dyDescent="0.25">
      <c r="A1797" s="44" t="s">
        <v>2742</v>
      </c>
      <c r="B1797" s="44">
        <v>72</v>
      </c>
      <c r="C1797" s="44" t="s">
        <v>23</v>
      </c>
      <c r="D1797" s="44">
        <v>7</v>
      </c>
      <c r="E1797" s="44">
        <v>12</v>
      </c>
      <c r="F1797" s="44" t="s">
        <v>11</v>
      </c>
      <c r="G1797" s="44"/>
      <c r="H1797" s="45" t="s">
        <v>24</v>
      </c>
      <c r="I1797" s="29" t="str">
        <f>VLOOKUP(MARGAO!$H1797,Code2Loc,2,FALSE)</f>
        <v>PILLAR</v>
      </c>
    </row>
    <row r="1798" spans="1:9" ht="15.75" customHeight="1" x14ac:dyDescent="0.25">
      <c r="A1798" s="42" t="s">
        <v>2742</v>
      </c>
      <c r="B1798" s="42">
        <v>72</v>
      </c>
      <c r="C1798" s="42" t="s">
        <v>25</v>
      </c>
      <c r="D1798" s="42">
        <v>8</v>
      </c>
      <c r="E1798" s="42">
        <v>14</v>
      </c>
      <c r="F1798" s="42" t="s">
        <v>11</v>
      </c>
      <c r="G1798" s="42"/>
      <c r="H1798" s="43" t="s">
        <v>26</v>
      </c>
      <c r="I1798" s="29" t="str">
        <f>VLOOKUP(MARGAO!$H1798,Code2Loc,2,FALSE)</f>
        <v>AGASSAIM</v>
      </c>
    </row>
    <row r="1799" spans="1:9" ht="15.75" customHeight="1" x14ac:dyDescent="0.25">
      <c r="A1799" s="44" t="s">
        <v>2742</v>
      </c>
      <c r="B1799" s="44">
        <v>72</v>
      </c>
      <c r="C1799" s="44" t="s">
        <v>27</v>
      </c>
      <c r="D1799" s="44">
        <v>9</v>
      </c>
      <c r="E1799" s="44">
        <v>16</v>
      </c>
      <c r="F1799" s="44" t="s">
        <v>11</v>
      </c>
      <c r="G1799" s="44"/>
      <c r="H1799" s="45" t="s">
        <v>28</v>
      </c>
      <c r="I1799" s="29" t="str">
        <f>VLOOKUP(MARGAO!$H1799,Code2Loc,2,FALSE)</f>
        <v>CORTALIM</v>
      </c>
    </row>
    <row r="1800" spans="1:9" ht="15.75" customHeight="1" x14ac:dyDescent="0.25">
      <c r="A1800" s="42" t="s">
        <v>2742</v>
      </c>
      <c r="B1800" s="42">
        <v>72</v>
      </c>
      <c r="C1800" s="42" t="s">
        <v>29</v>
      </c>
      <c r="D1800" s="42">
        <v>10</v>
      </c>
      <c r="E1800" s="42">
        <v>18</v>
      </c>
      <c r="F1800" s="42" t="s">
        <v>11</v>
      </c>
      <c r="G1800" s="42"/>
      <c r="H1800" s="43" t="s">
        <v>30</v>
      </c>
      <c r="I1800" s="29" t="str">
        <f>VLOOKUP(MARGAO!$H1800,Code2Loc,2,FALSE)</f>
        <v>PAJENTAR</v>
      </c>
    </row>
    <row r="1801" spans="1:9" ht="15.75" customHeight="1" x14ac:dyDescent="0.25">
      <c r="A1801" s="44" t="s">
        <v>2742</v>
      </c>
      <c r="B1801" s="44">
        <v>72</v>
      </c>
      <c r="C1801" s="44" t="s">
        <v>31</v>
      </c>
      <c r="D1801" s="44">
        <v>11</v>
      </c>
      <c r="E1801" s="44">
        <v>19</v>
      </c>
      <c r="F1801" s="44" t="s">
        <v>11</v>
      </c>
      <c r="G1801" s="44"/>
      <c r="H1801" s="45" t="s">
        <v>32</v>
      </c>
      <c r="I1801" s="29" t="str">
        <f>VLOOKUP(MARGAO!$H1801,Code2Loc,2,FALSE)</f>
        <v>KSRL/BRLA X</v>
      </c>
    </row>
    <row r="1802" spans="1:9" ht="15.75" customHeight="1" x14ac:dyDescent="0.25">
      <c r="A1802" s="42" t="s">
        <v>2742</v>
      </c>
      <c r="B1802" s="42">
        <v>72</v>
      </c>
      <c r="C1802" s="42" t="s">
        <v>33</v>
      </c>
      <c r="D1802" s="42">
        <v>12</v>
      </c>
      <c r="E1802" s="42">
        <v>20</v>
      </c>
      <c r="F1802" s="42" t="s">
        <v>11</v>
      </c>
      <c r="G1802" s="42"/>
      <c r="H1802" s="43" t="s">
        <v>34</v>
      </c>
      <c r="I1802" s="29" t="str">
        <f>VLOOKUP(MARGAO!$H1802,Code2Loc,2,FALSE)</f>
        <v>TITAN</v>
      </c>
    </row>
    <row r="1803" spans="1:9" ht="15.75" customHeight="1" x14ac:dyDescent="0.25">
      <c r="A1803" s="44" t="s">
        <v>2742</v>
      </c>
      <c r="B1803" s="44">
        <v>72</v>
      </c>
      <c r="C1803" s="44" t="s">
        <v>35</v>
      </c>
      <c r="D1803" s="44">
        <v>13</v>
      </c>
      <c r="E1803" s="44">
        <v>21</v>
      </c>
      <c r="F1803" s="44" t="s">
        <v>11</v>
      </c>
      <c r="G1803" s="44"/>
      <c r="H1803" s="45" t="s">
        <v>36</v>
      </c>
      <c r="I1803" s="29" t="str">
        <f>VLOOKUP(MARGAO!$H1803,Code2Loc,2,FALSE)</f>
        <v>PIRNI</v>
      </c>
    </row>
    <row r="1804" spans="1:9" ht="15.75" customHeight="1" x14ac:dyDescent="0.25">
      <c r="A1804" s="42" t="s">
        <v>2742</v>
      </c>
      <c r="B1804" s="42">
        <v>72</v>
      </c>
      <c r="C1804" s="42" t="s">
        <v>37</v>
      </c>
      <c r="D1804" s="42">
        <v>14</v>
      </c>
      <c r="E1804" s="42">
        <v>23</v>
      </c>
      <c r="F1804" s="42" t="s">
        <v>11</v>
      </c>
      <c r="G1804" s="42"/>
      <c r="H1804" s="43" t="s">
        <v>38</v>
      </c>
      <c r="I1804" s="29" t="str">
        <f>VLOOKUP(MARGAO!$H1804,Code2Loc,2,FALSE)</f>
        <v>VERNA</v>
      </c>
    </row>
    <row r="1805" spans="1:9" ht="15.75" customHeight="1" x14ac:dyDescent="0.25">
      <c r="A1805" s="44" t="s">
        <v>2742</v>
      </c>
      <c r="B1805" s="44">
        <v>72</v>
      </c>
      <c r="C1805" s="44" t="s">
        <v>39</v>
      </c>
      <c r="D1805" s="44">
        <v>15</v>
      </c>
      <c r="E1805" s="44">
        <v>24</v>
      </c>
      <c r="F1805" s="44" t="s">
        <v>11</v>
      </c>
      <c r="G1805" s="44"/>
      <c r="H1805" s="45" t="s">
        <v>40</v>
      </c>
      <c r="I1805" s="29" t="str">
        <f>VLOOKUP(MARGAO!$H1805,Code2Loc,2,FALSE)</f>
        <v>SONAULIM</v>
      </c>
    </row>
    <row r="1806" spans="1:9" ht="15.75" customHeight="1" x14ac:dyDescent="0.25">
      <c r="A1806" s="42" t="s">
        <v>2742</v>
      </c>
      <c r="B1806" s="42">
        <v>72</v>
      </c>
      <c r="C1806" s="42" t="s">
        <v>41</v>
      </c>
      <c r="D1806" s="42">
        <v>16</v>
      </c>
      <c r="E1806" s="42">
        <v>25</v>
      </c>
      <c r="F1806" s="42" t="s">
        <v>11</v>
      </c>
      <c r="G1806" s="42"/>
      <c r="H1806" s="43" t="s">
        <v>42</v>
      </c>
      <c r="I1806" s="29" t="str">
        <f>VLOOKUP(MARGAO!$H1806,Code2Loc,2,FALSE)</f>
        <v>AGNEL ASHRM</v>
      </c>
    </row>
    <row r="1807" spans="1:9" ht="15.75" customHeight="1" x14ac:dyDescent="0.25">
      <c r="A1807" s="44" t="s">
        <v>2742</v>
      </c>
      <c r="B1807" s="44">
        <v>72</v>
      </c>
      <c r="C1807" s="44" t="s">
        <v>43</v>
      </c>
      <c r="D1807" s="44">
        <v>17</v>
      </c>
      <c r="E1807" s="44">
        <v>27</v>
      </c>
      <c r="F1807" s="44" t="s">
        <v>11</v>
      </c>
      <c r="G1807" s="44"/>
      <c r="H1807" s="45" t="s">
        <v>44</v>
      </c>
      <c r="I1807" s="29" t="str">
        <f>VLOOKUP(MARGAO!$H1807,Code2Loc,2,FALSE)</f>
        <v>RUMDER</v>
      </c>
    </row>
    <row r="1808" spans="1:9" ht="15.75" customHeight="1" x14ac:dyDescent="0.25">
      <c r="A1808" s="42" t="s">
        <v>2742</v>
      </c>
      <c r="B1808" s="42">
        <v>72</v>
      </c>
      <c r="C1808" s="42" t="s">
        <v>45</v>
      </c>
      <c r="D1808" s="42">
        <v>18</v>
      </c>
      <c r="E1808" s="42">
        <v>28</v>
      </c>
      <c r="F1808" s="42" t="s">
        <v>11</v>
      </c>
      <c r="G1808" s="42"/>
      <c r="H1808" s="43" t="s">
        <v>46</v>
      </c>
      <c r="I1808" s="29" t="str">
        <f>VLOOKUP(MARGAO!$H1808,Code2Loc,2,FALSE)</f>
        <v>NUVEM</v>
      </c>
    </row>
    <row r="1809" spans="1:9" ht="15.75" customHeight="1" x14ac:dyDescent="0.25">
      <c r="A1809" s="44" t="s">
        <v>2742</v>
      </c>
      <c r="B1809" s="44">
        <v>72</v>
      </c>
      <c r="C1809" s="44" t="s">
        <v>47</v>
      </c>
      <c r="D1809" s="44">
        <v>19</v>
      </c>
      <c r="E1809" s="44">
        <v>31</v>
      </c>
      <c r="F1809" s="44" t="s">
        <v>11</v>
      </c>
      <c r="G1809" s="44"/>
      <c r="H1809" s="45" t="s">
        <v>48</v>
      </c>
      <c r="I1809" s="29" t="str">
        <f>VLOOKUP(MARGAO!$H1809,Code2Loc,2,FALSE)</f>
        <v>MARGAO</v>
      </c>
    </row>
    <row r="1810" spans="1:9" ht="15.75" customHeight="1" x14ac:dyDescent="0.25">
      <c r="A1810" s="42" t="s">
        <v>2742</v>
      </c>
      <c r="B1810" s="42">
        <v>72</v>
      </c>
      <c r="C1810" s="42" t="s">
        <v>1109</v>
      </c>
      <c r="D1810" s="42">
        <v>20</v>
      </c>
      <c r="E1810" s="42">
        <v>33</v>
      </c>
      <c r="F1810" s="42" t="s">
        <v>11</v>
      </c>
      <c r="G1810" s="42"/>
      <c r="H1810" s="43" t="s">
        <v>1110</v>
      </c>
      <c r="I1810" s="29" t="str">
        <f>VLOOKUP(MARGAO!$H1810,Code2Loc,2,FALSE)</f>
        <v>MARGAO MKT</v>
      </c>
    </row>
    <row r="1811" spans="1:9" ht="15.75" customHeight="1" x14ac:dyDescent="0.25">
      <c r="A1811" s="44" t="s">
        <v>2742</v>
      </c>
      <c r="B1811" s="44">
        <v>72</v>
      </c>
      <c r="C1811" s="44" t="s">
        <v>2432</v>
      </c>
      <c r="D1811" s="44">
        <v>21</v>
      </c>
      <c r="E1811" s="44">
        <v>34</v>
      </c>
      <c r="F1811" s="44" t="s">
        <v>11</v>
      </c>
      <c r="G1811" s="44"/>
      <c r="H1811" s="45" t="s">
        <v>2433</v>
      </c>
      <c r="I1811" s="29" t="str">
        <f>VLOOKUP(MARGAO!$H1811,Code2Loc,2,FALSE)</f>
        <v>PAJIFOND</v>
      </c>
    </row>
    <row r="1812" spans="1:9" ht="15.75" customHeight="1" x14ac:dyDescent="0.25">
      <c r="A1812" s="42" t="s">
        <v>2742</v>
      </c>
      <c r="B1812" s="42">
        <v>72</v>
      </c>
      <c r="C1812" s="42" t="s">
        <v>2434</v>
      </c>
      <c r="D1812" s="42">
        <v>22</v>
      </c>
      <c r="E1812" s="42">
        <v>35</v>
      </c>
      <c r="F1812" s="42" t="s">
        <v>11</v>
      </c>
      <c r="G1812" s="42"/>
      <c r="H1812" s="43" t="s">
        <v>2435</v>
      </c>
      <c r="I1812" s="29" t="str">
        <f>VLOOKUP(MARGAO!$H1812,Code2Loc,2,FALSE)</f>
        <v>A.PWER HUSE</v>
      </c>
    </row>
    <row r="1813" spans="1:9" ht="15.75" customHeight="1" x14ac:dyDescent="0.25">
      <c r="A1813" s="44" t="s">
        <v>2742</v>
      </c>
      <c r="B1813" s="44">
        <v>72</v>
      </c>
      <c r="C1813" s="44" t="s">
        <v>2436</v>
      </c>
      <c r="D1813" s="44">
        <v>23</v>
      </c>
      <c r="E1813" s="44">
        <v>36</v>
      </c>
      <c r="F1813" s="44" t="s">
        <v>11</v>
      </c>
      <c r="G1813" s="44"/>
      <c r="H1813" s="45" t="s">
        <v>2437</v>
      </c>
      <c r="I1813" s="29" t="str">
        <f>VLOOKUP(MARGAO!$H1813,Code2Loc,2,FALSE)</f>
        <v>RAWANFOND</v>
      </c>
    </row>
    <row r="1814" spans="1:9" ht="15.75" customHeight="1" x14ac:dyDescent="0.25">
      <c r="A1814" s="42" t="s">
        <v>2742</v>
      </c>
      <c r="B1814" s="42">
        <v>72</v>
      </c>
      <c r="C1814" s="42" t="s">
        <v>1685</v>
      </c>
      <c r="D1814" s="42">
        <v>24</v>
      </c>
      <c r="E1814" s="42">
        <v>37</v>
      </c>
      <c r="F1814" s="42" t="s">
        <v>11</v>
      </c>
      <c r="G1814" s="42"/>
      <c r="H1814" s="43" t="s">
        <v>1686</v>
      </c>
      <c r="I1814" s="29" t="str">
        <f>VLOOKUP(MARGAO!$H1814,Code2Loc,2,FALSE)</f>
        <v>MES COLLEGE</v>
      </c>
    </row>
    <row r="1815" spans="1:9" ht="15.75" customHeight="1" x14ac:dyDescent="0.25">
      <c r="A1815" s="44" t="s">
        <v>2742</v>
      </c>
      <c r="B1815" s="44">
        <v>72</v>
      </c>
      <c r="C1815" s="44" t="s">
        <v>2438</v>
      </c>
      <c r="D1815" s="44">
        <v>25</v>
      </c>
      <c r="E1815" s="44">
        <v>38</v>
      </c>
      <c r="F1815" s="44" t="s">
        <v>11</v>
      </c>
      <c r="G1815" s="44"/>
      <c r="H1815" s="45" t="s">
        <v>2439</v>
      </c>
      <c r="I1815" s="29" t="str">
        <f>VLOOKUP(MARGAO!$H1815,Code2Loc,2,FALSE)</f>
        <v>GANPATI TMP</v>
      </c>
    </row>
    <row r="1816" spans="1:9" ht="15.75" customHeight="1" x14ac:dyDescent="0.25">
      <c r="A1816" s="42" t="s">
        <v>2742</v>
      </c>
      <c r="B1816" s="42">
        <v>72</v>
      </c>
      <c r="C1816" s="42" t="s">
        <v>2440</v>
      </c>
      <c r="D1816" s="42">
        <v>26</v>
      </c>
      <c r="E1816" s="42">
        <v>39</v>
      </c>
      <c r="F1816" s="42" t="s">
        <v>11</v>
      </c>
      <c r="G1816" s="42"/>
      <c r="H1816" s="43" t="s">
        <v>2441</v>
      </c>
      <c r="I1816" s="29" t="str">
        <f>VLOOKUP(MARGAO!$H1816,Code2Loc,2,FALSE)</f>
        <v>LAKAKI/PALI</v>
      </c>
    </row>
    <row r="1817" spans="1:9" ht="15.75" customHeight="1" x14ac:dyDescent="0.25">
      <c r="A1817" s="44" t="s">
        <v>2742</v>
      </c>
      <c r="B1817" s="44">
        <v>72</v>
      </c>
      <c r="C1817" s="44" t="s">
        <v>2442</v>
      </c>
      <c r="D1817" s="44">
        <v>27</v>
      </c>
      <c r="E1817" s="44">
        <v>40</v>
      </c>
      <c r="F1817" s="44" t="s">
        <v>11</v>
      </c>
      <c r="G1817" s="44"/>
      <c r="H1817" s="45" t="s">
        <v>2443</v>
      </c>
      <c r="I1817" s="29" t="str">
        <f>VLOOKUP(MARGAO!$H1817,Code2Loc,2,FALSE)</f>
        <v>DON KHURIS</v>
      </c>
    </row>
    <row r="1818" spans="1:9" ht="15.75" customHeight="1" x14ac:dyDescent="0.25">
      <c r="A1818" s="42" t="s">
        <v>2742</v>
      </c>
      <c r="B1818" s="42">
        <v>72</v>
      </c>
      <c r="C1818" s="42" t="s">
        <v>2444</v>
      </c>
      <c r="D1818" s="42">
        <v>28</v>
      </c>
      <c r="E1818" s="42">
        <v>41</v>
      </c>
      <c r="F1818" s="42" t="s">
        <v>11</v>
      </c>
      <c r="G1818" s="42"/>
      <c r="H1818" s="43" t="s">
        <v>2445</v>
      </c>
      <c r="I1818" s="29" t="str">
        <f>VLOOKUP(MARGAO!$H1818,Code2Loc,2,FALSE)</f>
        <v>PADRIBHAT</v>
      </c>
    </row>
    <row r="1819" spans="1:9" ht="15.75" customHeight="1" x14ac:dyDescent="0.25">
      <c r="A1819" s="44" t="s">
        <v>2742</v>
      </c>
      <c r="B1819" s="44">
        <v>72</v>
      </c>
      <c r="C1819" s="44" t="s">
        <v>2446</v>
      </c>
      <c r="D1819" s="44">
        <v>29</v>
      </c>
      <c r="E1819" s="44">
        <v>42</v>
      </c>
      <c r="F1819" s="44" t="s">
        <v>11</v>
      </c>
      <c r="G1819" s="44"/>
      <c r="H1819" s="45" t="s">
        <v>2447</v>
      </c>
      <c r="I1819" s="29" t="str">
        <f>VLOOKUP(MARGAO!$H1819,Code2Loc,2,FALSE)</f>
        <v>GUDI</v>
      </c>
    </row>
    <row r="1820" spans="1:9" ht="15.75" customHeight="1" x14ac:dyDescent="0.25">
      <c r="A1820" s="42" t="s">
        <v>2742</v>
      </c>
      <c r="B1820" s="42">
        <v>72</v>
      </c>
      <c r="C1820" s="42" t="s">
        <v>2448</v>
      </c>
      <c r="D1820" s="42">
        <v>30</v>
      </c>
      <c r="E1820" s="42">
        <v>43</v>
      </c>
      <c r="F1820" s="42" t="s">
        <v>11</v>
      </c>
      <c r="G1820" s="42"/>
      <c r="H1820" s="43" t="s">
        <v>2449</v>
      </c>
      <c r="I1820" s="29" t="str">
        <f>VLOOKUP(MARGAO!$H1820,Code2Loc,2,FALSE)</f>
        <v>CHAD.TMP AG</v>
      </c>
    </row>
    <row r="1821" spans="1:9" ht="15.75" customHeight="1" x14ac:dyDescent="0.25">
      <c r="A1821" s="44" t="s">
        <v>2742</v>
      </c>
      <c r="B1821" s="44">
        <v>72</v>
      </c>
      <c r="C1821" s="44" t="s">
        <v>2450</v>
      </c>
      <c r="D1821" s="44">
        <v>31</v>
      </c>
      <c r="E1821" s="44">
        <v>45</v>
      </c>
      <c r="F1821" s="44" t="s">
        <v>11</v>
      </c>
      <c r="G1821" s="44"/>
      <c r="H1821" s="45" t="s">
        <v>2451</v>
      </c>
      <c r="I1821" s="29" t="str">
        <f>VLOOKUP(MARGAO!$H1821,Code2Loc,2,FALSE)</f>
        <v>PARODA</v>
      </c>
    </row>
    <row r="1822" spans="1:9" ht="15.75" customHeight="1" x14ac:dyDescent="0.25">
      <c r="A1822" s="42" t="s">
        <v>2742</v>
      </c>
      <c r="B1822" s="42">
        <v>72</v>
      </c>
      <c r="C1822" s="42" t="s">
        <v>2452</v>
      </c>
      <c r="D1822" s="42">
        <v>32</v>
      </c>
      <c r="E1822" s="42">
        <v>48</v>
      </c>
      <c r="F1822" s="42" t="s">
        <v>11</v>
      </c>
      <c r="G1822" s="42"/>
      <c r="H1822" s="43" t="s">
        <v>2453</v>
      </c>
      <c r="I1822" s="29" t="str">
        <f>VLOOKUP(MARGAO!$H1822,Code2Loc,2,FALSE)</f>
        <v>QUEPEM</v>
      </c>
    </row>
    <row r="1823" spans="1:9" ht="15.75" customHeight="1" x14ac:dyDescent="0.25">
      <c r="A1823" s="44" t="s">
        <v>2742</v>
      </c>
      <c r="B1823" s="44">
        <v>72</v>
      </c>
      <c r="C1823" s="44" t="s">
        <v>2454</v>
      </c>
      <c r="D1823" s="44">
        <v>33</v>
      </c>
      <c r="E1823" s="44">
        <v>49</v>
      </c>
      <c r="F1823" s="44" t="s">
        <v>11</v>
      </c>
      <c r="G1823" s="44"/>
      <c r="H1823" s="45" t="s">
        <v>2455</v>
      </c>
      <c r="I1823" s="29" t="str">
        <f>VLOOKUP(MARGAO!$H1823,Code2Loc,2,FALSE)</f>
        <v>QPM COURT</v>
      </c>
    </row>
    <row r="1824" spans="1:9" ht="15.75" customHeight="1" x14ac:dyDescent="0.25">
      <c r="A1824" s="42" t="s">
        <v>2742</v>
      </c>
      <c r="B1824" s="42">
        <v>72</v>
      </c>
      <c r="C1824" s="42" t="s">
        <v>2456</v>
      </c>
      <c r="D1824" s="42">
        <v>34</v>
      </c>
      <c r="E1824" s="42">
        <v>50</v>
      </c>
      <c r="F1824" s="42" t="s">
        <v>11</v>
      </c>
      <c r="G1824" s="42"/>
      <c r="H1824" s="43" t="s">
        <v>2457</v>
      </c>
      <c r="I1824" s="29" t="str">
        <f>VLOOKUP(MARGAO!$H1824,Code2Loc,2,FALSE)</f>
        <v>TILAMOL</v>
      </c>
    </row>
    <row r="1825" spans="1:9" ht="15.75" customHeight="1" x14ac:dyDescent="0.25">
      <c r="A1825" s="44" t="s">
        <v>2742</v>
      </c>
      <c r="B1825" s="44">
        <v>72</v>
      </c>
      <c r="C1825" s="44" t="s">
        <v>2458</v>
      </c>
      <c r="D1825" s="44">
        <v>35</v>
      </c>
      <c r="E1825" s="44">
        <v>52</v>
      </c>
      <c r="F1825" s="44" t="s">
        <v>11</v>
      </c>
      <c r="G1825" s="44"/>
      <c r="H1825" s="45" t="s">
        <v>2459</v>
      </c>
      <c r="I1825" s="29" t="str">
        <f>VLOOKUP(MARGAO!$H1825,Code2Loc,2,FALSE)</f>
        <v>TANKI</v>
      </c>
    </row>
    <row r="1826" spans="1:9" ht="15.75" customHeight="1" x14ac:dyDescent="0.25">
      <c r="A1826" s="42" t="s">
        <v>2742</v>
      </c>
      <c r="B1826" s="42">
        <v>72</v>
      </c>
      <c r="C1826" s="42" t="s">
        <v>2460</v>
      </c>
      <c r="D1826" s="42">
        <v>36</v>
      </c>
      <c r="E1826" s="42">
        <v>53</v>
      </c>
      <c r="F1826" s="42" t="s">
        <v>11</v>
      </c>
      <c r="G1826" s="42"/>
      <c r="H1826" s="43" t="s">
        <v>2461</v>
      </c>
      <c r="I1826" s="29" t="str">
        <f>VLOOKUP(MARGAO!$H1826,Code2Loc,2,FALSE)</f>
        <v>KAKUMADDI</v>
      </c>
    </row>
    <row r="1827" spans="1:9" ht="15.75" customHeight="1" x14ac:dyDescent="0.25">
      <c r="A1827" s="44" t="s">
        <v>2742</v>
      </c>
      <c r="B1827" s="44">
        <v>72</v>
      </c>
      <c r="C1827" s="44" t="s">
        <v>2462</v>
      </c>
      <c r="D1827" s="44">
        <v>37</v>
      </c>
      <c r="E1827" s="44">
        <v>54</v>
      </c>
      <c r="F1827" s="44" t="s">
        <v>11</v>
      </c>
      <c r="G1827" s="44"/>
      <c r="H1827" s="45" t="s">
        <v>2463</v>
      </c>
      <c r="I1827" s="29" t="str">
        <f>VLOOKUP(MARGAO!$H1827,Code2Loc,2,FALSE)</f>
        <v>BANSAI</v>
      </c>
    </row>
    <row r="1828" spans="1:9" ht="15.75" customHeight="1" x14ac:dyDescent="0.25">
      <c r="A1828" s="42" t="s">
        <v>2742</v>
      </c>
      <c r="B1828" s="42">
        <v>72</v>
      </c>
      <c r="C1828" s="42" t="s">
        <v>266</v>
      </c>
      <c r="D1828" s="42">
        <v>38</v>
      </c>
      <c r="E1828" s="42">
        <v>55</v>
      </c>
      <c r="F1828" s="42" t="s">
        <v>11</v>
      </c>
      <c r="G1828" s="42"/>
      <c r="H1828" s="43" t="s">
        <v>267</v>
      </c>
      <c r="I1828" s="29" t="str">
        <f>VLOOKUP(MARGAO!$H1828,Code2Loc,2,FALSE)</f>
        <v>CURCHOREM</v>
      </c>
    </row>
    <row r="1829" spans="1:9" ht="15.75" customHeight="1" x14ac:dyDescent="0.25">
      <c r="A1829" s="44" t="s">
        <v>2742</v>
      </c>
      <c r="B1829" s="44">
        <v>72</v>
      </c>
      <c r="C1829" s="44" t="s">
        <v>2640</v>
      </c>
      <c r="D1829" s="44">
        <v>39</v>
      </c>
      <c r="E1829" s="44">
        <v>56</v>
      </c>
      <c r="F1829" s="44" t="s">
        <v>11</v>
      </c>
      <c r="G1829" s="44"/>
      <c r="H1829" s="45" t="s">
        <v>2641</v>
      </c>
      <c r="I1829" s="29" t="str">
        <f>VLOOKUP(MARGAO!$H1829,Code2Loc,2,FALSE)</f>
        <v>SHIVAJI CWK</v>
      </c>
    </row>
    <row r="1830" spans="1:9" ht="15.75" customHeight="1" x14ac:dyDescent="0.25">
      <c r="A1830" s="42" t="s">
        <v>2742</v>
      </c>
      <c r="B1830" s="42">
        <v>72</v>
      </c>
      <c r="C1830" s="42" t="s">
        <v>2642</v>
      </c>
      <c r="D1830" s="42">
        <v>40</v>
      </c>
      <c r="E1830" s="42">
        <v>57</v>
      </c>
      <c r="F1830" s="42" t="s">
        <v>11</v>
      </c>
      <c r="G1830" s="42"/>
      <c r="H1830" s="43" t="s">
        <v>2643</v>
      </c>
      <c r="I1830" s="29" t="str">
        <f>VLOOKUP(MARGAO!$H1830,Code2Loc,2,FALSE)</f>
        <v>CACORA</v>
      </c>
    </row>
    <row r="1831" spans="1:9" ht="15.75" customHeight="1" x14ac:dyDescent="0.25">
      <c r="A1831" s="44" t="s">
        <v>2742</v>
      </c>
      <c r="B1831" s="44">
        <v>72</v>
      </c>
      <c r="C1831" s="44" t="s">
        <v>2644</v>
      </c>
      <c r="D1831" s="44">
        <v>41</v>
      </c>
      <c r="E1831" s="44">
        <v>58</v>
      </c>
      <c r="F1831" s="44" t="s">
        <v>11</v>
      </c>
      <c r="G1831" s="44"/>
      <c r="H1831" s="45" t="s">
        <v>2645</v>
      </c>
      <c r="I1831" s="29" t="str">
        <f>VLOOKUP(MARGAO!$H1831,Code2Loc,2,FALSE)</f>
        <v>CURCH GPC</v>
      </c>
    </row>
    <row r="1832" spans="1:9" ht="15.75" customHeight="1" x14ac:dyDescent="0.25">
      <c r="A1832" s="42" t="s">
        <v>2742</v>
      </c>
      <c r="B1832" s="42">
        <v>72</v>
      </c>
      <c r="C1832" s="42" t="s">
        <v>2646</v>
      </c>
      <c r="D1832" s="42">
        <v>42</v>
      </c>
      <c r="E1832" s="42">
        <v>59</v>
      </c>
      <c r="F1832" s="42" t="s">
        <v>11</v>
      </c>
      <c r="G1832" s="42"/>
      <c r="H1832" s="43" t="s">
        <v>2647</v>
      </c>
      <c r="I1832" s="29" t="str">
        <f>VLOOKUP(MARGAO!$H1832,Code2Loc,2,FALSE)</f>
        <v>SNG COURT</v>
      </c>
    </row>
    <row r="1833" spans="1:9" ht="15.75" customHeight="1" x14ac:dyDescent="0.25">
      <c r="A1833" s="44" t="s">
        <v>2742</v>
      </c>
      <c r="B1833" s="44">
        <v>72</v>
      </c>
      <c r="C1833" s="44" t="s">
        <v>2648</v>
      </c>
      <c r="D1833" s="44">
        <v>43</v>
      </c>
      <c r="E1833" s="44">
        <v>60</v>
      </c>
      <c r="F1833" s="44" t="s">
        <v>11</v>
      </c>
      <c r="G1833" s="44"/>
      <c r="H1833" s="45" t="s">
        <v>2649</v>
      </c>
      <c r="I1833" s="29" t="str">
        <f>VLOOKUP(MARGAO!$H1833,Code2Loc,2,FALSE)</f>
        <v>SNG DANDO</v>
      </c>
    </row>
    <row r="1834" spans="1:9" ht="15.75" customHeight="1" x14ac:dyDescent="0.25">
      <c r="A1834" s="42" t="s">
        <v>2742</v>
      </c>
      <c r="B1834" s="42">
        <v>72</v>
      </c>
      <c r="C1834" s="42" t="s">
        <v>2650</v>
      </c>
      <c r="D1834" s="42">
        <v>44</v>
      </c>
      <c r="E1834" s="42">
        <v>61</v>
      </c>
      <c r="F1834" s="42" t="s">
        <v>11</v>
      </c>
      <c r="G1834" s="42"/>
      <c r="H1834" s="43" t="s">
        <v>2651</v>
      </c>
      <c r="I1834" s="29" t="str">
        <f>VLOOKUP(MARGAO!$H1834,Code2Loc,2,FALSE)</f>
        <v>MASJID/BEND</v>
      </c>
    </row>
    <row r="1835" spans="1:9" ht="15.75" customHeight="1" x14ac:dyDescent="0.25">
      <c r="A1835" s="44" t="s">
        <v>2742</v>
      </c>
      <c r="B1835" s="44">
        <v>72</v>
      </c>
      <c r="C1835" s="44" t="s">
        <v>2652</v>
      </c>
      <c r="D1835" s="44">
        <v>45</v>
      </c>
      <c r="E1835" s="44">
        <v>62</v>
      </c>
      <c r="F1835" s="44" t="s">
        <v>11</v>
      </c>
      <c r="G1835" s="44"/>
      <c r="H1835" s="45" t="s">
        <v>2653</v>
      </c>
      <c r="I1835" s="29" t="str">
        <f>VLOOKUP(MARGAO!$H1835,Code2Loc,2,FALSE)</f>
        <v>SANGUEM</v>
      </c>
    </row>
    <row r="1836" spans="1:9" ht="15.75" customHeight="1" x14ac:dyDescent="0.25">
      <c r="A1836" s="42" t="s">
        <v>2742</v>
      </c>
      <c r="B1836" s="42">
        <v>72</v>
      </c>
      <c r="C1836" s="42" t="s">
        <v>2654</v>
      </c>
      <c r="D1836" s="42">
        <v>46</v>
      </c>
      <c r="E1836" s="42">
        <v>64</v>
      </c>
      <c r="F1836" s="42" t="s">
        <v>11</v>
      </c>
      <c r="G1836" s="42"/>
      <c r="H1836" s="43" t="s">
        <v>2655</v>
      </c>
      <c r="I1836" s="29" t="str">
        <f>VLOOKUP(MARGAO!$H1836,Code2Loc,2,FALSE)</f>
        <v>PAJIMOL</v>
      </c>
    </row>
    <row r="1837" spans="1:9" ht="15.75" customHeight="1" x14ac:dyDescent="0.25">
      <c r="A1837" s="44" t="s">
        <v>2742</v>
      </c>
      <c r="B1837" s="44">
        <v>72</v>
      </c>
      <c r="C1837" s="44" t="s">
        <v>2656</v>
      </c>
      <c r="D1837" s="44">
        <v>47</v>
      </c>
      <c r="E1837" s="44">
        <v>66</v>
      </c>
      <c r="F1837" s="44" t="s">
        <v>11</v>
      </c>
      <c r="G1837" s="44"/>
      <c r="H1837" s="45" t="s">
        <v>2657</v>
      </c>
      <c r="I1837" s="29" t="str">
        <f>VLOOKUP(MARGAO!$H1837,Code2Loc,2,FALSE)</f>
        <v>UGUEM</v>
      </c>
    </row>
    <row r="1838" spans="1:9" ht="15.75" customHeight="1" x14ac:dyDescent="0.25">
      <c r="A1838" s="42" t="s">
        <v>2742</v>
      </c>
      <c r="B1838" s="42">
        <v>72</v>
      </c>
      <c r="C1838" s="42" t="s">
        <v>2658</v>
      </c>
      <c r="D1838" s="42">
        <v>48</v>
      </c>
      <c r="E1838" s="42">
        <v>67</v>
      </c>
      <c r="F1838" s="42" t="s">
        <v>11</v>
      </c>
      <c r="G1838" s="42"/>
      <c r="H1838" s="43" t="s">
        <v>2659</v>
      </c>
      <c r="I1838" s="29" t="str">
        <f>VLOOKUP(MARGAO!$H1838,Code2Loc,2,FALSE)</f>
        <v>DESSAIWADA</v>
      </c>
    </row>
    <row r="1839" spans="1:9" ht="15.75" customHeight="1" x14ac:dyDescent="0.25">
      <c r="A1839" s="44" t="s">
        <v>2742</v>
      </c>
      <c r="B1839" s="44">
        <v>72</v>
      </c>
      <c r="C1839" s="44" t="s">
        <v>2660</v>
      </c>
      <c r="D1839" s="44">
        <v>49</v>
      </c>
      <c r="E1839" s="44">
        <v>69</v>
      </c>
      <c r="F1839" s="44" t="s">
        <v>11</v>
      </c>
      <c r="G1839" s="44"/>
      <c r="H1839" s="45" t="s">
        <v>2661</v>
      </c>
      <c r="I1839" s="29" t="str">
        <f>VLOOKUP(MARGAO!$H1839,Code2Loc,2,FALSE)</f>
        <v>VALKINI</v>
      </c>
    </row>
    <row r="1840" spans="1:9" ht="15.75" customHeight="1" x14ac:dyDescent="0.25">
      <c r="A1840" s="42" t="s">
        <v>2742</v>
      </c>
      <c r="B1840" s="42">
        <v>72</v>
      </c>
      <c r="C1840" s="42" t="s">
        <v>2662</v>
      </c>
      <c r="D1840" s="42">
        <v>50</v>
      </c>
      <c r="E1840" s="42">
        <v>72</v>
      </c>
      <c r="F1840" s="42" t="s">
        <v>11</v>
      </c>
      <c r="G1840" s="42"/>
      <c r="H1840" s="43" t="s">
        <v>2663</v>
      </c>
      <c r="I1840" s="29" t="str">
        <f>VLOOKUP(MARGAO!$H1840,Code2Loc,2,FALSE)</f>
        <v>BARAZAN TSK</v>
      </c>
    </row>
    <row r="1841" spans="1:9" ht="15.75" customHeight="1" x14ac:dyDescent="0.25">
      <c r="A1841" s="44" t="s">
        <v>2742</v>
      </c>
      <c r="B1841" s="44">
        <v>72</v>
      </c>
      <c r="C1841" s="44" t="s">
        <v>2664</v>
      </c>
      <c r="D1841" s="44">
        <v>51</v>
      </c>
      <c r="E1841" s="44">
        <v>74</v>
      </c>
      <c r="F1841" s="44" t="s">
        <v>11</v>
      </c>
      <c r="G1841" s="44"/>
      <c r="H1841" s="45" t="s">
        <v>2665</v>
      </c>
      <c r="I1841" s="29" t="str">
        <f>VLOOKUP(MARGAO!$H1841,Code2Loc,2,FALSE)</f>
        <v>BHATI</v>
      </c>
    </row>
    <row r="1842" spans="1:9" ht="15.75" customHeight="1" x14ac:dyDescent="0.25">
      <c r="A1842" s="42" t="s">
        <v>2742</v>
      </c>
      <c r="B1842" s="42">
        <v>72</v>
      </c>
      <c r="C1842" s="42" t="s">
        <v>2666</v>
      </c>
      <c r="D1842" s="42">
        <v>52</v>
      </c>
      <c r="E1842" s="42">
        <v>76</v>
      </c>
      <c r="F1842" s="42" t="s">
        <v>11</v>
      </c>
      <c r="G1842" s="42"/>
      <c r="H1842" s="43" t="s">
        <v>2667</v>
      </c>
      <c r="I1842" s="29" t="str">
        <f>VLOOKUP(MARGAO!$H1842,Code2Loc,2,FALSE)</f>
        <v>MALLIKARJUN</v>
      </c>
    </row>
    <row r="1843" spans="1:9" ht="15.75" customHeight="1" x14ac:dyDescent="0.25">
      <c r="A1843" s="44" t="s">
        <v>2742</v>
      </c>
      <c r="B1843" s="44">
        <v>72</v>
      </c>
      <c r="C1843" s="44" t="s">
        <v>2668</v>
      </c>
      <c r="D1843" s="44">
        <v>53</v>
      </c>
      <c r="E1843" s="44">
        <v>77</v>
      </c>
      <c r="F1843" s="44" t="s">
        <v>11</v>
      </c>
      <c r="G1843" s="44"/>
      <c r="H1843" s="45" t="s">
        <v>2669</v>
      </c>
      <c r="I1843" s="29" t="str">
        <f>VLOOKUP(MARGAO!$H1843,Code2Loc,2,FALSE)</f>
        <v>VILLIAN</v>
      </c>
    </row>
    <row r="1844" spans="1:9" ht="15.75" customHeight="1" x14ac:dyDescent="0.25">
      <c r="A1844" s="42" t="s">
        <v>2742</v>
      </c>
      <c r="B1844" s="42">
        <v>72</v>
      </c>
      <c r="C1844" s="42" t="s">
        <v>124</v>
      </c>
      <c r="D1844" s="42">
        <v>54</v>
      </c>
      <c r="E1844" s="42">
        <v>81</v>
      </c>
      <c r="F1844" s="42" t="s">
        <v>11</v>
      </c>
      <c r="G1844" s="42"/>
      <c r="H1844" s="43" t="s">
        <v>125</v>
      </c>
      <c r="I1844" s="29" t="str">
        <f>VLOOKUP(MARGAO!$H1844,Code2Loc,2,FALSE)</f>
        <v>VALSHI</v>
      </c>
    </row>
    <row r="1845" spans="1:9" ht="15.75" customHeight="1" x14ac:dyDescent="0.25">
      <c r="A1845" s="44" t="s">
        <v>2742</v>
      </c>
      <c r="B1845" s="44">
        <v>72</v>
      </c>
      <c r="C1845" s="44" t="s">
        <v>2670</v>
      </c>
      <c r="D1845" s="44">
        <v>55</v>
      </c>
      <c r="E1845" s="44">
        <v>85</v>
      </c>
      <c r="F1845" s="44" t="s">
        <v>11</v>
      </c>
      <c r="G1845" s="44"/>
      <c r="H1845" s="45" t="s">
        <v>2671</v>
      </c>
      <c r="I1845" s="29" t="str">
        <f>VLOOKUP(MARGAO!$H1845,Code2Loc,2,FALSE)</f>
        <v>VADE COLONY</v>
      </c>
    </row>
    <row r="1846" spans="1:9" ht="15.75" customHeight="1" x14ac:dyDescent="0.25">
      <c r="A1846" s="42" t="s">
        <v>2742</v>
      </c>
      <c r="B1846" s="42">
        <v>72</v>
      </c>
      <c r="C1846" s="42" t="s">
        <v>2672</v>
      </c>
      <c r="D1846" s="42">
        <v>56</v>
      </c>
      <c r="E1846" s="42">
        <v>87</v>
      </c>
      <c r="F1846" s="42" t="s">
        <v>11</v>
      </c>
      <c r="G1846" s="42"/>
      <c r="H1846" s="43" t="s">
        <v>2673</v>
      </c>
      <c r="I1846" s="29" t="str">
        <f>VLOOKUP(MARGAO!$H1846,Code2Loc,2,FALSE)</f>
        <v>PORTEM</v>
      </c>
    </row>
    <row r="1847" spans="1:9" ht="15.75" customHeight="1" x14ac:dyDescent="0.25">
      <c r="A1847" s="44" t="s">
        <v>2742</v>
      </c>
      <c r="B1847" s="44">
        <v>72</v>
      </c>
      <c r="C1847" s="44" t="s">
        <v>2674</v>
      </c>
      <c r="D1847" s="44">
        <v>57</v>
      </c>
      <c r="E1847" s="44">
        <v>89</v>
      </c>
      <c r="F1847" s="44" t="s">
        <v>11</v>
      </c>
      <c r="G1847" s="44"/>
      <c r="H1847" s="45" t="s">
        <v>2675</v>
      </c>
      <c r="I1847" s="29" t="str">
        <f>VLOOKUP(MARGAO!$H1847,Code2Loc,2,FALSE)</f>
        <v>HANUMAN TMP</v>
      </c>
    </row>
    <row r="1848" spans="1:9" ht="15.75" customHeight="1" x14ac:dyDescent="0.25">
      <c r="A1848" s="42" t="s">
        <v>2742</v>
      </c>
      <c r="B1848" s="42">
        <v>72</v>
      </c>
      <c r="C1848" s="42" t="s">
        <v>2676</v>
      </c>
      <c r="D1848" s="42">
        <v>58</v>
      </c>
      <c r="E1848" s="42">
        <v>91</v>
      </c>
      <c r="F1848" s="42" t="s">
        <v>11</v>
      </c>
      <c r="G1848" s="42"/>
      <c r="H1848" s="43" t="s">
        <v>2677</v>
      </c>
      <c r="I1848" s="29" t="str">
        <f>VLOOKUP(MARGAO!$H1848,Code2Loc,2,FALSE)</f>
        <v>VICHUNDRE X</v>
      </c>
    </row>
    <row r="1849" spans="1:9" ht="15.75" customHeight="1" x14ac:dyDescent="0.25">
      <c r="A1849" s="44" t="s">
        <v>2742</v>
      </c>
      <c r="B1849" s="44">
        <v>72</v>
      </c>
      <c r="C1849" s="44" t="s">
        <v>2678</v>
      </c>
      <c r="D1849" s="44">
        <v>59</v>
      </c>
      <c r="E1849" s="44">
        <v>92</v>
      </c>
      <c r="F1849" s="44" t="s">
        <v>11</v>
      </c>
      <c r="G1849" s="44"/>
      <c r="H1849" s="45" t="s">
        <v>2679</v>
      </c>
      <c r="I1849" s="29" t="str">
        <f>VLOOKUP(MARGAO!$H1849,Code2Loc,2,FALSE)</f>
        <v>NETURLIM</v>
      </c>
    </row>
    <row r="1850" spans="1:9" ht="15.75" customHeight="1" x14ac:dyDescent="0.25">
      <c r="A1850" s="42" t="s">
        <v>2743</v>
      </c>
      <c r="B1850" s="42">
        <v>73</v>
      </c>
      <c r="C1850" s="42" t="s">
        <v>10</v>
      </c>
      <c r="D1850" s="42">
        <v>1</v>
      </c>
      <c r="E1850" s="42">
        <v>0</v>
      </c>
      <c r="F1850" s="42" t="s">
        <v>11</v>
      </c>
      <c r="G1850" s="42"/>
      <c r="H1850" s="43" t="s">
        <v>12</v>
      </c>
      <c r="I1850" s="29" t="str">
        <f>VLOOKUP(MARGAO!$H1850,Code2Loc,2,FALSE)</f>
        <v>PANAJI</v>
      </c>
    </row>
    <row r="1851" spans="1:9" ht="15.75" customHeight="1" x14ac:dyDescent="0.25">
      <c r="A1851" s="44" t="s">
        <v>2743</v>
      </c>
      <c r="B1851" s="44">
        <v>73</v>
      </c>
      <c r="C1851" s="44" t="s">
        <v>13</v>
      </c>
      <c r="D1851" s="44">
        <v>2</v>
      </c>
      <c r="E1851" s="44">
        <v>3</v>
      </c>
      <c r="F1851" s="44" t="s">
        <v>11</v>
      </c>
      <c r="G1851" s="44"/>
      <c r="H1851" s="45" t="s">
        <v>14</v>
      </c>
      <c r="I1851" s="29" t="str">
        <f>VLOOKUP(MARGAO!$H1851,Code2Loc,2,FALSE)</f>
        <v>ST. CRUZ X</v>
      </c>
    </row>
    <row r="1852" spans="1:9" ht="15.75" customHeight="1" x14ac:dyDescent="0.25">
      <c r="A1852" s="42" t="s">
        <v>2743</v>
      </c>
      <c r="B1852" s="42">
        <v>73</v>
      </c>
      <c r="C1852" s="42" t="s">
        <v>15</v>
      </c>
      <c r="D1852" s="42">
        <v>3</v>
      </c>
      <c r="E1852" s="42">
        <v>4</v>
      </c>
      <c r="F1852" s="42" t="s">
        <v>11</v>
      </c>
      <c r="G1852" s="42"/>
      <c r="H1852" s="43" t="s">
        <v>16</v>
      </c>
      <c r="I1852" s="29" t="str">
        <f>VLOOKUP(MARGAO!$H1852,Code2Loc,2,FALSE)</f>
        <v>BAMBOLI GMC</v>
      </c>
    </row>
    <row r="1853" spans="1:9" ht="15.75" customHeight="1" x14ac:dyDescent="0.25">
      <c r="A1853" s="44" t="s">
        <v>2743</v>
      </c>
      <c r="B1853" s="44">
        <v>73</v>
      </c>
      <c r="C1853" s="44" t="s">
        <v>17</v>
      </c>
      <c r="D1853" s="44">
        <v>4</v>
      </c>
      <c r="E1853" s="44">
        <v>6</v>
      </c>
      <c r="F1853" s="44" t="s">
        <v>11</v>
      </c>
      <c r="G1853" s="44"/>
      <c r="H1853" s="45" t="s">
        <v>18</v>
      </c>
      <c r="I1853" s="29" t="str">
        <f>VLOOKUP(MARGAO!$H1853,Code2Loc,2,FALSE)</f>
        <v>BAMBOLI W/S</v>
      </c>
    </row>
    <row r="1854" spans="1:9" ht="15.75" customHeight="1" x14ac:dyDescent="0.25">
      <c r="A1854" s="42" t="s">
        <v>2743</v>
      </c>
      <c r="B1854" s="42">
        <v>73</v>
      </c>
      <c r="C1854" s="42" t="s">
        <v>19</v>
      </c>
      <c r="D1854" s="42">
        <v>5</v>
      </c>
      <c r="E1854" s="42">
        <v>8</v>
      </c>
      <c r="F1854" s="42" t="s">
        <v>11</v>
      </c>
      <c r="G1854" s="42"/>
      <c r="H1854" s="43" t="s">
        <v>20</v>
      </c>
      <c r="I1854" s="29" t="str">
        <f>VLOOKUP(MARGAO!$H1854,Code2Loc,2,FALSE)</f>
        <v>SIRDON/ZUAR</v>
      </c>
    </row>
    <row r="1855" spans="1:9" ht="15.75" customHeight="1" x14ac:dyDescent="0.25">
      <c r="A1855" s="44" t="s">
        <v>2743</v>
      </c>
      <c r="B1855" s="44">
        <v>73</v>
      </c>
      <c r="C1855" s="44" t="s">
        <v>21</v>
      </c>
      <c r="D1855" s="44">
        <v>6</v>
      </c>
      <c r="E1855" s="44">
        <v>10</v>
      </c>
      <c r="F1855" s="44" t="s">
        <v>11</v>
      </c>
      <c r="G1855" s="44"/>
      <c r="H1855" s="45" t="s">
        <v>22</v>
      </c>
      <c r="I1855" s="29" t="str">
        <f>VLOOKUP(MARGAO!$H1855,Code2Loc,2,FALSE)</f>
        <v>GOA VELHA</v>
      </c>
    </row>
    <row r="1856" spans="1:9" ht="15.75" customHeight="1" x14ac:dyDescent="0.25">
      <c r="A1856" s="42" t="s">
        <v>2743</v>
      </c>
      <c r="B1856" s="42">
        <v>73</v>
      </c>
      <c r="C1856" s="42" t="s">
        <v>23</v>
      </c>
      <c r="D1856" s="42">
        <v>7</v>
      </c>
      <c r="E1856" s="42">
        <v>12</v>
      </c>
      <c r="F1856" s="42" t="s">
        <v>11</v>
      </c>
      <c r="G1856" s="42"/>
      <c r="H1856" s="43" t="s">
        <v>24</v>
      </c>
      <c r="I1856" s="29" t="str">
        <f>VLOOKUP(MARGAO!$H1856,Code2Loc,2,FALSE)</f>
        <v>PILLAR</v>
      </c>
    </row>
    <row r="1857" spans="1:9" ht="15.75" customHeight="1" x14ac:dyDescent="0.25">
      <c r="A1857" s="44" t="s">
        <v>2743</v>
      </c>
      <c r="B1857" s="44">
        <v>73</v>
      </c>
      <c r="C1857" s="44" t="s">
        <v>25</v>
      </c>
      <c r="D1857" s="44">
        <v>8</v>
      </c>
      <c r="E1857" s="44">
        <v>14</v>
      </c>
      <c r="F1857" s="44" t="s">
        <v>11</v>
      </c>
      <c r="G1857" s="44"/>
      <c r="H1857" s="45" t="s">
        <v>26</v>
      </c>
      <c r="I1857" s="29" t="str">
        <f>VLOOKUP(MARGAO!$H1857,Code2Loc,2,FALSE)</f>
        <v>AGASSAIM</v>
      </c>
    </row>
    <row r="1858" spans="1:9" ht="15.75" customHeight="1" x14ac:dyDescent="0.25">
      <c r="A1858" s="42" t="s">
        <v>2743</v>
      </c>
      <c r="B1858" s="42">
        <v>73</v>
      </c>
      <c r="C1858" s="42" t="s">
        <v>27</v>
      </c>
      <c r="D1858" s="42">
        <v>9</v>
      </c>
      <c r="E1858" s="42">
        <v>16</v>
      </c>
      <c r="F1858" s="42" t="s">
        <v>11</v>
      </c>
      <c r="G1858" s="42"/>
      <c r="H1858" s="43" t="s">
        <v>28</v>
      </c>
      <c r="I1858" s="29" t="str">
        <f>VLOOKUP(MARGAO!$H1858,Code2Loc,2,FALSE)</f>
        <v>CORTALIM</v>
      </c>
    </row>
    <row r="1859" spans="1:9" ht="15.75" customHeight="1" x14ac:dyDescent="0.25">
      <c r="A1859" s="44" t="s">
        <v>2743</v>
      </c>
      <c r="B1859" s="44">
        <v>73</v>
      </c>
      <c r="C1859" s="44" t="s">
        <v>29</v>
      </c>
      <c r="D1859" s="44">
        <v>10</v>
      </c>
      <c r="E1859" s="44">
        <v>18</v>
      </c>
      <c r="F1859" s="44" t="s">
        <v>11</v>
      </c>
      <c r="G1859" s="44"/>
      <c r="H1859" s="45" t="s">
        <v>30</v>
      </c>
      <c r="I1859" s="29" t="str">
        <f>VLOOKUP(MARGAO!$H1859,Code2Loc,2,FALSE)</f>
        <v>PAJENTAR</v>
      </c>
    </row>
    <row r="1860" spans="1:9" ht="15.75" customHeight="1" x14ac:dyDescent="0.25">
      <c r="A1860" s="42" t="s">
        <v>2743</v>
      </c>
      <c r="B1860" s="42">
        <v>73</v>
      </c>
      <c r="C1860" s="42" t="s">
        <v>31</v>
      </c>
      <c r="D1860" s="42">
        <v>11</v>
      </c>
      <c r="E1860" s="42">
        <v>19</v>
      </c>
      <c r="F1860" s="42" t="s">
        <v>11</v>
      </c>
      <c r="G1860" s="42"/>
      <c r="H1860" s="43" t="s">
        <v>32</v>
      </c>
      <c r="I1860" s="29" t="str">
        <f>VLOOKUP(MARGAO!$H1860,Code2Loc,2,FALSE)</f>
        <v>KSRL/BRLA X</v>
      </c>
    </row>
    <row r="1861" spans="1:9" ht="15.75" customHeight="1" x14ac:dyDescent="0.25">
      <c r="A1861" s="44" t="s">
        <v>2743</v>
      </c>
      <c r="B1861" s="44">
        <v>73</v>
      </c>
      <c r="C1861" s="44" t="s">
        <v>33</v>
      </c>
      <c r="D1861" s="44">
        <v>12</v>
      </c>
      <c r="E1861" s="44">
        <v>20</v>
      </c>
      <c r="F1861" s="44" t="s">
        <v>11</v>
      </c>
      <c r="G1861" s="44"/>
      <c r="H1861" s="45" t="s">
        <v>34</v>
      </c>
      <c r="I1861" s="29" t="str">
        <f>VLOOKUP(MARGAO!$H1861,Code2Loc,2,FALSE)</f>
        <v>TITAN</v>
      </c>
    </row>
    <row r="1862" spans="1:9" ht="15.75" customHeight="1" x14ac:dyDescent="0.25">
      <c r="A1862" s="42" t="s">
        <v>2743</v>
      </c>
      <c r="B1862" s="42">
        <v>73</v>
      </c>
      <c r="C1862" s="42" t="s">
        <v>35</v>
      </c>
      <c r="D1862" s="42">
        <v>13</v>
      </c>
      <c r="E1862" s="42">
        <v>21</v>
      </c>
      <c r="F1862" s="42" t="s">
        <v>11</v>
      </c>
      <c r="G1862" s="42"/>
      <c r="H1862" s="43" t="s">
        <v>36</v>
      </c>
      <c r="I1862" s="29" t="str">
        <f>VLOOKUP(MARGAO!$H1862,Code2Loc,2,FALSE)</f>
        <v>PIRNI</v>
      </c>
    </row>
    <row r="1863" spans="1:9" ht="15.75" customHeight="1" x14ac:dyDescent="0.25">
      <c r="A1863" s="44" t="s">
        <v>2743</v>
      </c>
      <c r="B1863" s="44">
        <v>73</v>
      </c>
      <c r="C1863" s="44" t="s">
        <v>37</v>
      </c>
      <c r="D1863" s="44">
        <v>14</v>
      </c>
      <c r="E1863" s="44">
        <v>23</v>
      </c>
      <c r="F1863" s="44" t="s">
        <v>11</v>
      </c>
      <c r="G1863" s="44"/>
      <c r="H1863" s="45" t="s">
        <v>38</v>
      </c>
      <c r="I1863" s="29" t="str">
        <f>VLOOKUP(MARGAO!$H1863,Code2Loc,2,FALSE)</f>
        <v>VERNA</v>
      </c>
    </row>
    <row r="1864" spans="1:9" ht="15.75" customHeight="1" x14ac:dyDescent="0.25">
      <c r="A1864" s="42" t="s">
        <v>2743</v>
      </c>
      <c r="B1864" s="42">
        <v>73</v>
      </c>
      <c r="C1864" s="42" t="s">
        <v>39</v>
      </c>
      <c r="D1864" s="42">
        <v>15</v>
      </c>
      <c r="E1864" s="42">
        <v>24</v>
      </c>
      <c r="F1864" s="42" t="s">
        <v>11</v>
      </c>
      <c r="G1864" s="42"/>
      <c r="H1864" s="43" t="s">
        <v>40</v>
      </c>
      <c r="I1864" s="29" t="str">
        <f>VLOOKUP(MARGAO!$H1864,Code2Loc,2,FALSE)</f>
        <v>SONAULIM</v>
      </c>
    </row>
    <row r="1865" spans="1:9" ht="15.75" customHeight="1" x14ac:dyDescent="0.25">
      <c r="A1865" s="44" t="s">
        <v>2743</v>
      </c>
      <c r="B1865" s="44">
        <v>73</v>
      </c>
      <c r="C1865" s="44" t="s">
        <v>41</v>
      </c>
      <c r="D1865" s="44">
        <v>16</v>
      </c>
      <c r="E1865" s="44">
        <v>25</v>
      </c>
      <c r="F1865" s="44" t="s">
        <v>11</v>
      </c>
      <c r="G1865" s="44"/>
      <c r="H1865" s="45" t="s">
        <v>42</v>
      </c>
      <c r="I1865" s="29" t="str">
        <f>VLOOKUP(MARGAO!$H1865,Code2Loc,2,FALSE)</f>
        <v>AGNEL ASHRM</v>
      </c>
    </row>
    <row r="1866" spans="1:9" ht="15.75" customHeight="1" x14ac:dyDescent="0.25">
      <c r="A1866" s="42" t="s">
        <v>2743</v>
      </c>
      <c r="B1866" s="42">
        <v>73</v>
      </c>
      <c r="C1866" s="42" t="s">
        <v>43</v>
      </c>
      <c r="D1866" s="42">
        <v>17</v>
      </c>
      <c r="E1866" s="42">
        <v>27</v>
      </c>
      <c r="F1866" s="42" t="s">
        <v>11</v>
      </c>
      <c r="G1866" s="42"/>
      <c r="H1866" s="43" t="s">
        <v>44</v>
      </c>
      <c r="I1866" s="29" t="str">
        <f>VLOOKUP(MARGAO!$H1866,Code2Loc,2,FALSE)</f>
        <v>RUMDER</v>
      </c>
    </row>
    <row r="1867" spans="1:9" ht="15.75" customHeight="1" x14ac:dyDescent="0.25">
      <c r="A1867" s="44" t="s">
        <v>2743</v>
      </c>
      <c r="B1867" s="44">
        <v>73</v>
      </c>
      <c r="C1867" s="44" t="s">
        <v>45</v>
      </c>
      <c r="D1867" s="44">
        <v>18</v>
      </c>
      <c r="E1867" s="44">
        <v>28</v>
      </c>
      <c r="F1867" s="44" t="s">
        <v>11</v>
      </c>
      <c r="G1867" s="44"/>
      <c r="H1867" s="45" t="s">
        <v>46</v>
      </c>
      <c r="I1867" s="29" t="str">
        <f>VLOOKUP(MARGAO!$H1867,Code2Loc,2,FALSE)</f>
        <v>NUVEM</v>
      </c>
    </row>
    <row r="1868" spans="1:9" ht="15.75" customHeight="1" x14ac:dyDescent="0.25">
      <c r="A1868" s="42" t="s">
        <v>2743</v>
      </c>
      <c r="B1868" s="42">
        <v>73</v>
      </c>
      <c r="C1868" s="42" t="s">
        <v>47</v>
      </c>
      <c r="D1868" s="42">
        <v>19</v>
      </c>
      <c r="E1868" s="42">
        <v>31</v>
      </c>
      <c r="F1868" s="42" t="s">
        <v>11</v>
      </c>
      <c r="G1868" s="42"/>
      <c r="H1868" s="43" t="s">
        <v>48</v>
      </c>
      <c r="I1868" s="29" t="str">
        <f>VLOOKUP(MARGAO!$H1868,Code2Loc,2,FALSE)</f>
        <v>MARGAO</v>
      </c>
    </row>
    <row r="1869" spans="1:9" ht="15.75" customHeight="1" x14ac:dyDescent="0.25">
      <c r="A1869" s="44" t="s">
        <v>2743</v>
      </c>
      <c r="B1869" s="44">
        <v>73</v>
      </c>
      <c r="C1869" s="44" t="s">
        <v>1109</v>
      </c>
      <c r="D1869" s="44">
        <v>20</v>
      </c>
      <c r="E1869" s="44">
        <v>33</v>
      </c>
      <c r="F1869" s="44" t="s">
        <v>11</v>
      </c>
      <c r="G1869" s="44"/>
      <c r="H1869" s="45" t="s">
        <v>1110</v>
      </c>
      <c r="I1869" s="29" t="str">
        <f>VLOOKUP(MARGAO!$H1869,Code2Loc,2,FALSE)</f>
        <v>MARGAO MKT</v>
      </c>
    </row>
    <row r="1870" spans="1:9" ht="15.75" customHeight="1" x14ac:dyDescent="0.25">
      <c r="A1870" s="42" t="s">
        <v>2743</v>
      </c>
      <c r="B1870" s="42">
        <v>73</v>
      </c>
      <c r="C1870" s="42" t="s">
        <v>2432</v>
      </c>
      <c r="D1870" s="42">
        <v>21</v>
      </c>
      <c r="E1870" s="42">
        <v>34</v>
      </c>
      <c r="F1870" s="42" t="s">
        <v>11</v>
      </c>
      <c r="G1870" s="42"/>
      <c r="H1870" s="43" t="s">
        <v>2433</v>
      </c>
      <c r="I1870" s="29" t="str">
        <f>VLOOKUP(MARGAO!$H1870,Code2Loc,2,FALSE)</f>
        <v>PAJIFOND</v>
      </c>
    </row>
    <row r="1871" spans="1:9" ht="15.75" customHeight="1" x14ac:dyDescent="0.25">
      <c r="A1871" s="44" t="s">
        <v>2743</v>
      </c>
      <c r="B1871" s="44">
        <v>73</v>
      </c>
      <c r="C1871" s="44" t="s">
        <v>2434</v>
      </c>
      <c r="D1871" s="44">
        <v>22</v>
      </c>
      <c r="E1871" s="44">
        <v>35</v>
      </c>
      <c r="F1871" s="44" t="s">
        <v>11</v>
      </c>
      <c r="G1871" s="44"/>
      <c r="H1871" s="45" t="s">
        <v>2435</v>
      </c>
      <c r="I1871" s="29" t="str">
        <f>VLOOKUP(MARGAO!$H1871,Code2Loc,2,FALSE)</f>
        <v>A.PWER HUSE</v>
      </c>
    </row>
    <row r="1872" spans="1:9" ht="15.75" customHeight="1" x14ac:dyDescent="0.25">
      <c r="A1872" s="42" t="s">
        <v>2743</v>
      </c>
      <c r="B1872" s="42">
        <v>73</v>
      </c>
      <c r="C1872" s="42" t="s">
        <v>2436</v>
      </c>
      <c r="D1872" s="42">
        <v>23</v>
      </c>
      <c r="E1872" s="42">
        <v>36</v>
      </c>
      <c r="F1872" s="42" t="s">
        <v>11</v>
      </c>
      <c r="G1872" s="42"/>
      <c r="H1872" s="43" t="s">
        <v>2437</v>
      </c>
      <c r="I1872" s="29" t="str">
        <f>VLOOKUP(MARGAO!$H1872,Code2Loc,2,FALSE)</f>
        <v>RAWANFOND</v>
      </c>
    </row>
    <row r="1873" spans="1:9" ht="15.75" customHeight="1" x14ac:dyDescent="0.25">
      <c r="A1873" s="44" t="s">
        <v>2743</v>
      </c>
      <c r="B1873" s="44">
        <v>73</v>
      </c>
      <c r="C1873" s="44" t="s">
        <v>1685</v>
      </c>
      <c r="D1873" s="44">
        <v>24</v>
      </c>
      <c r="E1873" s="44">
        <v>37</v>
      </c>
      <c r="F1873" s="44" t="s">
        <v>11</v>
      </c>
      <c r="G1873" s="44"/>
      <c r="H1873" s="45" t="s">
        <v>1686</v>
      </c>
      <c r="I1873" s="29" t="str">
        <f>VLOOKUP(MARGAO!$H1873,Code2Loc,2,FALSE)</f>
        <v>MES COLLEGE</v>
      </c>
    </row>
    <row r="1874" spans="1:9" ht="15.75" customHeight="1" x14ac:dyDescent="0.25">
      <c r="A1874" s="42" t="s">
        <v>2743</v>
      </c>
      <c r="B1874" s="42">
        <v>73</v>
      </c>
      <c r="C1874" s="42" t="s">
        <v>2438</v>
      </c>
      <c r="D1874" s="42">
        <v>25</v>
      </c>
      <c r="E1874" s="42">
        <v>38</v>
      </c>
      <c r="F1874" s="42" t="s">
        <v>11</v>
      </c>
      <c r="G1874" s="42"/>
      <c r="H1874" s="43" t="s">
        <v>2439</v>
      </c>
      <c r="I1874" s="29" t="str">
        <f>VLOOKUP(MARGAO!$H1874,Code2Loc,2,FALSE)</f>
        <v>GANPATI TMP</v>
      </c>
    </row>
    <row r="1875" spans="1:9" ht="15.75" customHeight="1" x14ac:dyDescent="0.25">
      <c r="A1875" s="44" t="s">
        <v>2743</v>
      </c>
      <c r="B1875" s="44">
        <v>73</v>
      </c>
      <c r="C1875" s="44" t="s">
        <v>2440</v>
      </c>
      <c r="D1875" s="44">
        <v>26</v>
      </c>
      <c r="E1875" s="44">
        <v>39</v>
      </c>
      <c r="F1875" s="44" t="s">
        <v>11</v>
      </c>
      <c r="G1875" s="44"/>
      <c r="H1875" s="45" t="s">
        <v>2441</v>
      </c>
      <c r="I1875" s="29" t="str">
        <f>VLOOKUP(MARGAO!$H1875,Code2Loc,2,FALSE)</f>
        <v>LAKAKI/PALI</v>
      </c>
    </row>
    <row r="1876" spans="1:9" ht="15.75" customHeight="1" x14ac:dyDescent="0.25">
      <c r="A1876" s="42" t="s">
        <v>2743</v>
      </c>
      <c r="B1876" s="42">
        <v>73</v>
      </c>
      <c r="C1876" s="42" t="s">
        <v>2442</v>
      </c>
      <c r="D1876" s="42">
        <v>27</v>
      </c>
      <c r="E1876" s="42">
        <v>40</v>
      </c>
      <c r="F1876" s="42" t="s">
        <v>11</v>
      </c>
      <c r="G1876" s="42"/>
      <c r="H1876" s="43" t="s">
        <v>2443</v>
      </c>
      <c r="I1876" s="29" t="str">
        <f>VLOOKUP(MARGAO!$H1876,Code2Loc,2,FALSE)</f>
        <v>DON KHURIS</v>
      </c>
    </row>
    <row r="1877" spans="1:9" ht="15.75" customHeight="1" x14ac:dyDescent="0.25">
      <c r="A1877" s="44" t="s">
        <v>2743</v>
      </c>
      <c r="B1877" s="44">
        <v>73</v>
      </c>
      <c r="C1877" s="44" t="s">
        <v>2444</v>
      </c>
      <c r="D1877" s="44">
        <v>28</v>
      </c>
      <c r="E1877" s="44">
        <v>41</v>
      </c>
      <c r="F1877" s="44" t="s">
        <v>11</v>
      </c>
      <c r="G1877" s="44"/>
      <c r="H1877" s="45" t="s">
        <v>2445</v>
      </c>
      <c r="I1877" s="29" t="str">
        <f>VLOOKUP(MARGAO!$H1877,Code2Loc,2,FALSE)</f>
        <v>PADRIBHAT</v>
      </c>
    </row>
    <row r="1878" spans="1:9" ht="15.75" customHeight="1" x14ac:dyDescent="0.25">
      <c r="A1878" s="42" t="s">
        <v>2743</v>
      </c>
      <c r="B1878" s="42">
        <v>73</v>
      </c>
      <c r="C1878" s="42" t="s">
        <v>2446</v>
      </c>
      <c r="D1878" s="42">
        <v>29</v>
      </c>
      <c r="E1878" s="42">
        <v>42</v>
      </c>
      <c r="F1878" s="42" t="s">
        <v>11</v>
      </c>
      <c r="G1878" s="42"/>
      <c r="H1878" s="43" t="s">
        <v>2447</v>
      </c>
      <c r="I1878" s="29" t="str">
        <f>VLOOKUP(MARGAO!$H1878,Code2Loc,2,FALSE)</f>
        <v>GUDI</v>
      </c>
    </row>
    <row r="1879" spans="1:9" ht="15.75" customHeight="1" x14ac:dyDescent="0.25">
      <c r="A1879" s="44" t="s">
        <v>2743</v>
      </c>
      <c r="B1879" s="44">
        <v>73</v>
      </c>
      <c r="C1879" s="44" t="s">
        <v>2448</v>
      </c>
      <c r="D1879" s="44">
        <v>30</v>
      </c>
      <c r="E1879" s="44">
        <v>43</v>
      </c>
      <c r="F1879" s="44" t="s">
        <v>11</v>
      </c>
      <c r="G1879" s="44"/>
      <c r="H1879" s="45" t="s">
        <v>2449</v>
      </c>
      <c r="I1879" s="29" t="str">
        <f>VLOOKUP(MARGAO!$H1879,Code2Loc,2,FALSE)</f>
        <v>CHAD.TMP AG</v>
      </c>
    </row>
    <row r="1880" spans="1:9" ht="15.75" customHeight="1" x14ac:dyDescent="0.25">
      <c r="A1880" s="42" t="s">
        <v>2743</v>
      </c>
      <c r="B1880" s="42">
        <v>73</v>
      </c>
      <c r="C1880" s="42" t="s">
        <v>2450</v>
      </c>
      <c r="D1880" s="42">
        <v>31</v>
      </c>
      <c r="E1880" s="42">
        <v>45</v>
      </c>
      <c r="F1880" s="42" t="s">
        <v>11</v>
      </c>
      <c r="G1880" s="42"/>
      <c r="H1880" s="43" t="s">
        <v>2451</v>
      </c>
      <c r="I1880" s="29" t="str">
        <f>VLOOKUP(MARGAO!$H1880,Code2Loc,2,FALSE)</f>
        <v>PARODA</v>
      </c>
    </row>
    <row r="1881" spans="1:9" ht="15.75" customHeight="1" x14ac:dyDescent="0.25">
      <c r="A1881" s="44" t="s">
        <v>2743</v>
      </c>
      <c r="B1881" s="44">
        <v>73</v>
      </c>
      <c r="C1881" s="44" t="s">
        <v>2452</v>
      </c>
      <c r="D1881" s="44">
        <v>32</v>
      </c>
      <c r="E1881" s="44">
        <v>48</v>
      </c>
      <c r="F1881" s="44" t="s">
        <v>11</v>
      </c>
      <c r="G1881" s="44"/>
      <c r="H1881" s="45" t="s">
        <v>2453</v>
      </c>
      <c r="I1881" s="29" t="str">
        <f>VLOOKUP(MARGAO!$H1881,Code2Loc,2,FALSE)</f>
        <v>QUEPEM</v>
      </c>
    </row>
    <row r="1882" spans="1:9" ht="15.75" customHeight="1" x14ac:dyDescent="0.25">
      <c r="A1882" s="42" t="s">
        <v>2743</v>
      </c>
      <c r="B1882" s="42">
        <v>73</v>
      </c>
      <c r="C1882" s="42" t="s">
        <v>2454</v>
      </c>
      <c r="D1882" s="42">
        <v>33</v>
      </c>
      <c r="E1882" s="42">
        <v>49</v>
      </c>
      <c r="F1882" s="42" t="s">
        <v>11</v>
      </c>
      <c r="G1882" s="42"/>
      <c r="H1882" s="43" t="s">
        <v>2455</v>
      </c>
      <c r="I1882" s="29" t="str">
        <f>VLOOKUP(MARGAO!$H1882,Code2Loc,2,FALSE)</f>
        <v>QPM COURT</v>
      </c>
    </row>
    <row r="1883" spans="1:9" ht="15.75" customHeight="1" x14ac:dyDescent="0.25">
      <c r="A1883" s="44" t="s">
        <v>2743</v>
      </c>
      <c r="B1883" s="44">
        <v>73</v>
      </c>
      <c r="C1883" s="44" t="s">
        <v>2456</v>
      </c>
      <c r="D1883" s="44">
        <v>34</v>
      </c>
      <c r="E1883" s="44">
        <v>50</v>
      </c>
      <c r="F1883" s="44" t="s">
        <v>11</v>
      </c>
      <c r="G1883" s="44"/>
      <c r="H1883" s="45" t="s">
        <v>2457</v>
      </c>
      <c r="I1883" s="29" t="str">
        <f>VLOOKUP(MARGAO!$H1883,Code2Loc,2,FALSE)</f>
        <v>TILAMOL</v>
      </c>
    </row>
    <row r="1884" spans="1:9" ht="15.75" customHeight="1" x14ac:dyDescent="0.25">
      <c r="A1884" s="42" t="s">
        <v>2743</v>
      </c>
      <c r="B1884" s="42">
        <v>73</v>
      </c>
      <c r="C1884" s="42" t="s">
        <v>2688</v>
      </c>
      <c r="D1884" s="42">
        <v>35</v>
      </c>
      <c r="E1884" s="42">
        <v>53</v>
      </c>
      <c r="F1884" s="42" t="s">
        <v>11</v>
      </c>
      <c r="G1884" s="42"/>
      <c r="H1884" s="43" t="s">
        <v>2689</v>
      </c>
      <c r="I1884" s="29" t="str">
        <f>VLOOKUP(MARGAO!$H1884,Code2Loc,2,FALSE)</f>
        <v>SOMSWR TMP</v>
      </c>
    </row>
    <row r="1885" spans="1:9" ht="15.75" customHeight="1" x14ac:dyDescent="0.25">
      <c r="A1885" s="44" t="s">
        <v>2743</v>
      </c>
      <c r="B1885" s="44">
        <v>73</v>
      </c>
      <c r="C1885" s="44" t="s">
        <v>2690</v>
      </c>
      <c r="D1885" s="44">
        <v>36</v>
      </c>
      <c r="E1885" s="44">
        <v>54</v>
      </c>
      <c r="F1885" s="44" t="s">
        <v>11</v>
      </c>
      <c r="G1885" s="44"/>
      <c r="H1885" s="45" t="s">
        <v>2691</v>
      </c>
      <c r="I1885" s="29" t="str">
        <f>VLOOKUP(MARGAO!$H1885,Code2Loc,2,FALSE)</f>
        <v>SIRVOI</v>
      </c>
    </row>
    <row r="1886" spans="1:9" ht="15.75" customHeight="1" x14ac:dyDescent="0.25">
      <c r="A1886" s="42" t="s">
        <v>2743</v>
      </c>
      <c r="B1886" s="42">
        <v>73</v>
      </c>
      <c r="C1886" s="42" t="s">
        <v>2692</v>
      </c>
      <c r="D1886" s="42">
        <v>37</v>
      </c>
      <c r="E1886" s="42">
        <v>55</v>
      </c>
      <c r="F1886" s="42" t="s">
        <v>11</v>
      </c>
      <c r="G1886" s="42"/>
      <c r="H1886" s="43" t="s">
        <v>2693</v>
      </c>
      <c r="I1886" s="29" t="str">
        <f>VLOOKUP(MARGAO!$H1886,Code2Loc,2,FALSE)</f>
        <v>ZAMBAULIM</v>
      </c>
    </row>
    <row r="1887" spans="1:9" ht="15.75" customHeight="1" x14ac:dyDescent="0.25">
      <c r="A1887" s="44" t="s">
        <v>2743</v>
      </c>
      <c r="B1887" s="44">
        <v>73</v>
      </c>
      <c r="C1887" s="44" t="s">
        <v>2694</v>
      </c>
      <c r="D1887" s="44">
        <v>38</v>
      </c>
      <c r="E1887" s="44">
        <v>56</v>
      </c>
      <c r="F1887" s="44" t="s">
        <v>11</v>
      </c>
      <c r="G1887" s="44"/>
      <c r="H1887" s="45" t="s">
        <v>2695</v>
      </c>
      <c r="I1887" s="29" t="str">
        <f>VLOOKUP(MARGAO!$H1887,Code2Loc,2,FALSE)</f>
        <v>RIVONA CHRC</v>
      </c>
    </row>
    <row r="1888" spans="1:9" ht="15.75" customHeight="1" x14ac:dyDescent="0.25">
      <c r="A1888" s="42" t="s">
        <v>2743</v>
      </c>
      <c r="B1888" s="42">
        <v>73</v>
      </c>
      <c r="C1888" s="42" t="s">
        <v>2696</v>
      </c>
      <c r="D1888" s="42">
        <v>39</v>
      </c>
      <c r="E1888" s="42">
        <v>58</v>
      </c>
      <c r="F1888" s="42" t="s">
        <v>11</v>
      </c>
      <c r="G1888" s="42"/>
      <c r="H1888" s="43" t="s">
        <v>2697</v>
      </c>
      <c r="I1888" s="29" t="str">
        <f>VLOOKUP(MARGAO!$H1888,Code2Loc,2,FALSE)</f>
        <v>RIVONA</v>
      </c>
    </row>
    <row r="1889" spans="1:9" ht="15.75" customHeight="1" x14ac:dyDescent="0.25">
      <c r="A1889" s="44" t="s">
        <v>2743</v>
      </c>
      <c r="B1889" s="44">
        <v>73</v>
      </c>
      <c r="C1889" s="44" t="s">
        <v>2698</v>
      </c>
      <c r="D1889" s="44">
        <v>40</v>
      </c>
      <c r="E1889" s="44">
        <v>62</v>
      </c>
      <c r="F1889" s="44" t="s">
        <v>11</v>
      </c>
      <c r="G1889" s="44"/>
      <c r="H1889" s="45" t="s">
        <v>2699</v>
      </c>
      <c r="I1889" s="29" t="str">
        <f>VLOOKUP(MARGAO!$H1889,Code2Loc,2,FALSE)</f>
        <v>COLOUMBA</v>
      </c>
    </row>
    <row r="1890" spans="1:9" ht="15.75" customHeight="1" x14ac:dyDescent="0.25">
      <c r="A1890" s="42" t="s">
        <v>2743</v>
      </c>
      <c r="B1890" s="42">
        <v>73</v>
      </c>
      <c r="C1890" s="42" t="s">
        <v>2700</v>
      </c>
      <c r="D1890" s="42">
        <v>41</v>
      </c>
      <c r="E1890" s="42">
        <v>64</v>
      </c>
      <c r="F1890" s="42" t="s">
        <v>11</v>
      </c>
      <c r="G1890" s="42"/>
      <c r="H1890" s="43" t="s">
        <v>2701</v>
      </c>
      <c r="I1890" s="29" t="str">
        <f>VLOOKUP(MARGAO!$H1890,Code2Loc,2,FALSE)</f>
        <v>KELVONA</v>
      </c>
    </row>
    <row r="1891" spans="1:9" ht="15.75" customHeight="1" x14ac:dyDescent="0.25">
      <c r="A1891" s="44" t="s">
        <v>2743</v>
      </c>
      <c r="B1891" s="44">
        <v>73</v>
      </c>
      <c r="C1891" s="44" t="s">
        <v>2702</v>
      </c>
      <c r="D1891" s="44">
        <v>42</v>
      </c>
      <c r="E1891" s="44">
        <v>66</v>
      </c>
      <c r="F1891" s="44" t="s">
        <v>11</v>
      </c>
      <c r="G1891" s="44"/>
      <c r="H1891" s="45" t="s">
        <v>2703</v>
      </c>
      <c r="I1891" s="29" t="str">
        <f>VLOOKUP(MARGAO!$H1891,Code2Loc,2,FALSE)</f>
        <v>USGALMAL X</v>
      </c>
    </row>
    <row r="1892" spans="1:9" ht="15.75" customHeight="1" x14ac:dyDescent="0.25">
      <c r="A1892" s="42" t="s">
        <v>2743</v>
      </c>
      <c r="B1892" s="42">
        <v>73</v>
      </c>
      <c r="C1892" s="42" t="s">
        <v>2126</v>
      </c>
      <c r="D1892" s="42">
        <v>43</v>
      </c>
      <c r="E1892" s="42">
        <v>68</v>
      </c>
      <c r="F1892" s="42" t="s">
        <v>11</v>
      </c>
      <c r="G1892" s="42"/>
      <c r="H1892" s="43" t="s">
        <v>2127</v>
      </c>
      <c r="I1892" s="29" t="str">
        <f>VLOOKUP(MARGAO!$H1892,Code2Loc,2,FALSE)</f>
        <v>DON BOSCO</v>
      </c>
    </row>
    <row r="1893" spans="1:9" ht="15.75" customHeight="1" x14ac:dyDescent="0.25">
      <c r="A1893" s="44" t="s">
        <v>2743</v>
      </c>
      <c r="B1893" s="44">
        <v>73</v>
      </c>
      <c r="C1893" s="44" t="s">
        <v>2704</v>
      </c>
      <c r="D1893" s="44">
        <v>44</v>
      </c>
      <c r="E1893" s="44">
        <v>70</v>
      </c>
      <c r="F1893" s="44" t="s">
        <v>11</v>
      </c>
      <c r="G1893" s="44"/>
      <c r="H1893" s="45" t="s">
        <v>2705</v>
      </c>
      <c r="I1893" s="29" t="str">
        <f>VLOOKUP(MARGAO!$H1893,Code2Loc,2,FALSE)</f>
        <v>SULCORNA</v>
      </c>
    </row>
    <row r="1894" spans="1:9" ht="15.75" customHeight="1" x14ac:dyDescent="0.25">
      <c r="A1894" s="42" t="s">
        <v>2743</v>
      </c>
      <c r="B1894" s="42">
        <v>73</v>
      </c>
      <c r="C1894" s="42" t="s">
        <v>2706</v>
      </c>
      <c r="D1894" s="42">
        <v>45</v>
      </c>
      <c r="E1894" s="42">
        <v>71</v>
      </c>
      <c r="F1894" s="42" t="s">
        <v>11</v>
      </c>
      <c r="G1894" s="42"/>
      <c r="H1894" s="43" t="s">
        <v>2707</v>
      </c>
      <c r="I1894" s="29" t="str">
        <f>VLOOKUP(MARGAO!$H1894,Code2Loc,2,FALSE)</f>
        <v>DEVRE</v>
      </c>
    </row>
    <row r="1895" spans="1:9" ht="15.75" customHeight="1" x14ac:dyDescent="0.25">
      <c r="A1895" s="44" t="s">
        <v>2743</v>
      </c>
      <c r="B1895" s="44">
        <v>73</v>
      </c>
      <c r="C1895" s="44" t="s">
        <v>2708</v>
      </c>
      <c r="D1895" s="44">
        <v>46</v>
      </c>
      <c r="E1895" s="44">
        <v>72</v>
      </c>
      <c r="F1895" s="44" t="s">
        <v>11</v>
      </c>
      <c r="G1895" s="44"/>
      <c r="H1895" s="45" t="s">
        <v>2709</v>
      </c>
      <c r="I1895" s="29" t="str">
        <f>VLOOKUP(MARGAO!$H1895,Code2Loc,2,FALSE)</f>
        <v>CAZUR</v>
      </c>
    </row>
    <row r="1896" spans="1:9" ht="15.75" customHeight="1" x14ac:dyDescent="0.25">
      <c r="A1896" s="42" t="s">
        <v>2743</v>
      </c>
      <c r="B1896" s="42">
        <v>73</v>
      </c>
      <c r="C1896" s="42" t="s">
        <v>2710</v>
      </c>
      <c r="D1896" s="42">
        <v>47</v>
      </c>
      <c r="E1896" s="42">
        <v>74</v>
      </c>
      <c r="F1896" s="42" t="s">
        <v>11</v>
      </c>
      <c r="G1896" s="42"/>
      <c r="H1896" s="43" t="s">
        <v>2711</v>
      </c>
      <c r="I1896" s="29" t="str">
        <f>VLOOKUP(MARGAO!$H1896,Code2Loc,2,FALSE)</f>
        <v>VICHUNDRE</v>
      </c>
    </row>
    <row r="1897" spans="1:9" ht="15.75" customHeight="1" x14ac:dyDescent="0.25">
      <c r="A1897" s="44" t="s">
        <v>2743</v>
      </c>
      <c r="B1897" s="44">
        <v>73</v>
      </c>
      <c r="C1897" s="44" t="s">
        <v>2676</v>
      </c>
      <c r="D1897" s="44">
        <v>48</v>
      </c>
      <c r="E1897" s="44">
        <v>75</v>
      </c>
      <c r="F1897" s="44" t="s">
        <v>11</v>
      </c>
      <c r="G1897" s="44"/>
      <c r="H1897" s="45" t="s">
        <v>2677</v>
      </c>
      <c r="I1897" s="29" t="str">
        <f>VLOOKUP(MARGAO!$H1897,Code2Loc,2,FALSE)</f>
        <v>VICHUNDRE X</v>
      </c>
    </row>
    <row r="1898" spans="1:9" ht="15.75" customHeight="1" x14ac:dyDescent="0.25">
      <c r="A1898" s="42" t="s">
        <v>2743</v>
      </c>
      <c r="B1898" s="42">
        <v>73</v>
      </c>
      <c r="C1898" s="42" t="s">
        <v>2678</v>
      </c>
      <c r="D1898" s="42">
        <v>49</v>
      </c>
      <c r="E1898" s="42">
        <v>76</v>
      </c>
      <c r="F1898" s="42" t="s">
        <v>11</v>
      </c>
      <c r="G1898" s="42"/>
      <c r="H1898" s="43" t="s">
        <v>2679</v>
      </c>
      <c r="I1898" s="29" t="str">
        <f>VLOOKUP(MARGAO!$H1898,Code2Loc,2,FALSE)</f>
        <v>NETURLIM</v>
      </c>
    </row>
    <row r="1899" spans="1:9" ht="15.75" customHeight="1" x14ac:dyDescent="0.25">
      <c r="A1899" s="44" t="s">
        <v>2743</v>
      </c>
      <c r="B1899" s="44">
        <v>73</v>
      </c>
      <c r="C1899" s="44" t="s">
        <v>2674</v>
      </c>
      <c r="D1899" s="44">
        <v>50</v>
      </c>
      <c r="E1899" s="44">
        <v>78</v>
      </c>
      <c r="F1899" s="44" t="s">
        <v>11</v>
      </c>
      <c r="G1899" s="44"/>
      <c r="H1899" s="45" t="s">
        <v>2675</v>
      </c>
      <c r="I1899" s="29" t="str">
        <f>VLOOKUP(MARGAO!$H1899,Code2Loc,2,FALSE)</f>
        <v>HANUMAN TMP</v>
      </c>
    </row>
    <row r="1900" spans="1:9" ht="15.75" customHeight="1" x14ac:dyDescent="0.25">
      <c r="A1900" s="42" t="s">
        <v>2743</v>
      </c>
      <c r="B1900" s="42">
        <v>73</v>
      </c>
      <c r="C1900" s="42" t="s">
        <v>2672</v>
      </c>
      <c r="D1900" s="42">
        <v>51</v>
      </c>
      <c r="E1900" s="42">
        <v>80</v>
      </c>
      <c r="F1900" s="42" t="s">
        <v>11</v>
      </c>
      <c r="G1900" s="42"/>
      <c r="H1900" s="43" t="s">
        <v>2673</v>
      </c>
      <c r="I1900" s="29" t="str">
        <f>VLOOKUP(MARGAO!$H1900,Code2Loc,2,FALSE)</f>
        <v>PORTEM</v>
      </c>
    </row>
    <row r="1901" spans="1:9" ht="15.75" customHeight="1" x14ac:dyDescent="0.25">
      <c r="A1901" s="44" t="s">
        <v>2743</v>
      </c>
      <c r="B1901" s="44">
        <v>73</v>
      </c>
      <c r="C1901" s="44" t="s">
        <v>2670</v>
      </c>
      <c r="D1901" s="44">
        <v>52</v>
      </c>
      <c r="E1901" s="44">
        <v>82</v>
      </c>
      <c r="F1901" s="44" t="s">
        <v>11</v>
      </c>
      <c r="G1901" s="44"/>
      <c r="H1901" s="45" t="s">
        <v>2671</v>
      </c>
      <c r="I1901" s="29" t="str">
        <f>VLOOKUP(MARGAO!$H1901,Code2Loc,2,FALSE)</f>
        <v>VADE COLONY</v>
      </c>
    </row>
    <row r="1902" spans="1:9" ht="15.75" customHeight="1" x14ac:dyDescent="0.25">
      <c r="A1902" s="42" t="s">
        <v>2744</v>
      </c>
      <c r="B1902" s="42">
        <v>74</v>
      </c>
      <c r="C1902" s="42" t="s">
        <v>10</v>
      </c>
      <c r="D1902" s="42">
        <v>1</v>
      </c>
      <c r="E1902" s="42">
        <v>0</v>
      </c>
      <c r="F1902" s="42" t="s">
        <v>11</v>
      </c>
      <c r="G1902" s="42"/>
      <c r="H1902" s="43" t="s">
        <v>12</v>
      </c>
      <c r="I1902" s="29" t="str">
        <f>VLOOKUP(MARGAO!$H1902,Code2Loc,2,FALSE)</f>
        <v>PANAJI</v>
      </c>
    </row>
    <row r="1903" spans="1:9" ht="15.75" customHeight="1" x14ac:dyDescent="0.25">
      <c r="A1903" s="44" t="s">
        <v>2744</v>
      </c>
      <c r="B1903" s="44">
        <v>74</v>
      </c>
      <c r="C1903" s="44" t="s">
        <v>203</v>
      </c>
      <c r="D1903" s="44">
        <v>2</v>
      </c>
      <c r="E1903" s="44">
        <v>2</v>
      </c>
      <c r="F1903" s="44" t="s">
        <v>11</v>
      </c>
      <c r="G1903" s="44"/>
      <c r="H1903" s="45" t="s">
        <v>204</v>
      </c>
      <c r="I1903" s="29" t="str">
        <f>VLOOKUP(MARGAO!$H1903,Code2Loc,2,FALSE)</f>
        <v>R. PATTO</v>
      </c>
    </row>
    <row r="1904" spans="1:9" ht="15.75" customHeight="1" x14ac:dyDescent="0.25">
      <c r="A1904" s="42" t="s">
        <v>2744</v>
      </c>
      <c r="B1904" s="42">
        <v>74</v>
      </c>
      <c r="C1904" s="42" t="s">
        <v>205</v>
      </c>
      <c r="D1904" s="42">
        <v>3</v>
      </c>
      <c r="E1904" s="42">
        <v>3</v>
      </c>
      <c r="F1904" s="42" t="s">
        <v>11</v>
      </c>
      <c r="G1904" s="42"/>
      <c r="H1904" s="43" t="s">
        <v>206</v>
      </c>
      <c r="I1904" s="29" t="str">
        <f>VLOOKUP(MARGAO!$H1904,Code2Loc,2,FALSE)</f>
        <v>RBDR FERRY</v>
      </c>
    </row>
    <row r="1905" spans="1:9" ht="15.75" customHeight="1" x14ac:dyDescent="0.25">
      <c r="A1905" s="44" t="s">
        <v>2744</v>
      </c>
      <c r="B1905" s="44">
        <v>74</v>
      </c>
      <c r="C1905" s="44" t="s">
        <v>207</v>
      </c>
      <c r="D1905" s="44">
        <v>4</v>
      </c>
      <c r="E1905" s="44">
        <v>4</v>
      </c>
      <c r="F1905" s="44" t="s">
        <v>11</v>
      </c>
      <c r="G1905" s="44"/>
      <c r="H1905" s="45" t="s">
        <v>208</v>
      </c>
      <c r="I1905" s="29" t="str">
        <f>VLOOKUP(MARGAO!$H1905,Code2Loc,2,FALSE)</f>
        <v>RIBANDAR</v>
      </c>
    </row>
    <row r="1906" spans="1:9" ht="15.75" customHeight="1" x14ac:dyDescent="0.25">
      <c r="A1906" s="42" t="s">
        <v>2744</v>
      </c>
      <c r="B1906" s="42">
        <v>74</v>
      </c>
      <c r="C1906" s="42" t="s">
        <v>209</v>
      </c>
      <c r="D1906" s="42">
        <v>5</v>
      </c>
      <c r="E1906" s="42">
        <v>5</v>
      </c>
      <c r="F1906" s="42" t="s">
        <v>11</v>
      </c>
      <c r="G1906" s="42"/>
      <c r="H1906" s="43" t="s">
        <v>210</v>
      </c>
      <c r="I1906" s="29" t="str">
        <f>VLOOKUP(MARGAO!$H1906,Code2Loc,2,FALSE)</f>
        <v>RBDR SCHOOL</v>
      </c>
    </row>
    <row r="1907" spans="1:9" ht="15.75" customHeight="1" x14ac:dyDescent="0.25">
      <c r="A1907" s="44" t="s">
        <v>2744</v>
      </c>
      <c r="B1907" s="44">
        <v>74</v>
      </c>
      <c r="C1907" s="44" t="s">
        <v>211</v>
      </c>
      <c r="D1907" s="44">
        <v>6</v>
      </c>
      <c r="E1907" s="44">
        <v>6</v>
      </c>
      <c r="F1907" s="44" t="s">
        <v>11</v>
      </c>
      <c r="G1907" s="44"/>
      <c r="H1907" s="45" t="s">
        <v>212</v>
      </c>
      <c r="I1907" s="29" t="str">
        <f>VLOOKUP(MARGAO!$H1907,Code2Loc,2,FALSE)</f>
        <v>ST.PEDRO</v>
      </c>
    </row>
    <row r="1908" spans="1:9" ht="15.75" customHeight="1" x14ac:dyDescent="0.25">
      <c r="A1908" s="42" t="s">
        <v>2744</v>
      </c>
      <c r="B1908" s="42">
        <v>74</v>
      </c>
      <c r="C1908" s="42" t="s">
        <v>213</v>
      </c>
      <c r="D1908" s="42">
        <v>7</v>
      </c>
      <c r="E1908" s="42">
        <v>7</v>
      </c>
      <c r="F1908" s="42" t="s">
        <v>11</v>
      </c>
      <c r="G1908" s="42"/>
      <c r="H1908" s="43" t="s">
        <v>214</v>
      </c>
      <c r="I1908" s="29" t="str">
        <f>VLOOKUP(MARGAO!$H1908,Code2Loc,2,FALSE)</f>
        <v>BAINGINI</v>
      </c>
    </row>
    <row r="1909" spans="1:9" ht="15.75" customHeight="1" x14ac:dyDescent="0.25">
      <c r="A1909" s="44" t="s">
        <v>2744</v>
      </c>
      <c r="B1909" s="44">
        <v>74</v>
      </c>
      <c r="C1909" s="44" t="s">
        <v>215</v>
      </c>
      <c r="D1909" s="44">
        <v>8</v>
      </c>
      <c r="E1909" s="44">
        <v>9</v>
      </c>
      <c r="F1909" s="44" t="s">
        <v>11</v>
      </c>
      <c r="G1909" s="44"/>
      <c r="H1909" s="45" t="s">
        <v>216</v>
      </c>
      <c r="I1909" s="29" t="str">
        <f>VLOOKUP(MARGAO!$H1909,Code2Loc,2,FALSE)</f>
        <v>OLD GOA</v>
      </c>
    </row>
    <row r="1910" spans="1:9" ht="15.75" customHeight="1" x14ac:dyDescent="0.25">
      <c r="A1910" s="42" t="s">
        <v>2744</v>
      </c>
      <c r="B1910" s="42">
        <v>74</v>
      </c>
      <c r="C1910" s="42" t="s">
        <v>217</v>
      </c>
      <c r="D1910" s="42">
        <v>9</v>
      </c>
      <c r="E1910" s="42">
        <v>11</v>
      </c>
      <c r="F1910" s="42" t="s">
        <v>11</v>
      </c>
      <c r="G1910" s="42"/>
      <c r="H1910" s="43" t="s">
        <v>218</v>
      </c>
      <c r="I1910" s="29" t="str">
        <f>VLOOKUP(MARGAO!$H1910,Code2Loc,2,FALSE)</f>
        <v>CORLI PUMP</v>
      </c>
    </row>
    <row r="1911" spans="1:9" ht="15.75" customHeight="1" x14ac:dyDescent="0.25">
      <c r="A1911" s="44" t="s">
        <v>2744</v>
      </c>
      <c r="B1911" s="44">
        <v>74</v>
      </c>
      <c r="C1911" s="44" t="s">
        <v>219</v>
      </c>
      <c r="D1911" s="44">
        <v>10</v>
      </c>
      <c r="E1911" s="44">
        <v>12</v>
      </c>
      <c r="F1911" s="44" t="s">
        <v>11</v>
      </c>
      <c r="G1911" s="44"/>
      <c r="H1911" s="45" t="s">
        <v>220</v>
      </c>
      <c r="I1911" s="29" t="str">
        <f>VLOOKUP(MARGAO!$H1911,Code2Loc,2,FALSE)</f>
        <v>CORLIM</v>
      </c>
    </row>
    <row r="1912" spans="1:9" ht="15.75" customHeight="1" x14ac:dyDescent="0.25">
      <c r="A1912" s="42" t="s">
        <v>2744</v>
      </c>
      <c r="B1912" s="42">
        <v>74</v>
      </c>
      <c r="C1912" s="42" t="s">
        <v>221</v>
      </c>
      <c r="D1912" s="42">
        <v>11</v>
      </c>
      <c r="E1912" s="42">
        <v>13</v>
      </c>
      <c r="F1912" s="42" t="s">
        <v>11</v>
      </c>
      <c r="G1912" s="42"/>
      <c r="H1912" s="43" t="s">
        <v>222</v>
      </c>
      <c r="I1912" s="29" t="str">
        <f>VLOOKUP(MARGAO!$H1912,Code2Loc,2,FALSE)</f>
        <v>DHULAPI</v>
      </c>
    </row>
    <row r="1913" spans="1:9" ht="15.75" customHeight="1" x14ac:dyDescent="0.25">
      <c r="A1913" s="44" t="s">
        <v>2744</v>
      </c>
      <c r="B1913" s="44">
        <v>74</v>
      </c>
      <c r="C1913" s="44" t="s">
        <v>160</v>
      </c>
      <c r="D1913" s="44">
        <v>12</v>
      </c>
      <c r="E1913" s="44">
        <v>14</v>
      </c>
      <c r="F1913" s="44" t="s">
        <v>11</v>
      </c>
      <c r="G1913" s="44"/>
      <c r="H1913" s="45" t="s">
        <v>161</v>
      </c>
      <c r="I1913" s="29" t="str">
        <f>VLOOKUP(MARGAO!$H1913,Code2Loc,2,FALSE)</f>
        <v>BANASTARI</v>
      </c>
    </row>
    <row r="1914" spans="1:9" ht="15.75" customHeight="1" x14ac:dyDescent="0.25">
      <c r="A1914" s="42" t="s">
        <v>2744</v>
      </c>
      <c r="B1914" s="42">
        <v>74</v>
      </c>
      <c r="C1914" s="42" t="s">
        <v>162</v>
      </c>
      <c r="D1914" s="42">
        <v>13</v>
      </c>
      <c r="E1914" s="42">
        <v>16</v>
      </c>
      <c r="F1914" s="42" t="s">
        <v>11</v>
      </c>
      <c r="G1914" s="42"/>
      <c r="H1914" s="43" t="s">
        <v>163</v>
      </c>
      <c r="I1914" s="29" t="str">
        <f>VLOOKUP(MARGAO!$H1914,Code2Loc,2,FALSE)</f>
        <v>BHOMA</v>
      </c>
    </row>
    <row r="1915" spans="1:9" ht="15.75" customHeight="1" x14ac:dyDescent="0.25">
      <c r="A1915" s="44" t="s">
        <v>2744</v>
      </c>
      <c r="B1915" s="44">
        <v>74</v>
      </c>
      <c r="C1915" s="44" t="s">
        <v>164</v>
      </c>
      <c r="D1915" s="44">
        <v>14</v>
      </c>
      <c r="E1915" s="44">
        <v>18</v>
      </c>
      <c r="F1915" s="44" t="s">
        <v>11</v>
      </c>
      <c r="G1915" s="44"/>
      <c r="H1915" s="45" t="s">
        <v>165</v>
      </c>
      <c r="I1915" s="29" t="str">
        <f>VLOOKUP(MARGAO!$H1915,Code2Loc,2,FALSE)</f>
        <v>KUNDAI</v>
      </c>
    </row>
    <row r="1916" spans="1:9" ht="15.75" customHeight="1" x14ac:dyDescent="0.25">
      <c r="A1916" s="42" t="s">
        <v>2744</v>
      </c>
      <c r="B1916" s="42">
        <v>74</v>
      </c>
      <c r="C1916" s="42" t="s">
        <v>166</v>
      </c>
      <c r="D1916" s="42">
        <v>15</v>
      </c>
      <c r="E1916" s="42">
        <v>20</v>
      </c>
      <c r="F1916" s="42" t="s">
        <v>11</v>
      </c>
      <c r="G1916" s="42"/>
      <c r="H1916" s="43" t="s">
        <v>167</v>
      </c>
      <c r="I1916" s="29" t="str">
        <f>VLOOKUP(MARGAO!$H1916,Code2Loc,2,FALSE)</f>
        <v>MANGESHI</v>
      </c>
    </row>
    <row r="1917" spans="1:9" ht="15.75" customHeight="1" x14ac:dyDescent="0.25">
      <c r="A1917" s="44" t="s">
        <v>2744</v>
      </c>
      <c r="B1917" s="44">
        <v>74</v>
      </c>
      <c r="C1917" s="44" t="s">
        <v>168</v>
      </c>
      <c r="D1917" s="44">
        <v>16</v>
      </c>
      <c r="E1917" s="44">
        <v>21</v>
      </c>
      <c r="F1917" s="44" t="s">
        <v>11</v>
      </c>
      <c r="G1917" s="44"/>
      <c r="H1917" s="45" t="s">
        <v>169</v>
      </c>
      <c r="I1917" s="29" t="str">
        <f>VLOOKUP(MARGAO!$H1917,Code2Loc,2,FALSE)</f>
        <v>MARDOL</v>
      </c>
    </row>
    <row r="1918" spans="1:9" ht="15.75" customHeight="1" x14ac:dyDescent="0.25">
      <c r="A1918" s="42" t="s">
        <v>2744</v>
      </c>
      <c r="B1918" s="42">
        <v>74</v>
      </c>
      <c r="C1918" s="42" t="s">
        <v>170</v>
      </c>
      <c r="D1918" s="42">
        <v>17</v>
      </c>
      <c r="E1918" s="42">
        <v>23</v>
      </c>
      <c r="F1918" s="42" t="s">
        <v>11</v>
      </c>
      <c r="G1918" s="42"/>
      <c r="H1918" s="43" t="s">
        <v>171</v>
      </c>
      <c r="I1918" s="29" t="str">
        <f>VLOOKUP(MARGAO!$H1918,Code2Loc,2,FALSE)</f>
        <v>PATYEKADE</v>
      </c>
    </row>
    <row r="1919" spans="1:9" ht="15.75" customHeight="1" x14ac:dyDescent="0.25">
      <c r="A1919" s="44" t="s">
        <v>2744</v>
      </c>
      <c r="B1919" s="44">
        <v>74</v>
      </c>
      <c r="C1919" s="44" t="s">
        <v>172</v>
      </c>
      <c r="D1919" s="44">
        <v>18</v>
      </c>
      <c r="E1919" s="44">
        <v>25</v>
      </c>
      <c r="F1919" s="44" t="s">
        <v>11</v>
      </c>
      <c r="G1919" s="44"/>
      <c r="H1919" s="45" t="s">
        <v>173</v>
      </c>
      <c r="I1919" s="29" t="str">
        <f>VLOOKUP(MARGAO!$H1919,Code2Loc,2,FALSE)</f>
        <v>FARMAGUDI</v>
      </c>
    </row>
    <row r="1920" spans="1:9" ht="15.75" customHeight="1" x14ac:dyDescent="0.25">
      <c r="A1920" s="42" t="s">
        <v>2744</v>
      </c>
      <c r="B1920" s="42">
        <v>74</v>
      </c>
      <c r="C1920" s="42" t="s">
        <v>174</v>
      </c>
      <c r="D1920" s="42">
        <v>19</v>
      </c>
      <c r="E1920" s="42">
        <v>26</v>
      </c>
      <c r="F1920" s="42" t="s">
        <v>11</v>
      </c>
      <c r="G1920" s="42"/>
      <c r="H1920" s="43" t="s">
        <v>175</v>
      </c>
      <c r="I1920" s="29" t="str">
        <f>VLOOKUP(MARGAO!$H1920,Code2Loc,2,FALSE)</f>
        <v>FMD CIRCLE</v>
      </c>
    </row>
    <row r="1921" spans="1:9" ht="15.75" customHeight="1" x14ac:dyDescent="0.25">
      <c r="A1921" s="44" t="s">
        <v>2744</v>
      </c>
      <c r="B1921" s="44">
        <v>74</v>
      </c>
      <c r="C1921" s="44" t="s">
        <v>176</v>
      </c>
      <c r="D1921" s="44">
        <v>20</v>
      </c>
      <c r="E1921" s="44">
        <v>28</v>
      </c>
      <c r="F1921" s="44" t="s">
        <v>11</v>
      </c>
      <c r="G1921" s="44"/>
      <c r="H1921" s="45" t="s">
        <v>177</v>
      </c>
      <c r="I1921" s="29" t="str">
        <f>VLOOKUP(MARGAO!$H1921,Code2Loc,2,FALSE)</f>
        <v>PONDA</v>
      </c>
    </row>
    <row r="1922" spans="1:9" ht="15.75" customHeight="1" x14ac:dyDescent="0.25">
      <c r="A1922" s="42" t="s">
        <v>2744</v>
      </c>
      <c r="B1922" s="42">
        <v>74</v>
      </c>
      <c r="C1922" s="42" t="s">
        <v>1039</v>
      </c>
      <c r="D1922" s="42">
        <v>21</v>
      </c>
      <c r="E1922" s="42">
        <v>29</v>
      </c>
      <c r="F1922" s="42" t="s">
        <v>11</v>
      </c>
      <c r="G1922" s="42"/>
      <c r="H1922" s="43" t="s">
        <v>1040</v>
      </c>
      <c r="I1922" s="29" t="str">
        <f>VLOOKUP(MARGAO!$H1922,Code2Loc,2,FALSE)</f>
        <v>UPPER BAZAR</v>
      </c>
    </row>
    <row r="1923" spans="1:9" ht="15.75" customHeight="1" x14ac:dyDescent="0.25">
      <c r="A1923" s="44" t="s">
        <v>2744</v>
      </c>
      <c r="B1923" s="44">
        <v>74</v>
      </c>
      <c r="C1923" s="44" t="s">
        <v>1041</v>
      </c>
      <c r="D1923" s="44">
        <v>22</v>
      </c>
      <c r="E1923" s="44">
        <v>31</v>
      </c>
      <c r="F1923" s="44" t="s">
        <v>11</v>
      </c>
      <c r="G1923" s="44"/>
      <c r="H1923" s="45" t="s">
        <v>1042</v>
      </c>
      <c r="I1923" s="29" t="str">
        <f>VLOOKUP(MARGAO!$H1923,Code2Loc,2,FALSE)</f>
        <v>CURTI</v>
      </c>
    </row>
    <row r="1924" spans="1:9" ht="15.75" customHeight="1" x14ac:dyDescent="0.25">
      <c r="A1924" s="42" t="s">
        <v>2744</v>
      </c>
      <c r="B1924" s="42">
        <v>74</v>
      </c>
      <c r="C1924" s="42" t="s">
        <v>1697</v>
      </c>
      <c r="D1924" s="42">
        <v>23</v>
      </c>
      <c r="E1924" s="42">
        <v>32</v>
      </c>
      <c r="F1924" s="42" t="s">
        <v>11</v>
      </c>
      <c r="G1924" s="42"/>
      <c r="H1924" s="43" t="s">
        <v>1698</v>
      </c>
      <c r="I1924" s="29" t="str">
        <f>VLOOKUP(MARGAO!$H1924,Code2Loc,2,FALSE)</f>
        <v>KHANDEPAR</v>
      </c>
    </row>
    <row r="1925" spans="1:9" ht="15.75" customHeight="1" x14ac:dyDescent="0.25">
      <c r="A1925" s="44" t="s">
        <v>2744</v>
      </c>
      <c r="B1925" s="44">
        <v>74</v>
      </c>
      <c r="C1925" s="44" t="s">
        <v>1935</v>
      </c>
      <c r="D1925" s="44">
        <v>24</v>
      </c>
      <c r="E1925" s="44">
        <v>33</v>
      </c>
      <c r="F1925" s="44" t="s">
        <v>11</v>
      </c>
      <c r="G1925" s="44"/>
      <c r="H1925" s="45" t="s">
        <v>1936</v>
      </c>
      <c r="I1925" s="29" t="str">
        <f>VLOOKUP(MARGAO!$H1925,Code2Loc,2,FALSE)</f>
        <v>CHWGUL W/S</v>
      </c>
    </row>
    <row r="1926" spans="1:9" ht="15.75" customHeight="1" x14ac:dyDescent="0.25">
      <c r="A1926" s="42" t="s">
        <v>2744</v>
      </c>
      <c r="B1926" s="42">
        <v>74</v>
      </c>
      <c r="C1926" s="42" t="s">
        <v>1937</v>
      </c>
      <c r="D1926" s="42">
        <v>25</v>
      </c>
      <c r="E1926" s="42">
        <v>35</v>
      </c>
      <c r="F1926" s="42" t="s">
        <v>11</v>
      </c>
      <c r="G1926" s="42"/>
      <c r="H1926" s="43" t="s">
        <v>1938</v>
      </c>
      <c r="I1926" s="29" t="str">
        <f>VLOOKUP(MARGAO!$H1926,Code2Loc,2,FALSE)</f>
        <v>HOLY CROSS</v>
      </c>
    </row>
    <row r="1927" spans="1:9" ht="15.75" customHeight="1" x14ac:dyDescent="0.25">
      <c r="A1927" s="44" t="s">
        <v>2744</v>
      </c>
      <c r="B1927" s="44">
        <v>74</v>
      </c>
      <c r="C1927" s="44" t="s">
        <v>1939</v>
      </c>
      <c r="D1927" s="44">
        <v>26</v>
      </c>
      <c r="E1927" s="44">
        <v>36</v>
      </c>
      <c r="F1927" s="44" t="s">
        <v>11</v>
      </c>
      <c r="G1927" s="44"/>
      <c r="H1927" s="45" t="s">
        <v>1940</v>
      </c>
      <c r="I1927" s="29" t="str">
        <f>VLOOKUP(MARGAO!$H1927,Code2Loc,2,FALSE)</f>
        <v>NESTLE</v>
      </c>
    </row>
    <row r="1928" spans="1:9" ht="15.75" customHeight="1" x14ac:dyDescent="0.25">
      <c r="A1928" s="42" t="s">
        <v>2744</v>
      </c>
      <c r="B1928" s="42">
        <v>74</v>
      </c>
      <c r="C1928" s="42" t="s">
        <v>1941</v>
      </c>
      <c r="D1928" s="42">
        <v>27</v>
      </c>
      <c r="E1928" s="42">
        <v>37</v>
      </c>
      <c r="F1928" s="42" t="s">
        <v>11</v>
      </c>
      <c r="G1928" s="42"/>
      <c r="H1928" s="43" t="s">
        <v>1941</v>
      </c>
      <c r="I1928" s="29" t="str">
        <f>VLOOKUP(MARGAO!$H1928,Code2Loc,2,FALSE)</f>
        <v>MRF</v>
      </c>
    </row>
    <row r="1929" spans="1:9" ht="15.75" customHeight="1" x14ac:dyDescent="0.25">
      <c r="A1929" s="44" t="s">
        <v>2744</v>
      </c>
      <c r="B1929" s="44">
        <v>74</v>
      </c>
      <c r="C1929" s="44" t="s">
        <v>1377</v>
      </c>
      <c r="D1929" s="44">
        <v>28</v>
      </c>
      <c r="E1929" s="44">
        <v>38</v>
      </c>
      <c r="F1929" s="44" t="s">
        <v>11</v>
      </c>
      <c r="G1929" s="44"/>
      <c r="H1929" s="45" t="s">
        <v>1378</v>
      </c>
      <c r="I1929" s="29" t="str">
        <f>VLOOKUP(MARGAO!$H1929,Code2Loc,2,FALSE)</f>
        <v>USGAO TISK</v>
      </c>
    </row>
    <row r="1930" spans="1:9" ht="15.75" customHeight="1" x14ac:dyDescent="0.25">
      <c r="A1930" s="42" t="s">
        <v>2744</v>
      </c>
      <c r="B1930" s="42">
        <v>74</v>
      </c>
      <c r="C1930" s="42" t="s">
        <v>1794</v>
      </c>
      <c r="D1930" s="42">
        <v>29</v>
      </c>
      <c r="E1930" s="42">
        <v>41</v>
      </c>
      <c r="F1930" s="42" t="s">
        <v>11</v>
      </c>
      <c r="G1930" s="42"/>
      <c r="H1930" s="43" t="s">
        <v>1795</v>
      </c>
      <c r="I1930" s="29" t="str">
        <f>VLOOKUP(MARGAO!$H1930,Code2Loc,2,FALSE)</f>
        <v>SUGAR FCTRY</v>
      </c>
    </row>
    <row r="1931" spans="1:9" ht="15.75" customHeight="1" x14ac:dyDescent="0.25">
      <c r="A1931" s="44" t="s">
        <v>2744</v>
      </c>
      <c r="B1931" s="44">
        <v>74</v>
      </c>
      <c r="C1931" s="44" t="s">
        <v>1379</v>
      </c>
      <c r="D1931" s="44">
        <v>30</v>
      </c>
      <c r="E1931" s="44">
        <v>44</v>
      </c>
      <c r="F1931" s="44" t="s">
        <v>11</v>
      </c>
      <c r="G1931" s="44"/>
      <c r="H1931" s="45" t="s">
        <v>1380</v>
      </c>
      <c r="I1931" s="29" t="str">
        <f>VLOOKUP(MARGAO!$H1931,Code2Loc,2,FALSE)</f>
        <v>DHARBANDORA</v>
      </c>
    </row>
    <row r="1932" spans="1:9" ht="15.75" customHeight="1" x14ac:dyDescent="0.25">
      <c r="A1932" s="42" t="s">
        <v>2744</v>
      </c>
      <c r="B1932" s="42">
        <v>74</v>
      </c>
      <c r="C1932" s="42" t="s">
        <v>2745</v>
      </c>
      <c r="D1932" s="42">
        <v>31</v>
      </c>
      <c r="E1932" s="42">
        <v>46</v>
      </c>
      <c r="F1932" s="42" t="s">
        <v>11</v>
      </c>
      <c r="G1932" s="42"/>
      <c r="H1932" s="43" t="s">
        <v>2746</v>
      </c>
      <c r="I1932" s="29" t="str">
        <f>VLOOKUP(MARGAO!$H1932,Code2Loc,2,FALSE)</f>
        <v>DHABA</v>
      </c>
    </row>
    <row r="1933" spans="1:9" ht="15.75" customHeight="1" x14ac:dyDescent="0.25">
      <c r="A1933" s="44" t="s">
        <v>2744</v>
      </c>
      <c r="B1933" s="44">
        <v>74</v>
      </c>
      <c r="C1933" s="44" t="s">
        <v>2747</v>
      </c>
      <c r="D1933" s="44">
        <v>32</v>
      </c>
      <c r="E1933" s="44">
        <v>48</v>
      </c>
      <c r="F1933" s="44" t="s">
        <v>11</v>
      </c>
      <c r="G1933" s="44"/>
      <c r="H1933" s="45" t="s">
        <v>2748</v>
      </c>
      <c r="I1933" s="29" t="str">
        <f>VLOOKUP(MARGAO!$H1933,Code2Loc,2,FALSE)</f>
        <v>SUKTALEM</v>
      </c>
    </row>
    <row r="1934" spans="1:9" ht="15.75" customHeight="1" x14ac:dyDescent="0.25">
      <c r="A1934" s="42" t="s">
        <v>2744</v>
      </c>
      <c r="B1934" s="42">
        <v>74</v>
      </c>
      <c r="C1934" s="42" t="s">
        <v>1381</v>
      </c>
      <c r="D1934" s="42">
        <v>33</v>
      </c>
      <c r="E1934" s="42">
        <v>50</v>
      </c>
      <c r="F1934" s="42" t="s">
        <v>11</v>
      </c>
      <c r="G1934" s="42"/>
      <c r="H1934" s="43" t="s">
        <v>1382</v>
      </c>
      <c r="I1934" s="29" t="str">
        <f>VLOOKUP(MARGAO!$H1934,Code2Loc,2,FALSE)</f>
        <v>DHATFARM</v>
      </c>
    </row>
    <row r="1935" spans="1:9" ht="15.75" customHeight="1" x14ac:dyDescent="0.25">
      <c r="A1935" s="44" t="s">
        <v>2744</v>
      </c>
      <c r="B1935" s="44">
        <v>74</v>
      </c>
      <c r="C1935" s="44" t="s">
        <v>1383</v>
      </c>
      <c r="D1935" s="44">
        <v>34</v>
      </c>
      <c r="E1935" s="44">
        <v>56</v>
      </c>
      <c r="F1935" s="44" t="s">
        <v>11</v>
      </c>
      <c r="G1935" s="44"/>
      <c r="H1935" s="45" t="s">
        <v>1384</v>
      </c>
      <c r="I1935" s="29" t="str">
        <f>VLOOKUP(MARGAO!$H1935,Code2Loc,2,FALSE)</f>
        <v>MOLLEM</v>
      </c>
    </row>
    <row r="1936" spans="1:9" ht="15.75" customHeight="1" x14ac:dyDescent="0.25">
      <c r="A1936" s="42" t="s">
        <v>2744</v>
      </c>
      <c r="B1936" s="42">
        <v>74</v>
      </c>
      <c r="C1936" s="42" t="s">
        <v>2749</v>
      </c>
      <c r="D1936" s="42">
        <v>35</v>
      </c>
      <c r="E1936" s="42">
        <v>57</v>
      </c>
      <c r="F1936" s="42" t="s">
        <v>11</v>
      </c>
      <c r="G1936" s="42"/>
      <c r="H1936" s="43" t="s">
        <v>2750</v>
      </c>
      <c r="I1936" s="29" t="str">
        <f>VLOOKUP(MARGAO!$H1936,Code2Loc,2,FALSE)</f>
        <v>DUDSAGR HTL</v>
      </c>
    </row>
    <row r="1937" spans="1:9" ht="15.75" customHeight="1" x14ac:dyDescent="0.25">
      <c r="A1937" s="44" t="s">
        <v>2744</v>
      </c>
      <c r="B1937" s="44">
        <v>74</v>
      </c>
      <c r="C1937" s="44" t="s">
        <v>2751</v>
      </c>
      <c r="D1937" s="44">
        <v>36</v>
      </c>
      <c r="E1937" s="44">
        <v>58</v>
      </c>
      <c r="F1937" s="44" t="s">
        <v>11</v>
      </c>
      <c r="G1937" s="44"/>
      <c r="H1937" s="45" t="s">
        <v>2638</v>
      </c>
      <c r="I1937" s="29" t="str">
        <f>VLOOKUP(MARGAO!$H1937,Code2Loc,2,FALSE)</f>
        <v>NAVA WADA</v>
      </c>
    </row>
    <row r="1938" spans="1:9" ht="15.75" customHeight="1" x14ac:dyDescent="0.25">
      <c r="A1938" s="42" t="s">
        <v>2744</v>
      </c>
      <c r="B1938" s="42">
        <v>74</v>
      </c>
      <c r="C1938" s="42" t="s">
        <v>2633</v>
      </c>
      <c r="D1938" s="42">
        <v>37</v>
      </c>
      <c r="E1938" s="42">
        <v>62</v>
      </c>
      <c r="F1938" s="42" t="s">
        <v>11</v>
      </c>
      <c r="G1938" s="42"/>
      <c r="H1938" s="43" t="s">
        <v>2634</v>
      </c>
      <c r="I1938" s="29" t="str">
        <f>VLOOKUP(MARGAO!$H1938,Code2Loc,2,FALSE)</f>
        <v>COLLEM</v>
      </c>
    </row>
    <row r="1939" spans="1:9" ht="15.75" customHeight="1" x14ac:dyDescent="0.25">
      <c r="A1939" s="44" t="s">
        <v>2752</v>
      </c>
      <c r="B1939" s="44">
        <v>75</v>
      </c>
      <c r="C1939" s="44" t="s">
        <v>10</v>
      </c>
      <c r="D1939" s="44">
        <v>1</v>
      </c>
      <c r="E1939" s="44">
        <v>0</v>
      </c>
      <c r="F1939" s="44" t="s">
        <v>11</v>
      </c>
      <c r="G1939" s="44"/>
      <c r="H1939" s="45" t="s">
        <v>12</v>
      </c>
      <c r="I1939" s="29" t="str">
        <f>VLOOKUP(MARGAO!$H1939,Code2Loc,2,FALSE)</f>
        <v>PANAJI</v>
      </c>
    </row>
    <row r="1940" spans="1:9" ht="15.75" customHeight="1" x14ac:dyDescent="0.25">
      <c r="A1940" s="42" t="s">
        <v>2752</v>
      </c>
      <c r="B1940" s="42">
        <v>75</v>
      </c>
      <c r="C1940" s="42" t="s">
        <v>13</v>
      </c>
      <c r="D1940" s="42">
        <v>2</v>
      </c>
      <c r="E1940" s="42">
        <v>3</v>
      </c>
      <c r="F1940" s="42" t="s">
        <v>11</v>
      </c>
      <c r="G1940" s="42"/>
      <c r="H1940" s="43" t="s">
        <v>14</v>
      </c>
      <c r="I1940" s="29" t="str">
        <f>VLOOKUP(MARGAO!$H1940,Code2Loc,2,FALSE)</f>
        <v>ST. CRUZ X</v>
      </c>
    </row>
    <row r="1941" spans="1:9" ht="15.75" customHeight="1" x14ac:dyDescent="0.25">
      <c r="A1941" s="44" t="s">
        <v>2752</v>
      </c>
      <c r="B1941" s="44">
        <v>75</v>
      </c>
      <c r="C1941" s="44" t="s">
        <v>15</v>
      </c>
      <c r="D1941" s="44">
        <v>3</v>
      </c>
      <c r="E1941" s="44">
        <v>4</v>
      </c>
      <c r="F1941" s="44" t="s">
        <v>11</v>
      </c>
      <c r="G1941" s="44"/>
      <c r="H1941" s="45" t="s">
        <v>16</v>
      </c>
      <c r="I1941" s="29" t="str">
        <f>VLOOKUP(MARGAO!$H1941,Code2Loc,2,FALSE)</f>
        <v>BAMBOLI GMC</v>
      </c>
    </row>
    <row r="1942" spans="1:9" ht="15.75" customHeight="1" x14ac:dyDescent="0.25">
      <c r="A1942" s="42" t="s">
        <v>2752</v>
      </c>
      <c r="B1942" s="42">
        <v>75</v>
      </c>
      <c r="C1942" s="42" t="s">
        <v>17</v>
      </c>
      <c r="D1942" s="42">
        <v>4</v>
      </c>
      <c r="E1942" s="42">
        <v>6</v>
      </c>
      <c r="F1942" s="42" t="s">
        <v>11</v>
      </c>
      <c r="G1942" s="42"/>
      <c r="H1942" s="43" t="s">
        <v>18</v>
      </c>
      <c r="I1942" s="29" t="str">
        <f>VLOOKUP(MARGAO!$H1942,Code2Loc,2,FALSE)</f>
        <v>BAMBOLI W/S</v>
      </c>
    </row>
    <row r="1943" spans="1:9" ht="15.75" customHeight="1" x14ac:dyDescent="0.25">
      <c r="A1943" s="44" t="s">
        <v>2752</v>
      </c>
      <c r="B1943" s="44">
        <v>75</v>
      </c>
      <c r="C1943" s="44" t="s">
        <v>19</v>
      </c>
      <c r="D1943" s="44">
        <v>5</v>
      </c>
      <c r="E1943" s="44">
        <v>8</v>
      </c>
      <c r="F1943" s="44" t="s">
        <v>11</v>
      </c>
      <c r="G1943" s="44"/>
      <c r="H1943" s="45" t="s">
        <v>20</v>
      </c>
      <c r="I1943" s="29" t="str">
        <f>VLOOKUP(MARGAO!$H1943,Code2Loc,2,FALSE)</f>
        <v>SIRDON/ZUAR</v>
      </c>
    </row>
    <row r="1944" spans="1:9" ht="15.75" customHeight="1" x14ac:dyDescent="0.25">
      <c r="A1944" s="42" t="s">
        <v>2752</v>
      </c>
      <c r="B1944" s="42">
        <v>75</v>
      </c>
      <c r="C1944" s="42" t="s">
        <v>21</v>
      </c>
      <c r="D1944" s="42">
        <v>6</v>
      </c>
      <c r="E1944" s="42">
        <v>10</v>
      </c>
      <c r="F1944" s="42" t="s">
        <v>11</v>
      </c>
      <c r="G1944" s="42"/>
      <c r="H1944" s="43" t="s">
        <v>22</v>
      </c>
      <c r="I1944" s="29" t="str">
        <f>VLOOKUP(MARGAO!$H1944,Code2Loc,2,FALSE)</f>
        <v>GOA VELHA</v>
      </c>
    </row>
    <row r="1945" spans="1:9" ht="15.75" customHeight="1" x14ac:dyDescent="0.25">
      <c r="A1945" s="44" t="s">
        <v>2752</v>
      </c>
      <c r="B1945" s="44">
        <v>75</v>
      </c>
      <c r="C1945" s="44" t="s">
        <v>23</v>
      </c>
      <c r="D1945" s="44">
        <v>7</v>
      </c>
      <c r="E1945" s="44">
        <v>12</v>
      </c>
      <c r="F1945" s="44" t="s">
        <v>11</v>
      </c>
      <c r="G1945" s="44"/>
      <c r="H1945" s="45" t="s">
        <v>24</v>
      </c>
      <c r="I1945" s="29" t="str">
        <f>VLOOKUP(MARGAO!$H1945,Code2Loc,2,FALSE)</f>
        <v>PILLAR</v>
      </c>
    </row>
    <row r="1946" spans="1:9" ht="15.75" customHeight="1" x14ac:dyDescent="0.25">
      <c r="A1946" s="42" t="s">
        <v>2752</v>
      </c>
      <c r="B1946" s="42">
        <v>75</v>
      </c>
      <c r="C1946" s="42" t="s">
        <v>25</v>
      </c>
      <c r="D1946" s="42">
        <v>8</v>
      </c>
      <c r="E1946" s="42">
        <v>14</v>
      </c>
      <c r="F1946" s="42" t="s">
        <v>11</v>
      </c>
      <c r="G1946" s="42"/>
      <c r="H1946" s="43" t="s">
        <v>26</v>
      </c>
      <c r="I1946" s="29" t="str">
        <f>VLOOKUP(MARGAO!$H1946,Code2Loc,2,FALSE)</f>
        <v>AGASSAIM</v>
      </c>
    </row>
    <row r="1947" spans="1:9" ht="15.75" customHeight="1" x14ac:dyDescent="0.25">
      <c r="A1947" s="44" t="s">
        <v>2752</v>
      </c>
      <c r="B1947" s="44">
        <v>75</v>
      </c>
      <c r="C1947" s="44" t="s">
        <v>27</v>
      </c>
      <c r="D1947" s="44">
        <v>9</v>
      </c>
      <c r="E1947" s="44">
        <v>16</v>
      </c>
      <c r="F1947" s="44" t="s">
        <v>11</v>
      </c>
      <c r="G1947" s="44"/>
      <c r="H1947" s="45" t="s">
        <v>28</v>
      </c>
      <c r="I1947" s="29" t="str">
        <f>VLOOKUP(MARGAO!$H1947,Code2Loc,2,FALSE)</f>
        <v>CORTALIM</v>
      </c>
    </row>
    <row r="1948" spans="1:9" ht="15.75" customHeight="1" x14ac:dyDescent="0.25">
      <c r="A1948" s="42" t="s">
        <v>2752</v>
      </c>
      <c r="B1948" s="42">
        <v>75</v>
      </c>
      <c r="C1948" s="42" t="s">
        <v>29</v>
      </c>
      <c r="D1948" s="42">
        <v>10</v>
      </c>
      <c r="E1948" s="42">
        <v>18</v>
      </c>
      <c r="F1948" s="42" t="s">
        <v>11</v>
      </c>
      <c r="G1948" s="42"/>
      <c r="H1948" s="43" t="s">
        <v>30</v>
      </c>
      <c r="I1948" s="29" t="str">
        <f>VLOOKUP(MARGAO!$H1948,Code2Loc,2,FALSE)</f>
        <v>PAJENTAR</v>
      </c>
    </row>
    <row r="1949" spans="1:9" ht="15.75" customHeight="1" x14ac:dyDescent="0.25">
      <c r="A1949" s="44" t="s">
        <v>2752</v>
      </c>
      <c r="B1949" s="44">
        <v>75</v>
      </c>
      <c r="C1949" s="44" t="s">
        <v>31</v>
      </c>
      <c r="D1949" s="44">
        <v>11</v>
      </c>
      <c r="E1949" s="44">
        <v>19</v>
      </c>
      <c r="F1949" s="44" t="s">
        <v>11</v>
      </c>
      <c r="G1949" s="44"/>
      <c r="H1949" s="45" t="s">
        <v>32</v>
      </c>
      <c r="I1949" s="29" t="str">
        <f>VLOOKUP(MARGAO!$H1949,Code2Loc,2,FALSE)</f>
        <v>KSRL/BRLA X</v>
      </c>
    </row>
    <row r="1950" spans="1:9" ht="15.75" customHeight="1" x14ac:dyDescent="0.25">
      <c r="A1950" s="42" t="s">
        <v>2752</v>
      </c>
      <c r="B1950" s="42">
        <v>75</v>
      </c>
      <c r="C1950" s="42" t="s">
        <v>33</v>
      </c>
      <c r="D1950" s="42">
        <v>12</v>
      </c>
      <c r="E1950" s="42">
        <v>20</v>
      </c>
      <c r="F1950" s="42" t="s">
        <v>11</v>
      </c>
      <c r="G1950" s="42"/>
      <c r="H1950" s="43" t="s">
        <v>34</v>
      </c>
      <c r="I1950" s="29" t="str">
        <f>VLOOKUP(MARGAO!$H1950,Code2Loc,2,FALSE)</f>
        <v>TITAN</v>
      </c>
    </row>
    <row r="1951" spans="1:9" ht="15.75" customHeight="1" x14ac:dyDescent="0.25">
      <c r="A1951" s="44" t="s">
        <v>2752</v>
      </c>
      <c r="B1951" s="44">
        <v>75</v>
      </c>
      <c r="C1951" s="44" t="s">
        <v>35</v>
      </c>
      <c r="D1951" s="44">
        <v>13</v>
      </c>
      <c r="E1951" s="44">
        <v>21</v>
      </c>
      <c r="F1951" s="44" t="s">
        <v>11</v>
      </c>
      <c r="G1951" s="44"/>
      <c r="H1951" s="45" t="s">
        <v>36</v>
      </c>
      <c r="I1951" s="29" t="str">
        <f>VLOOKUP(MARGAO!$H1951,Code2Loc,2,FALSE)</f>
        <v>PIRNI</v>
      </c>
    </row>
    <row r="1952" spans="1:9" ht="15.75" customHeight="1" x14ac:dyDescent="0.25">
      <c r="A1952" s="42" t="s">
        <v>2752</v>
      </c>
      <c r="B1952" s="42">
        <v>75</v>
      </c>
      <c r="C1952" s="42" t="s">
        <v>37</v>
      </c>
      <c r="D1952" s="42">
        <v>14</v>
      </c>
      <c r="E1952" s="42">
        <v>23</v>
      </c>
      <c r="F1952" s="42" t="s">
        <v>11</v>
      </c>
      <c r="G1952" s="42"/>
      <c r="H1952" s="43" t="s">
        <v>38</v>
      </c>
      <c r="I1952" s="29" t="str">
        <f>VLOOKUP(MARGAO!$H1952,Code2Loc,2,FALSE)</f>
        <v>VERNA</v>
      </c>
    </row>
    <row r="1953" spans="1:9" ht="15.75" customHeight="1" x14ac:dyDescent="0.25">
      <c r="A1953" s="44" t="s">
        <v>2752</v>
      </c>
      <c r="B1953" s="44">
        <v>75</v>
      </c>
      <c r="C1953" s="44" t="s">
        <v>39</v>
      </c>
      <c r="D1953" s="44">
        <v>15</v>
      </c>
      <c r="E1953" s="44">
        <v>24</v>
      </c>
      <c r="F1953" s="44" t="s">
        <v>11</v>
      </c>
      <c r="G1953" s="44"/>
      <c r="H1953" s="45" t="s">
        <v>40</v>
      </c>
      <c r="I1953" s="29" t="str">
        <f>VLOOKUP(MARGAO!$H1953,Code2Loc,2,FALSE)</f>
        <v>SONAULIM</v>
      </c>
    </row>
    <row r="1954" spans="1:9" ht="15.75" customHeight="1" x14ac:dyDescent="0.25">
      <c r="A1954" s="42" t="s">
        <v>2752</v>
      </c>
      <c r="B1954" s="42">
        <v>75</v>
      </c>
      <c r="C1954" s="42" t="s">
        <v>41</v>
      </c>
      <c r="D1954" s="42">
        <v>16</v>
      </c>
      <c r="E1954" s="42">
        <v>25</v>
      </c>
      <c r="F1954" s="42" t="s">
        <v>11</v>
      </c>
      <c r="G1954" s="42"/>
      <c r="H1954" s="43" t="s">
        <v>42</v>
      </c>
      <c r="I1954" s="29" t="str">
        <f>VLOOKUP(MARGAO!$H1954,Code2Loc,2,FALSE)</f>
        <v>AGNEL ASHRM</v>
      </c>
    </row>
    <row r="1955" spans="1:9" ht="15.75" customHeight="1" x14ac:dyDescent="0.25">
      <c r="A1955" s="44" t="s">
        <v>2752</v>
      </c>
      <c r="B1955" s="44">
        <v>75</v>
      </c>
      <c r="C1955" s="44" t="s">
        <v>43</v>
      </c>
      <c r="D1955" s="44">
        <v>17</v>
      </c>
      <c r="E1955" s="44">
        <v>27</v>
      </c>
      <c r="F1955" s="44" t="s">
        <v>11</v>
      </c>
      <c r="G1955" s="44"/>
      <c r="H1955" s="45" t="s">
        <v>44</v>
      </c>
      <c r="I1955" s="29" t="str">
        <f>VLOOKUP(MARGAO!$H1955,Code2Loc,2,FALSE)</f>
        <v>RUMDER</v>
      </c>
    </row>
    <row r="1956" spans="1:9" ht="15.75" customHeight="1" x14ac:dyDescent="0.25">
      <c r="A1956" s="42" t="s">
        <v>2752</v>
      </c>
      <c r="B1956" s="42">
        <v>75</v>
      </c>
      <c r="C1956" s="42" t="s">
        <v>45</v>
      </c>
      <c r="D1956" s="42">
        <v>18</v>
      </c>
      <c r="E1956" s="42">
        <v>28</v>
      </c>
      <c r="F1956" s="42" t="s">
        <v>11</v>
      </c>
      <c r="G1956" s="42"/>
      <c r="H1956" s="43" t="s">
        <v>46</v>
      </c>
      <c r="I1956" s="29" t="str">
        <f>VLOOKUP(MARGAO!$H1956,Code2Loc,2,FALSE)</f>
        <v>NUVEM</v>
      </c>
    </row>
    <row r="1957" spans="1:9" ht="15.75" customHeight="1" x14ac:dyDescent="0.25">
      <c r="A1957" s="44" t="s">
        <v>2752</v>
      </c>
      <c r="B1957" s="44">
        <v>75</v>
      </c>
      <c r="C1957" s="44" t="s">
        <v>47</v>
      </c>
      <c r="D1957" s="44">
        <v>19</v>
      </c>
      <c r="E1957" s="44">
        <v>31</v>
      </c>
      <c r="F1957" s="44" t="s">
        <v>11</v>
      </c>
      <c r="G1957" s="44"/>
      <c r="H1957" s="45" t="s">
        <v>48</v>
      </c>
      <c r="I1957" s="29" t="str">
        <f>VLOOKUP(MARGAO!$H1957,Code2Loc,2,FALSE)</f>
        <v>MARGAO</v>
      </c>
    </row>
    <row r="1958" spans="1:9" ht="15.75" customHeight="1" x14ac:dyDescent="0.25">
      <c r="A1958" s="42" t="s">
        <v>2752</v>
      </c>
      <c r="B1958" s="42">
        <v>75</v>
      </c>
      <c r="C1958" s="42" t="s">
        <v>1109</v>
      </c>
      <c r="D1958" s="42">
        <v>20</v>
      </c>
      <c r="E1958" s="42">
        <v>33</v>
      </c>
      <c r="F1958" s="42" t="s">
        <v>11</v>
      </c>
      <c r="G1958" s="42"/>
      <c r="H1958" s="43" t="s">
        <v>1110</v>
      </c>
      <c r="I1958" s="29" t="str">
        <f>VLOOKUP(MARGAO!$H1958,Code2Loc,2,FALSE)</f>
        <v>MARGAO MKT</v>
      </c>
    </row>
    <row r="1959" spans="1:9" ht="15.75" customHeight="1" x14ac:dyDescent="0.25">
      <c r="A1959" s="44" t="s">
        <v>2752</v>
      </c>
      <c r="B1959" s="44">
        <v>75</v>
      </c>
      <c r="C1959" s="44" t="s">
        <v>2432</v>
      </c>
      <c r="D1959" s="44">
        <v>21</v>
      </c>
      <c r="E1959" s="44">
        <v>34</v>
      </c>
      <c r="F1959" s="44" t="s">
        <v>11</v>
      </c>
      <c r="G1959" s="44"/>
      <c r="H1959" s="45" t="s">
        <v>2433</v>
      </c>
      <c r="I1959" s="29" t="str">
        <f>VLOOKUP(MARGAO!$H1959,Code2Loc,2,FALSE)</f>
        <v>PAJIFOND</v>
      </c>
    </row>
    <row r="1960" spans="1:9" ht="15.75" customHeight="1" x14ac:dyDescent="0.25">
      <c r="A1960" s="42" t="s">
        <v>2752</v>
      </c>
      <c r="B1960" s="42">
        <v>75</v>
      </c>
      <c r="C1960" s="42" t="s">
        <v>2434</v>
      </c>
      <c r="D1960" s="42">
        <v>22</v>
      </c>
      <c r="E1960" s="42">
        <v>35</v>
      </c>
      <c r="F1960" s="42" t="s">
        <v>11</v>
      </c>
      <c r="G1960" s="42"/>
      <c r="H1960" s="43" t="s">
        <v>2435</v>
      </c>
      <c r="I1960" s="29" t="str">
        <f>VLOOKUP(MARGAO!$H1960,Code2Loc,2,FALSE)</f>
        <v>A.PWER HUSE</v>
      </c>
    </row>
    <row r="1961" spans="1:9" ht="15.75" customHeight="1" x14ac:dyDescent="0.25">
      <c r="A1961" s="44" t="s">
        <v>2752</v>
      </c>
      <c r="B1961" s="44">
        <v>75</v>
      </c>
      <c r="C1961" s="44" t="s">
        <v>2436</v>
      </c>
      <c r="D1961" s="44">
        <v>23</v>
      </c>
      <c r="E1961" s="44">
        <v>36</v>
      </c>
      <c r="F1961" s="44" t="s">
        <v>11</v>
      </c>
      <c r="G1961" s="44"/>
      <c r="H1961" s="45" t="s">
        <v>2437</v>
      </c>
      <c r="I1961" s="29" t="str">
        <f>VLOOKUP(MARGAO!$H1961,Code2Loc,2,FALSE)</f>
        <v>RAWANFOND</v>
      </c>
    </row>
    <row r="1962" spans="1:9" ht="15.75" customHeight="1" x14ac:dyDescent="0.25">
      <c r="A1962" s="42" t="s">
        <v>2752</v>
      </c>
      <c r="B1962" s="42">
        <v>75</v>
      </c>
      <c r="C1962" s="42" t="s">
        <v>1685</v>
      </c>
      <c r="D1962" s="42">
        <v>24</v>
      </c>
      <c r="E1962" s="42">
        <v>37</v>
      </c>
      <c r="F1962" s="42" t="s">
        <v>11</v>
      </c>
      <c r="G1962" s="42"/>
      <c r="H1962" s="43" t="s">
        <v>1686</v>
      </c>
      <c r="I1962" s="29" t="str">
        <f>VLOOKUP(MARGAO!$H1962,Code2Loc,2,FALSE)</f>
        <v>MES COLLEGE</v>
      </c>
    </row>
    <row r="1963" spans="1:9" ht="15.75" customHeight="1" x14ac:dyDescent="0.25">
      <c r="A1963" s="44" t="s">
        <v>2752</v>
      </c>
      <c r="B1963" s="44">
        <v>75</v>
      </c>
      <c r="C1963" s="44" t="s">
        <v>2438</v>
      </c>
      <c r="D1963" s="44">
        <v>25</v>
      </c>
      <c r="E1963" s="44">
        <v>38</v>
      </c>
      <c r="F1963" s="44" t="s">
        <v>11</v>
      </c>
      <c r="G1963" s="44"/>
      <c r="H1963" s="45" t="s">
        <v>2439</v>
      </c>
      <c r="I1963" s="29" t="str">
        <f>VLOOKUP(MARGAO!$H1963,Code2Loc,2,FALSE)</f>
        <v>GANPATI TMP</v>
      </c>
    </row>
    <row r="1964" spans="1:9" ht="15.75" customHeight="1" x14ac:dyDescent="0.25">
      <c r="A1964" s="42" t="s">
        <v>2752</v>
      </c>
      <c r="B1964" s="42">
        <v>75</v>
      </c>
      <c r="C1964" s="42" t="s">
        <v>2440</v>
      </c>
      <c r="D1964" s="42">
        <v>26</v>
      </c>
      <c r="E1964" s="42">
        <v>39</v>
      </c>
      <c r="F1964" s="42" t="s">
        <v>11</v>
      </c>
      <c r="G1964" s="42"/>
      <c r="H1964" s="43" t="s">
        <v>2441</v>
      </c>
      <c r="I1964" s="29" t="str">
        <f>VLOOKUP(MARGAO!$H1964,Code2Loc,2,FALSE)</f>
        <v>LAKAKI/PALI</v>
      </c>
    </row>
    <row r="1965" spans="1:9" ht="15.75" customHeight="1" x14ac:dyDescent="0.25">
      <c r="A1965" s="44" t="s">
        <v>2752</v>
      </c>
      <c r="B1965" s="44">
        <v>75</v>
      </c>
      <c r="C1965" s="44" t="s">
        <v>2442</v>
      </c>
      <c r="D1965" s="44">
        <v>27</v>
      </c>
      <c r="E1965" s="44">
        <v>40</v>
      </c>
      <c r="F1965" s="44" t="s">
        <v>11</v>
      </c>
      <c r="G1965" s="44"/>
      <c r="H1965" s="45" t="s">
        <v>2443</v>
      </c>
      <c r="I1965" s="29" t="str">
        <f>VLOOKUP(MARGAO!$H1965,Code2Loc,2,FALSE)</f>
        <v>DON KHURIS</v>
      </c>
    </row>
    <row r="1966" spans="1:9" ht="15.75" customHeight="1" x14ac:dyDescent="0.25">
      <c r="A1966" s="42" t="s">
        <v>2752</v>
      </c>
      <c r="B1966" s="42">
        <v>75</v>
      </c>
      <c r="C1966" s="42" t="s">
        <v>2444</v>
      </c>
      <c r="D1966" s="42">
        <v>28</v>
      </c>
      <c r="E1966" s="42">
        <v>41</v>
      </c>
      <c r="F1966" s="42" t="s">
        <v>11</v>
      </c>
      <c r="G1966" s="42"/>
      <c r="H1966" s="43" t="s">
        <v>2445</v>
      </c>
      <c r="I1966" s="29" t="str">
        <f>VLOOKUP(MARGAO!$H1966,Code2Loc,2,FALSE)</f>
        <v>PADRIBHAT</v>
      </c>
    </row>
    <row r="1967" spans="1:9" ht="15.75" customHeight="1" x14ac:dyDescent="0.25">
      <c r="A1967" s="44" t="s">
        <v>2752</v>
      </c>
      <c r="B1967" s="44">
        <v>75</v>
      </c>
      <c r="C1967" s="44" t="s">
        <v>2446</v>
      </c>
      <c r="D1967" s="44">
        <v>29</v>
      </c>
      <c r="E1967" s="44">
        <v>42</v>
      </c>
      <c r="F1967" s="44" t="s">
        <v>11</v>
      </c>
      <c r="G1967" s="44"/>
      <c r="H1967" s="45" t="s">
        <v>2447</v>
      </c>
      <c r="I1967" s="29" t="str">
        <f>VLOOKUP(MARGAO!$H1967,Code2Loc,2,FALSE)</f>
        <v>GUDI</v>
      </c>
    </row>
    <row r="1968" spans="1:9" ht="15.75" customHeight="1" x14ac:dyDescent="0.25">
      <c r="A1968" s="42" t="s">
        <v>2752</v>
      </c>
      <c r="B1968" s="42">
        <v>75</v>
      </c>
      <c r="C1968" s="42" t="s">
        <v>2448</v>
      </c>
      <c r="D1968" s="42">
        <v>30</v>
      </c>
      <c r="E1968" s="42">
        <v>43</v>
      </c>
      <c r="F1968" s="42" t="s">
        <v>11</v>
      </c>
      <c r="G1968" s="42"/>
      <c r="H1968" s="43" t="s">
        <v>2449</v>
      </c>
      <c r="I1968" s="29" t="str">
        <f>VLOOKUP(MARGAO!$H1968,Code2Loc,2,FALSE)</f>
        <v>CHAD.TMP AG</v>
      </c>
    </row>
    <row r="1969" spans="1:9" ht="15.75" customHeight="1" x14ac:dyDescent="0.25">
      <c r="A1969" s="44" t="s">
        <v>2752</v>
      </c>
      <c r="B1969" s="44">
        <v>75</v>
      </c>
      <c r="C1969" s="44" t="s">
        <v>2450</v>
      </c>
      <c r="D1969" s="44">
        <v>31</v>
      </c>
      <c r="E1969" s="44">
        <v>45</v>
      </c>
      <c r="F1969" s="44" t="s">
        <v>11</v>
      </c>
      <c r="G1969" s="44"/>
      <c r="H1969" s="45" t="s">
        <v>2451</v>
      </c>
      <c r="I1969" s="29" t="str">
        <f>VLOOKUP(MARGAO!$H1969,Code2Loc,2,FALSE)</f>
        <v>PARODA</v>
      </c>
    </row>
    <row r="1970" spans="1:9" ht="15.75" customHeight="1" x14ac:dyDescent="0.25">
      <c r="A1970" s="42" t="s">
        <v>2752</v>
      </c>
      <c r="B1970" s="42">
        <v>75</v>
      </c>
      <c r="C1970" s="42" t="s">
        <v>2452</v>
      </c>
      <c r="D1970" s="42">
        <v>32</v>
      </c>
      <c r="E1970" s="42">
        <v>48</v>
      </c>
      <c r="F1970" s="42" t="s">
        <v>11</v>
      </c>
      <c r="G1970" s="42"/>
      <c r="H1970" s="43" t="s">
        <v>2453</v>
      </c>
      <c r="I1970" s="29" t="str">
        <f>VLOOKUP(MARGAO!$H1970,Code2Loc,2,FALSE)</f>
        <v>QUEPEM</v>
      </c>
    </row>
    <row r="1971" spans="1:9" ht="15.75" customHeight="1" x14ac:dyDescent="0.25">
      <c r="A1971" s="44" t="s">
        <v>2752</v>
      </c>
      <c r="B1971" s="44">
        <v>75</v>
      </c>
      <c r="C1971" s="44" t="s">
        <v>2722</v>
      </c>
      <c r="D1971" s="44">
        <v>33</v>
      </c>
      <c r="E1971" s="44">
        <v>50</v>
      </c>
      <c r="F1971" s="44" t="s">
        <v>11</v>
      </c>
      <c r="G1971" s="44"/>
      <c r="H1971" s="45" t="s">
        <v>2723</v>
      </c>
      <c r="I1971" s="29" t="str">
        <f>VLOOKUP(MARGAO!$H1971,Code2Loc,2,FALSE)</f>
        <v>IGRAMOLL</v>
      </c>
    </row>
    <row r="1972" spans="1:9" ht="15.75" customHeight="1" x14ac:dyDescent="0.25">
      <c r="A1972" s="42" t="s">
        <v>2752</v>
      </c>
      <c r="B1972" s="42">
        <v>75</v>
      </c>
      <c r="C1972" s="42" t="s">
        <v>2724</v>
      </c>
      <c r="D1972" s="42">
        <v>34</v>
      </c>
      <c r="E1972" s="42">
        <v>52</v>
      </c>
      <c r="F1972" s="42" t="s">
        <v>11</v>
      </c>
      <c r="G1972" s="42"/>
      <c r="H1972" s="43" t="s">
        <v>2725</v>
      </c>
      <c r="I1972" s="29" t="str">
        <f>VLOOKUP(MARGAO!$H1972,Code2Loc,2,FALSE)</f>
        <v>AMBAULIM</v>
      </c>
    </row>
    <row r="1973" spans="1:9" ht="15.75" customHeight="1" x14ac:dyDescent="0.25">
      <c r="A1973" s="44" t="s">
        <v>2752</v>
      </c>
      <c r="B1973" s="44">
        <v>75</v>
      </c>
      <c r="C1973" s="44" t="s">
        <v>2164</v>
      </c>
      <c r="D1973" s="44">
        <v>35</v>
      </c>
      <c r="E1973" s="44">
        <v>54</v>
      </c>
      <c r="F1973" s="44" t="s">
        <v>11</v>
      </c>
      <c r="G1973" s="44"/>
      <c r="H1973" s="45" t="s">
        <v>2165</v>
      </c>
      <c r="I1973" s="29" t="str">
        <f>VLOOKUP(MARGAO!$H1973,Code2Loc,2,FALSE)</f>
        <v>TAKAR</v>
      </c>
    </row>
    <row r="1974" spans="1:9" ht="15.75" customHeight="1" x14ac:dyDescent="0.25">
      <c r="A1974" s="42" t="s">
        <v>2752</v>
      </c>
      <c r="B1974" s="42">
        <v>75</v>
      </c>
      <c r="C1974" s="42" t="s">
        <v>2726</v>
      </c>
      <c r="D1974" s="42">
        <v>36</v>
      </c>
      <c r="E1974" s="42">
        <v>56</v>
      </c>
      <c r="F1974" s="42" t="s">
        <v>11</v>
      </c>
      <c r="G1974" s="42"/>
      <c r="H1974" s="43" t="s">
        <v>2727</v>
      </c>
      <c r="I1974" s="29" t="str">
        <f>VLOOKUP(MARGAO!$H1974,Code2Loc,2,FALSE)</f>
        <v>KUPAR</v>
      </c>
    </row>
    <row r="1975" spans="1:9" ht="15.75" customHeight="1" x14ac:dyDescent="0.25">
      <c r="A1975" s="44" t="s">
        <v>2752</v>
      </c>
      <c r="B1975" s="44">
        <v>75</v>
      </c>
      <c r="C1975" s="44" t="s">
        <v>2728</v>
      </c>
      <c r="D1975" s="44">
        <v>37</v>
      </c>
      <c r="E1975" s="44">
        <v>59</v>
      </c>
      <c r="F1975" s="44" t="s">
        <v>11</v>
      </c>
      <c r="G1975" s="44"/>
      <c r="H1975" s="45" t="s">
        <v>2729</v>
      </c>
      <c r="I1975" s="29" t="str">
        <f>VLOOKUP(MARGAO!$H1975,Code2Loc,2,FALSE)</f>
        <v>CAVREM</v>
      </c>
    </row>
    <row r="1976" spans="1:9" ht="15.75" customHeight="1" x14ac:dyDescent="0.25">
      <c r="A1976" s="42" t="s">
        <v>2752</v>
      </c>
      <c r="B1976" s="42">
        <v>75</v>
      </c>
      <c r="C1976" s="42" t="s">
        <v>2730</v>
      </c>
      <c r="D1976" s="42">
        <v>38</v>
      </c>
      <c r="E1976" s="42">
        <v>61</v>
      </c>
      <c r="F1976" s="42" t="s">
        <v>11</v>
      </c>
      <c r="G1976" s="42"/>
      <c r="H1976" s="43" t="s">
        <v>2731</v>
      </c>
      <c r="I1976" s="29" t="str">
        <f>VLOOKUP(MARGAO!$H1976,Code2Loc,2,FALSE)</f>
        <v>ZALAREM</v>
      </c>
    </row>
    <row r="1977" spans="1:9" ht="15.75" customHeight="1" x14ac:dyDescent="0.25">
      <c r="A1977" s="44" t="s">
        <v>2752</v>
      </c>
      <c r="B1977" s="44">
        <v>75</v>
      </c>
      <c r="C1977" s="44" t="s">
        <v>970</v>
      </c>
      <c r="D1977" s="44">
        <v>39</v>
      </c>
      <c r="E1977" s="44">
        <v>63</v>
      </c>
      <c r="F1977" s="44" t="s">
        <v>11</v>
      </c>
      <c r="G1977" s="44"/>
      <c r="H1977" s="45" t="s">
        <v>971</v>
      </c>
      <c r="I1977" s="29" t="str">
        <f>VLOOKUP(MARGAO!$H1977,Code2Loc,2,FALSE)</f>
        <v>MAINA</v>
      </c>
    </row>
    <row r="1978" spans="1:9" ht="15.75" customHeight="1" x14ac:dyDescent="0.25">
      <c r="A1978" s="42" t="s">
        <v>2752</v>
      </c>
      <c r="B1978" s="42">
        <v>75</v>
      </c>
      <c r="C1978" s="42" t="s">
        <v>2732</v>
      </c>
      <c r="D1978" s="42">
        <v>40</v>
      </c>
      <c r="E1978" s="42">
        <v>65</v>
      </c>
      <c r="F1978" s="42" t="s">
        <v>11</v>
      </c>
      <c r="G1978" s="42"/>
      <c r="H1978" s="43" t="s">
        <v>2733</v>
      </c>
      <c r="I1978" s="29" t="str">
        <f>VLOOKUP(MARGAO!$H1978,Code2Loc,2,FALSE)</f>
        <v>VITHOBA TMP</v>
      </c>
    </row>
    <row r="1979" spans="1:9" ht="15.75" customHeight="1" x14ac:dyDescent="0.25">
      <c r="A1979" s="44" t="s">
        <v>2752</v>
      </c>
      <c r="B1979" s="44">
        <v>75</v>
      </c>
      <c r="C1979" s="44" t="s">
        <v>2734</v>
      </c>
      <c r="D1979" s="44">
        <v>41</v>
      </c>
      <c r="E1979" s="44">
        <v>67</v>
      </c>
      <c r="F1979" s="44" t="s">
        <v>11</v>
      </c>
      <c r="G1979" s="44"/>
      <c r="H1979" s="45" t="s">
        <v>2735</v>
      </c>
      <c r="I1979" s="29" t="str">
        <f>VLOOKUP(MARGAO!$H1979,Code2Loc,2,FALSE)</f>
        <v>PIRLA</v>
      </c>
    </row>
    <row r="1980" spans="1:9" ht="15.75" customHeight="1" x14ac:dyDescent="0.25">
      <c r="A1980" s="42" t="s">
        <v>2753</v>
      </c>
      <c r="B1980" s="42">
        <v>76</v>
      </c>
      <c r="C1980" s="42" t="s">
        <v>10</v>
      </c>
      <c r="D1980" s="42">
        <v>1</v>
      </c>
      <c r="E1980" s="42">
        <v>0</v>
      </c>
      <c r="F1980" s="42" t="s">
        <v>11</v>
      </c>
      <c r="G1980" s="42"/>
      <c r="H1980" s="43" t="s">
        <v>12</v>
      </c>
      <c r="I1980" s="29" t="str">
        <f>VLOOKUP(MARGAO!$H1980,Code2Loc,2,FALSE)</f>
        <v>PANAJI</v>
      </c>
    </row>
    <row r="1981" spans="1:9" ht="15.75" customHeight="1" x14ac:dyDescent="0.25">
      <c r="A1981" s="44" t="s">
        <v>2753</v>
      </c>
      <c r="B1981" s="44">
        <v>76</v>
      </c>
      <c r="C1981" s="44" t="s">
        <v>13</v>
      </c>
      <c r="D1981" s="44">
        <v>2</v>
      </c>
      <c r="E1981" s="44">
        <v>3</v>
      </c>
      <c r="F1981" s="44" t="s">
        <v>11</v>
      </c>
      <c r="G1981" s="44"/>
      <c r="H1981" s="45" t="s">
        <v>14</v>
      </c>
      <c r="I1981" s="29" t="str">
        <f>VLOOKUP(MARGAO!$H1981,Code2Loc,2,FALSE)</f>
        <v>ST. CRUZ X</v>
      </c>
    </row>
    <row r="1982" spans="1:9" ht="15.75" customHeight="1" x14ac:dyDescent="0.25">
      <c r="A1982" s="42" t="s">
        <v>2753</v>
      </c>
      <c r="B1982" s="42">
        <v>76</v>
      </c>
      <c r="C1982" s="42" t="s">
        <v>15</v>
      </c>
      <c r="D1982" s="42">
        <v>3</v>
      </c>
      <c r="E1982" s="42">
        <v>4</v>
      </c>
      <c r="F1982" s="42" t="s">
        <v>11</v>
      </c>
      <c r="G1982" s="42"/>
      <c r="H1982" s="43" t="s">
        <v>16</v>
      </c>
      <c r="I1982" s="29" t="str">
        <f>VLOOKUP(MARGAO!$H1982,Code2Loc,2,FALSE)</f>
        <v>BAMBOLI GMC</v>
      </c>
    </row>
    <row r="1983" spans="1:9" ht="15.75" customHeight="1" x14ac:dyDescent="0.25">
      <c r="A1983" s="44" t="s">
        <v>2753</v>
      </c>
      <c r="B1983" s="44">
        <v>76</v>
      </c>
      <c r="C1983" s="44" t="s">
        <v>17</v>
      </c>
      <c r="D1983" s="44">
        <v>4</v>
      </c>
      <c r="E1983" s="44">
        <v>6</v>
      </c>
      <c r="F1983" s="44" t="s">
        <v>11</v>
      </c>
      <c r="G1983" s="44"/>
      <c r="H1983" s="45" t="s">
        <v>18</v>
      </c>
      <c r="I1983" s="29" t="str">
        <f>VLOOKUP(MARGAO!$H1983,Code2Loc,2,FALSE)</f>
        <v>BAMBOLI W/S</v>
      </c>
    </row>
    <row r="1984" spans="1:9" ht="15.75" customHeight="1" x14ac:dyDescent="0.25">
      <c r="A1984" s="42" t="s">
        <v>2753</v>
      </c>
      <c r="B1984" s="42">
        <v>76</v>
      </c>
      <c r="C1984" s="42" t="s">
        <v>19</v>
      </c>
      <c r="D1984" s="42">
        <v>5</v>
      </c>
      <c r="E1984" s="42">
        <v>8</v>
      </c>
      <c r="F1984" s="42" t="s">
        <v>11</v>
      </c>
      <c r="G1984" s="42"/>
      <c r="H1984" s="43" t="s">
        <v>20</v>
      </c>
      <c r="I1984" s="29" t="str">
        <f>VLOOKUP(MARGAO!$H1984,Code2Loc,2,FALSE)</f>
        <v>SIRDON/ZUAR</v>
      </c>
    </row>
    <row r="1985" spans="1:9" ht="15.75" customHeight="1" x14ac:dyDescent="0.25">
      <c r="A1985" s="44" t="s">
        <v>2753</v>
      </c>
      <c r="B1985" s="44">
        <v>76</v>
      </c>
      <c r="C1985" s="44" t="s">
        <v>21</v>
      </c>
      <c r="D1985" s="44">
        <v>6</v>
      </c>
      <c r="E1985" s="44">
        <v>10</v>
      </c>
      <c r="F1985" s="44" t="s">
        <v>11</v>
      </c>
      <c r="G1985" s="44"/>
      <c r="H1985" s="45" t="s">
        <v>22</v>
      </c>
      <c r="I1985" s="29" t="str">
        <f>VLOOKUP(MARGAO!$H1985,Code2Loc,2,FALSE)</f>
        <v>GOA VELHA</v>
      </c>
    </row>
    <row r="1986" spans="1:9" ht="15.75" customHeight="1" x14ac:dyDescent="0.25">
      <c r="A1986" s="42" t="s">
        <v>2753</v>
      </c>
      <c r="B1986" s="42">
        <v>76</v>
      </c>
      <c r="C1986" s="42" t="s">
        <v>23</v>
      </c>
      <c r="D1986" s="42">
        <v>7</v>
      </c>
      <c r="E1986" s="42">
        <v>12</v>
      </c>
      <c r="F1986" s="42" t="s">
        <v>11</v>
      </c>
      <c r="G1986" s="42"/>
      <c r="H1986" s="43" t="s">
        <v>24</v>
      </c>
      <c r="I1986" s="29" t="str">
        <f>VLOOKUP(MARGAO!$H1986,Code2Loc,2,FALSE)</f>
        <v>PILLAR</v>
      </c>
    </row>
    <row r="1987" spans="1:9" ht="15.75" customHeight="1" x14ac:dyDescent="0.25">
      <c r="A1987" s="44" t="s">
        <v>2753</v>
      </c>
      <c r="B1987" s="44">
        <v>76</v>
      </c>
      <c r="C1987" s="44" t="s">
        <v>25</v>
      </c>
      <c r="D1987" s="44">
        <v>8</v>
      </c>
      <c r="E1987" s="44">
        <v>14</v>
      </c>
      <c r="F1987" s="44" t="s">
        <v>11</v>
      </c>
      <c r="G1987" s="44"/>
      <c r="H1987" s="45" t="s">
        <v>26</v>
      </c>
      <c r="I1987" s="29" t="str">
        <f>VLOOKUP(MARGAO!$H1987,Code2Loc,2,FALSE)</f>
        <v>AGASSAIM</v>
      </c>
    </row>
    <row r="1988" spans="1:9" ht="15.75" customHeight="1" x14ac:dyDescent="0.25">
      <c r="A1988" s="42" t="s">
        <v>2753</v>
      </c>
      <c r="B1988" s="42">
        <v>76</v>
      </c>
      <c r="C1988" s="42" t="s">
        <v>27</v>
      </c>
      <c r="D1988" s="42">
        <v>9</v>
      </c>
      <c r="E1988" s="42">
        <v>16</v>
      </c>
      <c r="F1988" s="42" t="s">
        <v>11</v>
      </c>
      <c r="G1988" s="42"/>
      <c r="H1988" s="43" t="s">
        <v>28</v>
      </c>
      <c r="I1988" s="29" t="str">
        <f>VLOOKUP(MARGAO!$H1988,Code2Loc,2,FALSE)</f>
        <v>CORTALIM</v>
      </c>
    </row>
    <row r="1989" spans="1:9" ht="15.75" customHeight="1" x14ac:dyDescent="0.25">
      <c r="A1989" s="44" t="s">
        <v>2753</v>
      </c>
      <c r="B1989" s="44">
        <v>76</v>
      </c>
      <c r="C1989" s="44" t="s">
        <v>29</v>
      </c>
      <c r="D1989" s="44">
        <v>10</v>
      </c>
      <c r="E1989" s="44">
        <v>18</v>
      </c>
      <c r="F1989" s="44" t="s">
        <v>11</v>
      </c>
      <c r="G1989" s="44"/>
      <c r="H1989" s="45" t="s">
        <v>30</v>
      </c>
      <c r="I1989" s="29" t="str">
        <f>VLOOKUP(MARGAO!$H1989,Code2Loc,2,FALSE)</f>
        <v>PAJENTAR</v>
      </c>
    </row>
    <row r="1990" spans="1:9" ht="15.75" customHeight="1" x14ac:dyDescent="0.25">
      <c r="A1990" s="42" t="s">
        <v>2753</v>
      </c>
      <c r="B1990" s="42">
        <v>76</v>
      </c>
      <c r="C1990" s="42" t="s">
        <v>31</v>
      </c>
      <c r="D1990" s="42">
        <v>11</v>
      </c>
      <c r="E1990" s="42">
        <v>19</v>
      </c>
      <c r="F1990" s="42" t="s">
        <v>11</v>
      </c>
      <c r="G1990" s="42"/>
      <c r="H1990" s="43" t="s">
        <v>32</v>
      </c>
      <c r="I1990" s="29" t="str">
        <f>VLOOKUP(MARGAO!$H1990,Code2Loc,2,FALSE)</f>
        <v>KSRL/BRLA X</v>
      </c>
    </row>
    <row r="1991" spans="1:9" ht="15.75" customHeight="1" x14ac:dyDescent="0.25">
      <c r="A1991" s="44" t="s">
        <v>2753</v>
      </c>
      <c r="B1991" s="44">
        <v>76</v>
      </c>
      <c r="C1991" s="44" t="s">
        <v>33</v>
      </c>
      <c r="D1991" s="44">
        <v>12</v>
      </c>
      <c r="E1991" s="44">
        <v>20</v>
      </c>
      <c r="F1991" s="44" t="s">
        <v>11</v>
      </c>
      <c r="G1991" s="44"/>
      <c r="H1991" s="45" t="s">
        <v>34</v>
      </c>
      <c r="I1991" s="29" t="str">
        <f>VLOOKUP(MARGAO!$H1991,Code2Loc,2,FALSE)</f>
        <v>TITAN</v>
      </c>
    </row>
    <row r="1992" spans="1:9" ht="15.75" customHeight="1" x14ac:dyDescent="0.25">
      <c r="A1992" s="42" t="s">
        <v>2753</v>
      </c>
      <c r="B1992" s="42">
        <v>76</v>
      </c>
      <c r="C1992" s="42" t="s">
        <v>35</v>
      </c>
      <c r="D1992" s="42">
        <v>13</v>
      </c>
      <c r="E1992" s="42">
        <v>21</v>
      </c>
      <c r="F1992" s="42" t="s">
        <v>11</v>
      </c>
      <c r="G1992" s="42"/>
      <c r="H1992" s="43" t="s">
        <v>36</v>
      </c>
      <c r="I1992" s="29" t="str">
        <f>VLOOKUP(MARGAO!$H1992,Code2Loc,2,FALSE)</f>
        <v>PIRNI</v>
      </c>
    </row>
    <row r="1993" spans="1:9" ht="15.75" customHeight="1" x14ac:dyDescent="0.25">
      <c r="A1993" s="44" t="s">
        <v>2753</v>
      </c>
      <c r="B1993" s="44">
        <v>76</v>
      </c>
      <c r="C1993" s="44" t="s">
        <v>37</v>
      </c>
      <c r="D1993" s="44">
        <v>14</v>
      </c>
      <c r="E1993" s="44">
        <v>23</v>
      </c>
      <c r="F1993" s="44" t="s">
        <v>11</v>
      </c>
      <c r="G1993" s="44"/>
      <c r="H1993" s="45" t="s">
        <v>38</v>
      </c>
      <c r="I1993" s="29" t="str">
        <f>VLOOKUP(MARGAO!$H1993,Code2Loc,2,FALSE)</f>
        <v>VERNA</v>
      </c>
    </row>
    <row r="1994" spans="1:9" ht="15.75" customHeight="1" x14ac:dyDescent="0.25">
      <c r="A1994" s="42" t="s">
        <v>2753</v>
      </c>
      <c r="B1994" s="42">
        <v>76</v>
      </c>
      <c r="C1994" s="42" t="s">
        <v>39</v>
      </c>
      <c r="D1994" s="42">
        <v>15</v>
      </c>
      <c r="E1994" s="42">
        <v>24</v>
      </c>
      <c r="F1994" s="42" t="s">
        <v>11</v>
      </c>
      <c r="G1994" s="42"/>
      <c r="H1994" s="43" t="s">
        <v>40</v>
      </c>
      <c r="I1994" s="29" t="str">
        <f>VLOOKUP(MARGAO!$H1994,Code2Loc,2,FALSE)</f>
        <v>SONAULIM</v>
      </c>
    </row>
    <row r="1995" spans="1:9" ht="15.75" customHeight="1" x14ac:dyDescent="0.25">
      <c r="A1995" s="44" t="s">
        <v>2753</v>
      </c>
      <c r="B1995" s="44">
        <v>76</v>
      </c>
      <c r="C1995" s="44" t="s">
        <v>41</v>
      </c>
      <c r="D1995" s="44">
        <v>16</v>
      </c>
      <c r="E1995" s="44">
        <v>25</v>
      </c>
      <c r="F1995" s="44" t="s">
        <v>11</v>
      </c>
      <c r="G1995" s="44"/>
      <c r="H1995" s="45" t="s">
        <v>42</v>
      </c>
      <c r="I1995" s="29" t="str">
        <f>VLOOKUP(MARGAO!$H1995,Code2Loc,2,FALSE)</f>
        <v>AGNEL ASHRM</v>
      </c>
    </row>
    <row r="1996" spans="1:9" ht="15.75" customHeight="1" x14ac:dyDescent="0.25">
      <c r="A1996" s="42" t="s">
        <v>2753</v>
      </c>
      <c r="B1996" s="42">
        <v>76</v>
      </c>
      <c r="C1996" s="42" t="s">
        <v>43</v>
      </c>
      <c r="D1996" s="42">
        <v>17</v>
      </c>
      <c r="E1996" s="42">
        <v>27</v>
      </c>
      <c r="F1996" s="42" t="s">
        <v>11</v>
      </c>
      <c r="G1996" s="42"/>
      <c r="H1996" s="43" t="s">
        <v>44</v>
      </c>
      <c r="I1996" s="29" t="str">
        <f>VLOOKUP(MARGAO!$H1996,Code2Loc,2,FALSE)</f>
        <v>RUMDER</v>
      </c>
    </row>
    <row r="1997" spans="1:9" ht="15.75" customHeight="1" x14ac:dyDescent="0.25">
      <c r="A1997" s="44" t="s">
        <v>2753</v>
      </c>
      <c r="B1997" s="44">
        <v>76</v>
      </c>
      <c r="C1997" s="44" t="s">
        <v>45</v>
      </c>
      <c r="D1997" s="44">
        <v>18</v>
      </c>
      <c r="E1997" s="44">
        <v>28</v>
      </c>
      <c r="F1997" s="44" t="s">
        <v>11</v>
      </c>
      <c r="G1997" s="44"/>
      <c r="H1997" s="45" t="s">
        <v>46</v>
      </c>
      <c r="I1997" s="29" t="str">
        <f>VLOOKUP(MARGAO!$H1997,Code2Loc,2,FALSE)</f>
        <v>NUVEM</v>
      </c>
    </row>
    <row r="1998" spans="1:9" ht="15.75" customHeight="1" x14ac:dyDescent="0.25">
      <c r="A1998" s="42" t="s">
        <v>2753</v>
      </c>
      <c r="B1998" s="42">
        <v>76</v>
      </c>
      <c r="C1998" s="42" t="s">
        <v>47</v>
      </c>
      <c r="D1998" s="42">
        <v>19</v>
      </c>
      <c r="E1998" s="42">
        <v>31</v>
      </c>
      <c r="F1998" s="42" t="s">
        <v>11</v>
      </c>
      <c r="G1998" s="42"/>
      <c r="H1998" s="43" t="s">
        <v>48</v>
      </c>
      <c r="I1998" s="29" t="str">
        <f>VLOOKUP(MARGAO!$H1998,Code2Loc,2,FALSE)</f>
        <v>MARGAO</v>
      </c>
    </row>
    <row r="1999" spans="1:9" ht="15.75" customHeight="1" x14ac:dyDescent="0.25">
      <c r="A1999" s="44" t="s">
        <v>2753</v>
      </c>
      <c r="B1999" s="44">
        <v>76</v>
      </c>
      <c r="C1999" s="44" t="s">
        <v>1109</v>
      </c>
      <c r="D1999" s="44">
        <v>20</v>
      </c>
      <c r="E1999" s="44">
        <v>33</v>
      </c>
      <c r="F1999" s="44" t="s">
        <v>11</v>
      </c>
      <c r="G1999" s="44"/>
      <c r="H1999" s="45" t="s">
        <v>1110</v>
      </c>
      <c r="I1999" s="29" t="str">
        <f>VLOOKUP(MARGAO!$H1999,Code2Loc,2,FALSE)</f>
        <v>MARGAO MKT</v>
      </c>
    </row>
    <row r="2000" spans="1:9" ht="15.75" customHeight="1" x14ac:dyDescent="0.25">
      <c r="A2000" s="42" t="s">
        <v>2753</v>
      </c>
      <c r="B2000" s="42">
        <v>76</v>
      </c>
      <c r="C2000" s="42" t="s">
        <v>2432</v>
      </c>
      <c r="D2000" s="42">
        <v>21</v>
      </c>
      <c r="E2000" s="42">
        <v>34</v>
      </c>
      <c r="F2000" s="42" t="s">
        <v>11</v>
      </c>
      <c r="G2000" s="42"/>
      <c r="H2000" s="43" t="s">
        <v>2433</v>
      </c>
      <c r="I2000" s="29" t="str">
        <f>VLOOKUP(MARGAO!$H2000,Code2Loc,2,FALSE)</f>
        <v>PAJIFOND</v>
      </c>
    </row>
    <row r="2001" spans="1:9" ht="15.75" customHeight="1" x14ac:dyDescent="0.25">
      <c r="A2001" s="44" t="s">
        <v>2753</v>
      </c>
      <c r="B2001" s="44">
        <v>76</v>
      </c>
      <c r="C2001" s="44" t="s">
        <v>2434</v>
      </c>
      <c r="D2001" s="44">
        <v>22</v>
      </c>
      <c r="E2001" s="44">
        <v>35</v>
      </c>
      <c r="F2001" s="44" t="s">
        <v>11</v>
      </c>
      <c r="G2001" s="44"/>
      <c r="H2001" s="45" t="s">
        <v>2435</v>
      </c>
      <c r="I2001" s="29" t="str">
        <f>VLOOKUP(MARGAO!$H2001,Code2Loc,2,FALSE)</f>
        <v>A.PWER HUSE</v>
      </c>
    </row>
    <row r="2002" spans="1:9" ht="15.75" customHeight="1" x14ac:dyDescent="0.25">
      <c r="A2002" s="42" t="s">
        <v>2753</v>
      </c>
      <c r="B2002" s="42">
        <v>76</v>
      </c>
      <c r="C2002" s="42" t="s">
        <v>2436</v>
      </c>
      <c r="D2002" s="42">
        <v>23</v>
      </c>
      <c r="E2002" s="42">
        <v>36</v>
      </c>
      <c r="F2002" s="42" t="s">
        <v>11</v>
      </c>
      <c r="G2002" s="42"/>
      <c r="H2002" s="43" t="s">
        <v>2437</v>
      </c>
      <c r="I2002" s="29" t="str">
        <f>VLOOKUP(MARGAO!$H2002,Code2Loc,2,FALSE)</f>
        <v>RAWANFOND</v>
      </c>
    </row>
    <row r="2003" spans="1:9" ht="15.75" customHeight="1" x14ac:dyDescent="0.25">
      <c r="A2003" s="44" t="s">
        <v>2753</v>
      </c>
      <c r="B2003" s="44">
        <v>76</v>
      </c>
      <c r="C2003" s="44" t="s">
        <v>1685</v>
      </c>
      <c r="D2003" s="44">
        <v>24</v>
      </c>
      <c r="E2003" s="44">
        <v>37</v>
      </c>
      <c r="F2003" s="44" t="s">
        <v>11</v>
      </c>
      <c r="G2003" s="44"/>
      <c r="H2003" s="45" t="s">
        <v>1686</v>
      </c>
      <c r="I2003" s="29" t="str">
        <f>VLOOKUP(MARGAO!$H2003,Code2Loc,2,FALSE)</f>
        <v>MES COLLEGE</v>
      </c>
    </row>
    <row r="2004" spans="1:9" ht="15.75" customHeight="1" x14ac:dyDescent="0.25">
      <c r="A2004" s="42" t="s">
        <v>2753</v>
      </c>
      <c r="B2004" s="42">
        <v>76</v>
      </c>
      <c r="C2004" s="42" t="s">
        <v>2438</v>
      </c>
      <c r="D2004" s="42">
        <v>25</v>
      </c>
      <c r="E2004" s="42">
        <v>38</v>
      </c>
      <c r="F2004" s="42" t="s">
        <v>11</v>
      </c>
      <c r="G2004" s="42"/>
      <c r="H2004" s="43" t="s">
        <v>2439</v>
      </c>
      <c r="I2004" s="29" t="str">
        <f>VLOOKUP(MARGAO!$H2004,Code2Loc,2,FALSE)</f>
        <v>GANPATI TMP</v>
      </c>
    </row>
    <row r="2005" spans="1:9" ht="15.75" customHeight="1" x14ac:dyDescent="0.25">
      <c r="A2005" s="44" t="s">
        <v>2753</v>
      </c>
      <c r="B2005" s="44">
        <v>76</v>
      </c>
      <c r="C2005" s="44" t="s">
        <v>2440</v>
      </c>
      <c r="D2005" s="44">
        <v>26</v>
      </c>
      <c r="E2005" s="44">
        <v>39</v>
      </c>
      <c r="F2005" s="44" t="s">
        <v>11</v>
      </c>
      <c r="G2005" s="44"/>
      <c r="H2005" s="45" t="s">
        <v>2441</v>
      </c>
      <c r="I2005" s="29" t="str">
        <f>VLOOKUP(MARGAO!$H2005,Code2Loc,2,FALSE)</f>
        <v>LAKAKI/PALI</v>
      </c>
    </row>
    <row r="2006" spans="1:9" ht="15.75" customHeight="1" x14ac:dyDescent="0.25">
      <c r="A2006" s="42" t="s">
        <v>2753</v>
      </c>
      <c r="B2006" s="42">
        <v>76</v>
      </c>
      <c r="C2006" s="42" t="s">
        <v>2442</v>
      </c>
      <c r="D2006" s="42">
        <v>27</v>
      </c>
      <c r="E2006" s="42">
        <v>40</v>
      </c>
      <c r="F2006" s="42" t="s">
        <v>11</v>
      </c>
      <c r="G2006" s="42"/>
      <c r="H2006" s="43" t="s">
        <v>2443</v>
      </c>
      <c r="I2006" s="29" t="str">
        <f>VLOOKUP(MARGAO!$H2006,Code2Loc,2,FALSE)</f>
        <v>DON KHURIS</v>
      </c>
    </row>
    <row r="2007" spans="1:9" ht="15.75" customHeight="1" x14ac:dyDescent="0.25">
      <c r="A2007" s="44" t="s">
        <v>2753</v>
      </c>
      <c r="B2007" s="44">
        <v>76</v>
      </c>
      <c r="C2007" s="44" t="s">
        <v>2444</v>
      </c>
      <c r="D2007" s="44">
        <v>28</v>
      </c>
      <c r="E2007" s="44">
        <v>41</v>
      </c>
      <c r="F2007" s="44" t="s">
        <v>11</v>
      </c>
      <c r="G2007" s="44"/>
      <c r="H2007" s="45" t="s">
        <v>2445</v>
      </c>
      <c r="I2007" s="29" t="str">
        <f>VLOOKUP(MARGAO!$H2007,Code2Loc,2,FALSE)</f>
        <v>PADRIBHAT</v>
      </c>
    </row>
    <row r="2008" spans="1:9" ht="15.75" customHeight="1" x14ac:dyDescent="0.25">
      <c r="A2008" s="42" t="s">
        <v>2753</v>
      </c>
      <c r="B2008" s="42">
        <v>76</v>
      </c>
      <c r="C2008" s="42" t="s">
        <v>2446</v>
      </c>
      <c r="D2008" s="42">
        <v>29</v>
      </c>
      <c r="E2008" s="42">
        <v>42</v>
      </c>
      <c r="F2008" s="42" t="s">
        <v>11</v>
      </c>
      <c r="G2008" s="42"/>
      <c r="H2008" s="43" t="s">
        <v>2447</v>
      </c>
      <c r="I2008" s="29" t="str">
        <f>VLOOKUP(MARGAO!$H2008,Code2Loc,2,FALSE)</f>
        <v>GUDI</v>
      </c>
    </row>
    <row r="2009" spans="1:9" ht="15.75" customHeight="1" x14ac:dyDescent="0.25">
      <c r="A2009" s="44" t="s">
        <v>2753</v>
      </c>
      <c r="B2009" s="44">
        <v>76</v>
      </c>
      <c r="C2009" s="44" t="s">
        <v>2448</v>
      </c>
      <c r="D2009" s="44">
        <v>30</v>
      </c>
      <c r="E2009" s="44">
        <v>43</v>
      </c>
      <c r="F2009" s="44" t="s">
        <v>11</v>
      </c>
      <c r="G2009" s="44"/>
      <c r="H2009" s="45" t="s">
        <v>2449</v>
      </c>
      <c r="I2009" s="29" t="str">
        <f>VLOOKUP(MARGAO!$H2009,Code2Loc,2,FALSE)</f>
        <v>CHAD.TMP AG</v>
      </c>
    </row>
    <row r="2010" spans="1:9" ht="15.75" customHeight="1" x14ac:dyDescent="0.25">
      <c r="A2010" s="42" t="s">
        <v>2753</v>
      </c>
      <c r="B2010" s="42">
        <v>76</v>
      </c>
      <c r="C2010" s="42" t="s">
        <v>2450</v>
      </c>
      <c r="D2010" s="42">
        <v>31</v>
      </c>
      <c r="E2010" s="42">
        <v>45</v>
      </c>
      <c r="F2010" s="42" t="s">
        <v>11</v>
      </c>
      <c r="G2010" s="42"/>
      <c r="H2010" s="43" t="s">
        <v>2451</v>
      </c>
      <c r="I2010" s="29" t="str">
        <f>VLOOKUP(MARGAO!$H2010,Code2Loc,2,FALSE)</f>
        <v>PARODA</v>
      </c>
    </row>
    <row r="2011" spans="1:9" ht="15.75" customHeight="1" x14ac:dyDescent="0.25">
      <c r="A2011" s="44" t="s">
        <v>2753</v>
      </c>
      <c r="B2011" s="44">
        <v>76</v>
      </c>
      <c r="C2011" s="44" t="s">
        <v>2452</v>
      </c>
      <c r="D2011" s="44">
        <v>32</v>
      </c>
      <c r="E2011" s="44">
        <v>48</v>
      </c>
      <c r="F2011" s="44" t="s">
        <v>11</v>
      </c>
      <c r="G2011" s="44"/>
      <c r="H2011" s="45" t="s">
        <v>2453</v>
      </c>
      <c r="I2011" s="29" t="str">
        <f>VLOOKUP(MARGAO!$H2011,Code2Loc,2,FALSE)</f>
        <v>QUEPEM</v>
      </c>
    </row>
    <row r="2012" spans="1:9" ht="15.75" customHeight="1" x14ac:dyDescent="0.25">
      <c r="A2012" s="42" t="s">
        <v>2753</v>
      </c>
      <c r="B2012" s="42">
        <v>76</v>
      </c>
      <c r="C2012" s="42" t="s">
        <v>2454</v>
      </c>
      <c r="D2012" s="42">
        <v>33</v>
      </c>
      <c r="E2012" s="42">
        <v>49</v>
      </c>
      <c r="F2012" s="42" t="s">
        <v>11</v>
      </c>
      <c r="G2012" s="42"/>
      <c r="H2012" s="43" t="s">
        <v>2455</v>
      </c>
      <c r="I2012" s="29" t="str">
        <f>VLOOKUP(MARGAO!$H2012,Code2Loc,2,FALSE)</f>
        <v>QPM COURT</v>
      </c>
    </row>
    <row r="2013" spans="1:9" ht="15.75" customHeight="1" x14ac:dyDescent="0.25">
      <c r="A2013" s="44" t="s">
        <v>2753</v>
      </c>
      <c r="B2013" s="44">
        <v>76</v>
      </c>
      <c r="C2013" s="44" t="s">
        <v>2456</v>
      </c>
      <c r="D2013" s="44">
        <v>34</v>
      </c>
      <c r="E2013" s="44">
        <v>50</v>
      </c>
      <c r="F2013" s="44" t="s">
        <v>11</v>
      </c>
      <c r="G2013" s="44"/>
      <c r="H2013" s="45" t="s">
        <v>2457</v>
      </c>
      <c r="I2013" s="29" t="str">
        <f>VLOOKUP(MARGAO!$H2013,Code2Loc,2,FALSE)</f>
        <v>TILAMOL</v>
      </c>
    </row>
    <row r="2014" spans="1:9" ht="15.75" customHeight="1" x14ac:dyDescent="0.25">
      <c r="A2014" s="42" t="s">
        <v>2753</v>
      </c>
      <c r="B2014" s="42">
        <v>76</v>
      </c>
      <c r="C2014" s="42" t="s">
        <v>2688</v>
      </c>
      <c r="D2014" s="42">
        <v>35</v>
      </c>
      <c r="E2014" s="42">
        <v>53</v>
      </c>
      <c r="F2014" s="42" t="s">
        <v>11</v>
      </c>
      <c r="G2014" s="42"/>
      <c r="H2014" s="43" t="s">
        <v>2689</v>
      </c>
      <c r="I2014" s="29" t="str">
        <f>VLOOKUP(MARGAO!$H2014,Code2Loc,2,FALSE)</f>
        <v>SOMSWR TMP</v>
      </c>
    </row>
    <row r="2015" spans="1:9" ht="15.75" customHeight="1" x14ac:dyDescent="0.25">
      <c r="A2015" s="44" t="s">
        <v>2753</v>
      </c>
      <c r="B2015" s="44">
        <v>76</v>
      </c>
      <c r="C2015" s="44" t="s">
        <v>2690</v>
      </c>
      <c r="D2015" s="44">
        <v>36</v>
      </c>
      <c r="E2015" s="44">
        <v>54</v>
      </c>
      <c r="F2015" s="44" t="s">
        <v>11</v>
      </c>
      <c r="G2015" s="44"/>
      <c r="H2015" s="45" t="s">
        <v>2691</v>
      </c>
      <c r="I2015" s="29" t="str">
        <f>VLOOKUP(MARGAO!$H2015,Code2Loc,2,FALSE)</f>
        <v>SIRVOI</v>
      </c>
    </row>
    <row r="2016" spans="1:9" ht="15.75" customHeight="1" x14ac:dyDescent="0.25">
      <c r="A2016" s="42" t="s">
        <v>2753</v>
      </c>
      <c r="B2016" s="42">
        <v>76</v>
      </c>
      <c r="C2016" s="42" t="s">
        <v>2692</v>
      </c>
      <c r="D2016" s="42">
        <v>37</v>
      </c>
      <c r="E2016" s="42">
        <v>55</v>
      </c>
      <c r="F2016" s="42" t="s">
        <v>11</v>
      </c>
      <c r="G2016" s="42"/>
      <c r="H2016" s="43" t="s">
        <v>2693</v>
      </c>
      <c r="I2016" s="29" t="str">
        <f>VLOOKUP(MARGAO!$H2016,Code2Loc,2,FALSE)</f>
        <v>ZAMBAULIM</v>
      </c>
    </row>
    <row r="2017" spans="1:9" ht="15.75" customHeight="1" x14ac:dyDescent="0.25">
      <c r="A2017" s="44" t="s">
        <v>2753</v>
      </c>
      <c r="B2017" s="44">
        <v>76</v>
      </c>
      <c r="C2017" s="44" t="s">
        <v>2694</v>
      </c>
      <c r="D2017" s="44">
        <v>38</v>
      </c>
      <c r="E2017" s="44">
        <v>56</v>
      </c>
      <c r="F2017" s="44" t="s">
        <v>11</v>
      </c>
      <c r="G2017" s="44"/>
      <c r="H2017" s="45" t="s">
        <v>2695</v>
      </c>
      <c r="I2017" s="29" t="str">
        <f>VLOOKUP(MARGAO!$H2017,Code2Loc,2,FALSE)</f>
        <v>RIVONA CHRC</v>
      </c>
    </row>
    <row r="2018" spans="1:9" ht="15.75" customHeight="1" x14ac:dyDescent="0.25">
      <c r="A2018" s="42" t="s">
        <v>2753</v>
      </c>
      <c r="B2018" s="42">
        <v>76</v>
      </c>
      <c r="C2018" s="42" t="s">
        <v>2696</v>
      </c>
      <c r="D2018" s="42">
        <v>39</v>
      </c>
      <c r="E2018" s="42">
        <v>58</v>
      </c>
      <c r="F2018" s="42" t="s">
        <v>11</v>
      </c>
      <c r="G2018" s="42"/>
      <c r="H2018" s="43" t="s">
        <v>2697</v>
      </c>
      <c r="I2018" s="29" t="str">
        <f>VLOOKUP(MARGAO!$H2018,Code2Loc,2,FALSE)</f>
        <v>RIVONA</v>
      </c>
    </row>
    <row r="2019" spans="1:9" ht="15.75" customHeight="1" x14ac:dyDescent="0.25">
      <c r="A2019" s="44" t="s">
        <v>2753</v>
      </c>
      <c r="B2019" s="44">
        <v>76</v>
      </c>
      <c r="C2019" s="44" t="s">
        <v>2714</v>
      </c>
      <c r="D2019" s="44">
        <v>40</v>
      </c>
      <c r="E2019" s="44">
        <v>61</v>
      </c>
      <c r="F2019" s="44" t="s">
        <v>11</v>
      </c>
      <c r="G2019" s="44"/>
      <c r="H2019" s="45" t="s">
        <v>2715</v>
      </c>
      <c r="I2019" s="29" t="str">
        <f>VLOOKUP(MARGAO!$H2019,Code2Loc,2,FALSE)</f>
        <v>MOLKORNEM</v>
      </c>
    </row>
    <row r="2020" spans="1:9" ht="15.75" customHeight="1" x14ac:dyDescent="0.25">
      <c r="A2020" s="42" t="s">
        <v>2753</v>
      </c>
      <c r="B2020" s="42">
        <v>76</v>
      </c>
      <c r="C2020" s="42" t="s">
        <v>2716</v>
      </c>
      <c r="D2020" s="42">
        <v>41</v>
      </c>
      <c r="E2020" s="42">
        <v>63</v>
      </c>
      <c r="F2020" s="42" t="s">
        <v>11</v>
      </c>
      <c r="G2020" s="42"/>
      <c r="H2020" s="43" t="s">
        <v>2717</v>
      </c>
      <c r="I2020" s="29" t="str">
        <f>VLOOKUP(MARGAO!$H2020,Code2Loc,2,FALSE)</f>
        <v>BENNE</v>
      </c>
    </row>
    <row r="2021" spans="1:9" ht="15.75" customHeight="1" x14ac:dyDescent="0.25">
      <c r="A2021" s="44" t="s">
        <v>2753</v>
      </c>
      <c r="B2021" s="44">
        <v>76</v>
      </c>
      <c r="C2021" s="44" t="s">
        <v>2718</v>
      </c>
      <c r="D2021" s="44">
        <v>42</v>
      </c>
      <c r="E2021" s="44">
        <v>65</v>
      </c>
      <c r="F2021" s="44" t="s">
        <v>11</v>
      </c>
      <c r="G2021" s="44"/>
      <c r="H2021" s="45" t="s">
        <v>2719</v>
      </c>
      <c r="I2021" s="29" t="str">
        <f>VLOOKUP(MARGAO!$H2021,Code2Loc,2,FALSE)</f>
        <v>MOLKOPON</v>
      </c>
    </row>
    <row r="2022" spans="1:9" ht="15.75" customHeight="1" x14ac:dyDescent="0.25">
      <c r="A2022" s="42" t="s">
        <v>2754</v>
      </c>
      <c r="B2022" s="42">
        <v>77</v>
      </c>
      <c r="C2022" s="42" t="s">
        <v>10</v>
      </c>
      <c r="D2022" s="42">
        <v>1</v>
      </c>
      <c r="E2022" s="42">
        <v>0</v>
      </c>
      <c r="F2022" s="42" t="s">
        <v>11</v>
      </c>
      <c r="G2022" s="42"/>
      <c r="H2022" s="43" t="s">
        <v>12</v>
      </c>
      <c r="I2022" s="29" t="str">
        <f>VLOOKUP(MARGAO!$H2022,Code2Loc,2,FALSE)</f>
        <v>PANAJI</v>
      </c>
    </row>
    <row r="2023" spans="1:9" ht="15.75" customHeight="1" x14ac:dyDescent="0.25">
      <c r="A2023" s="44" t="s">
        <v>2754</v>
      </c>
      <c r="B2023" s="44">
        <v>77</v>
      </c>
      <c r="C2023" s="44" t="s">
        <v>13</v>
      </c>
      <c r="D2023" s="44">
        <v>2</v>
      </c>
      <c r="E2023" s="44">
        <v>3</v>
      </c>
      <c r="F2023" s="44" t="s">
        <v>11</v>
      </c>
      <c r="G2023" s="44"/>
      <c r="H2023" s="45" t="s">
        <v>14</v>
      </c>
      <c r="I2023" s="29" t="str">
        <f>VLOOKUP(MARGAO!$H2023,Code2Loc,2,FALSE)</f>
        <v>ST. CRUZ X</v>
      </c>
    </row>
    <row r="2024" spans="1:9" ht="15.75" customHeight="1" x14ac:dyDescent="0.25">
      <c r="A2024" s="42" t="s">
        <v>2754</v>
      </c>
      <c r="B2024" s="42">
        <v>77</v>
      </c>
      <c r="C2024" s="42" t="s">
        <v>15</v>
      </c>
      <c r="D2024" s="42">
        <v>3</v>
      </c>
      <c r="E2024" s="42">
        <v>4</v>
      </c>
      <c r="F2024" s="42" t="s">
        <v>11</v>
      </c>
      <c r="G2024" s="42"/>
      <c r="H2024" s="43" t="s">
        <v>16</v>
      </c>
      <c r="I2024" s="29" t="str">
        <f>VLOOKUP(MARGAO!$H2024,Code2Loc,2,FALSE)</f>
        <v>BAMBOLI GMC</v>
      </c>
    </row>
    <row r="2025" spans="1:9" ht="15.75" customHeight="1" x14ac:dyDescent="0.25">
      <c r="A2025" s="44" t="s">
        <v>2754</v>
      </c>
      <c r="B2025" s="44">
        <v>77</v>
      </c>
      <c r="C2025" s="44" t="s">
        <v>17</v>
      </c>
      <c r="D2025" s="44">
        <v>4</v>
      </c>
      <c r="E2025" s="44">
        <v>6</v>
      </c>
      <c r="F2025" s="44" t="s">
        <v>11</v>
      </c>
      <c r="G2025" s="44"/>
      <c r="H2025" s="45" t="s">
        <v>18</v>
      </c>
      <c r="I2025" s="29" t="str">
        <f>VLOOKUP(MARGAO!$H2025,Code2Loc,2,FALSE)</f>
        <v>BAMBOLI W/S</v>
      </c>
    </row>
    <row r="2026" spans="1:9" ht="15.75" customHeight="1" x14ac:dyDescent="0.25">
      <c r="A2026" s="42" t="s">
        <v>2754</v>
      </c>
      <c r="B2026" s="42">
        <v>77</v>
      </c>
      <c r="C2026" s="42" t="s">
        <v>19</v>
      </c>
      <c r="D2026" s="42">
        <v>5</v>
      </c>
      <c r="E2026" s="42">
        <v>8</v>
      </c>
      <c r="F2026" s="42" t="s">
        <v>11</v>
      </c>
      <c r="G2026" s="42"/>
      <c r="H2026" s="43" t="s">
        <v>20</v>
      </c>
      <c r="I2026" s="29" t="str">
        <f>VLOOKUP(MARGAO!$H2026,Code2Loc,2,FALSE)</f>
        <v>SIRDON/ZUAR</v>
      </c>
    </row>
    <row r="2027" spans="1:9" ht="15.75" customHeight="1" x14ac:dyDescent="0.25">
      <c r="A2027" s="44" t="s">
        <v>2754</v>
      </c>
      <c r="B2027" s="44">
        <v>77</v>
      </c>
      <c r="C2027" s="44" t="s">
        <v>21</v>
      </c>
      <c r="D2027" s="44">
        <v>6</v>
      </c>
      <c r="E2027" s="44">
        <v>10</v>
      </c>
      <c r="F2027" s="44" t="s">
        <v>11</v>
      </c>
      <c r="G2027" s="44"/>
      <c r="H2027" s="45" t="s">
        <v>22</v>
      </c>
      <c r="I2027" s="29" t="str">
        <f>VLOOKUP(MARGAO!$H2027,Code2Loc,2,FALSE)</f>
        <v>GOA VELHA</v>
      </c>
    </row>
    <row r="2028" spans="1:9" ht="15.75" customHeight="1" x14ac:dyDescent="0.25">
      <c r="A2028" s="42" t="s">
        <v>2754</v>
      </c>
      <c r="B2028" s="42">
        <v>77</v>
      </c>
      <c r="C2028" s="42" t="s">
        <v>23</v>
      </c>
      <c r="D2028" s="42">
        <v>7</v>
      </c>
      <c r="E2028" s="42">
        <v>12</v>
      </c>
      <c r="F2028" s="42" t="s">
        <v>11</v>
      </c>
      <c r="G2028" s="42"/>
      <c r="H2028" s="43" t="s">
        <v>24</v>
      </c>
      <c r="I2028" s="29" t="str">
        <f>VLOOKUP(MARGAO!$H2028,Code2Loc,2,FALSE)</f>
        <v>PILLAR</v>
      </c>
    </row>
    <row r="2029" spans="1:9" ht="15.75" customHeight="1" x14ac:dyDescent="0.25">
      <c r="A2029" s="44" t="s">
        <v>2754</v>
      </c>
      <c r="B2029" s="44">
        <v>77</v>
      </c>
      <c r="C2029" s="44" t="s">
        <v>25</v>
      </c>
      <c r="D2029" s="44">
        <v>8</v>
      </c>
      <c r="E2029" s="44">
        <v>14</v>
      </c>
      <c r="F2029" s="44" t="s">
        <v>11</v>
      </c>
      <c r="G2029" s="44"/>
      <c r="H2029" s="45" t="s">
        <v>26</v>
      </c>
      <c r="I2029" s="29" t="str">
        <f>VLOOKUP(MARGAO!$H2029,Code2Loc,2,FALSE)</f>
        <v>AGASSAIM</v>
      </c>
    </row>
    <row r="2030" spans="1:9" ht="15.75" customHeight="1" x14ac:dyDescent="0.25">
      <c r="A2030" s="42" t="s">
        <v>2754</v>
      </c>
      <c r="B2030" s="42">
        <v>77</v>
      </c>
      <c r="C2030" s="42" t="s">
        <v>27</v>
      </c>
      <c r="D2030" s="42">
        <v>9</v>
      </c>
      <c r="E2030" s="42">
        <v>16</v>
      </c>
      <c r="F2030" s="42" t="s">
        <v>11</v>
      </c>
      <c r="G2030" s="42"/>
      <c r="H2030" s="43" t="s">
        <v>28</v>
      </c>
      <c r="I2030" s="29" t="str">
        <f>VLOOKUP(MARGAO!$H2030,Code2Loc,2,FALSE)</f>
        <v>CORTALIM</v>
      </c>
    </row>
    <row r="2031" spans="1:9" ht="15.75" customHeight="1" x14ac:dyDescent="0.25">
      <c r="A2031" s="44" t="s">
        <v>2754</v>
      </c>
      <c r="B2031" s="44">
        <v>77</v>
      </c>
      <c r="C2031" s="44" t="s">
        <v>29</v>
      </c>
      <c r="D2031" s="44">
        <v>10</v>
      </c>
      <c r="E2031" s="44">
        <v>18</v>
      </c>
      <c r="F2031" s="44" t="s">
        <v>11</v>
      </c>
      <c r="G2031" s="44"/>
      <c r="H2031" s="45" t="s">
        <v>30</v>
      </c>
      <c r="I2031" s="29" t="str">
        <f>VLOOKUP(MARGAO!$H2031,Code2Loc,2,FALSE)</f>
        <v>PAJENTAR</v>
      </c>
    </row>
    <row r="2032" spans="1:9" ht="15.75" customHeight="1" x14ac:dyDescent="0.25">
      <c r="A2032" s="42" t="s">
        <v>2754</v>
      </c>
      <c r="B2032" s="42">
        <v>77</v>
      </c>
      <c r="C2032" s="42" t="s">
        <v>31</v>
      </c>
      <c r="D2032" s="42">
        <v>11</v>
      </c>
      <c r="E2032" s="42">
        <v>19</v>
      </c>
      <c r="F2032" s="42" t="s">
        <v>11</v>
      </c>
      <c r="G2032" s="42"/>
      <c r="H2032" s="43" t="s">
        <v>32</v>
      </c>
      <c r="I2032" s="29" t="str">
        <f>VLOOKUP(MARGAO!$H2032,Code2Loc,2,FALSE)</f>
        <v>KSRL/BRLA X</v>
      </c>
    </row>
    <row r="2033" spans="1:9" ht="15.75" customHeight="1" x14ac:dyDescent="0.25">
      <c r="A2033" s="44" t="s">
        <v>2754</v>
      </c>
      <c r="B2033" s="44">
        <v>77</v>
      </c>
      <c r="C2033" s="44" t="s">
        <v>33</v>
      </c>
      <c r="D2033" s="44">
        <v>12</v>
      </c>
      <c r="E2033" s="44">
        <v>20</v>
      </c>
      <c r="F2033" s="44" t="s">
        <v>11</v>
      </c>
      <c r="G2033" s="44"/>
      <c r="H2033" s="45" t="s">
        <v>34</v>
      </c>
      <c r="I2033" s="29" t="str">
        <f>VLOOKUP(MARGAO!$H2033,Code2Loc,2,FALSE)</f>
        <v>TITAN</v>
      </c>
    </row>
    <row r="2034" spans="1:9" ht="15.75" customHeight="1" x14ac:dyDescent="0.25">
      <c r="A2034" s="42" t="s">
        <v>2754</v>
      </c>
      <c r="B2034" s="42">
        <v>77</v>
      </c>
      <c r="C2034" s="42" t="s">
        <v>35</v>
      </c>
      <c r="D2034" s="42">
        <v>13</v>
      </c>
      <c r="E2034" s="42">
        <v>21</v>
      </c>
      <c r="F2034" s="42" t="s">
        <v>11</v>
      </c>
      <c r="G2034" s="42"/>
      <c r="H2034" s="43" t="s">
        <v>36</v>
      </c>
      <c r="I2034" s="29" t="str">
        <f>VLOOKUP(MARGAO!$H2034,Code2Loc,2,FALSE)</f>
        <v>PIRNI</v>
      </c>
    </row>
    <row r="2035" spans="1:9" ht="15.75" customHeight="1" x14ac:dyDescent="0.25">
      <c r="A2035" s="44" t="s">
        <v>2754</v>
      </c>
      <c r="B2035" s="44">
        <v>77</v>
      </c>
      <c r="C2035" s="44" t="s">
        <v>37</v>
      </c>
      <c r="D2035" s="44">
        <v>14</v>
      </c>
      <c r="E2035" s="44">
        <v>23</v>
      </c>
      <c r="F2035" s="44" t="s">
        <v>11</v>
      </c>
      <c r="G2035" s="44"/>
      <c r="H2035" s="45" t="s">
        <v>38</v>
      </c>
      <c r="I2035" s="29" t="str">
        <f>VLOOKUP(MARGAO!$H2035,Code2Loc,2,FALSE)</f>
        <v>VERNA</v>
      </c>
    </row>
    <row r="2036" spans="1:9" ht="15.75" customHeight="1" x14ac:dyDescent="0.25">
      <c r="A2036" s="42" t="s">
        <v>2754</v>
      </c>
      <c r="B2036" s="42">
        <v>77</v>
      </c>
      <c r="C2036" s="42" t="s">
        <v>39</v>
      </c>
      <c r="D2036" s="42">
        <v>15</v>
      </c>
      <c r="E2036" s="42">
        <v>24</v>
      </c>
      <c r="F2036" s="42" t="s">
        <v>11</v>
      </c>
      <c r="G2036" s="42"/>
      <c r="H2036" s="43" t="s">
        <v>40</v>
      </c>
      <c r="I2036" s="29" t="str">
        <f>VLOOKUP(MARGAO!$H2036,Code2Loc,2,FALSE)</f>
        <v>SONAULIM</v>
      </c>
    </row>
    <row r="2037" spans="1:9" ht="15.75" customHeight="1" x14ac:dyDescent="0.25">
      <c r="A2037" s="44" t="s">
        <v>2754</v>
      </c>
      <c r="B2037" s="44">
        <v>77</v>
      </c>
      <c r="C2037" s="44" t="s">
        <v>41</v>
      </c>
      <c r="D2037" s="44">
        <v>16</v>
      </c>
      <c r="E2037" s="44">
        <v>25</v>
      </c>
      <c r="F2037" s="44" t="s">
        <v>11</v>
      </c>
      <c r="G2037" s="44"/>
      <c r="H2037" s="45" t="s">
        <v>42</v>
      </c>
      <c r="I2037" s="29" t="str">
        <f>VLOOKUP(MARGAO!$H2037,Code2Loc,2,FALSE)</f>
        <v>AGNEL ASHRM</v>
      </c>
    </row>
    <row r="2038" spans="1:9" ht="15.75" customHeight="1" x14ac:dyDescent="0.25">
      <c r="A2038" s="42" t="s">
        <v>2754</v>
      </c>
      <c r="B2038" s="42">
        <v>77</v>
      </c>
      <c r="C2038" s="42" t="s">
        <v>43</v>
      </c>
      <c r="D2038" s="42">
        <v>17</v>
      </c>
      <c r="E2038" s="42">
        <v>27</v>
      </c>
      <c r="F2038" s="42" t="s">
        <v>11</v>
      </c>
      <c r="G2038" s="42"/>
      <c r="H2038" s="43" t="s">
        <v>44</v>
      </c>
      <c r="I2038" s="29" t="str">
        <f>VLOOKUP(MARGAO!$H2038,Code2Loc,2,FALSE)</f>
        <v>RUMDER</v>
      </c>
    </row>
    <row r="2039" spans="1:9" ht="15.75" customHeight="1" x14ac:dyDescent="0.25">
      <c r="A2039" s="44" t="s">
        <v>2754</v>
      </c>
      <c r="B2039" s="44">
        <v>77</v>
      </c>
      <c r="C2039" s="44" t="s">
        <v>45</v>
      </c>
      <c r="D2039" s="44">
        <v>18</v>
      </c>
      <c r="E2039" s="44">
        <v>28</v>
      </c>
      <c r="F2039" s="44" t="s">
        <v>11</v>
      </c>
      <c r="G2039" s="44"/>
      <c r="H2039" s="45" t="s">
        <v>46</v>
      </c>
      <c r="I2039" s="29" t="str">
        <f>VLOOKUP(MARGAO!$H2039,Code2Loc,2,FALSE)</f>
        <v>NUVEM</v>
      </c>
    </row>
    <row r="2040" spans="1:9" ht="15.75" customHeight="1" x14ac:dyDescent="0.25">
      <c r="A2040" s="42" t="s">
        <v>2754</v>
      </c>
      <c r="B2040" s="42">
        <v>77</v>
      </c>
      <c r="C2040" s="42" t="s">
        <v>47</v>
      </c>
      <c r="D2040" s="42">
        <v>19</v>
      </c>
      <c r="E2040" s="42">
        <v>31</v>
      </c>
      <c r="F2040" s="42" t="s">
        <v>11</v>
      </c>
      <c r="G2040" s="42"/>
      <c r="H2040" s="43" t="s">
        <v>48</v>
      </c>
      <c r="I2040" s="29" t="str">
        <f>VLOOKUP(MARGAO!$H2040,Code2Loc,2,FALSE)</f>
        <v>MARGAO</v>
      </c>
    </row>
    <row r="2041" spans="1:9" ht="15.75" customHeight="1" x14ac:dyDescent="0.25">
      <c r="A2041" s="44" t="s">
        <v>2754</v>
      </c>
      <c r="B2041" s="44">
        <v>77</v>
      </c>
      <c r="C2041" s="44" t="s">
        <v>2383</v>
      </c>
      <c r="D2041" s="44">
        <v>20</v>
      </c>
      <c r="E2041" s="44">
        <v>33</v>
      </c>
      <c r="F2041" s="44" t="s">
        <v>11</v>
      </c>
      <c r="G2041" s="44"/>
      <c r="H2041" s="45" t="s">
        <v>2384</v>
      </c>
      <c r="I2041" s="29" t="str">
        <f>VLOOKUP(MARGAO!$H2041,Code2Loc,2,FALSE)</f>
        <v>BORDA</v>
      </c>
    </row>
    <row r="2042" spans="1:9" ht="15.75" customHeight="1" x14ac:dyDescent="0.25">
      <c r="A2042" s="42" t="s">
        <v>2754</v>
      </c>
      <c r="B2042" s="42">
        <v>77</v>
      </c>
      <c r="C2042" s="42" t="s">
        <v>2385</v>
      </c>
      <c r="D2042" s="42">
        <v>21</v>
      </c>
      <c r="E2042" s="42">
        <v>34</v>
      </c>
      <c r="F2042" s="42" t="s">
        <v>11</v>
      </c>
      <c r="G2042" s="42"/>
      <c r="H2042" s="43" t="s">
        <v>2386</v>
      </c>
      <c r="I2042" s="29" t="str">
        <f>VLOOKUP(MARGAO!$H2042,Code2Loc,2,FALSE)</f>
        <v>CHWGULE CLG</v>
      </c>
    </row>
    <row r="2043" spans="1:9" ht="15.75" customHeight="1" x14ac:dyDescent="0.25">
      <c r="A2043" s="44" t="s">
        <v>2754</v>
      </c>
      <c r="B2043" s="44">
        <v>77</v>
      </c>
      <c r="C2043" s="44" t="s">
        <v>2387</v>
      </c>
      <c r="D2043" s="44">
        <v>22</v>
      </c>
      <c r="E2043" s="44">
        <v>35</v>
      </c>
      <c r="F2043" s="44" t="s">
        <v>11</v>
      </c>
      <c r="G2043" s="44"/>
      <c r="H2043" s="45" t="s">
        <v>2388</v>
      </c>
      <c r="I2043" s="29" t="str">
        <f>VLOOKUP(MARGAO!$H2043,Code2Loc,2,FALSE)</f>
        <v>SONSODO</v>
      </c>
    </row>
    <row r="2044" spans="1:9" ht="15.75" customHeight="1" x14ac:dyDescent="0.25">
      <c r="A2044" s="42" t="s">
        <v>2754</v>
      </c>
      <c r="B2044" s="42">
        <v>77</v>
      </c>
      <c r="C2044" s="42" t="s">
        <v>970</v>
      </c>
      <c r="D2044" s="42">
        <v>23</v>
      </c>
      <c r="E2044" s="42">
        <v>38</v>
      </c>
      <c r="F2044" s="42" t="s">
        <v>11</v>
      </c>
      <c r="G2044" s="42"/>
      <c r="H2044" s="43" t="s">
        <v>971</v>
      </c>
      <c r="I2044" s="29" t="str">
        <f>VLOOKUP(MARGAO!$H2044,Code2Loc,2,FALSE)</f>
        <v>MAINA</v>
      </c>
    </row>
    <row r="2045" spans="1:9" ht="15.75" customHeight="1" x14ac:dyDescent="0.25">
      <c r="A2045" s="44" t="s">
        <v>2754</v>
      </c>
      <c r="B2045" s="44">
        <v>77</v>
      </c>
      <c r="C2045" s="44" t="s">
        <v>2389</v>
      </c>
      <c r="D2045" s="44">
        <v>24</v>
      </c>
      <c r="E2045" s="44">
        <v>41</v>
      </c>
      <c r="F2045" s="44" t="s">
        <v>11</v>
      </c>
      <c r="G2045" s="44"/>
      <c r="H2045" s="45" t="s">
        <v>2390</v>
      </c>
      <c r="I2045" s="29" t="str">
        <f>VLOOKUP(MARGAO!$H2045,Code2Loc,2,FALSE)</f>
        <v>CURTORIM</v>
      </c>
    </row>
    <row r="2046" spans="1:9" ht="15.75" customHeight="1" x14ac:dyDescent="0.25">
      <c r="A2046" s="42" t="s">
        <v>2754</v>
      </c>
      <c r="B2046" s="42">
        <v>77</v>
      </c>
      <c r="C2046" s="42" t="s">
        <v>2391</v>
      </c>
      <c r="D2046" s="42">
        <v>25</v>
      </c>
      <c r="E2046" s="42">
        <v>42</v>
      </c>
      <c r="F2046" s="42" t="s">
        <v>11</v>
      </c>
      <c r="G2046" s="42"/>
      <c r="H2046" s="43" t="s">
        <v>2392</v>
      </c>
      <c r="I2046" s="29" t="str">
        <f>VLOOKUP(MARGAO!$H2046,Code2Loc,2,FALSE)</f>
        <v>CARME CHAPL</v>
      </c>
    </row>
    <row r="2047" spans="1:9" ht="15.75" customHeight="1" x14ac:dyDescent="0.25">
      <c r="A2047" s="44" t="s">
        <v>2754</v>
      </c>
      <c r="B2047" s="44">
        <v>77</v>
      </c>
      <c r="C2047" s="44" t="s">
        <v>2393</v>
      </c>
      <c r="D2047" s="44">
        <v>26</v>
      </c>
      <c r="E2047" s="44">
        <v>43</v>
      </c>
      <c r="F2047" s="44" t="s">
        <v>11</v>
      </c>
      <c r="G2047" s="44"/>
      <c r="H2047" s="45" t="s">
        <v>2394</v>
      </c>
      <c r="I2047" s="29" t="str">
        <f>VLOOKUP(MARGAO!$H2047,Code2Loc,2,FALSE)</f>
        <v>TEMBI</v>
      </c>
    </row>
    <row r="2048" spans="1:9" ht="15.75" customHeight="1" x14ac:dyDescent="0.25">
      <c r="A2048" s="42" t="s">
        <v>2754</v>
      </c>
      <c r="B2048" s="42">
        <v>77</v>
      </c>
      <c r="C2048" s="42" t="s">
        <v>2395</v>
      </c>
      <c r="D2048" s="42">
        <v>27</v>
      </c>
      <c r="E2048" s="42">
        <v>45</v>
      </c>
      <c r="F2048" s="42" t="s">
        <v>11</v>
      </c>
      <c r="G2048" s="42"/>
      <c r="H2048" s="43" t="s">
        <v>2396</v>
      </c>
      <c r="I2048" s="29" t="str">
        <f>VLOOKUP(MARGAO!$H2048,Code2Loc,2,FALSE)</f>
        <v>MACAZAN</v>
      </c>
    </row>
    <row r="2049" spans="1:9" ht="15.75" customHeight="1" x14ac:dyDescent="0.25">
      <c r="A2049" s="44" t="s">
        <v>2754</v>
      </c>
      <c r="B2049" s="44">
        <v>77</v>
      </c>
      <c r="C2049" s="44" t="s">
        <v>2397</v>
      </c>
      <c r="D2049" s="44">
        <v>28</v>
      </c>
      <c r="E2049" s="44">
        <v>48</v>
      </c>
      <c r="F2049" s="44" t="s">
        <v>11</v>
      </c>
      <c r="G2049" s="44"/>
      <c r="H2049" s="45" t="s">
        <v>2398</v>
      </c>
      <c r="I2049" s="29" t="str">
        <f>VLOOKUP(MARGAO!$H2049,Code2Loc,2,FALSE)</f>
        <v>ROHINI BHAT</v>
      </c>
    </row>
    <row r="2050" spans="1:9" ht="15.75" customHeight="1" x14ac:dyDescent="0.25">
      <c r="A2050" s="42" t="s">
        <v>2754</v>
      </c>
      <c r="B2050" s="42">
        <v>77</v>
      </c>
      <c r="C2050" s="42" t="s">
        <v>2399</v>
      </c>
      <c r="D2050" s="42">
        <v>29</v>
      </c>
      <c r="E2050" s="42">
        <v>49</v>
      </c>
      <c r="F2050" s="42" t="s">
        <v>11</v>
      </c>
      <c r="G2050" s="42"/>
      <c r="H2050" s="43" t="s">
        <v>2400</v>
      </c>
      <c r="I2050" s="29" t="str">
        <f>VLOOKUP(MARGAO!$H2050,Code2Loc,2,FALSE)</f>
        <v>GUIRDOLIM</v>
      </c>
    </row>
    <row r="2051" spans="1:9" ht="15.75" customHeight="1" x14ac:dyDescent="0.25">
      <c r="A2051" s="44" t="s">
        <v>2754</v>
      </c>
      <c r="B2051" s="44">
        <v>77</v>
      </c>
      <c r="C2051" s="44" t="s">
        <v>2401</v>
      </c>
      <c r="D2051" s="44">
        <v>30</v>
      </c>
      <c r="E2051" s="44">
        <v>50</v>
      </c>
      <c r="F2051" s="44" t="s">
        <v>11</v>
      </c>
      <c r="G2051" s="44"/>
      <c r="H2051" s="45" t="s">
        <v>2402</v>
      </c>
      <c r="I2051" s="29" t="str">
        <f>VLOOKUP(MARGAO!$H2051,Code2Loc,2,FALSE)</f>
        <v>COTTA</v>
      </c>
    </row>
    <row r="2052" spans="1:9" ht="15.75" customHeight="1" x14ac:dyDescent="0.25">
      <c r="A2052" s="42" t="s">
        <v>2431</v>
      </c>
      <c r="B2052" s="42">
        <v>78</v>
      </c>
      <c r="C2052" s="42" t="s">
        <v>47</v>
      </c>
      <c r="D2052" s="42">
        <v>1</v>
      </c>
      <c r="E2052" s="42">
        <v>0</v>
      </c>
      <c r="F2052" s="42" t="s">
        <v>11</v>
      </c>
      <c r="G2052" s="42"/>
      <c r="H2052" s="43" t="s">
        <v>48</v>
      </c>
      <c r="I2052" s="29" t="str">
        <f>VLOOKUP(MARGAO!$H2052,Code2Loc,2,FALSE)</f>
        <v>MARGAO</v>
      </c>
    </row>
    <row r="2053" spans="1:9" ht="15.75" customHeight="1" x14ac:dyDescent="0.25">
      <c r="A2053" s="44" t="s">
        <v>2431</v>
      </c>
      <c r="B2053" s="44">
        <v>78</v>
      </c>
      <c r="C2053" s="44" t="s">
        <v>1109</v>
      </c>
      <c r="D2053" s="44">
        <v>2</v>
      </c>
      <c r="E2053" s="44">
        <v>2</v>
      </c>
      <c r="F2053" s="44" t="s">
        <v>11</v>
      </c>
      <c r="G2053" s="44"/>
      <c r="H2053" s="45" t="s">
        <v>1110</v>
      </c>
      <c r="I2053" s="29" t="str">
        <f>VLOOKUP(MARGAO!$H2053,Code2Loc,2,FALSE)</f>
        <v>MARGAO MKT</v>
      </c>
    </row>
    <row r="2054" spans="1:9" ht="15.75" customHeight="1" x14ac:dyDescent="0.25">
      <c r="A2054" s="42" t="s">
        <v>2431</v>
      </c>
      <c r="B2054" s="42">
        <v>78</v>
      </c>
      <c r="C2054" s="42" t="s">
        <v>1111</v>
      </c>
      <c r="D2054" s="42">
        <v>3</v>
      </c>
      <c r="E2054" s="42">
        <v>4</v>
      </c>
      <c r="F2054" s="42" t="s">
        <v>11</v>
      </c>
      <c r="G2054" s="42"/>
      <c r="H2054" s="43" t="s">
        <v>1112</v>
      </c>
      <c r="I2054" s="29" t="str">
        <f>VLOOKUP(MARGAO!$H2054,Code2Loc,2,FALSE)</f>
        <v>NAVELIM</v>
      </c>
    </row>
    <row r="2055" spans="1:9" ht="15.75" customHeight="1" x14ac:dyDescent="0.25">
      <c r="A2055" s="44" t="s">
        <v>2431</v>
      </c>
      <c r="B2055" s="44">
        <v>78</v>
      </c>
      <c r="C2055" s="44" t="s">
        <v>1113</v>
      </c>
      <c r="D2055" s="44">
        <v>4</v>
      </c>
      <c r="E2055" s="44">
        <v>5</v>
      </c>
      <c r="F2055" s="44" t="s">
        <v>11</v>
      </c>
      <c r="G2055" s="44"/>
      <c r="H2055" s="45" t="s">
        <v>1114</v>
      </c>
      <c r="I2055" s="29" t="str">
        <f>VLOOKUP(MARGAO!$H2055,Code2Loc,2,FALSE)</f>
        <v>DHARMAPUR</v>
      </c>
    </row>
    <row r="2056" spans="1:9" ht="15.75" customHeight="1" x14ac:dyDescent="0.25">
      <c r="A2056" s="42" t="s">
        <v>2431</v>
      </c>
      <c r="B2056" s="42">
        <v>78</v>
      </c>
      <c r="C2056" s="42" t="s">
        <v>1115</v>
      </c>
      <c r="D2056" s="42">
        <v>5</v>
      </c>
      <c r="E2056" s="42">
        <v>7</v>
      </c>
      <c r="F2056" s="42" t="s">
        <v>11</v>
      </c>
      <c r="G2056" s="42"/>
      <c r="H2056" s="43" t="s">
        <v>1116</v>
      </c>
      <c r="I2056" s="29" t="str">
        <f>VLOOKUP(MARGAO!$H2056,Code2Loc,2,FALSE)</f>
        <v>CHINCHINI X</v>
      </c>
    </row>
    <row r="2057" spans="1:9" ht="15.75" customHeight="1" x14ac:dyDescent="0.25">
      <c r="A2057" s="44" t="s">
        <v>2431</v>
      </c>
      <c r="B2057" s="44">
        <v>78</v>
      </c>
      <c r="C2057" s="44" t="s">
        <v>2284</v>
      </c>
      <c r="D2057" s="44">
        <v>6</v>
      </c>
      <c r="E2057" s="44">
        <v>8</v>
      </c>
      <c r="F2057" s="44" t="s">
        <v>11</v>
      </c>
      <c r="G2057" s="44"/>
      <c r="H2057" s="45" t="s">
        <v>2285</v>
      </c>
      <c r="I2057" s="29" t="str">
        <f>VLOOKUP(MARGAO!$H2057,Code2Loc,2,FALSE)</f>
        <v>DANDEWADI</v>
      </c>
    </row>
    <row r="2058" spans="1:9" ht="15.75" customHeight="1" x14ac:dyDescent="0.25">
      <c r="A2058" s="42" t="s">
        <v>2431</v>
      </c>
      <c r="B2058" s="42">
        <v>78</v>
      </c>
      <c r="C2058" s="42" t="s">
        <v>2286</v>
      </c>
      <c r="D2058" s="42">
        <v>7</v>
      </c>
      <c r="E2058" s="42">
        <v>11</v>
      </c>
      <c r="F2058" s="42" t="s">
        <v>11</v>
      </c>
      <c r="G2058" s="42"/>
      <c r="H2058" s="43" t="s">
        <v>2287</v>
      </c>
      <c r="I2058" s="29" t="str">
        <f>VLOOKUP(MARGAO!$H2058,Code2Loc,2,FALSE)</f>
        <v>PAZARKHAN</v>
      </c>
    </row>
    <row r="2059" spans="1:9" ht="15.75" customHeight="1" x14ac:dyDescent="0.25">
      <c r="A2059" s="44" t="s">
        <v>2431</v>
      </c>
      <c r="B2059" s="44">
        <v>78</v>
      </c>
      <c r="C2059" s="44" t="s">
        <v>1413</v>
      </c>
      <c r="D2059" s="44">
        <v>8</v>
      </c>
      <c r="E2059" s="44">
        <v>14</v>
      </c>
      <c r="F2059" s="44" t="s">
        <v>11</v>
      </c>
      <c r="G2059" s="44"/>
      <c r="H2059" s="45" t="s">
        <v>1414</v>
      </c>
      <c r="I2059" s="29" t="str">
        <f>VLOOKUP(MARGAO!$H2059,Code2Loc,2,FALSE)</f>
        <v>CUNCOLIM</v>
      </c>
    </row>
    <row r="2060" spans="1:9" ht="15.75" customHeight="1" x14ac:dyDescent="0.25">
      <c r="A2060" s="42" t="s">
        <v>2431</v>
      </c>
      <c r="B2060" s="42">
        <v>78</v>
      </c>
      <c r="C2060" s="42" t="s">
        <v>2288</v>
      </c>
      <c r="D2060" s="42">
        <v>9</v>
      </c>
      <c r="E2060" s="42">
        <v>15</v>
      </c>
      <c r="F2060" s="42" t="s">
        <v>11</v>
      </c>
      <c r="G2060" s="42"/>
      <c r="H2060" s="43" t="s">
        <v>2289</v>
      </c>
      <c r="I2060" s="29" t="str">
        <f>VLOOKUP(MARGAO!$H2060,Code2Loc,2,FALSE)</f>
        <v>DEMANI</v>
      </c>
    </row>
    <row r="2061" spans="1:9" ht="15.75" customHeight="1" x14ac:dyDescent="0.25">
      <c r="A2061" s="44" t="s">
        <v>2431</v>
      </c>
      <c r="B2061" s="44">
        <v>78</v>
      </c>
      <c r="C2061" s="44" t="s">
        <v>2078</v>
      </c>
      <c r="D2061" s="44">
        <v>10</v>
      </c>
      <c r="E2061" s="44">
        <v>17</v>
      </c>
      <c r="F2061" s="44" t="s">
        <v>11</v>
      </c>
      <c r="G2061" s="44"/>
      <c r="H2061" s="45" t="s">
        <v>2079</v>
      </c>
      <c r="I2061" s="29" t="str">
        <f>VLOOKUP(MARGAO!$H2061,Code2Loc,2,FALSE)</f>
        <v>BALLI</v>
      </c>
    </row>
    <row r="2062" spans="1:9" ht="15.75" customHeight="1" x14ac:dyDescent="0.25">
      <c r="A2062" s="42" t="s">
        <v>2431</v>
      </c>
      <c r="B2062" s="42">
        <v>78</v>
      </c>
      <c r="C2062" s="42" t="s">
        <v>2755</v>
      </c>
      <c r="D2062" s="42">
        <v>11</v>
      </c>
      <c r="E2062" s="42">
        <v>18</v>
      </c>
      <c r="F2062" s="42" t="s">
        <v>11</v>
      </c>
      <c r="G2062" s="42"/>
      <c r="H2062" s="43" t="s">
        <v>2756</v>
      </c>
      <c r="I2062" s="29" t="str">
        <f>VLOOKUP(MARGAO!$H2062,Code2Loc,2,FALSE)</f>
        <v>ADNEM SCHOL</v>
      </c>
    </row>
    <row r="2063" spans="1:9" ht="15.75" customHeight="1" x14ac:dyDescent="0.25">
      <c r="A2063" s="44" t="s">
        <v>2431</v>
      </c>
      <c r="B2063" s="44">
        <v>78</v>
      </c>
      <c r="C2063" s="44" t="s">
        <v>2757</v>
      </c>
      <c r="D2063" s="44">
        <v>12</v>
      </c>
      <c r="E2063" s="44">
        <v>19</v>
      </c>
      <c r="F2063" s="44" t="s">
        <v>11</v>
      </c>
      <c r="G2063" s="44"/>
      <c r="H2063" s="45" t="s">
        <v>2758</v>
      </c>
      <c r="I2063" s="29" t="str">
        <f>VLOOKUP(MARGAO!$H2063,Code2Loc,2,FALSE)</f>
        <v>ADNEM</v>
      </c>
    </row>
    <row r="2064" spans="1:9" ht="15.75" customHeight="1" x14ac:dyDescent="0.25">
      <c r="A2064" s="42" t="s">
        <v>2431</v>
      </c>
      <c r="B2064" s="42">
        <v>78</v>
      </c>
      <c r="C2064" s="42" t="s">
        <v>2759</v>
      </c>
      <c r="D2064" s="42">
        <v>13</v>
      </c>
      <c r="E2064" s="42">
        <v>22</v>
      </c>
      <c r="F2064" s="42" t="s">
        <v>11</v>
      </c>
      <c r="G2064" s="42"/>
      <c r="H2064" s="43" t="s">
        <v>2760</v>
      </c>
      <c r="I2064" s="29" t="str">
        <f>VLOOKUP(MARGAO!$H2064,Code2Loc,2,FALSE)</f>
        <v>S.GANESH TM</v>
      </c>
    </row>
    <row r="2065" spans="1:9" ht="15.75" customHeight="1" x14ac:dyDescent="0.25">
      <c r="A2065" s="44" t="s">
        <v>2431</v>
      </c>
      <c r="B2065" s="44">
        <v>78</v>
      </c>
      <c r="C2065" s="44" t="s">
        <v>2724</v>
      </c>
      <c r="D2065" s="44">
        <v>14</v>
      </c>
      <c r="E2065" s="44">
        <v>23</v>
      </c>
      <c r="F2065" s="44" t="s">
        <v>11</v>
      </c>
      <c r="G2065" s="44"/>
      <c r="H2065" s="45" t="s">
        <v>2725</v>
      </c>
      <c r="I2065" s="29" t="str">
        <f>VLOOKUP(MARGAO!$H2065,Code2Loc,2,FALSE)</f>
        <v>AMBAULIM</v>
      </c>
    </row>
    <row r="2066" spans="1:9" ht="15.75" customHeight="1" x14ac:dyDescent="0.25">
      <c r="A2066" s="42" t="s">
        <v>2431</v>
      </c>
      <c r="B2066" s="42">
        <v>78</v>
      </c>
      <c r="C2066" s="42" t="s">
        <v>2722</v>
      </c>
      <c r="D2066" s="42">
        <v>15</v>
      </c>
      <c r="E2066" s="42">
        <v>25</v>
      </c>
      <c r="F2066" s="42" t="s">
        <v>11</v>
      </c>
      <c r="G2066" s="42"/>
      <c r="H2066" s="43" t="s">
        <v>2723</v>
      </c>
      <c r="I2066" s="29" t="str">
        <f>VLOOKUP(MARGAO!$H2066,Code2Loc,2,FALSE)</f>
        <v>IGRAMOLL</v>
      </c>
    </row>
    <row r="2067" spans="1:9" ht="15.75" customHeight="1" x14ac:dyDescent="0.25">
      <c r="A2067" s="44" t="s">
        <v>2431</v>
      </c>
      <c r="B2067" s="44">
        <v>78</v>
      </c>
      <c r="C2067" s="44" t="s">
        <v>2452</v>
      </c>
      <c r="D2067" s="44">
        <v>16</v>
      </c>
      <c r="E2067" s="44">
        <v>27</v>
      </c>
      <c r="F2067" s="44" t="s">
        <v>11</v>
      </c>
      <c r="G2067" s="44"/>
      <c r="H2067" s="45" t="s">
        <v>2453</v>
      </c>
      <c r="I2067" s="29" t="str">
        <f>VLOOKUP(MARGAO!$H2067,Code2Loc,2,FALSE)</f>
        <v>QUEPEM</v>
      </c>
    </row>
    <row r="2068" spans="1:9" ht="15.75" customHeight="1" x14ac:dyDescent="0.25">
      <c r="A2068" s="42" t="s">
        <v>2431</v>
      </c>
      <c r="B2068" s="42">
        <v>78</v>
      </c>
      <c r="C2068" s="42" t="s">
        <v>2454</v>
      </c>
      <c r="D2068" s="42">
        <v>17</v>
      </c>
      <c r="E2068" s="42">
        <v>28</v>
      </c>
      <c r="F2068" s="42" t="s">
        <v>11</v>
      </c>
      <c r="G2068" s="42"/>
      <c r="H2068" s="43" t="s">
        <v>2455</v>
      </c>
      <c r="I2068" s="29" t="str">
        <f>VLOOKUP(MARGAO!$H2068,Code2Loc,2,FALSE)</f>
        <v>QPM COURT</v>
      </c>
    </row>
    <row r="2069" spans="1:9" ht="15.75" customHeight="1" x14ac:dyDescent="0.25">
      <c r="A2069" s="44" t="s">
        <v>2431</v>
      </c>
      <c r="B2069" s="44">
        <v>78</v>
      </c>
      <c r="C2069" s="44" t="s">
        <v>2456</v>
      </c>
      <c r="D2069" s="44">
        <v>18</v>
      </c>
      <c r="E2069" s="44">
        <v>29</v>
      </c>
      <c r="F2069" s="44" t="s">
        <v>11</v>
      </c>
      <c r="G2069" s="44"/>
      <c r="H2069" s="45" t="s">
        <v>2457</v>
      </c>
      <c r="I2069" s="29" t="str">
        <f>VLOOKUP(MARGAO!$H2069,Code2Loc,2,FALSE)</f>
        <v>TILAMOL</v>
      </c>
    </row>
    <row r="2070" spans="1:9" ht="15.75" customHeight="1" x14ac:dyDescent="0.25">
      <c r="A2070" s="42" t="s">
        <v>2431</v>
      </c>
      <c r="B2070" s="42">
        <v>78</v>
      </c>
      <c r="C2070" s="42" t="s">
        <v>2458</v>
      </c>
      <c r="D2070" s="42">
        <v>19</v>
      </c>
      <c r="E2070" s="42">
        <v>31</v>
      </c>
      <c r="F2070" s="42" t="s">
        <v>11</v>
      </c>
      <c r="G2070" s="42"/>
      <c r="H2070" s="43" t="s">
        <v>2459</v>
      </c>
      <c r="I2070" s="29" t="str">
        <f>VLOOKUP(MARGAO!$H2070,Code2Loc,2,FALSE)</f>
        <v>TANKI</v>
      </c>
    </row>
    <row r="2071" spans="1:9" ht="15.75" customHeight="1" x14ac:dyDescent="0.25">
      <c r="A2071" s="44" t="s">
        <v>2431</v>
      </c>
      <c r="B2071" s="44">
        <v>78</v>
      </c>
      <c r="C2071" s="44" t="s">
        <v>2460</v>
      </c>
      <c r="D2071" s="44">
        <v>20</v>
      </c>
      <c r="E2071" s="44">
        <v>32</v>
      </c>
      <c r="F2071" s="44" t="s">
        <v>11</v>
      </c>
      <c r="G2071" s="44"/>
      <c r="H2071" s="45" t="s">
        <v>2461</v>
      </c>
      <c r="I2071" s="29" t="str">
        <f>VLOOKUP(MARGAO!$H2071,Code2Loc,2,FALSE)</f>
        <v>KAKUMADDI</v>
      </c>
    </row>
    <row r="2072" spans="1:9" ht="15.75" customHeight="1" x14ac:dyDescent="0.25">
      <c r="A2072" s="42" t="s">
        <v>2431</v>
      </c>
      <c r="B2072" s="42">
        <v>78</v>
      </c>
      <c r="C2072" s="42" t="s">
        <v>2462</v>
      </c>
      <c r="D2072" s="42">
        <v>21</v>
      </c>
      <c r="E2072" s="42">
        <v>33</v>
      </c>
      <c r="F2072" s="42" t="s">
        <v>11</v>
      </c>
      <c r="G2072" s="42"/>
      <c r="H2072" s="43" t="s">
        <v>2463</v>
      </c>
      <c r="I2072" s="29" t="str">
        <f>VLOOKUP(MARGAO!$H2072,Code2Loc,2,FALSE)</f>
        <v>BANSAI</v>
      </c>
    </row>
    <row r="2073" spans="1:9" ht="15.75" customHeight="1" x14ac:dyDescent="0.25">
      <c r="A2073" s="44" t="s">
        <v>2431</v>
      </c>
      <c r="B2073" s="44">
        <v>78</v>
      </c>
      <c r="C2073" s="44" t="s">
        <v>266</v>
      </c>
      <c r="D2073" s="44">
        <v>22</v>
      </c>
      <c r="E2073" s="44">
        <v>34</v>
      </c>
      <c r="F2073" s="44" t="s">
        <v>11</v>
      </c>
      <c r="G2073" s="44"/>
      <c r="H2073" s="45" t="s">
        <v>267</v>
      </c>
      <c r="I2073" s="29" t="str">
        <f>VLOOKUP(MARGAO!$H2073,Code2Loc,2,FALSE)</f>
        <v>CURCHOREM</v>
      </c>
    </row>
    <row r="2074" spans="1:9" ht="15.75" customHeight="1" x14ac:dyDescent="0.25">
      <c r="A2074" s="42" t="s">
        <v>2761</v>
      </c>
      <c r="B2074" s="42">
        <v>79</v>
      </c>
      <c r="C2074" s="42" t="s">
        <v>266</v>
      </c>
      <c r="D2074" s="42">
        <v>1</v>
      </c>
      <c r="E2074" s="42">
        <v>0</v>
      </c>
      <c r="F2074" s="42" t="s">
        <v>11</v>
      </c>
      <c r="G2074" s="42"/>
      <c r="H2074" s="43" t="s">
        <v>267</v>
      </c>
      <c r="I2074" s="29" t="str">
        <f>VLOOKUP(MARGAO!$H2074,Code2Loc,2,FALSE)</f>
        <v>CURCHOREM</v>
      </c>
    </row>
    <row r="2075" spans="1:9" ht="15.75" customHeight="1" x14ac:dyDescent="0.25">
      <c r="A2075" s="44" t="s">
        <v>2761</v>
      </c>
      <c r="B2075" s="44">
        <v>79</v>
      </c>
      <c r="C2075" s="44" t="s">
        <v>2462</v>
      </c>
      <c r="D2075" s="44">
        <v>2</v>
      </c>
      <c r="E2075" s="44">
        <v>1</v>
      </c>
      <c r="F2075" s="44" t="s">
        <v>11</v>
      </c>
      <c r="G2075" s="44"/>
      <c r="H2075" s="45" t="s">
        <v>2463</v>
      </c>
      <c r="I2075" s="29" t="str">
        <f>VLOOKUP(MARGAO!$H2075,Code2Loc,2,FALSE)</f>
        <v>BANSAI</v>
      </c>
    </row>
    <row r="2076" spans="1:9" ht="15.75" customHeight="1" x14ac:dyDescent="0.25">
      <c r="A2076" s="42" t="s">
        <v>2761</v>
      </c>
      <c r="B2076" s="42">
        <v>79</v>
      </c>
      <c r="C2076" s="42" t="s">
        <v>2460</v>
      </c>
      <c r="D2076" s="42">
        <v>3</v>
      </c>
      <c r="E2076" s="42">
        <v>2</v>
      </c>
      <c r="F2076" s="42" t="s">
        <v>11</v>
      </c>
      <c r="G2076" s="42"/>
      <c r="H2076" s="43" t="s">
        <v>2461</v>
      </c>
      <c r="I2076" s="29" t="str">
        <f>VLOOKUP(MARGAO!$H2076,Code2Loc,2,FALSE)</f>
        <v>KAKUMADDI</v>
      </c>
    </row>
    <row r="2077" spans="1:9" ht="15.75" customHeight="1" x14ac:dyDescent="0.25">
      <c r="A2077" s="44" t="s">
        <v>2761</v>
      </c>
      <c r="B2077" s="44">
        <v>79</v>
      </c>
      <c r="C2077" s="44" t="s">
        <v>2458</v>
      </c>
      <c r="D2077" s="44">
        <v>4</v>
      </c>
      <c r="E2077" s="44">
        <v>3</v>
      </c>
      <c r="F2077" s="44" t="s">
        <v>11</v>
      </c>
      <c r="G2077" s="44"/>
      <c r="H2077" s="45" t="s">
        <v>2459</v>
      </c>
      <c r="I2077" s="29" t="str">
        <f>VLOOKUP(MARGAO!$H2077,Code2Loc,2,FALSE)</f>
        <v>TANKI</v>
      </c>
    </row>
    <row r="2078" spans="1:9" ht="15.75" customHeight="1" x14ac:dyDescent="0.25">
      <c r="A2078" s="42" t="s">
        <v>2761</v>
      </c>
      <c r="B2078" s="42">
        <v>79</v>
      </c>
      <c r="C2078" s="42" t="s">
        <v>2456</v>
      </c>
      <c r="D2078" s="42">
        <v>5</v>
      </c>
      <c r="E2078" s="42">
        <v>5</v>
      </c>
      <c r="F2078" s="42" t="s">
        <v>11</v>
      </c>
      <c r="G2078" s="42"/>
      <c r="H2078" s="43" t="s">
        <v>2457</v>
      </c>
      <c r="I2078" s="29" t="str">
        <f>VLOOKUP(MARGAO!$H2078,Code2Loc,2,FALSE)</f>
        <v>TILAMOL</v>
      </c>
    </row>
    <row r="2079" spans="1:9" ht="15.75" customHeight="1" x14ac:dyDescent="0.25">
      <c r="A2079" s="44" t="s">
        <v>2761</v>
      </c>
      <c r="B2079" s="44">
        <v>79</v>
      </c>
      <c r="C2079" s="44" t="s">
        <v>2688</v>
      </c>
      <c r="D2079" s="44">
        <v>6</v>
      </c>
      <c r="E2079" s="44">
        <v>8</v>
      </c>
      <c r="F2079" s="44" t="s">
        <v>11</v>
      </c>
      <c r="G2079" s="44"/>
      <c r="H2079" s="45" t="s">
        <v>2689</v>
      </c>
      <c r="I2079" s="29" t="str">
        <f>VLOOKUP(MARGAO!$H2079,Code2Loc,2,FALSE)</f>
        <v>SOMSWR TMP</v>
      </c>
    </row>
    <row r="2080" spans="1:9" ht="15.75" customHeight="1" x14ac:dyDescent="0.25">
      <c r="A2080" s="42" t="s">
        <v>2761</v>
      </c>
      <c r="B2080" s="42">
        <v>79</v>
      </c>
      <c r="C2080" s="42" t="s">
        <v>2690</v>
      </c>
      <c r="D2080" s="42">
        <v>7</v>
      </c>
      <c r="E2080" s="42">
        <v>9</v>
      </c>
      <c r="F2080" s="42" t="s">
        <v>11</v>
      </c>
      <c r="G2080" s="42"/>
      <c r="H2080" s="43" t="s">
        <v>2691</v>
      </c>
      <c r="I2080" s="29" t="str">
        <f>VLOOKUP(MARGAO!$H2080,Code2Loc,2,FALSE)</f>
        <v>SIRVOI</v>
      </c>
    </row>
    <row r="2081" spans="1:9" ht="15.75" customHeight="1" x14ac:dyDescent="0.25">
      <c r="A2081" s="44" t="s">
        <v>2761</v>
      </c>
      <c r="B2081" s="44">
        <v>79</v>
      </c>
      <c r="C2081" s="44" t="s">
        <v>2692</v>
      </c>
      <c r="D2081" s="44">
        <v>8</v>
      </c>
      <c r="E2081" s="44">
        <v>10</v>
      </c>
      <c r="F2081" s="44" t="s">
        <v>11</v>
      </c>
      <c r="G2081" s="44"/>
      <c r="H2081" s="45" t="s">
        <v>2693</v>
      </c>
      <c r="I2081" s="29" t="str">
        <f>VLOOKUP(MARGAO!$H2081,Code2Loc,2,FALSE)</f>
        <v>ZAMBAULIM</v>
      </c>
    </row>
    <row r="2082" spans="1:9" ht="15.75" customHeight="1" x14ac:dyDescent="0.25">
      <c r="A2082" s="42" t="s">
        <v>2761</v>
      </c>
      <c r="B2082" s="42">
        <v>79</v>
      </c>
      <c r="C2082" s="42" t="s">
        <v>2694</v>
      </c>
      <c r="D2082" s="42">
        <v>9</v>
      </c>
      <c r="E2082" s="42">
        <v>11</v>
      </c>
      <c r="F2082" s="42" t="s">
        <v>11</v>
      </c>
      <c r="G2082" s="42"/>
      <c r="H2082" s="43" t="s">
        <v>2695</v>
      </c>
      <c r="I2082" s="29" t="str">
        <f>VLOOKUP(MARGAO!$H2082,Code2Loc,2,FALSE)</f>
        <v>RIVONA CHRC</v>
      </c>
    </row>
    <row r="2083" spans="1:9" ht="15.75" customHeight="1" x14ac:dyDescent="0.25">
      <c r="A2083" s="44" t="s">
        <v>2761</v>
      </c>
      <c r="B2083" s="44">
        <v>79</v>
      </c>
      <c r="C2083" s="44" t="s">
        <v>2696</v>
      </c>
      <c r="D2083" s="44">
        <v>10</v>
      </c>
      <c r="E2083" s="44">
        <v>13</v>
      </c>
      <c r="F2083" s="44" t="s">
        <v>11</v>
      </c>
      <c r="G2083" s="44"/>
      <c r="H2083" s="45" t="s">
        <v>2697</v>
      </c>
      <c r="I2083" s="29" t="str">
        <f>VLOOKUP(MARGAO!$H2083,Code2Loc,2,FALSE)</f>
        <v>RIVONA</v>
      </c>
    </row>
    <row r="2084" spans="1:9" ht="15.75" customHeight="1" x14ac:dyDescent="0.25">
      <c r="A2084" s="42" t="s">
        <v>2761</v>
      </c>
      <c r="B2084" s="42">
        <v>79</v>
      </c>
      <c r="C2084" s="42" t="s">
        <v>2698</v>
      </c>
      <c r="D2084" s="42">
        <v>11</v>
      </c>
      <c r="E2084" s="42">
        <v>17</v>
      </c>
      <c r="F2084" s="42" t="s">
        <v>11</v>
      </c>
      <c r="G2084" s="42"/>
      <c r="H2084" s="43" t="s">
        <v>2699</v>
      </c>
      <c r="I2084" s="29" t="str">
        <f>VLOOKUP(MARGAO!$H2084,Code2Loc,2,FALSE)</f>
        <v>COLOUMBA</v>
      </c>
    </row>
    <row r="2085" spans="1:9" ht="15.75" customHeight="1" x14ac:dyDescent="0.25">
      <c r="A2085" s="44" t="s">
        <v>2761</v>
      </c>
      <c r="B2085" s="44">
        <v>79</v>
      </c>
      <c r="C2085" s="44" t="s">
        <v>2700</v>
      </c>
      <c r="D2085" s="44">
        <v>12</v>
      </c>
      <c r="E2085" s="44">
        <v>19</v>
      </c>
      <c r="F2085" s="44" t="s">
        <v>11</v>
      </c>
      <c r="G2085" s="44"/>
      <c r="H2085" s="45" t="s">
        <v>2701</v>
      </c>
      <c r="I2085" s="29" t="str">
        <f>VLOOKUP(MARGAO!$H2085,Code2Loc,2,FALSE)</f>
        <v>KELVONA</v>
      </c>
    </row>
    <row r="2086" spans="1:9" ht="15.75" customHeight="1" x14ac:dyDescent="0.25">
      <c r="A2086" s="42" t="s">
        <v>2761</v>
      </c>
      <c r="B2086" s="42">
        <v>79</v>
      </c>
      <c r="C2086" s="42" t="s">
        <v>2702</v>
      </c>
      <c r="D2086" s="42">
        <v>13</v>
      </c>
      <c r="E2086" s="42">
        <v>21</v>
      </c>
      <c r="F2086" s="42" t="s">
        <v>11</v>
      </c>
      <c r="G2086" s="42"/>
      <c r="H2086" s="43" t="s">
        <v>2703</v>
      </c>
      <c r="I2086" s="29" t="str">
        <f>VLOOKUP(MARGAO!$H2086,Code2Loc,2,FALSE)</f>
        <v>USGALMAL X</v>
      </c>
    </row>
    <row r="2087" spans="1:9" ht="15.75" customHeight="1" x14ac:dyDescent="0.25">
      <c r="A2087" s="44" t="s">
        <v>2761</v>
      </c>
      <c r="B2087" s="44">
        <v>79</v>
      </c>
      <c r="C2087" s="44" t="s">
        <v>2126</v>
      </c>
      <c r="D2087" s="44">
        <v>14</v>
      </c>
      <c r="E2087" s="44">
        <v>23</v>
      </c>
      <c r="F2087" s="44" t="s">
        <v>11</v>
      </c>
      <c r="G2087" s="44"/>
      <c r="H2087" s="45" t="s">
        <v>2127</v>
      </c>
      <c r="I2087" s="29" t="str">
        <f>VLOOKUP(MARGAO!$H2087,Code2Loc,2,FALSE)</f>
        <v>DON BOSCO</v>
      </c>
    </row>
    <row r="2088" spans="1:9" ht="15.75" customHeight="1" x14ac:dyDescent="0.25">
      <c r="A2088" s="42" t="s">
        <v>2761</v>
      </c>
      <c r="B2088" s="42">
        <v>79</v>
      </c>
      <c r="C2088" s="42" t="s">
        <v>2704</v>
      </c>
      <c r="D2088" s="42">
        <v>15</v>
      </c>
      <c r="E2088" s="42">
        <v>25</v>
      </c>
      <c r="F2088" s="42" t="s">
        <v>11</v>
      </c>
      <c r="G2088" s="42"/>
      <c r="H2088" s="43" t="s">
        <v>2705</v>
      </c>
      <c r="I2088" s="29" t="str">
        <f>VLOOKUP(MARGAO!$H2088,Code2Loc,2,FALSE)</f>
        <v>SULCORNA</v>
      </c>
    </row>
    <row r="2089" spans="1:9" ht="15.75" customHeight="1" x14ac:dyDescent="0.25">
      <c r="A2089" s="44" t="s">
        <v>2761</v>
      </c>
      <c r="B2089" s="44">
        <v>79</v>
      </c>
      <c r="C2089" s="44" t="s">
        <v>2706</v>
      </c>
      <c r="D2089" s="44">
        <v>16</v>
      </c>
      <c r="E2089" s="44">
        <v>26</v>
      </c>
      <c r="F2089" s="44" t="s">
        <v>11</v>
      </c>
      <c r="G2089" s="44"/>
      <c r="H2089" s="45" t="s">
        <v>2707</v>
      </c>
      <c r="I2089" s="29" t="str">
        <f>VLOOKUP(MARGAO!$H2089,Code2Loc,2,FALSE)</f>
        <v>DEVRE</v>
      </c>
    </row>
    <row r="2090" spans="1:9" ht="15.75" customHeight="1" x14ac:dyDescent="0.25">
      <c r="A2090" s="42" t="s">
        <v>2761</v>
      </c>
      <c r="B2090" s="42">
        <v>79</v>
      </c>
      <c r="C2090" s="42" t="s">
        <v>2710</v>
      </c>
      <c r="D2090" s="42">
        <v>17</v>
      </c>
      <c r="E2090" s="42">
        <v>29</v>
      </c>
      <c r="F2090" s="42" t="s">
        <v>11</v>
      </c>
      <c r="G2090" s="42"/>
      <c r="H2090" s="43" t="s">
        <v>2711</v>
      </c>
      <c r="I2090" s="29" t="str">
        <f>VLOOKUP(MARGAO!$H2090,Code2Loc,2,FALSE)</f>
        <v>VICHUNDRE</v>
      </c>
    </row>
    <row r="2091" spans="1:9" ht="15.75" customHeight="1" x14ac:dyDescent="0.25">
      <c r="A2091" s="44" t="s">
        <v>2761</v>
      </c>
      <c r="B2091" s="44">
        <v>79</v>
      </c>
      <c r="C2091" s="44" t="s">
        <v>2676</v>
      </c>
      <c r="D2091" s="44">
        <v>18</v>
      </c>
      <c r="E2091" s="44">
        <v>30</v>
      </c>
      <c r="F2091" s="44" t="s">
        <v>11</v>
      </c>
      <c r="G2091" s="44"/>
      <c r="H2091" s="45" t="s">
        <v>2677</v>
      </c>
      <c r="I2091" s="29" t="str">
        <f>VLOOKUP(MARGAO!$H2091,Code2Loc,2,FALSE)</f>
        <v>VICHUNDRE X</v>
      </c>
    </row>
    <row r="2092" spans="1:9" ht="15.75" customHeight="1" x14ac:dyDescent="0.25">
      <c r="A2092" s="42" t="s">
        <v>2761</v>
      </c>
      <c r="B2092" s="42">
        <v>79</v>
      </c>
      <c r="C2092" s="42" t="s">
        <v>2678</v>
      </c>
      <c r="D2092" s="42">
        <v>19</v>
      </c>
      <c r="E2092" s="42">
        <v>31</v>
      </c>
      <c r="F2092" s="42" t="s">
        <v>11</v>
      </c>
      <c r="G2092" s="42"/>
      <c r="H2092" s="43" t="s">
        <v>2679</v>
      </c>
      <c r="I2092" s="29" t="str">
        <f>VLOOKUP(MARGAO!$H2092,Code2Loc,2,FALSE)</f>
        <v>NETURLIM</v>
      </c>
    </row>
    <row r="2093" spans="1:9" ht="15.75" customHeight="1" x14ac:dyDescent="0.25">
      <c r="A2093" s="44" t="s">
        <v>2761</v>
      </c>
      <c r="B2093" s="44">
        <v>79</v>
      </c>
      <c r="C2093" s="44" t="s">
        <v>2681</v>
      </c>
      <c r="D2093" s="44">
        <v>20</v>
      </c>
      <c r="E2093" s="44">
        <v>39</v>
      </c>
      <c r="F2093" s="44" t="s">
        <v>11</v>
      </c>
      <c r="G2093" s="44"/>
      <c r="H2093" s="45" t="s">
        <v>2682</v>
      </c>
      <c r="I2093" s="29" t="str">
        <f>VLOOKUP(MARGAO!$H2093,Code2Loc,2,FALSE)</f>
        <v>TUDAV</v>
      </c>
    </row>
    <row r="2094" spans="1:9" ht="15.75" customHeight="1" x14ac:dyDescent="0.25">
      <c r="A2094" s="42" t="s">
        <v>2761</v>
      </c>
      <c r="B2094" s="42">
        <v>79</v>
      </c>
      <c r="C2094" s="42" t="s">
        <v>2683</v>
      </c>
      <c r="D2094" s="42">
        <v>21</v>
      </c>
      <c r="E2094" s="42">
        <v>43</v>
      </c>
      <c r="F2094" s="42" t="s">
        <v>11</v>
      </c>
      <c r="G2094" s="42"/>
      <c r="H2094" s="43" t="s">
        <v>2684</v>
      </c>
      <c r="I2094" s="29" t="str">
        <f>VLOOKUP(MARGAO!$H2094,Code2Loc,2,FALSE)</f>
        <v>VERLE</v>
      </c>
    </row>
    <row r="2095" spans="1:9" ht="15.75" customHeight="1" x14ac:dyDescent="0.25">
      <c r="A2095" s="44" t="s">
        <v>2761</v>
      </c>
      <c r="B2095" s="44">
        <v>79</v>
      </c>
      <c r="C2095" s="44" t="s">
        <v>2685</v>
      </c>
      <c r="D2095" s="44">
        <v>22</v>
      </c>
      <c r="E2095" s="44">
        <v>51</v>
      </c>
      <c r="F2095" s="44" t="s">
        <v>11</v>
      </c>
      <c r="G2095" s="44"/>
      <c r="H2095" s="45" t="s">
        <v>2686</v>
      </c>
      <c r="I2095" s="29" t="str">
        <f>VLOOKUP(MARGAO!$H2095,Code2Loc,2,FALSE)</f>
        <v>SALJINI</v>
      </c>
    </row>
    <row r="2096" spans="1:9" ht="15.75" customHeight="1" x14ac:dyDescent="0.25">
      <c r="A2096" s="42" t="s">
        <v>2762</v>
      </c>
      <c r="B2096" s="42">
        <v>80</v>
      </c>
      <c r="C2096" s="42" t="s">
        <v>266</v>
      </c>
      <c r="D2096" s="42">
        <v>1</v>
      </c>
      <c r="E2096" s="42">
        <v>0</v>
      </c>
      <c r="F2096" s="42" t="s">
        <v>11</v>
      </c>
      <c r="G2096" s="42"/>
      <c r="H2096" s="43" t="s">
        <v>267</v>
      </c>
      <c r="I2096" s="29" t="str">
        <f>VLOOKUP(MARGAO!$H2096,Code2Loc,2,FALSE)</f>
        <v>CURCHOREM</v>
      </c>
    </row>
    <row r="2097" spans="1:9" ht="15.75" customHeight="1" x14ac:dyDescent="0.25">
      <c r="A2097" s="44" t="s">
        <v>2762</v>
      </c>
      <c r="B2097" s="44">
        <v>80</v>
      </c>
      <c r="C2097" s="44" t="s">
        <v>2462</v>
      </c>
      <c r="D2097" s="44">
        <v>2</v>
      </c>
      <c r="E2097" s="44">
        <v>1</v>
      </c>
      <c r="F2097" s="44" t="s">
        <v>11</v>
      </c>
      <c r="G2097" s="44"/>
      <c r="H2097" s="45" t="s">
        <v>2463</v>
      </c>
      <c r="I2097" s="29" t="str">
        <f>VLOOKUP(MARGAO!$H2097,Code2Loc,2,FALSE)</f>
        <v>BANSAI</v>
      </c>
    </row>
    <row r="2098" spans="1:9" ht="15.75" customHeight="1" x14ac:dyDescent="0.25">
      <c r="A2098" s="42" t="s">
        <v>2762</v>
      </c>
      <c r="B2098" s="42">
        <v>80</v>
      </c>
      <c r="C2098" s="42" t="s">
        <v>2460</v>
      </c>
      <c r="D2098" s="42">
        <v>3</v>
      </c>
      <c r="E2098" s="42">
        <v>2</v>
      </c>
      <c r="F2098" s="42" t="s">
        <v>11</v>
      </c>
      <c r="G2098" s="42"/>
      <c r="H2098" s="43" t="s">
        <v>2461</v>
      </c>
      <c r="I2098" s="29" t="str">
        <f>VLOOKUP(MARGAO!$H2098,Code2Loc,2,FALSE)</f>
        <v>KAKUMADDI</v>
      </c>
    </row>
    <row r="2099" spans="1:9" ht="15.75" customHeight="1" x14ac:dyDescent="0.25">
      <c r="A2099" s="44" t="s">
        <v>2762</v>
      </c>
      <c r="B2099" s="44">
        <v>80</v>
      </c>
      <c r="C2099" s="44" t="s">
        <v>2458</v>
      </c>
      <c r="D2099" s="44">
        <v>4</v>
      </c>
      <c r="E2099" s="44">
        <v>3</v>
      </c>
      <c r="F2099" s="44" t="s">
        <v>11</v>
      </c>
      <c r="G2099" s="44"/>
      <c r="H2099" s="45" t="s">
        <v>2459</v>
      </c>
      <c r="I2099" s="29" t="str">
        <f>VLOOKUP(MARGAO!$H2099,Code2Loc,2,FALSE)</f>
        <v>TANKI</v>
      </c>
    </row>
    <row r="2100" spans="1:9" ht="15.75" customHeight="1" x14ac:dyDescent="0.25">
      <c r="A2100" s="42" t="s">
        <v>2762</v>
      </c>
      <c r="B2100" s="42">
        <v>80</v>
      </c>
      <c r="C2100" s="42" t="s">
        <v>2456</v>
      </c>
      <c r="D2100" s="42">
        <v>5</v>
      </c>
      <c r="E2100" s="42">
        <v>5</v>
      </c>
      <c r="F2100" s="42" t="s">
        <v>11</v>
      </c>
      <c r="G2100" s="42"/>
      <c r="H2100" s="43" t="s">
        <v>2457</v>
      </c>
      <c r="I2100" s="29" t="str">
        <f>VLOOKUP(MARGAO!$H2100,Code2Loc,2,FALSE)</f>
        <v>TILAMOL</v>
      </c>
    </row>
    <row r="2101" spans="1:9" ht="15.75" customHeight="1" x14ac:dyDescent="0.25">
      <c r="A2101" s="44" t="s">
        <v>2762</v>
      </c>
      <c r="B2101" s="44">
        <v>80</v>
      </c>
      <c r="C2101" s="44" t="s">
        <v>2688</v>
      </c>
      <c r="D2101" s="44">
        <v>6</v>
      </c>
      <c r="E2101" s="44">
        <v>8</v>
      </c>
      <c r="F2101" s="44" t="s">
        <v>11</v>
      </c>
      <c r="G2101" s="44"/>
      <c r="H2101" s="45" t="s">
        <v>2689</v>
      </c>
      <c r="I2101" s="29" t="str">
        <f>VLOOKUP(MARGAO!$H2101,Code2Loc,2,FALSE)</f>
        <v>SOMSWR TMP</v>
      </c>
    </row>
    <row r="2102" spans="1:9" ht="15.75" customHeight="1" x14ac:dyDescent="0.25">
      <c r="A2102" s="42" t="s">
        <v>2762</v>
      </c>
      <c r="B2102" s="42">
        <v>80</v>
      </c>
      <c r="C2102" s="42" t="s">
        <v>2690</v>
      </c>
      <c r="D2102" s="42">
        <v>7</v>
      </c>
      <c r="E2102" s="42">
        <v>9</v>
      </c>
      <c r="F2102" s="42" t="s">
        <v>11</v>
      </c>
      <c r="G2102" s="42"/>
      <c r="H2102" s="43" t="s">
        <v>2691</v>
      </c>
      <c r="I2102" s="29" t="str">
        <f>VLOOKUP(MARGAO!$H2102,Code2Loc,2,FALSE)</f>
        <v>SIRVOI</v>
      </c>
    </row>
    <row r="2103" spans="1:9" ht="15.75" customHeight="1" x14ac:dyDescent="0.25">
      <c r="A2103" s="44" t="s">
        <v>2762</v>
      </c>
      <c r="B2103" s="44">
        <v>80</v>
      </c>
      <c r="C2103" s="44" t="s">
        <v>2692</v>
      </c>
      <c r="D2103" s="44">
        <v>8</v>
      </c>
      <c r="E2103" s="44">
        <v>10</v>
      </c>
      <c r="F2103" s="44" t="s">
        <v>11</v>
      </c>
      <c r="G2103" s="44"/>
      <c r="H2103" s="45" t="s">
        <v>2693</v>
      </c>
      <c r="I2103" s="29" t="str">
        <f>VLOOKUP(MARGAO!$H2103,Code2Loc,2,FALSE)</f>
        <v>ZAMBAULIM</v>
      </c>
    </row>
    <row r="2104" spans="1:9" ht="15.75" customHeight="1" x14ac:dyDescent="0.25">
      <c r="A2104" s="42" t="s">
        <v>2762</v>
      </c>
      <c r="B2104" s="42">
        <v>80</v>
      </c>
      <c r="C2104" s="42" t="s">
        <v>2694</v>
      </c>
      <c r="D2104" s="42">
        <v>9</v>
      </c>
      <c r="E2104" s="42">
        <v>11</v>
      </c>
      <c r="F2104" s="42" t="s">
        <v>11</v>
      </c>
      <c r="G2104" s="42"/>
      <c r="H2104" s="43" t="s">
        <v>2695</v>
      </c>
      <c r="I2104" s="29" t="str">
        <f>VLOOKUP(MARGAO!$H2104,Code2Loc,2,FALSE)</f>
        <v>RIVONA CHRC</v>
      </c>
    </row>
    <row r="2105" spans="1:9" ht="15.75" customHeight="1" x14ac:dyDescent="0.25">
      <c r="A2105" s="44" t="s">
        <v>2762</v>
      </c>
      <c r="B2105" s="44">
        <v>80</v>
      </c>
      <c r="C2105" s="44" t="s">
        <v>2696</v>
      </c>
      <c r="D2105" s="44">
        <v>10</v>
      </c>
      <c r="E2105" s="44">
        <v>13</v>
      </c>
      <c r="F2105" s="44" t="s">
        <v>11</v>
      </c>
      <c r="G2105" s="44"/>
      <c r="H2105" s="45" t="s">
        <v>2697</v>
      </c>
      <c r="I2105" s="29" t="str">
        <f>VLOOKUP(MARGAO!$H2105,Code2Loc,2,FALSE)</f>
        <v>RIVONA</v>
      </c>
    </row>
    <row r="2106" spans="1:9" ht="15.75" customHeight="1" x14ac:dyDescent="0.25">
      <c r="A2106" s="42" t="s">
        <v>2762</v>
      </c>
      <c r="B2106" s="42">
        <v>80</v>
      </c>
      <c r="C2106" s="42" t="s">
        <v>2698</v>
      </c>
      <c r="D2106" s="42">
        <v>11</v>
      </c>
      <c r="E2106" s="42">
        <v>17</v>
      </c>
      <c r="F2106" s="42" t="s">
        <v>11</v>
      </c>
      <c r="G2106" s="42"/>
      <c r="H2106" s="43" t="s">
        <v>2699</v>
      </c>
      <c r="I2106" s="29" t="str">
        <f>VLOOKUP(MARGAO!$H2106,Code2Loc,2,FALSE)</f>
        <v>COLOUMBA</v>
      </c>
    </row>
    <row r="2107" spans="1:9" ht="15.75" customHeight="1" x14ac:dyDescent="0.25">
      <c r="A2107" s="44" t="s">
        <v>2762</v>
      </c>
      <c r="B2107" s="44">
        <v>80</v>
      </c>
      <c r="C2107" s="44" t="s">
        <v>2700</v>
      </c>
      <c r="D2107" s="44">
        <v>12</v>
      </c>
      <c r="E2107" s="44">
        <v>19</v>
      </c>
      <c r="F2107" s="44" t="s">
        <v>11</v>
      </c>
      <c r="G2107" s="44"/>
      <c r="H2107" s="45" t="s">
        <v>2701</v>
      </c>
      <c r="I2107" s="29" t="str">
        <f>VLOOKUP(MARGAO!$H2107,Code2Loc,2,FALSE)</f>
        <v>KELVONA</v>
      </c>
    </row>
    <row r="2108" spans="1:9" ht="15.75" customHeight="1" x14ac:dyDescent="0.25">
      <c r="A2108" s="42" t="s">
        <v>2762</v>
      </c>
      <c r="B2108" s="42">
        <v>80</v>
      </c>
      <c r="C2108" s="42" t="s">
        <v>2702</v>
      </c>
      <c r="D2108" s="42">
        <v>13</v>
      </c>
      <c r="E2108" s="42">
        <v>21</v>
      </c>
      <c r="F2108" s="42" t="s">
        <v>11</v>
      </c>
      <c r="G2108" s="42"/>
      <c r="H2108" s="43" t="s">
        <v>2703</v>
      </c>
      <c r="I2108" s="29" t="str">
        <f>VLOOKUP(MARGAO!$H2108,Code2Loc,2,FALSE)</f>
        <v>USGALMAL X</v>
      </c>
    </row>
    <row r="2109" spans="1:9" ht="15.75" customHeight="1" x14ac:dyDescent="0.25">
      <c r="A2109" s="44" t="s">
        <v>2762</v>
      </c>
      <c r="B2109" s="44">
        <v>80</v>
      </c>
      <c r="C2109" s="44" t="s">
        <v>2126</v>
      </c>
      <c r="D2109" s="44">
        <v>14</v>
      </c>
      <c r="E2109" s="44">
        <v>23</v>
      </c>
      <c r="F2109" s="44" t="s">
        <v>11</v>
      </c>
      <c r="G2109" s="44"/>
      <c r="H2109" s="45" t="s">
        <v>2127</v>
      </c>
      <c r="I2109" s="29" t="str">
        <f>VLOOKUP(MARGAO!$H2109,Code2Loc,2,FALSE)</f>
        <v>DON BOSCO</v>
      </c>
    </row>
    <row r="2110" spans="1:9" ht="15.75" customHeight="1" x14ac:dyDescent="0.25">
      <c r="A2110" s="42" t="s">
        <v>2762</v>
      </c>
      <c r="B2110" s="42">
        <v>80</v>
      </c>
      <c r="C2110" s="42" t="s">
        <v>2704</v>
      </c>
      <c r="D2110" s="42">
        <v>15</v>
      </c>
      <c r="E2110" s="42">
        <v>25</v>
      </c>
      <c r="F2110" s="42" t="s">
        <v>11</v>
      </c>
      <c r="G2110" s="42"/>
      <c r="H2110" s="43" t="s">
        <v>2705</v>
      </c>
      <c r="I2110" s="29" t="str">
        <f>VLOOKUP(MARGAO!$H2110,Code2Loc,2,FALSE)</f>
        <v>SULCORNA</v>
      </c>
    </row>
    <row r="2111" spans="1:9" ht="15.75" customHeight="1" x14ac:dyDescent="0.25">
      <c r="A2111" s="44" t="s">
        <v>2762</v>
      </c>
      <c r="B2111" s="44">
        <v>80</v>
      </c>
      <c r="C2111" s="44" t="s">
        <v>2706</v>
      </c>
      <c r="D2111" s="44">
        <v>16</v>
      </c>
      <c r="E2111" s="44">
        <v>26</v>
      </c>
      <c r="F2111" s="44" t="s">
        <v>11</v>
      </c>
      <c r="G2111" s="44"/>
      <c r="H2111" s="45" t="s">
        <v>2707</v>
      </c>
      <c r="I2111" s="29" t="str">
        <f>VLOOKUP(MARGAO!$H2111,Code2Loc,2,FALSE)</f>
        <v>DEVRE</v>
      </c>
    </row>
    <row r="2112" spans="1:9" ht="15.75" customHeight="1" x14ac:dyDescent="0.25">
      <c r="A2112" s="42" t="s">
        <v>2762</v>
      </c>
      <c r="B2112" s="42">
        <v>80</v>
      </c>
      <c r="C2112" s="42" t="s">
        <v>2708</v>
      </c>
      <c r="D2112" s="42">
        <v>17</v>
      </c>
      <c r="E2112" s="42">
        <v>27</v>
      </c>
      <c r="F2112" s="42" t="s">
        <v>11</v>
      </c>
      <c r="G2112" s="42"/>
      <c r="H2112" s="43" t="s">
        <v>2709</v>
      </c>
      <c r="I2112" s="29" t="str">
        <f>VLOOKUP(MARGAO!$H2112,Code2Loc,2,FALSE)</f>
        <v>CAZUR</v>
      </c>
    </row>
    <row r="2113" spans="1:9" ht="15.75" customHeight="1" x14ac:dyDescent="0.25">
      <c r="A2113" s="44" t="s">
        <v>2762</v>
      </c>
      <c r="B2113" s="44">
        <v>80</v>
      </c>
      <c r="C2113" s="44" t="s">
        <v>2710</v>
      </c>
      <c r="D2113" s="44">
        <v>18</v>
      </c>
      <c r="E2113" s="44">
        <v>29</v>
      </c>
      <c r="F2113" s="44" t="s">
        <v>11</v>
      </c>
      <c r="G2113" s="44"/>
      <c r="H2113" s="45" t="s">
        <v>2711</v>
      </c>
      <c r="I2113" s="29" t="str">
        <f>VLOOKUP(MARGAO!$H2113,Code2Loc,2,FALSE)</f>
        <v>VICHUNDRE</v>
      </c>
    </row>
    <row r="2114" spans="1:9" ht="15.75" customHeight="1" x14ac:dyDescent="0.25">
      <c r="A2114" s="42" t="s">
        <v>2762</v>
      </c>
      <c r="B2114" s="42">
        <v>80</v>
      </c>
      <c r="C2114" s="42" t="s">
        <v>2676</v>
      </c>
      <c r="D2114" s="42">
        <v>19</v>
      </c>
      <c r="E2114" s="42">
        <v>30</v>
      </c>
      <c r="F2114" s="42" t="s">
        <v>11</v>
      </c>
      <c r="G2114" s="42"/>
      <c r="H2114" s="43" t="s">
        <v>2677</v>
      </c>
      <c r="I2114" s="29" t="str">
        <f>VLOOKUP(MARGAO!$H2114,Code2Loc,2,FALSE)</f>
        <v>VICHUNDRE X</v>
      </c>
    </row>
    <row r="2115" spans="1:9" ht="15.75" customHeight="1" x14ac:dyDescent="0.25">
      <c r="A2115" s="44" t="s">
        <v>2762</v>
      </c>
      <c r="B2115" s="44">
        <v>80</v>
      </c>
      <c r="C2115" s="44" t="s">
        <v>2678</v>
      </c>
      <c r="D2115" s="44">
        <v>20</v>
      </c>
      <c r="E2115" s="44">
        <v>31</v>
      </c>
      <c r="F2115" s="44" t="s">
        <v>11</v>
      </c>
      <c r="G2115" s="44"/>
      <c r="H2115" s="45" t="s">
        <v>2679</v>
      </c>
      <c r="I2115" s="29" t="str">
        <f>VLOOKUP(MARGAO!$H2115,Code2Loc,2,FALSE)</f>
        <v>NETURLIM</v>
      </c>
    </row>
    <row r="2116" spans="1:9" ht="15.75" customHeight="1" x14ac:dyDescent="0.25">
      <c r="A2116" s="42" t="s">
        <v>2762</v>
      </c>
      <c r="B2116" s="42">
        <v>80</v>
      </c>
      <c r="C2116" s="42" t="s">
        <v>2674</v>
      </c>
      <c r="D2116" s="42">
        <v>21</v>
      </c>
      <c r="E2116" s="42">
        <v>33</v>
      </c>
      <c r="F2116" s="42" t="s">
        <v>11</v>
      </c>
      <c r="G2116" s="42"/>
      <c r="H2116" s="43" t="s">
        <v>2675</v>
      </c>
      <c r="I2116" s="29" t="str">
        <f>VLOOKUP(MARGAO!$H2116,Code2Loc,2,FALSE)</f>
        <v>HANUMAN TMP</v>
      </c>
    </row>
    <row r="2117" spans="1:9" ht="15.75" customHeight="1" x14ac:dyDescent="0.25">
      <c r="A2117" s="44" t="s">
        <v>2762</v>
      </c>
      <c r="B2117" s="44">
        <v>80</v>
      </c>
      <c r="C2117" s="44" t="s">
        <v>2672</v>
      </c>
      <c r="D2117" s="44">
        <v>22</v>
      </c>
      <c r="E2117" s="44">
        <v>34</v>
      </c>
      <c r="F2117" s="44" t="s">
        <v>11</v>
      </c>
      <c r="G2117" s="44"/>
      <c r="H2117" s="45" t="s">
        <v>2673</v>
      </c>
      <c r="I2117" s="29" t="str">
        <f>VLOOKUP(MARGAO!$H2117,Code2Loc,2,FALSE)</f>
        <v>PORTEM</v>
      </c>
    </row>
    <row r="2118" spans="1:9" ht="15.75" customHeight="1" x14ac:dyDescent="0.25">
      <c r="A2118" s="42" t="s">
        <v>2762</v>
      </c>
      <c r="B2118" s="42">
        <v>80</v>
      </c>
      <c r="C2118" s="42" t="s">
        <v>2670</v>
      </c>
      <c r="D2118" s="42">
        <v>23</v>
      </c>
      <c r="E2118" s="42">
        <v>36</v>
      </c>
      <c r="F2118" s="42" t="s">
        <v>11</v>
      </c>
      <c r="G2118" s="42"/>
      <c r="H2118" s="43" t="s">
        <v>2671</v>
      </c>
      <c r="I2118" s="29" t="str">
        <f>VLOOKUP(MARGAO!$H2118,Code2Loc,2,FALSE)</f>
        <v>VADE COLONY</v>
      </c>
    </row>
    <row r="2119" spans="1:9" ht="15.75" customHeight="1" x14ac:dyDescent="0.25">
      <c r="A2119" s="44" t="s">
        <v>2763</v>
      </c>
      <c r="B2119" s="44">
        <v>81</v>
      </c>
      <c r="C2119" s="44" t="s">
        <v>266</v>
      </c>
      <c r="D2119" s="44">
        <v>1</v>
      </c>
      <c r="E2119" s="44">
        <v>0</v>
      </c>
      <c r="F2119" s="44" t="s">
        <v>11</v>
      </c>
      <c r="G2119" s="44"/>
      <c r="H2119" s="45" t="s">
        <v>267</v>
      </c>
      <c r="I2119" s="29" t="str">
        <f>VLOOKUP(MARGAO!$H2119,Code2Loc,2,FALSE)</f>
        <v>CURCHOREM</v>
      </c>
    </row>
    <row r="2120" spans="1:9" ht="15.75" customHeight="1" x14ac:dyDescent="0.25">
      <c r="A2120" s="42" t="s">
        <v>2763</v>
      </c>
      <c r="B2120" s="42">
        <v>81</v>
      </c>
      <c r="C2120" s="42" t="s">
        <v>264</v>
      </c>
      <c r="D2120" s="42">
        <v>2</v>
      </c>
      <c r="E2120" s="42">
        <v>1</v>
      </c>
      <c r="F2120" s="42" t="s">
        <v>11</v>
      </c>
      <c r="G2120" s="42"/>
      <c r="H2120" s="43" t="s">
        <v>265</v>
      </c>
      <c r="I2120" s="29" t="str">
        <f>VLOOKUP(MARGAO!$H2120,Code2Loc,2,FALSE)</f>
        <v>SAVORDE TSK</v>
      </c>
    </row>
    <row r="2121" spans="1:9" ht="15.75" customHeight="1" x14ac:dyDescent="0.25">
      <c r="A2121" s="44" t="s">
        <v>2763</v>
      </c>
      <c r="B2121" s="44">
        <v>81</v>
      </c>
      <c r="C2121" s="44" t="s">
        <v>1094</v>
      </c>
      <c r="D2121" s="44">
        <v>3</v>
      </c>
      <c r="E2121" s="44">
        <v>2</v>
      </c>
      <c r="F2121" s="44" t="s">
        <v>11</v>
      </c>
      <c r="G2121" s="44"/>
      <c r="H2121" s="45" t="s">
        <v>1095</v>
      </c>
      <c r="I2121" s="29" t="str">
        <f>VLOOKUP(MARGAO!$H2121,Code2Loc,2,FALSE)</f>
        <v>DHADE</v>
      </c>
    </row>
    <row r="2122" spans="1:9" ht="15.75" customHeight="1" x14ac:dyDescent="0.25">
      <c r="A2122" s="42" t="s">
        <v>2763</v>
      </c>
      <c r="B2122" s="42">
        <v>81</v>
      </c>
      <c r="C2122" s="42" t="s">
        <v>1096</v>
      </c>
      <c r="D2122" s="42">
        <v>4</v>
      </c>
      <c r="E2122" s="42">
        <v>3</v>
      </c>
      <c r="F2122" s="42" t="s">
        <v>11</v>
      </c>
      <c r="G2122" s="42"/>
      <c r="H2122" s="43" t="s">
        <v>1097</v>
      </c>
      <c r="I2122" s="29" t="str">
        <f>VLOOKUP(MARGAO!$H2122,Code2Loc,2,FALSE)</f>
        <v>GANDHINAGAR</v>
      </c>
    </row>
    <row r="2123" spans="1:9" ht="15.75" customHeight="1" x14ac:dyDescent="0.25">
      <c r="A2123" s="44" t="s">
        <v>2763</v>
      </c>
      <c r="B2123" s="44">
        <v>81</v>
      </c>
      <c r="C2123" s="44" t="s">
        <v>1098</v>
      </c>
      <c r="D2123" s="44">
        <v>5</v>
      </c>
      <c r="E2123" s="44">
        <v>4</v>
      </c>
      <c r="F2123" s="44" t="s">
        <v>11</v>
      </c>
      <c r="G2123" s="44"/>
      <c r="H2123" s="45" t="s">
        <v>1099</v>
      </c>
      <c r="I2123" s="29" t="str">
        <f>VLOOKUP(MARGAO!$H2123,Code2Loc,2,FALSE)</f>
        <v>GUDDEMOL</v>
      </c>
    </row>
    <row r="2124" spans="1:9" ht="15.75" customHeight="1" x14ac:dyDescent="0.25">
      <c r="A2124" s="42" t="s">
        <v>2763</v>
      </c>
      <c r="B2124" s="42">
        <v>81</v>
      </c>
      <c r="C2124" s="42" t="s">
        <v>1100</v>
      </c>
      <c r="D2124" s="42">
        <v>6</v>
      </c>
      <c r="E2124" s="42">
        <v>5</v>
      </c>
      <c r="F2124" s="42" t="s">
        <v>11</v>
      </c>
      <c r="G2124" s="42"/>
      <c r="H2124" s="43" t="s">
        <v>1101</v>
      </c>
      <c r="I2124" s="29" t="str">
        <f>VLOOKUP(MARGAO!$H2124,Code2Loc,2,FALSE)</f>
        <v>PERIUDAK</v>
      </c>
    </row>
    <row r="2125" spans="1:9" ht="15.75" customHeight="1" x14ac:dyDescent="0.25">
      <c r="A2125" s="44" t="s">
        <v>2763</v>
      </c>
      <c r="B2125" s="44">
        <v>81</v>
      </c>
      <c r="C2125" s="44" t="s">
        <v>2427</v>
      </c>
      <c r="D2125" s="44">
        <v>7</v>
      </c>
      <c r="E2125" s="44">
        <v>6</v>
      </c>
      <c r="F2125" s="44" t="s">
        <v>11</v>
      </c>
      <c r="G2125" s="44"/>
      <c r="H2125" s="45" t="s">
        <v>2428</v>
      </c>
      <c r="I2125" s="29" t="str">
        <f>VLOOKUP(MARGAO!$H2125,Code2Loc,2,FALSE)</f>
        <v>BANDOLI</v>
      </c>
    </row>
    <row r="2126" spans="1:9" ht="15.75" customHeight="1" x14ac:dyDescent="0.25">
      <c r="A2126" s="42" t="s">
        <v>2763</v>
      </c>
      <c r="B2126" s="42">
        <v>81</v>
      </c>
      <c r="C2126" s="42" t="s">
        <v>2425</v>
      </c>
      <c r="D2126" s="42">
        <v>8</v>
      </c>
      <c r="E2126" s="42">
        <v>7</v>
      </c>
      <c r="F2126" s="42" t="s">
        <v>11</v>
      </c>
      <c r="G2126" s="42"/>
      <c r="H2126" s="43" t="s">
        <v>2426</v>
      </c>
      <c r="I2126" s="29" t="str">
        <f>VLOOKUP(MARGAO!$H2126,Code2Loc,2,FALSE)</f>
        <v>BANDOLI PMP</v>
      </c>
    </row>
    <row r="2127" spans="1:9" ht="15.75" customHeight="1" x14ac:dyDescent="0.25">
      <c r="A2127" s="44" t="s">
        <v>2763</v>
      </c>
      <c r="B2127" s="44">
        <v>81</v>
      </c>
      <c r="C2127" s="44" t="s">
        <v>2423</v>
      </c>
      <c r="D2127" s="44">
        <v>9</v>
      </c>
      <c r="E2127" s="44">
        <v>8</v>
      </c>
      <c r="F2127" s="44" t="s">
        <v>11</v>
      </c>
      <c r="G2127" s="44"/>
      <c r="H2127" s="45" t="s">
        <v>2424</v>
      </c>
      <c r="I2127" s="29" t="str">
        <f>VLOOKUP(MARGAO!$H2127,Code2Loc,2,FALSE)</f>
        <v>SAVARGAL</v>
      </c>
    </row>
    <row r="2128" spans="1:9" ht="15.75" customHeight="1" x14ac:dyDescent="0.25">
      <c r="A2128" s="42" t="s">
        <v>2763</v>
      </c>
      <c r="B2128" s="42">
        <v>81</v>
      </c>
      <c r="C2128" s="42" t="s">
        <v>1045</v>
      </c>
      <c r="D2128" s="42">
        <v>10</v>
      </c>
      <c r="E2128" s="42">
        <v>9</v>
      </c>
      <c r="F2128" s="42" t="s">
        <v>11</v>
      </c>
      <c r="G2128" s="42"/>
      <c r="H2128" s="43" t="s">
        <v>1046</v>
      </c>
      <c r="I2128" s="29" t="str">
        <f>VLOOKUP(MARGAO!$H2128,Code2Loc,2,FALSE)</f>
        <v>KARMANE</v>
      </c>
    </row>
    <row r="2129" spans="1:9" ht="15.75" customHeight="1" x14ac:dyDescent="0.25">
      <c r="A2129" s="44" t="s">
        <v>2763</v>
      </c>
      <c r="B2129" s="44">
        <v>81</v>
      </c>
      <c r="C2129" s="44" t="s">
        <v>2627</v>
      </c>
      <c r="D2129" s="44">
        <v>11</v>
      </c>
      <c r="E2129" s="44">
        <v>11</v>
      </c>
      <c r="F2129" s="44" t="s">
        <v>11</v>
      </c>
      <c r="G2129" s="44"/>
      <c r="H2129" s="45" t="s">
        <v>2628</v>
      </c>
      <c r="I2129" s="29" t="str">
        <f>VLOOKUP(MARGAO!$H2129,Code2Loc,2,FALSE)</f>
        <v>VOLDEON</v>
      </c>
    </row>
    <row r="2130" spans="1:9" ht="15.75" customHeight="1" x14ac:dyDescent="0.25">
      <c r="A2130" s="42" t="s">
        <v>2763</v>
      </c>
      <c r="B2130" s="42">
        <v>81</v>
      </c>
      <c r="C2130" s="42" t="s">
        <v>2629</v>
      </c>
      <c r="D2130" s="42">
        <v>12</v>
      </c>
      <c r="E2130" s="42">
        <v>15</v>
      </c>
      <c r="F2130" s="42" t="s">
        <v>11</v>
      </c>
      <c r="G2130" s="42"/>
      <c r="H2130" s="43" t="s">
        <v>2630</v>
      </c>
      <c r="I2130" s="29" t="str">
        <f>VLOOKUP(MARGAO!$H2130,Code2Loc,2,FALSE)</f>
        <v>SHIGAO</v>
      </c>
    </row>
    <row r="2131" spans="1:9" ht="15.75" customHeight="1" x14ac:dyDescent="0.25">
      <c r="A2131" s="44" t="s">
        <v>2763</v>
      </c>
      <c r="B2131" s="44">
        <v>81</v>
      </c>
      <c r="C2131" s="44" t="s">
        <v>2631</v>
      </c>
      <c r="D2131" s="44">
        <v>13</v>
      </c>
      <c r="E2131" s="44">
        <v>17</v>
      </c>
      <c r="F2131" s="44" t="s">
        <v>11</v>
      </c>
      <c r="G2131" s="44"/>
      <c r="H2131" s="45" t="s">
        <v>2632</v>
      </c>
      <c r="I2131" s="29" t="str">
        <f>VLOOKUP(MARGAO!$H2131,Code2Loc,2,FALSE)</f>
        <v>AMBEDEM</v>
      </c>
    </row>
    <row r="2132" spans="1:9" ht="15.75" customHeight="1" x14ac:dyDescent="0.25">
      <c r="A2132" s="42" t="s">
        <v>2763</v>
      </c>
      <c r="B2132" s="42">
        <v>81</v>
      </c>
      <c r="C2132" s="42" t="s">
        <v>2633</v>
      </c>
      <c r="D2132" s="42">
        <v>14</v>
      </c>
      <c r="E2132" s="42">
        <v>20</v>
      </c>
      <c r="F2132" s="42" t="s">
        <v>11</v>
      </c>
      <c r="G2132" s="42"/>
      <c r="H2132" s="43" t="s">
        <v>2634</v>
      </c>
      <c r="I2132" s="29" t="str">
        <f>VLOOKUP(MARGAO!$H2132,Code2Loc,2,FALSE)</f>
        <v>COLLEM</v>
      </c>
    </row>
    <row r="2133" spans="1:9" ht="15.75" customHeight="1" x14ac:dyDescent="0.25">
      <c r="A2133" s="44" t="s">
        <v>2763</v>
      </c>
      <c r="B2133" s="44">
        <v>81</v>
      </c>
      <c r="C2133" s="44" t="s">
        <v>2751</v>
      </c>
      <c r="D2133" s="44">
        <v>15</v>
      </c>
      <c r="E2133" s="44">
        <v>24</v>
      </c>
      <c r="F2133" s="44" t="s">
        <v>11</v>
      </c>
      <c r="G2133" s="44"/>
      <c r="H2133" s="45" t="s">
        <v>2638</v>
      </c>
      <c r="I2133" s="29" t="str">
        <f>VLOOKUP(MARGAO!$H2133,Code2Loc,2,FALSE)</f>
        <v>NAVA WADA</v>
      </c>
    </row>
    <row r="2134" spans="1:9" ht="15.75" customHeight="1" x14ac:dyDescent="0.25">
      <c r="A2134" s="42" t="s">
        <v>2763</v>
      </c>
      <c r="B2134" s="42">
        <v>81</v>
      </c>
      <c r="C2134" s="42" t="s">
        <v>2749</v>
      </c>
      <c r="D2134" s="42">
        <v>16</v>
      </c>
      <c r="E2134" s="42">
        <v>25</v>
      </c>
      <c r="F2134" s="42" t="s">
        <v>11</v>
      </c>
      <c r="G2134" s="42"/>
      <c r="H2134" s="43" t="s">
        <v>2750</v>
      </c>
      <c r="I2134" s="29" t="str">
        <f>VLOOKUP(MARGAO!$H2134,Code2Loc,2,FALSE)</f>
        <v>DUDSAGR HTL</v>
      </c>
    </row>
    <row r="2135" spans="1:9" ht="15.75" customHeight="1" x14ac:dyDescent="0.25">
      <c r="A2135" s="44" t="s">
        <v>2763</v>
      </c>
      <c r="B2135" s="44">
        <v>81</v>
      </c>
      <c r="C2135" s="44" t="s">
        <v>1383</v>
      </c>
      <c r="D2135" s="44">
        <v>17</v>
      </c>
      <c r="E2135" s="44">
        <v>26</v>
      </c>
      <c r="F2135" s="44" t="s">
        <v>11</v>
      </c>
      <c r="G2135" s="44"/>
      <c r="H2135" s="45" t="s">
        <v>1384</v>
      </c>
      <c r="I2135" s="29" t="str">
        <f>VLOOKUP(MARGAO!$H2135,Code2Loc,2,FALSE)</f>
        <v>MOLLEM</v>
      </c>
    </row>
    <row r="2136" spans="1:9" ht="15.75" customHeight="1" x14ac:dyDescent="0.25">
      <c r="A2136" s="42" t="s">
        <v>2764</v>
      </c>
      <c r="B2136" s="42">
        <v>82</v>
      </c>
      <c r="C2136" s="42" t="s">
        <v>266</v>
      </c>
      <c r="D2136" s="42">
        <v>1</v>
      </c>
      <c r="E2136" s="42">
        <v>0</v>
      </c>
      <c r="F2136" s="42" t="s">
        <v>11</v>
      </c>
      <c r="G2136" s="42"/>
      <c r="H2136" s="43" t="s">
        <v>267</v>
      </c>
      <c r="I2136" s="29" t="str">
        <f>VLOOKUP(MARGAO!$H2136,Code2Loc,2,FALSE)</f>
        <v>CURCHOREM</v>
      </c>
    </row>
    <row r="2137" spans="1:9" ht="15.75" customHeight="1" x14ac:dyDescent="0.25">
      <c r="A2137" s="44" t="s">
        <v>2764</v>
      </c>
      <c r="B2137" s="44">
        <v>82</v>
      </c>
      <c r="C2137" s="44" t="s">
        <v>264</v>
      </c>
      <c r="D2137" s="44">
        <v>2</v>
      </c>
      <c r="E2137" s="44">
        <v>1</v>
      </c>
      <c r="F2137" s="44" t="s">
        <v>11</v>
      </c>
      <c r="G2137" s="44"/>
      <c r="H2137" s="45" t="s">
        <v>265</v>
      </c>
      <c r="I2137" s="29" t="str">
        <f>VLOOKUP(MARGAO!$H2137,Code2Loc,2,FALSE)</f>
        <v>SAVORDE TSK</v>
      </c>
    </row>
    <row r="2138" spans="1:9" ht="15.75" customHeight="1" x14ac:dyDescent="0.25">
      <c r="A2138" s="42" t="s">
        <v>2764</v>
      </c>
      <c r="B2138" s="42">
        <v>82</v>
      </c>
      <c r="C2138" s="42" t="s">
        <v>1094</v>
      </c>
      <c r="D2138" s="42">
        <v>3</v>
      </c>
      <c r="E2138" s="42">
        <v>2</v>
      </c>
      <c r="F2138" s="42" t="s">
        <v>11</v>
      </c>
      <c r="G2138" s="42"/>
      <c r="H2138" s="43" t="s">
        <v>1095</v>
      </c>
      <c r="I2138" s="29" t="str">
        <f>VLOOKUP(MARGAO!$H2138,Code2Loc,2,FALSE)</f>
        <v>DHADE</v>
      </c>
    </row>
    <row r="2139" spans="1:9" ht="15.75" customHeight="1" x14ac:dyDescent="0.25">
      <c r="A2139" s="44" t="s">
        <v>2764</v>
      </c>
      <c r="B2139" s="44">
        <v>82</v>
      </c>
      <c r="C2139" s="44" t="s">
        <v>1096</v>
      </c>
      <c r="D2139" s="44">
        <v>4</v>
      </c>
      <c r="E2139" s="44">
        <v>3</v>
      </c>
      <c r="F2139" s="44" t="s">
        <v>11</v>
      </c>
      <c r="G2139" s="44"/>
      <c r="H2139" s="45" t="s">
        <v>1097</v>
      </c>
      <c r="I2139" s="29" t="str">
        <f>VLOOKUP(MARGAO!$H2139,Code2Loc,2,FALSE)</f>
        <v>GANDHINAGAR</v>
      </c>
    </row>
    <row r="2140" spans="1:9" ht="15.75" customHeight="1" x14ac:dyDescent="0.25">
      <c r="A2140" s="42" t="s">
        <v>2764</v>
      </c>
      <c r="B2140" s="42">
        <v>82</v>
      </c>
      <c r="C2140" s="42" t="s">
        <v>1098</v>
      </c>
      <c r="D2140" s="42">
        <v>5</v>
      </c>
      <c r="E2140" s="42">
        <v>4</v>
      </c>
      <c r="F2140" s="42" t="s">
        <v>11</v>
      </c>
      <c r="G2140" s="42"/>
      <c r="H2140" s="43" t="s">
        <v>1099</v>
      </c>
      <c r="I2140" s="29" t="str">
        <f>VLOOKUP(MARGAO!$H2140,Code2Loc,2,FALSE)</f>
        <v>GUDDEMOL</v>
      </c>
    </row>
    <row r="2141" spans="1:9" ht="15.75" customHeight="1" x14ac:dyDescent="0.25">
      <c r="A2141" s="44" t="s">
        <v>2764</v>
      </c>
      <c r="B2141" s="44">
        <v>82</v>
      </c>
      <c r="C2141" s="44" t="s">
        <v>1100</v>
      </c>
      <c r="D2141" s="44">
        <v>6</v>
      </c>
      <c r="E2141" s="44">
        <v>5</v>
      </c>
      <c r="F2141" s="44" t="s">
        <v>11</v>
      </c>
      <c r="G2141" s="44"/>
      <c r="H2141" s="45" t="s">
        <v>1101</v>
      </c>
      <c r="I2141" s="29" t="str">
        <f>VLOOKUP(MARGAO!$H2141,Code2Loc,2,FALSE)</f>
        <v>PERIUDAK</v>
      </c>
    </row>
    <row r="2142" spans="1:9" ht="15.75" customHeight="1" x14ac:dyDescent="0.25">
      <c r="A2142" s="42" t="s">
        <v>2764</v>
      </c>
      <c r="B2142" s="42">
        <v>82</v>
      </c>
      <c r="C2142" s="42" t="s">
        <v>2427</v>
      </c>
      <c r="D2142" s="42">
        <v>7</v>
      </c>
      <c r="E2142" s="42">
        <v>6</v>
      </c>
      <c r="F2142" s="42" t="s">
        <v>11</v>
      </c>
      <c r="G2142" s="42"/>
      <c r="H2142" s="43" t="s">
        <v>2428</v>
      </c>
      <c r="I2142" s="29" t="str">
        <f>VLOOKUP(MARGAO!$H2142,Code2Loc,2,FALSE)</f>
        <v>BANDOLI</v>
      </c>
    </row>
    <row r="2143" spans="1:9" ht="15.75" customHeight="1" x14ac:dyDescent="0.25">
      <c r="A2143" s="44" t="s">
        <v>2764</v>
      </c>
      <c r="B2143" s="44">
        <v>82</v>
      </c>
      <c r="C2143" s="44" t="s">
        <v>2425</v>
      </c>
      <c r="D2143" s="44">
        <v>8</v>
      </c>
      <c r="E2143" s="44">
        <v>7</v>
      </c>
      <c r="F2143" s="44" t="s">
        <v>11</v>
      </c>
      <c r="G2143" s="44"/>
      <c r="H2143" s="45" t="s">
        <v>2426</v>
      </c>
      <c r="I2143" s="29" t="str">
        <f>VLOOKUP(MARGAO!$H2143,Code2Loc,2,FALSE)</f>
        <v>BANDOLI PMP</v>
      </c>
    </row>
    <row r="2144" spans="1:9" ht="15.75" customHeight="1" x14ac:dyDescent="0.25">
      <c r="A2144" s="42" t="s">
        <v>2764</v>
      </c>
      <c r="B2144" s="42">
        <v>82</v>
      </c>
      <c r="C2144" s="42" t="s">
        <v>2423</v>
      </c>
      <c r="D2144" s="42">
        <v>9</v>
      </c>
      <c r="E2144" s="42">
        <v>8</v>
      </c>
      <c r="F2144" s="42" t="s">
        <v>11</v>
      </c>
      <c r="G2144" s="42"/>
      <c r="H2144" s="43" t="s">
        <v>2424</v>
      </c>
      <c r="I2144" s="29" t="str">
        <f>VLOOKUP(MARGAO!$H2144,Code2Loc,2,FALSE)</f>
        <v>SAVARGAL</v>
      </c>
    </row>
    <row r="2145" spans="1:9" ht="15.75" customHeight="1" x14ac:dyDescent="0.25">
      <c r="A2145" s="44" t="s">
        <v>2764</v>
      </c>
      <c r="B2145" s="44">
        <v>82</v>
      </c>
      <c r="C2145" s="44" t="s">
        <v>2421</v>
      </c>
      <c r="D2145" s="44">
        <v>10</v>
      </c>
      <c r="E2145" s="44">
        <v>10</v>
      </c>
      <c r="F2145" s="44" t="s">
        <v>11</v>
      </c>
      <c r="G2145" s="44"/>
      <c r="H2145" s="45" t="s">
        <v>2422</v>
      </c>
      <c r="I2145" s="29" t="str">
        <f>VLOOKUP(MARGAO!$H2145,Code2Loc,2,FALSE)</f>
        <v>KIRLPAL</v>
      </c>
    </row>
    <row r="2146" spans="1:9" ht="15.75" customHeight="1" x14ac:dyDescent="0.25">
      <c r="A2146" s="42" t="s">
        <v>2764</v>
      </c>
      <c r="B2146" s="42">
        <v>82</v>
      </c>
      <c r="C2146" s="42" t="s">
        <v>2419</v>
      </c>
      <c r="D2146" s="42">
        <v>11</v>
      </c>
      <c r="E2146" s="42">
        <v>12</v>
      </c>
      <c r="F2146" s="42" t="s">
        <v>11</v>
      </c>
      <c r="G2146" s="42"/>
      <c r="H2146" s="43" t="s">
        <v>2420</v>
      </c>
      <c r="I2146" s="29" t="str">
        <f>VLOOKUP(MARGAO!$H2146,Code2Loc,2,FALSE)</f>
        <v>VAGON</v>
      </c>
    </row>
    <row r="2147" spans="1:9" ht="15.75" customHeight="1" x14ac:dyDescent="0.25">
      <c r="A2147" s="44" t="s">
        <v>2764</v>
      </c>
      <c r="B2147" s="44">
        <v>82</v>
      </c>
      <c r="C2147" s="44" t="s">
        <v>2417</v>
      </c>
      <c r="D2147" s="44">
        <v>12</v>
      </c>
      <c r="E2147" s="44">
        <v>14</v>
      </c>
      <c r="F2147" s="44" t="s">
        <v>11</v>
      </c>
      <c r="G2147" s="44"/>
      <c r="H2147" s="45" t="s">
        <v>2418</v>
      </c>
      <c r="I2147" s="29" t="str">
        <f>VLOOKUP(MARGAO!$H2147,Code2Loc,2,FALSE)</f>
        <v>DABAL PNCHY</v>
      </c>
    </row>
    <row r="2148" spans="1:9" ht="15.75" customHeight="1" x14ac:dyDescent="0.25">
      <c r="A2148" s="42" t="s">
        <v>2764</v>
      </c>
      <c r="B2148" s="42">
        <v>82</v>
      </c>
      <c r="C2148" s="42" t="s">
        <v>2415</v>
      </c>
      <c r="D2148" s="42">
        <v>13</v>
      </c>
      <c r="E2148" s="42">
        <v>15</v>
      </c>
      <c r="F2148" s="42" t="s">
        <v>11</v>
      </c>
      <c r="G2148" s="42"/>
      <c r="H2148" s="43" t="s">
        <v>2416</v>
      </c>
      <c r="I2148" s="29" t="str">
        <f>VLOOKUP(MARGAO!$H2148,Code2Loc,2,FALSE)</f>
        <v>SEZA GOA</v>
      </c>
    </row>
    <row r="2149" spans="1:9" ht="15.75" customHeight="1" x14ac:dyDescent="0.25">
      <c r="A2149" s="44" t="s">
        <v>2764</v>
      </c>
      <c r="B2149" s="44">
        <v>82</v>
      </c>
      <c r="C2149" s="44" t="s">
        <v>1931</v>
      </c>
      <c r="D2149" s="44">
        <v>14</v>
      </c>
      <c r="E2149" s="44">
        <v>16</v>
      </c>
      <c r="F2149" s="44" t="s">
        <v>11</v>
      </c>
      <c r="G2149" s="44"/>
      <c r="H2149" s="45" t="s">
        <v>1932</v>
      </c>
      <c r="I2149" s="29" t="str">
        <f>VLOOKUP(MARGAO!$H2149,Code2Loc,2,FALSE)</f>
        <v>CODLI TISK</v>
      </c>
    </row>
    <row r="2150" spans="1:9" ht="15.75" customHeight="1" x14ac:dyDescent="0.25">
      <c r="A2150" s="42" t="s">
        <v>2764</v>
      </c>
      <c r="B2150" s="42">
        <v>82</v>
      </c>
      <c r="C2150" s="42" t="s">
        <v>2413</v>
      </c>
      <c r="D2150" s="42">
        <v>15</v>
      </c>
      <c r="E2150" s="42">
        <v>19</v>
      </c>
      <c r="F2150" s="42" t="s">
        <v>11</v>
      </c>
      <c r="G2150" s="42"/>
      <c r="H2150" s="43" t="s">
        <v>2414</v>
      </c>
      <c r="I2150" s="29" t="str">
        <f>VLOOKUP(MARGAO!$H2150,Code2Loc,2,FALSE)</f>
        <v>DAWKUND</v>
      </c>
    </row>
    <row r="2151" spans="1:9" ht="15.75" customHeight="1" x14ac:dyDescent="0.25">
      <c r="A2151" s="44" t="s">
        <v>2764</v>
      </c>
      <c r="B2151" s="44">
        <v>82</v>
      </c>
      <c r="C2151" s="44" t="s">
        <v>1379</v>
      </c>
      <c r="D2151" s="44">
        <v>16</v>
      </c>
      <c r="E2151" s="44">
        <v>21</v>
      </c>
      <c r="F2151" s="44" t="s">
        <v>11</v>
      </c>
      <c r="G2151" s="44"/>
      <c r="H2151" s="45" t="s">
        <v>1380</v>
      </c>
      <c r="I2151" s="29" t="str">
        <f>VLOOKUP(MARGAO!$H2151,Code2Loc,2,FALSE)</f>
        <v>DHARBANDORA</v>
      </c>
    </row>
    <row r="2152" spans="1:9" ht="15.75" customHeight="1" x14ac:dyDescent="0.25">
      <c r="A2152" s="42" t="s">
        <v>2764</v>
      </c>
      <c r="B2152" s="42">
        <v>82</v>
      </c>
      <c r="C2152" s="42" t="s">
        <v>1794</v>
      </c>
      <c r="D2152" s="42">
        <v>17</v>
      </c>
      <c r="E2152" s="42">
        <v>24</v>
      </c>
      <c r="F2152" s="42" t="s">
        <v>11</v>
      </c>
      <c r="G2152" s="42"/>
      <c r="H2152" s="43" t="s">
        <v>1795</v>
      </c>
      <c r="I2152" s="29" t="str">
        <f>VLOOKUP(MARGAO!$H2152,Code2Loc,2,FALSE)</f>
        <v>SUGAR FCTRY</v>
      </c>
    </row>
    <row r="2153" spans="1:9" ht="15.75" customHeight="1" x14ac:dyDescent="0.25">
      <c r="A2153" s="44" t="s">
        <v>2764</v>
      </c>
      <c r="B2153" s="44">
        <v>82</v>
      </c>
      <c r="C2153" s="44" t="s">
        <v>1377</v>
      </c>
      <c r="D2153" s="44">
        <v>18</v>
      </c>
      <c r="E2153" s="44">
        <v>27</v>
      </c>
      <c r="F2153" s="44" t="s">
        <v>11</v>
      </c>
      <c r="G2153" s="44"/>
      <c r="H2153" s="45" t="s">
        <v>1378</v>
      </c>
      <c r="I2153" s="29" t="str">
        <f>VLOOKUP(MARGAO!$H2153,Code2Loc,2,FALSE)</f>
        <v>USGAO TISK</v>
      </c>
    </row>
    <row r="2154" spans="1:9" ht="15.75" customHeight="1" x14ac:dyDescent="0.25">
      <c r="A2154" s="42" t="s">
        <v>2626</v>
      </c>
      <c r="B2154" s="42">
        <v>83</v>
      </c>
      <c r="C2154" s="42" t="s">
        <v>47</v>
      </c>
      <c r="D2154" s="42">
        <v>1</v>
      </c>
      <c r="E2154" s="42">
        <v>0</v>
      </c>
      <c r="F2154" s="42" t="s">
        <v>11</v>
      </c>
      <c r="G2154" s="42"/>
      <c r="H2154" s="43" t="s">
        <v>48</v>
      </c>
      <c r="I2154" s="29" t="str">
        <f>VLOOKUP(MARGAO!$H2154,Code2Loc,2,FALSE)</f>
        <v>MARGAO</v>
      </c>
    </row>
    <row r="2155" spans="1:9" ht="15.75" customHeight="1" x14ac:dyDescent="0.25">
      <c r="A2155" s="44" t="s">
        <v>2626</v>
      </c>
      <c r="B2155" s="44">
        <v>83</v>
      </c>
      <c r="C2155" s="44" t="s">
        <v>201</v>
      </c>
      <c r="D2155" s="44">
        <v>2</v>
      </c>
      <c r="E2155" s="44">
        <v>1</v>
      </c>
      <c r="F2155" s="44" t="s">
        <v>11</v>
      </c>
      <c r="G2155" s="44"/>
      <c r="H2155" s="45" t="s">
        <v>202</v>
      </c>
      <c r="I2155" s="29" t="str">
        <f>VLOOKUP(MARGAO!$H2155,Code2Loc,2,FALSE)</f>
        <v>FATORDA</v>
      </c>
    </row>
    <row r="2156" spans="1:9" ht="15.75" customHeight="1" x14ac:dyDescent="0.25">
      <c r="A2156" s="42" t="s">
        <v>2626</v>
      </c>
      <c r="B2156" s="42">
        <v>83</v>
      </c>
      <c r="C2156" s="42" t="s">
        <v>199</v>
      </c>
      <c r="D2156" s="42">
        <v>3</v>
      </c>
      <c r="E2156" s="42">
        <v>2</v>
      </c>
      <c r="F2156" s="42" t="s">
        <v>11</v>
      </c>
      <c r="G2156" s="42"/>
      <c r="H2156" s="43" t="s">
        <v>200</v>
      </c>
      <c r="I2156" s="29" t="str">
        <f>VLOOKUP(MARGAO!$H2156,Code2Loc,2,FALSE)</f>
        <v>MARGAO PWD</v>
      </c>
    </row>
    <row r="2157" spans="1:9" ht="15.75" customHeight="1" x14ac:dyDescent="0.25">
      <c r="A2157" s="44" t="s">
        <v>2626</v>
      </c>
      <c r="B2157" s="44">
        <v>83</v>
      </c>
      <c r="C2157" s="44" t="s">
        <v>197</v>
      </c>
      <c r="D2157" s="44">
        <v>4</v>
      </c>
      <c r="E2157" s="44">
        <v>3</v>
      </c>
      <c r="F2157" s="44" t="s">
        <v>11</v>
      </c>
      <c r="G2157" s="44"/>
      <c r="H2157" s="45" t="s">
        <v>198</v>
      </c>
      <c r="I2157" s="29" t="str">
        <f>VLOOKUP(MARGAO!$H2157,Code2Loc,2,FALSE)</f>
        <v>ARLEM</v>
      </c>
    </row>
    <row r="2158" spans="1:9" ht="15.75" customHeight="1" x14ac:dyDescent="0.25">
      <c r="A2158" s="42" t="s">
        <v>2626</v>
      </c>
      <c r="B2158" s="42">
        <v>83</v>
      </c>
      <c r="C2158" s="42" t="s">
        <v>194</v>
      </c>
      <c r="D2158" s="42">
        <v>5</v>
      </c>
      <c r="E2158" s="42">
        <v>5</v>
      </c>
      <c r="F2158" s="42" t="s">
        <v>11</v>
      </c>
      <c r="G2158" s="42"/>
      <c r="H2158" s="43" t="s">
        <v>195</v>
      </c>
      <c r="I2158" s="29" t="str">
        <f>VLOOKUP(MARGAO!$H2158,Code2Loc,2,FALSE)</f>
        <v>RAI AMYAKDE</v>
      </c>
    </row>
    <row r="2159" spans="1:9" ht="15.75" customHeight="1" x14ac:dyDescent="0.25">
      <c r="A2159" s="44" t="s">
        <v>2626</v>
      </c>
      <c r="B2159" s="44">
        <v>83</v>
      </c>
      <c r="C2159" s="44" t="s">
        <v>196</v>
      </c>
      <c r="D2159" s="44">
        <v>6</v>
      </c>
      <c r="E2159" s="44">
        <v>6</v>
      </c>
      <c r="F2159" s="44" t="s">
        <v>11</v>
      </c>
      <c r="G2159" s="44"/>
      <c r="H2159" s="45" t="s">
        <v>196</v>
      </c>
      <c r="I2159" s="29" t="str">
        <f>VLOOKUP(MARGAO!$H2159,Code2Loc,2,FALSE)</f>
        <v>RAI</v>
      </c>
    </row>
    <row r="2160" spans="1:9" ht="15.75" customHeight="1" x14ac:dyDescent="0.25">
      <c r="A2160" s="42" t="s">
        <v>2626</v>
      </c>
      <c r="B2160" s="42">
        <v>83</v>
      </c>
      <c r="C2160" s="42" t="s">
        <v>192</v>
      </c>
      <c r="D2160" s="42">
        <v>7</v>
      </c>
      <c r="E2160" s="42">
        <v>7</v>
      </c>
      <c r="F2160" s="42" t="s">
        <v>11</v>
      </c>
      <c r="G2160" s="42"/>
      <c r="H2160" s="43" t="s">
        <v>193</v>
      </c>
      <c r="I2160" s="29" t="str">
        <f>VLOOKUP(MARGAO!$H2160,Code2Loc,2,FALSE)</f>
        <v>TEMBER</v>
      </c>
    </row>
    <row r="2161" spans="1:9" ht="15.75" customHeight="1" x14ac:dyDescent="0.25">
      <c r="A2161" s="44" t="s">
        <v>2626</v>
      </c>
      <c r="B2161" s="44">
        <v>83</v>
      </c>
      <c r="C2161" s="44" t="s">
        <v>190</v>
      </c>
      <c r="D2161" s="44">
        <v>8</v>
      </c>
      <c r="E2161" s="44">
        <v>8</v>
      </c>
      <c r="F2161" s="44" t="s">
        <v>11</v>
      </c>
      <c r="G2161" s="44"/>
      <c r="H2161" s="45" t="s">
        <v>191</v>
      </c>
      <c r="I2161" s="29" t="str">
        <f>VLOOKUP(MARGAO!$H2161,Code2Loc,2,FALSE)</f>
        <v>AMORA</v>
      </c>
    </row>
    <row r="2162" spans="1:9" ht="15.75" customHeight="1" x14ac:dyDescent="0.25">
      <c r="A2162" s="42" t="s">
        <v>2626</v>
      </c>
      <c r="B2162" s="42">
        <v>83</v>
      </c>
      <c r="C2162" s="42" t="s">
        <v>188</v>
      </c>
      <c r="D2162" s="42">
        <v>9</v>
      </c>
      <c r="E2162" s="42">
        <v>9</v>
      </c>
      <c r="F2162" s="42" t="s">
        <v>11</v>
      </c>
      <c r="G2162" s="42"/>
      <c r="H2162" s="43" t="s">
        <v>189</v>
      </c>
      <c r="I2162" s="29" t="str">
        <f>VLOOKUP(MARGAO!$H2162,Code2Loc,2,FALSE)</f>
        <v>CHWGULE DOK</v>
      </c>
    </row>
    <row r="2163" spans="1:9" ht="15.75" customHeight="1" x14ac:dyDescent="0.25">
      <c r="A2163" s="44" t="s">
        <v>2626</v>
      </c>
      <c r="B2163" s="44">
        <v>83</v>
      </c>
      <c r="C2163" s="44" t="s">
        <v>186</v>
      </c>
      <c r="D2163" s="44">
        <v>10</v>
      </c>
      <c r="E2163" s="44">
        <v>10</v>
      </c>
      <c r="F2163" s="44" t="s">
        <v>11</v>
      </c>
      <c r="G2163" s="44"/>
      <c r="H2163" s="45" t="s">
        <v>187</v>
      </c>
      <c r="I2163" s="29" t="str">
        <f>VLOOKUP(MARGAO!$H2163,Code2Loc,2,FALSE)</f>
        <v>BORI BRDG</v>
      </c>
    </row>
    <row r="2164" spans="1:9" ht="15.75" customHeight="1" x14ac:dyDescent="0.25">
      <c r="A2164" s="42" t="s">
        <v>2626</v>
      </c>
      <c r="B2164" s="42">
        <v>83</v>
      </c>
      <c r="C2164" s="42" t="s">
        <v>184</v>
      </c>
      <c r="D2164" s="42">
        <v>11</v>
      </c>
      <c r="E2164" s="42">
        <v>12</v>
      </c>
      <c r="F2164" s="42" t="s">
        <v>11</v>
      </c>
      <c r="G2164" s="42"/>
      <c r="H2164" s="43" t="s">
        <v>185</v>
      </c>
      <c r="I2164" s="29" t="str">
        <f>VLOOKUP(MARGAO!$H2164,Code2Loc,2,FALSE)</f>
        <v>SAI TMPLE</v>
      </c>
    </row>
    <row r="2165" spans="1:9" ht="15.75" customHeight="1" x14ac:dyDescent="0.25">
      <c r="A2165" s="44" t="s">
        <v>2626</v>
      </c>
      <c r="B2165" s="44">
        <v>83</v>
      </c>
      <c r="C2165" s="44" t="s">
        <v>182</v>
      </c>
      <c r="D2165" s="44">
        <v>12</v>
      </c>
      <c r="E2165" s="44">
        <v>13</v>
      </c>
      <c r="F2165" s="44" t="s">
        <v>11</v>
      </c>
      <c r="G2165" s="44"/>
      <c r="H2165" s="45" t="s">
        <v>183</v>
      </c>
      <c r="I2165" s="29" t="str">
        <f>VLOOKUP(MARGAO!$H2165,Code2Loc,2,FALSE)</f>
        <v>BORI SKVR</v>
      </c>
    </row>
    <row r="2166" spans="1:9" ht="15.75" customHeight="1" x14ac:dyDescent="0.25">
      <c r="A2166" s="42" t="s">
        <v>2626</v>
      </c>
      <c r="B2166" s="42">
        <v>83</v>
      </c>
      <c r="C2166" s="42" t="s">
        <v>180</v>
      </c>
      <c r="D2166" s="42">
        <v>13</v>
      </c>
      <c r="E2166" s="42">
        <v>14</v>
      </c>
      <c r="F2166" s="42" t="s">
        <v>11</v>
      </c>
      <c r="G2166" s="42"/>
      <c r="H2166" s="43" t="s">
        <v>181</v>
      </c>
      <c r="I2166" s="29" t="str">
        <f>VLOOKUP(MARGAO!$H2166,Code2Loc,2,FALSE)</f>
        <v>TOP COLA</v>
      </c>
    </row>
    <row r="2167" spans="1:9" ht="15.75" customHeight="1" x14ac:dyDescent="0.25">
      <c r="A2167" s="44" t="s">
        <v>2626</v>
      </c>
      <c r="B2167" s="44">
        <v>83</v>
      </c>
      <c r="C2167" s="44" t="s">
        <v>178</v>
      </c>
      <c r="D2167" s="44">
        <v>14</v>
      </c>
      <c r="E2167" s="44">
        <v>16</v>
      </c>
      <c r="F2167" s="44" t="s">
        <v>11</v>
      </c>
      <c r="G2167" s="44"/>
      <c r="H2167" s="45" t="s">
        <v>179</v>
      </c>
      <c r="I2167" s="29" t="str">
        <f>VLOOKUP(MARGAO!$H2167,Code2Loc,2,FALSE)</f>
        <v>DHAVLI</v>
      </c>
    </row>
    <row r="2168" spans="1:9" ht="15.75" customHeight="1" x14ac:dyDescent="0.25">
      <c r="A2168" s="42" t="s">
        <v>2626</v>
      </c>
      <c r="B2168" s="42">
        <v>83</v>
      </c>
      <c r="C2168" s="42" t="s">
        <v>176</v>
      </c>
      <c r="D2168" s="42">
        <v>15</v>
      </c>
      <c r="E2168" s="42">
        <v>18</v>
      </c>
      <c r="F2168" s="42" t="s">
        <v>11</v>
      </c>
      <c r="G2168" s="42"/>
      <c r="H2168" s="43" t="s">
        <v>177</v>
      </c>
      <c r="I2168" s="29" t="str">
        <f>VLOOKUP(MARGAO!$H2168,Code2Loc,2,FALSE)</f>
        <v>PONDA</v>
      </c>
    </row>
    <row r="2169" spans="1:9" ht="15.75" customHeight="1" x14ac:dyDescent="0.25">
      <c r="A2169" s="44" t="s">
        <v>2626</v>
      </c>
      <c r="B2169" s="44">
        <v>83</v>
      </c>
      <c r="C2169" s="44" t="s">
        <v>1039</v>
      </c>
      <c r="D2169" s="44">
        <v>16</v>
      </c>
      <c r="E2169" s="44">
        <v>19</v>
      </c>
      <c r="F2169" s="44" t="s">
        <v>11</v>
      </c>
      <c r="G2169" s="44"/>
      <c r="H2169" s="45" t="s">
        <v>1040</v>
      </c>
      <c r="I2169" s="29" t="str">
        <f>VLOOKUP(MARGAO!$H2169,Code2Loc,2,FALSE)</f>
        <v>UPPER BAZAR</v>
      </c>
    </row>
    <row r="2170" spans="1:9" ht="15.75" customHeight="1" x14ac:dyDescent="0.25">
      <c r="A2170" s="42" t="s">
        <v>2626</v>
      </c>
      <c r="B2170" s="42">
        <v>83</v>
      </c>
      <c r="C2170" s="42" t="s">
        <v>1041</v>
      </c>
      <c r="D2170" s="42">
        <v>17</v>
      </c>
      <c r="E2170" s="42">
        <v>21</v>
      </c>
      <c r="F2170" s="42" t="s">
        <v>11</v>
      </c>
      <c r="G2170" s="42"/>
      <c r="H2170" s="43" t="s">
        <v>1042</v>
      </c>
      <c r="I2170" s="29" t="str">
        <f>VLOOKUP(MARGAO!$H2170,Code2Loc,2,FALSE)</f>
        <v>CURTI</v>
      </c>
    </row>
    <row r="2171" spans="1:9" ht="15.75" customHeight="1" x14ac:dyDescent="0.25">
      <c r="A2171" s="44" t="s">
        <v>2626</v>
      </c>
      <c r="B2171" s="44">
        <v>83</v>
      </c>
      <c r="C2171" s="44" t="s">
        <v>1697</v>
      </c>
      <c r="D2171" s="44">
        <v>18</v>
      </c>
      <c r="E2171" s="44">
        <v>22</v>
      </c>
      <c r="F2171" s="44" t="s">
        <v>11</v>
      </c>
      <c r="G2171" s="44"/>
      <c r="H2171" s="45" t="s">
        <v>1698</v>
      </c>
      <c r="I2171" s="29" t="str">
        <f>VLOOKUP(MARGAO!$H2171,Code2Loc,2,FALSE)</f>
        <v>KHANDEPAR</v>
      </c>
    </row>
    <row r="2172" spans="1:9" ht="15.75" customHeight="1" x14ac:dyDescent="0.25">
      <c r="A2172" s="42" t="s">
        <v>2626</v>
      </c>
      <c r="B2172" s="42">
        <v>83</v>
      </c>
      <c r="C2172" s="42" t="s">
        <v>1935</v>
      </c>
      <c r="D2172" s="42">
        <v>19</v>
      </c>
      <c r="E2172" s="42">
        <v>23</v>
      </c>
      <c r="F2172" s="42" t="s">
        <v>11</v>
      </c>
      <c r="G2172" s="42"/>
      <c r="H2172" s="43" t="s">
        <v>1936</v>
      </c>
      <c r="I2172" s="29" t="str">
        <f>VLOOKUP(MARGAO!$H2172,Code2Loc,2,FALSE)</f>
        <v>CHWGUL W/S</v>
      </c>
    </row>
    <row r="2173" spans="1:9" ht="15.75" customHeight="1" x14ac:dyDescent="0.25">
      <c r="A2173" s="44" t="s">
        <v>2626</v>
      </c>
      <c r="B2173" s="44">
        <v>83</v>
      </c>
      <c r="C2173" s="44" t="s">
        <v>1937</v>
      </c>
      <c r="D2173" s="44">
        <v>20</v>
      </c>
      <c r="E2173" s="44">
        <v>25</v>
      </c>
      <c r="F2173" s="44" t="s">
        <v>11</v>
      </c>
      <c r="G2173" s="44"/>
      <c r="H2173" s="45" t="s">
        <v>1938</v>
      </c>
      <c r="I2173" s="29" t="str">
        <f>VLOOKUP(MARGAO!$H2173,Code2Loc,2,FALSE)</f>
        <v>HOLY CROSS</v>
      </c>
    </row>
    <row r="2174" spans="1:9" ht="15.75" customHeight="1" x14ac:dyDescent="0.25">
      <c r="A2174" s="42" t="s">
        <v>2626</v>
      </c>
      <c r="B2174" s="42">
        <v>83</v>
      </c>
      <c r="C2174" s="42" t="s">
        <v>1939</v>
      </c>
      <c r="D2174" s="42">
        <v>21</v>
      </c>
      <c r="E2174" s="42">
        <v>26</v>
      </c>
      <c r="F2174" s="42" t="s">
        <v>11</v>
      </c>
      <c r="G2174" s="42"/>
      <c r="H2174" s="43" t="s">
        <v>1940</v>
      </c>
      <c r="I2174" s="29" t="str">
        <f>VLOOKUP(MARGAO!$H2174,Code2Loc,2,FALSE)</f>
        <v>NESTLE</v>
      </c>
    </row>
    <row r="2175" spans="1:9" ht="15.75" customHeight="1" x14ac:dyDescent="0.25">
      <c r="A2175" s="44" t="s">
        <v>2626</v>
      </c>
      <c r="B2175" s="44">
        <v>83</v>
      </c>
      <c r="C2175" s="44" t="s">
        <v>1941</v>
      </c>
      <c r="D2175" s="44">
        <v>22</v>
      </c>
      <c r="E2175" s="44">
        <v>27</v>
      </c>
      <c r="F2175" s="44" t="s">
        <v>11</v>
      </c>
      <c r="G2175" s="44"/>
      <c r="H2175" s="45" t="s">
        <v>1941</v>
      </c>
      <c r="I2175" s="29" t="str">
        <f>VLOOKUP(MARGAO!$H2175,Code2Loc,2,FALSE)</f>
        <v>MRF</v>
      </c>
    </row>
    <row r="2176" spans="1:9" ht="15.75" customHeight="1" x14ac:dyDescent="0.25">
      <c r="A2176" s="42" t="s">
        <v>2626</v>
      </c>
      <c r="B2176" s="42">
        <v>83</v>
      </c>
      <c r="C2176" s="42" t="s">
        <v>1377</v>
      </c>
      <c r="D2176" s="42">
        <v>23</v>
      </c>
      <c r="E2176" s="42">
        <v>28</v>
      </c>
      <c r="F2176" s="42" t="s">
        <v>11</v>
      </c>
      <c r="G2176" s="42"/>
      <c r="H2176" s="43" t="s">
        <v>1378</v>
      </c>
      <c r="I2176" s="29" t="str">
        <f>VLOOKUP(MARGAO!$H2176,Code2Loc,2,FALSE)</f>
        <v>USGAO TISK</v>
      </c>
    </row>
    <row r="2177" spans="1:9" ht="15.75" customHeight="1" x14ac:dyDescent="0.25">
      <c r="A2177" s="44" t="s">
        <v>2626</v>
      </c>
      <c r="B2177" s="44">
        <v>83</v>
      </c>
      <c r="C2177" s="44" t="s">
        <v>1794</v>
      </c>
      <c r="D2177" s="44">
        <v>24</v>
      </c>
      <c r="E2177" s="44">
        <v>31</v>
      </c>
      <c r="F2177" s="44" t="s">
        <v>11</v>
      </c>
      <c r="G2177" s="44"/>
      <c r="H2177" s="45" t="s">
        <v>1795</v>
      </c>
      <c r="I2177" s="29" t="str">
        <f>VLOOKUP(MARGAO!$H2177,Code2Loc,2,FALSE)</f>
        <v>SUGAR FCTRY</v>
      </c>
    </row>
    <row r="2178" spans="1:9" ht="15.75" customHeight="1" x14ac:dyDescent="0.25">
      <c r="A2178" s="42" t="s">
        <v>2626</v>
      </c>
      <c r="B2178" s="42">
        <v>83</v>
      </c>
      <c r="C2178" s="42" t="s">
        <v>1379</v>
      </c>
      <c r="D2178" s="42">
        <v>25</v>
      </c>
      <c r="E2178" s="42">
        <v>34</v>
      </c>
      <c r="F2178" s="42" t="s">
        <v>11</v>
      </c>
      <c r="G2178" s="42"/>
      <c r="H2178" s="43" t="s">
        <v>1380</v>
      </c>
      <c r="I2178" s="29" t="str">
        <f>VLOOKUP(MARGAO!$H2178,Code2Loc,2,FALSE)</f>
        <v>DHARBANDORA</v>
      </c>
    </row>
    <row r="2179" spans="1:9" ht="15.75" customHeight="1" x14ac:dyDescent="0.25">
      <c r="A2179" s="44" t="s">
        <v>2626</v>
      </c>
      <c r="B2179" s="44">
        <v>83</v>
      </c>
      <c r="C2179" s="44" t="s">
        <v>2745</v>
      </c>
      <c r="D2179" s="44">
        <v>26</v>
      </c>
      <c r="E2179" s="44">
        <v>36</v>
      </c>
      <c r="F2179" s="44" t="s">
        <v>11</v>
      </c>
      <c r="G2179" s="44"/>
      <c r="H2179" s="45" t="s">
        <v>2746</v>
      </c>
      <c r="I2179" s="29" t="str">
        <f>VLOOKUP(MARGAO!$H2179,Code2Loc,2,FALSE)</f>
        <v>DHABA</v>
      </c>
    </row>
    <row r="2180" spans="1:9" ht="15.75" customHeight="1" x14ac:dyDescent="0.25">
      <c r="A2180" s="42" t="s">
        <v>2626</v>
      </c>
      <c r="B2180" s="42">
        <v>83</v>
      </c>
      <c r="C2180" s="42" t="s">
        <v>2747</v>
      </c>
      <c r="D2180" s="42">
        <v>27</v>
      </c>
      <c r="E2180" s="42">
        <v>38</v>
      </c>
      <c r="F2180" s="42" t="s">
        <v>11</v>
      </c>
      <c r="G2180" s="42"/>
      <c r="H2180" s="43" t="s">
        <v>2748</v>
      </c>
      <c r="I2180" s="29" t="str">
        <f>VLOOKUP(MARGAO!$H2180,Code2Loc,2,FALSE)</f>
        <v>SUKTALEM</v>
      </c>
    </row>
    <row r="2181" spans="1:9" ht="15.75" customHeight="1" x14ac:dyDescent="0.25">
      <c r="A2181" s="44" t="s">
        <v>2626</v>
      </c>
      <c r="B2181" s="44">
        <v>83</v>
      </c>
      <c r="C2181" s="44" t="s">
        <v>1381</v>
      </c>
      <c r="D2181" s="44">
        <v>28</v>
      </c>
      <c r="E2181" s="44">
        <v>40</v>
      </c>
      <c r="F2181" s="44" t="s">
        <v>11</v>
      </c>
      <c r="G2181" s="44"/>
      <c r="H2181" s="45" t="s">
        <v>1382</v>
      </c>
      <c r="I2181" s="29" t="str">
        <f>VLOOKUP(MARGAO!$H2181,Code2Loc,2,FALSE)</f>
        <v>DHATFARM</v>
      </c>
    </row>
    <row r="2182" spans="1:9" ht="15.75" customHeight="1" x14ac:dyDescent="0.25">
      <c r="A2182" s="42" t="s">
        <v>2626</v>
      </c>
      <c r="B2182" s="42">
        <v>83</v>
      </c>
      <c r="C2182" s="42" t="s">
        <v>1383</v>
      </c>
      <c r="D2182" s="42">
        <v>29</v>
      </c>
      <c r="E2182" s="42">
        <v>46</v>
      </c>
      <c r="F2182" s="42" t="s">
        <v>11</v>
      </c>
      <c r="G2182" s="42"/>
      <c r="H2182" s="43" t="s">
        <v>1384</v>
      </c>
      <c r="I2182" s="29" t="str">
        <f>VLOOKUP(MARGAO!$H2182,Code2Loc,2,FALSE)</f>
        <v>MOLLEM</v>
      </c>
    </row>
    <row r="2183" spans="1:9" ht="15.75" customHeight="1" x14ac:dyDescent="0.25">
      <c r="A2183" s="44" t="s">
        <v>1672</v>
      </c>
      <c r="B2183" s="44">
        <v>84</v>
      </c>
      <c r="C2183" s="44" t="s">
        <v>47</v>
      </c>
      <c r="D2183" s="44">
        <v>1</v>
      </c>
      <c r="E2183" s="44">
        <v>0</v>
      </c>
      <c r="F2183" s="44" t="s">
        <v>11</v>
      </c>
      <c r="G2183" s="44"/>
      <c r="H2183" s="45" t="s">
        <v>48</v>
      </c>
      <c r="I2183" s="29" t="str">
        <f>VLOOKUP(MARGAO!$H2183,Code2Loc,2,FALSE)</f>
        <v>MARGAO</v>
      </c>
    </row>
    <row r="2184" spans="1:9" ht="15.75" customHeight="1" x14ac:dyDescent="0.25">
      <c r="A2184" s="42" t="s">
        <v>1672</v>
      </c>
      <c r="B2184" s="42">
        <v>84</v>
      </c>
      <c r="C2184" s="42" t="s">
        <v>201</v>
      </c>
      <c r="D2184" s="42">
        <v>2</v>
      </c>
      <c r="E2184" s="42">
        <v>1</v>
      </c>
      <c r="F2184" s="42" t="s">
        <v>11</v>
      </c>
      <c r="G2184" s="42"/>
      <c r="H2184" s="43" t="s">
        <v>202</v>
      </c>
      <c r="I2184" s="29" t="str">
        <f>VLOOKUP(MARGAO!$H2184,Code2Loc,2,FALSE)</f>
        <v>FATORDA</v>
      </c>
    </row>
    <row r="2185" spans="1:9" ht="15.75" customHeight="1" x14ac:dyDescent="0.25">
      <c r="A2185" s="44" t="s">
        <v>1672</v>
      </c>
      <c r="B2185" s="44">
        <v>84</v>
      </c>
      <c r="C2185" s="44" t="s">
        <v>199</v>
      </c>
      <c r="D2185" s="44">
        <v>3</v>
      </c>
      <c r="E2185" s="44">
        <v>2</v>
      </c>
      <c r="F2185" s="44" t="s">
        <v>11</v>
      </c>
      <c r="G2185" s="44"/>
      <c r="H2185" s="45" t="s">
        <v>200</v>
      </c>
      <c r="I2185" s="29" t="str">
        <f>VLOOKUP(MARGAO!$H2185,Code2Loc,2,FALSE)</f>
        <v>MARGAO PWD</v>
      </c>
    </row>
    <row r="2186" spans="1:9" ht="15.75" customHeight="1" x14ac:dyDescent="0.25">
      <c r="A2186" s="42" t="s">
        <v>1672</v>
      </c>
      <c r="B2186" s="42">
        <v>84</v>
      </c>
      <c r="C2186" s="42" t="s">
        <v>197</v>
      </c>
      <c r="D2186" s="42">
        <v>4</v>
      </c>
      <c r="E2186" s="42">
        <v>3</v>
      </c>
      <c r="F2186" s="42" t="s">
        <v>11</v>
      </c>
      <c r="G2186" s="42"/>
      <c r="H2186" s="43" t="s">
        <v>198</v>
      </c>
      <c r="I2186" s="29" t="str">
        <f>VLOOKUP(MARGAO!$H2186,Code2Loc,2,FALSE)</f>
        <v>ARLEM</v>
      </c>
    </row>
    <row r="2187" spans="1:9" ht="15.75" customHeight="1" x14ac:dyDescent="0.25">
      <c r="A2187" s="44" t="s">
        <v>1672</v>
      </c>
      <c r="B2187" s="44">
        <v>84</v>
      </c>
      <c r="C2187" s="44" t="s">
        <v>194</v>
      </c>
      <c r="D2187" s="44">
        <v>5</v>
      </c>
      <c r="E2187" s="44">
        <v>5</v>
      </c>
      <c r="F2187" s="44" t="s">
        <v>11</v>
      </c>
      <c r="G2187" s="44"/>
      <c r="H2187" s="45" t="s">
        <v>195</v>
      </c>
      <c r="I2187" s="29" t="str">
        <f>VLOOKUP(MARGAO!$H2187,Code2Loc,2,FALSE)</f>
        <v>RAI AMYAKDE</v>
      </c>
    </row>
    <row r="2188" spans="1:9" ht="15.75" customHeight="1" x14ac:dyDescent="0.25">
      <c r="A2188" s="42" t="s">
        <v>1672</v>
      </c>
      <c r="B2188" s="42">
        <v>84</v>
      </c>
      <c r="C2188" s="42" t="s">
        <v>196</v>
      </c>
      <c r="D2188" s="42">
        <v>6</v>
      </c>
      <c r="E2188" s="42">
        <v>6</v>
      </c>
      <c r="F2188" s="42" t="s">
        <v>11</v>
      </c>
      <c r="G2188" s="42"/>
      <c r="H2188" s="43" t="s">
        <v>196</v>
      </c>
      <c r="I2188" s="29" t="str">
        <f>VLOOKUP(MARGAO!$H2188,Code2Loc,2,FALSE)</f>
        <v>RAI</v>
      </c>
    </row>
    <row r="2189" spans="1:9" ht="15.75" customHeight="1" x14ac:dyDescent="0.25">
      <c r="A2189" s="44" t="s">
        <v>1672</v>
      </c>
      <c r="B2189" s="44">
        <v>84</v>
      </c>
      <c r="C2189" s="44" t="s">
        <v>192</v>
      </c>
      <c r="D2189" s="44">
        <v>7</v>
      </c>
      <c r="E2189" s="44">
        <v>7</v>
      </c>
      <c r="F2189" s="44" t="s">
        <v>11</v>
      </c>
      <c r="G2189" s="44"/>
      <c r="H2189" s="45" t="s">
        <v>193</v>
      </c>
      <c r="I2189" s="29" t="str">
        <f>VLOOKUP(MARGAO!$H2189,Code2Loc,2,FALSE)</f>
        <v>TEMBER</v>
      </c>
    </row>
    <row r="2190" spans="1:9" ht="15.75" customHeight="1" x14ac:dyDescent="0.25">
      <c r="A2190" s="42" t="s">
        <v>1672</v>
      </c>
      <c r="B2190" s="42">
        <v>84</v>
      </c>
      <c r="C2190" s="42" t="s">
        <v>190</v>
      </c>
      <c r="D2190" s="42">
        <v>8</v>
      </c>
      <c r="E2190" s="42">
        <v>8</v>
      </c>
      <c r="F2190" s="42" t="s">
        <v>11</v>
      </c>
      <c r="G2190" s="42"/>
      <c r="H2190" s="43" t="s">
        <v>191</v>
      </c>
      <c r="I2190" s="29" t="str">
        <f>VLOOKUP(MARGAO!$H2190,Code2Loc,2,FALSE)</f>
        <v>AMORA</v>
      </c>
    </row>
    <row r="2191" spans="1:9" ht="15.75" customHeight="1" x14ac:dyDescent="0.25">
      <c r="A2191" s="44" t="s">
        <v>1672</v>
      </c>
      <c r="B2191" s="44">
        <v>84</v>
      </c>
      <c r="C2191" s="44" t="s">
        <v>188</v>
      </c>
      <c r="D2191" s="44">
        <v>9</v>
      </c>
      <c r="E2191" s="44">
        <v>9</v>
      </c>
      <c r="F2191" s="44" t="s">
        <v>11</v>
      </c>
      <c r="G2191" s="44"/>
      <c r="H2191" s="45" t="s">
        <v>189</v>
      </c>
      <c r="I2191" s="29" t="str">
        <f>VLOOKUP(MARGAO!$H2191,Code2Loc,2,FALSE)</f>
        <v>CHWGULE DOK</v>
      </c>
    </row>
    <row r="2192" spans="1:9" ht="15.75" customHeight="1" x14ac:dyDescent="0.25">
      <c r="A2192" s="42" t="s">
        <v>1672</v>
      </c>
      <c r="B2192" s="42">
        <v>84</v>
      </c>
      <c r="C2192" s="42" t="s">
        <v>186</v>
      </c>
      <c r="D2192" s="42">
        <v>10</v>
      </c>
      <c r="E2192" s="42">
        <v>10</v>
      </c>
      <c r="F2192" s="42" t="s">
        <v>11</v>
      </c>
      <c r="G2192" s="42"/>
      <c r="H2192" s="43" t="s">
        <v>187</v>
      </c>
      <c r="I2192" s="29" t="str">
        <f>VLOOKUP(MARGAO!$H2192,Code2Loc,2,FALSE)</f>
        <v>BORI BRDG</v>
      </c>
    </row>
    <row r="2193" spans="1:9" ht="15.75" customHeight="1" x14ac:dyDescent="0.25">
      <c r="A2193" s="44" t="s">
        <v>1672</v>
      </c>
      <c r="B2193" s="44">
        <v>84</v>
      </c>
      <c r="C2193" s="44" t="s">
        <v>184</v>
      </c>
      <c r="D2193" s="44">
        <v>11</v>
      </c>
      <c r="E2193" s="44">
        <v>12</v>
      </c>
      <c r="F2193" s="44" t="s">
        <v>11</v>
      </c>
      <c r="G2193" s="44"/>
      <c r="H2193" s="45" t="s">
        <v>185</v>
      </c>
      <c r="I2193" s="29" t="str">
        <f>VLOOKUP(MARGAO!$H2193,Code2Loc,2,FALSE)</f>
        <v>SAI TMPLE</v>
      </c>
    </row>
    <row r="2194" spans="1:9" ht="15.75" customHeight="1" x14ac:dyDescent="0.25">
      <c r="A2194" s="42" t="s">
        <v>1672</v>
      </c>
      <c r="B2194" s="42">
        <v>84</v>
      </c>
      <c r="C2194" s="42" t="s">
        <v>182</v>
      </c>
      <c r="D2194" s="42">
        <v>12</v>
      </c>
      <c r="E2194" s="42">
        <v>13</v>
      </c>
      <c r="F2194" s="42" t="s">
        <v>11</v>
      </c>
      <c r="G2194" s="42"/>
      <c r="H2194" s="43" t="s">
        <v>183</v>
      </c>
      <c r="I2194" s="29" t="str">
        <f>VLOOKUP(MARGAO!$H2194,Code2Loc,2,FALSE)</f>
        <v>BORI SKVR</v>
      </c>
    </row>
    <row r="2195" spans="1:9" ht="15.75" customHeight="1" x14ac:dyDescent="0.25">
      <c r="A2195" s="44" t="s">
        <v>1672</v>
      </c>
      <c r="B2195" s="44">
        <v>84</v>
      </c>
      <c r="C2195" s="44" t="s">
        <v>180</v>
      </c>
      <c r="D2195" s="44">
        <v>13</v>
      </c>
      <c r="E2195" s="44">
        <v>14</v>
      </c>
      <c r="F2195" s="44" t="s">
        <v>11</v>
      </c>
      <c r="G2195" s="44"/>
      <c r="H2195" s="45" t="s">
        <v>181</v>
      </c>
      <c r="I2195" s="29" t="str">
        <f>VLOOKUP(MARGAO!$H2195,Code2Loc,2,FALSE)</f>
        <v>TOP COLA</v>
      </c>
    </row>
    <row r="2196" spans="1:9" ht="15.75" customHeight="1" x14ac:dyDescent="0.25">
      <c r="A2196" s="42" t="s">
        <v>1672</v>
      </c>
      <c r="B2196" s="42">
        <v>84</v>
      </c>
      <c r="C2196" s="42" t="s">
        <v>178</v>
      </c>
      <c r="D2196" s="42">
        <v>14</v>
      </c>
      <c r="E2196" s="42">
        <v>16</v>
      </c>
      <c r="F2196" s="42" t="s">
        <v>11</v>
      </c>
      <c r="G2196" s="42"/>
      <c r="H2196" s="43" t="s">
        <v>179</v>
      </c>
      <c r="I2196" s="29" t="str">
        <f>VLOOKUP(MARGAO!$H2196,Code2Loc,2,FALSE)</f>
        <v>DHAVLI</v>
      </c>
    </row>
    <row r="2197" spans="1:9" ht="15.75" customHeight="1" x14ac:dyDescent="0.25">
      <c r="A2197" s="44" t="s">
        <v>1672</v>
      </c>
      <c r="B2197" s="44">
        <v>84</v>
      </c>
      <c r="C2197" s="44" t="s">
        <v>176</v>
      </c>
      <c r="D2197" s="44">
        <v>15</v>
      </c>
      <c r="E2197" s="44">
        <v>18</v>
      </c>
      <c r="F2197" s="44" t="s">
        <v>11</v>
      </c>
      <c r="G2197" s="44"/>
      <c r="H2197" s="45" t="s">
        <v>177</v>
      </c>
      <c r="I2197" s="29" t="str">
        <f>VLOOKUP(MARGAO!$H2197,Code2Loc,2,FALSE)</f>
        <v>PONDA</v>
      </c>
    </row>
    <row r="2198" spans="1:9" ht="15.75" customHeight="1" x14ac:dyDescent="0.25">
      <c r="A2198" s="42" t="s">
        <v>1672</v>
      </c>
      <c r="B2198" s="42">
        <v>84</v>
      </c>
      <c r="C2198" s="42" t="s">
        <v>1039</v>
      </c>
      <c r="D2198" s="42">
        <v>16</v>
      </c>
      <c r="E2198" s="42">
        <v>19</v>
      </c>
      <c r="F2198" s="42" t="s">
        <v>11</v>
      </c>
      <c r="G2198" s="42"/>
      <c r="H2198" s="43" t="s">
        <v>1040</v>
      </c>
      <c r="I2198" s="29" t="str">
        <f>VLOOKUP(MARGAO!$H2198,Code2Loc,2,FALSE)</f>
        <v>UPPER BAZAR</v>
      </c>
    </row>
    <row r="2199" spans="1:9" ht="15.75" customHeight="1" x14ac:dyDescent="0.25">
      <c r="A2199" s="44" t="s">
        <v>1672</v>
      </c>
      <c r="B2199" s="44">
        <v>84</v>
      </c>
      <c r="C2199" s="44" t="s">
        <v>1041</v>
      </c>
      <c r="D2199" s="44">
        <v>17</v>
      </c>
      <c r="E2199" s="44">
        <v>21</v>
      </c>
      <c r="F2199" s="44" t="s">
        <v>11</v>
      </c>
      <c r="G2199" s="44"/>
      <c r="H2199" s="45" t="s">
        <v>1042</v>
      </c>
      <c r="I2199" s="29" t="str">
        <f>VLOOKUP(MARGAO!$H2199,Code2Loc,2,FALSE)</f>
        <v>CURTI</v>
      </c>
    </row>
    <row r="2200" spans="1:9" ht="15.75" customHeight="1" x14ac:dyDescent="0.25">
      <c r="A2200" s="42" t="s">
        <v>1672</v>
      </c>
      <c r="B2200" s="42">
        <v>84</v>
      </c>
      <c r="C2200" s="42" t="s">
        <v>1043</v>
      </c>
      <c r="D2200" s="42">
        <v>18</v>
      </c>
      <c r="E2200" s="42">
        <v>23</v>
      </c>
      <c r="F2200" s="42" t="s">
        <v>11</v>
      </c>
      <c r="G2200" s="42"/>
      <c r="H2200" s="43" t="s">
        <v>1044</v>
      </c>
      <c r="I2200" s="29" t="str">
        <f>VLOOKUP(MARGAO!$H2200,Code2Loc,2,FALSE)</f>
        <v>APEWAL</v>
      </c>
    </row>
    <row r="2201" spans="1:9" ht="15.75" customHeight="1" x14ac:dyDescent="0.25">
      <c r="A2201" s="44" t="s">
        <v>1672</v>
      </c>
      <c r="B2201" s="44">
        <v>84</v>
      </c>
      <c r="C2201" s="44" t="s">
        <v>1045</v>
      </c>
      <c r="D2201" s="44">
        <v>19</v>
      </c>
      <c r="E2201" s="44">
        <v>24</v>
      </c>
      <c r="F2201" s="44" t="s">
        <v>11</v>
      </c>
      <c r="G2201" s="44"/>
      <c r="H2201" s="45" t="s">
        <v>1046</v>
      </c>
      <c r="I2201" s="29" t="str">
        <f>VLOOKUP(MARGAO!$H2201,Code2Loc,2,FALSE)</f>
        <v>KARMANE</v>
      </c>
    </row>
    <row r="2202" spans="1:9" ht="15.75" customHeight="1" x14ac:dyDescent="0.25">
      <c r="A2202" s="42" t="s">
        <v>1672</v>
      </c>
      <c r="B2202" s="42">
        <v>84</v>
      </c>
      <c r="C2202" s="42" t="s">
        <v>1047</v>
      </c>
      <c r="D2202" s="42">
        <v>20</v>
      </c>
      <c r="E2202" s="42">
        <v>25</v>
      </c>
      <c r="F2202" s="42" t="s">
        <v>11</v>
      </c>
      <c r="G2202" s="42"/>
      <c r="H2202" s="43" t="s">
        <v>1048</v>
      </c>
      <c r="I2202" s="29" t="str">
        <f>VLOOKUP(MARGAO!$H2202,Code2Loc,2,FALSE)</f>
        <v>ARLA</v>
      </c>
    </row>
    <row r="2203" spans="1:9" ht="15.75" customHeight="1" x14ac:dyDescent="0.25">
      <c r="A2203" s="44" t="s">
        <v>1672</v>
      </c>
      <c r="B2203" s="44">
        <v>84</v>
      </c>
      <c r="C2203" s="44" t="s">
        <v>1082</v>
      </c>
      <c r="D2203" s="44">
        <v>21</v>
      </c>
      <c r="E2203" s="44">
        <v>26</v>
      </c>
      <c r="F2203" s="44" t="s">
        <v>11</v>
      </c>
      <c r="G2203" s="44"/>
      <c r="H2203" s="45" t="s">
        <v>1083</v>
      </c>
      <c r="I2203" s="29" t="str">
        <f>VLOOKUP(MARGAO!$H2203,Code2Loc,2,FALSE)</f>
        <v>V KERI</v>
      </c>
    </row>
    <row r="2204" spans="1:9" ht="15.75" customHeight="1" x14ac:dyDescent="0.25">
      <c r="A2204" s="42" t="s">
        <v>1672</v>
      </c>
      <c r="B2204" s="42">
        <v>84</v>
      </c>
      <c r="C2204" s="42" t="s">
        <v>1080</v>
      </c>
      <c r="D2204" s="42">
        <v>22</v>
      </c>
      <c r="E2204" s="42">
        <v>27</v>
      </c>
      <c r="F2204" s="42" t="s">
        <v>11</v>
      </c>
      <c r="G2204" s="42"/>
      <c r="H2204" s="43" t="s">
        <v>1081</v>
      </c>
      <c r="I2204" s="29" t="str">
        <f>VLOOKUP(MARGAO!$H2204,Code2Loc,2,FALSE)</f>
        <v>VELKASI</v>
      </c>
    </row>
    <row r="2205" spans="1:9" ht="15.75" customHeight="1" x14ac:dyDescent="0.25">
      <c r="A2205" s="44" t="s">
        <v>1672</v>
      </c>
      <c r="B2205" s="44">
        <v>84</v>
      </c>
      <c r="C2205" s="44" t="s">
        <v>1078</v>
      </c>
      <c r="D2205" s="44">
        <v>23</v>
      </c>
      <c r="E2205" s="44">
        <v>30</v>
      </c>
      <c r="F2205" s="44" t="s">
        <v>11</v>
      </c>
      <c r="G2205" s="44"/>
      <c r="H2205" s="45" t="s">
        <v>1079</v>
      </c>
      <c r="I2205" s="29" t="str">
        <f>VLOOKUP(MARGAO!$H2205,Code2Loc,2,FALSE)</f>
        <v>SADYAR HALI</v>
      </c>
    </row>
    <row r="2206" spans="1:9" ht="15.75" customHeight="1" x14ac:dyDescent="0.25">
      <c r="A2206" s="42" t="s">
        <v>1672</v>
      </c>
      <c r="B2206" s="42">
        <v>84</v>
      </c>
      <c r="C2206" s="42" t="s">
        <v>1076</v>
      </c>
      <c r="D2206" s="42">
        <v>24</v>
      </c>
      <c r="E2206" s="42">
        <v>31</v>
      </c>
      <c r="F2206" s="42" t="s">
        <v>11</v>
      </c>
      <c r="G2206" s="42"/>
      <c r="H2206" s="43" t="s">
        <v>1077</v>
      </c>
      <c r="I2206" s="29" t="str">
        <f>VLOOKUP(MARGAO!$H2206,Code2Loc,2,FALSE)</f>
        <v>CHAIEWADA</v>
      </c>
    </row>
    <row r="2207" spans="1:9" ht="15.75" customHeight="1" x14ac:dyDescent="0.25">
      <c r="A2207" s="44" t="s">
        <v>1672</v>
      </c>
      <c r="B2207" s="44">
        <v>84</v>
      </c>
      <c r="C2207" s="44" t="s">
        <v>1074</v>
      </c>
      <c r="D2207" s="44">
        <v>25</v>
      </c>
      <c r="E2207" s="44">
        <v>33</v>
      </c>
      <c r="F2207" s="44" t="s">
        <v>11</v>
      </c>
      <c r="G2207" s="44"/>
      <c r="H2207" s="45" t="s">
        <v>1075</v>
      </c>
      <c r="I2207" s="29" t="str">
        <f>VLOOKUP(MARGAO!$H2207,Code2Loc,2,FALSE)</f>
        <v>VEREM</v>
      </c>
    </row>
    <row r="2208" spans="1:9" ht="15.75" customHeight="1" x14ac:dyDescent="0.25">
      <c r="A2208" s="42" t="s">
        <v>1672</v>
      </c>
      <c r="B2208" s="42">
        <v>84</v>
      </c>
      <c r="C2208" s="42" t="s">
        <v>1072</v>
      </c>
      <c r="D2208" s="42">
        <v>26</v>
      </c>
      <c r="E2208" s="42">
        <v>34</v>
      </c>
      <c r="F2208" s="42" t="s">
        <v>11</v>
      </c>
      <c r="G2208" s="42"/>
      <c r="H2208" s="43" t="s">
        <v>1073</v>
      </c>
      <c r="I2208" s="29" t="str">
        <f>VLOOKUP(MARGAO!$H2208,Code2Loc,2,FALSE)</f>
        <v>VOLVOI</v>
      </c>
    </row>
    <row r="2209" spans="1:9" ht="15.75" customHeight="1" x14ac:dyDescent="0.25">
      <c r="A2209" s="44" t="s">
        <v>1672</v>
      </c>
      <c r="B2209" s="44">
        <v>84</v>
      </c>
      <c r="C2209" s="44" t="s">
        <v>1070</v>
      </c>
      <c r="D2209" s="44">
        <v>27</v>
      </c>
      <c r="E2209" s="44">
        <v>35</v>
      </c>
      <c r="F2209" s="44" t="s">
        <v>11</v>
      </c>
      <c r="G2209" s="44"/>
      <c r="H2209" s="45" t="s">
        <v>1071</v>
      </c>
      <c r="I2209" s="29" t="str">
        <f>VLOOKUP(MARGAO!$H2209,Code2Loc,2,FALSE)</f>
        <v>SATERI BHAT</v>
      </c>
    </row>
    <row r="2210" spans="1:9" ht="15.75" customHeight="1" x14ac:dyDescent="0.25">
      <c r="A2210" s="42" t="s">
        <v>1672</v>
      </c>
      <c r="B2210" s="42">
        <v>84</v>
      </c>
      <c r="C2210" s="42" t="s">
        <v>1068</v>
      </c>
      <c r="D2210" s="42">
        <v>28</v>
      </c>
      <c r="E2210" s="42">
        <v>36</v>
      </c>
      <c r="F2210" s="42" t="s">
        <v>11</v>
      </c>
      <c r="G2210" s="42"/>
      <c r="H2210" s="43" t="s">
        <v>1069</v>
      </c>
      <c r="I2210" s="29" t="str">
        <f>VLOOKUP(MARGAO!$H2210,Code2Loc,2,FALSE)</f>
        <v>SAVAI</v>
      </c>
    </row>
    <row r="2211" spans="1:9" ht="15.75" customHeight="1" x14ac:dyDescent="0.25">
      <c r="A2211" s="44" t="s">
        <v>2765</v>
      </c>
      <c r="B2211" s="44">
        <v>85</v>
      </c>
      <c r="C2211" s="44" t="s">
        <v>47</v>
      </c>
      <c r="D2211" s="44">
        <v>1</v>
      </c>
      <c r="E2211" s="44">
        <v>0</v>
      </c>
      <c r="F2211" s="44" t="s">
        <v>11</v>
      </c>
      <c r="G2211" s="44"/>
      <c r="H2211" s="45" t="s">
        <v>48</v>
      </c>
      <c r="I2211" s="29" t="str">
        <f>VLOOKUP(MARGAO!$H2211,Code2Loc,2,FALSE)</f>
        <v>MARGAO</v>
      </c>
    </row>
    <row r="2212" spans="1:9" ht="15.75" customHeight="1" x14ac:dyDescent="0.25">
      <c r="A2212" s="42" t="s">
        <v>2765</v>
      </c>
      <c r="B2212" s="42">
        <v>85</v>
      </c>
      <c r="C2212" s="42" t="s">
        <v>201</v>
      </c>
      <c r="D2212" s="42">
        <v>2</v>
      </c>
      <c r="E2212" s="42">
        <v>1</v>
      </c>
      <c r="F2212" s="42" t="s">
        <v>11</v>
      </c>
      <c r="G2212" s="42"/>
      <c r="H2212" s="43" t="s">
        <v>202</v>
      </c>
      <c r="I2212" s="29" t="str">
        <f>VLOOKUP(MARGAO!$H2212,Code2Loc,2,FALSE)</f>
        <v>FATORDA</v>
      </c>
    </row>
    <row r="2213" spans="1:9" ht="15.75" customHeight="1" x14ac:dyDescent="0.25">
      <c r="A2213" s="44" t="s">
        <v>2765</v>
      </c>
      <c r="B2213" s="44">
        <v>85</v>
      </c>
      <c r="C2213" s="44" t="s">
        <v>199</v>
      </c>
      <c r="D2213" s="44">
        <v>3</v>
      </c>
      <c r="E2213" s="44">
        <v>2</v>
      </c>
      <c r="F2213" s="44" t="s">
        <v>11</v>
      </c>
      <c r="G2213" s="44"/>
      <c r="H2213" s="45" t="s">
        <v>200</v>
      </c>
      <c r="I2213" s="29" t="str">
        <f>VLOOKUP(MARGAO!$H2213,Code2Loc,2,FALSE)</f>
        <v>MARGAO PWD</v>
      </c>
    </row>
    <row r="2214" spans="1:9" ht="15.75" customHeight="1" x14ac:dyDescent="0.25">
      <c r="A2214" s="42" t="s">
        <v>2765</v>
      </c>
      <c r="B2214" s="42">
        <v>85</v>
      </c>
      <c r="C2214" s="42" t="s">
        <v>197</v>
      </c>
      <c r="D2214" s="42">
        <v>4</v>
      </c>
      <c r="E2214" s="42">
        <v>3</v>
      </c>
      <c r="F2214" s="42" t="s">
        <v>11</v>
      </c>
      <c r="G2214" s="42"/>
      <c r="H2214" s="43" t="s">
        <v>198</v>
      </c>
      <c r="I2214" s="29" t="str">
        <f>VLOOKUP(MARGAO!$H2214,Code2Loc,2,FALSE)</f>
        <v>ARLEM</v>
      </c>
    </row>
    <row r="2215" spans="1:9" ht="15.75" customHeight="1" x14ac:dyDescent="0.25">
      <c r="A2215" s="44" t="s">
        <v>2765</v>
      </c>
      <c r="B2215" s="44">
        <v>85</v>
      </c>
      <c r="C2215" s="44" t="s">
        <v>194</v>
      </c>
      <c r="D2215" s="44">
        <v>5</v>
      </c>
      <c r="E2215" s="44">
        <v>5</v>
      </c>
      <c r="F2215" s="44" t="s">
        <v>11</v>
      </c>
      <c r="G2215" s="44"/>
      <c r="H2215" s="45" t="s">
        <v>195</v>
      </c>
      <c r="I2215" s="29" t="str">
        <f>VLOOKUP(MARGAO!$H2215,Code2Loc,2,FALSE)</f>
        <v>RAI AMYAKDE</v>
      </c>
    </row>
    <row r="2216" spans="1:9" ht="15.75" customHeight="1" x14ac:dyDescent="0.25">
      <c r="A2216" s="42" t="s">
        <v>2765</v>
      </c>
      <c r="B2216" s="42">
        <v>85</v>
      </c>
      <c r="C2216" s="42" t="s">
        <v>196</v>
      </c>
      <c r="D2216" s="42">
        <v>6</v>
      </c>
      <c r="E2216" s="42">
        <v>6</v>
      </c>
      <c r="F2216" s="42" t="s">
        <v>11</v>
      </c>
      <c r="G2216" s="42"/>
      <c r="H2216" s="43" t="s">
        <v>196</v>
      </c>
      <c r="I2216" s="29" t="str">
        <f>VLOOKUP(MARGAO!$H2216,Code2Loc,2,FALSE)</f>
        <v>RAI</v>
      </c>
    </row>
    <row r="2217" spans="1:9" ht="15.75" customHeight="1" x14ac:dyDescent="0.25">
      <c r="A2217" s="44" t="s">
        <v>2765</v>
      </c>
      <c r="B2217" s="44">
        <v>85</v>
      </c>
      <c r="C2217" s="44" t="s">
        <v>192</v>
      </c>
      <c r="D2217" s="44">
        <v>7</v>
      </c>
      <c r="E2217" s="44">
        <v>7</v>
      </c>
      <c r="F2217" s="44" t="s">
        <v>11</v>
      </c>
      <c r="G2217" s="44"/>
      <c r="H2217" s="45" t="s">
        <v>193</v>
      </c>
      <c r="I2217" s="29" t="str">
        <f>VLOOKUP(MARGAO!$H2217,Code2Loc,2,FALSE)</f>
        <v>TEMBER</v>
      </c>
    </row>
    <row r="2218" spans="1:9" ht="15.75" customHeight="1" x14ac:dyDescent="0.25">
      <c r="A2218" s="42" t="s">
        <v>2765</v>
      </c>
      <c r="B2218" s="42">
        <v>85</v>
      </c>
      <c r="C2218" s="42" t="s">
        <v>190</v>
      </c>
      <c r="D2218" s="42">
        <v>8</v>
      </c>
      <c r="E2218" s="42">
        <v>8</v>
      </c>
      <c r="F2218" s="42" t="s">
        <v>11</v>
      </c>
      <c r="G2218" s="42"/>
      <c r="H2218" s="43" t="s">
        <v>191</v>
      </c>
      <c r="I2218" s="29" t="str">
        <f>VLOOKUP(MARGAO!$H2218,Code2Loc,2,FALSE)</f>
        <v>AMORA</v>
      </c>
    </row>
    <row r="2219" spans="1:9" ht="15.75" customHeight="1" x14ac:dyDescent="0.25">
      <c r="A2219" s="44" t="s">
        <v>2765</v>
      </c>
      <c r="B2219" s="44">
        <v>85</v>
      </c>
      <c r="C2219" s="44" t="s">
        <v>188</v>
      </c>
      <c r="D2219" s="44">
        <v>9</v>
      </c>
      <c r="E2219" s="44">
        <v>9</v>
      </c>
      <c r="F2219" s="44" t="s">
        <v>11</v>
      </c>
      <c r="G2219" s="44"/>
      <c r="H2219" s="45" t="s">
        <v>189</v>
      </c>
      <c r="I2219" s="29" t="str">
        <f>VLOOKUP(MARGAO!$H2219,Code2Loc,2,FALSE)</f>
        <v>CHWGULE DOK</v>
      </c>
    </row>
    <row r="2220" spans="1:9" ht="15.75" customHeight="1" x14ac:dyDescent="0.25">
      <c r="A2220" s="42" t="s">
        <v>2765</v>
      </c>
      <c r="B2220" s="42">
        <v>85</v>
      </c>
      <c r="C2220" s="42" t="s">
        <v>186</v>
      </c>
      <c r="D2220" s="42">
        <v>10</v>
      </c>
      <c r="E2220" s="42">
        <v>10</v>
      </c>
      <c r="F2220" s="42" t="s">
        <v>11</v>
      </c>
      <c r="G2220" s="42"/>
      <c r="H2220" s="43" t="s">
        <v>187</v>
      </c>
      <c r="I2220" s="29" t="str">
        <f>VLOOKUP(MARGAO!$H2220,Code2Loc,2,FALSE)</f>
        <v>BORI BRDG</v>
      </c>
    </row>
    <row r="2221" spans="1:9" ht="15.75" customHeight="1" x14ac:dyDescent="0.25">
      <c r="A2221" s="44" t="s">
        <v>2765</v>
      </c>
      <c r="B2221" s="44">
        <v>85</v>
      </c>
      <c r="C2221" s="44" t="s">
        <v>240</v>
      </c>
      <c r="D2221" s="44">
        <v>11</v>
      </c>
      <c r="E2221" s="44">
        <v>11</v>
      </c>
      <c r="F2221" s="44" t="s">
        <v>11</v>
      </c>
      <c r="G2221" s="44"/>
      <c r="H2221" s="45" t="s">
        <v>241</v>
      </c>
      <c r="I2221" s="29" t="str">
        <f>VLOOKUP(MARGAO!$H2221,Code2Loc,2,FALSE)</f>
        <v>TARVALEM</v>
      </c>
    </row>
    <row r="2222" spans="1:9" ht="15.75" customHeight="1" x14ac:dyDescent="0.25">
      <c r="A2222" s="42" t="s">
        <v>2765</v>
      </c>
      <c r="B2222" s="42">
        <v>85</v>
      </c>
      <c r="C2222" s="42" t="s">
        <v>242</v>
      </c>
      <c r="D2222" s="42">
        <v>12</v>
      </c>
      <c r="E2222" s="42">
        <v>12</v>
      </c>
      <c r="F2222" s="42" t="s">
        <v>11</v>
      </c>
      <c r="G2222" s="42"/>
      <c r="H2222" s="43" t="s">
        <v>243</v>
      </c>
      <c r="I2222" s="29" t="str">
        <f>VLOOKUP(MARGAO!$H2222,Code2Loc,2,FALSE)</f>
        <v>VAZEM</v>
      </c>
    </row>
    <row r="2223" spans="1:9" ht="15.75" customHeight="1" x14ac:dyDescent="0.25">
      <c r="A2223" s="44" t="s">
        <v>2765</v>
      </c>
      <c r="B2223" s="44">
        <v>85</v>
      </c>
      <c r="C2223" s="44" t="s">
        <v>244</v>
      </c>
      <c r="D2223" s="44">
        <v>13</v>
      </c>
      <c r="E2223" s="44">
        <v>14</v>
      </c>
      <c r="F2223" s="44" t="s">
        <v>11</v>
      </c>
      <c r="G2223" s="44"/>
      <c r="H2223" s="45" t="s">
        <v>245</v>
      </c>
      <c r="I2223" s="29" t="str">
        <f>VLOOKUP(MARGAO!$H2223,Code2Loc,2,FALSE)</f>
        <v>SHIRODA</v>
      </c>
    </row>
    <row r="2224" spans="1:9" ht="15.75" customHeight="1" x14ac:dyDescent="0.25">
      <c r="A2224" s="42" t="s">
        <v>2765</v>
      </c>
      <c r="B2224" s="42">
        <v>85</v>
      </c>
      <c r="C2224" s="42" t="s">
        <v>2766</v>
      </c>
      <c r="D2224" s="42">
        <v>14</v>
      </c>
      <c r="E2224" s="42">
        <v>16</v>
      </c>
      <c r="F2224" s="42" t="s">
        <v>11</v>
      </c>
      <c r="G2224" s="42"/>
      <c r="H2224" s="43" t="s">
        <v>2767</v>
      </c>
      <c r="I2224" s="29" t="str">
        <f>VLOOKUP(MARGAO!$H2224,Code2Loc,2,FALSE)</f>
        <v>ANANDWADI</v>
      </c>
    </row>
    <row r="2225" spans="1:9" ht="15.75" customHeight="1" x14ac:dyDescent="0.25">
      <c r="A2225" s="44" t="s">
        <v>2765</v>
      </c>
      <c r="B2225" s="44">
        <v>85</v>
      </c>
      <c r="C2225" s="44" t="s">
        <v>2768</v>
      </c>
      <c r="D2225" s="44">
        <v>15</v>
      </c>
      <c r="E2225" s="44">
        <v>18</v>
      </c>
      <c r="F2225" s="44" t="s">
        <v>11</v>
      </c>
      <c r="G2225" s="44"/>
      <c r="H2225" s="45" t="s">
        <v>2769</v>
      </c>
      <c r="I2225" s="29" t="str">
        <f>VLOOKUP(MARGAO!$H2225,Code2Loc,2,FALSE)</f>
        <v>TORLA</v>
      </c>
    </row>
    <row r="2226" spans="1:9" ht="15.75" customHeight="1" x14ac:dyDescent="0.25">
      <c r="A2226" s="42" t="s">
        <v>2765</v>
      </c>
      <c r="B2226" s="42">
        <v>85</v>
      </c>
      <c r="C2226" s="42" t="s">
        <v>2770</v>
      </c>
      <c r="D2226" s="42">
        <v>16</v>
      </c>
      <c r="E2226" s="42">
        <v>19</v>
      </c>
      <c r="F2226" s="42" t="s">
        <v>11</v>
      </c>
      <c r="G2226" s="42"/>
      <c r="H2226" s="43" t="s">
        <v>2771</v>
      </c>
      <c r="I2226" s="29" t="str">
        <f>VLOOKUP(MARGAO!$H2226,Code2Loc,2,FALSE)</f>
        <v>SAKHARWAL</v>
      </c>
    </row>
    <row r="2227" spans="1:9" ht="15.75" customHeight="1" x14ac:dyDescent="0.25">
      <c r="A2227" s="44" t="s">
        <v>2765</v>
      </c>
      <c r="B2227" s="44">
        <v>85</v>
      </c>
      <c r="C2227" s="44" t="s">
        <v>635</v>
      </c>
      <c r="D2227" s="44">
        <v>17</v>
      </c>
      <c r="E2227" s="44">
        <v>20</v>
      </c>
      <c r="F2227" s="44" t="s">
        <v>11</v>
      </c>
      <c r="G2227" s="44"/>
      <c r="H2227" s="45" t="s">
        <v>635</v>
      </c>
      <c r="I2227" s="29" t="str">
        <f>VLOOKUP(MARGAO!$H2227,Code2Loc,2,FALSE)</f>
        <v>PAZ</v>
      </c>
    </row>
    <row r="2228" spans="1:9" ht="15.75" customHeight="1" x14ac:dyDescent="0.25">
      <c r="A2228" s="42" t="s">
        <v>2765</v>
      </c>
      <c r="B2228" s="42">
        <v>85</v>
      </c>
      <c r="C2228" s="42" t="s">
        <v>2772</v>
      </c>
      <c r="D2228" s="42">
        <v>18</v>
      </c>
      <c r="E2228" s="42">
        <v>22</v>
      </c>
      <c r="F2228" s="42" t="s">
        <v>11</v>
      </c>
      <c r="G2228" s="42"/>
      <c r="H2228" s="43" t="s">
        <v>2773</v>
      </c>
      <c r="I2228" s="29" t="str">
        <f>VLOOKUP(MARGAO!$H2228,Code2Loc,2,FALSE)</f>
        <v>KONSHEM</v>
      </c>
    </row>
    <row r="2229" spans="1:9" ht="15.75" customHeight="1" x14ac:dyDescent="0.25">
      <c r="A2229" s="44" t="s">
        <v>2765</v>
      </c>
      <c r="B2229" s="44">
        <v>85</v>
      </c>
      <c r="C2229" s="44" t="s">
        <v>1921</v>
      </c>
      <c r="D2229" s="44">
        <v>19</v>
      </c>
      <c r="E2229" s="44">
        <v>24</v>
      </c>
      <c r="F2229" s="44" t="s">
        <v>11</v>
      </c>
      <c r="G2229" s="44"/>
      <c r="H2229" s="45" t="s">
        <v>1922</v>
      </c>
      <c r="I2229" s="29" t="str">
        <f>VLOOKUP(MARGAO!$H2229,Code2Loc,2,FALSE)</f>
        <v>NIRANKAL</v>
      </c>
    </row>
    <row r="2230" spans="1:9" ht="15.75" customHeight="1" x14ac:dyDescent="0.25">
      <c r="A2230" s="42" t="s">
        <v>2765</v>
      </c>
      <c r="B2230" s="42">
        <v>85</v>
      </c>
      <c r="C2230" s="42" t="s">
        <v>1923</v>
      </c>
      <c r="D2230" s="42">
        <v>20</v>
      </c>
      <c r="E2230" s="42">
        <v>25</v>
      </c>
      <c r="F2230" s="42" t="s">
        <v>11</v>
      </c>
      <c r="G2230" s="42"/>
      <c r="H2230" s="43" t="s">
        <v>1924</v>
      </c>
      <c r="I2230" s="29" t="str">
        <f>VLOOKUP(MARGAO!$H2230,Code2Loc,2,FALSE)</f>
        <v>NKL PST OFF</v>
      </c>
    </row>
    <row r="2231" spans="1:9" ht="15.75" customHeight="1" x14ac:dyDescent="0.25">
      <c r="A2231" s="44" t="s">
        <v>2765</v>
      </c>
      <c r="B2231" s="44">
        <v>85</v>
      </c>
      <c r="C2231" s="44" t="s">
        <v>1925</v>
      </c>
      <c r="D2231" s="44">
        <v>21</v>
      </c>
      <c r="E2231" s="44">
        <v>26</v>
      </c>
      <c r="F2231" s="44" t="s">
        <v>11</v>
      </c>
      <c r="G2231" s="44"/>
      <c r="H2231" s="45" t="s">
        <v>1926</v>
      </c>
      <c r="I2231" s="29" t="str">
        <f>VLOOKUP(MARGAO!$H2231,Code2Loc,2,FALSE)</f>
        <v>SATERI MOL</v>
      </c>
    </row>
    <row r="2232" spans="1:9" ht="15.75" customHeight="1" x14ac:dyDescent="0.25">
      <c r="A2232" s="42" t="s">
        <v>2765</v>
      </c>
      <c r="B2232" s="42">
        <v>85</v>
      </c>
      <c r="C2232" s="42" t="s">
        <v>1927</v>
      </c>
      <c r="D2232" s="42">
        <v>22</v>
      </c>
      <c r="E2232" s="42">
        <v>27</v>
      </c>
      <c r="F2232" s="42" t="s">
        <v>11</v>
      </c>
      <c r="G2232" s="42"/>
      <c r="H2232" s="43" t="s">
        <v>1928</v>
      </c>
      <c r="I2232" s="29" t="str">
        <f>VLOOKUP(MARGAO!$H2232,Code2Loc,2,FALSE)</f>
        <v>DABAL</v>
      </c>
    </row>
    <row r="2233" spans="1:9" ht="15.75" customHeight="1" x14ac:dyDescent="0.25">
      <c r="A2233" s="44" t="s">
        <v>2765</v>
      </c>
      <c r="B2233" s="44">
        <v>85</v>
      </c>
      <c r="C2233" s="44" t="s">
        <v>1929</v>
      </c>
      <c r="D2233" s="44">
        <v>23</v>
      </c>
      <c r="E2233" s="44">
        <v>29</v>
      </c>
      <c r="F2233" s="44" t="s">
        <v>11</v>
      </c>
      <c r="G2233" s="44"/>
      <c r="H2233" s="45" t="s">
        <v>1930</v>
      </c>
      <c r="I2233" s="29" t="str">
        <f>VLOOKUP(MARGAO!$H2233,Code2Loc,2,FALSE)</f>
        <v>MARUTI TMP</v>
      </c>
    </row>
    <row r="2234" spans="1:9" ht="15.75" customHeight="1" x14ac:dyDescent="0.25">
      <c r="A2234" s="42" t="s">
        <v>2765</v>
      </c>
      <c r="B2234" s="42">
        <v>85</v>
      </c>
      <c r="C2234" s="42" t="s">
        <v>1931</v>
      </c>
      <c r="D2234" s="42">
        <v>24</v>
      </c>
      <c r="E2234" s="42">
        <v>31</v>
      </c>
      <c r="F2234" s="42" t="s">
        <v>11</v>
      </c>
      <c r="G2234" s="42"/>
      <c r="H2234" s="43" t="s">
        <v>1932</v>
      </c>
      <c r="I2234" s="29" t="str">
        <f>VLOOKUP(MARGAO!$H2234,Code2Loc,2,FALSE)</f>
        <v>CODLI TISK</v>
      </c>
    </row>
    <row r="2235" spans="1:9" ht="15.75" customHeight="1" x14ac:dyDescent="0.25">
      <c r="A2235" s="44" t="s">
        <v>2765</v>
      </c>
      <c r="B2235" s="44">
        <v>85</v>
      </c>
      <c r="C2235" s="44" t="s">
        <v>2415</v>
      </c>
      <c r="D2235" s="44">
        <v>25</v>
      </c>
      <c r="E2235" s="44">
        <v>32</v>
      </c>
      <c r="F2235" s="44" t="s">
        <v>11</v>
      </c>
      <c r="G2235" s="44"/>
      <c r="H2235" s="45" t="s">
        <v>2416</v>
      </c>
      <c r="I2235" s="29" t="str">
        <f>VLOOKUP(MARGAO!$H2235,Code2Loc,2,FALSE)</f>
        <v>SEZA GOA</v>
      </c>
    </row>
    <row r="2236" spans="1:9" ht="15.75" customHeight="1" x14ac:dyDescent="0.25">
      <c r="A2236" s="42" t="s">
        <v>2765</v>
      </c>
      <c r="B2236" s="42">
        <v>85</v>
      </c>
      <c r="C2236" s="42" t="s">
        <v>2417</v>
      </c>
      <c r="D2236" s="42">
        <v>26</v>
      </c>
      <c r="E2236" s="42">
        <v>33</v>
      </c>
      <c r="F2236" s="42" t="s">
        <v>11</v>
      </c>
      <c r="G2236" s="42"/>
      <c r="H2236" s="43" t="s">
        <v>2418</v>
      </c>
      <c r="I2236" s="29" t="str">
        <f>VLOOKUP(MARGAO!$H2236,Code2Loc,2,FALSE)</f>
        <v>DABAL PNCHY</v>
      </c>
    </row>
    <row r="2237" spans="1:9" ht="15.75" customHeight="1" x14ac:dyDescent="0.25">
      <c r="A2237" s="44" t="s">
        <v>2765</v>
      </c>
      <c r="B2237" s="44">
        <v>85</v>
      </c>
      <c r="C2237" s="44" t="s">
        <v>2419</v>
      </c>
      <c r="D2237" s="44">
        <v>27</v>
      </c>
      <c r="E2237" s="44">
        <v>35</v>
      </c>
      <c r="F2237" s="44" t="s">
        <v>11</v>
      </c>
      <c r="G2237" s="44"/>
      <c r="H2237" s="45" t="s">
        <v>2420</v>
      </c>
      <c r="I2237" s="29" t="str">
        <f>VLOOKUP(MARGAO!$H2237,Code2Loc,2,FALSE)</f>
        <v>VAGON</v>
      </c>
    </row>
    <row r="2238" spans="1:9" ht="15.75" customHeight="1" x14ac:dyDescent="0.25">
      <c r="A2238" s="42" t="s">
        <v>2765</v>
      </c>
      <c r="B2238" s="42">
        <v>85</v>
      </c>
      <c r="C2238" s="42" t="s">
        <v>2774</v>
      </c>
      <c r="D2238" s="42">
        <v>28</v>
      </c>
      <c r="E2238" s="42">
        <v>37</v>
      </c>
      <c r="F2238" s="42" t="s">
        <v>11</v>
      </c>
      <c r="G2238" s="42"/>
      <c r="H2238" s="43" t="s">
        <v>2775</v>
      </c>
      <c r="I2238" s="29" t="str">
        <f>VLOOKUP(MARGAO!$H2238,Code2Loc,2,FALSE)</f>
        <v>KAMORCOND</v>
      </c>
    </row>
    <row r="2239" spans="1:9" ht="15.75" customHeight="1" x14ac:dyDescent="0.25">
      <c r="A2239" s="44" t="s">
        <v>2776</v>
      </c>
      <c r="B2239" s="44">
        <v>86</v>
      </c>
      <c r="C2239" s="44" t="s">
        <v>176</v>
      </c>
      <c r="D2239" s="44">
        <v>1</v>
      </c>
      <c r="E2239" s="44">
        <v>0</v>
      </c>
      <c r="F2239" s="44" t="s">
        <v>11</v>
      </c>
      <c r="G2239" s="44"/>
      <c r="H2239" s="45" t="s">
        <v>177</v>
      </c>
      <c r="I2239" s="29" t="str">
        <f>VLOOKUP(MARGAO!$H2239,Code2Loc,2,FALSE)</f>
        <v>PONDA</v>
      </c>
    </row>
    <row r="2240" spans="1:9" ht="15.75" customHeight="1" x14ac:dyDescent="0.25">
      <c r="A2240" s="42" t="s">
        <v>2776</v>
      </c>
      <c r="B2240" s="42">
        <v>86</v>
      </c>
      <c r="C2240" s="42" t="s">
        <v>178</v>
      </c>
      <c r="D2240" s="42">
        <v>2</v>
      </c>
      <c r="E2240" s="42">
        <v>2</v>
      </c>
      <c r="F2240" s="42" t="s">
        <v>11</v>
      </c>
      <c r="G2240" s="42"/>
      <c r="H2240" s="43" t="s">
        <v>179</v>
      </c>
      <c r="I2240" s="29" t="str">
        <f>VLOOKUP(MARGAO!$H2240,Code2Loc,2,FALSE)</f>
        <v>DHAVLI</v>
      </c>
    </row>
    <row r="2241" spans="1:9" ht="15.75" customHeight="1" x14ac:dyDescent="0.25">
      <c r="A2241" s="44" t="s">
        <v>2776</v>
      </c>
      <c r="B2241" s="44">
        <v>86</v>
      </c>
      <c r="C2241" s="44" t="s">
        <v>180</v>
      </c>
      <c r="D2241" s="44">
        <v>3</v>
      </c>
      <c r="E2241" s="44">
        <v>4</v>
      </c>
      <c r="F2241" s="44" t="s">
        <v>11</v>
      </c>
      <c r="G2241" s="44"/>
      <c r="H2241" s="45" t="s">
        <v>181</v>
      </c>
      <c r="I2241" s="29" t="str">
        <f>VLOOKUP(MARGAO!$H2241,Code2Loc,2,FALSE)</f>
        <v>TOP COLA</v>
      </c>
    </row>
    <row r="2242" spans="1:9" ht="15.75" customHeight="1" x14ac:dyDescent="0.25">
      <c r="A2242" s="42" t="s">
        <v>2776</v>
      </c>
      <c r="B2242" s="42">
        <v>86</v>
      </c>
      <c r="C2242" s="42" t="s">
        <v>182</v>
      </c>
      <c r="D2242" s="42">
        <v>4</v>
      </c>
      <c r="E2242" s="42">
        <v>5</v>
      </c>
      <c r="F2242" s="42" t="s">
        <v>11</v>
      </c>
      <c r="G2242" s="42"/>
      <c r="H2242" s="43" t="s">
        <v>183</v>
      </c>
      <c r="I2242" s="29" t="str">
        <f>VLOOKUP(MARGAO!$H2242,Code2Loc,2,FALSE)</f>
        <v>BORI SKVR</v>
      </c>
    </row>
    <row r="2243" spans="1:9" ht="15.75" customHeight="1" x14ac:dyDescent="0.25">
      <c r="A2243" s="44" t="s">
        <v>2776</v>
      </c>
      <c r="B2243" s="44">
        <v>86</v>
      </c>
      <c r="C2243" s="44" t="s">
        <v>184</v>
      </c>
      <c r="D2243" s="44">
        <v>5</v>
      </c>
      <c r="E2243" s="44">
        <v>6</v>
      </c>
      <c r="F2243" s="44" t="s">
        <v>11</v>
      </c>
      <c r="G2243" s="44"/>
      <c r="H2243" s="45" t="s">
        <v>185</v>
      </c>
      <c r="I2243" s="29" t="str">
        <f>VLOOKUP(MARGAO!$H2243,Code2Loc,2,FALSE)</f>
        <v>SAI TMPLE</v>
      </c>
    </row>
    <row r="2244" spans="1:9" ht="15.75" customHeight="1" x14ac:dyDescent="0.25">
      <c r="A2244" s="42" t="s">
        <v>2776</v>
      </c>
      <c r="B2244" s="42">
        <v>86</v>
      </c>
      <c r="C2244" s="42" t="s">
        <v>186</v>
      </c>
      <c r="D2244" s="42">
        <v>6</v>
      </c>
      <c r="E2244" s="42">
        <v>8</v>
      </c>
      <c r="F2244" s="42" t="s">
        <v>11</v>
      </c>
      <c r="G2244" s="42"/>
      <c r="H2244" s="43" t="s">
        <v>187</v>
      </c>
      <c r="I2244" s="29" t="str">
        <f>VLOOKUP(MARGAO!$H2244,Code2Loc,2,FALSE)</f>
        <v>BORI BRDG</v>
      </c>
    </row>
    <row r="2245" spans="1:9" ht="15.75" customHeight="1" x14ac:dyDescent="0.25">
      <c r="A2245" s="44" t="s">
        <v>2776</v>
      </c>
      <c r="B2245" s="44">
        <v>86</v>
      </c>
      <c r="C2245" s="44" t="s">
        <v>240</v>
      </c>
      <c r="D2245" s="44">
        <v>7</v>
      </c>
      <c r="E2245" s="44">
        <v>9</v>
      </c>
      <c r="F2245" s="44" t="s">
        <v>11</v>
      </c>
      <c r="G2245" s="44"/>
      <c r="H2245" s="45" t="s">
        <v>241</v>
      </c>
      <c r="I2245" s="29" t="str">
        <f>VLOOKUP(MARGAO!$H2245,Code2Loc,2,FALSE)</f>
        <v>TARVALEM</v>
      </c>
    </row>
    <row r="2246" spans="1:9" ht="15.75" customHeight="1" x14ac:dyDescent="0.25">
      <c r="A2246" s="42" t="s">
        <v>2776</v>
      </c>
      <c r="B2246" s="42">
        <v>86</v>
      </c>
      <c r="C2246" s="42" t="s">
        <v>242</v>
      </c>
      <c r="D2246" s="42">
        <v>8</v>
      </c>
      <c r="E2246" s="42">
        <v>10</v>
      </c>
      <c r="F2246" s="42" t="s">
        <v>11</v>
      </c>
      <c r="G2246" s="42"/>
      <c r="H2246" s="43" t="s">
        <v>243</v>
      </c>
      <c r="I2246" s="29" t="str">
        <f>VLOOKUP(MARGAO!$H2246,Code2Loc,2,FALSE)</f>
        <v>VAZEM</v>
      </c>
    </row>
    <row r="2247" spans="1:9" ht="15.75" customHeight="1" x14ac:dyDescent="0.25">
      <c r="A2247" s="44" t="s">
        <v>2776</v>
      </c>
      <c r="B2247" s="44">
        <v>86</v>
      </c>
      <c r="C2247" s="44" t="s">
        <v>244</v>
      </c>
      <c r="D2247" s="44">
        <v>9</v>
      </c>
      <c r="E2247" s="44">
        <v>12</v>
      </c>
      <c r="F2247" s="44" t="s">
        <v>11</v>
      </c>
      <c r="G2247" s="44"/>
      <c r="H2247" s="45" t="s">
        <v>245</v>
      </c>
      <c r="I2247" s="29" t="str">
        <f>VLOOKUP(MARGAO!$H2247,Code2Loc,2,FALSE)</f>
        <v>SHIRODA</v>
      </c>
    </row>
    <row r="2248" spans="1:9" ht="15.75" customHeight="1" x14ac:dyDescent="0.25">
      <c r="A2248" s="42" t="s">
        <v>2776</v>
      </c>
      <c r="B2248" s="42">
        <v>86</v>
      </c>
      <c r="C2248" s="42" t="s">
        <v>2766</v>
      </c>
      <c r="D2248" s="42">
        <v>10</v>
      </c>
      <c r="E2248" s="42">
        <v>14</v>
      </c>
      <c r="F2248" s="42" t="s">
        <v>11</v>
      </c>
      <c r="G2248" s="42"/>
      <c r="H2248" s="43" t="s">
        <v>2767</v>
      </c>
      <c r="I2248" s="29" t="str">
        <f>VLOOKUP(MARGAO!$H2248,Code2Loc,2,FALSE)</f>
        <v>ANANDWADI</v>
      </c>
    </row>
    <row r="2249" spans="1:9" ht="15.75" customHeight="1" x14ac:dyDescent="0.25">
      <c r="A2249" s="44" t="s">
        <v>2776</v>
      </c>
      <c r="B2249" s="44">
        <v>86</v>
      </c>
      <c r="C2249" s="44" t="s">
        <v>2768</v>
      </c>
      <c r="D2249" s="44">
        <v>11</v>
      </c>
      <c r="E2249" s="44">
        <v>16</v>
      </c>
      <c r="F2249" s="44" t="s">
        <v>11</v>
      </c>
      <c r="G2249" s="44"/>
      <c r="H2249" s="45" t="s">
        <v>2769</v>
      </c>
      <c r="I2249" s="29" t="str">
        <f>VLOOKUP(MARGAO!$H2249,Code2Loc,2,FALSE)</f>
        <v>TORLA</v>
      </c>
    </row>
    <row r="2250" spans="1:9" ht="15.75" customHeight="1" x14ac:dyDescent="0.25">
      <c r="A2250" s="42" t="s">
        <v>2776</v>
      </c>
      <c r="B2250" s="42">
        <v>86</v>
      </c>
      <c r="C2250" s="42" t="s">
        <v>2770</v>
      </c>
      <c r="D2250" s="42">
        <v>12</v>
      </c>
      <c r="E2250" s="42">
        <v>17</v>
      </c>
      <c r="F2250" s="42" t="s">
        <v>11</v>
      </c>
      <c r="G2250" s="42"/>
      <c r="H2250" s="43" t="s">
        <v>2771</v>
      </c>
      <c r="I2250" s="29" t="str">
        <f>VLOOKUP(MARGAO!$H2250,Code2Loc,2,FALSE)</f>
        <v>SAKHARWAL</v>
      </c>
    </row>
    <row r="2251" spans="1:9" ht="15.75" customHeight="1" x14ac:dyDescent="0.25">
      <c r="A2251" s="44" t="s">
        <v>2776</v>
      </c>
      <c r="B2251" s="44">
        <v>86</v>
      </c>
      <c r="C2251" s="44" t="s">
        <v>635</v>
      </c>
      <c r="D2251" s="44">
        <v>13</v>
      </c>
      <c r="E2251" s="44">
        <v>18</v>
      </c>
      <c r="F2251" s="44" t="s">
        <v>11</v>
      </c>
      <c r="G2251" s="44"/>
      <c r="H2251" s="45" t="s">
        <v>635</v>
      </c>
      <c r="I2251" s="29" t="str">
        <f>VLOOKUP(MARGAO!$H2251,Code2Loc,2,FALSE)</f>
        <v>PAZ</v>
      </c>
    </row>
    <row r="2252" spans="1:9" ht="15.75" customHeight="1" x14ac:dyDescent="0.25">
      <c r="A2252" s="42" t="s">
        <v>2776</v>
      </c>
      <c r="B2252" s="42">
        <v>86</v>
      </c>
      <c r="C2252" s="42" t="s">
        <v>2772</v>
      </c>
      <c r="D2252" s="42">
        <v>14</v>
      </c>
      <c r="E2252" s="42">
        <v>20</v>
      </c>
      <c r="F2252" s="42" t="s">
        <v>11</v>
      </c>
      <c r="G2252" s="42"/>
      <c r="H2252" s="43" t="s">
        <v>2773</v>
      </c>
      <c r="I2252" s="29" t="str">
        <f>VLOOKUP(MARGAO!$H2252,Code2Loc,2,FALSE)</f>
        <v>KONSHEM</v>
      </c>
    </row>
    <row r="2253" spans="1:9" ht="15.75" customHeight="1" x14ac:dyDescent="0.25">
      <c r="A2253" s="44" t="s">
        <v>2776</v>
      </c>
      <c r="B2253" s="44">
        <v>86</v>
      </c>
      <c r="C2253" s="44" t="s">
        <v>1921</v>
      </c>
      <c r="D2253" s="44">
        <v>15</v>
      </c>
      <c r="E2253" s="44">
        <v>22</v>
      </c>
      <c r="F2253" s="44" t="s">
        <v>11</v>
      </c>
      <c r="G2253" s="44"/>
      <c r="H2253" s="45" t="s">
        <v>1922</v>
      </c>
      <c r="I2253" s="29" t="str">
        <f>VLOOKUP(MARGAO!$H2253,Code2Loc,2,FALSE)</f>
        <v>NIRANKAL</v>
      </c>
    </row>
    <row r="2254" spans="1:9" ht="15.75" customHeight="1" x14ac:dyDescent="0.25">
      <c r="A2254" s="42" t="s">
        <v>2776</v>
      </c>
      <c r="B2254" s="42">
        <v>86</v>
      </c>
      <c r="C2254" s="42" t="s">
        <v>1923</v>
      </c>
      <c r="D2254" s="42">
        <v>16</v>
      </c>
      <c r="E2254" s="42">
        <v>23</v>
      </c>
      <c r="F2254" s="42" t="s">
        <v>11</v>
      </c>
      <c r="G2254" s="42"/>
      <c r="H2254" s="43" t="s">
        <v>1924</v>
      </c>
      <c r="I2254" s="29" t="str">
        <f>VLOOKUP(MARGAO!$H2254,Code2Loc,2,FALSE)</f>
        <v>NKL PST OFF</v>
      </c>
    </row>
    <row r="2255" spans="1:9" ht="15.75" customHeight="1" x14ac:dyDescent="0.25">
      <c r="A2255" s="44" t="s">
        <v>2776</v>
      </c>
      <c r="B2255" s="44">
        <v>86</v>
      </c>
      <c r="C2255" s="44" t="s">
        <v>1925</v>
      </c>
      <c r="D2255" s="44">
        <v>17</v>
      </c>
      <c r="E2255" s="44">
        <v>24</v>
      </c>
      <c r="F2255" s="44" t="s">
        <v>11</v>
      </c>
      <c r="G2255" s="44"/>
      <c r="H2255" s="45" t="s">
        <v>1926</v>
      </c>
      <c r="I2255" s="29" t="str">
        <f>VLOOKUP(MARGAO!$H2255,Code2Loc,2,FALSE)</f>
        <v>SATERI MOL</v>
      </c>
    </row>
    <row r="2256" spans="1:9" ht="15.75" customHeight="1" x14ac:dyDescent="0.25">
      <c r="A2256" s="42" t="s">
        <v>2776</v>
      </c>
      <c r="B2256" s="42">
        <v>86</v>
      </c>
      <c r="C2256" s="42" t="s">
        <v>1927</v>
      </c>
      <c r="D2256" s="42">
        <v>18</v>
      </c>
      <c r="E2256" s="42">
        <v>25</v>
      </c>
      <c r="F2256" s="42" t="s">
        <v>11</v>
      </c>
      <c r="G2256" s="42"/>
      <c r="H2256" s="43" t="s">
        <v>1928</v>
      </c>
      <c r="I2256" s="29" t="str">
        <f>VLOOKUP(MARGAO!$H2256,Code2Loc,2,FALSE)</f>
        <v>DABAL</v>
      </c>
    </row>
    <row r="2257" spans="1:9" ht="15.75" customHeight="1" x14ac:dyDescent="0.25">
      <c r="A2257" s="44" t="s">
        <v>2776</v>
      </c>
      <c r="B2257" s="44">
        <v>86</v>
      </c>
      <c r="C2257" s="44" t="s">
        <v>1929</v>
      </c>
      <c r="D2257" s="44">
        <v>19</v>
      </c>
      <c r="E2257" s="44">
        <v>27</v>
      </c>
      <c r="F2257" s="44" t="s">
        <v>11</v>
      </c>
      <c r="G2257" s="44"/>
      <c r="H2257" s="45" t="s">
        <v>1930</v>
      </c>
      <c r="I2257" s="29" t="str">
        <f>VLOOKUP(MARGAO!$H2257,Code2Loc,2,FALSE)</f>
        <v>MARUTI TMP</v>
      </c>
    </row>
    <row r="2258" spans="1:9" ht="15.75" customHeight="1" x14ac:dyDescent="0.25">
      <c r="A2258" s="42" t="s">
        <v>2776</v>
      </c>
      <c r="B2258" s="42">
        <v>86</v>
      </c>
      <c r="C2258" s="42" t="s">
        <v>1931</v>
      </c>
      <c r="D2258" s="42">
        <v>20</v>
      </c>
      <c r="E2258" s="42">
        <v>29</v>
      </c>
      <c r="F2258" s="42" t="s">
        <v>11</v>
      </c>
      <c r="G2258" s="42"/>
      <c r="H2258" s="43" t="s">
        <v>1932</v>
      </c>
      <c r="I2258" s="29" t="str">
        <f>VLOOKUP(MARGAO!$H2258,Code2Loc,2,FALSE)</f>
        <v>CODLI TISK</v>
      </c>
    </row>
    <row r="2259" spans="1:9" ht="15.75" customHeight="1" x14ac:dyDescent="0.25">
      <c r="A2259" s="44" t="s">
        <v>2776</v>
      </c>
      <c r="B2259" s="44">
        <v>86</v>
      </c>
      <c r="C2259" s="44" t="s">
        <v>2415</v>
      </c>
      <c r="D2259" s="44">
        <v>21</v>
      </c>
      <c r="E2259" s="44">
        <v>30</v>
      </c>
      <c r="F2259" s="44" t="s">
        <v>11</v>
      </c>
      <c r="G2259" s="44"/>
      <c r="H2259" s="45" t="s">
        <v>2416</v>
      </c>
      <c r="I2259" s="29" t="str">
        <f>VLOOKUP(MARGAO!$H2259,Code2Loc,2,FALSE)</f>
        <v>SEZA GOA</v>
      </c>
    </row>
    <row r="2260" spans="1:9" ht="15.75" customHeight="1" x14ac:dyDescent="0.25">
      <c r="A2260" s="42" t="s">
        <v>2776</v>
      </c>
      <c r="B2260" s="42">
        <v>86</v>
      </c>
      <c r="C2260" s="42" t="s">
        <v>2417</v>
      </c>
      <c r="D2260" s="42">
        <v>22</v>
      </c>
      <c r="E2260" s="42">
        <v>31</v>
      </c>
      <c r="F2260" s="42" t="s">
        <v>11</v>
      </c>
      <c r="G2260" s="42"/>
      <c r="H2260" s="43" t="s">
        <v>2418</v>
      </c>
      <c r="I2260" s="29" t="str">
        <f>VLOOKUP(MARGAO!$H2260,Code2Loc,2,FALSE)</f>
        <v>DABAL PNCHY</v>
      </c>
    </row>
    <row r="2261" spans="1:9" ht="15.75" customHeight="1" x14ac:dyDescent="0.25">
      <c r="A2261" s="44" t="s">
        <v>2776</v>
      </c>
      <c r="B2261" s="44">
        <v>86</v>
      </c>
      <c r="C2261" s="44" t="s">
        <v>2419</v>
      </c>
      <c r="D2261" s="44">
        <v>23</v>
      </c>
      <c r="E2261" s="44">
        <v>33</v>
      </c>
      <c r="F2261" s="44" t="s">
        <v>11</v>
      </c>
      <c r="G2261" s="44"/>
      <c r="H2261" s="45" t="s">
        <v>2420</v>
      </c>
      <c r="I2261" s="29" t="str">
        <f>VLOOKUP(MARGAO!$H2261,Code2Loc,2,FALSE)</f>
        <v>VAGON</v>
      </c>
    </row>
    <row r="2262" spans="1:9" ht="15.75" customHeight="1" x14ac:dyDescent="0.25">
      <c r="A2262" s="42" t="s">
        <v>2776</v>
      </c>
      <c r="B2262" s="42">
        <v>86</v>
      </c>
      <c r="C2262" s="42" t="s">
        <v>2774</v>
      </c>
      <c r="D2262" s="42">
        <v>24</v>
      </c>
      <c r="E2262" s="42">
        <v>35</v>
      </c>
      <c r="F2262" s="42" t="s">
        <v>11</v>
      </c>
      <c r="G2262" s="42"/>
      <c r="H2262" s="43" t="s">
        <v>2775</v>
      </c>
      <c r="I2262" s="29" t="str">
        <f>VLOOKUP(MARGAO!$H2262,Code2Loc,2,FALSE)</f>
        <v>KAMORCOND</v>
      </c>
    </row>
    <row r="2263" spans="1:9" ht="15.75" customHeight="1" x14ac:dyDescent="0.25">
      <c r="A2263" s="44" t="s">
        <v>2763</v>
      </c>
      <c r="B2263" s="44">
        <v>87</v>
      </c>
      <c r="C2263" s="44" t="s">
        <v>266</v>
      </c>
      <c r="D2263" s="44">
        <v>1</v>
      </c>
      <c r="E2263" s="44">
        <v>0</v>
      </c>
      <c r="F2263" s="44" t="s">
        <v>11</v>
      </c>
      <c r="G2263" s="44"/>
      <c r="H2263" s="45" t="s">
        <v>267</v>
      </c>
      <c r="I2263" s="29" t="str">
        <f>VLOOKUP(MARGAO!$H2263,Code2Loc,2,FALSE)</f>
        <v>CURCHOREM</v>
      </c>
    </row>
    <row r="2264" spans="1:9" ht="15.75" customHeight="1" x14ac:dyDescent="0.25">
      <c r="A2264" s="42" t="s">
        <v>2763</v>
      </c>
      <c r="B2264" s="42">
        <v>87</v>
      </c>
      <c r="C2264" s="42" t="s">
        <v>264</v>
      </c>
      <c r="D2264" s="42">
        <v>2</v>
      </c>
      <c r="E2264" s="42">
        <v>1</v>
      </c>
      <c r="F2264" s="42" t="s">
        <v>11</v>
      </c>
      <c r="G2264" s="42"/>
      <c r="H2264" s="43" t="s">
        <v>265</v>
      </c>
      <c r="I2264" s="29" t="str">
        <f>VLOOKUP(MARGAO!$H2264,Code2Loc,2,FALSE)</f>
        <v>SAVORDE TSK</v>
      </c>
    </row>
    <row r="2265" spans="1:9" ht="15.75" customHeight="1" x14ac:dyDescent="0.25">
      <c r="A2265" s="44" t="s">
        <v>2763</v>
      </c>
      <c r="B2265" s="44">
        <v>87</v>
      </c>
      <c r="C2265" s="44" t="s">
        <v>1094</v>
      </c>
      <c r="D2265" s="44">
        <v>3</v>
      </c>
      <c r="E2265" s="44">
        <v>2</v>
      </c>
      <c r="F2265" s="44" t="s">
        <v>11</v>
      </c>
      <c r="G2265" s="44"/>
      <c r="H2265" s="45" t="s">
        <v>1095</v>
      </c>
      <c r="I2265" s="29" t="str">
        <f>VLOOKUP(MARGAO!$H2265,Code2Loc,2,FALSE)</f>
        <v>DHADE</v>
      </c>
    </row>
    <row r="2266" spans="1:9" ht="15.75" customHeight="1" x14ac:dyDescent="0.25">
      <c r="A2266" s="42" t="s">
        <v>2763</v>
      </c>
      <c r="B2266" s="42">
        <v>87</v>
      </c>
      <c r="C2266" s="42" t="s">
        <v>1096</v>
      </c>
      <c r="D2266" s="42">
        <v>4</v>
      </c>
      <c r="E2266" s="42">
        <v>3</v>
      </c>
      <c r="F2266" s="42" t="s">
        <v>11</v>
      </c>
      <c r="G2266" s="42"/>
      <c r="H2266" s="43" t="s">
        <v>1097</v>
      </c>
      <c r="I2266" s="29" t="str">
        <f>VLOOKUP(MARGAO!$H2266,Code2Loc,2,FALSE)</f>
        <v>GANDHINAGAR</v>
      </c>
    </row>
    <row r="2267" spans="1:9" ht="15.75" customHeight="1" x14ac:dyDescent="0.25">
      <c r="A2267" s="44" t="s">
        <v>2763</v>
      </c>
      <c r="B2267" s="44">
        <v>87</v>
      </c>
      <c r="C2267" s="44" t="s">
        <v>1098</v>
      </c>
      <c r="D2267" s="44">
        <v>5</v>
      </c>
      <c r="E2267" s="44">
        <v>4</v>
      </c>
      <c r="F2267" s="44" t="s">
        <v>11</v>
      </c>
      <c r="G2267" s="44"/>
      <c r="H2267" s="45" t="s">
        <v>1099</v>
      </c>
      <c r="I2267" s="29" t="str">
        <f>VLOOKUP(MARGAO!$H2267,Code2Loc,2,FALSE)</f>
        <v>GUDDEMOL</v>
      </c>
    </row>
    <row r="2268" spans="1:9" ht="15.75" customHeight="1" x14ac:dyDescent="0.25">
      <c r="A2268" s="42" t="s">
        <v>2763</v>
      </c>
      <c r="B2268" s="42">
        <v>87</v>
      </c>
      <c r="C2268" s="42" t="s">
        <v>1100</v>
      </c>
      <c r="D2268" s="42">
        <v>6</v>
      </c>
      <c r="E2268" s="42">
        <v>5</v>
      </c>
      <c r="F2268" s="42" t="s">
        <v>11</v>
      </c>
      <c r="G2268" s="42"/>
      <c r="H2268" s="43" t="s">
        <v>1101</v>
      </c>
      <c r="I2268" s="29" t="str">
        <f>VLOOKUP(MARGAO!$H2268,Code2Loc,2,FALSE)</f>
        <v>PERIUDAK</v>
      </c>
    </row>
    <row r="2269" spans="1:9" ht="15.75" customHeight="1" x14ac:dyDescent="0.25">
      <c r="A2269" s="44" t="s">
        <v>2763</v>
      </c>
      <c r="B2269" s="44">
        <v>87</v>
      </c>
      <c r="C2269" s="44" t="s">
        <v>2427</v>
      </c>
      <c r="D2269" s="44">
        <v>7</v>
      </c>
      <c r="E2269" s="44">
        <v>6</v>
      </c>
      <c r="F2269" s="44" t="s">
        <v>11</v>
      </c>
      <c r="G2269" s="44"/>
      <c r="H2269" s="45" t="s">
        <v>2428</v>
      </c>
      <c r="I2269" s="29" t="str">
        <f>VLOOKUP(MARGAO!$H2269,Code2Loc,2,FALSE)</f>
        <v>BANDOLI</v>
      </c>
    </row>
    <row r="2270" spans="1:9" ht="15.75" customHeight="1" x14ac:dyDescent="0.25">
      <c r="A2270" s="42" t="s">
        <v>2763</v>
      </c>
      <c r="B2270" s="42">
        <v>87</v>
      </c>
      <c r="C2270" s="42" t="s">
        <v>2425</v>
      </c>
      <c r="D2270" s="42">
        <v>8</v>
      </c>
      <c r="E2270" s="42">
        <v>7</v>
      </c>
      <c r="F2270" s="42" t="s">
        <v>11</v>
      </c>
      <c r="G2270" s="42"/>
      <c r="H2270" s="43" t="s">
        <v>2426</v>
      </c>
      <c r="I2270" s="29" t="str">
        <f>VLOOKUP(MARGAO!$H2270,Code2Loc,2,FALSE)</f>
        <v>BANDOLI PMP</v>
      </c>
    </row>
    <row r="2271" spans="1:9" ht="15.75" customHeight="1" x14ac:dyDescent="0.25">
      <c r="A2271" s="44" t="s">
        <v>2763</v>
      </c>
      <c r="B2271" s="44">
        <v>87</v>
      </c>
      <c r="C2271" s="44" t="s">
        <v>2423</v>
      </c>
      <c r="D2271" s="44">
        <v>9</v>
      </c>
      <c r="E2271" s="44">
        <v>8</v>
      </c>
      <c r="F2271" s="44" t="s">
        <v>11</v>
      </c>
      <c r="G2271" s="44"/>
      <c r="H2271" s="45" t="s">
        <v>2424</v>
      </c>
      <c r="I2271" s="29" t="str">
        <f>VLOOKUP(MARGAO!$H2271,Code2Loc,2,FALSE)</f>
        <v>SAVARGAL</v>
      </c>
    </row>
    <row r="2272" spans="1:9" ht="15.75" customHeight="1" x14ac:dyDescent="0.25">
      <c r="A2272" s="42" t="s">
        <v>2763</v>
      </c>
      <c r="B2272" s="42">
        <v>87</v>
      </c>
      <c r="C2272" s="42" t="s">
        <v>2421</v>
      </c>
      <c r="D2272" s="42">
        <v>10</v>
      </c>
      <c r="E2272" s="42">
        <v>10</v>
      </c>
      <c r="F2272" s="42" t="s">
        <v>11</v>
      </c>
      <c r="G2272" s="42"/>
      <c r="H2272" s="43" t="s">
        <v>2422</v>
      </c>
      <c r="I2272" s="29" t="str">
        <f>VLOOKUP(MARGAO!$H2272,Code2Loc,2,FALSE)</f>
        <v>KIRLPAL</v>
      </c>
    </row>
    <row r="2273" spans="1:9" ht="15.75" customHeight="1" x14ac:dyDescent="0.25">
      <c r="A2273" s="44" t="s">
        <v>2763</v>
      </c>
      <c r="B2273" s="44">
        <v>87</v>
      </c>
      <c r="C2273" s="44" t="s">
        <v>2419</v>
      </c>
      <c r="D2273" s="44">
        <v>11</v>
      </c>
      <c r="E2273" s="44">
        <v>12</v>
      </c>
      <c r="F2273" s="44" t="s">
        <v>11</v>
      </c>
      <c r="G2273" s="44"/>
      <c r="H2273" s="45" t="s">
        <v>2420</v>
      </c>
      <c r="I2273" s="29" t="str">
        <f>VLOOKUP(MARGAO!$H2273,Code2Loc,2,FALSE)</f>
        <v>VAGON</v>
      </c>
    </row>
    <row r="2274" spans="1:9" ht="15.75" customHeight="1" x14ac:dyDescent="0.25">
      <c r="A2274" s="42" t="s">
        <v>2763</v>
      </c>
      <c r="B2274" s="42">
        <v>87</v>
      </c>
      <c r="C2274" s="42" t="s">
        <v>2417</v>
      </c>
      <c r="D2274" s="42">
        <v>12</v>
      </c>
      <c r="E2274" s="42">
        <v>14</v>
      </c>
      <c r="F2274" s="42" t="s">
        <v>11</v>
      </c>
      <c r="G2274" s="42"/>
      <c r="H2274" s="43" t="s">
        <v>2418</v>
      </c>
      <c r="I2274" s="29" t="str">
        <f>VLOOKUP(MARGAO!$H2274,Code2Loc,2,FALSE)</f>
        <v>DABAL PNCHY</v>
      </c>
    </row>
    <row r="2275" spans="1:9" ht="15.75" customHeight="1" x14ac:dyDescent="0.25">
      <c r="A2275" s="44" t="s">
        <v>2763</v>
      </c>
      <c r="B2275" s="44">
        <v>87</v>
      </c>
      <c r="C2275" s="44" t="s">
        <v>2415</v>
      </c>
      <c r="D2275" s="44">
        <v>13</v>
      </c>
      <c r="E2275" s="44">
        <v>15</v>
      </c>
      <c r="F2275" s="44" t="s">
        <v>11</v>
      </c>
      <c r="G2275" s="44"/>
      <c r="H2275" s="45" t="s">
        <v>2416</v>
      </c>
      <c r="I2275" s="29" t="str">
        <f>VLOOKUP(MARGAO!$H2275,Code2Loc,2,FALSE)</f>
        <v>SEZA GOA</v>
      </c>
    </row>
    <row r="2276" spans="1:9" ht="15.75" customHeight="1" x14ac:dyDescent="0.25">
      <c r="A2276" s="42" t="s">
        <v>2763</v>
      </c>
      <c r="B2276" s="42">
        <v>87</v>
      </c>
      <c r="C2276" s="42" t="s">
        <v>1931</v>
      </c>
      <c r="D2276" s="42">
        <v>14</v>
      </c>
      <c r="E2276" s="42">
        <v>16</v>
      </c>
      <c r="F2276" s="42" t="s">
        <v>11</v>
      </c>
      <c r="G2276" s="42"/>
      <c r="H2276" s="43" t="s">
        <v>1932</v>
      </c>
      <c r="I2276" s="29" t="str">
        <f>VLOOKUP(MARGAO!$H2276,Code2Loc,2,FALSE)</f>
        <v>CODLI TISK</v>
      </c>
    </row>
    <row r="2277" spans="1:9" ht="15.75" customHeight="1" x14ac:dyDescent="0.25">
      <c r="A2277" s="44" t="s">
        <v>2763</v>
      </c>
      <c r="B2277" s="44">
        <v>87</v>
      </c>
      <c r="C2277" s="44" t="s">
        <v>2413</v>
      </c>
      <c r="D2277" s="44">
        <v>15</v>
      </c>
      <c r="E2277" s="44">
        <v>19</v>
      </c>
      <c r="F2277" s="44" t="s">
        <v>11</v>
      </c>
      <c r="G2277" s="44"/>
      <c r="H2277" s="45" t="s">
        <v>2414</v>
      </c>
      <c r="I2277" s="29" t="str">
        <f>VLOOKUP(MARGAO!$H2277,Code2Loc,2,FALSE)</f>
        <v>DAWKUND</v>
      </c>
    </row>
    <row r="2278" spans="1:9" ht="15.75" customHeight="1" x14ac:dyDescent="0.25">
      <c r="A2278" s="42" t="s">
        <v>2763</v>
      </c>
      <c r="B2278" s="42">
        <v>87</v>
      </c>
      <c r="C2278" s="42" t="s">
        <v>1379</v>
      </c>
      <c r="D2278" s="42">
        <v>16</v>
      </c>
      <c r="E2278" s="42">
        <v>21</v>
      </c>
      <c r="F2278" s="42" t="s">
        <v>11</v>
      </c>
      <c r="G2278" s="42"/>
      <c r="H2278" s="43" t="s">
        <v>1380</v>
      </c>
      <c r="I2278" s="29" t="str">
        <f>VLOOKUP(MARGAO!$H2278,Code2Loc,2,FALSE)</f>
        <v>DHARBANDORA</v>
      </c>
    </row>
    <row r="2279" spans="1:9" ht="15.75" customHeight="1" x14ac:dyDescent="0.25">
      <c r="A2279" s="44" t="s">
        <v>2763</v>
      </c>
      <c r="B2279" s="44">
        <v>87</v>
      </c>
      <c r="C2279" s="44" t="s">
        <v>1794</v>
      </c>
      <c r="D2279" s="44">
        <v>17</v>
      </c>
      <c r="E2279" s="44">
        <v>24</v>
      </c>
      <c r="F2279" s="44" t="s">
        <v>11</v>
      </c>
      <c r="G2279" s="44"/>
      <c r="H2279" s="45" t="s">
        <v>1795</v>
      </c>
      <c r="I2279" s="29" t="str">
        <f>VLOOKUP(MARGAO!$H2279,Code2Loc,2,FALSE)</f>
        <v>SUGAR FCTRY</v>
      </c>
    </row>
    <row r="2280" spans="1:9" ht="15.75" customHeight="1" x14ac:dyDescent="0.25">
      <c r="A2280" s="42" t="s">
        <v>2763</v>
      </c>
      <c r="B2280" s="42">
        <v>87</v>
      </c>
      <c r="C2280" s="42" t="s">
        <v>1377</v>
      </c>
      <c r="D2280" s="42">
        <v>18</v>
      </c>
      <c r="E2280" s="42">
        <v>27</v>
      </c>
      <c r="F2280" s="42" t="s">
        <v>11</v>
      </c>
      <c r="G2280" s="42"/>
      <c r="H2280" s="43" t="s">
        <v>1378</v>
      </c>
      <c r="I2280" s="29" t="str">
        <f>VLOOKUP(MARGAO!$H2280,Code2Loc,2,FALSE)</f>
        <v>USGAO TISK</v>
      </c>
    </row>
    <row r="2281" spans="1:9" ht="15.75" customHeight="1" x14ac:dyDescent="0.25">
      <c r="A2281" s="44" t="s">
        <v>2763</v>
      </c>
      <c r="B2281" s="44">
        <v>87</v>
      </c>
      <c r="C2281" s="44" t="s">
        <v>1794</v>
      </c>
      <c r="D2281" s="44">
        <v>19</v>
      </c>
      <c r="E2281" s="44">
        <v>30</v>
      </c>
      <c r="F2281" s="44" t="s">
        <v>11</v>
      </c>
      <c r="G2281" s="44"/>
      <c r="H2281" s="45" t="s">
        <v>1795</v>
      </c>
      <c r="I2281" s="29" t="str">
        <f>VLOOKUP(MARGAO!$H2281,Code2Loc,2,FALSE)</f>
        <v>SUGAR FCTRY</v>
      </c>
    </row>
    <row r="2282" spans="1:9" ht="15.75" customHeight="1" x14ac:dyDescent="0.25">
      <c r="A2282" s="42" t="s">
        <v>2763</v>
      </c>
      <c r="B2282" s="42">
        <v>87</v>
      </c>
      <c r="C2282" s="42" t="s">
        <v>1379</v>
      </c>
      <c r="D2282" s="42">
        <v>20</v>
      </c>
      <c r="E2282" s="42">
        <v>33</v>
      </c>
      <c r="F2282" s="42" t="s">
        <v>11</v>
      </c>
      <c r="G2282" s="42"/>
      <c r="H2282" s="43" t="s">
        <v>1380</v>
      </c>
      <c r="I2282" s="29" t="str">
        <f>VLOOKUP(MARGAO!$H2282,Code2Loc,2,FALSE)</f>
        <v>DHARBANDORA</v>
      </c>
    </row>
    <row r="2283" spans="1:9" ht="15.75" customHeight="1" x14ac:dyDescent="0.25">
      <c r="A2283" s="44" t="s">
        <v>2763</v>
      </c>
      <c r="B2283" s="44">
        <v>87</v>
      </c>
      <c r="C2283" s="44" t="s">
        <v>2745</v>
      </c>
      <c r="D2283" s="44">
        <v>21</v>
      </c>
      <c r="E2283" s="44">
        <v>35</v>
      </c>
      <c r="F2283" s="44" t="s">
        <v>11</v>
      </c>
      <c r="G2283" s="44"/>
      <c r="H2283" s="45" t="s">
        <v>2746</v>
      </c>
      <c r="I2283" s="29" t="str">
        <f>VLOOKUP(MARGAO!$H2283,Code2Loc,2,FALSE)</f>
        <v>DHABA</v>
      </c>
    </row>
    <row r="2284" spans="1:9" ht="15.75" customHeight="1" x14ac:dyDescent="0.25">
      <c r="A2284" s="42" t="s">
        <v>2763</v>
      </c>
      <c r="B2284" s="42">
        <v>87</v>
      </c>
      <c r="C2284" s="42" t="s">
        <v>2747</v>
      </c>
      <c r="D2284" s="42">
        <v>22</v>
      </c>
      <c r="E2284" s="42">
        <v>37</v>
      </c>
      <c r="F2284" s="42" t="s">
        <v>11</v>
      </c>
      <c r="G2284" s="42"/>
      <c r="H2284" s="43" t="s">
        <v>2748</v>
      </c>
      <c r="I2284" s="29" t="str">
        <f>VLOOKUP(MARGAO!$H2284,Code2Loc,2,FALSE)</f>
        <v>SUKTALEM</v>
      </c>
    </row>
    <row r="2285" spans="1:9" ht="15.75" customHeight="1" x14ac:dyDescent="0.25">
      <c r="A2285" s="44" t="s">
        <v>2763</v>
      </c>
      <c r="B2285" s="44">
        <v>87</v>
      </c>
      <c r="C2285" s="44" t="s">
        <v>1381</v>
      </c>
      <c r="D2285" s="44">
        <v>23</v>
      </c>
      <c r="E2285" s="44">
        <v>39</v>
      </c>
      <c r="F2285" s="44" t="s">
        <v>11</v>
      </c>
      <c r="G2285" s="44"/>
      <c r="H2285" s="45" t="s">
        <v>1382</v>
      </c>
      <c r="I2285" s="29" t="str">
        <f>VLOOKUP(MARGAO!$H2285,Code2Loc,2,FALSE)</f>
        <v>DHATFARM</v>
      </c>
    </row>
    <row r="2286" spans="1:9" ht="15.75" customHeight="1" x14ac:dyDescent="0.25">
      <c r="A2286" s="42" t="s">
        <v>2763</v>
      </c>
      <c r="B2286" s="42">
        <v>87</v>
      </c>
      <c r="C2286" s="42" t="s">
        <v>1383</v>
      </c>
      <c r="D2286" s="42">
        <v>24</v>
      </c>
      <c r="E2286" s="42">
        <v>45</v>
      </c>
      <c r="F2286" s="42" t="s">
        <v>11</v>
      </c>
      <c r="G2286" s="42"/>
      <c r="H2286" s="43" t="s">
        <v>1384</v>
      </c>
      <c r="I2286" s="29" t="str">
        <f>VLOOKUP(MARGAO!$H2286,Code2Loc,2,FALSE)</f>
        <v>MOLLEM</v>
      </c>
    </row>
    <row r="2287" spans="1:9" ht="15.75" customHeight="1" x14ac:dyDescent="0.25">
      <c r="A2287" s="44" t="s">
        <v>2777</v>
      </c>
      <c r="B2287" s="44">
        <v>88</v>
      </c>
      <c r="C2287" s="44" t="s">
        <v>47</v>
      </c>
      <c r="D2287" s="44">
        <v>1</v>
      </c>
      <c r="E2287" s="44">
        <v>0</v>
      </c>
      <c r="F2287" s="44" t="s">
        <v>11</v>
      </c>
      <c r="G2287" s="44"/>
      <c r="H2287" s="45" t="s">
        <v>48</v>
      </c>
      <c r="I2287" s="29" t="str">
        <f>VLOOKUP(MARGAO!$H2287,Code2Loc,2,FALSE)</f>
        <v>MARGAO</v>
      </c>
    </row>
    <row r="2288" spans="1:9" ht="15.75" customHeight="1" x14ac:dyDescent="0.25">
      <c r="A2288" s="42" t="s">
        <v>2777</v>
      </c>
      <c r="B2288" s="42">
        <v>88</v>
      </c>
      <c r="C2288" s="42" t="s">
        <v>45</v>
      </c>
      <c r="D2288" s="42">
        <v>2</v>
      </c>
      <c r="E2288" s="42">
        <v>3</v>
      </c>
      <c r="F2288" s="42" t="s">
        <v>11</v>
      </c>
      <c r="G2288" s="42"/>
      <c r="H2288" s="43" t="s">
        <v>46</v>
      </c>
      <c r="I2288" s="29" t="str">
        <f>VLOOKUP(MARGAO!$H2288,Code2Loc,2,FALSE)</f>
        <v>NUVEM</v>
      </c>
    </row>
    <row r="2289" spans="1:9" ht="15.75" customHeight="1" x14ac:dyDescent="0.25">
      <c r="A2289" s="44" t="s">
        <v>2777</v>
      </c>
      <c r="B2289" s="44">
        <v>88</v>
      </c>
      <c r="C2289" s="44" t="s">
        <v>43</v>
      </c>
      <c r="D2289" s="44">
        <v>3</v>
      </c>
      <c r="E2289" s="44">
        <v>4</v>
      </c>
      <c r="F2289" s="44" t="s">
        <v>11</v>
      </c>
      <c r="G2289" s="44"/>
      <c r="H2289" s="45" t="s">
        <v>44</v>
      </c>
      <c r="I2289" s="29" t="str">
        <f>VLOOKUP(MARGAO!$H2289,Code2Loc,2,FALSE)</f>
        <v>RUMDER</v>
      </c>
    </row>
    <row r="2290" spans="1:9" ht="15.75" customHeight="1" x14ac:dyDescent="0.25">
      <c r="A2290" s="42" t="s">
        <v>2777</v>
      </c>
      <c r="B2290" s="42">
        <v>88</v>
      </c>
      <c r="C2290" s="42" t="s">
        <v>41</v>
      </c>
      <c r="D2290" s="42">
        <v>4</v>
      </c>
      <c r="E2290" s="42">
        <v>6</v>
      </c>
      <c r="F2290" s="42" t="s">
        <v>11</v>
      </c>
      <c r="G2290" s="42"/>
      <c r="H2290" s="43" t="s">
        <v>42</v>
      </c>
      <c r="I2290" s="29" t="str">
        <f>VLOOKUP(MARGAO!$H2290,Code2Loc,2,FALSE)</f>
        <v>AGNEL ASHRM</v>
      </c>
    </row>
    <row r="2291" spans="1:9" ht="15.75" customHeight="1" x14ac:dyDescent="0.25">
      <c r="A2291" s="44" t="s">
        <v>2777</v>
      </c>
      <c r="B2291" s="44">
        <v>88</v>
      </c>
      <c r="C2291" s="44" t="s">
        <v>39</v>
      </c>
      <c r="D2291" s="44">
        <v>5</v>
      </c>
      <c r="E2291" s="44">
        <v>7</v>
      </c>
      <c r="F2291" s="44" t="s">
        <v>11</v>
      </c>
      <c r="G2291" s="44"/>
      <c r="H2291" s="45" t="s">
        <v>40</v>
      </c>
      <c r="I2291" s="29" t="str">
        <f>VLOOKUP(MARGAO!$H2291,Code2Loc,2,FALSE)</f>
        <v>SONAULIM</v>
      </c>
    </row>
    <row r="2292" spans="1:9" ht="15.75" customHeight="1" x14ac:dyDescent="0.25">
      <c r="A2292" s="42" t="s">
        <v>2777</v>
      </c>
      <c r="B2292" s="42">
        <v>88</v>
      </c>
      <c r="C2292" s="42" t="s">
        <v>37</v>
      </c>
      <c r="D2292" s="42">
        <v>6</v>
      </c>
      <c r="E2292" s="42">
        <v>8</v>
      </c>
      <c r="F2292" s="42" t="s">
        <v>11</v>
      </c>
      <c r="G2292" s="42"/>
      <c r="H2292" s="43" t="s">
        <v>38</v>
      </c>
      <c r="I2292" s="29" t="str">
        <f>VLOOKUP(MARGAO!$H2292,Code2Loc,2,FALSE)</f>
        <v>VERNA</v>
      </c>
    </row>
    <row r="2293" spans="1:9" ht="15.75" customHeight="1" x14ac:dyDescent="0.25">
      <c r="A2293" s="44" t="s">
        <v>2777</v>
      </c>
      <c r="B2293" s="44">
        <v>88</v>
      </c>
      <c r="C2293" s="44" t="s">
        <v>35</v>
      </c>
      <c r="D2293" s="44">
        <v>7</v>
      </c>
      <c r="E2293" s="44">
        <v>10</v>
      </c>
      <c r="F2293" s="44" t="s">
        <v>11</v>
      </c>
      <c r="G2293" s="44"/>
      <c r="H2293" s="45" t="s">
        <v>36</v>
      </c>
      <c r="I2293" s="29" t="str">
        <f>VLOOKUP(MARGAO!$H2293,Code2Loc,2,FALSE)</f>
        <v>PIRNI</v>
      </c>
    </row>
    <row r="2294" spans="1:9" ht="15.75" customHeight="1" x14ac:dyDescent="0.25">
      <c r="A2294" s="42" t="s">
        <v>2777</v>
      </c>
      <c r="B2294" s="42">
        <v>88</v>
      </c>
      <c r="C2294" s="42" t="s">
        <v>33</v>
      </c>
      <c r="D2294" s="42">
        <v>8</v>
      </c>
      <c r="E2294" s="42">
        <v>11</v>
      </c>
      <c r="F2294" s="42" t="s">
        <v>11</v>
      </c>
      <c r="G2294" s="42"/>
      <c r="H2294" s="43" t="s">
        <v>34</v>
      </c>
      <c r="I2294" s="29" t="str">
        <f>VLOOKUP(MARGAO!$H2294,Code2Loc,2,FALSE)</f>
        <v>TITAN</v>
      </c>
    </row>
    <row r="2295" spans="1:9" ht="15.75" customHeight="1" x14ac:dyDescent="0.25">
      <c r="A2295" s="44" t="s">
        <v>2777</v>
      </c>
      <c r="B2295" s="44">
        <v>88</v>
      </c>
      <c r="C2295" s="44" t="s">
        <v>31</v>
      </c>
      <c r="D2295" s="44">
        <v>9</v>
      </c>
      <c r="E2295" s="44">
        <v>12</v>
      </c>
      <c r="F2295" s="44" t="s">
        <v>11</v>
      </c>
      <c r="G2295" s="44"/>
      <c r="H2295" s="45" t="s">
        <v>32</v>
      </c>
      <c r="I2295" s="29" t="str">
        <f>VLOOKUP(MARGAO!$H2295,Code2Loc,2,FALSE)</f>
        <v>KSRL/BRLA X</v>
      </c>
    </row>
    <row r="2296" spans="1:9" ht="15.75" customHeight="1" x14ac:dyDescent="0.25">
      <c r="A2296" s="42" t="s">
        <v>2777</v>
      </c>
      <c r="B2296" s="42">
        <v>88</v>
      </c>
      <c r="C2296" s="42" t="s">
        <v>29</v>
      </c>
      <c r="D2296" s="42">
        <v>10</v>
      </c>
      <c r="E2296" s="42">
        <v>13</v>
      </c>
      <c r="F2296" s="42" t="s">
        <v>11</v>
      </c>
      <c r="G2296" s="42"/>
      <c r="H2296" s="43" t="s">
        <v>30</v>
      </c>
      <c r="I2296" s="29" t="str">
        <f>VLOOKUP(MARGAO!$H2296,Code2Loc,2,FALSE)</f>
        <v>PAJENTAR</v>
      </c>
    </row>
    <row r="2297" spans="1:9" ht="15.75" customHeight="1" x14ac:dyDescent="0.25">
      <c r="A2297" s="44" t="s">
        <v>2777</v>
      </c>
      <c r="B2297" s="44">
        <v>88</v>
      </c>
      <c r="C2297" s="44" t="s">
        <v>27</v>
      </c>
      <c r="D2297" s="44">
        <v>11</v>
      </c>
      <c r="E2297" s="44">
        <v>15</v>
      </c>
      <c r="F2297" s="44" t="s">
        <v>11</v>
      </c>
      <c r="G2297" s="44"/>
      <c r="H2297" s="45" t="s">
        <v>28</v>
      </c>
      <c r="I2297" s="29" t="str">
        <f>VLOOKUP(MARGAO!$H2297,Code2Loc,2,FALSE)</f>
        <v>CORTALIM</v>
      </c>
    </row>
    <row r="2298" spans="1:9" ht="15.75" customHeight="1" x14ac:dyDescent="0.25">
      <c r="A2298" s="42" t="s">
        <v>2778</v>
      </c>
      <c r="B2298" s="42">
        <v>89</v>
      </c>
      <c r="C2298" s="42" t="s">
        <v>47</v>
      </c>
      <c r="D2298" s="42">
        <v>1</v>
      </c>
      <c r="E2298" s="42">
        <v>0</v>
      </c>
      <c r="F2298" s="42" t="s">
        <v>11</v>
      </c>
      <c r="G2298" s="42"/>
      <c r="H2298" s="43" t="s">
        <v>48</v>
      </c>
      <c r="I2298" s="29" t="str">
        <f>VLOOKUP(MARGAO!$H2298,Code2Loc,2,FALSE)</f>
        <v>MARGAO</v>
      </c>
    </row>
    <row r="2299" spans="1:9" ht="15.75" customHeight="1" x14ac:dyDescent="0.25">
      <c r="A2299" s="44" t="s">
        <v>2778</v>
      </c>
      <c r="B2299" s="44">
        <v>89</v>
      </c>
      <c r="C2299" s="44" t="s">
        <v>45</v>
      </c>
      <c r="D2299" s="44">
        <v>2</v>
      </c>
      <c r="E2299" s="44">
        <v>3</v>
      </c>
      <c r="F2299" s="44" t="s">
        <v>11</v>
      </c>
      <c r="G2299" s="44"/>
      <c r="H2299" s="45" t="s">
        <v>46</v>
      </c>
      <c r="I2299" s="29" t="str">
        <f>VLOOKUP(MARGAO!$H2299,Code2Loc,2,FALSE)</f>
        <v>NUVEM</v>
      </c>
    </row>
    <row r="2300" spans="1:9" ht="15.75" customHeight="1" x14ac:dyDescent="0.25">
      <c r="A2300" s="42" t="s">
        <v>2778</v>
      </c>
      <c r="B2300" s="42">
        <v>89</v>
      </c>
      <c r="C2300" s="42" t="s">
        <v>43</v>
      </c>
      <c r="D2300" s="42">
        <v>3</v>
      </c>
      <c r="E2300" s="42">
        <v>4</v>
      </c>
      <c r="F2300" s="42" t="s">
        <v>11</v>
      </c>
      <c r="G2300" s="42"/>
      <c r="H2300" s="43" t="s">
        <v>44</v>
      </c>
      <c r="I2300" s="29" t="str">
        <f>VLOOKUP(MARGAO!$H2300,Code2Loc,2,FALSE)</f>
        <v>RUMDER</v>
      </c>
    </row>
    <row r="2301" spans="1:9" ht="15.75" customHeight="1" x14ac:dyDescent="0.25">
      <c r="A2301" s="44" t="s">
        <v>2778</v>
      </c>
      <c r="B2301" s="44">
        <v>89</v>
      </c>
      <c r="C2301" s="44" t="s">
        <v>41</v>
      </c>
      <c r="D2301" s="44">
        <v>4</v>
      </c>
      <c r="E2301" s="44">
        <v>6</v>
      </c>
      <c r="F2301" s="44" t="s">
        <v>11</v>
      </c>
      <c r="G2301" s="44"/>
      <c r="H2301" s="45" t="s">
        <v>42</v>
      </c>
      <c r="I2301" s="29" t="str">
        <f>VLOOKUP(MARGAO!$H2301,Code2Loc,2,FALSE)</f>
        <v>AGNEL ASHRM</v>
      </c>
    </row>
    <row r="2302" spans="1:9" ht="15.75" customHeight="1" x14ac:dyDescent="0.25">
      <c r="A2302" s="42" t="s">
        <v>2778</v>
      </c>
      <c r="B2302" s="42">
        <v>89</v>
      </c>
      <c r="C2302" s="42" t="s">
        <v>39</v>
      </c>
      <c r="D2302" s="42">
        <v>5</v>
      </c>
      <c r="E2302" s="42">
        <v>7</v>
      </c>
      <c r="F2302" s="42" t="s">
        <v>11</v>
      </c>
      <c r="G2302" s="42"/>
      <c r="H2302" s="43" t="s">
        <v>40</v>
      </c>
      <c r="I2302" s="29" t="str">
        <f>VLOOKUP(MARGAO!$H2302,Code2Loc,2,FALSE)</f>
        <v>SONAULIM</v>
      </c>
    </row>
    <row r="2303" spans="1:9" ht="15.75" customHeight="1" x14ac:dyDescent="0.25">
      <c r="A2303" s="44" t="s">
        <v>2778</v>
      </c>
      <c r="B2303" s="44">
        <v>89</v>
      </c>
      <c r="C2303" s="44" t="s">
        <v>37</v>
      </c>
      <c r="D2303" s="44">
        <v>6</v>
      </c>
      <c r="E2303" s="44">
        <v>8</v>
      </c>
      <c r="F2303" s="44" t="s">
        <v>11</v>
      </c>
      <c r="G2303" s="44"/>
      <c r="H2303" s="45" t="s">
        <v>38</v>
      </c>
      <c r="I2303" s="29" t="str">
        <f>VLOOKUP(MARGAO!$H2303,Code2Loc,2,FALSE)</f>
        <v>VERNA</v>
      </c>
    </row>
    <row r="2304" spans="1:9" ht="15.75" customHeight="1" x14ac:dyDescent="0.25">
      <c r="A2304" s="42" t="s">
        <v>2778</v>
      </c>
      <c r="B2304" s="42">
        <v>89</v>
      </c>
      <c r="C2304" s="42" t="s">
        <v>35</v>
      </c>
      <c r="D2304" s="42">
        <v>7</v>
      </c>
      <c r="E2304" s="42">
        <v>10</v>
      </c>
      <c r="F2304" s="42" t="s">
        <v>11</v>
      </c>
      <c r="G2304" s="42"/>
      <c r="H2304" s="43" t="s">
        <v>36</v>
      </c>
      <c r="I2304" s="29" t="str">
        <f>VLOOKUP(MARGAO!$H2304,Code2Loc,2,FALSE)</f>
        <v>PIRNI</v>
      </c>
    </row>
    <row r="2305" spans="1:9" ht="15.75" customHeight="1" x14ac:dyDescent="0.25">
      <c r="A2305" s="44" t="s">
        <v>2778</v>
      </c>
      <c r="B2305" s="44">
        <v>89</v>
      </c>
      <c r="C2305" s="44" t="s">
        <v>33</v>
      </c>
      <c r="D2305" s="44">
        <v>8</v>
      </c>
      <c r="E2305" s="44">
        <v>11</v>
      </c>
      <c r="F2305" s="44" t="s">
        <v>11</v>
      </c>
      <c r="G2305" s="44"/>
      <c r="H2305" s="45" t="s">
        <v>34</v>
      </c>
      <c r="I2305" s="29" t="str">
        <f>VLOOKUP(MARGAO!$H2305,Code2Loc,2,FALSE)</f>
        <v>TITAN</v>
      </c>
    </row>
    <row r="2306" spans="1:9" ht="15.75" customHeight="1" x14ac:dyDescent="0.25">
      <c r="A2306" s="42" t="s">
        <v>2778</v>
      </c>
      <c r="B2306" s="42">
        <v>89</v>
      </c>
      <c r="C2306" s="42" t="s">
        <v>31</v>
      </c>
      <c r="D2306" s="42">
        <v>9</v>
      </c>
      <c r="E2306" s="42">
        <v>12</v>
      </c>
      <c r="F2306" s="42" t="s">
        <v>11</v>
      </c>
      <c r="G2306" s="42"/>
      <c r="H2306" s="43" t="s">
        <v>32</v>
      </c>
      <c r="I2306" s="29" t="str">
        <f>VLOOKUP(MARGAO!$H2306,Code2Loc,2,FALSE)</f>
        <v>KSRL/BRLA X</v>
      </c>
    </row>
    <row r="2307" spans="1:9" ht="15.75" customHeight="1" x14ac:dyDescent="0.25">
      <c r="A2307" s="44" t="s">
        <v>2778</v>
      </c>
      <c r="B2307" s="44">
        <v>89</v>
      </c>
      <c r="C2307" s="44" t="s">
        <v>29</v>
      </c>
      <c r="D2307" s="44">
        <v>10</v>
      </c>
      <c r="E2307" s="44">
        <v>13</v>
      </c>
      <c r="F2307" s="44" t="s">
        <v>11</v>
      </c>
      <c r="G2307" s="44"/>
      <c r="H2307" s="45" t="s">
        <v>30</v>
      </c>
      <c r="I2307" s="29" t="str">
        <f>VLOOKUP(MARGAO!$H2307,Code2Loc,2,FALSE)</f>
        <v>PAJENTAR</v>
      </c>
    </row>
    <row r="2308" spans="1:9" ht="15.75" customHeight="1" x14ac:dyDescent="0.25">
      <c r="A2308" s="42" t="s">
        <v>2778</v>
      </c>
      <c r="B2308" s="42">
        <v>89</v>
      </c>
      <c r="C2308" s="42" t="s">
        <v>27</v>
      </c>
      <c r="D2308" s="42">
        <v>11</v>
      </c>
      <c r="E2308" s="42">
        <v>15</v>
      </c>
      <c r="F2308" s="42" t="s">
        <v>11</v>
      </c>
      <c r="G2308" s="42"/>
      <c r="H2308" s="43" t="s">
        <v>28</v>
      </c>
      <c r="I2308" s="29" t="str">
        <f>VLOOKUP(MARGAO!$H2308,Code2Loc,2,FALSE)</f>
        <v>CORTALIM</v>
      </c>
    </row>
    <row r="2309" spans="1:9" ht="15.75" customHeight="1" x14ac:dyDescent="0.25">
      <c r="A2309" s="44" t="s">
        <v>2778</v>
      </c>
      <c r="B2309" s="44">
        <v>89</v>
      </c>
      <c r="C2309" s="44" t="s">
        <v>25</v>
      </c>
      <c r="D2309" s="44">
        <v>12</v>
      </c>
      <c r="E2309" s="44">
        <v>17</v>
      </c>
      <c r="F2309" s="44" t="s">
        <v>11</v>
      </c>
      <c r="G2309" s="44"/>
      <c r="H2309" s="45" t="s">
        <v>26</v>
      </c>
      <c r="I2309" s="29" t="str">
        <f>VLOOKUP(MARGAO!$H2309,Code2Loc,2,FALSE)</f>
        <v>AGASSAIM</v>
      </c>
    </row>
    <row r="2310" spans="1:9" ht="15.75" customHeight="1" x14ac:dyDescent="0.25">
      <c r="A2310" s="42" t="s">
        <v>2778</v>
      </c>
      <c r="B2310" s="42">
        <v>89</v>
      </c>
      <c r="C2310" s="42" t="s">
        <v>23</v>
      </c>
      <c r="D2310" s="42">
        <v>13</v>
      </c>
      <c r="E2310" s="42">
        <v>19</v>
      </c>
      <c r="F2310" s="42" t="s">
        <v>11</v>
      </c>
      <c r="G2310" s="42"/>
      <c r="H2310" s="43" t="s">
        <v>24</v>
      </c>
      <c r="I2310" s="29" t="str">
        <f>VLOOKUP(MARGAO!$H2310,Code2Loc,2,FALSE)</f>
        <v>PILLAR</v>
      </c>
    </row>
    <row r="2311" spans="1:9" ht="15.75" customHeight="1" x14ac:dyDescent="0.25">
      <c r="A2311" s="44" t="s">
        <v>2778</v>
      </c>
      <c r="B2311" s="44">
        <v>89</v>
      </c>
      <c r="C2311" s="44" t="s">
        <v>21</v>
      </c>
      <c r="D2311" s="44">
        <v>14</v>
      </c>
      <c r="E2311" s="44">
        <v>21</v>
      </c>
      <c r="F2311" s="44" t="s">
        <v>11</v>
      </c>
      <c r="G2311" s="44"/>
      <c r="H2311" s="45" t="s">
        <v>22</v>
      </c>
      <c r="I2311" s="29" t="str">
        <f>VLOOKUP(MARGAO!$H2311,Code2Loc,2,FALSE)</f>
        <v>GOA VELHA</v>
      </c>
    </row>
    <row r="2312" spans="1:9" ht="15.75" customHeight="1" x14ac:dyDescent="0.25">
      <c r="A2312" s="42" t="s">
        <v>2778</v>
      </c>
      <c r="B2312" s="42">
        <v>89</v>
      </c>
      <c r="C2312" s="42" t="s">
        <v>19</v>
      </c>
      <c r="D2312" s="42">
        <v>15</v>
      </c>
      <c r="E2312" s="42">
        <v>23</v>
      </c>
      <c r="F2312" s="42" t="s">
        <v>11</v>
      </c>
      <c r="G2312" s="42"/>
      <c r="H2312" s="43" t="s">
        <v>20</v>
      </c>
      <c r="I2312" s="29" t="str">
        <f>VLOOKUP(MARGAO!$H2312,Code2Loc,2,FALSE)</f>
        <v>SIRDON/ZUAR</v>
      </c>
    </row>
    <row r="2313" spans="1:9" ht="15.75" customHeight="1" x14ac:dyDescent="0.25">
      <c r="A2313" s="44" t="s">
        <v>2778</v>
      </c>
      <c r="B2313" s="44">
        <v>89</v>
      </c>
      <c r="C2313" s="44" t="s">
        <v>17</v>
      </c>
      <c r="D2313" s="44">
        <v>16</v>
      </c>
      <c r="E2313" s="44">
        <v>25</v>
      </c>
      <c r="F2313" s="44" t="s">
        <v>11</v>
      </c>
      <c r="G2313" s="44"/>
      <c r="H2313" s="45" t="s">
        <v>18</v>
      </c>
      <c r="I2313" s="29" t="str">
        <f>VLOOKUP(MARGAO!$H2313,Code2Loc,2,FALSE)</f>
        <v>BAMBOLI W/S</v>
      </c>
    </row>
    <row r="2314" spans="1:9" ht="15.75" customHeight="1" x14ac:dyDescent="0.25">
      <c r="A2314" s="42" t="s">
        <v>2778</v>
      </c>
      <c r="B2314" s="42">
        <v>89</v>
      </c>
      <c r="C2314" s="42" t="s">
        <v>15</v>
      </c>
      <c r="D2314" s="42">
        <v>17</v>
      </c>
      <c r="E2314" s="42">
        <v>27</v>
      </c>
      <c r="F2314" s="42" t="s">
        <v>11</v>
      </c>
      <c r="G2314" s="42"/>
      <c r="H2314" s="43" t="s">
        <v>16</v>
      </c>
      <c r="I2314" s="29" t="str">
        <f>VLOOKUP(MARGAO!$H2314,Code2Loc,2,FALSE)</f>
        <v>BAMBOLI GMC</v>
      </c>
    </row>
    <row r="2315" spans="1:9" ht="15.75" customHeight="1" x14ac:dyDescent="0.25">
      <c r="A2315" s="44" t="s">
        <v>2778</v>
      </c>
      <c r="B2315" s="44">
        <v>89</v>
      </c>
      <c r="C2315" s="44" t="s">
        <v>1143</v>
      </c>
      <c r="D2315" s="44">
        <v>18</v>
      </c>
      <c r="E2315" s="44">
        <v>31</v>
      </c>
      <c r="F2315" s="44" t="s">
        <v>11</v>
      </c>
      <c r="G2315" s="44"/>
      <c r="H2315" s="45" t="s">
        <v>1144</v>
      </c>
      <c r="I2315" s="29" t="str">
        <f>VLOOKUP(MARGAO!$H2315,Code2Loc,2,FALSE)</f>
        <v>GOA UNVRSTY</v>
      </c>
    </row>
    <row r="2316" spans="1:9" ht="15.75" customHeight="1" x14ac:dyDescent="0.25">
      <c r="A2316" s="42" t="s">
        <v>2779</v>
      </c>
      <c r="B2316" s="42">
        <v>90</v>
      </c>
      <c r="C2316" s="42" t="s">
        <v>47</v>
      </c>
      <c r="D2316" s="42">
        <v>1</v>
      </c>
      <c r="E2316" s="42">
        <v>0</v>
      </c>
      <c r="F2316" s="42" t="s">
        <v>11</v>
      </c>
      <c r="G2316" s="42"/>
      <c r="H2316" s="43" t="s">
        <v>48</v>
      </c>
      <c r="I2316" s="29" t="str">
        <f>VLOOKUP(MARGAO!$H2316,Code2Loc,2,FALSE)</f>
        <v>MARGAO</v>
      </c>
    </row>
    <row r="2317" spans="1:9" ht="15.75" customHeight="1" x14ac:dyDescent="0.25">
      <c r="A2317" s="44" t="s">
        <v>2779</v>
      </c>
      <c r="B2317" s="44">
        <v>90</v>
      </c>
      <c r="C2317" s="44" t="s">
        <v>1109</v>
      </c>
      <c r="D2317" s="44">
        <v>2</v>
      </c>
      <c r="E2317" s="44">
        <v>2</v>
      </c>
      <c r="F2317" s="44" t="s">
        <v>11</v>
      </c>
      <c r="G2317" s="44"/>
      <c r="H2317" s="45" t="s">
        <v>1110</v>
      </c>
      <c r="I2317" s="29" t="str">
        <f>VLOOKUP(MARGAO!$H2317,Code2Loc,2,FALSE)</f>
        <v>MARGAO MKT</v>
      </c>
    </row>
    <row r="2318" spans="1:9" ht="15.75" customHeight="1" x14ac:dyDescent="0.25">
      <c r="A2318" s="42" t="s">
        <v>2779</v>
      </c>
      <c r="B2318" s="42">
        <v>90</v>
      </c>
      <c r="C2318" s="42" t="s">
        <v>1111</v>
      </c>
      <c r="D2318" s="42">
        <v>3</v>
      </c>
      <c r="E2318" s="42">
        <v>4</v>
      </c>
      <c r="F2318" s="42" t="s">
        <v>11</v>
      </c>
      <c r="G2318" s="42"/>
      <c r="H2318" s="43" t="s">
        <v>1112</v>
      </c>
      <c r="I2318" s="29" t="str">
        <f>VLOOKUP(MARGAO!$H2318,Code2Loc,2,FALSE)</f>
        <v>NAVELIM</v>
      </c>
    </row>
    <row r="2319" spans="1:9" ht="15.75" customHeight="1" x14ac:dyDescent="0.25">
      <c r="A2319" s="44" t="s">
        <v>2779</v>
      </c>
      <c r="B2319" s="44">
        <v>90</v>
      </c>
      <c r="C2319" s="44" t="s">
        <v>2780</v>
      </c>
      <c r="D2319" s="44">
        <v>4</v>
      </c>
      <c r="E2319" s="44">
        <v>8</v>
      </c>
      <c r="F2319" s="44" t="s">
        <v>11</v>
      </c>
      <c r="G2319" s="44"/>
      <c r="H2319" s="45" t="s">
        <v>2781</v>
      </c>
      <c r="I2319" s="29" t="str">
        <f>VLOOKUP(MARGAO!$H2319,Code2Loc,2,FALSE)</f>
        <v>C.K.T.</v>
      </c>
    </row>
    <row r="2320" spans="1:9" ht="15.75" customHeight="1" x14ac:dyDescent="0.25">
      <c r="A2320" s="42" t="s">
        <v>2782</v>
      </c>
      <c r="B2320" s="42">
        <v>91</v>
      </c>
      <c r="C2320" s="42" t="s">
        <v>47</v>
      </c>
      <c r="D2320" s="42">
        <v>1</v>
      </c>
      <c r="E2320" s="42">
        <v>0</v>
      </c>
      <c r="F2320" s="42" t="s">
        <v>11</v>
      </c>
      <c r="G2320" s="42"/>
      <c r="H2320" s="43" t="s">
        <v>48</v>
      </c>
      <c r="I2320" s="29" t="str">
        <f>VLOOKUP(MARGAO!$H2320,Code2Loc,2,FALSE)</f>
        <v>MARGAO</v>
      </c>
    </row>
    <row r="2321" spans="1:9" ht="15.75" customHeight="1" x14ac:dyDescent="0.25">
      <c r="A2321" s="44" t="s">
        <v>2782</v>
      </c>
      <c r="B2321" s="44">
        <v>91</v>
      </c>
      <c r="C2321" s="44" t="s">
        <v>1109</v>
      </c>
      <c r="D2321" s="44">
        <v>2</v>
      </c>
      <c r="E2321" s="44">
        <v>2</v>
      </c>
      <c r="F2321" s="44" t="s">
        <v>11</v>
      </c>
      <c r="G2321" s="44"/>
      <c r="H2321" s="45" t="s">
        <v>1110</v>
      </c>
      <c r="I2321" s="29" t="str">
        <f>VLOOKUP(MARGAO!$H2321,Code2Loc,2,FALSE)</f>
        <v>MARGAO MKT</v>
      </c>
    </row>
    <row r="2322" spans="1:9" ht="15.75" customHeight="1" x14ac:dyDescent="0.25">
      <c r="A2322" s="42" t="s">
        <v>2782</v>
      </c>
      <c r="B2322" s="42">
        <v>91</v>
      </c>
      <c r="C2322" s="42" t="s">
        <v>1111</v>
      </c>
      <c r="D2322" s="42">
        <v>3</v>
      </c>
      <c r="E2322" s="42">
        <v>4</v>
      </c>
      <c r="F2322" s="42" t="s">
        <v>11</v>
      </c>
      <c r="G2322" s="42"/>
      <c r="H2322" s="43" t="s">
        <v>1112</v>
      </c>
      <c r="I2322" s="29" t="str">
        <f>VLOOKUP(MARGAO!$H2322,Code2Loc,2,FALSE)</f>
        <v>NAVELIM</v>
      </c>
    </row>
    <row r="2323" spans="1:9" ht="15.75" customHeight="1" x14ac:dyDescent="0.25">
      <c r="A2323" s="44" t="s">
        <v>2782</v>
      </c>
      <c r="B2323" s="44">
        <v>91</v>
      </c>
      <c r="C2323" s="44" t="s">
        <v>2783</v>
      </c>
      <c r="D2323" s="44">
        <v>4</v>
      </c>
      <c r="E2323" s="44">
        <v>8</v>
      </c>
      <c r="F2323" s="44" t="s">
        <v>11</v>
      </c>
      <c r="G2323" s="44"/>
      <c r="H2323" s="45" t="s">
        <v>2784</v>
      </c>
      <c r="I2323" s="29" t="str">
        <f>VLOOKUP(MARGAO!$H2323,Code2Loc,2,FALSE)</f>
        <v>DIKARPAL</v>
      </c>
    </row>
    <row r="2324" spans="1:9" ht="15.75" customHeight="1" x14ac:dyDescent="0.25">
      <c r="A2324" s="42" t="s">
        <v>2785</v>
      </c>
      <c r="B2324" s="42">
        <v>92</v>
      </c>
      <c r="C2324" s="42" t="s">
        <v>47</v>
      </c>
      <c r="D2324" s="42">
        <v>1</v>
      </c>
      <c r="E2324" s="42">
        <v>0</v>
      </c>
      <c r="F2324" s="42" t="s">
        <v>11</v>
      </c>
      <c r="G2324" s="42"/>
      <c r="H2324" s="43" t="s">
        <v>48</v>
      </c>
      <c r="I2324" s="29" t="str">
        <f>VLOOKUP(MARGAO!$H2324,Code2Loc,2,FALSE)</f>
        <v>MARGAO</v>
      </c>
    </row>
    <row r="2325" spans="1:9" ht="15.75" customHeight="1" x14ac:dyDescent="0.25">
      <c r="A2325" s="44" t="s">
        <v>2785</v>
      </c>
      <c r="B2325" s="44">
        <v>92</v>
      </c>
      <c r="C2325" s="44" t="s">
        <v>1109</v>
      </c>
      <c r="D2325" s="44">
        <v>2</v>
      </c>
      <c r="E2325" s="44">
        <v>2</v>
      </c>
      <c r="F2325" s="44" t="s">
        <v>11</v>
      </c>
      <c r="G2325" s="44"/>
      <c r="H2325" s="45" t="s">
        <v>1110</v>
      </c>
      <c r="I2325" s="29" t="str">
        <f>VLOOKUP(MARGAO!$H2325,Code2Loc,2,FALSE)</f>
        <v>MARGAO MKT</v>
      </c>
    </row>
    <row r="2326" spans="1:9" ht="15.75" customHeight="1" x14ac:dyDescent="0.25">
      <c r="A2326" s="42" t="s">
        <v>2785</v>
      </c>
      <c r="B2326" s="42">
        <v>92</v>
      </c>
      <c r="C2326" s="42" t="s">
        <v>1111</v>
      </c>
      <c r="D2326" s="42">
        <v>3</v>
      </c>
      <c r="E2326" s="42">
        <v>4</v>
      </c>
      <c r="F2326" s="42" t="s">
        <v>11</v>
      </c>
      <c r="G2326" s="42"/>
      <c r="H2326" s="43" t="s">
        <v>1112</v>
      </c>
      <c r="I2326" s="29" t="str">
        <f>VLOOKUP(MARGAO!$H2326,Code2Loc,2,FALSE)</f>
        <v>NAVELIM</v>
      </c>
    </row>
    <row r="2327" spans="1:9" ht="15.75" customHeight="1" x14ac:dyDescent="0.25">
      <c r="A2327" s="44" t="s">
        <v>2785</v>
      </c>
      <c r="B2327" s="44">
        <v>92</v>
      </c>
      <c r="C2327" s="44" t="s">
        <v>1113</v>
      </c>
      <c r="D2327" s="44">
        <v>4</v>
      </c>
      <c r="E2327" s="44">
        <v>5</v>
      </c>
      <c r="F2327" s="44" t="s">
        <v>11</v>
      </c>
      <c r="G2327" s="44"/>
      <c r="H2327" s="45" t="s">
        <v>1114</v>
      </c>
      <c r="I2327" s="29" t="str">
        <f>VLOOKUP(MARGAO!$H2327,Code2Loc,2,FALSE)</f>
        <v>DHARMAPUR</v>
      </c>
    </row>
    <row r="2328" spans="1:9" ht="15.75" customHeight="1" x14ac:dyDescent="0.25">
      <c r="A2328" s="42" t="s">
        <v>2785</v>
      </c>
      <c r="B2328" s="42">
        <v>92</v>
      </c>
      <c r="C2328" s="42" t="s">
        <v>2786</v>
      </c>
      <c r="D2328" s="42">
        <v>5</v>
      </c>
      <c r="E2328" s="42">
        <v>9</v>
      </c>
      <c r="F2328" s="42" t="s">
        <v>11</v>
      </c>
      <c r="G2328" s="42"/>
      <c r="H2328" s="43" t="s">
        <v>2787</v>
      </c>
      <c r="I2328" s="29" t="str">
        <f>VLOOKUP(MARGAO!$H2328,Code2Loc,2,FALSE)</f>
        <v>DRMAPUR SCH</v>
      </c>
    </row>
    <row r="2329" spans="1:9" ht="15.75" customHeight="1" x14ac:dyDescent="0.25">
      <c r="A2329" s="44" t="s">
        <v>2788</v>
      </c>
      <c r="B2329" s="44">
        <v>93</v>
      </c>
      <c r="C2329" s="44" t="s">
        <v>47</v>
      </c>
      <c r="D2329" s="44">
        <v>1</v>
      </c>
      <c r="E2329" s="44">
        <v>0</v>
      </c>
      <c r="F2329" s="44" t="s">
        <v>11</v>
      </c>
      <c r="G2329" s="44"/>
      <c r="H2329" s="45" t="s">
        <v>48</v>
      </c>
      <c r="I2329" s="29" t="str">
        <f>VLOOKUP(MARGAO!$H2329,Code2Loc,2,FALSE)</f>
        <v>MARGAO</v>
      </c>
    </row>
    <row r="2330" spans="1:9" ht="15.75" customHeight="1" x14ac:dyDescent="0.25">
      <c r="A2330" s="42" t="s">
        <v>2788</v>
      </c>
      <c r="B2330" s="42">
        <v>93</v>
      </c>
      <c r="C2330" s="42" t="s">
        <v>1109</v>
      </c>
      <c r="D2330" s="42">
        <v>2</v>
      </c>
      <c r="E2330" s="42">
        <v>2</v>
      </c>
      <c r="F2330" s="42" t="s">
        <v>11</v>
      </c>
      <c r="G2330" s="42"/>
      <c r="H2330" s="43" t="s">
        <v>1110</v>
      </c>
      <c r="I2330" s="29" t="str">
        <f>VLOOKUP(MARGAO!$H2330,Code2Loc,2,FALSE)</f>
        <v>MARGAO MKT</v>
      </c>
    </row>
    <row r="2331" spans="1:9" ht="15.75" customHeight="1" x14ac:dyDescent="0.25">
      <c r="A2331" s="44" t="s">
        <v>2788</v>
      </c>
      <c r="B2331" s="44">
        <v>93</v>
      </c>
      <c r="C2331" s="44" t="s">
        <v>2432</v>
      </c>
      <c r="D2331" s="44">
        <v>3</v>
      </c>
      <c r="E2331" s="44">
        <v>3</v>
      </c>
      <c r="F2331" s="44" t="s">
        <v>11</v>
      </c>
      <c r="G2331" s="44"/>
      <c r="H2331" s="45" t="s">
        <v>2433</v>
      </c>
      <c r="I2331" s="29" t="str">
        <f>VLOOKUP(MARGAO!$H2331,Code2Loc,2,FALSE)</f>
        <v>PAJIFOND</v>
      </c>
    </row>
    <row r="2332" spans="1:9" ht="15.75" customHeight="1" x14ac:dyDescent="0.25">
      <c r="A2332" s="42" t="s">
        <v>2788</v>
      </c>
      <c r="B2332" s="42">
        <v>93</v>
      </c>
      <c r="C2332" s="42" t="s">
        <v>2434</v>
      </c>
      <c r="D2332" s="42">
        <v>4</v>
      </c>
      <c r="E2332" s="42">
        <v>4</v>
      </c>
      <c r="F2332" s="42" t="s">
        <v>11</v>
      </c>
      <c r="G2332" s="42"/>
      <c r="H2332" s="43" t="s">
        <v>2435</v>
      </c>
      <c r="I2332" s="29" t="str">
        <f>VLOOKUP(MARGAO!$H2332,Code2Loc,2,FALSE)</f>
        <v>A.PWER HUSE</v>
      </c>
    </row>
    <row r="2333" spans="1:9" ht="15.75" customHeight="1" x14ac:dyDescent="0.25">
      <c r="A2333" s="44" t="s">
        <v>2788</v>
      </c>
      <c r="B2333" s="44">
        <v>93</v>
      </c>
      <c r="C2333" s="44" t="s">
        <v>2436</v>
      </c>
      <c r="D2333" s="44">
        <v>5</v>
      </c>
      <c r="E2333" s="44">
        <v>5</v>
      </c>
      <c r="F2333" s="44" t="s">
        <v>11</v>
      </c>
      <c r="G2333" s="44"/>
      <c r="H2333" s="45" t="s">
        <v>2437</v>
      </c>
      <c r="I2333" s="29" t="str">
        <f>VLOOKUP(MARGAO!$H2333,Code2Loc,2,FALSE)</f>
        <v>RAWANFOND</v>
      </c>
    </row>
    <row r="2334" spans="1:9" ht="15.75" customHeight="1" x14ac:dyDescent="0.25">
      <c r="A2334" s="42" t="s">
        <v>2788</v>
      </c>
      <c r="B2334" s="42">
        <v>93</v>
      </c>
      <c r="C2334" s="42" t="s">
        <v>1685</v>
      </c>
      <c r="D2334" s="42">
        <v>6</v>
      </c>
      <c r="E2334" s="42">
        <v>6</v>
      </c>
      <c r="F2334" s="42" t="s">
        <v>11</v>
      </c>
      <c r="G2334" s="42"/>
      <c r="H2334" s="43" t="s">
        <v>1686</v>
      </c>
      <c r="I2334" s="29" t="str">
        <f>VLOOKUP(MARGAO!$H2334,Code2Loc,2,FALSE)</f>
        <v>MES COLLEGE</v>
      </c>
    </row>
    <row r="2335" spans="1:9" ht="15.75" customHeight="1" x14ac:dyDescent="0.25">
      <c r="A2335" s="44" t="s">
        <v>2788</v>
      </c>
      <c r="B2335" s="44">
        <v>93</v>
      </c>
      <c r="C2335" s="44" t="s">
        <v>2438</v>
      </c>
      <c r="D2335" s="44">
        <v>7</v>
      </c>
      <c r="E2335" s="44">
        <v>7</v>
      </c>
      <c r="F2335" s="44" t="s">
        <v>11</v>
      </c>
      <c r="G2335" s="44"/>
      <c r="H2335" s="45" t="s">
        <v>2439</v>
      </c>
      <c r="I2335" s="29" t="str">
        <f>VLOOKUP(MARGAO!$H2335,Code2Loc,2,FALSE)</f>
        <v>GANPATI TMP</v>
      </c>
    </row>
    <row r="2336" spans="1:9" ht="15.75" customHeight="1" x14ac:dyDescent="0.25">
      <c r="A2336" s="42" t="s">
        <v>2788</v>
      </c>
      <c r="B2336" s="42">
        <v>93</v>
      </c>
      <c r="C2336" s="42" t="s">
        <v>2440</v>
      </c>
      <c r="D2336" s="42">
        <v>8</v>
      </c>
      <c r="E2336" s="42">
        <v>8</v>
      </c>
      <c r="F2336" s="42" t="s">
        <v>11</v>
      </c>
      <c r="G2336" s="42"/>
      <c r="H2336" s="43" t="s">
        <v>2441</v>
      </c>
      <c r="I2336" s="29" t="str">
        <f>VLOOKUP(MARGAO!$H2336,Code2Loc,2,FALSE)</f>
        <v>LAKAKI/PALI</v>
      </c>
    </row>
    <row r="2337" spans="1:9" ht="15.75" customHeight="1" x14ac:dyDescent="0.25">
      <c r="A2337" s="44" t="s">
        <v>2788</v>
      </c>
      <c r="B2337" s="44">
        <v>93</v>
      </c>
      <c r="C2337" s="44" t="s">
        <v>2442</v>
      </c>
      <c r="D2337" s="44">
        <v>9</v>
      </c>
      <c r="E2337" s="44">
        <v>9</v>
      </c>
      <c r="F2337" s="44" t="s">
        <v>11</v>
      </c>
      <c r="G2337" s="44"/>
      <c r="H2337" s="45" t="s">
        <v>2443</v>
      </c>
      <c r="I2337" s="29" t="str">
        <f>VLOOKUP(MARGAO!$H2337,Code2Loc,2,FALSE)</f>
        <v>DON KHURIS</v>
      </c>
    </row>
    <row r="2338" spans="1:9" ht="15.75" customHeight="1" x14ac:dyDescent="0.25">
      <c r="A2338" s="42" t="s">
        <v>2789</v>
      </c>
      <c r="B2338" s="42">
        <v>94</v>
      </c>
      <c r="C2338" s="42" t="s">
        <v>47</v>
      </c>
      <c r="D2338" s="42">
        <v>1</v>
      </c>
      <c r="E2338" s="42">
        <v>0</v>
      </c>
      <c r="F2338" s="42" t="s">
        <v>11</v>
      </c>
      <c r="G2338" s="42"/>
      <c r="H2338" s="43" t="s">
        <v>48</v>
      </c>
      <c r="I2338" s="29" t="str">
        <f>VLOOKUP(MARGAO!$H2338,Code2Loc,2,FALSE)</f>
        <v>MARGAO</v>
      </c>
    </row>
    <row r="2339" spans="1:9" ht="15.75" customHeight="1" x14ac:dyDescent="0.25">
      <c r="A2339" s="44" t="s">
        <v>2789</v>
      </c>
      <c r="B2339" s="44">
        <v>94</v>
      </c>
      <c r="C2339" s="44" t="s">
        <v>45</v>
      </c>
      <c r="D2339" s="44">
        <v>2</v>
      </c>
      <c r="E2339" s="44">
        <v>3</v>
      </c>
      <c r="F2339" s="44" t="s">
        <v>11</v>
      </c>
      <c r="G2339" s="44"/>
      <c r="H2339" s="45" t="s">
        <v>46</v>
      </c>
      <c r="I2339" s="29" t="str">
        <f>VLOOKUP(MARGAO!$H2339,Code2Loc,2,FALSE)</f>
        <v>NUVEM</v>
      </c>
    </row>
    <row r="2340" spans="1:9" ht="15.75" customHeight="1" x14ac:dyDescent="0.25">
      <c r="A2340" s="42" t="s">
        <v>2789</v>
      </c>
      <c r="B2340" s="42">
        <v>94</v>
      </c>
      <c r="C2340" s="42" t="s">
        <v>1644</v>
      </c>
      <c r="D2340" s="42">
        <v>3</v>
      </c>
      <c r="E2340" s="42">
        <v>4</v>
      </c>
      <c r="F2340" s="42" t="s">
        <v>11</v>
      </c>
      <c r="G2340" s="42"/>
      <c r="H2340" s="43" t="s">
        <v>1645</v>
      </c>
      <c r="I2340" s="29" t="str">
        <f>VLOOKUP(MARGAO!$H2340,Code2Loc,2,FALSE)</f>
        <v>MURIDA/CLTA</v>
      </c>
    </row>
    <row r="2341" spans="1:9" ht="15.75" customHeight="1" x14ac:dyDescent="0.25">
      <c r="A2341" s="44" t="s">
        <v>2789</v>
      </c>
      <c r="B2341" s="44">
        <v>94</v>
      </c>
      <c r="C2341" s="44" t="s">
        <v>1646</v>
      </c>
      <c r="D2341" s="44">
        <v>4</v>
      </c>
      <c r="E2341" s="44">
        <v>6</v>
      </c>
      <c r="F2341" s="44" t="s">
        <v>11</v>
      </c>
      <c r="G2341" s="44"/>
      <c r="H2341" s="45" t="s">
        <v>1647</v>
      </c>
      <c r="I2341" s="29" t="str">
        <f>VLOOKUP(MARGAO!$H2341,Code2Loc,2,FALSE)</f>
        <v>RAILWAY X</v>
      </c>
    </row>
    <row r="2342" spans="1:9" ht="15.75" customHeight="1" x14ac:dyDescent="0.25">
      <c r="A2342" s="42" t="s">
        <v>2789</v>
      </c>
      <c r="B2342" s="42">
        <v>94</v>
      </c>
      <c r="C2342" s="42" t="s">
        <v>1648</v>
      </c>
      <c r="D2342" s="42">
        <v>5</v>
      </c>
      <c r="E2342" s="42">
        <v>7</v>
      </c>
      <c r="F2342" s="42" t="s">
        <v>11</v>
      </c>
      <c r="G2342" s="42"/>
      <c r="H2342" s="43" t="s">
        <v>1649</v>
      </c>
      <c r="I2342" s="29" t="str">
        <f>VLOOKUP(MARGAO!$H2342,Code2Loc,2,FALSE)</f>
        <v>MAJORDA</v>
      </c>
    </row>
    <row r="2343" spans="1:9" ht="15.75" customHeight="1" x14ac:dyDescent="0.25">
      <c r="A2343" s="44" t="s">
        <v>2789</v>
      </c>
      <c r="B2343" s="44">
        <v>94</v>
      </c>
      <c r="C2343" s="44" t="s">
        <v>1650</v>
      </c>
      <c r="D2343" s="44">
        <v>6</v>
      </c>
      <c r="E2343" s="44">
        <v>9</v>
      </c>
      <c r="F2343" s="44" t="s">
        <v>11</v>
      </c>
      <c r="G2343" s="44"/>
      <c r="H2343" s="45" t="s">
        <v>1651</v>
      </c>
      <c r="I2343" s="29" t="str">
        <f>VLOOKUP(MARGAO!$H2343,Code2Loc,2,FALSE)</f>
        <v>UTTORDA</v>
      </c>
    </row>
    <row r="2344" spans="1:9" ht="15.75" customHeight="1" x14ac:dyDescent="0.25">
      <c r="A2344" s="42" t="s">
        <v>2789</v>
      </c>
      <c r="B2344" s="42">
        <v>94</v>
      </c>
      <c r="C2344" s="42" t="s">
        <v>1652</v>
      </c>
      <c r="D2344" s="42">
        <v>7</v>
      </c>
      <c r="E2344" s="42">
        <v>10</v>
      </c>
      <c r="F2344" s="42" t="s">
        <v>11</v>
      </c>
      <c r="G2344" s="42"/>
      <c r="H2344" s="43" t="s">
        <v>1653</v>
      </c>
      <c r="I2344" s="29" t="str">
        <f>VLOOKUP(MARGAO!$H2344,Code2Loc,2,FALSE)</f>
        <v>AROSSIM</v>
      </c>
    </row>
    <row r="2345" spans="1:9" ht="15.75" customHeight="1" x14ac:dyDescent="0.25">
      <c r="A2345" s="44" t="s">
        <v>2789</v>
      </c>
      <c r="B2345" s="44">
        <v>94</v>
      </c>
      <c r="C2345" s="44" t="s">
        <v>1654</v>
      </c>
      <c r="D2345" s="44">
        <v>8</v>
      </c>
      <c r="E2345" s="44">
        <v>12</v>
      </c>
      <c r="F2345" s="44" t="s">
        <v>11</v>
      </c>
      <c r="G2345" s="44"/>
      <c r="H2345" s="45" t="s">
        <v>1655</v>
      </c>
      <c r="I2345" s="29" t="str">
        <f>VLOOKUP(MARGAO!$H2345,Code2Loc,2,FALSE)</f>
        <v>CANSAULIM</v>
      </c>
    </row>
    <row r="2346" spans="1:9" ht="15.75" customHeight="1" x14ac:dyDescent="0.25">
      <c r="A2346" s="42" t="s">
        <v>2789</v>
      </c>
      <c r="B2346" s="42">
        <v>94</v>
      </c>
      <c r="C2346" s="42" t="s">
        <v>1656</v>
      </c>
      <c r="D2346" s="42">
        <v>9</v>
      </c>
      <c r="E2346" s="42">
        <v>14</v>
      </c>
      <c r="F2346" s="42" t="s">
        <v>11</v>
      </c>
      <c r="G2346" s="42"/>
      <c r="H2346" s="43" t="s">
        <v>1657</v>
      </c>
      <c r="I2346" s="29" t="str">
        <f>VLOOKUP(MARGAO!$H2346,Code2Loc,2,FALSE)</f>
        <v>VELSAO</v>
      </c>
    </row>
    <row r="2347" spans="1:9" ht="15.75" customHeight="1" x14ac:dyDescent="0.25">
      <c r="A2347" s="44" t="s">
        <v>2789</v>
      </c>
      <c r="B2347" s="44">
        <v>94</v>
      </c>
      <c r="C2347" s="44" t="s">
        <v>1658</v>
      </c>
      <c r="D2347" s="44">
        <v>10</v>
      </c>
      <c r="E2347" s="44">
        <v>15</v>
      </c>
      <c r="F2347" s="44" t="s">
        <v>11</v>
      </c>
      <c r="G2347" s="44"/>
      <c r="H2347" s="45" t="s">
        <v>1659</v>
      </c>
      <c r="I2347" s="29" t="str">
        <f>VLOOKUP(MARGAO!$H2347,Code2Loc,2,FALSE)</f>
        <v>VELSAO B/S</v>
      </c>
    </row>
    <row r="2348" spans="1:9" ht="15.75" customHeight="1" x14ac:dyDescent="0.25">
      <c r="A2348" s="42" t="s">
        <v>2790</v>
      </c>
      <c r="B2348" s="42">
        <v>95</v>
      </c>
      <c r="C2348" s="42" t="s">
        <v>47</v>
      </c>
      <c r="D2348" s="42">
        <v>1</v>
      </c>
      <c r="E2348" s="42">
        <v>0</v>
      </c>
      <c r="F2348" s="42" t="s">
        <v>11</v>
      </c>
      <c r="G2348" s="42"/>
      <c r="H2348" s="43" t="s">
        <v>48</v>
      </c>
      <c r="I2348" s="29" t="str">
        <f>VLOOKUP(MARGAO!$H2348,Code2Loc,2,FALSE)</f>
        <v>MARGAO</v>
      </c>
    </row>
    <row r="2349" spans="1:9" ht="15.75" customHeight="1" x14ac:dyDescent="0.25">
      <c r="A2349" s="44" t="s">
        <v>2790</v>
      </c>
      <c r="B2349" s="44">
        <v>95</v>
      </c>
      <c r="C2349" s="44" t="s">
        <v>2791</v>
      </c>
      <c r="D2349" s="44">
        <v>2</v>
      </c>
      <c r="E2349" s="44">
        <v>36</v>
      </c>
      <c r="F2349" s="44" t="s">
        <v>11</v>
      </c>
      <c r="G2349" s="44"/>
      <c r="H2349" s="45" t="s">
        <v>2792</v>
      </c>
      <c r="I2349" s="29" t="str">
        <f>VLOOKUP(MARGAO!$H2349,Code2Loc,2,FALSE)</f>
        <v>MPT HOSPTL</v>
      </c>
    </row>
    <row r="2350" spans="1:9" ht="15.75" customHeight="1" x14ac:dyDescent="0.25">
      <c r="A2350" s="42" t="s">
        <v>337</v>
      </c>
      <c r="B2350" s="42">
        <v>96</v>
      </c>
      <c r="C2350" s="42" t="s">
        <v>10</v>
      </c>
      <c r="D2350" s="42">
        <v>1</v>
      </c>
      <c r="E2350" s="42">
        <v>0</v>
      </c>
      <c r="F2350" s="42" t="s">
        <v>11</v>
      </c>
      <c r="G2350" s="42"/>
      <c r="H2350" s="43" t="s">
        <v>12</v>
      </c>
      <c r="I2350" s="29" t="str">
        <f>VLOOKUP(MARGAO!$H2350,Code2Loc,2,FALSE)</f>
        <v>PANAJI</v>
      </c>
    </row>
    <row r="2351" spans="1:9" ht="15.75" customHeight="1" x14ac:dyDescent="0.25">
      <c r="A2351" s="44" t="s">
        <v>337</v>
      </c>
      <c r="B2351" s="44">
        <v>96</v>
      </c>
      <c r="C2351" s="44" t="s">
        <v>203</v>
      </c>
      <c r="D2351" s="44">
        <v>2</v>
      </c>
      <c r="E2351" s="44">
        <v>2</v>
      </c>
      <c r="F2351" s="44" t="s">
        <v>11</v>
      </c>
      <c r="G2351" s="44"/>
      <c r="H2351" s="45" t="s">
        <v>204</v>
      </c>
      <c r="I2351" s="29" t="str">
        <f>VLOOKUP(MARGAO!$H2351,Code2Loc,2,FALSE)</f>
        <v>R. PATTO</v>
      </c>
    </row>
    <row r="2352" spans="1:9" ht="15.75" customHeight="1" x14ac:dyDescent="0.25">
      <c r="A2352" s="42" t="s">
        <v>337</v>
      </c>
      <c r="B2352" s="42">
        <v>96</v>
      </c>
      <c r="C2352" s="42" t="s">
        <v>205</v>
      </c>
      <c r="D2352" s="42">
        <v>3</v>
      </c>
      <c r="E2352" s="42">
        <v>3</v>
      </c>
      <c r="F2352" s="42" t="s">
        <v>11</v>
      </c>
      <c r="G2352" s="42"/>
      <c r="H2352" s="43" t="s">
        <v>206</v>
      </c>
      <c r="I2352" s="29" t="str">
        <f>VLOOKUP(MARGAO!$H2352,Code2Loc,2,FALSE)</f>
        <v>RBDR FERRY</v>
      </c>
    </row>
    <row r="2353" spans="1:9" ht="15.75" customHeight="1" x14ac:dyDescent="0.25">
      <c r="A2353" s="44" t="s">
        <v>337</v>
      </c>
      <c r="B2353" s="44">
        <v>96</v>
      </c>
      <c r="C2353" s="44" t="s">
        <v>207</v>
      </c>
      <c r="D2353" s="44">
        <v>4</v>
      </c>
      <c r="E2353" s="44">
        <v>4</v>
      </c>
      <c r="F2353" s="44" t="s">
        <v>11</v>
      </c>
      <c r="G2353" s="44"/>
      <c r="H2353" s="45" t="s">
        <v>208</v>
      </c>
      <c r="I2353" s="29" t="str">
        <f>VLOOKUP(MARGAO!$H2353,Code2Loc,2,FALSE)</f>
        <v>RIBANDAR</v>
      </c>
    </row>
    <row r="2354" spans="1:9" ht="15.75" customHeight="1" x14ac:dyDescent="0.25">
      <c r="A2354" s="42" t="s">
        <v>337</v>
      </c>
      <c r="B2354" s="42">
        <v>96</v>
      </c>
      <c r="C2354" s="42" t="s">
        <v>209</v>
      </c>
      <c r="D2354" s="42">
        <v>5</v>
      </c>
      <c r="E2354" s="42">
        <v>5</v>
      </c>
      <c r="F2354" s="42" t="s">
        <v>11</v>
      </c>
      <c r="G2354" s="42"/>
      <c r="H2354" s="43" t="s">
        <v>210</v>
      </c>
      <c r="I2354" s="29" t="str">
        <f>VLOOKUP(MARGAO!$H2354,Code2Loc,2,FALSE)</f>
        <v>RBDR SCHOOL</v>
      </c>
    </row>
    <row r="2355" spans="1:9" ht="15.75" customHeight="1" x14ac:dyDescent="0.25">
      <c r="A2355" s="44" t="s">
        <v>337</v>
      </c>
      <c r="B2355" s="44">
        <v>96</v>
      </c>
      <c r="C2355" s="44" t="s">
        <v>211</v>
      </c>
      <c r="D2355" s="44">
        <v>6</v>
      </c>
      <c r="E2355" s="44">
        <v>6</v>
      </c>
      <c r="F2355" s="44" t="s">
        <v>11</v>
      </c>
      <c r="G2355" s="44"/>
      <c r="H2355" s="45" t="s">
        <v>212</v>
      </c>
      <c r="I2355" s="29" t="str">
        <f>VLOOKUP(MARGAO!$H2355,Code2Loc,2,FALSE)</f>
        <v>ST.PEDRO</v>
      </c>
    </row>
    <row r="2356" spans="1:9" ht="15.75" customHeight="1" x14ac:dyDescent="0.25">
      <c r="A2356" s="42" t="s">
        <v>337</v>
      </c>
      <c r="B2356" s="42">
        <v>96</v>
      </c>
      <c r="C2356" s="42" t="s">
        <v>213</v>
      </c>
      <c r="D2356" s="42">
        <v>7</v>
      </c>
      <c r="E2356" s="42">
        <v>7</v>
      </c>
      <c r="F2356" s="42" t="s">
        <v>11</v>
      </c>
      <c r="G2356" s="42"/>
      <c r="H2356" s="43" t="s">
        <v>214</v>
      </c>
      <c r="I2356" s="29" t="str">
        <f>VLOOKUP(MARGAO!$H2356,Code2Loc,2,FALSE)</f>
        <v>BAINGINI</v>
      </c>
    </row>
    <row r="2357" spans="1:9" ht="15.75" customHeight="1" x14ac:dyDescent="0.25">
      <c r="A2357" s="44" t="s">
        <v>337</v>
      </c>
      <c r="B2357" s="44">
        <v>96</v>
      </c>
      <c r="C2357" s="44" t="s">
        <v>215</v>
      </c>
      <c r="D2357" s="44">
        <v>8</v>
      </c>
      <c r="E2357" s="44">
        <v>9</v>
      </c>
      <c r="F2357" s="44" t="s">
        <v>11</v>
      </c>
      <c r="G2357" s="44"/>
      <c r="H2357" s="45" t="s">
        <v>216</v>
      </c>
      <c r="I2357" s="29" t="str">
        <f>VLOOKUP(MARGAO!$H2357,Code2Loc,2,FALSE)</f>
        <v>OLD GOA</v>
      </c>
    </row>
    <row r="2358" spans="1:9" ht="15.75" customHeight="1" x14ac:dyDescent="0.25">
      <c r="A2358" s="42" t="s">
        <v>337</v>
      </c>
      <c r="B2358" s="42">
        <v>96</v>
      </c>
      <c r="C2358" s="42" t="s">
        <v>217</v>
      </c>
      <c r="D2358" s="42">
        <v>9</v>
      </c>
      <c r="E2358" s="42">
        <v>11</v>
      </c>
      <c r="F2358" s="42" t="s">
        <v>11</v>
      </c>
      <c r="G2358" s="42"/>
      <c r="H2358" s="43" t="s">
        <v>218</v>
      </c>
      <c r="I2358" s="29" t="str">
        <f>VLOOKUP(MARGAO!$H2358,Code2Loc,2,FALSE)</f>
        <v>CORLI PUMP</v>
      </c>
    </row>
    <row r="2359" spans="1:9" ht="15.75" customHeight="1" x14ac:dyDescent="0.25">
      <c r="A2359" s="44" t="s">
        <v>337</v>
      </c>
      <c r="B2359" s="44">
        <v>96</v>
      </c>
      <c r="C2359" s="44" t="s">
        <v>219</v>
      </c>
      <c r="D2359" s="44">
        <v>10</v>
      </c>
      <c r="E2359" s="44">
        <v>12</v>
      </c>
      <c r="F2359" s="44" t="s">
        <v>11</v>
      </c>
      <c r="G2359" s="44"/>
      <c r="H2359" s="45" t="s">
        <v>220</v>
      </c>
      <c r="I2359" s="29" t="str">
        <f>VLOOKUP(MARGAO!$H2359,Code2Loc,2,FALSE)</f>
        <v>CORLIM</v>
      </c>
    </row>
    <row r="2360" spans="1:9" ht="15.75" customHeight="1" x14ac:dyDescent="0.25">
      <c r="A2360" s="42" t="s">
        <v>337</v>
      </c>
      <c r="B2360" s="42">
        <v>96</v>
      </c>
      <c r="C2360" s="42" t="s">
        <v>221</v>
      </c>
      <c r="D2360" s="42">
        <v>11</v>
      </c>
      <c r="E2360" s="42">
        <v>13</v>
      </c>
      <c r="F2360" s="42" t="s">
        <v>11</v>
      </c>
      <c r="G2360" s="42"/>
      <c r="H2360" s="43" t="s">
        <v>222</v>
      </c>
      <c r="I2360" s="29" t="str">
        <f>VLOOKUP(MARGAO!$H2360,Code2Loc,2,FALSE)</f>
        <v>DHULAPI</v>
      </c>
    </row>
    <row r="2361" spans="1:9" ht="15.75" customHeight="1" x14ac:dyDescent="0.25">
      <c r="A2361" s="44" t="s">
        <v>337</v>
      </c>
      <c r="B2361" s="44">
        <v>96</v>
      </c>
      <c r="C2361" s="44" t="s">
        <v>160</v>
      </c>
      <c r="D2361" s="44">
        <v>12</v>
      </c>
      <c r="E2361" s="44">
        <v>14</v>
      </c>
      <c r="F2361" s="44" t="s">
        <v>11</v>
      </c>
      <c r="G2361" s="44"/>
      <c r="H2361" s="45" t="s">
        <v>161</v>
      </c>
      <c r="I2361" s="29" t="str">
        <f>VLOOKUP(MARGAO!$H2361,Code2Loc,2,FALSE)</f>
        <v>BANASTARI</v>
      </c>
    </row>
    <row r="2362" spans="1:9" ht="15.75" customHeight="1" x14ac:dyDescent="0.25">
      <c r="A2362" s="42" t="s">
        <v>337</v>
      </c>
      <c r="B2362" s="42">
        <v>96</v>
      </c>
      <c r="C2362" s="42" t="s">
        <v>162</v>
      </c>
      <c r="D2362" s="42">
        <v>13</v>
      </c>
      <c r="E2362" s="42">
        <v>16</v>
      </c>
      <c r="F2362" s="42" t="s">
        <v>11</v>
      </c>
      <c r="G2362" s="42"/>
      <c r="H2362" s="43" t="s">
        <v>163</v>
      </c>
      <c r="I2362" s="29" t="str">
        <f>VLOOKUP(MARGAO!$H2362,Code2Loc,2,FALSE)</f>
        <v>BHOMA</v>
      </c>
    </row>
    <row r="2363" spans="1:9" ht="15.75" customHeight="1" x14ac:dyDescent="0.25">
      <c r="A2363" s="44" t="s">
        <v>337</v>
      </c>
      <c r="B2363" s="44">
        <v>96</v>
      </c>
      <c r="C2363" s="44" t="s">
        <v>164</v>
      </c>
      <c r="D2363" s="44">
        <v>14</v>
      </c>
      <c r="E2363" s="44">
        <v>17</v>
      </c>
      <c r="F2363" s="44" t="s">
        <v>11</v>
      </c>
      <c r="G2363" s="44"/>
      <c r="H2363" s="45" t="s">
        <v>165</v>
      </c>
      <c r="I2363" s="29" t="str">
        <f>VLOOKUP(MARGAO!$H2363,Code2Loc,2,FALSE)</f>
        <v>KUNDAI</v>
      </c>
    </row>
    <row r="2364" spans="1:9" ht="15.75" customHeight="1" x14ac:dyDescent="0.25">
      <c r="A2364" s="42" t="s">
        <v>337</v>
      </c>
      <c r="B2364" s="42">
        <v>96</v>
      </c>
      <c r="C2364" s="42" t="s">
        <v>166</v>
      </c>
      <c r="D2364" s="42">
        <v>15</v>
      </c>
      <c r="E2364" s="42">
        <v>20</v>
      </c>
      <c r="F2364" s="42" t="s">
        <v>11</v>
      </c>
      <c r="G2364" s="42"/>
      <c r="H2364" s="43" t="s">
        <v>167</v>
      </c>
      <c r="I2364" s="29" t="str">
        <f>VLOOKUP(MARGAO!$H2364,Code2Loc,2,FALSE)</f>
        <v>MANGESHI</v>
      </c>
    </row>
    <row r="2365" spans="1:9" ht="15.75" customHeight="1" x14ac:dyDescent="0.25">
      <c r="A2365" s="44" t="s">
        <v>337</v>
      </c>
      <c r="B2365" s="44">
        <v>96</v>
      </c>
      <c r="C2365" s="44" t="s">
        <v>168</v>
      </c>
      <c r="D2365" s="44">
        <v>16</v>
      </c>
      <c r="E2365" s="44">
        <v>21</v>
      </c>
      <c r="F2365" s="44" t="s">
        <v>11</v>
      </c>
      <c r="G2365" s="44"/>
      <c r="H2365" s="45" t="s">
        <v>169</v>
      </c>
      <c r="I2365" s="29" t="str">
        <f>VLOOKUP(MARGAO!$H2365,Code2Loc,2,FALSE)</f>
        <v>MARDOL</v>
      </c>
    </row>
    <row r="2366" spans="1:9" ht="15.75" customHeight="1" x14ac:dyDescent="0.25">
      <c r="A2366" s="42" t="s">
        <v>337</v>
      </c>
      <c r="B2366" s="42">
        <v>96</v>
      </c>
      <c r="C2366" s="42" t="s">
        <v>170</v>
      </c>
      <c r="D2366" s="42">
        <v>17</v>
      </c>
      <c r="E2366" s="42">
        <v>23</v>
      </c>
      <c r="F2366" s="42" t="s">
        <v>11</v>
      </c>
      <c r="G2366" s="42"/>
      <c r="H2366" s="43" t="s">
        <v>171</v>
      </c>
      <c r="I2366" s="29" t="str">
        <f>VLOOKUP(MARGAO!$H2366,Code2Loc,2,FALSE)</f>
        <v>PATYEKADE</v>
      </c>
    </row>
    <row r="2367" spans="1:9" ht="15.75" customHeight="1" x14ac:dyDescent="0.25">
      <c r="A2367" s="44" t="s">
        <v>337</v>
      </c>
      <c r="B2367" s="44">
        <v>96</v>
      </c>
      <c r="C2367" s="44" t="s">
        <v>172</v>
      </c>
      <c r="D2367" s="44">
        <v>18</v>
      </c>
      <c r="E2367" s="44">
        <v>25</v>
      </c>
      <c r="F2367" s="44" t="s">
        <v>11</v>
      </c>
      <c r="G2367" s="44"/>
      <c r="H2367" s="45" t="s">
        <v>173</v>
      </c>
      <c r="I2367" s="29" t="str">
        <f>VLOOKUP(MARGAO!$H2367,Code2Loc,2,FALSE)</f>
        <v>FARMAGUDI</v>
      </c>
    </row>
    <row r="2368" spans="1:9" ht="15.75" customHeight="1" x14ac:dyDescent="0.25">
      <c r="A2368" s="42" t="s">
        <v>337</v>
      </c>
      <c r="B2368" s="42">
        <v>96</v>
      </c>
      <c r="C2368" s="42" t="s">
        <v>174</v>
      </c>
      <c r="D2368" s="42">
        <v>19</v>
      </c>
      <c r="E2368" s="42">
        <v>26</v>
      </c>
      <c r="F2368" s="42" t="s">
        <v>11</v>
      </c>
      <c r="G2368" s="42"/>
      <c r="H2368" s="43" t="s">
        <v>175</v>
      </c>
      <c r="I2368" s="29" t="str">
        <f>VLOOKUP(MARGAO!$H2368,Code2Loc,2,FALSE)</f>
        <v>FMD CIRCLE</v>
      </c>
    </row>
    <row r="2369" spans="1:9" ht="15.75" customHeight="1" x14ac:dyDescent="0.25">
      <c r="A2369" s="44" t="s">
        <v>337</v>
      </c>
      <c r="B2369" s="44">
        <v>96</v>
      </c>
      <c r="C2369" s="44" t="s">
        <v>176</v>
      </c>
      <c r="D2369" s="44">
        <v>20</v>
      </c>
      <c r="E2369" s="44">
        <v>28</v>
      </c>
      <c r="F2369" s="44" t="s">
        <v>11</v>
      </c>
      <c r="G2369" s="44"/>
      <c r="H2369" s="45" t="s">
        <v>177</v>
      </c>
      <c r="I2369" s="29" t="str">
        <f>VLOOKUP(MARGAO!$H2369,Code2Loc,2,FALSE)</f>
        <v>PONDA</v>
      </c>
    </row>
    <row r="2370" spans="1:9" ht="15.75" customHeight="1" x14ac:dyDescent="0.25">
      <c r="A2370" s="42" t="s">
        <v>337</v>
      </c>
      <c r="B2370" s="42">
        <v>96</v>
      </c>
      <c r="C2370" s="42" t="s">
        <v>1039</v>
      </c>
      <c r="D2370" s="42">
        <v>21</v>
      </c>
      <c r="E2370" s="42">
        <v>29</v>
      </c>
      <c r="F2370" s="42" t="s">
        <v>11</v>
      </c>
      <c r="G2370" s="42"/>
      <c r="H2370" s="43" t="s">
        <v>1040</v>
      </c>
      <c r="I2370" s="29" t="str">
        <f>VLOOKUP(MARGAO!$H2370,Code2Loc,2,FALSE)</f>
        <v>UPPER BAZAR</v>
      </c>
    </row>
    <row r="2371" spans="1:9" ht="15.75" customHeight="1" x14ac:dyDescent="0.25">
      <c r="A2371" s="44" t="s">
        <v>337</v>
      </c>
      <c r="B2371" s="44">
        <v>96</v>
      </c>
      <c r="C2371" s="44" t="s">
        <v>1041</v>
      </c>
      <c r="D2371" s="44">
        <v>22</v>
      </c>
      <c r="E2371" s="44">
        <v>31</v>
      </c>
      <c r="F2371" s="44" t="s">
        <v>11</v>
      </c>
      <c r="G2371" s="44"/>
      <c r="H2371" s="45" t="s">
        <v>1042</v>
      </c>
      <c r="I2371" s="29" t="str">
        <f>VLOOKUP(MARGAO!$H2371,Code2Loc,2,FALSE)</f>
        <v>CURTI</v>
      </c>
    </row>
    <row r="2372" spans="1:9" ht="15.75" customHeight="1" x14ac:dyDescent="0.25">
      <c r="A2372" s="42" t="s">
        <v>337</v>
      </c>
      <c r="B2372" s="42">
        <v>96</v>
      </c>
      <c r="C2372" s="42" t="s">
        <v>1697</v>
      </c>
      <c r="D2372" s="42">
        <v>23</v>
      </c>
      <c r="E2372" s="42">
        <v>32</v>
      </c>
      <c r="F2372" s="42" t="s">
        <v>11</v>
      </c>
      <c r="G2372" s="42"/>
      <c r="H2372" s="43" t="s">
        <v>1698</v>
      </c>
      <c r="I2372" s="29" t="str">
        <f>VLOOKUP(MARGAO!$H2372,Code2Loc,2,FALSE)</f>
        <v>KHANDEPAR</v>
      </c>
    </row>
    <row r="2373" spans="1:9" ht="15.75" customHeight="1" x14ac:dyDescent="0.25">
      <c r="A2373" s="44" t="s">
        <v>337</v>
      </c>
      <c r="B2373" s="44">
        <v>96</v>
      </c>
      <c r="C2373" s="44" t="s">
        <v>1935</v>
      </c>
      <c r="D2373" s="44">
        <v>24</v>
      </c>
      <c r="E2373" s="44">
        <v>33</v>
      </c>
      <c r="F2373" s="44" t="s">
        <v>11</v>
      </c>
      <c r="G2373" s="44"/>
      <c r="H2373" s="45" t="s">
        <v>1936</v>
      </c>
      <c r="I2373" s="29" t="str">
        <f>VLOOKUP(MARGAO!$H2373,Code2Loc,2,FALSE)</f>
        <v>CHWGUL W/S</v>
      </c>
    </row>
    <row r="2374" spans="1:9" ht="15.75" customHeight="1" x14ac:dyDescent="0.25">
      <c r="A2374" s="42" t="s">
        <v>337</v>
      </c>
      <c r="B2374" s="42">
        <v>96</v>
      </c>
      <c r="C2374" s="42" t="s">
        <v>1937</v>
      </c>
      <c r="D2374" s="42">
        <v>25</v>
      </c>
      <c r="E2374" s="42">
        <v>35</v>
      </c>
      <c r="F2374" s="42" t="s">
        <v>11</v>
      </c>
      <c r="G2374" s="42"/>
      <c r="H2374" s="43" t="s">
        <v>1938</v>
      </c>
      <c r="I2374" s="29" t="str">
        <f>VLOOKUP(MARGAO!$H2374,Code2Loc,2,FALSE)</f>
        <v>HOLY CROSS</v>
      </c>
    </row>
    <row r="2375" spans="1:9" ht="15.75" customHeight="1" x14ac:dyDescent="0.25">
      <c r="A2375" s="44" t="s">
        <v>337</v>
      </c>
      <c r="B2375" s="44">
        <v>96</v>
      </c>
      <c r="C2375" s="44" t="s">
        <v>1939</v>
      </c>
      <c r="D2375" s="44">
        <v>26</v>
      </c>
      <c r="E2375" s="44">
        <v>36</v>
      </c>
      <c r="F2375" s="44" t="s">
        <v>11</v>
      </c>
      <c r="G2375" s="44"/>
      <c r="H2375" s="45" t="s">
        <v>1940</v>
      </c>
      <c r="I2375" s="29" t="str">
        <f>VLOOKUP(MARGAO!$H2375,Code2Loc,2,FALSE)</f>
        <v>NESTLE</v>
      </c>
    </row>
    <row r="2376" spans="1:9" ht="15.75" customHeight="1" x14ac:dyDescent="0.25">
      <c r="A2376" s="42" t="s">
        <v>337</v>
      </c>
      <c r="B2376" s="42">
        <v>96</v>
      </c>
      <c r="C2376" s="42" t="s">
        <v>1941</v>
      </c>
      <c r="D2376" s="42">
        <v>27</v>
      </c>
      <c r="E2376" s="42">
        <v>37</v>
      </c>
      <c r="F2376" s="42" t="s">
        <v>11</v>
      </c>
      <c r="G2376" s="42"/>
      <c r="H2376" s="43" t="s">
        <v>1941</v>
      </c>
      <c r="I2376" s="29" t="str">
        <f>VLOOKUP(MARGAO!$H2376,Code2Loc,2,FALSE)</f>
        <v>MRF</v>
      </c>
    </row>
    <row r="2377" spans="1:9" ht="15.75" customHeight="1" x14ac:dyDescent="0.25">
      <c r="A2377" s="44" t="s">
        <v>337</v>
      </c>
      <c r="B2377" s="44">
        <v>96</v>
      </c>
      <c r="C2377" s="44" t="s">
        <v>1377</v>
      </c>
      <c r="D2377" s="44">
        <v>28</v>
      </c>
      <c r="E2377" s="44">
        <v>38</v>
      </c>
      <c r="F2377" s="44" t="s">
        <v>11</v>
      </c>
      <c r="G2377" s="44"/>
      <c r="H2377" s="45" t="s">
        <v>1378</v>
      </c>
      <c r="I2377" s="29" t="str">
        <f>VLOOKUP(MARGAO!$H2377,Code2Loc,2,FALSE)</f>
        <v>USGAO TISK</v>
      </c>
    </row>
    <row r="2378" spans="1:9" ht="15.75" customHeight="1" x14ac:dyDescent="0.25">
      <c r="A2378" s="42" t="s">
        <v>337</v>
      </c>
      <c r="B2378" s="42">
        <v>96</v>
      </c>
      <c r="C2378" s="42" t="s">
        <v>1792</v>
      </c>
      <c r="D2378" s="42">
        <v>29</v>
      </c>
      <c r="E2378" s="42">
        <v>39</v>
      </c>
      <c r="F2378" s="42" t="s">
        <v>11</v>
      </c>
      <c r="G2378" s="42"/>
      <c r="H2378" s="43" t="s">
        <v>1793</v>
      </c>
      <c r="I2378" s="29" t="str">
        <f>VLOOKUP(MARGAO!$H2378,Code2Loc,2,FALSE)</f>
        <v>KELINI</v>
      </c>
    </row>
    <row r="2379" spans="1:9" ht="15.75" customHeight="1" x14ac:dyDescent="0.25">
      <c r="A2379" s="44" t="s">
        <v>337</v>
      </c>
      <c r="B2379" s="44">
        <v>96</v>
      </c>
      <c r="C2379" s="44" t="s">
        <v>1790</v>
      </c>
      <c r="D2379" s="44">
        <v>30</v>
      </c>
      <c r="E2379" s="44">
        <v>41</v>
      </c>
      <c r="F2379" s="44" t="s">
        <v>11</v>
      </c>
      <c r="G2379" s="44"/>
      <c r="H2379" s="45" t="s">
        <v>1791</v>
      </c>
      <c r="I2379" s="29" t="str">
        <f>VLOOKUP(MARGAO!$H2379,Code2Loc,2,FALSE)</f>
        <v>KUMYAKADE</v>
      </c>
    </row>
    <row r="2380" spans="1:9" ht="15.75" customHeight="1" x14ac:dyDescent="0.25">
      <c r="A2380" s="42" t="s">
        <v>337</v>
      </c>
      <c r="B2380" s="42">
        <v>96</v>
      </c>
      <c r="C2380" s="42" t="s">
        <v>1464</v>
      </c>
      <c r="D2380" s="42">
        <v>31</v>
      </c>
      <c r="E2380" s="42">
        <v>43</v>
      </c>
      <c r="F2380" s="42" t="s">
        <v>11</v>
      </c>
      <c r="G2380" s="42"/>
      <c r="H2380" s="43" t="s">
        <v>1465</v>
      </c>
      <c r="I2380" s="29" t="str">
        <f>VLOOKUP(MARGAO!$H2380,Code2Loc,2,FALSE)</f>
        <v>USGAO</v>
      </c>
    </row>
    <row r="2381" spans="1:9" ht="15.75" customHeight="1" x14ac:dyDescent="0.25">
      <c r="A2381" s="44" t="s">
        <v>337</v>
      </c>
      <c r="B2381" s="44">
        <v>96</v>
      </c>
      <c r="C2381" s="44" t="s">
        <v>316</v>
      </c>
      <c r="D2381" s="44">
        <v>32</v>
      </c>
      <c r="E2381" s="44">
        <v>45</v>
      </c>
      <c r="F2381" s="44" t="s">
        <v>11</v>
      </c>
      <c r="G2381" s="44"/>
      <c r="H2381" s="45" t="s">
        <v>317</v>
      </c>
      <c r="I2381" s="29" t="str">
        <f>VLOOKUP(MARGAO!$H2381,Code2Loc,2,FALSE)</f>
        <v>NANUS</v>
      </c>
    </row>
    <row r="2382" spans="1:9" ht="15.75" customHeight="1" x14ac:dyDescent="0.25">
      <c r="A2382" s="42" t="s">
        <v>337</v>
      </c>
      <c r="B2382" s="42">
        <v>96</v>
      </c>
      <c r="C2382" s="42" t="s">
        <v>1942</v>
      </c>
      <c r="D2382" s="42">
        <v>33</v>
      </c>
      <c r="E2382" s="42">
        <v>46</v>
      </c>
      <c r="F2382" s="42" t="s">
        <v>11</v>
      </c>
      <c r="G2382" s="42"/>
      <c r="H2382" s="43" t="s">
        <v>1943</v>
      </c>
      <c r="I2382" s="29" t="str">
        <f>VLOOKUP(MARGAO!$H2382,Code2Loc,2,FALSE)</f>
        <v>AMBESHI BDG</v>
      </c>
    </row>
    <row r="2383" spans="1:9" ht="15.75" customHeight="1" x14ac:dyDescent="0.25">
      <c r="A2383" s="44" t="s">
        <v>337</v>
      </c>
      <c r="B2383" s="44">
        <v>96</v>
      </c>
      <c r="C2383" s="44" t="s">
        <v>1944</v>
      </c>
      <c r="D2383" s="44">
        <v>34</v>
      </c>
      <c r="E2383" s="44">
        <v>47</v>
      </c>
      <c r="F2383" s="44" t="s">
        <v>11</v>
      </c>
      <c r="G2383" s="44"/>
      <c r="H2383" s="45" t="s">
        <v>1945</v>
      </c>
      <c r="I2383" s="29" t="str">
        <f>VLOOKUP(MARGAO!$H2383,Code2Loc,2,FALSE)</f>
        <v>GANJE</v>
      </c>
    </row>
    <row r="2384" spans="1:9" ht="15.75" customHeight="1" x14ac:dyDescent="0.25">
      <c r="A2384" s="42" t="s">
        <v>337</v>
      </c>
      <c r="B2384" s="42">
        <v>96</v>
      </c>
      <c r="C2384" s="42" t="s">
        <v>1946</v>
      </c>
      <c r="D2384" s="42">
        <v>35</v>
      </c>
      <c r="E2384" s="42">
        <v>50</v>
      </c>
      <c r="F2384" s="42" t="s">
        <v>11</v>
      </c>
      <c r="G2384" s="42"/>
      <c r="H2384" s="43" t="s">
        <v>1947</v>
      </c>
      <c r="I2384" s="29" t="str">
        <f>VLOOKUP(MARGAO!$H2384,Code2Loc,2,FALSE)</f>
        <v>KANKERI</v>
      </c>
    </row>
    <row r="2385" spans="1:9" ht="15.75" customHeight="1" x14ac:dyDescent="0.25">
      <c r="A2385" s="44" t="s">
        <v>337</v>
      </c>
      <c r="B2385" s="44">
        <v>96</v>
      </c>
      <c r="C2385" s="44" t="s">
        <v>1948</v>
      </c>
      <c r="D2385" s="44">
        <v>36</v>
      </c>
      <c r="E2385" s="44">
        <v>51</v>
      </c>
      <c r="F2385" s="44" t="s">
        <v>11</v>
      </c>
      <c r="G2385" s="44"/>
      <c r="H2385" s="45" t="s">
        <v>1949</v>
      </c>
      <c r="I2385" s="29" t="str">
        <f>VLOOKUP(MARGAO!$H2385,Code2Loc,2,FALSE)</f>
        <v>GULELI</v>
      </c>
    </row>
    <row r="2386" spans="1:9" ht="15.75" customHeight="1" x14ac:dyDescent="0.25">
      <c r="A2386" s="42" t="s">
        <v>337</v>
      </c>
      <c r="B2386" s="42">
        <v>96</v>
      </c>
      <c r="C2386" s="42" t="s">
        <v>1961</v>
      </c>
      <c r="D2386" s="42">
        <v>37</v>
      </c>
      <c r="E2386" s="42">
        <v>53</v>
      </c>
      <c r="F2386" s="42" t="s">
        <v>11</v>
      </c>
      <c r="G2386" s="42"/>
      <c r="H2386" s="43" t="s">
        <v>1962</v>
      </c>
      <c r="I2386" s="29" t="str">
        <f>VLOOKUP(MARGAO!$H2386,Code2Loc,2,FALSE)</f>
        <v>DHAMSHE</v>
      </c>
    </row>
    <row r="2387" spans="1:9" ht="15.75" customHeight="1" x14ac:dyDescent="0.25">
      <c r="A2387" s="44" t="s">
        <v>337</v>
      </c>
      <c r="B2387" s="44">
        <v>96</v>
      </c>
      <c r="C2387" s="44" t="s">
        <v>1963</v>
      </c>
      <c r="D2387" s="44">
        <v>38</v>
      </c>
      <c r="E2387" s="44">
        <v>55</v>
      </c>
      <c r="F2387" s="44" t="s">
        <v>11</v>
      </c>
      <c r="G2387" s="44"/>
      <c r="H2387" s="45" t="s">
        <v>1964</v>
      </c>
      <c r="I2387" s="29" t="str">
        <f>VLOOKUP(MARGAO!$H2387,Code2Loc,2,FALSE)</f>
        <v>KHOTODE</v>
      </c>
    </row>
    <row r="2388" spans="1:9" ht="15.75" customHeight="1" x14ac:dyDescent="0.25">
      <c r="A2388" s="42" t="s">
        <v>337</v>
      </c>
      <c r="B2388" s="42">
        <v>96</v>
      </c>
      <c r="C2388" s="42" t="s">
        <v>2470</v>
      </c>
      <c r="D2388" s="42">
        <v>39</v>
      </c>
      <c r="E2388" s="42">
        <v>56</v>
      </c>
      <c r="F2388" s="42" t="s">
        <v>11</v>
      </c>
      <c r="G2388" s="42"/>
      <c r="H2388" s="43" t="s">
        <v>2471</v>
      </c>
      <c r="I2388" s="29" t="str">
        <f>VLOOKUP(MARGAO!$H2388,Code2Loc,2,FALSE)</f>
        <v>BARAZAN TIT</v>
      </c>
    </row>
    <row r="2389" spans="1:9" ht="15.75" customHeight="1" x14ac:dyDescent="0.25">
      <c r="A2389" s="44" t="s">
        <v>337</v>
      </c>
      <c r="B2389" s="44">
        <v>96</v>
      </c>
      <c r="C2389" s="44" t="s">
        <v>347</v>
      </c>
      <c r="D2389" s="44">
        <v>40</v>
      </c>
      <c r="E2389" s="44">
        <v>57</v>
      </c>
      <c r="F2389" s="44" t="s">
        <v>11</v>
      </c>
      <c r="G2389" s="44"/>
      <c r="H2389" s="45" t="s">
        <v>348</v>
      </c>
      <c r="I2389" s="29" t="str">
        <f>VLOOKUP(MARGAO!$H2389,Code2Loc,2,FALSE)</f>
        <v>KHADKI</v>
      </c>
    </row>
    <row r="2390" spans="1:9" ht="15.75" customHeight="1" x14ac:dyDescent="0.25">
      <c r="A2390" s="42" t="s">
        <v>337</v>
      </c>
      <c r="B2390" s="42">
        <v>96</v>
      </c>
      <c r="C2390" s="42" t="s">
        <v>312</v>
      </c>
      <c r="D2390" s="42">
        <v>41</v>
      </c>
      <c r="E2390" s="42">
        <v>58</v>
      </c>
      <c r="F2390" s="42" t="s">
        <v>11</v>
      </c>
      <c r="G2390" s="42"/>
      <c r="H2390" s="43" t="s">
        <v>313</v>
      </c>
      <c r="I2390" s="29" t="str">
        <f>VLOOKUP(MARGAO!$H2390,Code2Loc,2,FALSE)</f>
        <v>SAVARSHE</v>
      </c>
    </row>
    <row r="2391" spans="1:9" ht="15.75" customHeight="1" x14ac:dyDescent="0.25">
      <c r="A2391" s="44" t="s">
        <v>337</v>
      </c>
      <c r="B2391" s="44">
        <v>96</v>
      </c>
      <c r="C2391" s="44" t="s">
        <v>314</v>
      </c>
      <c r="D2391" s="44">
        <v>42</v>
      </c>
      <c r="E2391" s="44">
        <v>59</v>
      </c>
      <c r="F2391" s="44" t="s">
        <v>11</v>
      </c>
      <c r="G2391" s="44"/>
      <c r="H2391" s="45" t="s">
        <v>315</v>
      </c>
      <c r="I2391" s="29" t="str">
        <f>VLOOKUP(MARGAO!$H2391,Code2Loc,2,FALSE)</f>
        <v>ASSOLEM JNC</v>
      </c>
    </row>
    <row r="2392" spans="1:9" ht="15.75" customHeight="1" x14ac:dyDescent="0.25">
      <c r="A2392" s="42" t="s">
        <v>337</v>
      </c>
      <c r="B2392" s="42">
        <v>96</v>
      </c>
      <c r="C2392" s="42" t="s">
        <v>316</v>
      </c>
      <c r="D2392" s="42">
        <v>43</v>
      </c>
      <c r="E2392" s="42">
        <v>60</v>
      </c>
      <c r="F2392" s="42" t="s">
        <v>11</v>
      </c>
      <c r="G2392" s="42"/>
      <c r="H2392" s="43" t="s">
        <v>317</v>
      </c>
      <c r="I2392" s="29" t="str">
        <f>VLOOKUP(MARGAO!$H2392,Code2Loc,2,FALSE)</f>
        <v>NANUS</v>
      </c>
    </row>
    <row r="2393" spans="1:9" ht="15.75" customHeight="1" x14ac:dyDescent="0.25">
      <c r="A2393" s="44" t="s">
        <v>337</v>
      </c>
      <c r="B2393" s="44">
        <v>96</v>
      </c>
      <c r="C2393" s="44" t="s">
        <v>318</v>
      </c>
      <c r="D2393" s="44">
        <v>44</v>
      </c>
      <c r="E2393" s="44">
        <v>62</v>
      </c>
      <c r="F2393" s="44" t="s">
        <v>11</v>
      </c>
      <c r="G2393" s="44"/>
      <c r="H2393" s="45" t="s">
        <v>319</v>
      </c>
      <c r="I2393" s="29" t="str">
        <f>VLOOKUP(MARGAO!$H2393,Code2Loc,2,FALSE)</f>
        <v>B.WADA/NX</v>
      </c>
    </row>
    <row r="2394" spans="1:9" ht="15.75" customHeight="1" x14ac:dyDescent="0.25">
      <c r="A2394" s="42" t="s">
        <v>337</v>
      </c>
      <c r="B2394" s="42">
        <v>96</v>
      </c>
      <c r="C2394" s="42" t="s">
        <v>291</v>
      </c>
      <c r="D2394" s="42">
        <v>45</v>
      </c>
      <c r="E2394" s="42">
        <v>63</v>
      </c>
      <c r="F2394" s="42" t="s">
        <v>11</v>
      </c>
      <c r="G2394" s="42"/>
      <c r="H2394" s="43" t="s">
        <v>292</v>
      </c>
      <c r="I2394" s="29" t="str">
        <f>VLOOKUP(MARGAO!$H2394,Code2Loc,2,FALSE)</f>
        <v>VALPOI</v>
      </c>
    </row>
    <row r="2395" spans="1:9" ht="15.75" customHeight="1" x14ac:dyDescent="0.25">
      <c r="A2395" s="44" t="s">
        <v>337</v>
      </c>
      <c r="B2395" s="44">
        <v>96</v>
      </c>
      <c r="C2395" s="44" t="s">
        <v>338</v>
      </c>
      <c r="D2395" s="44">
        <v>46</v>
      </c>
      <c r="E2395" s="44">
        <v>65</v>
      </c>
      <c r="F2395" s="44" t="s">
        <v>11</v>
      </c>
      <c r="G2395" s="44"/>
      <c r="H2395" s="45" t="s">
        <v>339</v>
      </c>
      <c r="I2395" s="29" t="str">
        <f>VLOOKUP(MARGAO!$H2395,Code2Loc,2,FALSE)</f>
        <v>CHINCHMALA</v>
      </c>
    </row>
    <row r="2396" spans="1:9" ht="15.75" customHeight="1" x14ac:dyDescent="0.25">
      <c r="A2396" s="42" t="s">
        <v>337</v>
      </c>
      <c r="B2396" s="42">
        <v>96</v>
      </c>
      <c r="C2396" s="42" t="s">
        <v>340</v>
      </c>
      <c r="D2396" s="42">
        <v>47</v>
      </c>
      <c r="E2396" s="42">
        <v>67</v>
      </c>
      <c r="F2396" s="42" t="s">
        <v>11</v>
      </c>
      <c r="G2396" s="42"/>
      <c r="H2396" s="43" t="s">
        <v>341</v>
      </c>
      <c r="I2396" s="29" t="str">
        <f>VLOOKUP(MARGAO!$H2396,Code2Loc,2,FALSE)</f>
        <v>MHAUSHI</v>
      </c>
    </row>
    <row r="2397" spans="1:9" ht="15.75" customHeight="1" x14ac:dyDescent="0.25">
      <c r="A2397" s="44" t="s">
        <v>337</v>
      </c>
      <c r="B2397" s="44">
        <v>96</v>
      </c>
      <c r="C2397" s="44" t="s">
        <v>342</v>
      </c>
      <c r="D2397" s="44">
        <v>48</v>
      </c>
      <c r="E2397" s="44">
        <v>69</v>
      </c>
      <c r="F2397" s="44" t="s">
        <v>11</v>
      </c>
      <c r="G2397" s="44"/>
      <c r="H2397" s="45" t="s">
        <v>343</v>
      </c>
      <c r="I2397" s="29" t="str">
        <f>VLOOKUP(MARGAO!$H2397,Code2Loc,2,FALSE)</f>
        <v>DABEM</v>
      </c>
    </row>
    <row r="2398" spans="1:9" ht="15.75" customHeight="1" x14ac:dyDescent="0.25">
      <c r="A2398" s="42" t="s">
        <v>337</v>
      </c>
      <c r="B2398" s="42">
        <v>96</v>
      </c>
      <c r="C2398" s="42" t="s">
        <v>344</v>
      </c>
      <c r="D2398" s="42">
        <v>49</v>
      </c>
      <c r="E2398" s="42">
        <v>71</v>
      </c>
      <c r="F2398" s="42" t="s">
        <v>11</v>
      </c>
      <c r="G2398" s="42"/>
      <c r="H2398" s="43" t="s">
        <v>345</v>
      </c>
      <c r="I2398" s="29" t="str">
        <f>VLOOKUP(MARGAO!$H2398,Code2Loc,2,FALSE)</f>
        <v>ZARME</v>
      </c>
    </row>
    <row r="2399" spans="1:9" ht="15.75" customHeight="1" x14ac:dyDescent="0.25">
      <c r="A2399" s="44" t="s">
        <v>2793</v>
      </c>
      <c r="B2399" s="44">
        <v>97</v>
      </c>
      <c r="C2399" s="44" t="s">
        <v>47</v>
      </c>
      <c r="D2399" s="44">
        <v>1</v>
      </c>
      <c r="E2399" s="44">
        <v>0</v>
      </c>
      <c r="F2399" s="44" t="s">
        <v>11</v>
      </c>
      <c r="G2399" s="44"/>
      <c r="H2399" s="45" t="s">
        <v>48</v>
      </c>
      <c r="I2399" s="29" t="str">
        <f>VLOOKUP(MARGAO!$H2399,Code2Loc,2,FALSE)</f>
        <v>MARGAO</v>
      </c>
    </row>
    <row r="2400" spans="1:9" ht="15.75" customHeight="1" x14ac:dyDescent="0.25">
      <c r="A2400" s="42" t="s">
        <v>2793</v>
      </c>
      <c r="B2400" s="42">
        <v>97</v>
      </c>
      <c r="C2400" s="42" t="s">
        <v>201</v>
      </c>
      <c r="D2400" s="42">
        <v>2</v>
      </c>
      <c r="E2400" s="42">
        <v>1</v>
      </c>
      <c r="F2400" s="42" t="s">
        <v>11</v>
      </c>
      <c r="G2400" s="42"/>
      <c r="H2400" s="43" t="s">
        <v>202</v>
      </c>
      <c r="I2400" s="29" t="str">
        <f>VLOOKUP(MARGAO!$H2400,Code2Loc,2,FALSE)</f>
        <v>FATORDA</v>
      </c>
    </row>
    <row r="2401" spans="1:9" ht="15.75" customHeight="1" x14ac:dyDescent="0.25">
      <c r="A2401" s="44" t="s">
        <v>2793</v>
      </c>
      <c r="B2401" s="44">
        <v>97</v>
      </c>
      <c r="C2401" s="44" t="s">
        <v>199</v>
      </c>
      <c r="D2401" s="44">
        <v>3</v>
      </c>
      <c r="E2401" s="44">
        <v>2</v>
      </c>
      <c r="F2401" s="44" t="s">
        <v>11</v>
      </c>
      <c r="G2401" s="44"/>
      <c r="H2401" s="45" t="s">
        <v>200</v>
      </c>
      <c r="I2401" s="29" t="str">
        <f>VLOOKUP(MARGAO!$H2401,Code2Loc,2,FALSE)</f>
        <v>MARGAO PWD</v>
      </c>
    </row>
    <row r="2402" spans="1:9" ht="15.75" customHeight="1" x14ac:dyDescent="0.25">
      <c r="A2402" s="42" t="s">
        <v>2793</v>
      </c>
      <c r="B2402" s="42">
        <v>97</v>
      </c>
      <c r="C2402" s="42" t="s">
        <v>197</v>
      </c>
      <c r="D2402" s="42">
        <v>4</v>
      </c>
      <c r="E2402" s="42">
        <v>3</v>
      </c>
      <c r="F2402" s="42" t="s">
        <v>11</v>
      </c>
      <c r="G2402" s="42"/>
      <c r="H2402" s="43" t="s">
        <v>198</v>
      </c>
      <c r="I2402" s="29" t="str">
        <f>VLOOKUP(MARGAO!$H2402,Code2Loc,2,FALSE)</f>
        <v>ARLEM</v>
      </c>
    </row>
    <row r="2403" spans="1:9" ht="15.75" customHeight="1" x14ac:dyDescent="0.25">
      <c r="A2403" s="44" t="s">
        <v>2793</v>
      </c>
      <c r="B2403" s="44">
        <v>97</v>
      </c>
      <c r="C2403" s="44" t="s">
        <v>194</v>
      </c>
      <c r="D2403" s="44">
        <v>5</v>
      </c>
      <c r="E2403" s="44">
        <v>5</v>
      </c>
      <c r="F2403" s="44" t="s">
        <v>11</v>
      </c>
      <c r="G2403" s="44"/>
      <c r="H2403" s="45" t="s">
        <v>195</v>
      </c>
      <c r="I2403" s="29" t="str">
        <f>VLOOKUP(MARGAO!$H2403,Code2Loc,2,FALSE)</f>
        <v>RAI AMYAKDE</v>
      </c>
    </row>
    <row r="2404" spans="1:9" ht="15.75" customHeight="1" x14ac:dyDescent="0.25">
      <c r="A2404" s="42" t="s">
        <v>2793</v>
      </c>
      <c r="B2404" s="42">
        <v>97</v>
      </c>
      <c r="C2404" s="42" t="s">
        <v>196</v>
      </c>
      <c r="D2404" s="42">
        <v>6</v>
      </c>
      <c r="E2404" s="42">
        <v>6</v>
      </c>
      <c r="F2404" s="42" t="s">
        <v>11</v>
      </c>
      <c r="G2404" s="42"/>
      <c r="H2404" s="43" t="s">
        <v>196</v>
      </c>
      <c r="I2404" s="29" t="str">
        <f>VLOOKUP(MARGAO!$H2404,Code2Loc,2,FALSE)</f>
        <v>RAI</v>
      </c>
    </row>
    <row r="2405" spans="1:9" ht="15.75" customHeight="1" x14ac:dyDescent="0.25">
      <c r="A2405" s="44" t="s">
        <v>2793</v>
      </c>
      <c r="B2405" s="44">
        <v>97</v>
      </c>
      <c r="C2405" s="44" t="s">
        <v>192</v>
      </c>
      <c r="D2405" s="44">
        <v>7</v>
      </c>
      <c r="E2405" s="44">
        <v>7</v>
      </c>
      <c r="F2405" s="44" t="s">
        <v>11</v>
      </c>
      <c r="G2405" s="44"/>
      <c r="H2405" s="45" t="s">
        <v>193</v>
      </c>
      <c r="I2405" s="29" t="str">
        <f>VLOOKUP(MARGAO!$H2405,Code2Loc,2,FALSE)</f>
        <v>TEMBER</v>
      </c>
    </row>
    <row r="2406" spans="1:9" ht="15.75" customHeight="1" x14ac:dyDescent="0.25">
      <c r="A2406" s="42" t="s">
        <v>2793</v>
      </c>
      <c r="B2406" s="42">
        <v>97</v>
      </c>
      <c r="C2406" s="42" t="s">
        <v>190</v>
      </c>
      <c r="D2406" s="42">
        <v>8</v>
      </c>
      <c r="E2406" s="42">
        <v>8</v>
      </c>
      <c r="F2406" s="42" t="s">
        <v>11</v>
      </c>
      <c r="G2406" s="42"/>
      <c r="H2406" s="43" t="s">
        <v>191</v>
      </c>
      <c r="I2406" s="29" t="str">
        <f>VLOOKUP(MARGAO!$H2406,Code2Loc,2,FALSE)</f>
        <v>AMORA</v>
      </c>
    </row>
    <row r="2407" spans="1:9" ht="15.75" customHeight="1" x14ac:dyDescent="0.25">
      <c r="A2407" s="44" t="s">
        <v>2793</v>
      </c>
      <c r="B2407" s="44">
        <v>97</v>
      </c>
      <c r="C2407" s="44" t="s">
        <v>188</v>
      </c>
      <c r="D2407" s="44">
        <v>9</v>
      </c>
      <c r="E2407" s="44">
        <v>9</v>
      </c>
      <c r="F2407" s="44" t="s">
        <v>11</v>
      </c>
      <c r="G2407" s="44"/>
      <c r="H2407" s="45" t="s">
        <v>189</v>
      </c>
      <c r="I2407" s="29" t="str">
        <f>VLOOKUP(MARGAO!$H2407,Code2Loc,2,FALSE)</f>
        <v>CHWGULE DOK</v>
      </c>
    </row>
    <row r="2408" spans="1:9" ht="15.75" customHeight="1" x14ac:dyDescent="0.25">
      <c r="A2408" s="42" t="s">
        <v>2793</v>
      </c>
      <c r="B2408" s="42">
        <v>97</v>
      </c>
      <c r="C2408" s="42" t="s">
        <v>186</v>
      </c>
      <c r="D2408" s="42">
        <v>10</v>
      </c>
      <c r="E2408" s="42">
        <v>10</v>
      </c>
      <c r="F2408" s="42" t="s">
        <v>11</v>
      </c>
      <c r="G2408" s="42"/>
      <c r="H2408" s="43" t="s">
        <v>187</v>
      </c>
      <c r="I2408" s="29" t="str">
        <f>VLOOKUP(MARGAO!$H2408,Code2Loc,2,FALSE)</f>
        <v>BORI BRDG</v>
      </c>
    </row>
    <row r="2409" spans="1:9" ht="15.75" customHeight="1" x14ac:dyDescent="0.25">
      <c r="A2409" s="44" t="s">
        <v>2793</v>
      </c>
      <c r="B2409" s="44">
        <v>97</v>
      </c>
      <c r="C2409" s="44" t="s">
        <v>184</v>
      </c>
      <c r="D2409" s="44">
        <v>11</v>
      </c>
      <c r="E2409" s="44">
        <v>12</v>
      </c>
      <c r="F2409" s="44" t="s">
        <v>11</v>
      </c>
      <c r="G2409" s="44"/>
      <c r="H2409" s="45" t="s">
        <v>185</v>
      </c>
      <c r="I2409" s="29" t="str">
        <f>VLOOKUP(MARGAO!$H2409,Code2Loc,2,FALSE)</f>
        <v>SAI TMPLE</v>
      </c>
    </row>
    <row r="2410" spans="1:9" ht="15.75" customHeight="1" x14ac:dyDescent="0.25">
      <c r="A2410" s="42" t="s">
        <v>2793</v>
      </c>
      <c r="B2410" s="42">
        <v>97</v>
      </c>
      <c r="C2410" s="42" t="s">
        <v>182</v>
      </c>
      <c r="D2410" s="42">
        <v>12</v>
      </c>
      <c r="E2410" s="42">
        <v>13</v>
      </c>
      <c r="F2410" s="42" t="s">
        <v>11</v>
      </c>
      <c r="G2410" s="42"/>
      <c r="H2410" s="43" t="s">
        <v>183</v>
      </c>
      <c r="I2410" s="29" t="str">
        <f>VLOOKUP(MARGAO!$H2410,Code2Loc,2,FALSE)</f>
        <v>BORI SKVR</v>
      </c>
    </row>
    <row r="2411" spans="1:9" ht="15.75" customHeight="1" x14ac:dyDescent="0.25">
      <c r="A2411" s="44" t="s">
        <v>2793</v>
      </c>
      <c r="B2411" s="44">
        <v>97</v>
      </c>
      <c r="C2411" s="44" t="s">
        <v>180</v>
      </c>
      <c r="D2411" s="44">
        <v>13</v>
      </c>
      <c r="E2411" s="44">
        <v>14</v>
      </c>
      <c r="F2411" s="44" t="s">
        <v>11</v>
      </c>
      <c r="G2411" s="44"/>
      <c r="H2411" s="45" t="s">
        <v>181</v>
      </c>
      <c r="I2411" s="29" t="str">
        <f>VLOOKUP(MARGAO!$H2411,Code2Loc,2,FALSE)</f>
        <v>TOP COLA</v>
      </c>
    </row>
    <row r="2412" spans="1:9" ht="15.75" customHeight="1" x14ac:dyDescent="0.25">
      <c r="A2412" s="42" t="s">
        <v>2793</v>
      </c>
      <c r="B2412" s="42">
        <v>97</v>
      </c>
      <c r="C2412" s="42" t="s">
        <v>178</v>
      </c>
      <c r="D2412" s="42">
        <v>14</v>
      </c>
      <c r="E2412" s="42">
        <v>16</v>
      </c>
      <c r="F2412" s="42" t="s">
        <v>11</v>
      </c>
      <c r="G2412" s="42"/>
      <c r="H2412" s="43" t="s">
        <v>179</v>
      </c>
      <c r="I2412" s="29" t="str">
        <f>VLOOKUP(MARGAO!$H2412,Code2Loc,2,FALSE)</f>
        <v>DHAVLI</v>
      </c>
    </row>
    <row r="2413" spans="1:9" ht="15.75" customHeight="1" x14ac:dyDescent="0.25">
      <c r="A2413" s="44" t="s">
        <v>2793</v>
      </c>
      <c r="B2413" s="44">
        <v>97</v>
      </c>
      <c r="C2413" s="44" t="s">
        <v>176</v>
      </c>
      <c r="D2413" s="44">
        <v>15</v>
      </c>
      <c r="E2413" s="44">
        <v>18</v>
      </c>
      <c r="F2413" s="44" t="s">
        <v>11</v>
      </c>
      <c r="G2413" s="44"/>
      <c r="H2413" s="45" t="s">
        <v>177</v>
      </c>
      <c r="I2413" s="29" t="str">
        <f>VLOOKUP(MARGAO!$H2413,Code2Loc,2,FALSE)</f>
        <v>PONDA</v>
      </c>
    </row>
    <row r="2414" spans="1:9" ht="15.75" customHeight="1" x14ac:dyDescent="0.25">
      <c r="A2414" s="42" t="s">
        <v>2793</v>
      </c>
      <c r="B2414" s="42">
        <v>97</v>
      </c>
      <c r="C2414" s="42" t="s">
        <v>1039</v>
      </c>
      <c r="D2414" s="42">
        <v>16</v>
      </c>
      <c r="E2414" s="42">
        <v>19</v>
      </c>
      <c r="F2414" s="42" t="s">
        <v>11</v>
      </c>
      <c r="G2414" s="42"/>
      <c r="H2414" s="43" t="s">
        <v>1040</v>
      </c>
      <c r="I2414" s="29" t="str">
        <f>VLOOKUP(MARGAO!$H2414,Code2Loc,2,FALSE)</f>
        <v>UPPER BAZAR</v>
      </c>
    </row>
    <row r="2415" spans="1:9" ht="15.75" customHeight="1" x14ac:dyDescent="0.25">
      <c r="A2415" s="44" t="s">
        <v>2793</v>
      </c>
      <c r="B2415" s="44">
        <v>97</v>
      </c>
      <c r="C2415" s="44" t="s">
        <v>1041</v>
      </c>
      <c r="D2415" s="44">
        <v>17</v>
      </c>
      <c r="E2415" s="44">
        <v>21</v>
      </c>
      <c r="F2415" s="44" t="s">
        <v>11</v>
      </c>
      <c r="G2415" s="44"/>
      <c r="H2415" s="45" t="s">
        <v>1042</v>
      </c>
      <c r="I2415" s="29" t="str">
        <f>VLOOKUP(MARGAO!$H2415,Code2Loc,2,FALSE)</f>
        <v>CURTI</v>
      </c>
    </row>
    <row r="2416" spans="1:9" ht="15.75" customHeight="1" x14ac:dyDescent="0.25">
      <c r="A2416" s="42" t="s">
        <v>2793</v>
      </c>
      <c r="B2416" s="42">
        <v>97</v>
      </c>
      <c r="C2416" s="42" t="s">
        <v>1697</v>
      </c>
      <c r="D2416" s="42">
        <v>18</v>
      </c>
      <c r="E2416" s="42">
        <v>22</v>
      </c>
      <c r="F2416" s="42" t="s">
        <v>11</v>
      </c>
      <c r="G2416" s="42"/>
      <c r="H2416" s="43" t="s">
        <v>1698</v>
      </c>
      <c r="I2416" s="29" t="str">
        <f>VLOOKUP(MARGAO!$H2416,Code2Loc,2,FALSE)</f>
        <v>KHANDEPAR</v>
      </c>
    </row>
    <row r="2417" spans="1:9" ht="15.75" customHeight="1" x14ac:dyDescent="0.25">
      <c r="A2417" s="44" t="s">
        <v>2793</v>
      </c>
      <c r="B2417" s="44">
        <v>97</v>
      </c>
      <c r="C2417" s="44" t="s">
        <v>1935</v>
      </c>
      <c r="D2417" s="44">
        <v>19</v>
      </c>
      <c r="E2417" s="44">
        <v>23</v>
      </c>
      <c r="F2417" s="44" t="s">
        <v>11</v>
      </c>
      <c r="G2417" s="44"/>
      <c r="H2417" s="45" t="s">
        <v>1936</v>
      </c>
      <c r="I2417" s="29" t="str">
        <f>VLOOKUP(MARGAO!$H2417,Code2Loc,2,FALSE)</f>
        <v>CHWGUL W/S</v>
      </c>
    </row>
    <row r="2418" spans="1:9" ht="15.75" customHeight="1" x14ac:dyDescent="0.25">
      <c r="A2418" s="42" t="s">
        <v>2793</v>
      </c>
      <c r="B2418" s="42">
        <v>97</v>
      </c>
      <c r="C2418" s="42" t="s">
        <v>1937</v>
      </c>
      <c r="D2418" s="42">
        <v>20</v>
      </c>
      <c r="E2418" s="42">
        <v>25</v>
      </c>
      <c r="F2418" s="42" t="s">
        <v>11</v>
      </c>
      <c r="G2418" s="42"/>
      <c r="H2418" s="43" t="s">
        <v>1938</v>
      </c>
      <c r="I2418" s="29" t="str">
        <f>VLOOKUP(MARGAO!$H2418,Code2Loc,2,FALSE)</f>
        <v>HOLY CROSS</v>
      </c>
    </row>
    <row r="2419" spans="1:9" ht="15.75" customHeight="1" x14ac:dyDescent="0.25">
      <c r="A2419" s="44" t="s">
        <v>2793</v>
      </c>
      <c r="B2419" s="44">
        <v>97</v>
      </c>
      <c r="C2419" s="44" t="s">
        <v>1939</v>
      </c>
      <c r="D2419" s="44">
        <v>21</v>
      </c>
      <c r="E2419" s="44">
        <v>26</v>
      </c>
      <c r="F2419" s="44" t="s">
        <v>11</v>
      </c>
      <c r="G2419" s="44"/>
      <c r="H2419" s="45" t="s">
        <v>1940</v>
      </c>
      <c r="I2419" s="29" t="str">
        <f>VLOOKUP(MARGAO!$H2419,Code2Loc,2,FALSE)</f>
        <v>NESTLE</v>
      </c>
    </row>
    <row r="2420" spans="1:9" ht="15.75" customHeight="1" x14ac:dyDescent="0.25">
      <c r="A2420" s="42" t="s">
        <v>2793</v>
      </c>
      <c r="B2420" s="42">
        <v>97</v>
      </c>
      <c r="C2420" s="42" t="s">
        <v>1941</v>
      </c>
      <c r="D2420" s="42">
        <v>22</v>
      </c>
      <c r="E2420" s="42">
        <v>28</v>
      </c>
      <c r="F2420" s="42" t="s">
        <v>11</v>
      </c>
      <c r="G2420" s="42"/>
      <c r="H2420" s="43" t="s">
        <v>1941</v>
      </c>
      <c r="I2420" s="29" t="str">
        <f>VLOOKUP(MARGAO!$H2420,Code2Loc,2,FALSE)</f>
        <v>MRF</v>
      </c>
    </row>
    <row r="2421" spans="1:9" ht="15.75" customHeight="1" x14ac:dyDescent="0.25">
      <c r="A2421" s="44" t="s">
        <v>2793</v>
      </c>
      <c r="B2421" s="44">
        <v>97</v>
      </c>
      <c r="C2421" s="44" t="s">
        <v>1377</v>
      </c>
      <c r="D2421" s="44">
        <v>23</v>
      </c>
      <c r="E2421" s="44">
        <v>29</v>
      </c>
      <c r="F2421" s="44" t="s">
        <v>11</v>
      </c>
      <c r="G2421" s="44"/>
      <c r="H2421" s="45" t="s">
        <v>1378</v>
      </c>
      <c r="I2421" s="29" t="str">
        <f>VLOOKUP(MARGAO!$H2421,Code2Loc,2,FALSE)</f>
        <v>USGAO TISK</v>
      </c>
    </row>
    <row r="2422" spans="1:9" ht="15.75" customHeight="1" x14ac:dyDescent="0.25">
      <c r="A2422" s="42" t="s">
        <v>2793</v>
      </c>
      <c r="B2422" s="42">
        <v>97</v>
      </c>
      <c r="C2422" s="42" t="s">
        <v>1792</v>
      </c>
      <c r="D2422" s="42">
        <v>24</v>
      </c>
      <c r="E2422" s="42">
        <v>30</v>
      </c>
      <c r="F2422" s="42" t="s">
        <v>11</v>
      </c>
      <c r="G2422" s="42"/>
      <c r="H2422" s="43" t="s">
        <v>1793</v>
      </c>
      <c r="I2422" s="29" t="str">
        <f>VLOOKUP(MARGAO!$H2422,Code2Loc,2,FALSE)</f>
        <v>KELINI</v>
      </c>
    </row>
    <row r="2423" spans="1:9" ht="15.75" customHeight="1" x14ac:dyDescent="0.25">
      <c r="A2423" s="44" t="s">
        <v>2793</v>
      </c>
      <c r="B2423" s="44">
        <v>97</v>
      </c>
      <c r="C2423" s="44" t="s">
        <v>1790</v>
      </c>
      <c r="D2423" s="44">
        <v>25</v>
      </c>
      <c r="E2423" s="44">
        <v>32</v>
      </c>
      <c r="F2423" s="44" t="s">
        <v>11</v>
      </c>
      <c r="G2423" s="44"/>
      <c r="H2423" s="45" t="s">
        <v>1791</v>
      </c>
      <c r="I2423" s="29" t="str">
        <f>VLOOKUP(MARGAO!$H2423,Code2Loc,2,FALSE)</f>
        <v>KUMYAKADE</v>
      </c>
    </row>
    <row r="2424" spans="1:9" ht="15.75" customHeight="1" x14ac:dyDescent="0.25">
      <c r="A2424" s="42" t="s">
        <v>2793</v>
      </c>
      <c r="B2424" s="42">
        <v>97</v>
      </c>
      <c r="C2424" s="42" t="s">
        <v>1464</v>
      </c>
      <c r="D2424" s="42">
        <v>26</v>
      </c>
      <c r="E2424" s="42">
        <v>34</v>
      </c>
      <c r="F2424" s="42" t="s">
        <v>11</v>
      </c>
      <c r="G2424" s="42"/>
      <c r="H2424" s="43" t="s">
        <v>1465</v>
      </c>
      <c r="I2424" s="29" t="str">
        <f>VLOOKUP(MARGAO!$H2424,Code2Loc,2,FALSE)</f>
        <v>USGAO</v>
      </c>
    </row>
    <row r="2425" spans="1:9" ht="15.75" customHeight="1" x14ac:dyDescent="0.25">
      <c r="A2425" s="44" t="s">
        <v>2793</v>
      </c>
      <c r="B2425" s="44">
        <v>97</v>
      </c>
      <c r="C2425" s="44" t="s">
        <v>316</v>
      </c>
      <c r="D2425" s="44">
        <v>27</v>
      </c>
      <c r="E2425" s="44">
        <v>36</v>
      </c>
      <c r="F2425" s="44" t="s">
        <v>11</v>
      </c>
      <c r="G2425" s="44"/>
      <c r="H2425" s="45" t="s">
        <v>317</v>
      </c>
      <c r="I2425" s="29" t="str">
        <f>VLOOKUP(MARGAO!$H2425,Code2Loc,2,FALSE)</f>
        <v>NANUS</v>
      </c>
    </row>
    <row r="2426" spans="1:9" ht="15.75" customHeight="1" x14ac:dyDescent="0.25">
      <c r="A2426" s="42" t="s">
        <v>2793</v>
      </c>
      <c r="B2426" s="42">
        <v>97</v>
      </c>
      <c r="C2426" s="42" t="s">
        <v>1942</v>
      </c>
      <c r="D2426" s="42">
        <v>28</v>
      </c>
      <c r="E2426" s="42">
        <v>37</v>
      </c>
      <c r="F2426" s="42" t="s">
        <v>11</v>
      </c>
      <c r="G2426" s="42"/>
      <c r="H2426" s="43" t="s">
        <v>1943</v>
      </c>
      <c r="I2426" s="29" t="str">
        <f>VLOOKUP(MARGAO!$H2426,Code2Loc,2,FALSE)</f>
        <v>AMBESHI BDG</v>
      </c>
    </row>
    <row r="2427" spans="1:9" ht="15.75" customHeight="1" x14ac:dyDescent="0.25">
      <c r="A2427" s="44" t="s">
        <v>2793</v>
      </c>
      <c r="B2427" s="44">
        <v>97</v>
      </c>
      <c r="C2427" s="44" t="s">
        <v>1944</v>
      </c>
      <c r="D2427" s="44">
        <v>29</v>
      </c>
      <c r="E2427" s="44">
        <v>38</v>
      </c>
      <c r="F2427" s="44" t="s">
        <v>11</v>
      </c>
      <c r="G2427" s="44"/>
      <c r="H2427" s="45" t="s">
        <v>1945</v>
      </c>
      <c r="I2427" s="29" t="str">
        <f>VLOOKUP(MARGAO!$H2427,Code2Loc,2,FALSE)</f>
        <v>GANJE</v>
      </c>
    </row>
    <row r="2428" spans="1:9" ht="15.75" customHeight="1" x14ac:dyDescent="0.25">
      <c r="A2428" s="42" t="s">
        <v>2793</v>
      </c>
      <c r="B2428" s="42">
        <v>97</v>
      </c>
      <c r="C2428" s="42" t="s">
        <v>1946</v>
      </c>
      <c r="D2428" s="42">
        <v>30</v>
      </c>
      <c r="E2428" s="42">
        <v>41</v>
      </c>
      <c r="F2428" s="42" t="s">
        <v>11</v>
      </c>
      <c r="G2428" s="42"/>
      <c r="H2428" s="43" t="s">
        <v>1947</v>
      </c>
      <c r="I2428" s="29" t="str">
        <f>VLOOKUP(MARGAO!$H2428,Code2Loc,2,FALSE)</f>
        <v>KANKERI</v>
      </c>
    </row>
    <row r="2429" spans="1:9" ht="15.75" customHeight="1" x14ac:dyDescent="0.25">
      <c r="A2429" s="44" t="s">
        <v>2793</v>
      </c>
      <c r="B2429" s="44">
        <v>97</v>
      </c>
      <c r="C2429" s="44" t="s">
        <v>1948</v>
      </c>
      <c r="D2429" s="44">
        <v>31</v>
      </c>
      <c r="E2429" s="44">
        <v>42</v>
      </c>
      <c r="F2429" s="44" t="s">
        <v>11</v>
      </c>
      <c r="G2429" s="44"/>
      <c r="H2429" s="45" t="s">
        <v>1949</v>
      </c>
      <c r="I2429" s="29" t="str">
        <f>VLOOKUP(MARGAO!$H2429,Code2Loc,2,FALSE)</f>
        <v>GULELI</v>
      </c>
    </row>
    <row r="2430" spans="1:9" ht="15.75" customHeight="1" x14ac:dyDescent="0.25">
      <c r="A2430" s="42" t="s">
        <v>2793</v>
      </c>
      <c r="B2430" s="42">
        <v>97</v>
      </c>
      <c r="C2430" s="42" t="s">
        <v>1961</v>
      </c>
      <c r="D2430" s="42">
        <v>32</v>
      </c>
      <c r="E2430" s="42">
        <v>44</v>
      </c>
      <c r="F2430" s="42" t="s">
        <v>11</v>
      </c>
      <c r="G2430" s="42"/>
      <c r="H2430" s="43" t="s">
        <v>1962</v>
      </c>
      <c r="I2430" s="29" t="str">
        <f>VLOOKUP(MARGAO!$H2430,Code2Loc,2,FALSE)</f>
        <v>DHAMSHE</v>
      </c>
    </row>
    <row r="2431" spans="1:9" ht="15.75" customHeight="1" x14ac:dyDescent="0.25">
      <c r="A2431" s="44" t="s">
        <v>2793</v>
      </c>
      <c r="B2431" s="44">
        <v>97</v>
      </c>
      <c r="C2431" s="44" t="s">
        <v>1963</v>
      </c>
      <c r="D2431" s="44">
        <v>33</v>
      </c>
      <c r="E2431" s="44">
        <v>46</v>
      </c>
      <c r="F2431" s="44" t="s">
        <v>11</v>
      </c>
      <c r="G2431" s="44"/>
      <c r="H2431" s="45" t="s">
        <v>1964</v>
      </c>
      <c r="I2431" s="29" t="str">
        <f>VLOOKUP(MARGAO!$H2431,Code2Loc,2,FALSE)</f>
        <v>KHOTODE</v>
      </c>
    </row>
    <row r="2432" spans="1:9" ht="15.75" customHeight="1" x14ac:dyDescent="0.25">
      <c r="A2432" s="42" t="s">
        <v>2793</v>
      </c>
      <c r="B2432" s="42">
        <v>97</v>
      </c>
      <c r="C2432" s="42" t="s">
        <v>2470</v>
      </c>
      <c r="D2432" s="42">
        <v>34</v>
      </c>
      <c r="E2432" s="42">
        <v>47</v>
      </c>
      <c r="F2432" s="42" t="s">
        <v>11</v>
      </c>
      <c r="G2432" s="42"/>
      <c r="H2432" s="43" t="s">
        <v>2471</v>
      </c>
      <c r="I2432" s="29" t="str">
        <f>VLOOKUP(MARGAO!$H2432,Code2Loc,2,FALSE)</f>
        <v>BARAZAN TIT</v>
      </c>
    </row>
    <row r="2433" spans="1:9" ht="15.75" customHeight="1" x14ac:dyDescent="0.25">
      <c r="A2433" s="44" t="s">
        <v>2793</v>
      </c>
      <c r="B2433" s="44">
        <v>97</v>
      </c>
      <c r="C2433" s="44" t="s">
        <v>347</v>
      </c>
      <c r="D2433" s="44">
        <v>35</v>
      </c>
      <c r="E2433" s="44">
        <v>48</v>
      </c>
      <c r="F2433" s="44" t="s">
        <v>11</v>
      </c>
      <c r="G2433" s="44"/>
      <c r="H2433" s="45" t="s">
        <v>348</v>
      </c>
      <c r="I2433" s="29" t="str">
        <f>VLOOKUP(MARGAO!$H2433,Code2Loc,2,FALSE)</f>
        <v>KHADKI</v>
      </c>
    </row>
    <row r="2434" spans="1:9" ht="15.75" customHeight="1" x14ac:dyDescent="0.25">
      <c r="A2434" s="42" t="s">
        <v>2793</v>
      </c>
      <c r="B2434" s="42">
        <v>97</v>
      </c>
      <c r="C2434" s="42" t="s">
        <v>312</v>
      </c>
      <c r="D2434" s="42">
        <v>36</v>
      </c>
      <c r="E2434" s="42">
        <v>49</v>
      </c>
      <c r="F2434" s="42" t="s">
        <v>11</v>
      </c>
      <c r="G2434" s="42"/>
      <c r="H2434" s="43" t="s">
        <v>313</v>
      </c>
      <c r="I2434" s="29" t="str">
        <f>VLOOKUP(MARGAO!$H2434,Code2Loc,2,FALSE)</f>
        <v>SAVARSHE</v>
      </c>
    </row>
    <row r="2435" spans="1:9" ht="15.75" customHeight="1" x14ac:dyDescent="0.25">
      <c r="A2435" s="44" t="s">
        <v>2793</v>
      </c>
      <c r="B2435" s="44">
        <v>97</v>
      </c>
      <c r="C2435" s="44" t="s">
        <v>314</v>
      </c>
      <c r="D2435" s="44">
        <v>37</v>
      </c>
      <c r="E2435" s="44">
        <v>50</v>
      </c>
      <c r="F2435" s="44" t="s">
        <v>11</v>
      </c>
      <c r="G2435" s="44"/>
      <c r="H2435" s="45" t="s">
        <v>315</v>
      </c>
      <c r="I2435" s="29" t="str">
        <f>VLOOKUP(MARGAO!$H2435,Code2Loc,2,FALSE)</f>
        <v>ASSOLEM JNC</v>
      </c>
    </row>
    <row r="2436" spans="1:9" ht="15.75" customHeight="1" x14ac:dyDescent="0.25">
      <c r="A2436" s="42" t="s">
        <v>2793</v>
      </c>
      <c r="B2436" s="42">
        <v>97</v>
      </c>
      <c r="C2436" s="42" t="s">
        <v>316</v>
      </c>
      <c r="D2436" s="42">
        <v>38</v>
      </c>
      <c r="E2436" s="42">
        <v>51</v>
      </c>
      <c r="F2436" s="42" t="s">
        <v>11</v>
      </c>
      <c r="G2436" s="42"/>
      <c r="H2436" s="43" t="s">
        <v>317</v>
      </c>
      <c r="I2436" s="29" t="str">
        <f>VLOOKUP(MARGAO!$H2436,Code2Loc,2,FALSE)</f>
        <v>NANUS</v>
      </c>
    </row>
    <row r="2437" spans="1:9" ht="15.75" customHeight="1" x14ac:dyDescent="0.25">
      <c r="A2437" s="44" t="s">
        <v>2793</v>
      </c>
      <c r="B2437" s="44">
        <v>97</v>
      </c>
      <c r="C2437" s="44" t="s">
        <v>318</v>
      </c>
      <c r="D2437" s="44">
        <v>39</v>
      </c>
      <c r="E2437" s="44">
        <v>53</v>
      </c>
      <c r="F2437" s="44" t="s">
        <v>11</v>
      </c>
      <c r="G2437" s="44"/>
      <c r="H2437" s="45" t="s">
        <v>319</v>
      </c>
      <c r="I2437" s="29" t="str">
        <f>VLOOKUP(MARGAO!$H2437,Code2Loc,2,FALSE)</f>
        <v>B.WADA/NX</v>
      </c>
    </row>
    <row r="2438" spans="1:9" ht="15.75" customHeight="1" x14ac:dyDescent="0.25">
      <c r="A2438" s="42" t="s">
        <v>2793</v>
      </c>
      <c r="B2438" s="42">
        <v>97</v>
      </c>
      <c r="C2438" s="42" t="s">
        <v>291</v>
      </c>
      <c r="D2438" s="42">
        <v>40</v>
      </c>
      <c r="E2438" s="42">
        <v>54</v>
      </c>
      <c r="F2438" s="42" t="s">
        <v>11</v>
      </c>
      <c r="G2438" s="42"/>
      <c r="H2438" s="43" t="s">
        <v>292</v>
      </c>
      <c r="I2438" s="29" t="str">
        <f>VLOOKUP(MARGAO!$H2438,Code2Loc,2,FALSE)</f>
        <v>VALPOI</v>
      </c>
    </row>
    <row r="2439" spans="1:9" ht="15.75" customHeight="1" x14ac:dyDescent="0.25">
      <c r="A2439" s="44" t="s">
        <v>2793</v>
      </c>
      <c r="B2439" s="44">
        <v>97</v>
      </c>
      <c r="C2439" s="44" t="s">
        <v>352</v>
      </c>
      <c r="D2439" s="44">
        <v>41</v>
      </c>
      <c r="E2439" s="44">
        <v>57</v>
      </c>
      <c r="F2439" s="44" t="s">
        <v>11</v>
      </c>
      <c r="G2439" s="44"/>
      <c r="H2439" s="45" t="s">
        <v>353</v>
      </c>
      <c r="I2439" s="29" t="str">
        <f>VLOOKUP(MARGAO!$H2439,Code2Loc,2,FALSE)</f>
        <v>SONAL CROSS</v>
      </c>
    </row>
    <row r="2440" spans="1:9" ht="15.75" customHeight="1" x14ac:dyDescent="0.25">
      <c r="A2440" s="42" t="s">
        <v>2793</v>
      </c>
      <c r="B2440" s="42">
        <v>97</v>
      </c>
      <c r="C2440" s="42" t="s">
        <v>329</v>
      </c>
      <c r="D2440" s="42">
        <v>42</v>
      </c>
      <c r="E2440" s="42">
        <v>58</v>
      </c>
      <c r="F2440" s="42" t="s">
        <v>11</v>
      </c>
      <c r="G2440" s="42"/>
      <c r="H2440" s="43" t="s">
        <v>330</v>
      </c>
      <c r="I2440" s="29" t="str">
        <f>VLOOKUP(MARGAO!$H2440,Code2Loc,2,FALSE)</f>
        <v>NAGARGAO</v>
      </c>
    </row>
    <row r="2441" spans="1:9" ht="15.75" customHeight="1" x14ac:dyDescent="0.25">
      <c r="A2441" s="44" t="s">
        <v>2793</v>
      </c>
      <c r="B2441" s="44">
        <v>97</v>
      </c>
      <c r="C2441" s="44" t="s">
        <v>331</v>
      </c>
      <c r="D2441" s="44">
        <v>43</v>
      </c>
      <c r="E2441" s="44">
        <v>62</v>
      </c>
      <c r="F2441" s="44" t="s">
        <v>11</v>
      </c>
      <c r="G2441" s="44"/>
      <c r="H2441" s="45" t="s">
        <v>332</v>
      </c>
      <c r="I2441" s="29" t="str">
        <f>VLOOKUP(MARGAO!$H2441,Code2Loc,2,FALSE)</f>
        <v>DHAVE</v>
      </c>
    </row>
    <row r="2442" spans="1:9" ht="15.75" customHeight="1" x14ac:dyDescent="0.25">
      <c r="A2442" s="42" t="s">
        <v>2793</v>
      </c>
      <c r="B2442" s="42">
        <v>97</v>
      </c>
      <c r="C2442" s="42" t="s">
        <v>333</v>
      </c>
      <c r="D2442" s="42">
        <v>44</v>
      </c>
      <c r="E2442" s="42">
        <v>64</v>
      </c>
      <c r="F2442" s="42" t="s">
        <v>11</v>
      </c>
      <c r="G2442" s="42"/>
      <c r="H2442" s="43" t="s">
        <v>334</v>
      </c>
      <c r="I2442" s="29" t="str">
        <f>VLOOKUP(MARGAO!$H2442,Code2Loc,2,FALSE)</f>
        <v>VOILE DHAVE</v>
      </c>
    </row>
    <row r="2443" spans="1:9" ht="15.75" customHeight="1" x14ac:dyDescent="0.25">
      <c r="A2443" s="44" t="s">
        <v>2794</v>
      </c>
      <c r="B2443" s="44">
        <v>98</v>
      </c>
      <c r="C2443" s="44" t="s">
        <v>47</v>
      </c>
      <c r="D2443" s="44">
        <v>1</v>
      </c>
      <c r="E2443" s="44">
        <v>0</v>
      </c>
      <c r="F2443" s="44" t="s">
        <v>11</v>
      </c>
      <c r="G2443" s="44"/>
      <c r="H2443" s="45" t="s">
        <v>48</v>
      </c>
      <c r="I2443" s="29" t="str">
        <f>VLOOKUP(MARGAO!$H2443,Code2Loc,2,FALSE)</f>
        <v>MARGAO</v>
      </c>
    </row>
    <row r="2444" spans="1:9" ht="15.75" customHeight="1" x14ac:dyDescent="0.25">
      <c r="A2444" s="42" t="s">
        <v>2794</v>
      </c>
      <c r="B2444" s="42">
        <v>98</v>
      </c>
      <c r="C2444" s="42" t="s">
        <v>201</v>
      </c>
      <c r="D2444" s="42">
        <v>2</v>
      </c>
      <c r="E2444" s="42">
        <v>1</v>
      </c>
      <c r="F2444" s="42" t="s">
        <v>11</v>
      </c>
      <c r="G2444" s="42"/>
      <c r="H2444" s="43" t="s">
        <v>202</v>
      </c>
      <c r="I2444" s="29" t="str">
        <f>VLOOKUP(MARGAO!$H2444,Code2Loc,2,FALSE)</f>
        <v>FATORDA</v>
      </c>
    </row>
    <row r="2445" spans="1:9" ht="15.75" customHeight="1" x14ac:dyDescent="0.25">
      <c r="A2445" s="44" t="s">
        <v>2794</v>
      </c>
      <c r="B2445" s="44">
        <v>98</v>
      </c>
      <c r="C2445" s="44" t="s">
        <v>199</v>
      </c>
      <c r="D2445" s="44">
        <v>3</v>
      </c>
      <c r="E2445" s="44">
        <v>2</v>
      </c>
      <c r="F2445" s="44" t="s">
        <v>11</v>
      </c>
      <c r="G2445" s="44"/>
      <c r="H2445" s="45" t="s">
        <v>200</v>
      </c>
      <c r="I2445" s="29" t="str">
        <f>VLOOKUP(MARGAO!$H2445,Code2Loc,2,FALSE)</f>
        <v>MARGAO PWD</v>
      </c>
    </row>
    <row r="2446" spans="1:9" ht="15.75" customHeight="1" x14ac:dyDescent="0.25">
      <c r="A2446" s="42" t="s">
        <v>2794</v>
      </c>
      <c r="B2446" s="42">
        <v>98</v>
      </c>
      <c r="C2446" s="42" t="s">
        <v>197</v>
      </c>
      <c r="D2446" s="42">
        <v>4</v>
      </c>
      <c r="E2446" s="42">
        <v>3</v>
      </c>
      <c r="F2446" s="42" t="s">
        <v>11</v>
      </c>
      <c r="G2446" s="42"/>
      <c r="H2446" s="43" t="s">
        <v>198</v>
      </c>
      <c r="I2446" s="29" t="str">
        <f>VLOOKUP(MARGAO!$H2446,Code2Loc,2,FALSE)</f>
        <v>ARLEM</v>
      </c>
    </row>
    <row r="2447" spans="1:9" ht="15.75" customHeight="1" x14ac:dyDescent="0.25">
      <c r="A2447" s="44" t="s">
        <v>2794</v>
      </c>
      <c r="B2447" s="44">
        <v>98</v>
      </c>
      <c r="C2447" s="44" t="s">
        <v>194</v>
      </c>
      <c r="D2447" s="44">
        <v>5</v>
      </c>
      <c r="E2447" s="44">
        <v>5</v>
      </c>
      <c r="F2447" s="44" t="s">
        <v>11</v>
      </c>
      <c r="G2447" s="44"/>
      <c r="H2447" s="45" t="s">
        <v>195</v>
      </c>
      <c r="I2447" s="29" t="str">
        <f>VLOOKUP(MARGAO!$H2447,Code2Loc,2,FALSE)</f>
        <v>RAI AMYAKDE</v>
      </c>
    </row>
    <row r="2448" spans="1:9" ht="15.75" customHeight="1" x14ac:dyDescent="0.25">
      <c r="A2448" s="42" t="s">
        <v>2794</v>
      </c>
      <c r="B2448" s="42">
        <v>98</v>
      </c>
      <c r="C2448" s="42" t="s">
        <v>196</v>
      </c>
      <c r="D2448" s="42">
        <v>6</v>
      </c>
      <c r="E2448" s="42">
        <v>6</v>
      </c>
      <c r="F2448" s="42" t="s">
        <v>11</v>
      </c>
      <c r="G2448" s="42"/>
      <c r="H2448" s="43" t="s">
        <v>196</v>
      </c>
      <c r="I2448" s="29" t="str">
        <f>VLOOKUP(MARGAO!$H2448,Code2Loc,2,FALSE)</f>
        <v>RAI</v>
      </c>
    </row>
    <row r="2449" spans="1:9" ht="15.75" customHeight="1" x14ac:dyDescent="0.25">
      <c r="A2449" s="44" t="s">
        <v>2794</v>
      </c>
      <c r="B2449" s="44">
        <v>98</v>
      </c>
      <c r="C2449" s="44" t="s">
        <v>192</v>
      </c>
      <c r="D2449" s="44">
        <v>7</v>
      </c>
      <c r="E2449" s="44">
        <v>7</v>
      </c>
      <c r="F2449" s="44" t="s">
        <v>11</v>
      </c>
      <c r="G2449" s="44"/>
      <c r="H2449" s="45" t="s">
        <v>193</v>
      </c>
      <c r="I2449" s="29" t="str">
        <f>VLOOKUP(MARGAO!$H2449,Code2Loc,2,FALSE)</f>
        <v>TEMBER</v>
      </c>
    </row>
    <row r="2450" spans="1:9" ht="15.75" customHeight="1" x14ac:dyDescent="0.25">
      <c r="A2450" s="42" t="s">
        <v>2794</v>
      </c>
      <c r="B2450" s="42">
        <v>98</v>
      </c>
      <c r="C2450" s="42" t="s">
        <v>190</v>
      </c>
      <c r="D2450" s="42">
        <v>8</v>
      </c>
      <c r="E2450" s="42">
        <v>8</v>
      </c>
      <c r="F2450" s="42" t="s">
        <v>11</v>
      </c>
      <c r="G2450" s="42"/>
      <c r="H2450" s="43" t="s">
        <v>191</v>
      </c>
      <c r="I2450" s="29" t="str">
        <f>VLOOKUP(MARGAO!$H2450,Code2Loc,2,FALSE)</f>
        <v>AMORA</v>
      </c>
    </row>
    <row r="2451" spans="1:9" ht="15.75" customHeight="1" x14ac:dyDescent="0.25">
      <c r="A2451" s="44" t="s">
        <v>2794</v>
      </c>
      <c r="B2451" s="44">
        <v>98</v>
      </c>
      <c r="C2451" s="44" t="s">
        <v>188</v>
      </c>
      <c r="D2451" s="44">
        <v>9</v>
      </c>
      <c r="E2451" s="44">
        <v>9</v>
      </c>
      <c r="F2451" s="44" t="s">
        <v>11</v>
      </c>
      <c r="G2451" s="44"/>
      <c r="H2451" s="45" t="s">
        <v>189</v>
      </c>
      <c r="I2451" s="29" t="str">
        <f>VLOOKUP(MARGAO!$H2451,Code2Loc,2,FALSE)</f>
        <v>CHWGULE DOK</v>
      </c>
    </row>
    <row r="2452" spans="1:9" ht="15.75" customHeight="1" x14ac:dyDescent="0.25">
      <c r="A2452" s="42" t="s">
        <v>2794</v>
      </c>
      <c r="B2452" s="42">
        <v>98</v>
      </c>
      <c r="C2452" s="42" t="s">
        <v>186</v>
      </c>
      <c r="D2452" s="42">
        <v>10</v>
      </c>
      <c r="E2452" s="42">
        <v>10</v>
      </c>
      <c r="F2452" s="42" t="s">
        <v>11</v>
      </c>
      <c r="G2452" s="42"/>
      <c r="H2452" s="43" t="s">
        <v>187</v>
      </c>
      <c r="I2452" s="29" t="str">
        <f>VLOOKUP(MARGAO!$H2452,Code2Loc,2,FALSE)</f>
        <v>BORI BRDG</v>
      </c>
    </row>
    <row r="2453" spans="1:9" ht="15.75" customHeight="1" x14ac:dyDescent="0.25">
      <c r="A2453" s="44" t="s">
        <v>2794</v>
      </c>
      <c r="B2453" s="44">
        <v>98</v>
      </c>
      <c r="C2453" s="44" t="s">
        <v>184</v>
      </c>
      <c r="D2453" s="44">
        <v>11</v>
      </c>
      <c r="E2453" s="44">
        <v>12</v>
      </c>
      <c r="F2453" s="44" t="s">
        <v>11</v>
      </c>
      <c r="G2453" s="44"/>
      <c r="H2453" s="45" t="s">
        <v>185</v>
      </c>
      <c r="I2453" s="29" t="str">
        <f>VLOOKUP(MARGAO!$H2453,Code2Loc,2,FALSE)</f>
        <v>SAI TMPLE</v>
      </c>
    </row>
    <row r="2454" spans="1:9" ht="15.75" customHeight="1" x14ac:dyDescent="0.25">
      <c r="A2454" s="42" t="s">
        <v>2794</v>
      </c>
      <c r="B2454" s="42">
        <v>98</v>
      </c>
      <c r="C2454" s="42" t="s">
        <v>182</v>
      </c>
      <c r="D2454" s="42">
        <v>12</v>
      </c>
      <c r="E2454" s="42">
        <v>13</v>
      </c>
      <c r="F2454" s="42" t="s">
        <v>11</v>
      </c>
      <c r="G2454" s="42"/>
      <c r="H2454" s="43" t="s">
        <v>183</v>
      </c>
      <c r="I2454" s="29" t="str">
        <f>VLOOKUP(MARGAO!$H2454,Code2Loc,2,FALSE)</f>
        <v>BORI SKVR</v>
      </c>
    </row>
    <row r="2455" spans="1:9" ht="15.75" customHeight="1" x14ac:dyDescent="0.25">
      <c r="A2455" s="44" t="s">
        <v>2794</v>
      </c>
      <c r="B2455" s="44">
        <v>98</v>
      </c>
      <c r="C2455" s="44" t="s">
        <v>180</v>
      </c>
      <c r="D2455" s="44">
        <v>13</v>
      </c>
      <c r="E2455" s="44">
        <v>14</v>
      </c>
      <c r="F2455" s="44" t="s">
        <v>11</v>
      </c>
      <c r="G2455" s="44"/>
      <c r="H2455" s="45" t="s">
        <v>181</v>
      </c>
      <c r="I2455" s="29" t="str">
        <f>VLOOKUP(MARGAO!$H2455,Code2Loc,2,FALSE)</f>
        <v>TOP COLA</v>
      </c>
    </row>
    <row r="2456" spans="1:9" ht="15.75" customHeight="1" x14ac:dyDescent="0.25">
      <c r="A2456" s="42" t="s">
        <v>2794</v>
      </c>
      <c r="B2456" s="42">
        <v>98</v>
      </c>
      <c r="C2456" s="42" t="s">
        <v>178</v>
      </c>
      <c r="D2456" s="42">
        <v>14</v>
      </c>
      <c r="E2456" s="42">
        <v>16</v>
      </c>
      <c r="F2456" s="42" t="s">
        <v>11</v>
      </c>
      <c r="G2456" s="42"/>
      <c r="H2456" s="43" t="s">
        <v>179</v>
      </c>
      <c r="I2456" s="29" t="str">
        <f>VLOOKUP(MARGAO!$H2456,Code2Loc,2,FALSE)</f>
        <v>DHAVLI</v>
      </c>
    </row>
    <row r="2457" spans="1:9" ht="15.75" customHeight="1" x14ac:dyDescent="0.25">
      <c r="A2457" s="44" t="s">
        <v>2794</v>
      </c>
      <c r="B2457" s="44">
        <v>98</v>
      </c>
      <c r="C2457" s="44" t="s">
        <v>176</v>
      </c>
      <c r="D2457" s="44">
        <v>15</v>
      </c>
      <c r="E2457" s="44">
        <v>18</v>
      </c>
      <c r="F2457" s="44" t="s">
        <v>11</v>
      </c>
      <c r="G2457" s="44"/>
      <c r="H2457" s="45" t="s">
        <v>177</v>
      </c>
      <c r="I2457" s="29" t="str">
        <f>VLOOKUP(MARGAO!$H2457,Code2Loc,2,FALSE)</f>
        <v>PONDA</v>
      </c>
    </row>
    <row r="2458" spans="1:9" ht="15.75" customHeight="1" x14ac:dyDescent="0.25">
      <c r="A2458" s="42" t="s">
        <v>2794</v>
      </c>
      <c r="B2458" s="42">
        <v>98</v>
      </c>
      <c r="C2458" s="42" t="s">
        <v>1039</v>
      </c>
      <c r="D2458" s="42">
        <v>16</v>
      </c>
      <c r="E2458" s="42">
        <v>19</v>
      </c>
      <c r="F2458" s="42" t="s">
        <v>11</v>
      </c>
      <c r="G2458" s="42"/>
      <c r="H2458" s="43" t="s">
        <v>1040</v>
      </c>
      <c r="I2458" s="29" t="str">
        <f>VLOOKUP(MARGAO!$H2458,Code2Loc,2,FALSE)</f>
        <v>UPPER BAZAR</v>
      </c>
    </row>
    <row r="2459" spans="1:9" ht="15.75" customHeight="1" x14ac:dyDescent="0.25">
      <c r="A2459" s="44" t="s">
        <v>2794</v>
      </c>
      <c r="B2459" s="44">
        <v>98</v>
      </c>
      <c r="C2459" s="44" t="s">
        <v>1041</v>
      </c>
      <c r="D2459" s="44">
        <v>17</v>
      </c>
      <c r="E2459" s="44">
        <v>21</v>
      </c>
      <c r="F2459" s="44" t="s">
        <v>11</v>
      </c>
      <c r="G2459" s="44"/>
      <c r="H2459" s="45" t="s">
        <v>1042</v>
      </c>
      <c r="I2459" s="29" t="str">
        <f>VLOOKUP(MARGAO!$H2459,Code2Loc,2,FALSE)</f>
        <v>CURTI</v>
      </c>
    </row>
    <row r="2460" spans="1:9" ht="15.75" customHeight="1" x14ac:dyDescent="0.25">
      <c r="A2460" s="42" t="s">
        <v>2794</v>
      </c>
      <c r="B2460" s="42">
        <v>98</v>
      </c>
      <c r="C2460" s="42" t="s">
        <v>1697</v>
      </c>
      <c r="D2460" s="42">
        <v>18</v>
      </c>
      <c r="E2460" s="42">
        <v>22</v>
      </c>
      <c r="F2460" s="42" t="s">
        <v>11</v>
      </c>
      <c r="G2460" s="42"/>
      <c r="H2460" s="43" t="s">
        <v>1698</v>
      </c>
      <c r="I2460" s="29" t="str">
        <f>VLOOKUP(MARGAO!$H2460,Code2Loc,2,FALSE)</f>
        <v>KHANDEPAR</v>
      </c>
    </row>
    <row r="2461" spans="1:9" ht="15.75" customHeight="1" x14ac:dyDescent="0.25">
      <c r="A2461" s="44" t="s">
        <v>2794</v>
      </c>
      <c r="B2461" s="44">
        <v>98</v>
      </c>
      <c r="C2461" s="44" t="s">
        <v>1935</v>
      </c>
      <c r="D2461" s="44">
        <v>19</v>
      </c>
      <c r="E2461" s="44">
        <v>23</v>
      </c>
      <c r="F2461" s="44" t="s">
        <v>11</v>
      </c>
      <c r="G2461" s="44"/>
      <c r="H2461" s="45" t="s">
        <v>1936</v>
      </c>
      <c r="I2461" s="29" t="str">
        <f>VLOOKUP(MARGAO!$H2461,Code2Loc,2,FALSE)</f>
        <v>CHWGUL W/S</v>
      </c>
    </row>
    <row r="2462" spans="1:9" ht="15.75" customHeight="1" x14ac:dyDescent="0.25">
      <c r="A2462" s="42" t="s">
        <v>2794</v>
      </c>
      <c r="B2462" s="42">
        <v>98</v>
      </c>
      <c r="C2462" s="42" t="s">
        <v>1937</v>
      </c>
      <c r="D2462" s="42">
        <v>20</v>
      </c>
      <c r="E2462" s="42">
        <v>25</v>
      </c>
      <c r="F2462" s="42" t="s">
        <v>11</v>
      </c>
      <c r="G2462" s="42"/>
      <c r="H2462" s="43" t="s">
        <v>1938</v>
      </c>
      <c r="I2462" s="29" t="str">
        <f>VLOOKUP(MARGAO!$H2462,Code2Loc,2,FALSE)</f>
        <v>HOLY CROSS</v>
      </c>
    </row>
    <row r="2463" spans="1:9" ht="15.75" customHeight="1" x14ac:dyDescent="0.25">
      <c r="A2463" s="44" t="s">
        <v>2794</v>
      </c>
      <c r="B2463" s="44">
        <v>98</v>
      </c>
      <c r="C2463" s="44" t="s">
        <v>1939</v>
      </c>
      <c r="D2463" s="44">
        <v>21</v>
      </c>
      <c r="E2463" s="44">
        <v>26</v>
      </c>
      <c r="F2463" s="44" t="s">
        <v>11</v>
      </c>
      <c r="G2463" s="44"/>
      <c r="H2463" s="45" t="s">
        <v>1940</v>
      </c>
      <c r="I2463" s="29" t="str">
        <f>VLOOKUP(MARGAO!$H2463,Code2Loc,2,FALSE)</f>
        <v>NESTLE</v>
      </c>
    </row>
    <row r="2464" spans="1:9" ht="15.75" customHeight="1" x14ac:dyDescent="0.25">
      <c r="A2464" s="42" t="s">
        <v>2794</v>
      </c>
      <c r="B2464" s="42">
        <v>98</v>
      </c>
      <c r="C2464" s="42" t="s">
        <v>1941</v>
      </c>
      <c r="D2464" s="42">
        <v>22</v>
      </c>
      <c r="E2464" s="42">
        <v>27</v>
      </c>
      <c r="F2464" s="42" t="s">
        <v>11</v>
      </c>
      <c r="G2464" s="42"/>
      <c r="H2464" s="43" t="s">
        <v>1941</v>
      </c>
      <c r="I2464" s="29" t="str">
        <f>VLOOKUP(MARGAO!$H2464,Code2Loc,2,FALSE)</f>
        <v>MRF</v>
      </c>
    </row>
    <row r="2465" spans="1:9" ht="15.75" customHeight="1" x14ac:dyDescent="0.25">
      <c r="A2465" s="44" t="s">
        <v>2794</v>
      </c>
      <c r="B2465" s="44">
        <v>98</v>
      </c>
      <c r="C2465" s="44" t="s">
        <v>1377</v>
      </c>
      <c r="D2465" s="44">
        <v>23</v>
      </c>
      <c r="E2465" s="44">
        <v>28</v>
      </c>
      <c r="F2465" s="44" t="s">
        <v>11</v>
      </c>
      <c r="G2465" s="44"/>
      <c r="H2465" s="45" t="s">
        <v>1378</v>
      </c>
      <c r="I2465" s="29" t="str">
        <f>VLOOKUP(MARGAO!$H2465,Code2Loc,2,FALSE)</f>
        <v>USGAO TISK</v>
      </c>
    </row>
    <row r="2466" spans="1:9" ht="15.75" customHeight="1" x14ac:dyDescent="0.25">
      <c r="A2466" s="42" t="s">
        <v>2794</v>
      </c>
      <c r="B2466" s="42">
        <v>98</v>
      </c>
      <c r="C2466" s="42" t="s">
        <v>1792</v>
      </c>
      <c r="D2466" s="42">
        <v>24</v>
      </c>
      <c r="E2466" s="42">
        <v>29</v>
      </c>
      <c r="F2466" s="42" t="s">
        <v>11</v>
      </c>
      <c r="G2466" s="42"/>
      <c r="H2466" s="43" t="s">
        <v>1793</v>
      </c>
      <c r="I2466" s="29" t="str">
        <f>VLOOKUP(MARGAO!$H2466,Code2Loc,2,FALSE)</f>
        <v>KELINI</v>
      </c>
    </row>
    <row r="2467" spans="1:9" ht="15.75" customHeight="1" x14ac:dyDescent="0.25">
      <c r="A2467" s="44" t="s">
        <v>2794</v>
      </c>
      <c r="B2467" s="44">
        <v>98</v>
      </c>
      <c r="C2467" s="44" t="s">
        <v>1790</v>
      </c>
      <c r="D2467" s="44">
        <v>25</v>
      </c>
      <c r="E2467" s="44">
        <v>31</v>
      </c>
      <c r="F2467" s="44" t="s">
        <v>11</v>
      </c>
      <c r="G2467" s="44"/>
      <c r="H2467" s="45" t="s">
        <v>1791</v>
      </c>
      <c r="I2467" s="29" t="str">
        <f>VLOOKUP(MARGAO!$H2467,Code2Loc,2,FALSE)</f>
        <v>KUMYAKADE</v>
      </c>
    </row>
    <row r="2468" spans="1:9" ht="15.75" customHeight="1" x14ac:dyDescent="0.25">
      <c r="A2468" s="42" t="s">
        <v>2794</v>
      </c>
      <c r="B2468" s="42">
        <v>98</v>
      </c>
      <c r="C2468" s="42" t="s">
        <v>1464</v>
      </c>
      <c r="D2468" s="42">
        <v>26</v>
      </c>
      <c r="E2468" s="42">
        <v>33</v>
      </c>
      <c r="F2468" s="42" t="s">
        <v>11</v>
      </c>
      <c r="G2468" s="42"/>
      <c r="H2468" s="43" t="s">
        <v>1465</v>
      </c>
      <c r="I2468" s="29" t="str">
        <f>VLOOKUP(MARGAO!$H2468,Code2Loc,2,FALSE)</f>
        <v>USGAO</v>
      </c>
    </row>
    <row r="2469" spans="1:9" ht="15.75" customHeight="1" x14ac:dyDescent="0.25">
      <c r="A2469" s="44" t="s">
        <v>2794</v>
      </c>
      <c r="B2469" s="44">
        <v>98</v>
      </c>
      <c r="C2469" s="44" t="s">
        <v>1788</v>
      </c>
      <c r="D2469" s="44">
        <v>27</v>
      </c>
      <c r="E2469" s="44">
        <v>35</v>
      </c>
      <c r="F2469" s="44" t="s">
        <v>11</v>
      </c>
      <c r="G2469" s="44"/>
      <c r="H2469" s="45" t="s">
        <v>1789</v>
      </c>
      <c r="I2469" s="29" t="str">
        <f>VLOOKUP(MARGAO!$H2469,Code2Loc,2,FALSE)</f>
        <v>BHAMAI</v>
      </c>
    </row>
    <row r="2470" spans="1:9" ht="15.75" customHeight="1" x14ac:dyDescent="0.25">
      <c r="A2470" s="42" t="s">
        <v>2794</v>
      </c>
      <c r="B2470" s="42">
        <v>98</v>
      </c>
      <c r="C2470" s="42" t="s">
        <v>2795</v>
      </c>
      <c r="D2470" s="42">
        <v>28</v>
      </c>
      <c r="E2470" s="42">
        <v>37</v>
      </c>
      <c r="F2470" s="42" t="s">
        <v>11</v>
      </c>
      <c r="G2470" s="42"/>
      <c r="H2470" s="43" t="s">
        <v>2796</v>
      </c>
      <c r="I2470" s="29" t="str">
        <f>VLOOKUP(MARGAO!$H2470,Code2Loc,2,FALSE)</f>
        <v>KOTHAMBI X</v>
      </c>
    </row>
    <row r="2471" spans="1:9" ht="15.75" customHeight="1" x14ac:dyDescent="0.25">
      <c r="A2471" s="44" t="s">
        <v>2794</v>
      </c>
      <c r="B2471" s="44">
        <v>98</v>
      </c>
      <c r="C2471" s="44" t="s">
        <v>2797</v>
      </c>
      <c r="D2471" s="44">
        <v>29</v>
      </c>
      <c r="E2471" s="44">
        <v>40</v>
      </c>
      <c r="F2471" s="44" t="s">
        <v>11</v>
      </c>
      <c r="G2471" s="44"/>
      <c r="H2471" s="45" t="s">
        <v>2798</v>
      </c>
      <c r="I2471" s="29" t="str">
        <f>VLOOKUP(MARGAO!$H2471,Code2Loc,2,FALSE)</f>
        <v>KOTHAMBI</v>
      </c>
    </row>
    <row r="2472" spans="1:9" ht="15.75" customHeight="1" x14ac:dyDescent="0.25">
      <c r="A2472" s="42" t="s">
        <v>2794</v>
      </c>
      <c r="B2472" s="42">
        <v>98</v>
      </c>
      <c r="C2472" s="42" t="s">
        <v>2799</v>
      </c>
      <c r="D2472" s="42">
        <v>30</v>
      </c>
      <c r="E2472" s="42">
        <v>41</v>
      </c>
      <c r="F2472" s="42" t="s">
        <v>11</v>
      </c>
      <c r="G2472" s="42"/>
      <c r="H2472" s="43" t="s">
        <v>2800</v>
      </c>
      <c r="I2472" s="29" t="str">
        <f>VLOOKUP(MARGAO!$H2472,Code2Loc,2,FALSE)</f>
        <v>SATAYAKADE</v>
      </c>
    </row>
    <row r="2473" spans="1:9" ht="15.75" customHeight="1" x14ac:dyDescent="0.25">
      <c r="A2473" s="44" t="s">
        <v>2794</v>
      </c>
      <c r="B2473" s="44">
        <v>98</v>
      </c>
      <c r="C2473" s="44" t="s">
        <v>451</v>
      </c>
      <c r="D2473" s="44">
        <v>31</v>
      </c>
      <c r="E2473" s="44">
        <v>43</v>
      </c>
      <c r="F2473" s="44" t="s">
        <v>11</v>
      </c>
      <c r="G2473" s="44"/>
      <c r="H2473" s="45" t="s">
        <v>452</v>
      </c>
      <c r="I2473" s="29" t="str">
        <f>VLOOKUP(MARGAO!$H2473,Code2Loc,2,FALSE)</f>
        <v>SURLA</v>
      </c>
    </row>
    <row r="2474" spans="1:9" ht="15.75" customHeight="1" x14ac:dyDescent="0.25">
      <c r="A2474" s="42" t="s">
        <v>2794</v>
      </c>
      <c r="B2474" s="42">
        <v>98</v>
      </c>
      <c r="C2474" s="42" t="s">
        <v>2801</v>
      </c>
      <c r="D2474" s="42">
        <v>32</v>
      </c>
      <c r="E2474" s="42">
        <v>45</v>
      </c>
      <c r="F2474" s="42" t="s">
        <v>11</v>
      </c>
      <c r="G2474" s="42"/>
      <c r="H2474" s="43" t="s">
        <v>2802</v>
      </c>
      <c r="I2474" s="29" t="str">
        <f>VLOOKUP(MARGAO!$H2474,Code2Loc,2,FALSE)</f>
        <v>NAVLI P.HOS</v>
      </c>
    </row>
    <row r="2475" spans="1:9" ht="15.75" customHeight="1" x14ac:dyDescent="0.25">
      <c r="A2475" s="44" t="s">
        <v>2794</v>
      </c>
      <c r="B2475" s="44">
        <v>98</v>
      </c>
      <c r="C2475" s="44" t="s">
        <v>2803</v>
      </c>
      <c r="D2475" s="44">
        <v>33</v>
      </c>
      <c r="E2475" s="44">
        <v>46</v>
      </c>
      <c r="F2475" s="44" t="s">
        <v>11</v>
      </c>
      <c r="G2475" s="44"/>
      <c r="H2475" s="45" t="s">
        <v>2804</v>
      </c>
      <c r="I2475" s="29" t="str">
        <f>VLOOKUP(MARGAO!$H2475,Code2Loc,2,FALSE)</f>
        <v>MAINA SEZA</v>
      </c>
    </row>
    <row r="2476" spans="1:9" ht="15.75" customHeight="1" x14ac:dyDescent="0.25">
      <c r="A2476" s="42" t="s">
        <v>2794</v>
      </c>
      <c r="B2476" s="42">
        <v>98</v>
      </c>
      <c r="C2476" s="42" t="s">
        <v>1111</v>
      </c>
      <c r="D2476" s="42">
        <v>34</v>
      </c>
      <c r="E2476" s="42">
        <v>47</v>
      </c>
      <c r="F2476" s="42" t="s">
        <v>11</v>
      </c>
      <c r="G2476" s="42"/>
      <c r="H2476" s="43" t="s">
        <v>1112</v>
      </c>
      <c r="I2476" s="29" t="str">
        <f>VLOOKUP(MARGAO!$H2476,Code2Loc,2,FALSE)</f>
        <v>NAVELIM</v>
      </c>
    </row>
    <row r="2477" spans="1:9" ht="15.75" customHeight="1" x14ac:dyDescent="0.25">
      <c r="A2477" s="44" t="s">
        <v>2794</v>
      </c>
      <c r="B2477" s="44">
        <v>98</v>
      </c>
      <c r="C2477" s="44" t="s">
        <v>142</v>
      </c>
      <c r="D2477" s="44">
        <v>35</v>
      </c>
      <c r="E2477" s="44">
        <v>49</v>
      </c>
      <c r="F2477" s="44" t="s">
        <v>11</v>
      </c>
      <c r="G2477" s="44"/>
      <c r="H2477" s="45" t="s">
        <v>143</v>
      </c>
      <c r="I2477" s="29" t="str">
        <f>VLOOKUP(MARGAO!$H2477,Code2Loc,2,FALSE)</f>
        <v>KUDNE</v>
      </c>
    </row>
    <row r="2478" spans="1:9" ht="15.75" customHeight="1" x14ac:dyDescent="0.25">
      <c r="A2478" s="42" t="s">
        <v>2794</v>
      </c>
      <c r="B2478" s="42">
        <v>98</v>
      </c>
      <c r="C2478" s="42" t="s">
        <v>140</v>
      </c>
      <c r="D2478" s="42">
        <v>36</v>
      </c>
      <c r="E2478" s="42">
        <v>51</v>
      </c>
      <c r="F2478" s="42" t="s">
        <v>11</v>
      </c>
      <c r="G2478" s="42"/>
      <c r="H2478" s="43" t="s">
        <v>141</v>
      </c>
      <c r="I2478" s="29" t="str">
        <f>VLOOKUP(MARGAO!$H2478,Code2Loc,2,FALSE)</f>
        <v>GAWTHAN</v>
      </c>
    </row>
    <row r="2479" spans="1:9" ht="15.75" customHeight="1" x14ac:dyDescent="0.25">
      <c r="A2479" s="44" t="s">
        <v>2794</v>
      </c>
      <c r="B2479" s="44">
        <v>98</v>
      </c>
      <c r="C2479" s="44" t="s">
        <v>138</v>
      </c>
      <c r="D2479" s="44">
        <v>37</v>
      </c>
      <c r="E2479" s="44">
        <v>52</v>
      </c>
      <c r="F2479" s="44" t="s">
        <v>11</v>
      </c>
      <c r="G2479" s="44"/>
      <c r="H2479" s="45" t="s">
        <v>139</v>
      </c>
      <c r="I2479" s="29" t="str">
        <f>VLOOKUP(MARGAO!$H2479,Code2Loc,2,FALSE)</f>
        <v>SANKHALI</v>
      </c>
    </row>
    <row r="2480" spans="1:9" ht="15.75" customHeight="1" x14ac:dyDescent="0.25">
      <c r="A2480" s="42" t="s">
        <v>2794</v>
      </c>
      <c r="B2480" s="42">
        <v>98</v>
      </c>
      <c r="C2480" s="42" t="s">
        <v>136</v>
      </c>
      <c r="D2480" s="42">
        <v>38</v>
      </c>
      <c r="E2480" s="42">
        <v>53</v>
      </c>
      <c r="F2480" s="42" t="s">
        <v>11</v>
      </c>
      <c r="G2480" s="42"/>
      <c r="H2480" s="43" t="s">
        <v>137</v>
      </c>
      <c r="I2480" s="29" t="str">
        <f>VLOOKUP(MARGAO!$H2480,Code2Loc,2,FALSE)</f>
        <v>KARAPUR TSK</v>
      </c>
    </row>
    <row r="2481" spans="1:9" ht="15.75" customHeight="1" x14ac:dyDescent="0.25">
      <c r="A2481" s="44" t="s">
        <v>2794</v>
      </c>
      <c r="B2481" s="44">
        <v>98</v>
      </c>
      <c r="C2481" s="44" t="s">
        <v>134</v>
      </c>
      <c r="D2481" s="44">
        <v>39</v>
      </c>
      <c r="E2481" s="44">
        <v>54</v>
      </c>
      <c r="F2481" s="44" t="s">
        <v>11</v>
      </c>
      <c r="G2481" s="44"/>
      <c r="H2481" s="45" t="s">
        <v>135</v>
      </c>
      <c r="I2481" s="29" t="str">
        <f>VLOOKUP(MARGAO!$H2481,Code2Loc,2,FALSE)</f>
        <v>VIJAY NAGAR</v>
      </c>
    </row>
    <row r="2482" spans="1:9" ht="15.75" customHeight="1" x14ac:dyDescent="0.25">
      <c r="A2482" s="42" t="s">
        <v>2794</v>
      </c>
      <c r="B2482" s="42">
        <v>98</v>
      </c>
      <c r="C2482" s="42" t="s">
        <v>132</v>
      </c>
      <c r="D2482" s="42">
        <v>40</v>
      </c>
      <c r="E2482" s="42">
        <v>55</v>
      </c>
      <c r="F2482" s="42" t="s">
        <v>11</v>
      </c>
      <c r="G2482" s="42"/>
      <c r="H2482" s="43" t="s">
        <v>133</v>
      </c>
      <c r="I2482" s="29" t="str">
        <f>VLOOKUP(MARGAO!$H2482,Code2Loc,2,FALSE)</f>
        <v>ADHAR HSPTL</v>
      </c>
    </row>
    <row r="2483" spans="1:9" ht="15.75" customHeight="1" x14ac:dyDescent="0.25">
      <c r="A2483" s="44" t="s">
        <v>2794</v>
      </c>
      <c r="B2483" s="44">
        <v>98</v>
      </c>
      <c r="C2483" s="44" t="s">
        <v>130</v>
      </c>
      <c r="D2483" s="44">
        <v>41</v>
      </c>
      <c r="E2483" s="44">
        <v>56</v>
      </c>
      <c r="F2483" s="44" t="s">
        <v>11</v>
      </c>
      <c r="G2483" s="44"/>
      <c r="H2483" s="45" t="s">
        <v>131</v>
      </c>
      <c r="I2483" s="29" t="str">
        <f>VLOOKUP(MARGAO!$H2483,Code2Loc,2,FALSE)</f>
        <v>SARVAN X</v>
      </c>
    </row>
    <row r="2484" spans="1:9" ht="15.75" customHeight="1" x14ac:dyDescent="0.25">
      <c r="A2484" s="42" t="s">
        <v>2794</v>
      </c>
      <c r="B2484" s="42">
        <v>98</v>
      </c>
      <c r="C2484" s="42" t="s">
        <v>128</v>
      </c>
      <c r="D2484" s="42">
        <v>42</v>
      </c>
      <c r="E2484" s="42">
        <v>58</v>
      </c>
      <c r="F2484" s="42" t="s">
        <v>11</v>
      </c>
      <c r="G2484" s="42"/>
      <c r="H2484" s="43" t="s">
        <v>129</v>
      </c>
      <c r="I2484" s="29" t="str">
        <f>VLOOKUP(MARGAO!$H2484,Code2Loc,2,FALSE)</f>
        <v>ZATYE COLGE</v>
      </c>
    </row>
    <row r="2485" spans="1:9" ht="15.75" customHeight="1" x14ac:dyDescent="0.25">
      <c r="A2485" s="44" t="s">
        <v>2794</v>
      </c>
      <c r="B2485" s="44">
        <v>98</v>
      </c>
      <c r="C2485" s="44" t="s">
        <v>126</v>
      </c>
      <c r="D2485" s="44">
        <v>43</v>
      </c>
      <c r="E2485" s="44">
        <v>60</v>
      </c>
      <c r="F2485" s="44" t="s">
        <v>11</v>
      </c>
      <c r="G2485" s="44"/>
      <c r="H2485" s="45" t="s">
        <v>127</v>
      </c>
      <c r="I2485" s="29" t="str">
        <f>VLOOKUP(MARGAO!$H2485,Code2Loc,2,FALSE)</f>
        <v>BICHOLIM</v>
      </c>
    </row>
    <row r="2486" spans="1:9" ht="15.75" customHeight="1" x14ac:dyDescent="0.25">
      <c r="A2486" s="42" t="s">
        <v>2794</v>
      </c>
      <c r="B2486" s="42">
        <v>98</v>
      </c>
      <c r="C2486" s="42" t="s">
        <v>1555</v>
      </c>
      <c r="D2486" s="42">
        <v>44</v>
      </c>
      <c r="E2486" s="42">
        <v>62</v>
      </c>
      <c r="F2486" s="42" t="s">
        <v>11</v>
      </c>
      <c r="G2486" s="42"/>
      <c r="H2486" s="43" t="s">
        <v>1556</v>
      </c>
      <c r="I2486" s="29" t="str">
        <f>VLOOKUP(MARGAO!$H2486,Code2Loc,2,FALSE)</f>
        <v>LAKERE</v>
      </c>
    </row>
    <row r="2487" spans="1:9" ht="15.75" customHeight="1" x14ac:dyDescent="0.25">
      <c r="A2487" s="44" t="s">
        <v>2794</v>
      </c>
      <c r="B2487" s="44">
        <v>98</v>
      </c>
      <c r="C2487" s="44" t="s">
        <v>1557</v>
      </c>
      <c r="D2487" s="44">
        <v>45</v>
      </c>
      <c r="E2487" s="44">
        <v>63</v>
      </c>
      <c r="F2487" s="44" t="s">
        <v>11</v>
      </c>
      <c r="G2487" s="44"/>
      <c r="H2487" s="45" t="s">
        <v>1557</v>
      </c>
      <c r="I2487" s="29" t="str">
        <f>VLOOKUP(MARGAO!$H2487,Code2Loc,2,FALSE)</f>
        <v>VAN</v>
      </c>
    </row>
    <row r="2488" spans="1:9" ht="15.75" customHeight="1" x14ac:dyDescent="0.25">
      <c r="A2488" s="42" t="s">
        <v>2794</v>
      </c>
      <c r="B2488" s="42">
        <v>98</v>
      </c>
      <c r="C2488" s="42" t="s">
        <v>1233</v>
      </c>
      <c r="D2488" s="42">
        <v>46</v>
      </c>
      <c r="E2488" s="42">
        <v>64</v>
      </c>
      <c r="F2488" s="42" t="s">
        <v>11</v>
      </c>
      <c r="G2488" s="42"/>
      <c r="H2488" s="43" t="s">
        <v>1234</v>
      </c>
      <c r="I2488" s="29" t="str">
        <f>VLOOKUP(MARGAO!$H2488,Code2Loc,2,FALSE)</f>
        <v>CHECK POST</v>
      </c>
    </row>
    <row r="2489" spans="1:9" ht="15.75" customHeight="1" x14ac:dyDescent="0.25">
      <c r="A2489" s="44" t="s">
        <v>2794</v>
      </c>
      <c r="B2489" s="44">
        <v>98</v>
      </c>
      <c r="C2489" s="44" t="s">
        <v>1558</v>
      </c>
      <c r="D2489" s="44">
        <v>47</v>
      </c>
      <c r="E2489" s="44">
        <v>66</v>
      </c>
      <c r="F2489" s="44" t="s">
        <v>11</v>
      </c>
      <c r="G2489" s="44"/>
      <c r="H2489" s="45" t="s">
        <v>1559</v>
      </c>
      <c r="I2489" s="29" t="str">
        <f>VLOOKUP(MARGAO!$H2489,Code2Loc,2,FALSE)</f>
        <v>LADFE</v>
      </c>
    </row>
    <row r="2490" spans="1:9" ht="15.75" customHeight="1" x14ac:dyDescent="0.25">
      <c r="A2490" s="42" t="s">
        <v>2794</v>
      </c>
      <c r="B2490" s="42">
        <v>98</v>
      </c>
      <c r="C2490" s="42" t="s">
        <v>481</v>
      </c>
      <c r="D2490" s="42">
        <v>48</v>
      </c>
      <c r="E2490" s="42">
        <v>69</v>
      </c>
      <c r="F2490" s="42" t="s">
        <v>11</v>
      </c>
      <c r="G2490" s="42"/>
      <c r="H2490" s="43" t="s">
        <v>482</v>
      </c>
      <c r="I2490" s="29" t="str">
        <f>VLOOKUP(MARGAO!$H2490,Code2Loc,2,FALSE)</f>
        <v>GA DDMRG</v>
      </c>
    </row>
    <row r="2491" spans="1:9" ht="15.75" customHeight="1" x14ac:dyDescent="0.25">
      <c r="A2491" s="44" t="s">
        <v>2794</v>
      </c>
      <c r="B2491" s="44">
        <v>98</v>
      </c>
      <c r="C2491" s="44" t="s">
        <v>479</v>
      </c>
      <c r="D2491" s="44">
        <v>49</v>
      </c>
      <c r="E2491" s="44">
        <v>70</v>
      </c>
      <c r="F2491" s="44" t="s">
        <v>11</v>
      </c>
      <c r="G2491" s="44"/>
      <c r="H2491" s="45" t="s">
        <v>480</v>
      </c>
      <c r="I2491" s="29" t="str">
        <f>VLOOKUP(MARGAO!$H2491,Code2Loc,2,FALSE)</f>
        <v>KASARPAL</v>
      </c>
    </row>
    <row r="2492" spans="1:9" ht="15.75" customHeight="1" x14ac:dyDescent="0.25">
      <c r="A2492" s="42" t="s">
        <v>2794</v>
      </c>
      <c r="B2492" s="42">
        <v>98</v>
      </c>
      <c r="C2492" s="42" t="s">
        <v>1181</v>
      </c>
      <c r="D2492" s="42">
        <v>50</v>
      </c>
      <c r="E2492" s="42">
        <v>74</v>
      </c>
      <c r="F2492" s="42" t="s">
        <v>11</v>
      </c>
      <c r="G2492" s="42"/>
      <c r="H2492" s="43" t="s">
        <v>1182</v>
      </c>
      <c r="I2492" s="29" t="str">
        <f>VLOOKUP(MARGAO!$H2492,Code2Loc,2,FALSE)</f>
        <v>VADAVAL</v>
      </c>
    </row>
    <row r="2493" spans="1:9" ht="15.75" customHeight="1" x14ac:dyDescent="0.25">
      <c r="A2493" s="44" t="s">
        <v>2794</v>
      </c>
      <c r="B2493" s="44">
        <v>98</v>
      </c>
      <c r="C2493" s="44" t="s">
        <v>488</v>
      </c>
      <c r="D2493" s="44">
        <v>51</v>
      </c>
      <c r="E2493" s="44">
        <v>78</v>
      </c>
      <c r="F2493" s="44" t="s">
        <v>11</v>
      </c>
      <c r="G2493" s="44"/>
      <c r="H2493" s="45" t="s">
        <v>488</v>
      </c>
      <c r="I2493" s="29" t="str">
        <f>VLOOKUP(MARGAO!$H2493,Code2Loc,2,FALSE)</f>
        <v>SAL</v>
      </c>
    </row>
    <row r="2494" spans="1:9" ht="15.75" customHeight="1" x14ac:dyDescent="0.25">
      <c r="A2494" s="42" t="s">
        <v>2076</v>
      </c>
      <c r="B2494" s="42">
        <v>99</v>
      </c>
      <c r="C2494" s="42" t="s">
        <v>10</v>
      </c>
      <c r="D2494" s="42">
        <v>1</v>
      </c>
      <c r="E2494" s="42">
        <v>0</v>
      </c>
      <c r="F2494" s="42" t="s">
        <v>11</v>
      </c>
      <c r="G2494" s="42"/>
      <c r="H2494" s="43" t="s">
        <v>12</v>
      </c>
      <c r="I2494" s="29" t="str">
        <f>VLOOKUP(MARGAO!$H2494,Code2Loc,2,FALSE)</f>
        <v>PANAJI</v>
      </c>
    </row>
    <row r="2495" spans="1:9" ht="15.75" customHeight="1" x14ac:dyDescent="0.25">
      <c r="A2495" s="44" t="s">
        <v>2076</v>
      </c>
      <c r="B2495" s="44">
        <v>99</v>
      </c>
      <c r="C2495" s="44" t="s">
        <v>13</v>
      </c>
      <c r="D2495" s="44">
        <v>2</v>
      </c>
      <c r="E2495" s="44">
        <v>3</v>
      </c>
      <c r="F2495" s="44" t="s">
        <v>11</v>
      </c>
      <c r="G2495" s="44"/>
      <c r="H2495" s="45" t="s">
        <v>14</v>
      </c>
      <c r="I2495" s="29" t="str">
        <f>VLOOKUP(MARGAO!$H2495,Code2Loc,2,FALSE)</f>
        <v>ST. CRUZ X</v>
      </c>
    </row>
    <row r="2496" spans="1:9" ht="15.75" customHeight="1" x14ac:dyDescent="0.25">
      <c r="A2496" s="42" t="s">
        <v>2076</v>
      </c>
      <c r="B2496" s="42">
        <v>99</v>
      </c>
      <c r="C2496" s="42" t="s">
        <v>15</v>
      </c>
      <c r="D2496" s="42">
        <v>3</v>
      </c>
      <c r="E2496" s="42">
        <v>4</v>
      </c>
      <c r="F2496" s="42" t="s">
        <v>11</v>
      </c>
      <c r="G2496" s="42"/>
      <c r="H2496" s="43" t="s">
        <v>16</v>
      </c>
      <c r="I2496" s="29" t="str">
        <f>VLOOKUP(MARGAO!$H2496,Code2Loc,2,FALSE)</f>
        <v>BAMBOLI GMC</v>
      </c>
    </row>
    <row r="2497" spans="1:9" ht="15.75" customHeight="1" x14ac:dyDescent="0.25">
      <c r="A2497" s="44" t="s">
        <v>2076</v>
      </c>
      <c r="B2497" s="44">
        <v>99</v>
      </c>
      <c r="C2497" s="44" t="s">
        <v>1143</v>
      </c>
      <c r="D2497" s="44">
        <v>4</v>
      </c>
      <c r="E2497" s="44">
        <v>9</v>
      </c>
      <c r="F2497" s="44" t="s">
        <v>11</v>
      </c>
      <c r="G2497" s="44"/>
      <c r="H2497" s="45" t="s">
        <v>1144</v>
      </c>
      <c r="I2497" s="29" t="str">
        <f>VLOOKUP(MARGAO!$H2497,Code2Loc,2,FALSE)</f>
        <v>GOA UNVRSTY</v>
      </c>
    </row>
    <row r="2498" spans="1:9" ht="15.75" customHeight="1" x14ac:dyDescent="0.25">
      <c r="A2498" s="42" t="s">
        <v>1087</v>
      </c>
      <c r="B2498" s="42">
        <v>100</v>
      </c>
      <c r="C2498" s="42" t="s">
        <v>10</v>
      </c>
      <c r="D2498" s="42">
        <v>1</v>
      </c>
      <c r="E2498" s="42">
        <v>0</v>
      </c>
      <c r="F2498" s="42" t="s">
        <v>11</v>
      </c>
      <c r="G2498" s="42"/>
      <c r="H2498" s="43" t="s">
        <v>12</v>
      </c>
      <c r="I2498" s="29" t="str">
        <f>VLOOKUP(MARGAO!$H2498,Code2Loc,2,FALSE)</f>
        <v>PANAJI</v>
      </c>
    </row>
    <row r="2499" spans="1:9" ht="15.75" customHeight="1" x14ac:dyDescent="0.25">
      <c r="A2499" s="44" t="s">
        <v>1087</v>
      </c>
      <c r="B2499" s="44">
        <v>100</v>
      </c>
      <c r="C2499" s="44" t="s">
        <v>13</v>
      </c>
      <c r="D2499" s="44">
        <v>2</v>
      </c>
      <c r="E2499" s="44">
        <v>3</v>
      </c>
      <c r="F2499" s="44" t="s">
        <v>11</v>
      </c>
      <c r="G2499" s="44"/>
      <c r="H2499" s="45" t="s">
        <v>14</v>
      </c>
      <c r="I2499" s="29" t="str">
        <f>VLOOKUP(MARGAO!$H2499,Code2Loc,2,FALSE)</f>
        <v>ST. CRUZ X</v>
      </c>
    </row>
    <row r="2500" spans="1:9" ht="15.75" customHeight="1" x14ac:dyDescent="0.25">
      <c r="A2500" s="42" t="s">
        <v>1087</v>
      </c>
      <c r="B2500" s="42">
        <v>100</v>
      </c>
      <c r="C2500" s="42" t="s">
        <v>15</v>
      </c>
      <c r="D2500" s="42">
        <v>3</v>
      </c>
      <c r="E2500" s="42">
        <v>4</v>
      </c>
      <c r="F2500" s="42" t="s">
        <v>11</v>
      </c>
      <c r="G2500" s="42"/>
      <c r="H2500" s="43" t="s">
        <v>16</v>
      </c>
      <c r="I2500" s="29" t="str">
        <f>VLOOKUP(MARGAO!$H2500,Code2Loc,2,FALSE)</f>
        <v>BAMBOLI GMC</v>
      </c>
    </row>
    <row r="2501" spans="1:9" ht="15.75" customHeight="1" x14ac:dyDescent="0.25">
      <c r="A2501" s="44" t="s">
        <v>1087</v>
      </c>
      <c r="B2501" s="44">
        <v>100</v>
      </c>
      <c r="C2501" s="44" t="s">
        <v>17</v>
      </c>
      <c r="D2501" s="44">
        <v>4</v>
      </c>
      <c r="E2501" s="44">
        <v>6</v>
      </c>
      <c r="F2501" s="44" t="s">
        <v>11</v>
      </c>
      <c r="G2501" s="44"/>
      <c r="H2501" s="45" t="s">
        <v>18</v>
      </c>
      <c r="I2501" s="29" t="str">
        <f>VLOOKUP(MARGAO!$H2501,Code2Loc,2,FALSE)</f>
        <v>BAMBOLI W/S</v>
      </c>
    </row>
    <row r="2502" spans="1:9" ht="15.75" customHeight="1" x14ac:dyDescent="0.25">
      <c r="A2502" s="42" t="s">
        <v>1087</v>
      </c>
      <c r="B2502" s="42">
        <v>100</v>
      </c>
      <c r="C2502" s="42" t="s">
        <v>19</v>
      </c>
      <c r="D2502" s="42">
        <v>5</v>
      </c>
      <c r="E2502" s="42">
        <v>8</v>
      </c>
      <c r="F2502" s="42" t="s">
        <v>11</v>
      </c>
      <c r="G2502" s="42"/>
      <c r="H2502" s="43" t="s">
        <v>20</v>
      </c>
      <c r="I2502" s="29" t="str">
        <f>VLOOKUP(MARGAO!$H2502,Code2Loc,2,FALSE)</f>
        <v>SIRDON/ZUAR</v>
      </c>
    </row>
    <row r="2503" spans="1:9" ht="15.75" customHeight="1" x14ac:dyDescent="0.25">
      <c r="A2503" s="44" t="s">
        <v>1087</v>
      </c>
      <c r="B2503" s="44">
        <v>100</v>
      </c>
      <c r="C2503" s="44" t="s">
        <v>21</v>
      </c>
      <c r="D2503" s="44">
        <v>6</v>
      </c>
      <c r="E2503" s="44">
        <v>10</v>
      </c>
      <c r="F2503" s="44" t="s">
        <v>11</v>
      </c>
      <c r="G2503" s="44"/>
      <c r="H2503" s="45" t="s">
        <v>22</v>
      </c>
      <c r="I2503" s="29" t="str">
        <f>VLOOKUP(MARGAO!$H2503,Code2Loc,2,FALSE)</f>
        <v>GOA VELHA</v>
      </c>
    </row>
    <row r="2504" spans="1:9" ht="15.75" customHeight="1" x14ac:dyDescent="0.25">
      <c r="A2504" s="42" t="s">
        <v>1087</v>
      </c>
      <c r="B2504" s="42">
        <v>100</v>
      </c>
      <c r="C2504" s="42" t="s">
        <v>23</v>
      </c>
      <c r="D2504" s="42">
        <v>7</v>
      </c>
      <c r="E2504" s="42">
        <v>12</v>
      </c>
      <c r="F2504" s="42" t="s">
        <v>11</v>
      </c>
      <c r="G2504" s="42"/>
      <c r="H2504" s="43" t="s">
        <v>24</v>
      </c>
      <c r="I2504" s="29" t="str">
        <f>VLOOKUP(MARGAO!$H2504,Code2Loc,2,FALSE)</f>
        <v>PILLAR</v>
      </c>
    </row>
    <row r="2505" spans="1:9" ht="15.75" customHeight="1" x14ac:dyDescent="0.25">
      <c r="A2505" s="44" t="s">
        <v>1087</v>
      </c>
      <c r="B2505" s="44">
        <v>100</v>
      </c>
      <c r="C2505" s="44" t="s">
        <v>25</v>
      </c>
      <c r="D2505" s="44">
        <v>8</v>
      </c>
      <c r="E2505" s="44">
        <v>14</v>
      </c>
      <c r="F2505" s="44" t="s">
        <v>11</v>
      </c>
      <c r="G2505" s="44"/>
      <c r="H2505" s="45" t="s">
        <v>26</v>
      </c>
      <c r="I2505" s="29" t="str">
        <f>VLOOKUP(MARGAO!$H2505,Code2Loc,2,FALSE)</f>
        <v>AGASSAIM</v>
      </c>
    </row>
    <row r="2506" spans="1:9" ht="15.75" customHeight="1" x14ac:dyDescent="0.25">
      <c r="A2506" s="42" t="s">
        <v>1087</v>
      </c>
      <c r="B2506" s="42">
        <v>100</v>
      </c>
      <c r="C2506" s="42" t="s">
        <v>27</v>
      </c>
      <c r="D2506" s="42">
        <v>9</v>
      </c>
      <c r="E2506" s="42">
        <v>16</v>
      </c>
      <c r="F2506" s="42" t="s">
        <v>11</v>
      </c>
      <c r="G2506" s="42"/>
      <c r="H2506" s="43" t="s">
        <v>28</v>
      </c>
      <c r="I2506" s="29" t="str">
        <f>VLOOKUP(MARGAO!$H2506,Code2Loc,2,FALSE)</f>
        <v>CORTALIM</v>
      </c>
    </row>
    <row r="2507" spans="1:9" ht="15.75" customHeight="1" x14ac:dyDescent="0.25">
      <c r="A2507" s="44" t="s">
        <v>1087</v>
      </c>
      <c r="B2507" s="44">
        <v>100</v>
      </c>
      <c r="C2507" s="44" t="s">
        <v>29</v>
      </c>
      <c r="D2507" s="44">
        <v>10</v>
      </c>
      <c r="E2507" s="44">
        <v>18</v>
      </c>
      <c r="F2507" s="44" t="s">
        <v>11</v>
      </c>
      <c r="G2507" s="44"/>
      <c r="H2507" s="45" t="s">
        <v>30</v>
      </c>
      <c r="I2507" s="29" t="str">
        <f>VLOOKUP(MARGAO!$H2507,Code2Loc,2,FALSE)</f>
        <v>PAJENTAR</v>
      </c>
    </row>
    <row r="2508" spans="1:9" ht="15.75" customHeight="1" x14ac:dyDescent="0.25">
      <c r="A2508" s="42" t="s">
        <v>1087</v>
      </c>
      <c r="B2508" s="42">
        <v>100</v>
      </c>
      <c r="C2508" s="42" t="s">
        <v>31</v>
      </c>
      <c r="D2508" s="42">
        <v>11</v>
      </c>
      <c r="E2508" s="42">
        <v>19</v>
      </c>
      <c r="F2508" s="42" t="s">
        <v>11</v>
      </c>
      <c r="G2508" s="42"/>
      <c r="H2508" s="43" t="s">
        <v>32</v>
      </c>
      <c r="I2508" s="29" t="str">
        <f>VLOOKUP(MARGAO!$H2508,Code2Loc,2,FALSE)</f>
        <v>KSRL/BRLA X</v>
      </c>
    </row>
    <row r="2509" spans="1:9" ht="15.75" customHeight="1" x14ac:dyDescent="0.25">
      <c r="A2509" s="44" t="s">
        <v>1087</v>
      </c>
      <c r="B2509" s="44">
        <v>100</v>
      </c>
      <c r="C2509" s="44" t="s">
        <v>33</v>
      </c>
      <c r="D2509" s="44">
        <v>12</v>
      </c>
      <c r="E2509" s="44">
        <v>21</v>
      </c>
      <c r="F2509" s="44" t="s">
        <v>11</v>
      </c>
      <c r="G2509" s="44"/>
      <c r="H2509" s="45" t="s">
        <v>34</v>
      </c>
      <c r="I2509" s="29" t="str">
        <f>VLOOKUP(MARGAO!$H2509,Code2Loc,2,FALSE)</f>
        <v>TITAN</v>
      </c>
    </row>
    <row r="2510" spans="1:9" ht="15.75" customHeight="1" x14ac:dyDescent="0.25">
      <c r="A2510" s="42" t="s">
        <v>1087</v>
      </c>
      <c r="B2510" s="42">
        <v>100</v>
      </c>
      <c r="C2510" s="42" t="s">
        <v>237</v>
      </c>
      <c r="D2510" s="42">
        <v>13</v>
      </c>
      <c r="E2510" s="42">
        <v>24</v>
      </c>
      <c r="F2510" s="42" t="s">
        <v>11</v>
      </c>
      <c r="G2510" s="42"/>
      <c r="H2510" s="43" t="s">
        <v>238</v>
      </c>
      <c r="I2510" s="29" t="str">
        <f>VLOOKUP(MARGAO!$H2510,Code2Loc,2,FALSE)</f>
        <v>CIPLA</v>
      </c>
    </row>
    <row r="2511" spans="1:9" ht="15.75" customHeight="1" x14ac:dyDescent="0.25">
      <c r="A2511" s="44" t="s">
        <v>2805</v>
      </c>
      <c r="B2511" s="44">
        <v>101</v>
      </c>
      <c r="C2511" s="44" t="s">
        <v>47</v>
      </c>
      <c r="D2511" s="44">
        <v>1</v>
      </c>
      <c r="E2511" s="44">
        <v>0</v>
      </c>
      <c r="F2511" s="44" t="s">
        <v>11</v>
      </c>
      <c r="G2511" s="44"/>
      <c r="H2511" s="45" t="s">
        <v>48</v>
      </c>
      <c r="I2511" s="29" t="str">
        <f>VLOOKUP(MARGAO!$H2511,Code2Loc,2,FALSE)</f>
        <v>MARGAO</v>
      </c>
    </row>
    <row r="2512" spans="1:9" ht="15.75" customHeight="1" x14ac:dyDescent="0.25">
      <c r="A2512" s="42" t="s">
        <v>2805</v>
      </c>
      <c r="B2512" s="42">
        <v>101</v>
      </c>
      <c r="C2512" s="42" t="s">
        <v>45</v>
      </c>
      <c r="D2512" s="42">
        <v>2</v>
      </c>
      <c r="E2512" s="42">
        <v>3</v>
      </c>
      <c r="F2512" s="42" t="s">
        <v>11</v>
      </c>
      <c r="G2512" s="42"/>
      <c r="H2512" s="43" t="s">
        <v>46</v>
      </c>
      <c r="I2512" s="29" t="str">
        <f>VLOOKUP(MARGAO!$H2512,Code2Loc,2,FALSE)</f>
        <v>NUVEM</v>
      </c>
    </row>
    <row r="2513" spans="1:9" ht="15.75" customHeight="1" x14ac:dyDescent="0.25">
      <c r="A2513" s="44" t="s">
        <v>2805</v>
      </c>
      <c r="B2513" s="44">
        <v>101</v>
      </c>
      <c r="C2513" s="44" t="s">
        <v>43</v>
      </c>
      <c r="D2513" s="44">
        <v>3</v>
      </c>
      <c r="E2513" s="44">
        <v>4</v>
      </c>
      <c r="F2513" s="44" t="s">
        <v>11</v>
      </c>
      <c r="G2513" s="44"/>
      <c r="H2513" s="45" t="s">
        <v>44</v>
      </c>
      <c r="I2513" s="29" t="str">
        <f>VLOOKUP(MARGAO!$H2513,Code2Loc,2,FALSE)</f>
        <v>RUMDER</v>
      </c>
    </row>
    <row r="2514" spans="1:9" ht="15.75" customHeight="1" x14ac:dyDescent="0.25">
      <c r="A2514" s="42" t="s">
        <v>2805</v>
      </c>
      <c r="B2514" s="42">
        <v>101</v>
      </c>
      <c r="C2514" s="42" t="s">
        <v>41</v>
      </c>
      <c r="D2514" s="42">
        <v>4</v>
      </c>
      <c r="E2514" s="42">
        <v>6</v>
      </c>
      <c r="F2514" s="42" t="s">
        <v>11</v>
      </c>
      <c r="G2514" s="42"/>
      <c r="H2514" s="43" t="s">
        <v>42</v>
      </c>
      <c r="I2514" s="29" t="str">
        <f>VLOOKUP(MARGAO!$H2514,Code2Loc,2,FALSE)</f>
        <v>AGNEL ASHRM</v>
      </c>
    </row>
    <row r="2515" spans="1:9" ht="15.75" customHeight="1" x14ac:dyDescent="0.25">
      <c r="A2515" s="44" t="s">
        <v>2805</v>
      </c>
      <c r="B2515" s="44">
        <v>101</v>
      </c>
      <c r="C2515" s="44" t="s">
        <v>39</v>
      </c>
      <c r="D2515" s="44">
        <v>5</v>
      </c>
      <c r="E2515" s="44">
        <v>7</v>
      </c>
      <c r="F2515" s="44" t="s">
        <v>11</v>
      </c>
      <c r="G2515" s="44"/>
      <c r="H2515" s="45" t="s">
        <v>40</v>
      </c>
      <c r="I2515" s="29" t="str">
        <f>VLOOKUP(MARGAO!$H2515,Code2Loc,2,FALSE)</f>
        <v>SONAULIM</v>
      </c>
    </row>
    <row r="2516" spans="1:9" ht="15.75" customHeight="1" x14ac:dyDescent="0.25">
      <c r="A2516" s="42" t="s">
        <v>2805</v>
      </c>
      <c r="B2516" s="42">
        <v>101</v>
      </c>
      <c r="C2516" s="42" t="s">
        <v>37</v>
      </c>
      <c r="D2516" s="42">
        <v>6</v>
      </c>
      <c r="E2516" s="42">
        <v>8</v>
      </c>
      <c r="F2516" s="42" t="s">
        <v>11</v>
      </c>
      <c r="G2516" s="42"/>
      <c r="H2516" s="43" t="s">
        <v>38</v>
      </c>
      <c r="I2516" s="29" t="str">
        <f>VLOOKUP(MARGAO!$H2516,Code2Loc,2,FALSE)</f>
        <v>VERNA</v>
      </c>
    </row>
    <row r="2517" spans="1:9" ht="15.75" customHeight="1" x14ac:dyDescent="0.25">
      <c r="A2517" s="44" t="s">
        <v>2805</v>
      </c>
      <c r="B2517" s="44">
        <v>101</v>
      </c>
      <c r="C2517" s="44" t="s">
        <v>35</v>
      </c>
      <c r="D2517" s="44">
        <v>7</v>
      </c>
      <c r="E2517" s="44">
        <v>10</v>
      </c>
      <c r="F2517" s="44" t="s">
        <v>11</v>
      </c>
      <c r="G2517" s="44"/>
      <c r="H2517" s="45" t="s">
        <v>36</v>
      </c>
      <c r="I2517" s="29" t="str">
        <f>VLOOKUP(MARGAO!$H2517,Code2Loc,2,FALSE)</f>
        <v>PIRNI</v>
      </c>
    </row>
    <row r="2518" spans="1:9" ht="15.75" customHeight="1" x14ac:dyDescent="0.25">
      <c r="A2518" s="42" t="s">
        <v>2805</v>
      </c>
      <c r="B2518" s="42">
        <v>101</v>
      </c>
      <c r="C2518" s="42" t="s">
        <v>33</v>
      </c>
      <c r="D2518" s="42">
        <v>8</v>
      </c>
      <c r="E2518" s="42">
        <v>11</v>
      </c>
      <c r="F2518" s="42" t="s">
        <v>11</v>
      </c>
      <c r="G2518" s="42"/>
      <c r="H2518" s="43" t="s">
        <v>34</v>
      </c>
      <c r="I2518" s="29" t="str">
        <f>VLOOKUP(MARGAO!$H2518,Code2Loc,2,FALSE)</f>
        <v>TITAN</v>
      </c>
    </row>
    <row r="2519" spans="1:9" ht="15.75" customHeight="1" x14ac:dyDescent="0.25">
      <c r="A2519" s="44" t="s">
        <v>2805</v>
      </c>
      <c r="B2519" s="44">
        <v>101</v>
      </c>
      <c r="C2519" s="44" t="s">
        <v>237</v>
      </c>
      <c r="D2519" s="44">
        <v>9</v>
      </c>
      <c r="E2519" s="44">
        <v>14</v>
      </c>
      <c r="F2519" s="44" t="s">
        <v>11</v>
      </c>
      <c r="G2519" s="44"/>
      <c r="H2519" s="45" t="s">
        <v>238</v>
      </c>
      <c r="I2519" s="29" t="str">
        <f>VLOOKUP(MARGAO!$H2519,Code2Loc,2,FALSE)</f>
        <v>CIPLA</v>
      </c>
    </row>
    <row r="2520" spans="1:9" ht="15.75" customHeight="1" x14ac:dyDescent="0.25">
      <c r="A2520" s="42" t="s">
        <v>2805</v>
      </c>
      <c r="B2520" s="42">
        <v>102</v>
      </c>
      <c r="C2520" s="42" t="s">
        <v>47</v>
      </c>
      <c r="D2520" s="42">
        <v>1</v>
      </c>
      <c r="E2520" s="42">
        <v>0</v>
      </c>
      <c r="F2520" s="42" t="s">
        <v>11</v>
      </c>
      <c r="G2520" s="42"/>
      <c r="H2520" s="43" t="s">
        <v>48</v>
      </c>
      <c r="I2520" s="29" t="str">
        <f>VLOOKUP(MARGAO!$H2520,Code2Loc,2,FALSE)</f>
        <v>MARGAO</v>
      </c>
    </row>
    <row r="2521" spans="1:9" ht="15.75" customHeight="1" x14ac:dyDescent="0.25">
      <c r="A2521" s="44" t="s">
        <v>2805</v>
      </c>
      <c r="B2521" s="44">
        <v>102</v>
      </c>
      <c r="C2521" s="44" t="s">
        <v>45</v>
      </c>
      <c r="D2521" s="44">
        <v>2</v>
      </c>
      <c r="E2521" s="44">
        <v>3</v>
      </c>
      <c r="F2521" s="44" t="s">
        <v>11</v>
      </c>
      <c r="G2521" s="44"/>
      <c r="H2521" s="45" t="s">
        <v>46</v>
      </c>
      <c r="I2521" s="29" t="str">
        <f>VLOOKUP(MARGAO!$H2521,Code2Loc,2,FALSE)</f>
        <v>NUVEM</v>
      </c>
    </row>
    <row r="2522" spans="1:9" ht="15.75" customHeight="1" x14ac:dyDescent="0.25">
      <c r="A2522" s="42" t="s">
        <v>2805</v>
      </c>
      <c r="B2522" s="42">
        <v>102</v>
      </c>
      <c r="C2522" s="42" t="s">
        <v>43</v>
      </c>
      <c r="D2522" s="42">
        <v>3</v>
      </c>
      <c r="E2522" s="42">
        <v>4</v>
      </c>
      <c r="F2522" s="42" t="s">
        <v>11</v>
      </c>
      <c r="G2522" s="42"/>
      <c r="H2522" s="43" t="s">
        <v>44</v>
      </c>
      <c r="I2522" s="29" t="str">
        <f>VLOOKUP(MARGAO!$H2522,Code2Loc,2,FALSE)</f>
        <v>RUMDER</v>
      </c>
    </row>
    <row r="2523" spans="1:9" ht="15.75" customHeight="1" x14ac:dyDescent="0.25">
      <c r="A2523" s="44" t="s">
        <v>2805</v>
      </c>
      <c r="B2523" s="44">
        <v>102</v>
      </c>
      <c r="C2523" s="44" t="s">
        <v>41</v>
      </c>
      <c r="D2523" s="44">
        <v>4</v>
      </c>
      <c r="E2523" s="44">
        <v>6</v>
      </c>
      <c r="F2523" s="44" t="s">
        <v>11</v>
      </c>
      <c r="G2523" s="44"/>
      <c r="H2523" s="45" t="s">
        <v>42</v>
      </c>
      <c r="I2523" s="29" t="str">
        <f>VLOOKUP(MARGAO!$H2523,Code2Loc,2,FALSE)</f>
        <v>AGNEL ASHRM</v>
      </c>
    </row>
    <row r="2524" spans="1:9" ht="15.75" customHeight="1" x14ac:dyDescent="0.25">
      <c r="A2524" s="42" t="s">
        <v>2805</v>
      </c>
      <c r="B2524" s="42">
        <v>102</v>
      </c>
      <c r="C2524" s="42" t="s">
        <v>39</v>
      </c>
      <c r="D2524" s="42">
        <v>5</v>
      </c>
      <c r="E2524" s="42">
        <v>7</v>
      </c>
      <c r="F2524" s="42" t="s">
        <v>11</v>
      </c>
      <c r="G2524" s="42"/>
      <c r="H2524" s="43" t="s">
        <v>40</v>
      </c>
      <c r="I2524" s="29" t="str">
        <f>VLOOKUP(MARGAO!$H2524,Code2Loc,2,FALSE)</f>
        <v>SONAULIM</v>
      </c>
    </row>
    <row r="2525" spans="1:9" ht="15.75" customHeight="1" x14ac:dyDescent="0.25">
      <c r="A2525" s="44" t="s">
        <v>2805</v>
      </c>
      <c r="B2525" s="44">
        <v>102</v>
      </c>
      <c r="C2525" s="44" t="s">
        <v>37</v>
      </c>
      <c r="D2525" s="44">
        <v>6</v>
      </c>
      <c r="E2525" s="44">
        <v>8</v>
      </c>
      <c r="F2525" s="44" t="s">
        <v>11</v>
      </c>
      <c r="G2525" s="44"/>
      <c r="H2525" s="45" t="s">
        <v>38</v>
      </c>
      <c r="I2525" s="29" t="str">
        <f>VLOOKUP(MARGAO!$H2525,Code2Loc,2,FALSE)</f>
        <v>VERNA</v>
      </c>
    </row>
    <row r="2526" spans="1:9" ht="15.75" customHeight="1" x14ac:dyDescent="0.25">
      <c r="A2526" s="42" t="s">
        <v>2805</v>
      </c>
      <c r="B2526" s="42">
        <v>102</v>
      </c>
      <c r="C2526" s="42" t="s">
        <v>35</v>
      </c>
      <c r="D2526" s="42">
        <v>7</v>
      </c>
      <c r="E2526" s="42">
        <v>10</v>
      </c>
      <c r="F2526" s="42" t="s">
        <v>11</v>
      </c>
      <c r="G2526" s="42"/>
      <c r="H2526" s="43" t="s">
        <v>36</v>
      </c>
      <c r="I2526" s="29" t="str">
        <f>VLOOKUP(MARGAO!$H2526,Code2Loc,2,FALSE)</f>
        <v>PIRNI</v>
      </c>
    </row>
    <row r="2527" spans="1:9" ht="15.75" customHeight="1" x14ac:dyDescent="0.25">
      <c r="A2527" s="44" t="s">
        <v>2805</v>
      </c>
      <c r="B2527" s="44">
        <v>102</v>
      </c>
      <c r="C2527" s="44" t="s">
        <v>33</v>
      </c>
      <c r="D2527" s="44">
        <v>8</v>
      </c>
      <c r="E2527" s="44">
        <v>11</v>
      </c>
      <c r="F2527" s="44" t="s">
        <v>11</v>
      </c>
      <c r="G2527" s="44"/>
      <c r="H2527" s="45" t="s">
        <v>34</v>
      </c>
      <c r="I2527" s="29" t="str">
        <f>VLOOKUP(MARGAO!$H2527,Code2Loc,2,FALSE)</f>
        <v>TITAN</v>
      </c>
    </row>
    <row r="2528" spans="1:9" ht="15.75" customHeight="1" x14ac:dyDescent="0.25">
      <c r="A2528" s="42" t="s">
        <v>2805</v>
      </c>
      <c r="B2528" s="42">
        <v>102</v>
      </c>
      <c r="C2528" s="42" t="s">
        <v>31</v>
      </c>
      <c r="D2528" s="42">
        <v>9</v>
      </c>
      <c r="E2528" s="42">
        <v>12</v>
      </c>
      <c r="F2528" s="42" t="s">
        <v>11</v>
      </c>
      <c r="G2528" s="42"/>
      <c r="H2528" s="43" t="s">
        <v>32</v>
      </c>
      <c r="I2528" s="29" t="str">
        <f>VLOOKUP(MARGAO!$H2528,Code2Loc,2,FALSE)</f>
        <v>KSRL/BRLA X</v>
      </c>
    </row>
    <row r="2529" spans="1:9" ht="15.75" customHeight="1" x14ac:dyDescent="0.25">
      <c r="A2529" s="44" t="s">
        <v>2805</v>
      </c>
      <c r="B2529" s="44">
        <v>102</v>
      </c>
      <c r="C2529" s="44" t="s">
        <v>29</v>
      </c>
      <c r="D2529" s="44">
        <v>10</v>
      </c>
      <c r="E2529" s="44">
        <v>13</v>
      </c>
      <c r="F2529" s="44" t="s">
        <v>11</v>
      </c>
      <c r="G2529" s="44"/>
      <c r="H2529" s="45" t="s">
        <v>30</v>
      </c>
      <c r="I2529" s="29" t="str">
        <f>VLOOKUP(MARGAO!$H2529,Code2Loc,2,FALSE)</f>
        <v>PAJENTAR</v>
      </c>
    </row>
    <row r="2530" spans="1:9" ht="15.75" customHeight="1" x14ac:dyDescent="0.25">
      <c r="A2530" s="42" t="s">
        <v>2805</v>
      </c>
      <c r="B2530" s="42">
        <v>102</v>
      </c>
      <c r="C2530" s="42" t="s">
        <v>27</v>
      </c>
      <c r="D2530" s="42">
        <v>11</v>
      </c>
      <c r="E2530" s="42">
        <v>15</v>
      </c>
      <c r="F2530" s="42" t="s">
        <v>11</v>
      </c>
      <c r="G2530" s="42"/>
      <c r="H2530" s="43" t="s">
        <v>28</v>
      </c>
      <c r="I2530" s="29" t="str">
        <f>VLOOKUP(MARGAO!$H2530,Code2Loc,2,FALSE)</f>
        <v>CORTALIM</v>
      </c>
    </row>
    <row r="2531" spans="1:9" ht="15.75" customHeight="1" x14ac:dyDescent="0.25">
      <c r="A2531" s="44" t="s">
        <v>2805</v>
      </c>
      <c r="B2531" s="44">
        <v>102</v>
      </c>
      <c r="C2531" s="44" t="s">
        <v>29</v>
      </c>
      <c r="D2531" s="44">
        <v>12</v>
      </c>
      <c r="E2531" s="44">
        <v>17</v>
      </c>
      <c r="F2531" s="44" t="s">
        <v>11</v>
      </c>
      <c r="G2531" s="44"/>
      <c r="H2531" s="45" t="s">
        <v>30</v>
      </c>
      <c r="I2531" s="29" t="str">
        <f>VLOOKUP(MARGAO!$H2531,Code2Loc,2,FALSE)</f>
        <v>PAJENTAR</v>
      </c>
    </row>
    <row r="2532" spans="1:9" ht="15.75" customHeight="1" x14ac:dyDescent="0.25">
      <c r="A2532" s="42" t="s">
        <v>2805</v>
      </c>
      <c r="B2532" s="42">
        <v>102</v>
      </c>
      <c r="C2532" s="42" t="s">
        <v>31</v>
      </c>
      <c r="D2532" s="42">
        <v>13</v>
      </c>
      <c r="E2532" s="42">
        <v>18</v>
      </c>
      <c r="F2532" s="42" t="s">
        <v>11</v>
      </c>
      <c r="G2532" s="42"/>
      <c r="H2532" s="43" t="s">
        <v>32</v>
      </c>
      <c r="I2532" s="29" t="str">
        <f>VLOOKUP(MARGAO!$H2532,Code2Loc,2,FALSE)</f>
        <v>KSRL/BRLA X</v>
      </c>
    </row>
    <row r="2533" spans="1:9" ht="15.75" customHeight="1" x14ac:dyDescent="0.25">
      <c r="A2533" s="44" t="s">
        <v>2805</v>
      </c>
      <c r="B2533" s="44">
        <v>102</v>
      </c>
      <c r="C2533" s="44" t="s">
        <v>33</v>
      </c>
      <c r="D2533" s="44">
        <v>14</v>
      </c>
      <c r="E2533" s="44">
        <v>19</v>
      </c>
      <c r="F2533" s="44" t="s">
        <v>11</v>
      </c>
      <c r="G2533" s="44"/>
      <c r="H2533" s="45" t="s">
        <v>34</v>
      </c>
      <c r="I2533" s="29" t="str">
        <f>VLOOKUP(MARGAO!$H2533,Code2Loc,2,FALSE)</f>
        <v>TITAN</v>
      </c>
    </row>
    <row r="2534" spans="1:9" ht="15.75" customHeight="1" x14ac:dyDescent="0.25">
      <c r="A2534" s="42" t="s">
        <v>2805</v>
      </c>
      <c r="B2534" s="42">
        <v>102</v>
      </c>
      <c r="C2534" s="42" t="s">
        <v>237</v>
      </c>
      <c r="D2534" s="42">
        <v>15</v>
      </c>
      <c r="E2534" s="42">
        <v>22</v>
      </c>
      <c r="F2534" s="42" t="s">
        <v>11</v>
      </c>
      <c r="G2534" s="42"/>
      <c r="H2534" s="43" t="s">
        <v>238</v>
      </c>
      <c r="I2534" s="29" t="str">
        <f>VLOOKUP(MARGAO!$H2534,Code2Loc,2,FALSE)</f>
        <v>CIPLA</v>
      </c>
    </row>
    <row r="2535" spans="1:9" ht="15.75" customHeight="1" x14ac:dyDescent="0.25">
      <c r="A2535" s="44" t="s">
        <v>2806</v>
      </c>
      <c r="B2535" s="44">
        <v>103</v>
      </c>
      <c r="C2535" s="44" t="s">
        <v>237</v>
      </c>
      <c r="D2535" s="44">
        <v>1</v>
      </c>
      <c r="E2535" s="44">
        <v>0</v>
      </c>
      <c r="F2535" s="44" t="s">
        <v>11</v>
      </c>
      <c r="G2535" s="44"/>
      <c r="H2535" s="45" t="s">
        <v>238</v>
      </c>
      <c r="I2535" s="29" t="str">
        <f>VLOOKUP(MARGAO!$H2535,Code2Loc,2,FALSE)</f>
        <v>CIPLA</v>
      </c>
    </row>
    <row r="2536" spans="1:9" ht="15.75" customHeight="1" x14ac:dyDescent="0.25">
      <c r="A2536" s="42" t="s">
        <v>2806</v>
      </c>
      <c r="B2536" s="42">
        <v>103</v>
      </c>
      <c r="C2536" s="42" t="s">
        <v>33</v>
      </c>
      <c r="D2536" s="42">
        <v>2</v>
      </c>
      <c r="E2536" s="42">
        <v>3</v>
      </c>
      <c r="F2536" s="42" t="s">
        <v>11</v>
      </c>
      <c r="G2536" s="42"/>
      <c r="H2536" s="43" t="s">
        <v>34</v>
      </c>
      <c r="I2536" s="29" t="str">
        <f>VLOOKUP(MARGAO!$H2536,Code2Loc,2,FALSE)</f>
        <v>TITAN</v>
      </c>
    </row>
    <row r="2537" spans="1:9" ht="15.75" customHeight="1" x14ac:dyDescent="0.25">
      <c r="A2537" s="44" t="s">
        <v>2806</v>
      </c>
      <c r="B2537" s="44">
        <v>103</v>
      </c>
      <c r="C2537" s="44" t="s">
        <v>31</v>
      </c>
      <c r="D2537" s="44">
        <v>3</v>
      </c>
      <c r="E2537" s="44">
        <v>4</v>
      </c>
      <c r="F2537" s="44" t="s">
        <v>11</v>
      </c>
      <c r="G2537" s="44"/>
      <c r="H2537" s="45" t="s">
        <v>32</v>
      </c>
      <c r="I2537" s="29" t="str">
        <f>VLOOKUP(MARGAO!$H2537,Code2Loc,2,FALSE)</f>
        <v>KSRL/BRLA X</v>
      </c>
    </row>
    <row r="2538" spans="1:9" ht="15.75" customHeight="1" x14ac:dyDescent="0.25">
      <c r="A2538" s="42" t="s">
        <v>2806</v>
      </c>
      <c r="B2538" s="42">
        <v>103</v>
      </c>
      <c r="C2538" s="42" t="s">
        <v>235</v>
      </c>
      <c r="D2538" s="42">
        <v>4</v>
      </c>
      <c r="E2538" s="42">
        <v>7</v>
      </c>
      <c r="F2538" s="42" t="s">
        <v>11</v>
      </c>
      <c r="G2538" s="42"/>
      <c r="H2538" s="43" t="s">
        <v>236</v>
      </c>
      <c r="I2538" s="29" t="str">
        <f>VLOOKUP(MARGAO!$H2538,Code2Loc,2,FALSE)</f>
        <v>THANA</v>
      </c>
    </row>
    <row r="2539" spans="1:9" ht="15.75" customHeight="1" x14ac:dyDescent="0.25">
      <c r="A2539" s="44" t="s">
        <v>2806</v>
      </c>
      <c r="B2539" s="44">
        <v>103</v>
      </c>
      <c r="C2539" s="44" t="s">
        <v>233</v>
      </c>
      <c r="D2539" s="44">
        <v>5</v>
      </c>
      <c r="E2539" s="44">
        <v>8</v>
      </c>
      <c r="F2539" s="44" t="s">
        <v>11</v>
      </c>
      <c r="G2539" s="44"/>
      <c r="H2539" s="45" t="s">
        <v>234</v>
      </c>
      <c r="I2539" s="29" t="str">
        <f>VLOOKUP(MARGAO!$H2539,Code2Loc,2,FALSE)</f>
        <v>CORPAWADA</v>
      </c>
    </row>
    <row r="2540" spans="1:9" ht="15.75" customHeight="1" x14ac:dyDescent="0.25">
      <c r="A2540" s="42" t="s">
        <v>2806</v>
      </c>
      <c r="B2540" s="42">
        <v>103</v>
      </c>
      <c r="C2540" s="42" t="s">
        <v>231</v>
      </c>
      <c r="D2540" s="42">
        <v>6</v>
      </c>
      <c r="E2540" s="42">
        <v>10</v>
      </c>
      <c r="F2540" s="42" t="s">
        <v>11</v>
      </c>
      <c r="G2540" s="42"/>
      <c r="H2540" s="43" t="s">
        <v>232</v>
      </c>
      <c r="I2540" s="29" t="str">
        <f>VLOOKUP(MARGAO!$H2540,Code2Loc,2,FALSE)</f>
        <v>KELOSI</v>
      </c>
    </row>
    <row r="2541" spans="1:9" ht="15.75" customHeight="1" x14ac:dyDescent="0.25">
      <c r="A2541" s="44" t="s">
        <v>2806</v>
      </c>
      <c r="B2541" s="44">
        <v>103</v>
      </c>
      <c r="C2541" s="44" t="s">
        <v>229</v>
      </c>
      <c r="D2541" s="44">
        <v>7</v>
      </c>
      <c r="E2541" s="44">
        <v>12</v>
      </c>
      <c r="F2541" s="44" t="s">
        <v>11</v>
      </c>
      <c r="G2541" s="44"/>
      <c r="H2541" s="45" t="s">
        <v>230</v>
      </c>
      <c r="I2541" s="29" t="str">
        <f>VLOOKUP(MARGAO!$H2541,Code2Loc,2,FALSE)</f>
        <v>RASSAIM DOK</v>
      </c>
    </row>
    <row r="2542" spans="1:9" ht="15.75" customHeight="1" x14ac:dyDescent="0.25">
      <c r="A2542" s="42" t="s">
        <v>2806</v>
      </c>
      <c r="B2542" s="42">
        <v>103</v>
      </c>
      <c r="C2542" s="42" t="s">
        <v>227</v>
      </c>
      <c r="D2542" s="42">
        <v>8</v>
      </c>
      <c r="E2542" s="42">
        <v>13</v>
      </c>
      <c r="F2542" s="42" t="s">
        <v>11</v>
      </c>
      <c r="G2542" s="42"/>
      <c r="H2542" s="43" t="s">
        <v>228</v>
      </c>
      <c r="I2542" s="29" t="str">
        <f>VLOOKUP(MARGAO!$H2542,Code2Loc,2,FALSE)</f>
        <v>RASSAIM FRY</v>
      </c>
    </row>
    <row r="2543" spans="1:9" ht="15.75" customHeight="1" x14ac:dyDescent="0.25">
      <c r="A2543" s="44" t="s">
        <v>2806</v>
      </c>
      <c r="B2543" s="44">
        <v>103</v>
      </c>
      <c r="C2543" s="44" t="s">
        <v>225</v>
      </c>
      <c r="D2543" s="44">
        <v>9</v>
      </c>
      <c r="E2543" s="44">
        <v>15</v>
      </c>
      <c r="F2543" s="44" t="s">
        <v>11</v>
      </c>
      <c r="G2543" s="44"/>
      <c r="H2543" s="45" t="s">
        <v>226</v>
      </c>
      <c r="I2543" s="29" t="str">
        <f>VLOOKUP(MARGAO!$H2543,Code2Loc,2,FALSE)</f>
        <v>ANGDI</v>
      </c>
    </row>
    <row r="2544" spans="1:9" ht="15.75" customHeight="1" x14ac:dyDescent="0.25">
      <c r="A2544" s="42" t="s">
        <v>2806</v>
      </c>
      <c r="B2544" s="42">
        <v>103</v>
      </c>
      <c r="C2544" s="42" t="s">
        <v>223</v>
      </c>
      <c r="D2544" s="42">
        <v>10</v>
      </c>
      <c r="E2544" s="42">
        <v>16</v>
      </c>
      <c r="F2544" s="42" t="s">
        <v>11</v>
      </c>
      <c r="G2544" s="42"/>
      <c r="H2544" s="43" t="s">
        <v>224</v>
      </c>
      <c r="I2544" s="29" t="str">
        <f>VLOOKUP(MARGAO!$H2544,Code2Loc,2,FALSE)</f>
        <v>LOTULIM</v>
      </c>
    </row>
    <row r="2545" spans="1:9" ht="15.75" customHeight="1" x14ac:dyDescent="0.25">
      <c r="A2545" s="44" t="s">
        <v>2806</v>
      </c>
      <c r="B2545" s="44">
        <v>103</v>
      </c>
      <c r="C2545" s="44" t="s">
        <v>188</v>
      </c>
      <c r="D2545" s="44">
        <v>11</v>
      </c>
      <c r="E2545" s="44">
        <v>17</v>
      </c>
      <c r="F2545" s="44" t="s">
        <v>11</v>
      </c>
      <c r="G2545" s="44"/>
      <c r="H2545" s="45" t="s">
        <v>189</v>
      </c>
      <c r="I2545" s="29" t="str">
        <f>VLOOKUP(MARGAO!$H2545,Code2Loc,2,FALSE)</f>
        <v>CHWGULE DOK</v>
      </c>
    </row>
    <row r="2546" spans="1:9" ht="15.75" customHeight="1" x14ac:dyDescent="0.25">
      <c r="A2546" s="42" t="s">
        <v>2806</v>
      </c>
      <c r="B2546" s="42">
        <v>103</v>
      </c>
      <c r="C2546" s="42" t="s">
        <v>186</v>
      </c>
      <c r="D2546" s="42">
        <v>12</v>
      </c>
      <c r="E2546" s="42">
        <v>18</v>
      </c>
      <c r="F2546" s="42" t="s">
        <v>11</v>
      </c>
      <c r="G2546" s="42"/>
      <c r="H2546" s="43" t="s">
        <v>187</v>
      </c>
      <c r="I2546" s="29" t="str">
        <f>VLOOKUP(MARGAO!$H2546,Code2Loc,2,FALSE)</f>
        <v>BORI BRDG</v>
      </c>
    </row>
    <row r="2547" spans="1:9" ht="15.75" customHeight="1" x14ac:dyDescent="0.25">
      <c r="A2547" s="44" t="s">
        <v>2806</v>
      </c>
      <c r="B2547" s="44">
        <v>103</v>
      </c>
      <c r="C2547" s="44" t="s">
        <v>184</v>
      </c>
      <c r="D2547" s="44">
        <v>13</v>
      </c>
      <c r="E2547" s="44">
        <v>20</v>
      </c>
      <c r="F2547" s="44" t="s">
        <v>11</v>
      </c>
      <c r="G2547" s="44"/>
      <c r="H2547" s="45" t="s">
        <v>185</v>
      </c>
      <c r="I2547" s="29" t="str">
        <f>VLOOKUP(MARGAO!$H2547,Code2Loc,2,FALSE)</f>
        <v>SAI TMPLE</v>
      </c>
    </row>
    <row r="2548" spans="1:9" ht="15.75" customHeight="1" x14ac:dyDescent="0.25">
      <c r="A2548" s="42" t="s">
        <v>2806</v>
      </c>
      <c r="B2548" s="42">
        <v>103</v>
      </c>
      <c r="C2548" s="42" t="s">
        <v>182</v>
      </c>
      <c r="D2548" s="42">
        <v>14</v>
      </c>
      <c r="E2548" s="42">
        <v>21</v>
      </c>
      <c r="F2548" s="42" t="s">
        <v>11</v>
      </c>
      <c r="G2548" s="42"/>
      <c r="H2548" s="43" t="s">
        <v>183</v>
      </c>
      <c r="I2548" s="29" t="str">
        <f>VLOOKUP(MARGAO!$H2548,Code2Loc,2,FALSE)</f>
        <v>BORI SKVR</v>
      </c>
    </row>
    <row r="2549" spans="1:9" ht="15.75" customHeight="1" x14ac:dyDescent="0.25">
      <c r="A2549" s="44" t="s">
        <v>2806</v>
      </c>
      <c r="B2549" s="44">
        <v>103</v>
      </c>
      <c r="C2549" s="44" t="s">
        <v>180</v>
      </c>
      <c r="D2549" s="44">
        <v>15</v>
      </c>
      <c r="E2549" s="44">
        <v>22</v>
      </c>
      <c r="F2549" s="44" t="s">
        <v>11</v>
      </c>
      <c r="G2549" s="44"/>
      <c r="H2549" s="45" t="s">
        <v>181</v>
      </c>
      <c r="I2549" s="29" t="str">
        <f>VLOOKUP(MARGAO!$H2549,Code2Loc,2,FALSE)</f>
        <v>TOP COLA</v>
      </c>
    </row>
    <row r="2550" spans="1:9" ht="15.75" customHeight="1" x14ac:dyDescent="0.25">
      <c r="A2550" s="42" t="s">
        <v>2806</v>
      </c>
      <c r="B2550" s="42">
        <v>103</v>
      </c>
      <c r="C2550" s="42" t="s">
        <v>178</v>
      </c>
      <c r="D2550" s="42">
        <v>16</v>
      </c>
      <c r="E2550" s="42">
        <v>24</v>
      </c>
      <c r="F2550" s="42" t="s">
        <v>11</v>
      </c>
      <c r="G2550" s="42"/>
      <c r="H2550" s="43" t="s">
        <v>179</v>
      </c>
      <c r="I2550" s="29" t="str">
        <f>VLOOKUP(MARGAO!$H2550,Code2Loc,2,FALSE)</f>
        <v>DHAVLI</v>
      </c>
    </row>
    <row r="2551" spans="1:9" ht="15.75" customHeight="1" x14ac:dyDescent="0.25">
      <c r="A2551" s="44" t="s">
        <v>2806</v>
      </c>
      <c r="B2551" s="44">
        <v>103</v>
      </c>
      <c r="C2551" s="44" t="s">
        <v>176</v>
      </c>
      <c r="D2551" s="44">
        <v>17</v>
      </c>
      <c r="E2551" s="44">
        <v>26</v>
      </c>
      <c r="F2551" s="44" t="s">
        <v>11</v>
      </c>
      <c r="G2551" s="44"/>
      <c r="H2551" s="45" t="s">
        <v>177</v>
      </c>
      <c r="I2551" s="29" t="str">
        <f>VLOOKUP(MARGAO!$H2551,Code2Loc,2,FALSE)</f>
        <v>PONDA</v>
      </c>
    </row>
    <row r="2552" spans="1:9" ht="15.75" customHeight="1" x14ac:dyDescent="0.25">
      <c r="A2552" s="42" t="s">
        <v>2806</v>
      </c>
      <c r="B2552" s="42">
        <v>103</v>
      </c>
      <c r="C2552" s="42" t="s">
        <v>174</v>
      </c>
      <c r="D2552" s="42">
        <v>18</v>
      </c>
      <c r="E2552" s="42">
        <v>28</v>
      </c>
      <c r="F2552" s="42" t="s">
        <v>11</v>
      </c>
      <c r="G2552" s="42"/>
      <c r="H2552" s="43" t="s">
        <v>175</v>
      </c>
      <c r="I2552" s="29" t="str">
        <f>VLOOKUP(MARGAO!$H2552,Code2Loc,2,FALSE)</f>
        <v>FMD CIRCLE</v>
      </c>
    </row>
    <row r="2553" spans="1:9" ht="15.75" customHeight="1" x14ac:dyDescent="0.25">
      <c r="A2553" s="44" t="s">
        <v>2806</v>
      </c>
      <c r="B2553" s="44">
        <v>103</v>
      </c>
      <c r="C2553" s="44" t="s">
        <v>172</v>
      </c>
      <c r="D2553" s="44">
        <v>19</v>
      </c>
      <c r="E2553" s="44">
        <v>29</v>
      </c>
      <c r="F2553" s="44" t="s">
        <v>11</v>
      </c>
      <c r="G2553" s="44"/>
      <c r="H2553" s="45" t="s">
        <v>173</v>
      </c>
      <c r="I2553" s="29" t="str">
        <f>VLOOKUP(MARGAO!$H2553,Code2Loc,2,FALSE)</f>
        <v>FARMAGUDI</v>
      </c>
    </row>
    <row r="2554" spans="1:9" ht="15.75" customHeight="1" x14ac:dyDescent="0.25">
      <c r="A2554" s="42" t="s">
        <v>2806</v>
      </c>
      <c r="B2554" s="42">
        <v>103</v>
      </c>
      <c r="C2554" s="42" t="s">
        <v>170</v>
      </c>
      <c r="D2554" s="42">
        <v>20</v>
      </c>
      <c r="E2554" s="42">
        <v>31</v>
      </c>
      <c r="F2554" s="42" t="s">
        <v>11</v>
      </c>
      <c r="G2554" s="42"/>
      <c r="H2554" s="43" t="s">
        <v>171</v>
      </c>
      <c r="I2554" s="29" t="str">
        <f>VLOOKUP(MARGAO!$H2554,Code2Loc,2,FALSE)</f>
        <v>PATYEKADE</v>
      </c>
    </row>
    <row r="2555" spans="1:9" ht="15.75" customHeight="1" x14ac:dyDescent="0.25">
      <c r="A2555" s="44" t="s">
        <v>2806</v>
      </c>
      <c r="B2555" s="44">
        <v>103</v>
      </c>
      <c r="C2555" s="44" t="s">
        <v>168</v>
      </c>
      <c r="D2555" s="44">
        <v>21</v>
      </c>
      <c r="E2555" s="44">
        <v>33</v>
      </c>
      <c r="F2555" s="44" t="s">
        <v>11</v>
      </c>
      <c r="G2555" s="44"/>
      <c r="H2555" s="45" t="s">
        <v>169</v>
      </c>
      <c r="I2555" s="29" t="str">
        <f>VLOOKUP(MARGAO!$H2555,Code2Loc,2,FALSE)</f>
        <v>MARDOL</v>
      </c>
    </row>
    <row r="2556" spans="1:9" ht="15.75" customHeight="1" x14ac:dyDescent="0.25">
      <c r="A2556" s="42" t="s">
        <v>2806</v>
      </c>
      <c r="B2556" s="42">
        <v>103</v>
      </c>
      <c r="C2556" s="42" t="s">
        <v>166</v>
      </c>
      <c r="D2556" s="42">
        <v>22</v>
      </c>
      <c r="E2556" s="42">
        <v>34</v>
      </c>
      <c r="F2556" s="42" t="s">
        <v>11</v>
      </c>
      <c r="G2556" s="42"/>
      <c r="H2556" s="43" t="s">
        <v>167</v>
      </c>
      <c r="I2556" s="29" t="str">
        <f>VLOOKUP(MARGAO!$H2556,Code2Loc,2,FALSE)</f>
        <v>MANGESHI</v>
      </c>
    </row>
    <row r="2557" spans="1:9" ht="15.75" customHeight="1" x14ac:dyDescent="0.25">
      <c r="A2557" s="44" t="s">
        <v>2806</v>
      </c>
      <c r="B2557" s="44">
        <v>103</v>
      </c>
      <c r="C2557" s="44" t="s">
        <v>164</v>
      </c>
      <c r="D2557" s="44">
        <v>23</v>
      </c>
      <c r="E2557" s="44">
        <v>36</v>
      </c>
      <c r="F2557" s="44" t="s">
        <v>11</v>
      </c>
      <c r="G2557" s="44"/>
      <c r="H2557" s="45" t="s">
        <v>165</v>
      </c>
      <c r="I2557" s="29" t="str">
        <f>VLOOKUP(MARGAO!$H2557,Code2Loc,2,FALSE)</f>
        <v>KUNDAI</v>
      </c>
    </row>
    <row r="2558" spans="1:9" ht="15.75" customHeight="1" x14ac:dyDescent="0.25">
      <c r="A2558" s="42" t="s">
        <v>2806</v>
      </c>
      <c r="B2558" s="42">
        <v>103</v>
      </c>
      <c r="C2558" s="42" t="s">
        <v>2807</v>
      </c>
      <c r="D2558" s="42">
        <v>24</v>
      </c>
      <c r="E2558" s="42">
        <v>37</v>
      </c>
      <c r="F2558" s="42" t="s">
        <v>11</v>
      </c>
      <c r="G2558" s="42"/>
      <c r="H2558" s="43" t="s">
        <v>2808</v>
      </c>
      <c r="I2558" s="29" t="str">
        <f>VLOOKUP(MARGAO!$H2558,Code2Loc,2,FALSE)</f>
        <v>CUNCOLIEM</v>
      </c>
    </row>
    <row r="2559" spans="1:9" ht="15.75" customHeight="1" x14ac:dyDescent="0.25">
      <c r="A2559" s="44" t="s">
        <v>2809</v>
      </c>
      <c r="B2559" s="44">
        <v>104</v>
      </c>
      <c r="C2559" s="44" t="s">
        <v>237</v>
      </c>
      <c r="D2559" s="44">
        <v>1</v>
      </c>
      <c r="E2559" s="44">
        <v>0</v>
      </c>
      <c r="F2559" s="44" t="s">
        <v>11</v>
      </c>
      <c r="G2559" s="44"/>
      <c r="H2559" s="45" t="s">
        <v>238</v>
      </c>
      <c r="I2559" s="29" t="str">
        <f>VLOOKUP(MARGAO!$H2559,Code2Loc,2,FALSE)</f>
        <v>CIPLA</v>
      </c>
    </row>
    <row r="2560" spans="1:9" ht="15.75" customHeight="1" x14ac:dyDescent="0.25">
      <c r="A2560" s="42" t="s">
        <v>2809</v>
      </c>
      <c r="B2560" s="42">
        <v>104</v>
      </c>
      <c r="C2560" s="42" t="s">
        <v>33</v>
      </c>
      <c r="D2560" s="42">
        <v>2</v>
      </c>
      <c r="E2560" s="42">
        <v>3</v>
      </c>
      <c r="F2560" s="42" t="s">
        <v>11</v>
      </c>
      <c r="G2560" s="42"/>
      <c r="H2560" s="43" t="s">
        <v>34</v>
      </c>
      <c r="I2560" s="29" t="str">
        <f>VLOOKUP(MARGAO!$H2560,Code2Loc,2,FALSE)</f>
        <v>TITAN</v>
      </c>
    </row>
    <row r="2561" spans="1:9" ht="15.75" customHeight="1" x14ac:dyDescent="0.25">
      <c r="A2561" s="44" t="s">
        <v>2809</v>
      </c>
      <c r="B2561" s="44">
        <v>104</v>
      </c>
      <c r="C2561" s="44" t="s">
        <v>31</v>
      </c>
      <c r="D2561" s="44">
        <v>3</v>
      </c>
      <c r="E2561" s="44">
        <v>4</v>
      </c>
      <c r="F2561" s="44" t="s">
        <v>11</v>
      </c>
      <c r="G2561" s="44"/>
      <c r="H2561" s="45" t="s">
        <v>32</v>
      </c>
      <c r="I2561" s="29" t="str">
        <f>VLOOKUP(MARGAO!$H2561,Code2Loc,2,FALSE)</f>
        <v>KSRL/BRLA X</v>
      </c>
    </row>
    <row r="2562" spans="1:9" ht="15.75" customHeight="1" x14ac:dyDescent="0.25">
      <c r="A2562" s="42" t="s">
        <v>2809</v>
      </c>
      <c r="B2562" s="42">
        <v>104</v>
      </c>
      <c r="C2562" s="42" t="s">
        <v>235</v>
      </c>
      <c r="D2562" s="42">
        <v>4</v>
      </c>
      <c r="E2562" s="42">
        <v>7</v>
      </c>
      <c r="F2562" s="42" t="s">
        <v>11</v>
      </c>
      <c r="G2562" s="42"/>
      <c r="H2562" s="43" t="s">
        <v>236</v>
      </c>
      <c r="I2562" s="29" t="str">
        <f>VLOOKUP(MARGAO!$H2562,Code2Loc,2,FALSE)</f>
        <v>THANA</v>
      </c>
    </row>
    <row r="2563" spans="1:9" ht="15.75" customHeight="1" x14ac:dyDescent="0.25">
      <c r="A2563" s="44" t="s">
        <v>2809</v>
      </c>
      <c r="B2563" s="44">
        <v>104</v>
      </c>
      <c r="C2563" s="44" t="s">
        <v>233</v>
      </c>
      <c r="D2563" s="44">
        <v>5</v>
      </c>
      <c r="E2563" s="44">
        <v>8</v>
      </c>
      <c r="F2563" s="44" t="s">
        <v>11</v>
      </c>
      <c r="G2563" s="44"/>
      <c r="H2563" s="45" t="s">
        <v>234</v>
      </c>
      <c r="I2563" s="29" t="str">
        <f>VLOOKUP(MARGAO!$H2563,Code2Loc,2,FALSE)</f>
        <v>CORPAWADA</v>
      </c>
    </row>
    <row r="2564" spans="1:9" ht="15.75" customHeight="1" x14ac:dyDescent="0.25">
      <c r="A2564" s="42" t="s">
        <v>2809</v>
      </c>
      <c r="B2564" s="42">
        <v>104</v>
      </c>
      <c r="C2564" s="42" t="s">
        <v>231</v>
      </c>
      <c r="D2564" s="42">
        <v>6</v>
      </c>
      <c r="E2564" s="42">
        <v>10</v>
      </c>
      <c r="F2564" s="42" t="s">
        <v>11</v>
      </c>
      <c r="G2564" s="42"/>
      <c r="H2564" s="43" t="s">
        <v>232</v>
      </c>
      <c r="I2564" s="29" t="str">
        <f>VLOOKUP(MARGAO!$H2564,Code2Loc,2,FALSE)</f>
        <v>KELOSI</v>
      </c>
    </row>
    <row r="2565" spans="1:9" ht="15.75" customHeight="1" x14ac:dyDescent="0.25">
      <c r="A2565" s="44" t="s">
        <v>2809</v>
      </c>
      <c r="B2565" s="44">
        <v>104</v>
      </c>
      <c r="C2565" s="44" t="s">
        <v>229</v>
      </c>
      <c r="D2565" s="44">
        <v>7</v>
      </c>
      <c r="E2565" s="44">
        <v>12</v>
      </c>
      <c r="F2565" s="44" t="s">
        <v>11</v>
      </c>
      <c r="G2565" s="44"/>
      <c r="H2565" s="45" t="s">
        <v>230</v>
      </c>
      <c r="I2565" s="29" t="str">
        <f>VLOOKUP(MARGAO!$H2565,Code2Loc,2,FALSE)</f>
        <v>RASSAIM DOK</v>
      </c>
    </row>
    <row r="2566" spans="1:9" ht="15.75" customHeight="1" x14ac:dyDescent="0.25">
      <c r="A2566" s="42" t="s">
        <v>2809</v>
      </c>
      <c r="B2566" s="42">
        <v>104</v>
      </c>
      <c r="C2566" s="42" t="s">
        <v>227</v>
      </c>
      <c r="D2566" s="42">
        <v>8</v>
      </c>
      <c r="E2566" s="42">
        <v>13</v>
      </c>
      <c r="F2566" s="42" t="s">
        <v>11</v>
      </c>
      <c r="G2566" s="42"/>
      <c r="H2566" s="43" t="s">
        <v>228</v>
      </c>
      <c r="I2566" s="29" t="str">
        <f>VLOOKUP(MARGAO!$H2566,Code2Loc,2,FALSE)</f>
        <v>RASSAIM FRY</v>
      </c>
    </row>
    <row r="2567" spans="1:9" ht="15.75" customHeight="1" x14ac:dyDescent="0.25">
      <c r="A2567" s="44" t="s">
        <v>2809</v>
      </c>
      <c r="B2567" s="44">
        <v>104</v>
      </c>
      <c r="C2567" s="44" t="s">
        <v>225</v>
      </c>
      <c r="D2567" s="44">
        <v>9</v>
      </c>
      <c r="E2567" s="44">
        <v>15</v>
      </c>
      <c r="F2567" s="44" t="s">
        <v>11</v>
      </c>
      <c r="G2567" s="44"/>
      <c r="H2567" s="45" t="s">
        <v>226</v>
      </c>
      <c r="I2567" s="29" t="str">
        <f>VLOOKUP(MARGAO!$H2567,Code2Loc,2,FALSE)</f>
        <v>ANGDI</v>
      </c>
    </row>
    <row r="2568" spans="1:9" ht="15.75" customHeight="1" x14ac:dyDescent="0.25">
      <c r="A2568" s="42" t="s">
        <v>2809</v>
      </c>
      <c r="B2568" s="42">
        <v>104</v>
      </c>
      <c r="C2568" s="42" t="s">
        <v>223</v>
      </c>
      <c r="D2568" s="42">
        <v>10</v>
      </c>
      <c r="E2568" s="42">
        <v>16</v>
      </c>
      <c r="F2568" s="42" t="s">
        <v>11</v>
      </c>
      <c r="G2568" s="42"/>
      <c r="H2568" s="43" t="s">
        <v>224</v>
      </c>
      <c r="I2568" s="29" t="str">
        <f>VLOOKUP(MARGAO!$H2568,Code2Loc,2,FALSE)</f>
        <v>LOTULIM</v>
      </c>
    </row>
    <row r="2569" spans="1:9" ht="15.75" customHeight="1" x14ac:dyDescent="0.25">
      <c r="A2569" s="44" t="s">
        <v>2809</v>
      </c>
      <c r="B2569" s="44">
        <v>104</v>
      </c>
      <c r="C2569" s="44" t="s">
        <v>188</v>
      </c>
      <c r="D2569" s="44">
        <v>11</v>
      </c>
      <c r="E2569" s="44">
        <v>17</v>
      </c>
      <c r="F2569" s="44" t="s">
        <v>11</v>
      </c>
      <c r="G2569" s="44"/>
      <c r="H2569" s="45" t="s">
        <v>189</v>
      </c>
      <c r="I2569" s="29" t="str">
        <f>VLOOKUP(MARGAO!$H2569,Code2Loc,2,FALSE)</f>
        <v>CHWGULE DOK</v>
      </c>
    </row>
    <row r="2570" spans="1:9" ht="15.75" customHeight="1" x14ac:dyDescent="0.25">
      <c r="A2570" s="42" t="s">
        <v>2809</v>
      </c>
      <c r="B2570" s="42">
        <v>104</v>
      </c>
      <c r="C2570" s="42" t="s">
        <v>186</v>
      </c>
      <c r="D2570" s="42">
        <v>12</v>
      </c>
      <c r="E2570" s="42">
        <v>18</v>
      </c>
      <c r="F2570" s="42" t="s">
        <v>11</v>
      </c>
      <c r="G2570" s="42"/>
      <c r="H2570" s="43" t="s">
        <v>187</v>
      </c>
      <c r="I2570" s="29" t="str">
        <f>VLOOKUP(MARGAO!$H2570,Code2Loc,2,FALSE)</f>
        <v>BORI BRDG</v>
      </c>
    </row>
    <row r="2571" spans="1:9" ht="15.75" customHeight="1" x14ac:dyDescent="0.25">
      <c r="A2571" s="44" t="s">
        <v>2809</v>
      </c>
      <c r="B2571" s="44">
        <v>104</v>
      </c>
      <c r="C2571" s="44" t="s">
        <v>240</v>
      </c>
      <c r="D2571" s="44">
        <v>13</v>
      </c>
      <c r="E2571" s="44">
        <v>19</v>
      </c>
      <c r="F2571" s="44" t="s">
        <v>11</v>
      </c>
      <c r="G2571" s="44"/>
      <c r="H2571" s="45" t="s">
        <v>241</v>
      </c>
      <c r="I2571" s="29" t="str">
        <f>VLOOKUP(MARGAO!$H2571,Code2Loc,2,FALSE)</f>
        <v>TARVALEM</v>
      </c>
    </row>
    <row r="2572" spans="1:9" ht="15.75" customHeight="1" x14ac:dyDescent="0.25">
      <c r="A2572" s="42" t="s">
        <v>2809</v>
      </c>
      <c r="B2572" s="42">
        <v>104</v>
      </c>
      <c r="C2572" s="42" t="s">
        <v>242</v>
      </c>
      <c r="D2572" s="42">
        <v>14</v>
      </c>
      <c r="E2572" s="42">
        <v>20</v>
      </c>
      <c r="F2572" s="42" t="s">
        <v>11</v>
      </c>
      <c r="G2572" s="42"/>
      <c r="H2572" s="43" t="s">
        <v>243</v>
      </c>
      <c r="I2572" s="29" t="str">
        <f>VLOOKUP(MARGAO!$H2572,Code2Loc,2,FALSE)</f>
        <v>VAZEM</v>
      </c>
    </row>
    <row r="2573" spans="1:9" ht="15.75" customHeight="1" x14ac:dyDescent="0.25">
      <c r="A2573" s="44" t="s">
        <v>2809</v>
      </c>
      <c r="B2573" s="44">
        <v>104</v>
      </c>
      <c r="C2573" s="44" t="s">
        <v>244</v>
      </c>
      <c r="D2573" s="44">
        <v>15</v>
      </c>
      <c r="E2573" s="44">
        <v>22</v>
      </c>
      <c r="F2573" s="44" t="s">
        <v>11</v>
      </c>
      <c r="G2573" s="44"/>
      <c r="H2573" s="45" t="s">
        <v>245</v>
      </c>
      <c r="I2573" s="29" t="str">
        <f>VLOOKUP(MARGAO!$H2573,Code2Loc,2,FALSE)</f>
        <v>SHIRODA</v>
      </c>
    </row>
    <row r="2574" spans="1:9" ht="15.75" customHeight="1" x14ac:dyDescent="0.25">
      <c r="A2574" s="42" t="s">
        <v>2810</v>
      </c>
      <c r="B2574" s="42">
        <v>105</v>
      </c>
      <c r="C2574" s="42" t="s">
        <v>47</v>
      </c>
      <c r="D2574" s="42">
        <v>1</v>
      </c>
      <c r="E2574" s="42">
        <v>0</v>
      </c>
      <c r="F2574" s="42" t="s">
        <v>11</v>
      </c>
      <c r="G2574" s="42"/>
      <c r="H2574" s="43" t="s">
        <v>48</v>
      </c>
      <c r="I2574" s="29" t="str">
        <f>VLOOKUP(MARGAO!$H2574,Code2Loc,2,FALSE)</f>
        <v>MARGAO</v>
      </c>
    </row>
    <row r="2575" spans="1:9" ht="15.75" customHeight="1" x14ac:dyDescent="0.25">
      <c r="A2575" s="44" t="s">
        <v>2810</v>
      </c>
      <c r="B2575" s="44">
        <v>105</v>
      </c>
      <c r="C2575" s="44" t="s">
        <v>201</v>
      </c>
      <c r="D2575" s="44">
        <v>2</v>
      </c>
      <c r="E2575" s="44">
        <v>1</v>
      </c>
      <c r="F2575" s="44" t="s">
        <v>11</v>
      </c>
      <c r="G2575" s="44"/>
      <c r="H2575" s="45" t="s">
        <v>202</v>
      </c>
      <c r="I2575" s="29" t="str">
        <f>VLOOKUP(MARGAO!$H2575,Code2Loc,2,FALSE)</f>
        <v>FATORDA</v>
      </c>
    </row>
    <row r="2576" spans="1:9" ht="15.75" customHeight="1" x14ac:dyDescent="0.25">
      <c r="A2576" s="42" t="s">
        <v>2810</v>
      </c>
      <c r="B2576" s="42">
        <v>105</v>
      </c>
      <c r="C2576" s="42" t="s">
        <v>199</v>
      </c>
      <c r="D2576" s="42">
        <v>3</v>
      </c>
      <c r="E2576" s="42">
        <v>2</v>
      </c>
      <c r="F2576" s="42" t="s">
        <v>11</v>
      </c>
      <c r="G2576" s="42"/>
      <c r="H2576" s="43" t="s">
        <v>200</v>
      </c>
      <c r="I2576" s="29" t="str">
        <f>VLOOKUP(MARGAO!$H2576,Code2Loc,2,FALSE)</f>
        <v>MARGAO PWD</v>
      </c>
    </row>
    <row r="2577" spans="1:9" ht="15.75" customHeight="1" x14ac:dyDescent="0.25">
      <c r="A2577" s="44" t="s">
        <v>2810</v>
      </c>
      <c r="B2577" s="44">
        <v>105</v>
      </c>
      <c r="C2577" s="44" t="s">
        <v>197</v>
      </c>
      <c r="D2577" s="44">
        <v>4</v>
      </c>
      <c r="E2577" s="44">
        <v>3</v>
      </c>
      <c r="F2577" s="44" t="s">
        <v>11</v>
      </c>
      <c r="G2577" s="44"/>
      <c r="H2577" s="45" t="s">
        <v>198</v>
      </c>
      <c r="I2577" s="29" t="str">
        <f>VLOOKUP(MARGAO!$H2577,Code2Loc,2,FALSE)</f>
        <v>ARLEM</v>
      </c>
    </row>
    <row r="2578" spans="1:9" ht="15.75" customHeight="1" x14ac:dyDescent="0.25">
      <c r="A2578" s="42" t="s">
        <v>2810</v>
      </c>
      <c r="B2578" s="42">
        <v>105</v>
      </c>
      <c r="C2578" s="42" t="s">
        <v>194</v>
      </c>
      <c r="D2578" s="42">
        <v>5</v>
      </c>
      <c r="E2578" s="42">
        <v>5</v>
      </c>
      <c r="F2578" s="42" t="s">
        <v>11</v>
      </c>
      <c r="G2578" s="42"/>
      <c r="H2578" s="43" t="s">
        <v>195</v>
      </c>
      <c r="I2578" s="29" t="str">
        <f>VLOOKUP(MARGAO!$H2578,Code2Loc,2,FALSE)</f>
        <v>RAI AMYAKDE</v>
      </c>
    </row>
    <row r="2579" spans="1:9" ht="15.75" customHeight="1" x14ac:dyDescent="0.25">
      <c r="A2579" s="44" t="s">
        <v>2810</v>
      </c>
      <c r="B2579" s="44">
        <v>105</v>
      </c>
      <c r="C2579" s="44" t="s">
        <v>196</v>
      </c>
      <c r="D2579" s="44">
        <v>6</v>
      </c>
      <c r="E2579" s="44">
        <v>6</v>
      </c>
      <c r="F2579" s="44" t="s">
        <v>11</v>
      </c>
      <c r="G2579" s="44"/>
      <c r="H2579" s="45" t="s">
        <v>196</v>
      </c>
      <c r="I2579" s="29" t="str">
        <f>VLOOKUP(MARGAO!$H2579,Code2Loc,2,FALSE)</f>
        <v>RAI</v>
      </c>
    </row>
    <row r="2580" spans="1:9" ht="15.75" customHeight="1" x14ac:dyDescent="0.25">
      <c r="A2580" s="42" t="s">
        <v>2810</v>
      </c>
      <c r="B2580" s="42">
        <v>105</v>
      </c>
      <c r="C2580" s="42" t="s">
        <v>192</v>
      </c>
      <c r="D2580" s="42">
        <v>7</v>
      </c>
      <c r="E2580" s="42">
        <v>7</v>
      </c>
      <c r="F2580" s="42" t="s">
        <v>11</v>
      </c>
      <c r="G2580" s="42"/>
      <c r="H2580" s="43" t="s">
        <v>193</v>
      </c>
      <c r="I2580" s="29" t="str">
        <f>VLOOKUP(MARGAO!$H2580,Code2Loc,2,FALSE)</f>
        <v>TEMBER</v>
      </c>
    </row>
    <row r="2581" spans="1:9" ht="15.75" customHeight="1" x14ac:dyDescent="0.25">
      <c r="A2581" s="44" t="s">
        <v>2810</v>
      </c>
      <c r="B2581" s="44">
        <v>105</v>
      </c>
      <c r="C2581" s="44" t="s">
        <v>190</v>
      </c>
      <c r="D2581" s="44">
        <v>8</v>
      </c>
      <c r="E2581" s="44">
        <v>8</v>
      </c>
      <c r="F2581" s="44" t="s">
        <v>11</v>
      </c>
      <c r="G2581" s="44"/>
      <c r="H2581" s="45" t="s">
        <v>191</v>
      </c>
      <c r="I2581" s="29" t="str">
        <f>VLOOKUP(MARGAO!$H2581,Code2Loc,2,FALSE)</f>
        <v>AMORA</v>
      </c>
    </row>
    <row r="2582" spans="1:9" ht="15.75" customHeight="1" x14ac:dyDescent="0.25">
      <c r="A2582" s="42" t="s">
        <v>2810</v>
      </c>
      <c r="B2582" s="42">
        <v>105</v>
      </c>
      <c r="C2582" s="42" t="s">
        <v>188</v>
      </c>
      <c r="D2582" s="42">
        <v>9</v>
      </c>
      <c r="E2582" s="42">
        <v>9</v>
      </c>
      <c r="F2582" s="42" t="s">
        <v>11</v>
      </c>
      <c r="G2582" s="42"/>
      <c r="H2582" s="43" t="s">
        <v>189</v>
      </c>
      <c r="I2582" s="29" t="str">
        <f>VLOOKUP(MARGAO!$H2582,Code2Loc,2,FALSE)</f>
        <v>CHWGULE DOK</v>
      </c>
    </row>
    <row r="2583" spans="1:9" ht="15.75" customHeight="1" x14ac:dyDescent="0.25">
      <c r="A2583" s="44" t="s">
        <v>2810</v>
      </c>
      <c r="B2583" s="44">
        <v>105</v>
      </c>
      <c r="C2583" s="44" t="s">
        <v>186</v>
      </c>
      <c r="D2583" s="44">
        <v>10</v>
      </c>
      <c r="E2583" s="44">
        <v>10</v>
      </c>
      <c r="F2583" s="44" t="s">
        <v>11</v>
      </c>
      <c r="G2583" s="44"/>
      <c r="H2583" s="45" t="s">
        <v>187</v>
      </c>
      <c r="I2583" s="29" t="str">
        <f>VLOOKUP(MARGAO!$H2583,Code2Loc,2,FALSE)</f>
        <v>BORI BRDG</v>
      </c>
    </row>
    <row r="2584" spans="1:9" ht="15.75" customHeight="1" x14ac:dyDescent="0.25">
      <c r="A2584" s="42" t="s">
        <v>2810</v>
      </c>
      <c r="B2584" s="42">
        <v>105</v>
      </c>
      <c r="C2584" s="42" t="s">
        <v>184</v>
      </c>
      <c r="D2584" s="42">
        <v>11</v>
      </c>
      <c r="E2584" s="42">
        <v>12</v>
      </c>
      <c r="F2584" s="42" t="s">
        <v>11</v>
      </c>
      <c r="G2584" s="42"/>
      <c r="H2584" s="43" t="s">
        <v>185</v>
      </c>
      <c r="I2584" s="29" t="str">
        <f>VLOOKUP(MARGAO!$H2584,Code2Loc,2,FALSE)</f>
        <v>SAI TMPLE</v>
      </c>
    </row>
    <row r="2585" spans="1:9" ht="15.75" customHeight="1" x14ac:dyDescent="0.25">
      <c r="A2585" s="44" t="s">
        <v>2810</v>
      </c>
      <c r="B2585" s="44">
        <v>105</v>
      </c>
      <c r="C2585" s="44" t="s">
        <v>182</v>
      </c>
      <c r="D2585" s="44">
        <v>12</v>
      </c>
      <c r="E2585" s="44">
        <v>13</v>
      </c>
      <c r="F2585" s="44" t="s">
        <v>11</v>
      </c>
      <c r="G2585" s="44"/>
      <c r="H2585" s="45" t="s">
        <v>183</v>
      </c>
      <c r="I2585" s="29" t="str">
        <f>VLOOKUP(MARGAO!$H2585,Code2Loc,2,FALSE)</f>
        <v>BORI SKVR</v>
      </c>
    </row>
    <row r="2586" spans="1:9" ht="15.75" customHeight="1" x14ac:dyDescent="0.25">
      <c r="A2586" s="42" t="s">
        <v>2810</v>
      </c>
      <c r="B2586" s="42">
        <v>105</v>
      </c>
      <c r="C2586" s="42" t="s">
        <v>180</v>
      </c>
      <c r="D2586" s="42">
        <v>13</v>
      </c>
      <c r="E2586" s="42">
        <v>14</v>
      </c>
      <c r="F2586" s="42" t="s">
        <v>11</v>
      </c>
      <c r="G2586" s="42"/>
      <c r="H2586" s="43" t="s">
        <v>181</v>
      </c>
      <c r="I2586" s="29" t="str">
        <f>VLOOKUP(MARGAO!$H2586,Code2Loc,2,FALSE)</f>
        <v>TOP COLA</v>
      </c>
    </row>
    <row r="2587" spans="1:9" ht="15.75" customHeight="1" x14ac:dyDescent="0.25">
      <c r="A2587" s="44" t="s">
        <v>2810</v>
      </c>
      <c r="B2587" s="44">
        <v>105</v>
      </c>
      <c r="C2587" s="44" t="s">
        <v>178</v>
      </c>
      <c r="D2587" s="44">
        <v>14</v>
      </c>
      <c r="E2587" s="44">
        <v>16</v>
      </c>
      <c r="F2587" s="44" t="s">
        <v>11</v>
      </c>
      <c r="G2587" s="44"/>
      <c r="H2587" s="45" t="s">
        <v>179</v>
      </c>
      <c r="I2587" s="29" t="str">
        <f>VLOOKUP(MARGAO!$H2587,Code2Loc,2,FALSE)</f>
        <v>DHAVLI</v>
      </c>
    </row>
    <row r="2588" spans="1:9" ht="15.75" customHeight="1" x14ac:dyDescent="0.25">
      <c r="A2588" s="42" t="s">
        <v>2810</v>
      </c>
      <c r="B2588" s="42">
        <v>105</v>
      </c>
      <c r="C2588" s="42" t="s">
        <v>176</v>
      </c>
      <c r="D2588" s="42">
        <v>15</v>
      </c>
      <c r="E2588" s="42">
        <v>18</v>
      </c>
      <c r="F2588" s="42" t="s">
        <v>11</v>
      </c>
      <c r="G2588" s="42"/>
      <c r="H2588" s="43" t="s">
        <v>177</v>
      </c>
      <c r="I2588" s="29" t="str">
        <f>VLOOKUP(MARGAO!$H2588,Code2Loc,2,FALSE)</f>
        <v>PONDA</v>
      </c>
    </row>
    <row r="2589" spans="1:9" ht="15.75" customHeight="1" x14ac:dyDescent="0.25">
      <c r="A2589" s="44" t="s">
        <v>2810</v>
      </c>
      <c r="B2589" s="44">
        <v>105</v>
      </c>
      <c r="C2589" s="44" t="s">
        <v>174</v>
      </c>
      <c r="D2589" s="44">
        <v>16</v>
      </c>
      <c r="E2589" s="44">
        <v>20</v>
      </c>
      <c r="F2589" s="44" t="s">
        <v>11</v>
      </c>
      <c r="G2589" s="44"/>
      <c r="H2589" s="45" t="s">
        <v>175</v>
      </c>
      <c r="I2589" s="29" t="str">
        <f>VLOOKUP(MARGAO!$H2589,Code2Loc,2,FALSE)</f>
        <v>FMD CIRCLE</v>
      </c>
    </row>
    <row r="2590" spans="1:9" ht="15.75" customHeight="1" x14ac:dyDescent="0.25">
      <c r="A2590" s="42" t="s">
        <v>2810</v>
      </c>
      <c r="B2590" s="42">
        <v>105</v>
      </c>
      <c r="C2590" s="42" t="s">
        <v>172</v>
      </c>
      <c r="D2590" s="42">
        <v>17</v>
      </c>
      <c r="E2590" s="42">
        <v>21</v>
      </c>
      <c r="F2590" s="42" t="s">
        <v>11</v>
      </c>
      <c r="G2590" s="42"/>
      <c r="H2590" s="43" t="s">
        <v>173</v>
      </c>
      <c r="I2590" s="29" t="str">
        <f>VLOOKUP(MARGAO!$H2590,Code2Loc,2,FALSE)</f>
        <v>FARMAGUDI</v>
      </c>
    </row>
    <row r="2591" spans="1:9" ht="15.75" customHeight="1" x14ac:dyDescent="0.25">
      <c r="A2591" s="44" t="s">
        <v>2810</v>
      </c>
      <c r="B2591" s="44">
        <v>105</v>
      </c>
      <c r="C2591" s="44" t="s">
        <v>2117</v>
      </c>
      <c r="D2591" s="44">
        <v>18</v>
      </c>
      <c r="E2591" s="44">
        <v>22</v>
      </c>
      <c r="F2591" s="44" t="s">
        <v>11</v>
      </c>
      <c r="G2591" s="44"/>
      <c r="H2591" s="45" t="s">
        <v>2118</v>
      </c>
      <c r="I2591" s="29" t="str">
        <f>VLOOKUP(MARGAO!$H2591,Code2Loc,2,FALSE)</f>
        <v>FMD ENG CLG</v>
      </c>
    </row>
    <row r="2592" spans="1:9" ht="15.75" customHeight="1" x14ac:dyDescent="0.25">
      <c r="A2592" s="42" t="s">
        <v>2811</v>
      </c>
      <c r="B2592" s="42">
        <v>106</v>
      </c>
      <c r="C2592" s="42" t="s">
        <v>266</v>
      </c>
      <c r="D2592" s="42">
        <v>1</v>
      </c>
      <c r="E2592" s="42">
        <v>0</v>
      </c>
      <c r="F2592" s="42" t="s">
        <v>11</v>
      </c>
      <c r="G2592" s="42"/>
      <c r="H2592" s="43" t="s">
        <v>267</v>
      </c>
      <c r="I2592" s="29" t="str">
        <f>VLOOKUP(MARGAO!$H2592,Code2Loc,2,FALSE)</f>
        <v>CURCHOREM</v>
      </c>
    </row>
    <row r="2593" spans="1:9" ht="15.75" customHeight="1" x14ac:dyDescent="0.25">
      <c r="A2593" s="44" t="s">
        <v>2811</v>
      </c>
      <c r="B2593" s="44">
        <v>106</v>
      </c>
      <c r="C2593" s="44" t="s">
        <v>264</v>
      </c>
      <c r="D2593" s="44">
        <v>2</v>
      </c>
      <c r="E2593" s="44">
        <v>1</v>
      </c>
      <c r="F2593" s="44" t="s">
        <v>11</v>
      </c>
      <c r="G2593" s="44"/>
      <c r="H2593" s="45" t="s">
        <v>265</v>
      </c>
      <c r="I2593" s="29" t="str">
        <f>VLOOKUP(MARGAO!$H2593,Code2Loc,2,FALSE)</f>
        <v>SAVORDE TSK</v>
      </c>
    </row>
    <row r="2594" spans="1:9" ht="15.75" customHeight="1" x14ac:dyDescent="0.25">
      <c r="A2594" s="42" t="s">
        <v>2811</v>
      </c>
      <c r="B2594" s="42">
        <v>106</v>
      </c>
      <c r="C2594" s="42" t="s">
        <v>262</v>
      </c>
      <c r="D2594" s="42">
        <v>3</v>
      </c>
      <c r="E2594" s="42">
        <v>2</v>
      </c>
      <c r="F2594" s="42" t="s">
        <v>11</v>
      </c>
      <c r="G2594" s="42"/>
      <c r="H2594" s="43" t="s">
        <v>263</v>
      </c>
      <c r="I2594" s="29" t="str">
        <f>VLOOKUP(MARGAO!$H2594,Code2Loc,2,FALSE)</f>
        <v>CAPXEM</v>
      </c>
    </row>
    <row r="2595" spans="1:9" ht="15.75" customHeight="1" x14ac:dyDescent="0.25">
      <c r="A2595" s="44" t="s">
        <v>2811</v>
      </c>
      <c r="B2595" s="44">
        <v>106</v>
      </c>
      <c r="C2595" s="44" t="s">
        <v>260</v>
      </c>
      <c r="D2595" s="44">
        <v>4</v>
      </c>
      <c r="E2595" s="44">
        <v>3</v>
      </c>
      <c r="F2595" s="44" t="s">
        <v>11</v>
      </c>
      <c r="G2595" s="44"/>
      <c r="H2595" s="45" t="s">
        <v>261</v>
      </c>
      <c r="I2595" s="29" t="str">
        <f>VLOOKUP(MARGAO!$H2595,Code2Loc,2,FALSE)</f>
        <v>MAPA</v>
      </c>
    </row>
    <row r="2596" spans="1:9" ht="15.75" customHeight="1" x14ac:dyDescent="0.25">
      <c r="A2596" s="42" t="s">
        <v>2811</v>
      </c>
      <c r="B2596" s="42">
        <v>106</v>
      </c>
      <c r="C2596" s="42" t="s">
        <v>258</v>
      </c>
      <c r="D2596" s="42">
        <v>5</v>
      </c>
      <c r="E2596" s="42">
        <v>4</v>
      </c>
      <c r="F2596" s="42" t="s">
        <v>11</v>
      </c>
      <c r="G2596" s="42"/>
      <c r="H2596" s="43" t="s">
        <v>259</v>
      </c>
      <c r="I2596" s="29" t="str">
        <f>VLOOKUP(MARGAO!$H2596,Code2Loc,2,FALSE)</f>
        <v>DAM ROAD</v>
      </c>
    </row>
    <row r="2597" spans="1:9" ht="15.75" customHeight="1" x14ac:dyDescent="0.25">
      <c r="A2597" s="44" t="s">
        <v>2811</v>
      </c>
      <c r="B2597" s="44">
        <v>106</v>
      </c>
      <c r="C2597" s="44" t="s">
        <v>256</v>
      </c>
      <c r="D2597" s="44">
        <v>6</v>
      </c>
      <c r="E2597" s="44">
        <v>5</v>
      </c>
      <c r="F2597" s="44" t="s">
        <v>11</v>
      </c>
      <c r="G2597" s="44"/>
      <c r="H2597" s="45" t="s">
        <v>257</v>
      </c>
      <c r="I2597" s="29" t="str">
        <f>VLOOKUP(MARGAO!$H2597,Code2Loc,2,FALSE)</f>
        <v>P.TEMPLE</v>
      </c>
    </row>
    <row r="2598" spans="1:9" ht="15.75" customHeight="1" x14ac:dyDescent="0.25">
      <c r="A2598" s="42" t="s">
        <v>2811</v>
      </c>
      <c r="B2598" s="42">
        <v>106</v>
      </c>
      <c r="C2598" s="42" t="s">
        <v>254</v>
      </c>
      <c r="D2598" s="42">
        <v>7</v>
      </c>
      <c r="E2598" s="42">
        <v>6</v>
      </c>
      <c r="F2598" s="42" t="s">
        <v>11</v>
      </c>
      <c r="G2598" s="42"/>
      <c r="H2598" s="43" t="s">
        <v>255</v>
      </c>
      <c r="I2598" s="29" t="str">
        <f>VLOOKUP(MARGAO!$H2598,Code2Loc,2,FALSE)</f>
        <v>PANCHWADI</v>
      </c>
    </row>
    <row r="2599" spans="1:9" ht="15.75" customHeight="1" x14ac:dyDescent="0.25">
      <c r="A2599" s="44" t="s">
        <v>2811</v>
      </c>
      <c r="B2599" s="44">
        <v>106</v>
      </c>
      <c r="C2599" s="44" t="s">
        <v>252</v>
      </c>
      <c r="D2599" s="44">
        <v>8</v>
      </c>
      <c r="E2599" s="44">
        <v>8</v>
      </c>
      <c r="F2599" s="44" t="s">
        <v>11</v>
      </c>
      <c r="G2599" s="44"/>
      <c r="H2599" s="45" t="s">
        <v>253</v>
      </c>
      <c r="I2599" s="29" t="str">
        <f>VLOOKUP(MARGAO!$H2599,Code2Loc,2,FALSE)</f>
        <v>AMLI</v>
      </c>
    </row>
    <row r="2600" spans="1:9" ht="15.75" customHeight="1" x14ac:dyDescent="0.25">
      <c r="A2600" s="42" t="s">
        <v>2811</v>
      </c>
      <c r="B2600" s="42">
        <v>106</v>
      </c>
      <c r="C2600" s="42" t="s">
        <v>250</v>
      </c>
      <c r="D2600" s="42">
        <v>9</v>
      </c>
      <c r="E2600" s="42">
        <v>9</v>
      </c>
      <c r="F2600" s="42" t="s">
        <v>11</v>
      </c>
      <c r="G2600" s="42"/>
      <c r="H2600" s="43" t="s">
        <v>251</v>
      </c>
      <c r="I2600" s="29" t="str">
        <f>VLOOKUP(MARGAO!$H2600,Code2Loc,2,FALSE)</f>
        <v>VAZANGAL</v>
      </c>
    </row>
    <row r="2601" spans="1:9" ht="15.75" customHeight="1" x14ac:dyDescent="0.25">
      <c r="A2601" s="44" t="s">
        <v>2811</v>
      </c>
      <c r="B2601" s="44">
        <v>106</v>
      </c>
      <c r="C2601" s="44" t="s">
        <v>248</v>
      </c>
      <c r="D2601" s="44">
        <v>10</v>
      </c>
      <c r="E2601" s="44">
        <v>11</v>
      </c>
      <c r="F2601" s="44" t="s">
        <v>11</v>
      </c>
      <c r="G2601" s="44"/>
      <c r="H2601" s="45" t="s">
        <v>249</v>
      </c>
      <c r="I2601" s="29" t="str">
        <f>VLOOKUP(MARGAO!$H2601,Code2Loc,2,FALSE)</f>
        <v>MANKE</v>
      </c>
    </row>
    <row r="2602" spans="1:9" ht="15.75" customHeight="1" x14ac:dyDescent="0.25">
      <c r="A2602" s="42" t="s">
        <v>2811</v>
      </c>
      <c r="B2602" s="42">
        <v>106</v>
      </c>
      <c r="C2602" s="42" t="s">
        <v>246</v>
      </c>
      <c r="D2602" s="42">
        <v>11</v>
      </c>
      <c r="E2602" s="42">
        <v>12</v>
      </c>
      <c r="F2602" s="42" t="s">
        <v>11</v>
      </c>
      <c r="G2602" s="42"/>
      <c r="H2602" s="43" t="s">
        <v>247</v>
      </c>
      <c r="I2602" s="29" t="str">
        <f>VLOOKUP(MARGAO!$H2602,Code2Loc,2,FALSE)</f>
        <v>DABOLI</v>
      </c>
    </row>
    <row r="2603" spans="1:9" ht="15.75" customHeight="1" x14ac:dyDescent="0.25">
      <c r="A2603" s="44" t="s">
        <v>2811</v>
      </c>
      <c r="B2603" s="44">
        <v>106</v>
      </c>
      <c r="C2603" s="44" t="s">
        <v>244</v>
      </c>
      <c r="D2603" s="44">
        <v>12</v>
      </c>
      <c r="E2603" s="44">
        <v>14</v>
      </c>
      <c r="F2603" s="44" t="s">
        <v>11</v>
      </c>
      <c r="G2603" s="44"/>
      <c r="H2603" s="45" t="s">
        <v>245</v>
      </c>
      <c r="I2603" s="29" t="str">
        <f>VLOOKUP(MARGAO!$H2603,Code2Loc,2,FALSE)</f>
        <v>SHIRODA</v>
      </c>
    </row>
    <row r="2604" spans="1:9" ht="15.75" customHeight="1" x14ac:dyDescent="0.25">
      <c r="A2604" s="42" t="s">
        <v>2811</v>
      </c>
      <c r="B2604" s="42">
        <v>106</v>
      </c>
      <c r="C2604" s="42" t="s">
        <v>242</v>
      </c>
      <c r="D2604" s="42">
        <v>13</v>
      </c>
      <c r="E2604" s="42">
        <v>16</v>
      </c>
      <c r="F2604" s="42" t="s">
        <v>11</v>
      </c>
      <c r="G2604" s="42"/>
      <c r="H2604" s="43" t="s">
        <v>243</v>
      </c>
      <c r="I2604" s="29" t="str">
        <f>VLOOKUP(MARGAO!$H2604,Code2Loc,2,FALSE)</f>
        <v>VAZEM</v>
      </c>
    </row>
    <row r="2605" spans="1:9" ht="15.75" customHeight="1" x14ac:dyDescent="0.25">
      <c r="A2605" s="44" t="s">
        <v>2811</v>
      </c>
      <c r="B2605" s="44">
        <v>106</v>
      </c>
      <c r="C2605" s="44" t="s">
        <v>240</v>
      </c>
      <c r="D2605" s="44">
        <v>14</v>
      </c>
      <c r="E2605" s="44">
        <v>17</v>
      </c>
      <c r="F2605" s="44" t="s">
        <v>11</v>
      </c>
      <c r="G2605" s="44"/>
      <c r="H2605" s="45" t="s">
        <v>241</v>
      </c>
      <c r="I2605" s="29" t="str">
        <f>VLOOKUP(MARGAO!$H2605,Code2Loc,2,FALSE)</f>
        <v>TARVALEM</v>
      </c>
    </row>
    <row r="2606" spans="1:9" ht="15.75" customHeight="1" x14ac:dyDescent="0.25">
      <c r="A2606" s="42" t="s">
        <v>2811</v>
      </c>
      <c r="B2606" s="42">
        <v>106</v>
      </c>
      <c r="C2606" s="42" t="s">
        <v>186</v>
      </c>
      <c r="D2606" s="42">
        <v>15</v>
      </c>
      <c r="E2606" s="42">
        <v>18</v>
      </c>
      <c r="F2606" s="42" t="s">
        <v>11</v>
      </c>
      <c r="G2606" s="42"/>
      <c r="H2606" s="43" t="s">
        <v>187</v>
      </c>
      <c r="I2606" s="29" t="str">
        <f>VLOOKUP(MARGAO!$H2606,Code2Loc,2,FALSE)</f>
        <v>BORI BRDG</v>
      </c>
    </row>
    <row r="2607" spans="1:9" ht="15.75" customHeight="1" x14ac:dyDescent="0.25">
      <c r="A2607" s="44" t="s">
        <v>2811</v>
      </c>
      <c r="B2607" s="44">
        <v>106</v>
      </c>
      <c r="C2607" s="44" t="s">
        <v>184</v>
      </c>
      <c r="D2607" s="44">
        <v>16</v>
      </c>
      <c r="E2607" s="44">
        <v>20</v>
      </c>
      <c r="F2607" s="44" t="s">
        <v>11</v>
      </c>
      <c r="G2607" s="44"/>
      <c r="H2607" s="45" t="s">
        <v>185</v>
      </c>
      <c r="I2607" s="29" t="str">
        <f>VLOOKUP(MARGAO!$H2607,Code2Loc,2,FALSE)</f>
        <v>SAI TMPLE</v>
      </c>
    </row>
    <row r="2608" spans="1:9" ht="15.75" customHeight="1" x14ac:dyDescent="0.25">
      <c r="A2608" s="42" t="s">
        <v>2811</v>
      </c>
      <c r="B2608" s="42">
        <v>106</v>
      </c>
      <c r="C2608" s="42" t="s">
        <v>182</v>
      </c>
      <c r="D2608" s="42">
        <v>17</v>
      </c>
      <c r="E2608" s="42">
        <v>21</v>
      </c>
      <c r="F2608" s="42" t="s">
        <v>11</v>
      </c>
      <c r="G2608" s="42"/>
      <c r="H2608" s="43" t="s">
        <v>183</v>
      </c>
      <c r="I2608" s="29" t="str">
        <f>VLOOKUP(MARGAO!$H2608,Code2Loc,2,FALSE)</f>
        <v>BORI SKVR</v>
      </c>
    </row>
    <row r="2609" spans="1:9" ht="15.75" customHeight="1" x14ac:dyDescent="0.25">
      <c r="A2609" s="44" t="s">
        <v>2811</v>
      </c>
      <c r="B2609" s="44">
        <v>106</v>
      </c>
      <c r="C2609" s="44" t="s">
        <v>180</v>
      </c>
      <c r="D2609" s="44">
        <v>18</v>
      </c>
      <c r="E2609" s="44">
        <v>22</v>
      </c>
      <c r="F2609" s="44" t="s">
        <v>11</v>
      </c>
      <c r="G2609" s="44"/>
      <c r="H2609" s="45" t="s">
        <v>181</v>
      </c>
      <c r="I2609" s="29" t="str">
        <f>VLOOKUP(MARGAO!$H2609,Code2Loc,2,FALSE)</f>
        <v>TOP COLA</v>
      </c>
    </row>
    <row r="2610" spans="1:9" ht="15.75" customHeight="1" x14ac:dyDescent="0.25">
      <c r="A2610" s="42" t="s">
        <v>2811</v>
      </c>
      <c r="B2610" s="42">
        <v>106</v>
      </c>
      <c r="C2610" s="42" t="s">
        <v>178</v>
      </c>
      <c r="D2610" s="42">
        <v>19</v>
      </c>
      <c r="E2610" s="42">
        <v>24</v>
      </c>
      <c r="F2610" s="42" t="s">
        <v>11</v>
      </c>
      <c r="G2610" s="42"/>
      <c r="H2610" s="43" t="s">
        <v>179</v>
      </c>
      <c r="I2610" s="29" t="str">
        <f>VLOOKUP(MARGAO!$H2610,Code2Loc,2,FALSE)</f>
        <v>DHAVLI</v>
      </c>
    </row>
    <row r="2611" spans="1:9" ht="15.75" customHeight="1" x14ac:dyDescent="0.25">
      <c r="A2611" s="44" t="s">
        <v>2811</v>
      </c>
      <c r="B2611" s="44">
        <v>106</v>
      </c>
      <c r="C2611" s="44" t="s">
        <v>176</v>
      </c>
      <c r="D2611" s="44">
        <v>20</v>
      </c>
      <c r="E2611" s="44">
        <v>26</v>
      </c>
      <c r="F2611" s="44" t="s">
        <v>11</v>
      </c>
      <c r="G2611" s="44"/>
      <c r="H2611" s="45" t="s">
        <v>177</v>
      </c>
      <c r="I2611" s="29" t="str">
        <f>VLOOKUP(MARGAO!$H2611,Code2Loc,2,FALSE)</f>
        <v>PONDA</v>
      </c>
    </row>
    <row r="2612" spans="1:9" ht="15.75" customHeight="1" x14ac:dyDescent="0.25">
      <c r="A2612" s="42" t="s">
        <v>2811</v>
      </c>
      <c r="B2612" s="42">
        <v>106</v>
      </c>
      <c r="C2612" s="42" t="s">
        <v>174</v>
      </c>
      <c r="D2612" s="42">
        <v>21</v>
      </c>
      <c r="E2612" s="42">
        <v>28</v>
      </c>
      <c r="F2612" s="42" t="s">
        <v>11</v>
      </c>
      <c r="G2612" s="42"/>
      <c r="H2612" s="43" t="s">
        <v>175</v>
      </c>
      <c r="I2612" s="29" t="str">
        <f>VLOOKUP(MARGAO!$H2612,Code2Loc,2,FALSE)</f>
        <v>FMD CIRCLE</v>
      </c>
    </row>
    <row r="2613" spans="1:9" ht="15.75" customHeight="1" x14ac:dyDescent="0.25">
      <c r="A2613" s="44" t="s">
        <v>2811</v>
      </c>
      <c r="B2613" s="44">
        <v>106</v>
      </c>
      <c r="C2613" s="44" t="s">
        <v>172</v>
      </c>
      <c r="D2613" s="44">
        <v>22</v>
      </c>
      <c r="E2613" s="44">
        <v>29</v>
      </c>
      <c r="F2613" s="44" t="s">
        <v>11</v>
      </c>
      <c r="G2613" s="44"/>
      <c r="H2613" s="45" t="s">
        <v>173</v>
      </c>
      <c r="I2613" s="29" t="str">
        <f>VLOOKUP(MARGAO!$H2613,Code2Loc,2,FALSE)</f>
        <v>FARMAGUDI</v>
      </c>
    </row>
    <row r="2614" spans="1:9" ht="15.75" customHeight="1" x14ac:dyDescent="0.25">
      <c r="A2614" s="42" t="s">
        <v>2811</v>
      </c>
      <c r="B2614" s="42">
        <v>106</v>
      </c>
      <c r="C2614" s="42" t="s">
        <v>2117</v>
      </c>
      <c r="D2614" s="42">
        <v>23</v>
      </c>
      <c r="E2614" s="42">
        <v>30</v>
      </c>
      <c r="F2614" s="42" t="s">
        <v>11</v>
      </c>
      <c r="G2614" s="42"/>
      <c r="H2614" s="43" t="s">
        <v>2118</v>
      </c>
      <c r="I2614" s="29" t="str">
        <f>VLOOKUP(MARGAO!$H2614,Code2Loc,2,FALSE)</f>
        <v>FMD ENG CLG</v>
      </c>
    </row>
    <row r="2615" spans="1:9" ht="15.75" customHeight="1" x14ac:dyDescent="0.25">
      <c r="A2615" s="44" t="s">
        <v>2812</v>
      </c>
      <c r="B2615" s="44">
        <v>107</v>
      </c>
      <c r="C2615" s="44" t="s">
        <v>66</v>
      </c>
      <c r="D2615" s="44">
        <v>1</v>
      </c>
      <c r="E2615" s="44">
        <v>0</v>
      </c>
      <c r="F2615" s="44" t="s">
        <v>11</v>
      </c>
      <c r="G2615" s="44"/>
      <c r="H2615" s="45" t="s">
        <v>67</v>
      </c>
      <c r="I2615" s="29" t="str">
        <f>VLOOKUP(MARGAO!$H2615,Code2Loc,2,FALSE)</f>
        <v>VASCO</v>
      </c>
    </row>
    <row r="2616" spans="1:9" ht="15.75" customHeight="1" x14ac:dyDescent="0.25">
      <c r="A2616" s="42" t="s">
        <v>2812</v>
      </c>
      <c r="B2616" s="42">
        <v>107</v>
      </c>
      <c r="C2616" s="42" t="s">
        <v>64</v>
      </c>
      <c r="D2616" s="42">
        <v>2</v>
      </c>
      <c r="E2616" s="42">
        <v>1</v>
      </c>
      <c r="F2616" s="42" t="s">
        <v>11</v>
      </c>
      <c r="G2616" s="42"/>
      <c r="H2616" s="43" t="s">
        <v>65</v>
      </c>
      <c r="I2616" s="29" t="str">
        <f>VLOOKUP(MARGAO!$H2616,Code2Loc,2,FALSE)</f>
        <v>SHIPYARD</v>
      </c>
    </row>
    <row r="2617" spans="1:9" ht="15.75" customHeight="1" x14ac:dyDescent="0.25">
      <c r="A2617" s="44" t="s">
        <v>2812</v>
      </c>
      <c r="B2617" s="44">
        <v>107</v>
      </c>
      <c r="C2617" s="44" t="s">
        <v>62</v>
      </c>
      <c r="D2617" s="44">
        <v>3</v>
      </c>
      <c r="E2617" s="44">
        <v>2</v>
      </c>
      <c r="F2617" s="44" t="s">
        <v>11</v>
      </c>
      <c r="G2617" s="44"/>
      <c r="H2617" s="45" t="s">
        <v>63</v>
      </c>
      <c r="I2617" s="29" t="str">
        <f>VLOOKUP(MARGAO!$H2617,Code2Loc,2,FALSE)</f>
        <v>VADEM</v>
      </c>
    </row>
    <row r="2618" spans="1:9" ht="15.75" customHeight="1" x14ac:dyDescent="0.25">
      <c r="A2618" s="42" t="s">
        <v>2812</v>
      </c>
      <c r="B2618" s="42">
        <v>107</v>
      </c>
      <c r="C2618" s="42" t="s">
        <v>60</v>
      </c>
      <c r="D2618" s="42">
        <v>4</v>
      </c>
      <c r="E2618" s="42">
        <v>4</v>
      </c>
      <c r="F2618" s="42" t="s">
        <v>11</v>
      </c>
      <c r="G2618" s="42"/>
      <c r="H2618" s="43" t="s">
        <v>61</v>
      </c>
      <c r="I2618" s="29" t="str">
        <f>VLOOKUP(MARGAO!$H2618,Code2Loc,2,FALSE)</f>
        <v>CHICALIM</v>
      </c>
    </row>
    <row r="2619" spans="1:9" ht="15.75" customHeight="1" x14ac:dyDescent="0.25">
      <c r="A2619" s="44" t="s">
        <v>2812</v>
      </c>
      <c r="B2619" s="44">
        <v>107</v>
      </c>
      <c r="C2619" s="44" t="s">
        <v>246</v>
      </c>
      <c r="D2619" s="44">
        <v>5</v>
      </c>
      <c r="E2619" s="44">
        <v>6</v>
      </c>
      <c r="F2619" s="44" t="s">
        <v>11</v>
      </c>
      <c r="G2619" s="44"/>
      <c r="H2619" s="45" t="s">
        <v>247</v>
      </c>
      <c r="I2619" s="29" t="str">
        <f>VLOOKUP(MARGAO!$H2619,Code2Loc,2,FALSE)</f>
        <v>DABOLI</v>
      </c>
    </row>
    <row r="2620" spans="1:9" ht="15.75" customHeight="1" x14ac:dyDescent="0.25">
      <c r="A2620" s="42" t="s">
        <v>2812</v>
      </c>
      <c r="B2620" s="42">
        <v>107</v>
      </c>
      <c r="C2620" s="42" t="s">
        <v>56</v>
      </c>
      <c r="D2620" s="42">
        <v>6</v>
      </c>
      <c r="E2620" s="42">
        <v>7</v>
      </c>
      <c r="F2620" s="42" t="s">
        <v>11</v>
      </c>
      <c r="G2620" s="42"/>
      <c r="H2620" s="43" t="s">
        <v>57</v>
      </c>
      <c r="I2620" s="29" t="str">
        <f>VLOOKUP(MARGAO!$H2620,Code2Loc,2,FALSE)</f>
        <v>ZUYAR</v>
      </c>
    </row>
    <row r="2621" spans="1:9" ht="15.75" customHeight="1" x14ac:dyDescent="0.25">
      <c r="A2621" s="44" t="s">
        <v>2812</v>
      </c>
      <c r="B2621" s="44">
        <v>107</v>
      </c>
      <c r="C2621" s="44" t="s">
        <v>54</v>
      </c>
      <c r="D2621" s="44">
        <v>7</v>
      </c>
      <c r="E2621" s="44">
        <v>9</v>
      </c>
      <c r="F2621" s="44" t="s">
        <v>11</v>
      </c>
      <c r="G2621" s="44"/>
      <c r="H2621" s="45" t="s">
        <v>55</v>
      </c>
      <c r="I2621" s="29" t="str">
        <f>VLOOKUP(MARGAO!$H2621,Code2Loc,2,FALSE)</f>
        <v>ZAREER</v>
      </c>
    </row>
    <row r="2622" spans="1:9" ht="15.75" customHeight="1" x14ac:dyDescent="0.25">
      <c r="A2622" s="42" t="s">
        <v>2812</v>
      </c>
      <c r="B2622" s="42">
        <v>107</v>
      </c>
      <c r="C2622" s="42" t="s">
        <v>52</v>
      </c>
      <c r="D2622" s="42">
        <v>8</v>
      </c>
      <c r="E2622" s="42">
        <v>11</v>
      </c>
      <c r="F2622" s="42" t="s">
        <v>11</v>
      </c>
      <c r="G2622" s="42"/>
      <c r="H2622" s="43" t="s">
        <v>53</v>
      </c>
      <c r="I2622" s="29" t="str">
        <f>VLOOKUP(MARGAO!$H2622,Code2Loc,2,FALSE)</f>
        <v>S CONVENT</v>
      </c>
    </row>
    <row r="2623" spans="1:9" ht="15.75" customHeight="1" x14ac:dyDescent="0.25">
      <c r="A2623" s="44" t="s">
        <v>2812</v>
      </c>
      <c r="B2623" s="44">
        <v>107</v>
      </c>
      <c r="C2623" s="44" t="s">
        <v>50</v>
      </c>
      <c r="D2623" s="44">
        <v>9</v>
      </c>
      <c r="E2623" s="44">
        <v>12</v>
      </c>
      <c r="F2623" s="44" t="s">
        <v>11</v>
      </c>
      <c r="G2623" s="44"/>
      <c r="H2623" s="45" t="s">
        <v>51</v>
      </c>
      <c r="I2623" s="29" t="str">
        <f>VLOOKUP(MARGAO!$H2623,Code2Loc,2,FALSE)</f>
        <v>SANCOALE</v>
      </c>
    </row>
    <row r="2624" spans="1:9" ht="15.75" customHeight="1" x14ac:dyDescent="0.25">
      <c r="A2624" s="42" t="s">
        <v>2812</v>
      </c>
      <c r="B2624" s="42">
        <v>107</v>
      </c>
      <c r="C2624" s="42" t="s">
        <v>27</v>
      </c>
      <c r="D2624" s="42">
        <v>10</v>
      </c>
      <c r="E2624" s="42">
        <v>14</v>
      </c>
      <c r="F2624" s="42" t="s">
        <v>11</v>
      </c>
      <c r="G2624" s="42"/>
      <c r="H2624" s="43" t="s">
        <v>28</v>
      </c>
      <c r="I2624" s="29" t="str">
        <f>VLOOKUP(MARGAO!$H2624,Code2Loc,2,FALSE)</f>
        <v>CORTALIM</v>
      </c>
    </row>
    <row r="2625" spans="1:9" ht="15.75" customHeight="1" x14ac:dyDescent="0.25">
      <c r="A2625" s="44" t="s">
        <v>2812</v>
      </c>
      <c r="B2625" s="44">
        <v>107</v>
      </c>
      <c r="C2625" s="44" t="s">
        <v>235</v>
      </c>
      <c r="D2625" s="44">
        <v>11</v>
      </c>
      <c r="E2625" s="44">
        <v>15</v>
      </c>
      <c r="F2625" s="44" t="s">
        <v>11</v>
      </c>
      <c r="G2625" s="44"/>
      <c r="H2625" s="45" t="s">
        <v>236</v>
      </c>
      <c r="I2625" s="29" t="str">
        <f>VLOOKUP(MARGAO!$H2625,Code2Loc,2,FALSE)</f>
        <v>THANA</v>
      </c>
    </row>
    <row r="2626" spans="1:9" ht="15.75" customHeight="1" x14ac:dyDescent="0.25">
      <c r="A2626" s="42" t="s">
        <v>2812</v>
      </c>
      <c r="B2626" s="42">
        <v>107</v>
      </c>
      <c r="C2626" s="42" t="s">
        <v>31</v>
      </c>
      <c r="D2626" s="42">
        <v>12</v>
      </c>
      <c r="E2626" s="42">
        <v>18</v>
      </c>
      <c r="F2626" s="42" t="s">
        <v>11</v>
      </c>
      <c r="G2626" s="42"/>
      <c r="H2626" s="43" t="s">
        <v>32</v>
      </c>
      <c r="I2626" s="29" t="str">
        <f>VLOOKUP(MARGAO!$H2626,Code2Loc,2,FALSE)</f>
        <v>KSRL/BRLA X</v>
      </c>
    </row>
    <row r="2627" spans="1:9" ht="15.75" customHeight="1" x14ac:dyDescent="0.25">
      <c r="A2627" s="44" t="s">
        <v>2812</v>
      </c>
      <c r="B2627" s="44">
        <v>107</v>
      </c>
      <c r="C2627" s="44" t="s">
        <v>33</v>
      </c>
      <c r="D2627" s="44">
        <v>13</v>
      </c>
      <c r="E2627" s="44">
        <v>19</v>
      </c>
      <c r="F2627" s="44" t="s">
        <v>11</v>
      </c>
      <c r="G2627" s="44"/>
      <c r="H2627" s="45" t="s">
        <v>34</v>
      </c>
      <c r="I2627" s="29" t="str">
        <f>VLOOKUP(MARGAO!$H2627,Code2Loc,2,FALSE)</f>
        <v>TITAN</v>
      </c>
    </row>
    <row r="2628" spans="1:9" ht="15.75" customHeight="1" x14ac:dyDescent="0.25">
      <c r="A2628" s="42" t="s">
        <v>2812</v>
      </c>
      <c r="B2628" s="42">
        <v>107</v>
      </c>
      <c r="C2628" s="42" t="s">
        <v>35</v>
      </c>
      <c r="D2628" s="42">
        <v>14</v>
      </c>
      <c r="E2628" s="42">
        <v>20</v>
      </c>
      <c r="F2628" s="42" t="s">
        <v>11</v>
      </c>
      <c r="G2628" s="42"/>
      <c r="H2628" s="43" t="s">
        <v>36</v>
      </c>
      <c r="I2628" s="29" t="str">
        <f>VLOOKUP(MARGAO!$H2628,Code2Loc,2,FALSE)</f>
        <v>PIRNI</v>
      </c>
    </row>
    <row r="2629" spans="1:9" ht="15.75" customHeight="1" x14ac:dyDescent="0.25">
      <c r="A2629" s="44" t="s">
        <v>2812</v>
      </c>
      <c r="B2629" s="44">
        <v>107</v>
      </c>
      <c r="C2629" s="44" t="s">
        <v>37</v>
      </c>
      <c r="D2629" s="44">
        <v>15</v>
      </c>
      <c r="E2629" s="44">
        <v>22</v>
      </c>
      <c r="F2629" s="44" t="s">
        <v>11</v>
      </c>
      <c r="G2629" s="44"/>
      <c r="H2629" s="45" t="s">
        <v>38</v>
      </c>
      <c r="I2629" s="29" t="str">
        <f>VLOOKUP(MARGAO!$H2629,Code2Loc,2,FALSE)</f>
        <v>VERNA</v>
      </c>
    </row>
    <row r="2630" spans="1:9" ht="15.75" customHeight="1" x14ac:dyDescent="0.25">
      <c r="A2630" s="42" t="s">
        <v>2812</v>
      </c>
      <c r="B2630" s="42">
        <v>107</v>
      </c>
      <c r="C2630" s="42" t="s">
        <v>39</v>
      </c>
      <c r="D2630" s="42">
        <v>16</v>
      </c>
      <c r="E2630" s="42">
        <v>23</v>
      </c>
      <c r="F2630" s="42" t="s">
        <v>11</v>
      </c>
      <c r="G2630" s="42"/>
      <c r="H2630" s="43" t="s">
        <v>40</v>
      </c>
      <c r="I2630" s="29" t="str">
        <f>VLOOKUP(MARGAO!$H2630,Code2Loc,2,FALSE)</f>
        <v>SONAULIM</v>
      </c>
    </row>
    <row r="2631" spans="1:9" ht="15.75" customHeight="1" x14ac:dyDescent="0.25">
      <c r="A2631" s="44" t="s">
        <v>2812</v>
      </c>
      <c r="B2631" s="44">
        <v>107</v>
      </c>
      <c r="C2631" s="44" t="s">
        <v>41</v>
      </c>
      <c r="D2631" s="44">
        <v>17</v>
      </c>
      <c r="E2631" s="44">
        <v>24</v>
      </c>
      <c r="F2631" s="44" t="s">
        <v>11</v>
      </c>
      <c r="G2631" s="44"/>
      <c r="H2631" s="45" t="s">
        <v>42</v>
      </c>
      <c r="I2631" s="29" t="str">
        <f>VLOOKUP(MARGAO!$H2631,Code2Loc,2,FALSE)</f>
        <v>AGNEL ASHRM</v>
      </c>
    </row>
    <row r="2632" spans="1:9" ht="15.75" customHeight="1" x14ac:dyDescent="0.25">
      <c r="A2632" s="42" t="s">
        <v>2812</v>
      </c>
      <c r="B2632" s="42">
        <v>107</v>
      </c>
      <c r="C2632" s="42" t="s">
        <v>43</v>
      </c>
      <c r="D2632" s="42">
        <v>18</v>
      </c>
      <c r="E2632" s="42">
        <v>26</v>
      </c>
      <c r="F2632" s="42" t="s">
        <v>11</v>
      </c>
      <c r="G2632" s="42"/>
      <c r="H2632" s="43" t="s">
        <v>44</v>
      </c>
      <c r="I2632" s="29" t="str">
        <f>VLOOKUP(MARGAO!$H2632,Code2Loc,2,FALSE)</f>
        <v>RUMDER</v>
      </c>
    </row>
    <row r="2633" spans="1:9" ht="15.75" customHeight="1" x14ac:dyDescent="0.25">
      <c r="A2633" s="44" t="s">
        <v>2812</v>
      </c>
      <c r="B2633" s="44">
        <v>107</v>
      </c>
      <c r="C2633" s="44" t="s">
        <v>45</v>
      </c>
      <c r="D2633" s="44">
        <v>19</v>
      </c>
      <c r="E2633" s="44">
        <v>27</v>
      </c>
      <c r="F2633" s="44" t="s">
        <v>11</v>
      </c>
      <c r="G2633" s="44"/>
      <c r="H2633" s="45" t="s">
        <v>46</v>
      </c>
      <c r="I2633" s="29" t="str">
        <f>VLOOKUP(MARGAO!$H2633,Code2Loc,2,FALSE)</f>
        <v>NUVEM</v>
      </c>
    </row>
    <row r="2634" spans="1:9" ht="15.75" customHeight="1" x14ac:dyDescent="0.25">
      <c r="A2634" s="42" t="s">
        <v>2812</v>
      </c>
      <c r="B2634" s="42">
        <v>107</v>
      </c>
      <c r="C2634" s="42" t="s">
        <v>47</v>
      </c>
      <c r="D2634" s="42">
        <v>20</v>
      </c>
      <c r="E2634" s="42">
        <v>30</v>
      </c>
      <c r="F2634" s="42" t="s">
        <v>11</v>
      </c>
      <c r="G2634" s="42"/>
      <c r="H2634" s="43" t="s">
        <v>48</v>
      </c>
      <c r="I2634" s="29" t="str">
        <f>VLOOKUP(MARGAO!$H2634,Code2Loc,2,FALSE)</f>
        <v>MARGAO</v>
      </c>
    </row>
    <row r="2635" spans="1:9" ht="15.75" customHeight="1" x14ac:dyDescent="0.25">
      <c r="A2635" s="44" t="s">
        <v>2812</v>
      </c>
      <c r="B2635" s="44">
        <v>107</v>
      </c>
      <c r="C2635" s="44" t="s">
        <v>1109</v>
      </c>
      <c r="D2635" s="44">
        <v>21</v>
      </c>
      <c r="E2635" s="44">
        <v>32</v>
      </c>
      <c r="F2635" s="44" t="s">
        <v>11</v>
      </c>
      <c r="G2635" s="44"/>
      <c r="H2635" s="45" t="s">
        <v>1110</v>
      </c>
      <c r="I2635" s="29" t="str">
        <f>VLOOKUP(MARGAO!$H2635,Code2Loc,2,FALSE)</f>
        <v>MARGAO MKT</v>
      </c>
    </row>
    <row r="2636" spans="1:9" ht="15.75" customHeight="1" x14ac:dyDescent="0.25">
      <c r="A2636" s="42" t="s">
        <v>2812</v>
      </c>
      <c r="B2636" s="42">
        <v>107</v>
      </c>
      <c r="C2636" s="42" t="s">
        <v>2813</v>
      </c>
      <c r="D2636" s="42">
        <v>22</v>
      </c>
      <c r="E2636" s="42">
        <v>34</v>
      </c>
      <c r="F2636" s="42" t="s">
        <v>11</v>
      </c>
      <c r="G2636" s="42"/>
      <c r="H2636" s="43" t="s">
        <v>2814</v>
      </c>
      <c r="I2636" s="29" t="str">
        <f>VLOOKUP(MARGAO!$H2636,Code2Loc,2,FALSE)</f>
        <v>MRG RLY STN</v>
      </c>
    </row>
    <row r="2637" spans="1:9" ht="15.75" customHeight="1" x14ac:dyDescent="0.25">
      <c r="A2637" s="44" t="s">
        <v>1643</v>
      </c>
      <c r="B2637" s="44">
        <v>108</v>
      </c>
      <c r="C2637" s="44" t="s">
        <v>47</v>
      </c>
      <c r="D2637" s="44">
        <v>1</v>
      </c>
      <c r="E2637" s="44">
        <v>0</v>
      </c>
      <c r="F2637" s="44" t="s">
        <v>1168</v>
      </c>
      <c r="G2637" s="44"/>
      <c r="H2637" s="45" t="s">
        <v>48</v>
      </c>
      <c r="I2637" s="29" t="str">
        <f>VLOOKUP(MARGAO!$H2637,Code2Loc,2,FALSE)</f>
        <v>MARGAO</v>
      </c>
    </row>
    <row r="2638" spans="1:9" ht="15.75" customHeight="1" x14ac:dyDescent="0.25">
      <c r="A2638" s="42" t="s">
        <v>1643</v>
      </c>
      <c r="B2638" s="42">
        <v>108</v>
      </c>
      <c r="C2638" s="42" t="s">
        <v>10</v>
      </c>
      <c r="D2638" s="42">
        <v>2</v>
      </c>
      <c r="E2638" s="42">
        <v>33</v>
      </c>
      <c r="F2638" s="42" t="s">
        <v>1168</v>
      </c>
      <c r="G2638" s="42"/>
      <c r="H2638" s="43" t="s">
        <v>12</v>
      </c>
      <c r="I2638" s="29" t="str">
        <f>VLOOKUP(MARGAO!$H2638,Code2Loc,2,FALSE)</f>
        <v>PANAJI</v>
      </c>
    </row>
    <row r="2639" spans="1:9" ht="15.75" customHeight="1" x14ac:dyDescent="0.25">
      <c r="A2639" s="44" t="s">
        <v>2376</v>
      </c>
      <c r="B2639" s="44">
        <v>109</v>
      </c>
      <c r="C2639" s="44" t="s">
        <v>47</v>
      </c>
      <c r="D2639" s="44">
        <v>1</v>
      </c>
      <c r="E2639" s="44">
        <v>0</v>
      </c>
      <c r="F2639" s="44" t="s">
        <v>1168</v>
      </c>
      <c r="G2639" s="44"/>
      <c r="H2639" s="45" t="s">
        <v>48</v>
      </c>
      <c r="I2639" s="29" t="str">
        <f>VLOOKUP(MARGAO!$H2639,Code2Loc,2,FALSE)</f>
        <v>MARGAO</v>
      </c>
    </row>
    <row r="2640" spans="1:9" ht="15.75" customHeight="1" x14ac:dyDescent="0.25">
      <c r="A2640" s="42" t="s">
        <v>2376</v>
      </c>
      <c r="B2640" s="42">
        <v>109</v>
      </c>
      <c r="C2640" s="42" t="s">
        <v>66</v>
      </c>
      <c r="D2640" s="42">
        <v>2</v>
      </c>
      <c r="E2640" s="42">
        <v>30</v>
      </c>
      <c r="F2640" s="42" t="s">
        <v>1168</v>
      </c>
      <c r="G2640" s="42"/>
      <c r="H2640" s="43" t="s">
        <v>67</v>
      </c>
      <c r="I2640" s="29" t="str">
        <f>VLOOKUP(MARGAO!$H2640,Code2Loc,2,FALSE)</f>
        <v>VASCO</v>
      </c>
    </row>
    <row r="2641" spans="1:9" ht="15.75" customHeight="1" x14ac:dyDescent="0.25">
      <c r="A2641" s="44" t="s">
        <v>2431</v>
      </c>
      <c r="B2641" s="44">
        <v>110</v>
      </c>
      <c r="C2641" s="44" t="s">
        <v>47</v>
      </c>
      <c r="D2641" s="44">
        <v>1</v>
      </c>
      <c r="E2641" s="44">
        <v>0</v>
      </c>
      <c r="F2641" s="44" t="s">
        <v>1168</v>
      </c>
      <c r="G2641" s="44"/>
      <c r="H2641" s="45" t="s">
        <v>48</v>
      </c>
      <c r="I2641" s="29" t="str">
        <f>VLOOKUP(MARGAO!$H2641,Code2Loc,2,FALSE)</f>
        <v>MARGAO</v>
      </c>
    </row>
    <row r="2642" spans="1:9" ht="15.75" customHeight="1" x14ac:dyDescent="0.25">
      <c r="A2642" s="42" t="s">
        <v>2431</v>
      </c>
      <c r="B2642" s="42">
        <v>110</v>
      </c>
      <c r="C2642" s="42" t="s">
        <v>266</v>
      </c>
      <c r="D2642" s="42">
        <v>2</v>
      </c>
      <c r="E2642" s="42">
        <v>20</v>
      </c>
      <c r="F2642" s="42" t="s">
        <v>1168</v>
      </c>
      <c r="G2642" s="42"/>
      <c r="H2642" s="43" t="s">
        <v>267</v>
      </c>
      <c r="I2642" s="29" t="str">
        <f>VLOOKUP(MARGAO!$H2642,Code2Loc,2,FALSE)</f>
        <v>CURCHOREM</v>
      </c>
    </row>
    <row r="2643" spans="1:9" ht="15.75" customHeight="1" x14ac:dyDescent="0.25">
      <c r="A2643" s="44" t="s">
        <v>2815</v>
      </c>
      <c r="B2643" s="44">
        <v>111</v>
      </c>
      <c r="C2643" s="44" t="s">
        <v>266</v>
      </c>
      <c r="D2643" s="44">
        <v>1</v>
      </c>
      <c r="E2643" s="44">
        <v>0</v>
      </c>
      <c r="F2643" s="44" t="s">
        <v>1168</v>
      </c>
      <c r="G2643" s="44"/>
      <c r="H2643" s="45" t="s">
        <v>267</v>
      </c>
      <c r="I2643" s="29" t="str">
        <f>VLOOKUP(MARGAO!$H2643,Code2Loc,2,FALSE)</f>
        <v>CURCHOREM</v>
      </c>
    </row>
    <row r="2644" spans="1:9" ht="15.75" customHeight="1" x14ac:dyDescent="0.25">
      <c r="A2644" s="42" t="s">
        <v>2815</v>
      </c>
      <c r="B2644" s="42">
        <v>111</v>
      </c>
      <c r="C2644" s="42" t="s">
        <v>47</v>
      </c>
      <c r="D2644" s="42">
        <v>2</v>
      </c>
      <c r="E2644" s="42">
        <v>20</v>
      </c>
      <c r="F2644" s="42" t="s">
        <v>1168</v>
      </c>
      <c r="G2644" s="42"/>
      <c r="H2644" s="43" t="s">
        <v>48</v>
      </c>
      <c r="I2644" s="29" t="str">
        <f>VLOOKUP(MARGAO!$H2644,Code2Loc,2,FALSE)</f>
        <v>MARGAO</v>
      </c>
    </row>
    <row r="2645" spans="1:9" ht="15.75" customHeight="1" x14ac:dyDescent="0.25">
      <c r="A2645" s="44" t="s">
        <v>2815</v>
      </c>
      <c r="B2645" s="44">
        <v>111</v>
      </c>
      <c r="C2645" s="44" t="s">
        <v>10</v>
      </c>
      <c r="D2645" s="44">
        <v>3</v>
      </c>
      <c r="E2645" s="44">
        <v>53</v>
      </c>
      <c r="F2645" s="44" t="s">
        <v>1168</v>
      </c>
      <c r="G2645" s="44"/>
      <c r="H2645" s="45" t="s">
        <v>12</v>
      </c>
      <c r="I2645" s="29" t="str">
        <f>VLOOKUP(MARGAO!$H2645,Code2Loc,2,FALSE)</f>
        <v>PANAJI</v>
      </c>
    </row>
    <row r="2646" spans="1:9" ht="15.75" customHeight="1" x14ac:dyDescent="0.25">
      <c r="A2646" s="42" t="s">
        <v>2816</v>
      </c>
      <c r="B2646" s="42">
        <v>111</v>
      </c>
      <c r="C2646" s="42" t="s">
        <v>294</v>
      </c>
      <c r="D2646" s="42">
        <v>4</v>
      </c>
      <c r="E2646" s="42">
        <v>56</v>
      </c>
      <c r="F2646" s="42" t="s">
        <v>1168</v>
      </c>
      <c r="G2646" s="42"/>
      <c r="H2646" s="43" t="s">
        <v>295</v>
      </c>
      <c r="I2646" s="29" t="str">
        <f>VLOOKUP(MARGAO!$H2646,Code2Loc,2,FALSE)</f>
        <v>PANAJI MKT</v>
      </c>
    </row>
    <row r="2647" spans="1:9" ht="15.75" customHeight="1" x14ac:dyDescent="0.25">
      <c r="A2647" s="44" t="s">
        <v>2817</v>
      </c>
      <c r="B2647" s="44">
        <v>112</v>
      </c>
      <c r="C2647" s="44" t="s">
        <v>47</v>
      </c>
      <c r="D2647" s="44">
        <v>1</v>
      </c>
      <c r="E2647" s="44">
        <v>0</v>
      </c>
      <c r="F2647" s="44" t="s">
        <v>11</v>
      </c>
      <c r="G2647" s="44"/>
      <c r="H2647" s="45" t="s">
        <v>48</v>
      </c>
      <c r="I2647" s="29" t="str">
        <f>VLOOKUP(MARGAO!$H2647,Code2Loc,2,FALSE)</f>
        <v>MARGAO</v>
      </c>
    </row>
    <row r="2648" spans="1:9" ht="15.75" customHeight="1" x14ac:dyDescent="0.25">
      <c r="A2648" s="42" t="s">
        <v>2817</v>
      </c>
      <c r="B2648" s="42">
        <v>112</v>
      </c>
      <c r="C2648" s="42" t="s">
        <v>1109</v>
      </c>
      <c r="D2648" s="42">
        <v>2</v>
      </c>
      <c r="E2648" s="42">
        <v>2</v>
      </c>
      <c r="F2648" s="42" t="s">
        <v>11</v>
      </c>
      <c r="G2648" s="42"/>
      <c r="H2648" s="43" t="s">
        <v>1110</v>
      </c>
      <c r="I2648" s="29" t="str">
        <f>VLOOKUP(MARGAO!$H2648,Code2Loc,2,FALSE)</f>
        <v>MARGAO MKT</v>
      </c>
    </row>
    <row r="2649" spans="1:9" ht="15.75" customHeight="1" x14ac:dyDescent="0.25">
      <c r="A2649" s="44" t="s">
        <v>2817</v>
      </c>
      <c r="B2649" s="44">
        <v>112</v>
      </c>
      <c r="C2649" s="44" t="s">
        <v>1111</v>
      </c>
      <c r="D2649" s="44">
        <v>3</v>
      </c>
      <c r="E2649" s="44">
        <v>4</v>
      </c>
      <c r="F2649" s="44" t="s">
        <v>11</v>
      </c>
      <c r="G2649" s="44"/>
      <c r="H2649" s="45" t="s">
        <v>1112</v>
      </c>
      <c r="I2649" s="29" t="str">
        <f>VLOOKUP(MARGAO!$H2649,Code2Loc,2,FALSE)</f>
        <v>NAVELIM</v>
      </c>
    </row>
    <row r="2650" spans="1:9" ht="15.75" customHeight="1" x14ac:dyDescent="0.25">
      <c r="A2650" s="42" t="s">
        <v>2817</v>
      </c>
      <c r="B2650" s="42">
        <v>112</v>
      </c>
      <c r="C2650" s="42" t="s">
        <v>1113</v>
      </c>
      <c r="D2650" s="42">
        <v>4</v>
      </c>
      <c r="E2650" s="42">
        <v>5</v>
      </c>
      <c r="F2650" s="42" t="s">
        <v>11</v>
      </c>
      <c r="G2650" s="42"/>
      <c r="H2650" s="43" t="s">
        <v>1114</v>
      </c>
      <c r="I2650" s="29" t="str">
        <f>VLOOKUP(MARGAO!$H2650,Code2Loc,2,FALSE)</f>
        <v>DHARMAPUR</v>
      </c>
    </row>
    <row r="2651" spans="1:9" ht="15.75" customHeight="1" x14ac:dyDescent="0.25">
      <c r="A2651" s="44" t="s">
        <v>2817</v>
      </c>
      <c r="B2651" s="44">
        <v>112</v>
      </c>
      <c r="C2651" s="44" t="s">
        <v>1115</v>
      </c>
      <c r="D2651" s="44">
        <v>5</v>
      </c>
      <c r="E2651" s="44">
        <v>7</v>
      </c>
      <c r="F2651" s="44" t="s">
        <v>11</v>
      </c>
      <c r="G2651" s="44"/>
      <c r="H2651" s="45" t="s">
        <v>1116</v>
      </c>
      <c r="I2651" s="29" t="str">
        <f>VLOOKUP(MARGAO!$H2651,Code2Loc,2,FALSE)</f>
        <v>CHINCHINI X</v>
      </c>
    </row>
    <row r="2652" spans="1:9" ht="15.75" customHeight="1" x14ac:dyDescent="0.25">
      <c r="A2652" s="42" t="s">
        <v>2817</v>
      </c>
      <c r="B2652" s="42">
        <v>112</v>
      </c>
      <c r="C2652" s="42" t="s">
        <v>2284</v>
      </c>
      <c r="D2652" s="42">
        <v>6</v>
      </c>
      <c r="E2652" s="42">
        <v>8</v>
      </c>
      <c r="F2652" s="42" t="s">
        <v>11</v>
      </c>
      <c r="G2652" s="42"/>
      <c r="H2652" s="43" t="s">
        <v>2285</v>
      </c>
      <c r="I2652" s="29" t="str">
        <f>VLOOKUP(MARGAO!$H2652,Code2Loc,2,FALSE)</f>
        <v>DANDEWADI</v>
      </c>
    </row>
    <row r="2653" spans="1:9" ht="15.75" customHeight="1" x14ac:dyDescent="0.25">
      <c r="A2653" s="44" t="s">
        <v>2817</v>
      </c>
      <c r="B2653" s="44">
        <v>112</v>
      </c>
      <c r="C2653" s="44" t="s">
        <v>2818</v>
      </c>
      <c r="D2653" s="44">
        <v>7</v>
      </c>
      <c r="E2653" s="44">
        <v>11</v>
      </c>
      <c r="F2653" s="44" t="s">
        <v>11</v>
      </c>
      <c r="G2653" s="44"/>
      <c r="H2653" s="45" t="s">
        <v>2287</v>
      </c>
      <c r="I2653" s="29" t="str">
        <f>VLOOKUP(MARGAO!$H2653,Code2Loc,2,FALSE)</f>
        <v>PAZARKHAN</v>
      </c>
    </row>
    <row r="2654" spans="1:9" ht="15.75" customHeight="1" x14ac:dyDescent="0.25">
      <c r="A2654" s="42" t="s">
        <v>2817</v>
      </c>
      <c r="B2654" s="42">
        <v>112</v>
      </c>
      <c r="C2654" s="42" t="s">
        <v>2819</v>
      </c>
      <c r="D2654" s="42">
        <v>8</v>
      </c>
      <c r="E2654" s="42">
        <v>12</v>
      </c>
      <c r="F2654" s="42" t="s">
        <v>11</v>
      </c>
      <c r="G2654" s="42"/>
      <c r="H2654" s="43" t="s">
        <v>2820</v>
      </c>
      <c r="I2654" s="29" t="str">
        <f>VLOOKUP(MARGAO!$H2654,Code2Loc,2,FALSE)</f>
        <v>PAITHWADO</v>
      </c>
    </row>
    <row r="2655" spans="1:9" ht="15.75" customHeight="1" x14ac:dyDescent="0.25">
      <c r="A2655" s="44" t="s">
        <v>2817</v>
      </c>
      <c r="B2655" s="44">
        <v>112</v>
      </c>
      <c r="C2655" s="44" t="s">
        <v>2821</v>
      </c>
      <c r="D2655" s="44">
        <v>9</v>
      </c>
      <c r="E2655" s="44">
        <v>13</v>
      </c>
      <c r="F2655" s="44" t="s">
        <v>11</v>
      </c>
      <c r="G2655" s="44"/>
      <c r="H2655" s="45" t="s">
        <v>2822</v>
      </c>
      <c r="I2655" s="29" t="str">
        <f>VLOOKUP(MARGAO!$H2655,Code2Loc,2,FALSE)</f>
        <v>VERODA</v>
      </c>
    </row>
    <row r="2656" spans="1:9" ht="15.75" customHeight="1" x14ac:dyDescent="0.25">
      <c r="A2656" s="42" t="s">
        <v>2817</v>
      </c>
      <c r="B2656" s="42">
        <v>112</v>
      </c>
      <c r="C2656" s="42" t="s">
        <v>2823</v>
      </c>
      <c r="D2656" s="42">
        <v>10</v>
      </c>
      <c r="E2656" s="42">
        <v>15</v>
      </c>
      <c r="F2656" s="42" t="s">
        <v>11</v>
      </c>
      <c r="G2656" s="42"/>
      <c r="H2656" s="43" t="s">
        <v>2824</v>
      </c>
      <c r="I2656" s="29" t="str">
        <f>VLOOKUP(MARGAO!$H2656,Code2Loc,2,FALSE)</f>
        <v>MODDEVADDO</v>
      </c>
    </row>
    <row r="2657" spans="1:9" ht="15.75" customHeight="1" x14ac:dyDescent="0.25">
      <c r="A2657" s="44" t="s">
        <v>2817</v>
      </c>
      <c r="B2657" s="44">
        <v>112</v>
      </c>
      <c r="C2657" s="44" t="s">
        <v>2825</v>
      </c>
      <c r="D2657" s="44">
        <v>11</v>
      </c>
      <c r="E2657" s="44">
        <v>16</v>
      </c>
      <c r="F2657" s="44" t="s">
        <v>11</v>
      </c>
      <c r="G2657" s="44"/>
      <c r="H2657" s="45" t="s">
        <v>2826</v>
      </c>
      <c r="I2657" s="29" t="str">
        <f>VLOOKUP(MARGAO!$H2657,Code2Loc,2,FALSE)</f>
        <v>GANGOR</v>
      </c>
    </row>
    <row r="2658" spans="1:9" ht="15.75" customHeight="1" x14ac:dyDescent="0.25">
      <c r="A2658" s="42" t="s">
        <v>2817</v>
      </c>
      <c r="B2658" s="42">
        <v>112</v>
      </c>
      <c r="C2658" s="42" t="s">
        <v>2827</v>
      </c>
      <c r="D2658" s="42">
        <v>12</v>
      </c>
      <c r="E2658" s="42">
        <v>17</v>
      </c>
      <c r="F2658" s="42" t="s">
        <v>11</v>
      </c>
      <c r="G2658" s="42"/>
      <c r="H2658" s="43" t="s">
        <v>2828</v>
      </c>
      <c r="I2658" s="29" t="str">
        <f>VLOOKUP(MARGAO!$H2658,Code2Loc,2,FALSE)</f>
        <v>TALWADO</v>
      </c>
    </row>
    <row r="2659" spans="1:9" ht="15.75" customHeight="1" x14ac:dyDescent="0.25">
      <c r="A2659" s="44" t="s">
        <v>2817</v>
      </c>
      <c r="B2659" s="44">
        <v>112</v>
      </c>
      <c r="C2659" s="44" t="s">
        <v>2829</v>
      </c>
      <c r="D2659" s="44">
        <v>13</v>
      </c>
      <c r="E2659" s="44">
        <v>18</v>
      </c>
      <c r="F2659" s="44" t="s">
        <v>11</v>
      </c>
      <c r="G2659" s="44"/>
      <c r="H2659" s="45" t="s">
        <v>2830</v>
      </c>
      <c r="I2659" s="29" t="str">
        <f>VLOOKUP(MARGAO!$H2659,Code2Loc,2,FALSE)</f>
        <v>TAMERO</v>
      </c>
    </row>
    <row r="2660" spans="1:9" ht="15.75" customHeight="1" x14ac:dyDescent="0.25">
      <c r="A2660" s="42" t="s">
        <v>2817</v>
      </c>
      <c r="B2660" s="42">
        <v>112</v>
      </c>
      <c r="C2660" s="42" t="s">
        <v>2821</v>
      </c>
      <c r="D2660" s="42">
        <v>14</v>
      </c>
      <c r="E2660" s="42">
        <v>20</v>
      </c>
      <c r="F2660" s="42" t="s">
        <v>11</v>
      </c>
      <c r="G2660" s="42"/>
      <c r="H2660" s="43" t="s">
        <v>2822</v>
      </c>
      <c r="I2660" s="29" t="str">
        <f>VLOOKUP(MARGAO!$H2660,Code2Loc,2,FALSE)</f>
        <v>VERODA</v>
      </c>
    </row>
    <row r="2661" spans="1:9" ht="15.75" customHeight="1" x14ac:dyDescent="0.25">
      <c r="A2661" s="44" t="s">
        <v>2817</v>
      </c>
      <c r="B2661" s="44">
        <v>112</v>
      </c>
      <c r="C2661" s="44" t="s">
        <v>2831</v>
      </c>
      <c r="D2661" s="44">
        <v>15</v>
      </c>
      <c r="E2661" s="44">
        <v>23</v>
      </c>
      <c r="F2661" s="44" t="s">
        <v>11</v>
      </c>
      <c r="G2661" s="44"/>
      <c r="H2661" s="45" t="s">
        <v>2832</v>
      </c>
      <c r="I2661" s="29" t="str">
        <f>VLOOKUP(MARGAO!$H2661,Code2Loc,2,FALSE)</f>
        <v>SANVORCOTTO</v>
      </c>
    </row>
    <row r="2662" spans="1:9" ht="15.75" customHeight="1" x14ac:dyDescent="0.25">
      <c r="A2662" s="42" t="s">
        <v>2817</v>
      </c>
      <c r="B2662" s="42">
        <v>112</v>
      </c>
      <c r="C2662" s="42" t="s">
        <v>1413</v>
      </c>
      <c r="D2662" s="42">
        <v>16</v>
      </c>
      <c r="E2662" s="42">
        <v>25</v>
      </c>
      <c r="F2662" s="42" t="s">
        <v>11</v>
      </c>
      <c r="G2662" s="42"/>
      <c r="H2662" s="43" t="s">
        <v>1414</v>
      </c>
      <c r="I2662" s="29" t="str">
        <f>VLOOKUP(MARGAO!$H2662,Code2Loc,2,FALSE)</f>
        <v>CUNCOLIM</v>
      </c>
    </row>
    <row r="2663" spans="1:9" ht="15.75" customHeight="1" x14ac:dyDescent="0.25">
      <c r="A2663" s="44" t="s">
        <v>2833</v>
      </c>
      <c r="B2663" s="44">
        <v>113</v>
      </c>
      <c r="C2663" s="44" t="s">
        <v>47</v>
      </c>
      <c r="D2663" s="44">
        <v>1</v>
      </c>
      <c r="E2663" s="44">
        <v>0</v>
      </c>
      <c r="F2663" s="44" t="s">
        <v>11</v>
      </c>
      <c r="G2663" s="44"/>
      <c r="H2663" s="45" t="s">
        <v>48</v>
      </c>
      <c r="I2663" s="29" t="str">
        <f>VLOOKUP(MARGAO!$H2663,Code2Loc,2,FALSE)</f>
        <v>MARGAO</v>
      </c>
    </row>
    <row r="2664" spans="1:9" ht="15.75" customHeight="1" x14ac:dyDescent="0.25">
      <c r="A2664" s="42" t="s">
        <v>2833</v>
      </c>
      <c r="B2664" s="42">
        <v>113</v>
      </c>
      <c r="C2664" s="42" t="s">
        <v>1109</v>
      </c>
      <c r="D2664" s="42">
        <v>2</v>
      </c>
      <c r="E2664" s="42">
        <v>2</v>
      </c>
      <c r="F2664" s="42" t="s">
        <v>11</v>
      </c>
      <c r="G2664" s="42"/>
      <c r="H2664" s="43" t="s">
        <v>1110</v>
      </c>
      <c r="I2664" s="29" t="str">
        <f>VLOOKUP(MARGAO!$H2664,Code2Loc,2,FALSE)</f>
        <v>MARGAO MKT</v>
      </c>
    </row>
    <row r="2665" spans="1:9" ht="15.75" customHeight="1" x14ac:dyDescent="0.25">
      <c r="A2665" s="44" t="s">
        <v>2833</v>
      </c>
      <c r="B2665" s="44">
        <v>113</v>
      </c>
      <c r="C2665" s="44" t="s">
        <v>1111</v>
      </c>
      <c r="D2665" s="44">
        <v>3</v>
      </c>
      <c r="E2665" s="44">
        <v>4</v>
      </c>
      <c r="F2665" s="44" t="s">
        <v>11</v>
      </c>
      <c r="G2665" s="44"/>
      <c r="H2665" s="45" t="s">
        <v>1112</v>
      </c>
      <c r="I2665" s="29" t="str">
        <f>VLOOKUP(MARGAO!$H2665,Code2Loc,2,FALSE)</f>
        <v>NAVELIM</v>
      </c>
    </row>
    <row r="2666" spans="1:9" ht="15.75" customHeight="1" x14ac:dyDescent="0.25">
      <c r="A2666" s="42" t="s">
        <v>2833</v>
      </c>
      <c r="B2666" s="42">
        <v>113</v>
      </c>
      <c r="C2666" s="42" t="s">
        <v>1113</v>
      </c>
      <c r="D2666" s="42">
        <v>4</v>
      </c>
      <c r="E2666" s="42">
        <v>5</v>
      </c>
      <c r="F2666" s="42" t="s">
        <v>11</v>
      </c>
      <c r="G2666" s="42"/>
      <c r="H2666" s="43" t="s">
        <v>1114</v>
      </c>
      <c r="I2666" s="29" t="str">
        <f>VLOOKUP(MARGAO!$H2666,Code2Loc,2,FALSE)</f>
        <v>DHARMAPUR</v>
      </c>
    </row>
    <row r="2667" spans="1:9" ht="15.75" customHeight="1" x14ac:dyDescent="0.25">
      <c r="A2667" s="44" t="s">
        <v>2833</v>
      </c>
      <c r="B2667" s="44">
        <v>113</v>
      </c>
      <c r="C2667" s="44" t="s">
        <v>2834</v>
      </c>
      <c r="D2667" s="44">
        <v>5</v>
      </c>
      <c r="E2667" s="44">
        <v>7</v>
      </c>
      <c r="F2667" s="44" t="s">
        <v>11</v>
      </c>
      <c r="G2667" s="44"/>
      <c r="H2667" s="45" t="s">
        <v>1116</v>
      </c>
      <c r="I2667" s="29" t="str">
        <f>VLOOKUP(MARGAO!$H2667,Code2Loc,2,FALSE)</f>
        <v>CHINCHINI X</v>
      </c>
    </row>
    <row r="2668" spans="1:9" ht="15.75" customHeight="1" x14ac:dyDescent="0.25">
      <c r="A2668" s="42" t="s">
        <v>2833</v>
      </c>
      <c r="B2668" s="42">
        <v>113</v>
      </c>
      <c r="C2668" s="42" t="s">
        <v>2284</v>
      </c>
      <c r="D2668" s="42">
        <v>6</v>
      </c>
      <c r="E2668" s="42">
        <v>8</v>
      </c>
      <c r="F2668" s="42" t="s">
        <v>11</v>
      </c>
      <c r="G2668" s="42"/>
      <c r="H2668" s="43" t="s">
        <v>2285</v>
      </c>
      <c r="I2668" s="29" t="str">
        <f>VLOOKUP(MARGAO!$H2668,Code2Loc,2,FALSE)</f>
        <v>DANDEWADI</v>
      </c>
    </row>
    <row r="2669" spans="1:9" ht="15.75" customHeight="1" x14ac:dyDescent="0.25">
      <c r="A2669" s="44" t="s">
        <v>2833</v>
      </c>
      <c r="B2669" s="44">
        <v>113</v>
      </c>
      <c r="C2669" s="44" t="s">
        <v>2286</v>
      </c>
      <c r="D2669" s="44">
        <v>7</v>
      </c>
      <c r="E2669" s="44">
        <v>11</v>
      </c>
      <c r="F2669" s="44" t="s">
        <v>11</v>
      </c>
      <c r="G2669" s="44"/>
      <c r="H2669" s="45" t="s">
        <v>2287</v>
      </c>
      <c r="I2669" s="29" t="str">
        <f>VLOOKUP(MARGAO!$H2669,Code2Loc,2,FALSE)</f>
        <v>PAZARKHAN</v>
      </c>
    </row>
    <row r="2670" spans="1:9" ht="15.75" customHeight="1" x14ac:dyDescent="0.25">
      <c r="A2670" s="42" t="s">
        <v>2833</v>
      </c>
      <c r="B2670" s="42">
        <v>113</v>
      </c>
      <c r="C2670" s="42" t="s">
        <v>1413</v>
      </c>
      <c r="D2670" s="42">
        <v>8</v>
      </c>
      <c r="E2670" s="42">
        <v>14</v>
      </c>
      <c r="F2670" s="42" t="s">
        <v>11</v>
      </c>
      <c r="G2670" s="42"/>
      <c r="H2670" s="43" t="s">
        <v>1414</v>
      </c>
      <c r="I2670" s="29" t="str">
        <f>VLOOKUP(MARGAO!$H2670,Code2Loc,2,FALSE)</f>
        <v>CUNCOLIM</v>
      </c>
    </row>
    <row r="2671" spans="1:9" ht="15.75" customHeight="1" x14ac:dyDescent="0.25">
      <c r="A2671" s="44" t="s">
        <v>2833</v>
      </c>
      <c r="B2671" s="44">
        <v>113</v>
      </c>
      <c r="C2671" s="44" t="s">
        <v>2835</v>
      </c>
      <c r="D2671" s="44">
        <v>9</v>
      </c>
      <c r="E2671" s="44">
        <v>16</v>
      </c>
      <c r="F2671" s="44" t="s">
        <v>11</v>
      </c>
      <c r="G2671" s="44"/>
      <c r="H2671" s="45" t="s">
        <v>2832</v>
      </c>
      <c r="I2671" s="29" t="str">
        <f>VLOOKUP(MARGAO!$H2671,Code2Loc,2,FALSE)</f>
        <v>SANVORCOTTO</v>
      </c>
    </row>
    <row r="2672" spans="1:9" ht="15.75" customHeight="1" x14ac:dyDescent="0.25">
      <c r="A2672" s="42" t="s">
        <v>2833</v>
      </c>
      <c r="B2672" s="42">
        <v>113</v>
      </c>
      <c r="C2672" s="42" t="s">
        <v>2821</v>
      </c>
      <c r="D2672" s="42">
        <v>10</v>
      </c>
      <c r="E2672" s="42">
        <v>17</v>
      </c>
      <c r="F2672" s="42" t="s">
        <v>11</v>
      </c>
      <c r="G2672" s="42"/>
      <c r="H2672" s="43" t="s">
        <v>2822</v>
      </c>
      <c r="I2672" s="29" t="str">
        <f>VLOOKUP(MARGAO!$H2672,Code2Loc,2,FALSE)</f>
        <v>VERODA</v>
      </c>
    </row>
    <row r="2673" spans="1:9" ht="15.75" customHeight="1" x14ac:dyDescent="0.25">
      <c r="A2673" s="44" t="s">
        <v>2833</v>
      </c>
      <c r="B2673" s="44">
        <v>113</v>
      </c>
      <c r="C2673" s="44" t="s">
        <v>2836</v>
      </c>
      <c r="D2673" s="44">
        <v>11</v>
      </c>
      <c r="E2673" s="44">
        <v>18</v>
      </c>
      <c r="F2673" s="44" t="s">
        <v>11</v>
      </c>
      <c r="G2673" s="44"/>
      <c r="H2673" s="45" t="s">
        <v>2828</v>
      </c>
      <c r="I2673" s="29" t="str">
        <f>VLOOKUP(MARGAO!$H2673,Code2Loc,2,FALSE)</f>
        <v>TALWADO</v>
      </c>
    </row>
    <row r="2674" spans="1:9" ht="15.75" customHeight="1" x14ac:dyDescent="0.25">
      <c r="A2674" s="42" t="s">
        <v>2837</v>
      </c>
      <c r="B2674" s="42">
        <v>114</v>
      </c>
      <c r="C2674" s="42" t="s">
        <v>1582</v>
      </c>
      <c r="D2674" s="42">
        <v>1</v>
      </c>
      <c r="E2674" s="42">
        <v>0</v>
      </c>
      <c r="F2674" s="42" t="s">
        <v>1564</v>
      </c>
      <c r="G2674" s="42"/>
      <c r="H2674" s="43" t="s">
        <v>12</v>
      </c>
      <c r="I2674" s="29" t="str">
        <f>VLOOKUP(MARGAO!$H2674,Code2Loc,2,FALSE)</f>
        <v>PANAJI</v>
      </c>
    </row>
    <row r="2675" spans="1:9" ht="15.75" customHeight="1" x14ac:dyDescent="0.25">
      <c r="A2675" s="44" t="s">
        <v>2837</v>
      </c>
      <c r="B2675" s="44">
        <v>114</v>
      </c>
      <c r="C2675" s="44" t="s">
        <v>2838</v>
      </c>
      <c r="D2675" s="44">
        <v>2</v>
      </c>
      <c r="E2675" s="44">
        <v>2</v>
      </c>
      <c r="F2675" s="44" t="s">
        <v>1564</v>
      </c>
      <c r="G2675" s="44"/>
      <c r="H2675" s="45" t="s">
        <v>204</v>
      </c>
      <c r="I2675" s="29" t="str">
        <f>VLOOKUP(MARGAO!$H2675,Code2Loc,2,FALSE)</f>
        <v>R. PATTO</v>
      </c>
    </row>
    <row r="2676" spans="1:9" ht="15.75" customHeight="1" x14ac:dyDescent="0.25">
      <c r="A2676" s="42" t="s">
        <v>2837</v>
      </c>
      <c r="B2676" s="42">
        <v>114</v>
      </c>
      <c r="C2676" s="42" t="s">
        <v>2839</v>
      </c>
      <c r="D2676" s="42">
        <v>3</v>
      </c>
      <c r="E2676" s="42">
        <v>3</v>
      </c>
      <c r="F2676" s="42" t="s">
        <v>1564</v>
      </c>
      <c r="G2676" s="42"/>
      <c r="H2676" s="43" t="s">
        <v>206</v>
      </c>
      <c r="I2676" s="29" t="str">
        <f>VLOOKUP(MARGAO!$H2676,Code2Loc,2,FALSE)</f>
        <v>RBDR FERRY</v>
      </c>
    </row>
    <row r="2677" spans="1:9" ht="15.75" customHeight="1" x14ac:dyDescent="0.25">
      <c r="A2677" s="44" t="s">
        <v>2837</v>
      </c>
      <c r="B2677" s="44">
        <v>114</v>
      </c>
      <c r="C2677" s="44" t="s">
        <v>2840</v>
      </c>
      <c r="D2677" s="44">
        <v>4</v>
      </c>
      <c r="E2677" s="44">
        <v>4</v>
      </c>
      <c r="F2677" s="44" t="s">
        <v>1564</v>
      </c>
      <c r="G2677" s="44"/>
      <c r="H2677" s="45" t="s">
        <v>208</v>
      </c>
      <c r="I2677" s="29" t="str">
        <f>VLOOKUP(MARGAO!$H2677,Code2Loc,2,FALSE)</f>
        <v>RIBANDAR</v>
      </c>
    </row>
    <row r="2678" spans="1:9" ht="15.75" customHeight="1" x14ac:dyDescent="0.25">
      <c r="A2678" s="42" t="s">
        <v>2837</v>
      </c>
      <c r="B2678" s="42">
        <v>114</v>
      </c>
      <c r="C2678" s="42" t="s">
        <v>2841</v>
      </c>
      <c r="D2678" s="42">
        <v>5</v>
      </c>
      <c r="E2678" s="42">
        <v>5</v>
      </c>
      <c r="F2678" s="42" t="s">
        <v>1564</v>
      </c>
      <c r="G2678" s="42"/>
      <c r="H2678" s="43" t="s">
        <v>210</v>
      </c>
      <c r="I2678" s="29" t="str">
        <f>VLOOKUP(MARGAO!$H2678,Code2Loc,2,FALSE)</f>
        <v>RBDR SCHOOL</v>
      </c>
    </row>
    <row r="2679" spans="1:9" ht="15.75" customHeight="1" x14ac:dyDescent="0.25">
      <c r="A2679" s="44" t="s">
        <v>2837</v>
      </c>
      <c r="B2679" s="44">
        <v>114</v>
      </c>
      <c r="C2679" s="44" t="s">
        <v>2842</v>
      </c>
      <c r="D2679" s="44">
        <v>6</v>
      </c>
      <c r="E2679" s="44">
        <v>6</v>
      </c>
      <c r="F2679" s="44" t="s">
        <v>1564</v>
      </c>
      <c r="G2679" s="44"/>
      <c r="H2679" s="45" t="s">
        <v>212</v>
      </c>
      <c r="I2679" s="29" t="str">
        <f>VLOOKUP(MARGAO!$H2679,Code2Loc,2,FALSE)</f>
        <v>ST.PEDRO</v>
      </c>
    </row>
    <row r="2680" spans="1:9" ht="15.75" customHeight="1" x14ac:dyDescent="0.25">
      <c r="A2680" s="42" t="s">
        <v>2837</v>
      </c>
      <c r="B2680" s="42">
        <v>114</v>
      </c>
      <c r="C2680" s="42" t="s">
        <v>2843</v>
      </c>
      <c r="D2680" s="42">
        <v>7</v>
      </c>
      <c r="E2680" s="42">
        <v>7</v>
      </c>
      <c r="F2680" s="42" t="s">
        <v>1564</v>
      </c>
      <c r="G2680" s="42"/>
      <c r="H2680" s="43" t="s">
        <v>214</v>
      </c>
      <c r="I2680" s="29" t="str">
        <f>VLOOKUP(MARGAO!$H2680,Code2Loc,2,FALSE)</f>
        <v>BAINGINI</v>
      </c>
    </row>
    <row r="2681" spans="1:9" ht="15.75" customHeight="1" x14ac:dyDescent="0.25">
      <c r="A2681" s="44" t="s">
        <v>2837</v>
      </c>
      <c r="B2681" s="44">
        <v>114</v>
      </c>
      <c r="C2681" s="44" t="s">
        <v>2844</v>
      </c>
      <c r="D2681" s="44">
        <v>8</v>
      </c>
      <c r="E2681" s="44">
        <v>9</v>
      </c>
      <c r="F2681" s="44" t="s">
        <v>1564</v>
      </c>
      <c r="G2681" s="44"/>
      <c r="H2681" s="45" t="s">
        <v>216</v>
      </c>
      <c r="I2681" s="29" t="str">
        <f>VLOOKUP(MARGAO!$H2681,Code2Loc,2,FALSE)</f>
        <v>OLD GOA</v>
      </c>
    </row>
    <row r="2682" spans="1:9" ht="15.75" customHeight="1" x14ac:dyDescent="0.25">
      <c r="A2682" s="42" t="s">
        <v>2837</v>
      </c>
      <c r="B2682" s="42">
        <v>114</v>
      </c>
      <c r="C2682" s="42" t="s">
        <v>2845</v>
      </c>
      <c r="D2682" s="42">
        <v>9</v>
      </c>
      <c r="E2682" s="42">
        <v>11</v>
      </c>
      <c r="F2682" s="42" t="s">
        <v>1564</v>
      </c>
      <c r="G2682" s="42"/>
      <c r="H2682" s="43" t="s">
        <v>218</v>
      </c>
      <c r="I2682" s="29" t="str">
        <f>VLOOKUP(MARGAO!$H2682,Code2Loc,2,FALSE)</f>
        <v>CORLI PUMP</v>
      </c>
    </row>
    <row r="2683" spans="1:9" ht="15.75" customHeight="1" x14ac:dyDescent="0.25">
      <c r="A2683" s="44" t="s">
        <v>2837</v>
      </c>
      <c r="B2683" s="44">
        <v>114</v>
      </c>
      <c r="C2683" s="44" t="s">
        <v>2846</v>
      </c>
      <c r="D2683" s="44">
        <v>10</v>
      </c>
      <c r="E2683" s="44">
        <v>12</v>
      </c>
      <c r="F2683" s="44" t="s">
        <v>1564</v>
      </c>
      <c r="G2683" s="44"/>
      <c r="H2683" s="45" t="s">
        <v>220</v>
      </c>
      <c r="I2683" s="29" t="str">
        <f>VLOOKUP(MARGAO!$H2683,Code2Loc,2,FALSE)</f>
        <v>CORLIM</v>
      </c>
    </row>
    <row r="2684" spans="1:9" ht="15.75" customHeight="1" x14ac:dyDescent="0.25">
      <c r="A2684" s="42" t="s">
        <v>2837</v>
      </c>
      <c r="B2684" s="42">
        <v>114</v>
      </c>
      <c r="C2684" s="42" t="s">
        <v>2847</v>
      </c>
      <c r="D2684" s="42">
        <v>11</v>
      </c>
      <c r="E2684" s="42">
        <v>13</v>
      </c>
      <c r="F2684" s="42" t="s">
        <v>1564</v>
      </c>
      <c r="G2684" s="42"/>
      <c r="H2684" s="43" t="s">
        <v>222</v>
      </c>
      <c r="I2684" s="29" t="str">
        <f>VLOOKUP(MARGAO!$H2684,Code2Loc,2,FALSE)</f>
        <v>DHULAPI</v>
      </c>
    </row>
    <row r="2685" spans="1:9" ht="15.75" customHeight="1" x14ac:dyDescent="0.25">
      <c r="A2685" s="44" t="s">
        <v>2837</v>
      </c>
      <c r="B2685" s="44">
        <v>114</v>
      </c>
      <c r="C2685" s="44" t="s">
        <v>2848</v>
      </c>
      <c r="D2685" s="44">
        <v>12</v>
      </c>
      <c r="E2685" s="44">
        <v>14</v>
      </c>
      <c r="F2685" s="44" t="s">
        <v>1564</v>
      </c>
      <c r="G2685" s="44"/>
      <c r="H2685" s="45" t="s">
        <v>161</v>
      </c>
      <c r="I2685" s="29" t="str">
        <f>VLOOKUP(MARGAO!$H2685,Code2Loc,2,FALSE)</f>
        <v>BANASTARI</v>
      </c>
    </row>
    <row r="2686" spans="1:9" ht="15.75" customHeight="1" x14ac:dyDescent="0.25">
      <c r="A2686" s="42" t="s">
        <v>2837</v>
      </c>
      <c r="B2686" s="42">
        <v>114</v>
      </c>
      <c r="C2686" s="42" t="s">
        <v>2849</v>
      </c>
      <c r="D2686" s="42">
        <v>13</v>
      </c>
      <c r="E2686" s="42">
        <v>15</v>
      </c>
      <c r="F2686" s="42" t="s">
        <v>1564</v>
      </c>
      <c r="G2686" s="42"/>
      <c r="H2686" s="43" t="s">
        <v>159</v>
      </c>
      <c r="I2686" s="29" t="str">
        <f>VLOOKUP(MARGAO!$H2686,Code2Loc,2,FALSE)</f>
        <v>TIVRE BUILD</v>
      </c>
    </row>
    <row r="2687" spans="1:9" ht="15.75" customHeight="1" x14ac:dyDescent="0.25">
      <c r="A2687" s="44" t="s">
        <v>2837</v>
      </c>
      <c r="B2687" s="44">
        <v>114</v>
      </c>
      <c r="C2687" s="44" t="s">
        <v>2850</v>
      </c>
      <c r="D2687" s="44">
        <v>14</v>
      </c>
      <c r="E2687" s="44">
        <v>16</v>
      </c>
      <c r="F2687" s="44" t="s">
        <v>1564</v>
      </c>
      <c r="G2687" s="44"/>
      <c r="H2687" s="45" t="s">
        <v>157</v>
      </c>
      <c r="I2687" s="29" t="str">
        <f>VLOOKUP(MARGAO!$H2687,Code2Loc,2,FALSE)</f>
        <v>TIVREM</v>
      </c>
    </row>
    <row r="2688" spans="1:9" ht="15.75" customHeight="1" x14ac:dyDescent="0.25">
      <c r="A2688" s="42" t="s">
        <v>2837</v>
      </c>
      <c r="B2688" s="42">
        <v>114</v>
      </c>
      <c r="C2688" s="42" t="s">
        <v>2851</v>
      </c>
      <c r="D2688" s="42">
        <v>15</v>
      </c>
      <c r="E2688" s="42">
        <v>18</v>
      </c>
      <c r="F2688" s="42" t="s">
        <v>1564</v>
      </c>
      <c r="G2688" s="42"/>
      <c r="H2688" s="43" t="s">
        <v>155</v>
      </c>
      <c r="I2688" s="29" t="str">
        <f>VLOOKUP(MARGAO!$H2688,Code2Loc,2,FALSE)</f>
        <v>MARCEL</v>
      </c>
    </row>
    <row r="2689" spans="1:9" ht="15.75" customHeight="1" x14ac:dyDescent="0.25">
      <c r="A2689" s="44" t="s">
        <v>2837</v>
      </c>
      <c r="B2689" s="44">
        <v>114</v>
      </c>
      <c r="C2689" s="44" t="s">
        <v>2852</v>
      </c>
      <c r="D2689" s="44">
        <v>16</v>
      </c>
      <c r="E2689" s="44">
        <v>19</v>
      </c>
      <c r="F2689" s="44" t="s">
        <v>1564</v>
      </c>
      <c r="G2689" s="44"/>
      <c r="H2689" s="45" t="s">
        <v>153</v>
      </c>
      <c r="I2689" s="29" t="str">
        <f>VLOOKUP(MARGAO!$H2689,Code2Loc,2,FALSE)</f>
        <v>KANDOL TMP</v>
      </c>
    </row>
    <row r="2690" spans="1:9" ht="15.75" customHeight="1" x14ac:dyDescent="0.25">
      <c r="A2690" s="42" t="s">
        <v>2837</v>
      </c>
      <c r="B2690" s="42">
        <v>114</v>
      </c>
      <c r="C2690" s="42" t="s">
        <v>2853</v>
      </c>
      <c r="D2690" s="42">
        <v>17</v>
      </c>
      <c r="E2690" s="42">
        <v>20</v>
      </c>
      <c r="F2690" s="42" t="s">
        <v>1564</v>
      </c>
      <c r="G2690" s="42"/>
      <c r="H2690" s="43" t="s">
        <v>151</v>
      </c>
      <c r="I2690" s="29" t="str">
        <f>VLOOKUP(MARGAO!$H2690,Code2Loc,2,FALSE)</f>
        <v>AMONA</v>
      </c>
    </row>
    <row r="2691" spans="1:9" ht="15.75" customHeight="1" x14ac:dyDescent="0.25">
      <c r="A2691" s="44" t="s">
        <v>2837</v>
      </c>
      <c r="B2691" s="44">
        <v>114</v>
      </c>
      <c r="C2691" s="44" t="s">
        <v>2854</v>
      </c>
      <c r="D2691" s="44">
        <v>18</v>
      </c>
      <c r="E2691" s="44">
        <v>21</v>
      </c>
      <c r="F2691" s="44" t="s">
        <v>1564</v>
      </c>
      <c r="G2691" s="44"/>
      <c r="H2691" s="45" t="s">
        <v>149</v>
      </c>
      <c r="I2691" s="29" t="str">
        <f>VLOOKUP(MARGAO!$H2691,Code2Loc,2,FALSE)</f>
        <v>SEZA GATE</v>
      </c>
    </row>
    <row r="2692" spans="1:9" ht="15.75" customHeight="1" x14ac:dyDescent="0.25">
      <c r="A2692" s="42" t="s">
        <v>2837</v>
      </c>
      <c r="B2692" s="42">
        <v>114</v>
      </c>
      <c r="C2692" s="42" t="s">
        <v>2855</v>
      </c>
      <c r="D2692" s="42">
        <v>19</v>
      </c>
      <c r="E2692" s="42">
        <v>22</v>
      </c>
      <c r="F2692" s="42" t="s">
        <v>1564</v>
      </c>
      <c r="G2692" s="42"/>
      <c r="H2692" s="43" t="s">
        <v>1112</v>
      </c>
      <c r="I2692" s="29" t="str">
        <f>VLOOKUP(MARGAO!$H2692,Code2Loc,2,FALSE)</f>
        <v>NAVELIM</v>
      </c>
    </row>
    <row r="2693" spans="1:9" ht="15.75" customHeight="1" x14ac:dyDescent="0.25">
      <c r="A2693" s="44" t="s">
        <v>2837</v>
      </c>
      <c r="B2693" s="44">
        <v>114</v>
      </c>
      <c r="C2693" s="44" t="s">
        <v>2856</v>
      </c>
      <c r="D2693" s="44">
        <v>20</v>
      </c>
      <c r="E2693" s="44">
        <v>23</v>
      </c>
      <c r="F2693" s="44" t="s">
        <v>1564</v>
      </c>
      <c r="G2693" s="44"/>
      <c r="H2693" s="45" t="s">
        <v>1112</v>
      </c>
      <c r="I2693" s="29" t="str">
        <f>VLOOKUP(MARGAO!$H2693,Code2Loc,2,FALSE)</f>
        <v>NAVELIM</v>
      </c>
    </row>
    <row r="2694" spans="1:9" ht="15.75" customHeight="1" x14ac:dyDescent="0.25">
      <c r="A2694" s="42" t="s">
        <v>2837</v>
      </c>
      <c r="B2694" s="42">
        <v>114</v>
      </c>
      <c r="C2694" s="42" t="s">
        <v>2857</v>
      </c>
      <c r="D2694" s="42">
        <v>21</v>
      </c>
      <c r="E2694" s="42">
        <v>25</v>
      </c>
      <c r="F2694" s="42" t="s">
        <v>1564</v>
      </c>
      <c r="G2694" s="42"/>
      <c r="H2694" s="43" t="s">
        <v>143</v>
      </c>
      <c r="I2694" s="29" t="str">
        <f>VLOOKUP(MARGAO!$H2694,Code2Loc,2,FALSE)</f>
        <v>KUDNE</v>
      </c>
    </row>
    <row r="2695" spans="1:9" ht="15.75" customHeight="1" x14ac:dyDescent="0.25">
      <c r="A2695" s="44" t="s">
        <v>2837</v>
      </c>
      <c r="B2695" s="44">
        <v>114</v>
      </c>
      <c r="C2695" s="44" t="s">
        <v>2858</v>
      </c>
      <c r="D2695" s="44">
        <v>22</v>
      </c>
      <c r="E2695" s="44">
        <v>27</v>
      </c>
      <c r="F2695" s="44" t="s">
        <v>1564</v>
      </c>
      <c r="G2695" s="44"/>
      <c r="H2695" s="45" t="s">
        <v>141</v>
      </c>
      <c r="I2695" s="29" t="str">
        <f>VLOOKUP(MARGAO!$H2695,Code2Loc,2,FALSE)</f>
        <v>GAWTHAN</v>
      </c>
    </row>
    <row r="2696" spans="1:9" ht="15.75" customHeight="1" x14ac:dyDescent="0.25">
      <c r="A2696" s="42" t="s">
        <v>2837</v>
      </c>
      <c r="B2696" s="42">
        <v>114</v>
      </c>
      <c r="C2696" s="42" t="s">
        <v>2859</v>
      </c>
      <c r="D2696" s="42">
        <v>23</v>
      </c>
      <c r="E2696" s="42">
        <v>28</v>
      </c>
      <c r="F2696" s="42" t="s">
        <v>1564</v>
      </c>
      <c r="G2696" s="42"/>
      <c r="H2696" s="43" t="s">
        <v>139</v>
      </c>
      <c r="I2696" s="29" t="str">
        <f>VLOOKUP(MARGAO!$H2696,Code2Loc,2,FALSE)</f>
        <v>SANKHALI</v>
      </c>
    </row>
    <row r="2697" spans="1:9" ht="15.75" customHeight="1" x14ac:dyDescent="0.25">
      <c r="A2697" s="44" t="s">
        <v>2837</v>
      </c>
      <c r="B2697" s="44">
        <v>114</v>
      </c>
      <c r="C2697" s="44" t="s">
        <v>2860</v>
      </c>
      <c r="D2697" s="44">
        <v>24</v>
      </c>
      <c r="E2697" s="44">
        <v>30</v>
      </c>
      <c r="F2697" s="44" t="s">
        <v>1564</v>
      </c>
      <c r="G2697" s="44"/>
      <c r="H2697" s="45" t="s">
        <v>270</v>
      </c>
      <c r="I2697" s="29" t="str">
        <f>VLOOKUP(MARGAO!$H2697,Code2Loc,2,FALSE)</f>
        <v>HOUSIN BRD</v>
      </c>
    </row>
    <row r="2698" spans="1:9" ht="15.75" customHeight="1" x14ac:dyDescent="0.25">
      <c r="A2698" s="42" t="s">
        <v>2837</v>
      </c>
      <c r="B2698" s="42">
        <v>114</v>
      </c>
      <c r="C2698" s="42" t="s">
        <v>2861</v>
      </c>
      <c r="D2698" s="42">
        <v>25</v>
      </c>
      <c r="E2698" s="42">
        <v>31</v>
      </c>
      <c r="F2698" s="42" t="s">
        <v>1564</v>
      </c>
      <c r="G2698" s="42"/>
      <c r="H2698" s="43" t="s">
        <v>272</v>
      </c>
      <c r="I2698" s="29" t="str">
        <f>VLOOKUP(MARGAO!$H2698,Code2Loc,2,FALSE)</f>
        <v>HARVALE</v>
      </c>
    </row>
    <row r="2699" spans="1:9" ht="15.75" customHeight="1" x14ac:dyDescent="0.25">
      <c r="A2699" s="44" t="s">
        <v>2837</v>
      </c>
      <c r="B2699" s="44">
        <v>114</v>
      </c>
      <c r="C2699" s="44" t="s">
        <v>2862</v>
      </c>
      <c r="D2699" s="44">
        <v>26</v>
      </c>
      <c r="E2699" s="44">
        <v>32</v>
      </c>
      <c r="F2699" s="44" t="s">
        <v>1564</v>
      </c>
      <c r="G2699" s="44"/>
      <c r="H2699" s="45" t="s">
        <v>274</v>
      </c>
      <c r="I2699" s="29" t="str">
        <f>VLOOKUP(MARGAO!$H2699,Code2Loc,2,FALSE)</f>
        <v>PRATAP NAGR</v>
      </c>
    </row>
    <row r="2700" spans="1:9" ht="15.75" customHeight="1" x14ac:dyDescent="0.25">
      <c r="A2700" s="42" t="s">
        <v>2837</v>
      </c>
      <c r="B2700" s="42">
        <v>114</v>
      </c>
      <c r="C2700" s="42" t="s">
        <v>2863</v>
      </c>
      <c r="D2700" s="42">
        <v>27</v>
      </c>
      <c r="E2700" s="42">
        <v>33</v>
      </c>
      <c r="F2700" s="42" t="s">
        <v>1564</v>
      </c>
      <c r="G2700" s="42"/>
      <c r="H2700" s="43" t="s">
        <v>276</v>
      </c>
      <c r="I2700" s="29" t="str">
        <f>VLOOKUP(MARGAO!$H2700,Code2Loc,2,FALSE)</f>
        <v>SUPACHI PUD</v>
      </c>
    </row>
    <row r="2701" spans="1:9" ht="15.75" customHeight="1" x14ac:dyDescent="0.25">
      <c r="A2701" s="44" t="s">
        <v>2837</v>
      </c>
      <c r="B2701" s="44">
        <v>114</v>
      </c>
      <c r="C2701" s="44" t="s">
        <v>2864</v>
      </c>
      <c r="D2701" s="44">
        <v>28</v>
      </c>
      <c r="E2701" s="44">
        <v>34</v>
      </c>
      <c r="F2701" s="44" t="s">
        <v>1564</v>
      </c>
      <c r="G2701" s="44"/>
      <c r="H2701" s="45" t="s">
        <v>278</v>
      </c>
      <c r="I2701" s="29" t="str">
        <f>VLOOKUP(MARGAO!$H2701,Code2Loc,2,FALSE)</f>
        <v>HONDA</v>
      </c>
    </row>
    <row r="2702" spans="1:9" ht="15.75" customHeight="1" x14ac:dyDescent="0.25">
      <c r="A2702" s="42" t="s">
        <v>2837</v>
      </c>
      <c r="B2702" s="42">
        <v>114</v>
      </c>
      <c r="C2702" s="42" t="s">
        <v>2865</v>
      </c>
      <c r="D2702" s="42">
        <v>29</v>
      </c>
      <c r="E2702" s="42">
        <v>35</v>
      </c>
      <c r="F2702" s="42" t="s">
        <v>1564</v>
      </c>
      <c r="G2702" s="42"/>
      <c r="H2702" s="43" t="s">
        <v>280</v>
      </c>
      <c r="I2702" s="29" t="str">
        <f>VLOOKUP(MARGAO!$H2702,Code2Loc,2,FALSE)</f>
        <v>HONDA VADAK</v>
      </c>
    </row>
    <row r="2703" spans="1:9" ht="15.75" customHeight="1" x14ac:dyDescent="0.25">
      <c r="A2703" s="44" t="s">
        <v>2837</v>
      </c>
      <c r="B2703" s="44">
        <v>114</v>
      </c>
      <c r="C2703" s="44" t="s">
        <v>2866</v>
      </c>
      <c r="D2703" s="44">
        <v>30</v>
      </c>
      <c r="E2703" s="44">
        <v>37</v>
      </c>
      <c r="F2703" s="44" t="s">
        <v>1564</v>
      </c>
      <c r="G2703" s="44"/>
      <c r="H2703" s="45" t="s">
        <v>282</v>
      </c>
      <c r="I2703" s="29" t="str">
        <f>VLOOKUP(MARGAO!$H2703,Code2Loc,2,FALSE)</f>
        <v>ACGL/SALELI</v>
      </c>
    </row>
    <row r="2704" spans="1:9" ht="15.75" customHeight="1" x14ac:dyDescent="0.25">
      <c r="A2704" s="42" t="s">
        <v>2837</v>
      </c>
      <c r="B2704" s="42">
        <v>114</v>
      </c>
      <c r="C2704" s="42" t="s">
        <v>2867</v>
      </c>
      <c r="D2704" s="42">
        <v>31</v>
      </c>
      <c r="E2704" s="42">
        <v>38</v>
      </c>
      <c r="F2704" s="42" t="s">
        <v>1564</v>
      </c>
      <c r="G2704" s="42"/>
      <c r="H2704" s="43" t="s">
        <v>284</v>
      </c>
      <c r="I2704" s="29" t="str">
        <f>VLOOKUP(MARGAO!$H2704,Code2Loc,2,FALSE)</f>
        <v>BHUIPAL</v>
      </c>
    </row>
    <row r="2705" spans="1:9" ht="15.75" customHeight="1" x14ac:dyDescent="0.25">
      <c r="A2705" s="44" t="s">
        <v>2837</v>
      </c>
      <c r="B2705" s="44">
        <v>114</v>
      </c>
      <c r="C2705" s="44" t="s">
        <v>2868</v>
      </c>
      <c r="D2705" s="44">
        <v>32</v>
      </c>
      <c r="E2705" s="44">
        <v>39</v>
      </c>
      <c r="F2705" s="44" t="s">
        <v>1564</v>
      </c>
      <c r="G2705" s="44"/>
      <c r="H2705" s="45" t="s">
        <v>286</v>
      </c>
      <c r="I2705" s="29" t="str">
        <f>VLOOKUP(MARGAO!$H2705,Code2Loc,2,FALSE)</f>
        <v>KUMARKHAN</v>
      </c>
    </row>
    <row r="2706" spans="1:9" ht="15.75" customHeight="1" x14ac:dyDescent="0.25">
      <c r="A2706" s="42" t="s">
        <v>2837</v>
      </c>
      <c r="B2706" s="42">
        <v>114</v>
      </c>
      <c r="C2706" s="42" t="s">
        <v>2869</v>
      </c>
      <c r="D2706" s="42">
        <v>33</v>
      </c>
      <c r="E2706" s="42">
        <v>41</v>
      </c>
      <c r="F2706" s="42" t="s">
        <v>1564</v>
      </c>
      <c r="G2706" s="42"/>
      <c r="H2706" s="43" t="s">
        <v>288</v>
      </c>
      <c r="I2706" s="29" t="str">
        <f>VLOOKUP(MARGAO!$H2706,Code2Loc,2,FALSE)</f>
        <v>REDIGHAT</v>
      </c>
    </row>
    <row r="2707" spans="1:9" ht="15.75" customHeight="1" x14ac:dyDescent="0.25">
      <c r="A2707" s="44" t="s">
        <v>2837</v>
      </c>
      <c r="B2707" s="44">
        <v>114</v>
      </c>
      <c r="C2707" s="44" t="s">
        <v>2870</v>
      </c>
      <c r="D2707" s="44">
        <v>34</v>
      </c>
      <c r="E2707" s="44">
        <v>43</v>
      </c>
      <c r="F2707" s="44" t="s">
        <v>1564</v>
      </c>
      <c r="G2707" s="44"/>
      <c r="H2707" s="45" t="s">
        <v>290</v>
      </c>
      <c r="I2707" s="29" t="str">
        <f>VLOOKUP(MARGAO!$H2707,Code2Loc,2,FALSE)</f>
        <v>NGVE/N.CROS</v>
      </c>
    </row>
    <row r="2708" spans="1:9" ht="15.75" customHeight="1" x14ac:dyDescent="0.25">
      <c r="A2708" s="42" t="s">
        <v>2837</v>
      </c>
      <c r="B2708" s="42">
        <v>114</v>
      </c>
      <c r="C2708" s="42" t="s">
        <v>2871</v>
      </c>
      <c r="D2708" s="42">
        <v>35</v>
      </c>
      <c r="E2708" s="42">
        <v>44</v>
      </c>
      <c r="F2708" s="42" t="s">
        <v>1564</v>
      </c>
      <c r="G2708" s="42"/>
      <c r="H2708" s="43" t="s">
        <v>292</v>
      </c>
      <c r="I2708" s="29" t="str">
        <f>VLOOKUP(MARGAO!$H2708,Code2Loc,2,FALSE)</f>
        <v>VALPOI</v>
      </c>
    </row>
    <row r="2709" spans="1:9" ht="15.75" customHeight="1" x14ac:dyDescent="0.25">
      <c r="A2709" s="44" t="s">
        <v>1562</v>
      </c>
      <c r="B2709" s="44">
        <v>115</v>
      </c>
      <c r="C2709" s="44" t="s">
        <v>1563</v>
      </c>
      <c r="D2709" s="44">
        <v>1</v>
      </c>
      <c r="E2709" s="44">
        <v>0</v>
      </c>
      <c r="F2709" s="44" t="s">
        <v>1564</v>
      </c>
      <c r="G2709" s="44"/>
      <c r="H2709" s="45" t="s">
        <v>48</v>
      </c>
      <c r="I2709" s="29" t="str">
        <f>VLOOKUP(MARGAO!$H2709,Code2Loc,2,FALSE)</f>
        <v>MARGAO</v>
      </c>
    </row>
    <row r="2710" spans="1:9" ht="15.75" customHeight="1" x14ac:dyDescent="0.25">
      <c r="A2710" s="42" t="s">
        <v>1562</v>
      </c>
      <c r="B2710" s="42">
        <v>115</v>
      </c>
      <c r="C2710" s="42" t="s">
        <v>2872</v>
      </c>
      <c r="D2710" s="42">
        <v>2</v>
      </c>
      <c r="E2710" s="42">
        <v>1</v>
      </c>
      <c r="F2710" s="42" t="s">
        <v>1564</v>
      </c>
      <c r="G2710" s="42"/>
      <c r="H2710" s="43" t="s">
        <v>202</v>
      </c>
      <c r="I2710" s="29" t="str">
        <f>VLOOKUP(MARGAO!$H2710,Code2Loc,2,FALSE)</f>
        <v>FATORDA</v>
      </c>
    </row>
    <row r="2711" spans="1:9" ht="15.75" customHeight="1" x14ac:dyDescent="0.25">
      <c r="A2711" s="44" t="s">
        <v>1562</v>
      </c>
      <c r="B2711" s="44">
        <v>115</v>
      </c>
      <c r="C2711" s="44" t="s">
        <v>2873</v>
      </c>
      <c r="D2711" s="44">
        <v>3</v>
      </c>
      <c r="E2711" s="44">
        <v>2</v>
      </c>
      <c r="F2711" s="44" t="s">
        <v>1564</v>
      </c>
      <c r="G2711" s="44"/>
      <c r="H2711" s="45" t="s">
        <v>200</v>
      </c>
      <c r="I2711" s="29" t="str">
        <f>VLOOKUP(MARGAO!$H2711,Code2Loc,2,FALSE)</f>
        <v>MARGAO PWD</v>
      </c>
    </row>
    <row r="2712" spans="1:9" ht="15.75" customHeight="1" x14ac:dyDescent="0.25">
      <c r="A2712" s="42" t="s">
        <v>1562</v>
      </c>
      <c r="B2712" s="42">
        <v>115</v>
      </c>
      <c r="C2712" s="42" t="s">
        <v>2874</v>
      </c>
      <c r="D2712" s="42">
        <v>4</v>
      </c>
      <c r="E2712" s="42">
        <v>3</v>
      </c>
      <c r="F2712" s="42" t="s">
        <v>1564</v>
      </c>
      <c r="G2712" s="42"/>
      <c r="H2712" s="43" t="s">
        <v>198</v>
      </c>
      <c r="I2712" s="29" t="str">
        <f>VLOOKUP(MARGAO!$H2712,Code2Loc,2,FALSE)</f>
        <v>ARLEM</v>
      </c>
    </row>
    <row r="2713" spans="1:9" ht="15.75" customHeight="1" x14ac:dyDescent="0.25">
      <c r="A2713" s="44" t="s">
        <v>1562</v>
      </c>
      <c r="B2713" s="44">
        <v>115</v>
      </c>
      <c r="C2713" s="44" t="s">
        <v>2875</v>
      </c>
      <c r="D2713" s="44">
        <v>5</v>
      </c>
      <c r="E2713" s="44">
        <v>5</v>
      </c>
      <c r="F2713" s="44" t="s">
        <v>1564</v>
      </c>
      <c r="G2713" s="44"/>
      <c r="H2713" s="45" t="s">
        <v>195</v>
      </c>
      <c r="I2713" s="29" t="str">
        <f>VLOOKUP(MARGAO!$H2713,Code2Loc,2,FALSE)</f>
        <v>RAI AMYAKDE</v>
      </c>
    </row>
    <row r="2714" spans="1:9" ht="15.75" customHeight="1" x14ac:dyDescent="0.25">
      <c r="A2714" s="42" t="s">
        <v>1562</v>
      </c>
      <c r="B2714" s="42">
        <v>115</v>
      </c>
      <c r="C2714" s="42" t="s">
        <v>2876</v>
      </c>
      <c r="D2714" s="42">
        <v>6</v>
      </c>
      <c r="E2714" s="42">
        <v>6</v>
      </c>
      <c r="F2714" s="42" t="s">
        <v>1564</v>
      </c>
      <c r="G2714" s="42"/>
      <c r="H2714" s="43" t="s">
        <v>196</v>
      </c>
      <c r="I2714" s="29" t="str">
        <f>VLOOKUP(MARGAO!$H2714,Code2Loc,2,FALSE)</f>
        <v>RAI</v>
      </c>
    </row>
    <row r="2715" spans="1:9" ht="15.75" customHeight="1" x14ac:dyDescent="0.25">
      <c r="A2715" s="44" t="s">
        <v>1562</v>
      </c>
      <c r="B2715" s="44">
        <v>115</v>
      </c>
      <c r="C2715" s="44" t="s">
        <v>2877</v>
      </c>
      <c r="D2715" s="44">
        <v>7</v>
      </c>
      <c r="E2715" s="44">
        <v>7</v>
      </c>
      <c r="F2715" s="44" t="s">
        <v>1564</v>
      </c>
      <c r="G2715" s="44"/>
      <c r="H2715" s="45" t="s">
        <v>193</v>
      </c>
      <c r="I2715" s="29" t="str">
        <f>VLOOKUP(MARGAO!$H2715,Code2Loc,2,FALSE)</f>
        <v>TEMBER</v>
      </c>
    </row>
    <row r="2716" spans="1:9" ht="15.75" customHeight="1" x14ac:dyDescent="0.25">
      <c r="A2716" s="42" t="s">
        <v>1562</v>
      </c>
      <c r="B2716" s="42">
        <v>115</v>
      </c>
      <c r="C2716" s="42" t="s">
        <v>2878</v>
      </c>
      <c r="D2716" s="42">
        <v>8</v>
      </c>
      <c r="E2716" s="42">
        <v>8</v>
      </c>
      <c r="F2716" s="42" t="s">
        <v>1564</v>
      </c>
      <c r="G2716" s="42"/>
      <c r="H2716" s="43" t="s">
        <v>191</v>
      </c>
      <c r="I2716" s="29" t="str">
        <f>VLOOKUP(MARGAO!$H2716,Code2Loc,2,FALSE)</f>
        <v>AMORA</v>
      </c>
    </row>
    <row r="2717" spans="1:9" ht="15.75" customHeight="1" x14ac:dyDescent="0.25">
      <c r="A2717" s="44" t="s">
        <v>1562</v>
      </c>
      <c r="B2717" s="44">
        <v>115</v>
      </c>
      <c r="C2717" s="44" t="s">
        <v>2879</v>
      </c>
      <c r="D2717" s="44">
        <v>9</v>
      </c>
      <c r="E2717" s="44">
        <v>9</v>
      </c>
      <c r="F2717" s="44" t="s">
        <v>1564</v>
      </c>
      <c r="G2717" s="44"/>
      <c r="H2717" s="45" t="s">
        <v>189</v>
      </c>
      <c r="I2717" s="29" t="str">
        <f>VLOOKUP(MARGAO!$H2717,Code2Loc,2,FALSE)</f>
        <v>CHWGULE DOK</v>
      </c>
    </row>
    <row r="2718" spans="1:9" ht="15.75" customHeight="1" x14ac:dyDescent="0.25">
      <c r="A2718" s="42" t="s">
        <v>1562</v>
      </c>
      <c r="B2718" s="42">
        <v>115</v>
      </c>
      <c r="C2718" s="42" t="s">
        <v>2880</v>
      </c>
      <c r="D2718" s="42">
        <v>10</v>
      </c>
      <c r="E2718" s="42">
        <v>10</v>
      </c>
      <c r="F2718" s="42" t="s">
        <v>1564</v>
      </c>
      <c r="G2718" s="42"/>
      <c r="H2718" s="43" t="s">
        <v>187</v>
      </c>
      <c r="I2718" s="29" t="str">
        <f>VLOOKUP(MARGAO!$H2718,Code2Loc,2,FALSE)</f>
        <v>BORI BRDG</v>
      </c>
    </row>
    <row r="2719" spans="1:9" ht="15.75" customHeight="1" x14ac:dyDescent="0.25">
      <c r="A2719" s="44" t="s">
        <v>1562</v>
      </c>
      <c r="B2719" s="44">
        <v>115</v>
      </c>
      <c r="C2719" s="44" t="s">
        <v>2881</v>
      </c>
      <c r="D2719" s="44">
        <v>11</v>
      </c>
      <c r="E2719" s="44">
        <v>12</v>
      </c>
      <c r="F2719" s="44" t="s">
        <v>1564</v>
      </c>
      <c r="G2719" s="44"/>
      <c r="H2719" s="45" t="s">
        <v>185</v>
      </c>
      <c r="I2719" s="29" t="str">
        <f>VLOOKUP(MARGAO!$H2719,Code2Loc,2,FALSE)</f>
        <v>SAI TMPLE</v>
      </c>
    </row>
    <row r="2720" spans="1:9" ht="15.75" customHeight="1" x14ac:dyDescent="0.25">
      <c r="A2720" s="42" t="s">
        <v>1562</v>
      </c>
      <c r="B2720" s="42">
        <v>115</v>
      </c>
      <c r="C2720" s="42" t="s">
        <v>2882</v>
      </c>
      <c r="D2720" s="42">
        <v>12</v>
      </c>
      <c r="E2720" s="42">
        <v>13</v>
      </c>
      <c r="F2720" s="42" t="s">
        <v>1564</v>
      </c>
      <c r="G2720" s="42"/>
      <c r="H2720" s="43" t="s">
        <v>183</v>
      </c>
      <c r="I2720" s="29" t="str">
        <f>VLOOKUP(MARGAO!$H2720,Code2Loc,2,FALSE)</f>
        <v>BORI SKVR</v>
      </c>
    </row>
    <row r="2721" spans="1:9" ht="15.75" customHeight="1" x14ac:dyDescent="0.25">
      <c r="A2721" s="44" t="s">
        <v>1562</v>
      </c>
      <c r="B2721" s="44">
        <v>115</v>
      </c>
      <c r="C2721" s="44" t="s">
        <v>2883</v>
      </c>
      <c r="D2721" s="44">
        <v>13</v>
      </c>
      <c r="E2721" s="44">
        <v>14</v>
      </c>
      <c r="F2721" s="44" t="s">
        <v>1564</v>
      </c>
      <c r="G2721" s="44"/>
      <c r="H2721" s="45" t="s">
        <v>181</v>
      </c>
      <c r="I2721" s="29" t="str">
        <f>VLOOKUP(MARGAO!$H2721,Code2Loc,2,FALSE)</f>
        <v>TOP COLA</v>
      </c>
    </row>
    <row r="2722" spans="1:9" ht="15.75" customHeight="1" x14ac:dyDescent="0.25">
      <c r="A2722" s="42" t="s">
        <v>1562</v>
      </c>
      <c r="B2722" s="42">
        <v>115</v>
      </c>
      <c r="C2722" s="42" t="s">
        <v>2884</v>
      </c>
      <c r="D2722" s="42">
        <v>14</v>
      </c>
      <c r="E2722" s="42">
        <v>16</v>
      </c>
      <c r="F2722" s="42" t="s">
        <v>1564</v>
      </c>
      <c r="G2722" s="42"/>
      <c r="H2722" s="43" t="s">
        <v>179</v>
      </c>
      <c r="I2722" s="29" t="str">
        <f>VLOOKUP(MARGAO!$H2722,Code2Loc,2,FALSE)</f>
        <v>DHAVLI</v>
      </c>
    </row>
    <row r="2723" spans="1:9" ht="15.75" customHeight="1" x14ac:dyDescent="0.25">
      <c r="A2723" s="44" t="s">
        <v>1562</v>
      </c>
      <c r="B2723" s="44">
        <v>115</v>
      </c>
      <c r="C2723" s="44" t="s">
        <v>2885</v>
      </c>
      <c r="D2723" s="44">
        <v>15</v>
      </c>
      <c r="E2723" s="44">
        <v>18</v>
      </c>
      <c r="F2723" s="44" t="s">
        <v>1564</v>
      </c>
      <c r="G2723" s="44"/>
      <c r="H2723" s="45" t="s">
        <v>177</v>
      </c>
      <c r="I2723" s="29" t="str">
        <f>VLOOKUP(MARGAO!$H2723,Code2Loc,2,FALSE)</f>
        <v>PONDA</v>
      </c>
    </row>
    <row r="2724" spans="1:9" ht="15.75" customHeight="1" x14ac:dyDescent="0.25">
      <c r="A2724" s="42" t="s">
        <v>1562</v>
      </c>
      <c r="B2724" s="42">
        <v>115</v>
      </c>
      <c r="C2724" s="42" t="s">
        <v>2886</v>
      </c>
      <c r="D2724" s="42">
        <v>16</v>
      </c>
      <c r="E2724" s="42">
        <v>19</v>
      </c>
      <c r="F2724" s="42" t="s">
        <v>1564</v>
      </c>
      <c r="G2724" s="42"/>
      <c r="H2724" s="43" t="s">
        <v>1040</v>
      </c>
      <c r="I2724" s="29" t="str">
        <f>VLOOKUP(MARGAO!$H2724,Code2Loc,2,FALSE)</f>
        <v>UPPER BAZAR</v>
      </c>
    </row>
    <row r="2725" spans="1:9" ht="15.75" customHeight="1" x14ac:dyDescent="0.25">
      <c r="A2725" s="44" t="s">
        <v>1562</v>
      </c>
      <c r="B2725" s="44">
        <v>115</v>
      </c>
      <c r="C2725" s="44" t="s">
        <v>2887</v>
      </c>
      <c r="D2725" s="44">
        <v>17</v>
      </c>
      <c r="E2725" s="44">
        <v>21</v>
      </c>
      <c r="F2725" s="44" t="s">
        <v>1564</v>
      </c>
      <c r="G2725" s="44"/>
      <c r="H2725" s="45" t="s">
        <v>1042</v>
      </c>
      <c r="I2725" s="29" t="str">
        <f>VLOOKUP(MARGAO!$H2725,Code2Loc,2,FALSE)</f>
        <v>CURTI</v>
      </c>
    </row>
    <row r="2726" spans="1:9" ht="15.75" customHeight="1" x14ac:dyDescent="0.25">
      <c r="A2726" s="42" t="s">
        <v>1562</v>
      </c>
      <c r="B2726" s="42">
        <v>115</v>
      </c>
      <c r="C2726" s="42" t="s">
        <v>2888</v>
      </c>
      <c r="D2726" s="42">
        <v>18</v>
      </c>
      <c r="E2726" s="42">
        <v>22</v>
      </c>
      <c r="F2726" s="42" t="s">
        <v>1564</v>
      </c>
      <c r="G2726" s="42"/>
      <c r="H2726" s="43" t="s">
        <v>1698</v>
      </c>
      <c r="I2726" s="29" t="str">
        <f>VLOOKUP(MARGAO!$H2726,Code2Loc,2,FALSE)</f>
        <v>KHANDEPAR</v>
      </c>
    </row>
    <row r="2727" spans="1:9" ht="15.75" customHeight="1" x14ac:dyDescent="0.25">
      <c r="A2727" s="44" t="s">
        <v>1562</v>
      </c>
      <c r="B2727" s="44">
        <v>115</v>
      </c>
      <c r="C2727" s="44" t="s">
        <v>2889</v>
      </c>
      <c r="D2727" s="44">
        <v>19</v>
      </c>
      <c r="E2727" s="44">
        <v>23</v>
      </c>
      <c r="F2727" s="44" t="s">
        <v>1564</v>
      </c>
      <c r="G2727" s="44"/>
      <c r="H2727" s="45" t="s">
        <v>1936</v>
      </c>
      <c r="I2727" s="29" t="str">
        <f>VLOOKUP(MARGAO!$H2727,Code2Loc,2,FALSE)</f>
        <v>CHWGUL W/S</v>
      </c>
    </row>
    <row r="2728" spans="1:9" ht="15.75" customHeight="1" x14ac:dyDescent="0.25">
      <c r="A2728" s="42" t="s">
        <v>1562</v>
      </c>
      <c r="B2728" s="42">
        <v>115</v>
      </c>
      <c r="C2728" s="42" t="s">
        <v>2890</v>
      </c>
      <c r="D2728" s="42">
        <v>20</v>
      </c>
      <c r="E2728" s="42">
        <v>25</v>
      </c>
      <c r="F2728" s="42" t="s">
        <v>1564</v>
      </c>
      <c r="G2728" s="42"/>
      <c r="H2728" s="43" t="s">
        <v>1938</v>
      </c>
      <c r="I2728" s="29" t="str">
        <f>VLOOKUP(MARGAO!$H2728,Code2Loc,2,FALSE)</f>
        <v>HOLY CROSS</v>
      </c>
    </row>
    <row r="2729" spans="1:9" ht="15.75" customHeight="1" x14ac:dyDescent="0.25">
      <c r="A2729" s="44" t="s">
        <v>1562</v>
      </c>
      <c r="B2729" s="44">
        <v>115</v>
      </c>
      <c r="C2729" s="44" t="s">
        <v>2891</v>
      </c>
      <c r="D2729" s="44">
        <v>21</v>
      </c>
      <c r="E2729" s="44">
        <v>26</v>
      </c>
      <c r="F2729" s="44" t="s">
        <v>1564</v>
      </c>
      <c r="G2729" s="44"/>
      <c r="H2729" s="45" t="s">
        <v>1940</v>
      </c>
      <c r="I2729" s="29" t="str">
        <f>VLOOKUP(MARGAO!$H2729,Code2Loc,2,FALSE)</f>
        <v>NESTLE</v>
      </c>
    </row>
    <row r="2730" spans="1:9" ht="15.75" customHeight="1" x14ac:dyDescent="0.25">
      <c r="A2730" s="42" t="s">
        <v>1562</v>
      </c>
      <c r="B2730" s="42">
        <v>115</v>
      </c>
      <c r="C2730" s="42" t="s">
        <v>2892</v>
      </c>
      <c r="D2730" s="42">
        <v>22</v>
      </c>
      <c r="E2730" s="42">
        <v>27</v>
      </c>
      <c r="F2730" s="42" t="s">
        <v>1564</v>
      </c>
      <c r="G2730" s="42"/>
      <c r="H2730" s="43" t="s">
        <v>1941</v>
      </c>
      <c r="I2730" s="29" t="str">
        <f>VLOOKUP(MARGAO!$H2730,Code2Loc,2,FALSE)</f>
        <v>MRF</v>
      </c>
    </row>
    <row r="2731" spans="1:9" ht="15.75" customHeight="1" x14ac:dyDescent="0.25">
      <c r="A2731" s="44" t="s">
        <v>1562</v>
      </c>
      <c r="B2731" s="44">
        <v>115</v>
      </c>
      <c r="C2731" s="44" t="s">
        <v>2893</v>
      </c>
      <c r="D2731" s="44">
        <v>23</v>
      </c>
      <c r="E2731" s="44">
        <v>28</v>
      </c>
      <c r="F2731" s="44" t="s">
        <v>1564</v>
      </c>
      <c r="G2731" s="44"/>
      <c r="H2731" s="45" t="s">
        <v>1378</v>
      </c>
      <c r="I2731" s="29" t="str">
        <f>VLOOKUP(MARGAO!$H2731,Code2Loc,2,FALSE)</f>
        <v>USGAO TISK</v>
      </c>
    </row>
    <row r="2732" spans="1:9" ht="15.75" customHeight="1" x14ac:dyDescent="0.25">
      <c r="A2732" s="42" t="s">
        <v>1562</v>
      </c>
      <c r="B2732" s="42">
        <v>115</v>
      </c>
      <c r="C2732" s="42" t="s">
        <v>2894</v>
      </c>
      <c r="D2732" s="42">
        <v>24</v>
      </c>
      <c r="E2732" s="42">
        <v>29</v>
      </c>
      <c r="F2732" s="42" t="s">
        <v>1564</v>
      </c>
      <c r="G2732" s="42"/>
      <c r="H2732" s="43" t="s">
        <v>1793</v>
      </c>
      <c r="I2732" s="29" t="str">
        <f>VLOOKUP(MARGAO!$H2732,Code2Loc,2,FALSE)</f>
        <v>KELINI</v>
      </c>
    </row>
    <row r="2733" spans="1:9" ht="15.75" customHeight="1" x14ac:dyDescent="0.25">
      <c r="A2733" s="44" t="s">
        <v>1562</v>
      </c>
      <c r="B2733" s="44">
        <v>115</v>
      </c>
      <c r="C2733" s="44" t="s">
        <v>2895</v>
      </c>
      <c r="D2733" s="44">
        <v>25</v>
      </c>
      <c r="E2733" s="44">
        <v>31</v>
      </c>
      <c r="F2733" s="44" t="s">
        <v>1564</v>
      </c>
      <c r="G2733" s="44"/>
      <c r="H2733" s="45" t="s">
        <v>1791</v>
      </c>
      <c r="I2733" s="29" t="str">
        <f>VLOOKUP(MARGAO!$H2733,Code2Loc,2,FALSE)</f>
        <v>KUMYAKADE</v>
      </c>
    </row>
    <row r="2734" spans="1:9" ht="15.75" customHeight="1" x14ac:dyDescent="0.25">
      <c r="A2734" s="42" t="s">
        <v>1562</v>
      </c>
      <c r="B2734" s="42">
        <v>115</v>
      </c>
      <c r="C2734" s="42" t="s">
        <v>2896</v>
      </c>
      <c r="D2734" s="42">
        <v>26</v>
      </c>
      <c r="E2734" s="42">
        <v>33</v>
      </c>
      <c r="F2734" s="42" t="s">
        <v>1564</v>
      </c>
      <c r="G2734" s="42"/>
      <c r="H2734" s="43" t="s">
        <v>1465</v>
      </c>
      <c r="I2734" s="29" t="str">
        <f>VLOOKUP(MARGAO!$H2734,Code2Loc,2,FALSE)</f>
        <v>USGAO</v>
      </c>
    </row>
    <row r="2735" spans="1:9" ht="15.75" customHeight="1" x14ac:dyDescent="0.25">
      <c r="A2735" s="44" t="s">
        <v>1562</v>
      </c>
      <c r="B2735" s="44">
        <v>115</v>
      </c>
      <c r="C2735" s="44" t="s">
        <v>2897</v>
      </c>
      <c r="D2735" s="44">
        <v>27</v>
      </c>
      <c r="E2735" s="44">
        <v>35</v>
      </c>
      <c r="F2735" s="44" t="s">
        <v>1564</v>
      </c>
      <c r="G2735" s="44"/>
      <c r="H2735" s="45" t="s">
        <v>1789</v>
      </c>
      <c r="I2735" s="29" t="str">
        <f>VLOOKUP(MARGAO!$H2735,Code2Loc,2,FALSE)</f>
        <v>BHAMAI</v>
      </c>
    </row>
    <row r="2736" spans="1:9" ht="15.75" customHeight="1" x14ac:dyDescent="0.25">
      <c r="A2736" s="42" t="s">
        <v>1562</v>
      </c>
      <c r="B2736" s="42">
        <v>115</v>
      </c>
      <c r="C2736" s="42" t="s">
        <v>2898</v>
      </c>
      <c r="D2736" s="42">
        <v>28</v>
      </c>
      <c r="E2736" s="42">
        <v>37</v>
      </c>
      <c r="F2736" s="42" t="s">
        <v>1564</v>
      </c>
      <c r="G2736" s="42"/>
      <c r="H2736" s="43" t="s">
        <v>1714</v>
      </c>
      <c r="I2736" s="29" t="str">
        <f>VLOOKUP(MARGAO!$H2736,Code2Loc,2,FALSE)</f>
        <v>PALE</v>
      </c>
    </row>
    <row r="2737" spans="1:9" ht="15.75" customHeight="1" x14ac:dyDescent="0.25">
      <c r="A2737" s="44" t="s">
        <v>1562</v>
      </c>
      <c r="B2737" s="44">
        <v>115</v>
      </c>
      <c r="C2737" s="44" t="s">
        <v>2899</v>
      </c>
      <c r="D2737" s="44">
        <v>29</v>
      </c>
      <c r="E2737" s="44">
        <v>39</v>
      </c>
      <c r="F2737" s="44" t="s">
        <v>1564</v>
      </c>
      <c r="G2737" s="44"/>
      <c r="H2737" s="45" t="s">
        <v>1787</v>
      </c>
      <c r="I2737" s="29" t="str">
        <f>VLOOKUP(MARGAO!$H2737,Code2Loc,2,FALSE)</f>
        <v>BAIKADE</v>
      </c>
    </row>
    <row r="2738" spans="1:9" ht="15.75" customHeight="1" x14ac:dyDescent="0.25">
      <c r="A2738" s="42" t="s">
        <v>1562</v>
      </c>
      <c r="B2738" s="42">
        <v>115</v>
      </c>
      <c r="C2738" s="42" t="s">
        <v>2900</v>
      </c>
      <c r="D2738" s="42">
        <v>30</v>
      </c>
      <c r="E2738" s="42">
        <v>40</v>
      </c>
      <c r="F2738" s="42" t="s">
        <v>1564</v>
      </c>
      <c r="G2738" s="42"/>
      <c r="H2738" s="43" t="s">
        <v>350</v>
      </c>
      <c r="I2738" s="29" t="str">
        <f>VLOOKUP(MARGAO!$H2738,Code2Loc,2,FALSE)</f>
        <v>VELGUEM</v>
      </c>
    </row>
    <row r="2739" spans="1:9" ht="15.75" customHeight="1" x14ac:dyDescent="0.25">
      <c r="A2739" s="44" t="s">
        <v>1562</v>
      </c>
      <c r="B2739" s="44">
        <v>115</v>
      </c>
      <c r="C2739" s="44" t="s">
        <v>2901</v>
      </c>
      <c r="D2739" s="44">
        <v>31</v>
      </c>
      <c r="E2739" s="44">
        <v>44</v>
      </c>
      <c r="F2739" s="44" t="s">
        <v>1564</v>
      </c>
      <c r="G2739" s="44"/>
      <c r="H2739" s="45" t="s">
        <v>452</v>
      </c>
      <c r="I2739" s="29" t="str">
        <f>VLOOKUP(MARGAO!$H2739,Code2Loc,2,FALSE)</f>
        <v>SURLA</v>
      </c>
    </row>
    <row r="2740" spans="1:9" ht="15.75" customHeight="1" x14ac:dyDescent="0.25">
      <c r="A2740" s="42" t="s">
        <v>1562</v>
      </c>
      <c r="B2740" s="42">
        <v>115</v>
      </c>
      <c r="C2740" s="42" t="s">
        <v>2902</v>
      </c>
      <c r="D2740" s="42">
        <v>32</v>
      </c>
      <c r="E2740" s="42">
        <v>45</v>
      </c>
      <c r="F2740" s="42" t="s">
        <v>1564</v>
      </c>
      <c r="G2740" s="42"/>
      <c r="H2740" s="43" t="s">
        <v>1785</v>
      </c>
      <c r="I2740" s="29" t="str">
        <f>VLOOKUP(MARGAO!$H2740,Code2Loc,2,FALSE)</f>
        <v>DIGNE</v>
      </c>
    </row>
    <row r="2741" spans="1:9" ht="15.75" customHeight="1" x14ac:dyDescent="0.25">
      <c r="A2741" s="44" t="s">
        <v>1562</v>
      </c>
      <c r="B2741" s="44">
        <v>115</v>
      </c>
      <c r="C2741" s="44" t="s">
        <v>2903</v>
      </c>
      <c r="D2741" s="44">
        <v>33</v>
      </c>
      <c r="E2741" s="44">
        <v>46</v>
      </c>
      <c r="F2741" s="44" t="s">
        <v>1564</v>
      </c>
      <c r="G2741" s="44"/>
      <c r="H2741" s="45" t="s">
        <v>1748</v>
      </c>
      <c r="I2741" s="29" t="str">
        <f>VLOOKUP(MARGAO!$H2741,Code2Loc,2,FALSE)</f>
        <v>SONSHI</v>
      </c>
    </row>
    <row r="2742" spans="1:9" ht="15.75" customHeight="1" x14ac:dyDescent="0.25">
      <c r="A2742" s="42" t="s">
        <v>1562</v>
      </c>
      <c r="B2742" s="42">
        <v>115</v>
      </c>
      <c r="C2742" s="42" t="s">
        <v>2904</v>
      </c>
      <c r="D2742" s="42">
        <v>34</v>
      </c>
      <c r="E2742" s="42">
        <v>47</v>
      </c>
      <c r="F2742" s="42" t="s">
        <v>1564</v>
      </c>
      <c r="G2742" s="42"/>
      <c r="H2742" s="43" t="s">
        <v>1746</v>
      </c>
      <c r="I2742" s="29" t="str">
        <f>VLOOKUP(MARGAO!$H2742,Code2Loc,2,FALSE)</f>
        <v>SONSHI TISK</v>
      </c>
    </row>
    <row r="2743" spans="1:9" ht="15.75" customHeight="1" x14ac:dyDescent="0.25">
      <c r="A2743" s="44" t="s">
        <v>1562</v>
      </c>
      <c r="B2743" s="44">
        <v>115</v>
      </c>
      <c r="C2743" s="44" t="s">
        <v>2905</v>
      </c>
      <c r="D2743" s="44">
        <v>35</v>
      </c>
      <c r="E2743" s="44">
        <v>48</v>
      </c>
      <c r="F2743" s="44" t="s">
        <v>1564</v>
      </c>
      <c r="G2743" s="44"/>
      <c r="H2743" s="45" t="s">
        <v>1744</v>
      </c>
      <c r="I2743" s="29" t="str">
        <f>VLOOKUP(MARGAO!$H2743,Code2Loc,2,FALSE)</f>
        <v>AJOBA TMP</v>
      </c>
    </row>
    <row r="2744" spans="1:9" ht="15.75" customHeight="1" x14ac:dyDescent="0.25">
      <c r="A2744" s="42" t="s">
        <v>1562</v>
      </c>
      <c r="B2744" s="42">
        <v>115</v>
      </c>
      <c r="C2744" s="42" t="s">
        <v>2906</v>
      </c>
      <c r="D2744" s="42">
        <v>36</v>
      </c>
      <c r="E2744" s="42">
        <v>49</v>
      </c>
      <c r="F2744" s="42" t="s">
        <v>1564</v>
      </c>
      <c r="G2744" s="42"/>
      <c r="H2744" s="43" t="s">
        <v>1742</v>
      </c>
      <c r="I2744" s="29" t="str">
        <f>VLOOKUP(MARGAO!$H2744,Code2Loc,2,FALSE)</f>
        <v>SOLYE TMP</v>
      </c>
    </row>
    <row r="2745" spans="1:9" ht="15.75" customHeight="1" x14ac:dyDescent="0.25">
      <c r="A2745" s="44" t="s">
        <v>1562</v>
      </c>
      <c r="B2745" s="44">
        <v>115</v>
      </c>
      <c r="C2745" s="44" t="s">
        <v>2907</v>
      </c>
      <c r="D2745" s="44">
        <v>37</v>
      </c>
      <c r="E2745" s="44">
        <v>50</v>
      </c>
      <c r="F2745" s="44" t="s">
        <v>1564</v>
      </c>
      <c r="G2745" s="44"/>
      <c r="H2745" s="45" t="s">
        <v>1740</v>
      </c>
      <c r="I2745" s="29" t="str">
        <f>VLOOKUP(MARGAO!$H2745,Code2Loc,2,FALSE)</f>
        <v>CHIRWAL</v>
      </c>
    </row>
    <row r="2746" spans="1:9" ht="15.75" customHeight="1" x14ac:dyDescent="0.25">
      <c r="A2746" s="42" t="s">
        <v>1562</v>
      </c>
      <c r="B2746" s="42">
        <v>115</v>
      </c>
      <c r="C2746" s="42" t="s">
        <v>2864</v>
      </c>
      <c r="D2746" s="42">
        <v>38</v>
      </c>
      <c r="E2746" s="42">
        <v>51</v>
      </c>
      <c r="F2746" s="42" t="s">
        <v>1564</v>
      </c>
      <c r="G2746" s="42"/>
      <c r="H2746" s="43" t="s">
        <v>278</v>
      </c>
      <c r="I2746" s="29" t="str">
        <f>VLOOKUP(MARGAO!$H2746,Code2Loc,2,FALSE)</f>
        <v>HONDA</v>
      </c>
    </row>
    <row r="2747" spans="1:9" ht="15.75" customHeight="1" x14ac:dyDescent="0.25">
      <c r="A2747" s="44" t="s">
        <v>1562</v>
      </c>
      <c r="B2747" s="44">
        <v>115</v>
      </c>
      <c r="C2747" s="44" t="s">
        <v>2908</v>
      </c>
      <c r="D2747" s="44">
        <v>39</v>
      </c>
      <c r="E2747" s="44">
        <v>52</v>
      </c>
      <c r="F2747" s="44" t="s">
        <v>1564</v>
      </c>
      <c r="G2747" s="44"/>
      <c r="H2747" s="45" t="s">
        <v>276</v>
      </c>
      <c r="I2747" s="29" t="str">
        <f>VLOOKUP(MARGAO!$H2747,Code2Loc,2,FALSE)</f>
        <v>SUPACHI PUD</v>
      </c>
    </row>
    <row r="2748" spans="1:9" ht="15.75" customHeight="1" x14ac:dyDescent="0.25">
      <c r="A2748" s="42" t="s">
        <v>1562</v>
      </c>
      <c r="B2748" s="42">
        <v>115</v>
      </c>
      <c r="C2748" s="42" t="s">
        <v>2909</v>
      </c>
      <c r="D2748" s="42">
        <v>40</v>
      </c>
      <c r="E2748" s="42">
        <v>53</v>
      </c>
      <c r="F2748" s="42" t="s">
        <v>1564</v>
      </c>
      <c r="G2748" s="42"/>
      <c r="H2748" s="43" t="s">
        <v>274</v>
      </c>
      <c r="I2748" s="29" t="str">
        <f>VLOOKUP(MARGAO!$H2748,Code2Loc,2,FALSE)</f>
        <v>PRATAP NAGR</v>
      </c>
    </row>
    <row r="2749" spans="1:9" ht="15.75" customHeight="1" x14ac:dyDescent="0.25">
      <c r="A2749" s="44" t="s">
        <v>1562</v>
      </c>
      <c r="B2749" s="44">
        <v>115</v>
      </c>
      <c r="C2749" s="44" t="s">
        <v>2861</v>
      </c>
      <c r="D2749" s="44">
        <v>41</v>
      </c>
      <c r="E2749" s="44">
        <v>54</v>
      </c>
      <c r="F2749" s="44" t="s">
        <v>1564</v>
      </c>
      <c r="G2749" s="44"/>
      <c r="H2749" s="45" t="s">
        <v>272</v>
      </c>
      <c r="I2749" s="29" t="str">
        <f>VLOOKUP(MARGAO!$H2749,Code2Loc,2,FALSE)</f>
        <v>HARVALE</v>
      </c>
    </row>
    <row r="2750" spans="1:9" ht="15.75" customHeight="1" x14ac:dyDescent="0.25">
      <c r="A2750" s="42" t="s">
        <v>1562</v>
      </c>
      <c r="B2750" s="42">
        <v>115</v>
      </c>
      <c r="C2750" s="42" t="s">
        <v>2910</v>
      </c>
      <c r="D2750" s="42">
        <v>42</v>
      </c>
      <c r="E2750" s="42">
        <v>55</v>
      </c>
      <c r="F2750" s="42" t="s">
        <v>1564</v>
      </c>
      <c r="G2750" s="42"/>
      <c r="H2750" s="43" t="s">
        <v>270</v>
      </c>
      <c r="I2750" s="29" t="str">
        <f>VLOOKUP(MARGAO!$H2750,Code2Loc,2,FALSE)</f>
        <v>HOUSIN BRD</v>
      </c>
    </row>
    <row r="2751" spans="1:9" ht="15.75" customHeight="1" x14ac:dyDescent="0.25">
      <c r="A2751" s="44" t="s">
        <v>1562</v>
      </c>
      <c r="B2751" s="44">
        <v>115</v>
      </c>
      <c r="C2751" s="44" t="s">
        <v>2911</v>
      </c>
      <c r="D2751" s="44">
        <v>43</v>
      </c>
      <c r="E2751" s="44">
        <v>57</v>
      </c>
      <c r="F2751" s="44" t="s">
        <v>1564</v>
      </c>
      <c r="G2751" s="44"/>
      <c r="H2751" s="45" t="s">
        <v>139</v>
      </c>
      <c r="I2751" s="29" t="str">
        <f>VLOOKUP(MARGAO!$H2751,Code2Loc,2,FALSE)</f>
        <v>SANKHALI</v>
      </c>
    </row>
    <row r="2752" spans="1:9" ht="15.75" customHeight="1" x14ac:dyDescent="0.25">
      <c r="A2752" s="42" t="s">
        <v>1562</v>
      </c>
      <c r="B2752" s="42">
        <v>115</v>
      </c>
      <c r="C2752" s="42" t="s">
        <v>2912</v>
      </c>
      <c r="D2752" s="42">
        <v>44</v>
      </c>
      <c r="E2752" s="42">
        <v>58</v>
      </c>
      <c r="F2752" s="42" t="s">
        <v>1564</v>
      </c>
      <c r="G2752" s="42"/>
      <c r="H2752" s="43" t="s">
        <v>137</v>
      </c>
      <c r="I2752" s="29" t="str">
        <f>VLOOKUP(MARGAO!$H2752,Code2Loc,2,FALSE)</f>
        <v>KARAPUR TSK</v>
      </c>
    </row>
    <row r="2753" spans="1:9" ht="15.75" customHeight="1" x14ac:dyDescent="0.25">
      <c r="A2753" s="44" t="s">
        <v>1562</v>
      </c>
      <c r="B2753" s="44">
        <v>115</v>
      </c>
      <c r="C2753" s="44" t="s">
        <v>2913</v>
      </c>
      <c r="D2753" s="44">
        <v>45</v>
      </c>
      <c r="E2753" s="44">
        <v>59</v>
      </c>
      <c r="F2753" s="44" t="s">
        <v>1564</v>
      </c>
      <c r="G2753" s="44"/>
      <c r="H2753" s="45" t="s">
        <v>135</v>
      </c>
      <c r="I2753" s="29" t="str">
        <f>VLOOKUP(MARGAO!$H2753,Code2Loc,2,FALSE)</f>
        <v>VIJAY NAGAR</v>
      </c>
    </row>
    <row r="2754" spans="1:9" ht="15.75" customHeight="1" x14ac:dyDescent="0.25">
      <c r="A2754" s="42" t="s">
        <v>1562</v>
      </c>
      <c r="B2754" s="42">
        <v>115</v>
      </c>
      <c r="C2754" s="42" t="s">
        <v>2914</v>
      </c>
      <c r="D2754" s="42">
        <v>46</v>
      </c>
      <c r="E2754" s="42">
        <v>60</v>
      </c>
      <c r="F2754" s="42" t="s">
        <v>1564</v>
      </c>
      <c r="G2754" s="42"/>
      <c r="H2754" s="43" t="s">
        <v>133</v>
      </c>
      <c r="I2754" s="29" t="str">
        <f>VLOOKUP(MARGAO!$H2754,Code2Loc,2,FALSE)</f>
        <v>ADHAR HSPTL</v>
      </c>
    </row>
    <row r="2755" spans="1:9" ht="15.75" customHeight="1" x14ac:dyDescent="0.25">
      <c r="A2755" s="44" t="s">
        <v>1562</v>
      </c>
      <c r="B2755" s="44">
        <v>115</v>
      </c>
      <c r="C2755" s="44" t="s">
        <v>2915</v>
      </c>
      <c r="D2755" s="44">
        <v>47</v>
      </c>
      <c r="E2755" s="44">
        <v>61</v>
      </c>
      <c r="F2755" s="44" t="s">
        <v>1564</v>
      </c>
      <c r="G2755" s="44"/>
      <c r="H2755" s="45" t="s">
        <v>131</v>
      </c>
      <c r="I2755" s="29" t="str">
        <f>VLOOKUP(MARGAO!$H2755,Code2Loc,2,FALSE)</f>
        <v>SARVAN X</v>
      </c>
    </row>
    <row r="2756" spans="1:9" ht="15.75" customHeight="1" x14ac:dyDescent="0.25">
      <c r="A2756" s="42" t="s">
        <v>1562</v>
      </c>
      <c r="B2756" s="42">
        <v>115</v>
      </c>
      <c r="C2756" s="42" t="s">
        <v>2916</v>
      </c>
      <c r="D2756" s="42">
        <v>48</v>
      </c>
      <c r="E2756" s="42">
        <v>63</v>
      </c>
      <c r="F2756" s="42" t="s">
        <v>1564</v>
      </c>
      <c r="G2756" s="42"/>
      <c r="H2756" s="43" t="s">
        <v>129</v>
      </c>
      <c r="I2756" s="29" t="str">
        <f>VLOOKUP(MARGAO!$H2756,Code2Loc,2,FALSE)</f>
        <v>ZATYE COLGE</v>
      </c>
    </row>
    <row r="2757" spans="1:9" ht="15.75" customHeight="1" x14ac:dyDescent="0.25">
      <c r="A2757" s="44" t="s">
        <v>1562</v>
      </c>
      <c r="B2757" s="44">
        <v>115</v>
      </c>
      <c r="C2757" s="44" t="s">
        <v>2917</v>
      </c>
      <c r="D2757" s="44">
        <v>49</v>
      </c>
      <c r="E2757" s="44">
        <v>65</v>
      </c>
      <c r="F2757" s="44" t="s">
        <v>1564</v>
      </c>
      <c r="G2757" s="44"/>
      <c r="H2757" s="45" t="s">
        <v>127</v>
      </c>
      <c r="I2757" s="29" t="str">
        <f>VLOOKUP(MARGAO!$H2757,Code2Loc,2,FALSE)</f>
        <v>BICHOLIM</v>
      </c>
    </row>
    <row r="2758" spans="1:9" ht="15.75" customHeight="1" x14ac:dyDescent="0.25">
      <c r="A2758" s="42" t="s">
        <v>1562</v>
      </c>
      <c r="B2758" s="42">
        <v>115</v>
      </c>
      <c r="C2758" s="42" t="s">
        <v>2918</v>
      </c>
      <c r="D2758" s="42">
        <v>50</v>
      </c>
      <c r="E2758" s="42">
        <v>66</v>
      </c>
      <c r="F2758" s="42" t="s">
        <v>1564</v>
      </c>
      <c r="G2758" s="42"/>
      <c r="H2758" s="43" t="s">
        <v>125</v>
      </c>
      <c r="I2758" s="29" t="str">
        <f>VLOOKUP(MARGAO!$H2758,Code2Loc,2,FALSE)</f>
        <v>VALSHI</v>
      </c>
    </row>
    <row r="2759" spans="1:9" ht="15.75" customHeight="1" x14ac:dyDescent="0.25">
      <c r="A2759" s="44" t="s">
        <v>1562</v>
      </c>
      <c r="B2759" s="44">
        <v>115</v>
      </c>
      <c r="C2759" s="44" t="s">
        <v>2919</v>
      </c>
      <c r="D2759" s="44">
        <v>51</v>
      </c>
      <c r="E2759" s="44">
        <v>67</v>
      </c>
      <c r="F2759" s="44" t="s">
        <v>1564</v>
      </c>
      <c r="G2759" s="44"/>
      <c r="H2759" s="45" t="s">
        <v>123</v>
      </c>
      <c r="I2759" s="29" t="str">
        <f>VLOOKUP(MARGAO!$H2759,Code2Loc,2,FALSE)</f>
        <v>MULGAO TMP</v>
      </c>
    </row>
    <row r="2760" spans="1:9" ht="15.75" customHeight="1" x14ac:dyDescent="0.25">
      <c r="A2760" s="42" t="s">
        <v>1562</v>
      </c>
      <c r="B2760" s="42">
        <v>115</v>
      </c>
      <c r="C2760" s="42" t="s">
        <v>2920</v>
      </c>
      <c r="D2760" s="42">
        <v>52</v>
      </c>
      <c r="E2760" s="42">
        <v>69</v>
      </c>
      <c r="F2760" s="42" t="s">
        <v>1564</v>
      </c>
      <c r="G2760" s="42"/>
      <c r="H2760" s="43" t="s">
        <v>1347</v>
      </c>
      <c r="I2760" s="29" t="str">
        <f>VLOOKUP(MARGAO!$H2760,Code2Loc,2,FALSE)</f>
        <v>MULGAO</v>
      </c>
    </row>
    <row r="2761" spans="1:9" ht="15.75" customHeight="1" x14ac:dyDescent="0.25">
      <c r="A2761" s="44" t="s">
        <v>1562</v>
      </c>
      <c r="B2761" s="44">
        <v>115</v>
      </c>
      <c r="C2761" s="44" t="s">
        <v>2921</v>
      </c>
      <c r="D2761" s="44">
        <v>53</v>
      </c>
      <c r="E2761" s="44">
        <v>71</v>
      </c>
      <c r="F2761" s="44" t="s">
        <v>1564</v>
      </c>
      <c r="G2761" s="44"/>
      <c r="H2761" s="45" t="s">
        <v>119</v>
      </c>
      <c r="I2761" s="29" t="str">
        <f>VLOOKUP(MARGAO!$H2761,Code2Loc,2,FALSE)</f>
        <v>ASSNODA</v>
      </c>
    </row>
    <row r="2762" spans="1:9" ht="15.75" customHeight="1" x14ac:dyDescent="0.25">
      <c r="A2762" s="42" t="s">
        <v>1562</v>
      </c>
      <c r="B2762" s="42">
        <v>115</v>
      </c>
      <c r="C2762" s="42" t="s">
        <v>2922</v>
      </c>
      <c r="D2762" s="42">
        <v>54</v>
      </c>
      <c r="E2762" s="42">
        <v>72</v>
      </c>
      <c r="F2762" s="42" t="s">
        <v>1564</v>
      </c>
      <c r="G2762" s="42"/>
      <c r="H2762" s="43" t="s">
        <v>117</v>
      </c>
      <c r="I2762" s="29" t="str">
        <f>VLOOKUP(MARGAO!$H2762,Code2Loc,2,FALSE)</f>
        <v>CLERRA SCOL</v>
      </c>
    </row>
    <row r="2763" spans="1:9" ht="15.75" customHeight="1" x14ac:dyDescent="0.25">
      <c r="A2763" s="44" t="s">
        <v>1562</v>
      </c>
      <c r="B2763" s="44">
        <v>115</v>
      </c>
      <c r="C2763" s="44" t="s">
        <v>2923</v>
      </c>
      <c r="D2763" s="44">
        <v>55</v>
      </c>
      <c r="E2763" s="44">
        <v>73</v>
      </c>
      <c r="F2763" s="44" t="s">
        <v>1564</v>
      </c>
      <c r="G2763" s="44"/>
      <c r="H2763" s="45" t="s">
        <v>115</v>
      </c>
      <c r="I2763" s="29" t="str">
        <f>VLOOKUP(MARGAO!$H2763,Code2Loc,2,FALSE)</f>
        <v>SIRSAI COPL</v>
      </c>
    </row>
    <row r="2764" spans="1:9" ht="15.75" customHeight="1" x14ac:dyDescent="0.25">
      <c r="A2764" s="42" t="s">
        <v>1562</v>
      </c>
      <c r="B2764" s="42">
        <v>115</v>
      </c>
      <c r="C2764" s="42" t="s">
        <v>2924</v>
      </c>
      <c r="D2764" s="42">
        <v>56</v>
      </c>
      <c r="E2764" s="42">
        <v>74</v>
      </c>
      <c r="F2764" s="42" t="s">
        <v>1564</v>
      </c>
      <c r="G2764" s="42"/>
      <c r="H2764" s="43" t="s">
        <v>113</v>
      </c>
      <c r="I2764" s="29" t="str">
        <f>VLOOKUP(MARGAO!$H2764,Code2Loc,2,FALSE)</f>
        <v>SIRSAI RLY</v>
      </c>
    </row>
    <row r="2765" spans="1:9" ht="15.75" customHeight="1" x14ac:dyDescent="0.25">
      <c r="A2765" s="44" t="s">
        <v>1562</v>
      </c>
      <c r="B2765" s="44">
        <v>115</v>
      </c>
      <c r="C2765" s="44" t="s">
        <v>2925</v>
      </c>
      <c r="D2765" s="44">
        <v>57</v>
      </c>
      <c r="E2765" s="44">
        <v>75</v>
      </c>
      <c r="F2765" s="44" t="s">
        <v>1564</v>
      </c>
      <c r="G2765" s="44"/>
      <c r="H2765" s="45" t="s">
        <v>111</v>
      </c>
      <c r="I2765" s="29" t="str">
        <f>VLOOKUP(MARGAO!$H2765,Code2Loc,2,FALSE)</f>
        <v>CANSA BRD</v>
      </c>
    </row>
    <row r="2766" spans="1:9" ht="15.75" customHeight="1" x14ac:dyDescent="0.25">
      <c r="A2766" s="42" t="s">
        <v>1562</v>
      </c>
      <c r="B2766" s="42">
        <v>115</v>
      </c>
      <c r="C2766" s="42" t="s">
        <v>2926</v>
      </c>
      <c r="D2766" s="42">
        <v>58</v>
      </c>
      <c r="E2766" s="42">
        <v>76</v>
      </c>
      <c r="F2766" s="42" t="s">
        <v>1564</v>
      </c>
      <c r="G2766" s="42"/>
      <c r="H2766" s="43" t="s">
        <v>109</v>
      </c>
      <c r="I2766" s="29" t="str">
        <f>VLOOKUP(MARGAO!$H2766,Code2Loc,2,FALSE)</f>
        <v>TIVI GROUND</v>
      </c>
    </row>
    <row r="2767" spans="1:9" ht="15.75" customHeight="1" x14ac:dyDescent="0.25">
      <c r="A2767" s="44" t="s">
        <v>1562</v>
      </c>
      <c r="B2767" s="44">
        <v>115</v>
      </c>
      <c r="C2767" s="44" t="s">
        <v>2927</v>
      </c>
      <c r="D2767" s="44">
        <v>59</v>
      </c>
      <c r="E2767" s="44">
        <v>77</v>
      </c>
      <c r="F2767" s="44" t="s">
        <v>1564</v>
      </c>
      <c r="G2767" s="44"/>
      <c r="H2767" s="45" t="s">
        <v>107</v>
      </c>
      <c r="I2767" s="29" t="str">
        <f>VLOOKUP(MARGAO!$H2767,Code2Loc,2,FALSE)</f>
        <v>TIVIM</v>
      </c>
    </row>
    <row r="2768" spans="1:9" ht="15.75" customHeight="1" x14ac:dyDescent="0.25">
      <c r="A2768" s="42" t="s">
        <v>1562</v>
      </c>
      <c r="B2768" s="42">
        <v>115</v>
      </c>
      <c r="C2768" s="42" t="s">
        <v>2928</v>
      </c>
      <c r="D2768" s="42">
        <v>60</v>
      </c>
      <c r="E2768" s="42">
        <v>78</v>
      </c>
      <c r="F2768" s="42" t="s">
        <v>1564</v>
      </c>
      <c r="G2768" s="42"/>
      <c r="H2768" s="43" t="s">
        <v>105</v>
      </c>
      <c r="I2768" s="29" t="str">
        <f>VLOOKUP(MARGAO!$H2768,Code2Loc,2,FALSE)</f>
        <v>MADEL</v>
      </c>
    </row>
    <row r="2769" spans="1:9" ht="15.75" customHeight="1" x14ac:dyDescent="0.25">
      <c r="A2769" s="44" t="s">
        <v>1562</v>
      </c>
      <c r="B2769" s="44">
        <v>115</v>
      </c>
      <c r="C2769" s="44" t="s">
        <v>2929</v>
      </c>
      <c r="D2769" s="44">
        <v>61</v>
      </c>
      <c r="E2769" s="44">
        <v>79</v>
      </c>
      <c r="F2769" s="44" t="s">
        <v>1564</v>
      </c>
      <c r="G2769" s="44"/>
      <c r="H2769" s="45" t="s">
        <v>103</v>
      </c>
      <c r="I2769" s="29" t="str">
        <f>VLOOKUP(MARGAO!$H2769,Code2Loc,2,FALSE)</f>
        <v>KARASWADA</v>
      </c>
    </row>
    <row r="2770" spans="1:9" ht="15.75" customHeight="1" x14ac:dyDescent="0.25">
      <c r="A2770" s="42" t="s">
        <v>1562</v>
      </c>
      <c r="B2770" s="42">
        <v>115</v>
      </c>
      <c r="C2770" s="42" t="s">
        <v>2930</v>
      </c>
      <c r="D2770" s="42">
        <v>62</v>
      </c>
      <c r="E2770" s="42">
        <v>80</v>
      </c>
      <c r="F2770" s="42" t="s">
        <v>1564</v>
      </c>
      <c r="G2770" s="42"/>
      <c r="H2770" s="43" t="s">
        <v>1521</v>
      </c>
      <c r="I2770" s="29" t="str">
        <f>VLOOKUP(MARGAO!$H2770,Code2Loc,2,FALSE)</f>
        <v>PEDDEM</v>
      </c>
    </row>
    <row r="2771" spans="1:9" ht="15.75" customHeight="1" x14ac:dyDescent="0.25">
      <c r="A2771" s="44" t="s">
        <v>1562</v>
      </c>
      <c r="B2771" s="44">
        <v>115</v>
      </c>
      <c r="C2771" s="44" t="s">
        <v>2931</v>
      </c>
      <c r="D2771" s="44">
        <v>63</v>
      </c>
      <c r="E2771" s="44">
        <v>81</v>
      </c>
      <c r="F2771" s="44" t="s">
        <v>1564</v>
      </c>
      <c r="G2771" s="44"/>
      <c r="H2771" s="45" t="s">
        <v>99</v>
      </c>
      <c r="I2771" s="29" t="str">
        <f>VLOOKUP(MARGAO!$H2771,Code2Loc,2,FALSE)</f>
        <v>DULER</v>
      </c>
    </row>
    <row r="2772" spans="1:9" ht="15.75" customHeight="1" x14ac:dyDescent="0.25">
      <c r="A2772" s="42" t="s">
        <v>1562</v>
      </c>
      <c r="B2772" s="42">
        <v>115</v>
      </c>
      <c r="C2772" s="42" t="s">
        <v>2932</v>
      </c>
      <c r="D2772" s="42">
        <v>64</v>
      </c>
      <c r="E2772" s="42">
        <v>82</v>
      </c>
      <c r="F2772" s="42" t="s">
        <v>1564</v>
      </c>
      <c r="G2772" s="42"/>
      <c r="H2772" s="43" t="s">
        <v>97</v>
      </c>
      <c r="I2772" s="29" t="str">
        <f>VLOOKUP(MARGAO!$H2772,Code2Loc,2,FALSE)</f>
        <v>MPS COURT</v>
      </c>
    </row>
    <row r="2773" spans="1:9" ht="15.75" customHeight="1" x14ac:dyDescent="0.25">
      <c r="A2773" s="44" t="s">
        <v>1562</v>
      </c>
      <c r="B2773" s="44">
        <v>115</v>
      </c>
      <c r="C2773" s="44" t="s">
        <v>2933</v>
      </c>
      <c r="D2773" s="44">
        <v>65</v>
      </c>
      <c r="E2773" s="44">
        <v>83</v>
      </c>
      <c r="F2773" s="44" t="s">
        <v>1564</v>
      </c>
      <c r="G2773" s="44"/>
      <c r="H2773" s="45" t="s">
        <v>93</v>
      </c>
      <c r="I2773" s="29" t="str">
        <f>VLOOKUP(MARGAO!$H2773,Code2Loc,2,FALSE)</f>
        <v>MAPUSA</v>
      </c>
    </row>
    <row r="2774" spans="1:9" ht="15.75" customHeight="1" x14ac:dyDescent="0.25">
      <c r="A2774" s="42" t="s">
        <v>1562</v>
      </c>
      <c r="B2774" s="42">
        <v>115</v>
      </c>
      <c r="C2774" s="42" t="s">
        <v>2934</v>
      </c>
      <c r="D2774" s="42">
        <v>66</v>
      </c>
      <c r="E2774" s="42">
        <v>85</v>
      </c>
      <c r="F2774" s="42" t="s">
        <v>1564</v>
      </c>
      <c r="G2774" s="42"/>
      <c r="H2774" s="43" t="s">
        <v>91</v>
      </c>
      <c r="I2774" s="29" t="str">
        <f>VLOOKUP(MARGAO!$H2774,Code2Loc,2,FALSE)</f>
        <v>GIRI CHAPEL</v>
      </c>
    </row>
    <row r="2775" spans="1:9" ht="15.75" customHeight="1" x14ac:dyDescent="0.25">
      <c r="A2775" s="44" t="s">
        <v>1562</v>
      </c>
      <c r="B2775" s="44">
        <v>115</v>
      </c>
      <c r="C2775" s="44" t="s">
        <v>2935</v>
      </c>
      <c r="D2775" s="44">
        <v>67</v>
      </c>
      <c r="E2775" s="44">
        <v>86</v>
      </c>
      <c r="F2775" s="44" t="s">
        <v>1564</v>
      </c>
      <c r="G2775" s="44"/>
      <c r="H2775" s="45" t="s">
        <v>89</v>
      </c>
      <c r="I2775" s="29" t="str">
        <f>VLOOKUP(MARGAO!$H2775,Code2Loc,2,FALSE)</f>
        <v>GREEN PARK</v>
      </c>
    </row>
    <row r="2776" spans="1:9" ht="15.75" customHeight="1" x14ac:dyDescent="0.25">
      <c r="A2776" s="42" t="s">
        <v>1562</v>
      </c>
      <c r="B2776" s="42">
        <v>115</v>
      </c>
      <c r="C2776" s="42" t="s">
        <v>2936</v>
      </c>
      <c r="D2776" s="42">
        <v>68</v>
      </c>
      <c r="E2776" s="42">
        <v>87</v>
      </c>
      <c r="F2776" s="42" t="s">
        <v>1564</v>
      </c>
      <c r="G2776" s="42"/>
      <c r="H2776" s="43" t="s">
        <v>87</v>
      </c>
      <c r="I2776" s="29" t="str">
        <f>VLOOKUP(MARGAO!$H2776,Code2Loc,2,FALSE)</f>
        <v>GIRI CROSS</v>
      </c>
    </row>
    <row r="2777" spans="1:9" ht="15.75" customHeight="1" x14ac:dyDescent="0.25">
      <c r="A2777" s="44" t="s">
        <v>1562</v>
      </c>
      <c r="B2777" s="44">
        <v>115</v>
      </c>
      <c r="C2777" s="44" t="s">
        <v>2937</v>
      </c>
      <c r="D2777" s="44">
        <v>69</v>
      </c>
      <c r="E2777" s="44">
        <v>88</v>
      </c>
      <c r="F2777" s="44" t="s">
        <v>1564</v>
      </c>
      <c r="G2777" s="44"/>
      <c r="H2777" s="45" t="s">
        <v>85</v>
      </c>
      <c r="I2777" s="29" t="str">
        <f>VLOOKUP(MARGAO!$H2777,Code2Loc,2,FALSE)</f>
        <v>PRV BAZAR</v>
      </c>
    </row>
    <row r="2778" spans="1:9" ht="15.75" customHeight="1" x14ac:dyDescent="0.25">
      <c r="A2778" s="42" t="s">
        <v>1562</v>
      </c>
      <c r="B2778" s="42">
        <v>115</v>
      </c>
      <c r="C2778" s="42" t="s">
        <v>2938</v>
      </c>
      <c r="D2778" s="42">
        <v>70</v>
      </c>
      <c r="E2778" s="42">
        <v>89</v>
      </c>
      <c r="F2778" s="42" t="s">
        <v>1564</v>
      </c>
      <c r="G2778" s="42"/>
      <c r="H2778" s="43" t="s">
        <v>83</v>
      </c>
      <c r="I2778" s="29" t="str">
        <f>VLOOKUP(MARGAO!$H2778,Code2Loc,2,FALSE)</f>
        <v>PRV WADAKAD</v>
      </c>
    </row>
    <row r="2779" spans="1:9" ht="15.75" customHeight="1" x14ac:dyDescent="0.25">
      <c r="A2779" s="44" t="s">
        <v>1562</v>
      </c>
      <c r="B2779" s="44">
        <v>115</v>
      </c>
      <c r="C2779" s="44" t="s">
        <v>2939</v>
      </c>
      <c r="D2779" s="44">
        <v>71</v>
      </c>
      <c r="E2779" s="44">
        <v>90</v>
      </c>
      <c r="F2779" s="44" t="s">
        <v>1564</v>
      </c>
      <c r="G2779" s="44"/>
      <c r="H2779" s="45" t="s">
        <v>81</v>
      </c>
      <c r="I2779" s="29" t="str">
        <f>VLOOKUP(MARGAO!$H2779,Code2Loc,2,FALSE)</f>
        <v>PRV COPEL</v>
      </c>
    </row>
    <row r="2780" spans="1:9" ht="15.75" customHeight="1" x14ac:dyDescent="0.25">
      <c r="A2780" s="42" t="s">
        <v>1562</v>
      </c>
      <c r="B2780" s="42">
        <v>115</v>
      </c>
      <c r="C2780" s="42" t="s">
        <v>2940</v>
      </c>
      <c r="D2780" s="42">
        <v>72</v>
      </c>
      <c r="E2780" s="42">
        <v>91</v>
      </c>
      <c r="F2780" s="42" t="s">
        <v>1564</v>
      </c>
      <c r="G2780" s="42"/>
      <c r="H2780" s="43" t="s">
        <v>79</v>
      </c>
      <c r="I2780" s="29" t="str">
        <f>VLOOKUP(MARGAO!$H2780,Code2Loc,2,FALSE)</f>
        <v>GULYAKADE</v>
      </c>
    </row>
    <row r="2781" spans="1:9" ht="15.75" customHeight="1" x14ac:dyDescent="0.25">
      <c r="A2781" s="44" t="s">
        <v>1562</v>
      </c>
      <c r="B2781" s="44">
        <v>115</v>
      </c>
      <c r="C2781" s="44" t="s">
        <v>2941</v>
      </c>
      <c r="D2781" s="44">
        <v>73</v>
      </c>
      <c r="E2781" s="44">
        <v>92</v>
      </c>
      <c r="F2781" s="44" t="s">
        <v>1564</v>
      </c>
      <c r="G2781" s="44"/>
      <c r="H2781" s="45" t="s">
        <v>77</v>
      </c>
      <c r="I2781" s="29" t="str">
        <f>VLOOKUP(MARGAO!$H2781,Code2Loc,2,FALSE)</f>
        <v>TIN BLD/COL</v>
      </c>
    </row>
    <row r="2782" spans="1:9" ht="15.75" customHeight="1" x14ac:dyDescent="0.25">
      <c r="A2782" s="42" t="s">
        <v>1562</v>
      </c>
      <c r="B2782" s="42">
        <v>115</v>
      </c>
      <c r="C2782" s="42" t="s">
        <v>2942</v>
      </c>
      <c r="D2782" s="42">
        <v>74</v>
      </c>
      <c r="E2782" s="42">
        <v>93</v>
      </c>
      <c r="F2782" s="42" t="s">
        <v>1564</v>
      </c>
      <c r="G2782" s="42"/>
      <c r="H2782" s="43" t="s">
        <v>75</v>
      </c>
      <c r="I2782" s="29" t="str">
        <f>VLOOKUP(MARGAO!$H2782,Code2Loc,2,FALSE)</f>
        <v>SAI SERVICE</v>
      </c>
    </row>
    <row r="2783" spans="1:9" ht="15.75" customHeight="1" x14ac:dyDescent="0.25">
      <c r="A2783" s="44" t="s">
        <v>1562</v>
      </c>
      <c r="B2783" s="44">
        <v>115</v>
      </c>
      <c r="C2783" s="44" t="s">
        <v>1582</v>
      </c>
      <c r="D2783" s="44">
        <v>75</v>
      </c>
      <c r="E2783" s="44">
        <v>95</v>
      </c>
      <c r="F2783" s="44" t="s">
        <v>1564</v>
      </c>
      <c r="G2783" s="44"/>
      <c r="H2783" s="45" t="s">
        <v>12</v>
      </c>
      <c r="I2783" s="29" t="str">
        <f>VLOOKUP(MARGAO!$H2783,Code2Loc,2,FALSE)</f>
        <v>PANAJI</v>
      </c>
    </row>
    <row r="2784" spans="1:9" ht="15.75" customHeight="1" x14ac:dyDescent="0.25">
      <c r="A2784" s="42" t="s">
        <v>2943</v>
      </c>
      <c r="B2784" s="42">
        <v>116</v>
      </c>
      <c r="C2784" s="42" t="s">
        <v>266</v>
      </c>
      <c r="D2784" s="42">
        <v>1</v>
      </c>
      <c r="E2784" s="42">
        <v>0</v>
      </c>
      <c r="F2784" s="42" t="s">
        <v>11</v>
      </c>
      <c r="G2784" s="42"/>
      <c r="H2784" s="43" t="s">
        <v>267</v>
      </c>
      <c r="I2784" s="29" t="str">
        <f>VLOOKUP(MARGAO!$H2784,Code2Loc,2,FALSE)</f>
        <v>CURCHOREM</v>
      </c>
    </row>
    <row r="2785" spans="1:9" ht="15.75" customHeight="1" x14ac:dyDescent="0.25">
      <c r="A2785" s="44" t="s">
        <v>2943</v>
      </c>
      <c r="B2785" s="44">
        <v>116</v>
      </c>
      <c r="C2785" s="44" t="s">
        <v>264</v>
      </c>
      <c r="D2785" s="44">
        <v>2</v>
      </c>
      <c r="E2785" s="44">
        <v>1</v>
      </c>
      <c r="F2785" s="44" t="s">
        <v>11</v>
      </c>
      <c r="G2785" s="44"/>
      <c r="H2785" s="45" t="s">
        <v>265</v>
      </c>
      <c r="I2785" s="29" t="str">
        <f>VLOOKUP(MARGAO!$H2785,Code2Loc,2,FALSE)</f>
        <v>SAVORDE TSK</v>
      </c>
    </row>
    <row r="2786" spans="1:9" ht="15.75" customHeight="1" x14ac:dyDescent="0.25">
      <c r="A2786" s="42" t="s">
        <v>2943</v>
      </c>
      <c r="B2786" s="42">
        <v>116</v>
      </c>
      <c r="C2786" s="42" t="s">
        <v>1094</v>
      </c>
      <c r="D2786" s="42">
        <v>3</v>
      </c>
      <c r="E2786" s="42">
        <v>2</v>
      </c>
      <c r="F2786" s="42" t="s">
        <v>11</v>
      </c>
      <c r="G2786" s="42"/>
      <c r="H2786" s="43" t="s">
        <v>1095</v>
      </c>
      <c r="I2786" s="29" t="str">
        <f>VLOOKUP(MARGAO!$H2786,Code2Loc,2,FALSE)</f>
        <v>DHADE</v>
      </c>
    </row>
    <row r="2787" spans="1:9" ht="15.75" customHeight="1" x14ac:dyDescent="0.25">
      <c r="A2787" s="44" t="s">
        <v>2943</v>
      </c>
      <c r="B2787" s="44">
        <v>116</v>
      </c>
      <c r="C2787" s="44" t="s">
        <v>1096</v>
      </c>
      <c r="D2787" s="44">
        <v>4</v>
      </c>
      <c r="E2787" s="44">
        <v>3</v>
      </c>
      <c r="F2787" s="44" t="s">
        <v>11</v>
      </c>
      <c r="G2787" s="44"/>
      <c r="H2787" s="45" t="s">
        <v>1097</v>
      </c>
      <c r="I2787" s="29" t="str">
        <f>VLOOKUP(MARGAO!$H2787,Code2Loc,2,FALSE)</f>
        <v>GANDHINAGAR</v>
      </c>
    </row>
    <row r="2788" spans="1:9" ht="15.75" customHeight="1" x14ac:dyDescent="0.25">
      <c r="A2788" s="42" t="s">
        <v>2943</v>
      </c>
      <c r="B2788" s="42">
        <v>116</v>
      </c>
      <c r="C2788" s="42" t="s">
        <v>1098</v>
      </c>
      <c r="D2788" s="42">
        <v>5</v>
      </c>
      <c r="E2788" s="42">
        <v>4</v>
      </c>
      <c r="F2788" s="42" t="s">
        <v>11</v>
      </c>
      <c r="G2788" s="42"/>
      <c r="H2788" s="43" t="s">
        <v>1099</v>
      </c>
      <c r="I2788" s="29" t="str">
        <f>VLOOKUP(MARGAO!$H2788,Code2Loc,2,FALSE)</f>
        <v>GUDDEMOL</v>
      </c>
    </row>
    <row r="2789" spans="1:9" ht="15.75" customHeight="1" x14ac:dyDescent="0.25">
      <c r="A2789" s="44" t="s">
        <v>2943</v>
      </c>
      <c r="B2789" s="44">
        <v>116</v>
      </c>
      <c r="C2789" s="44" t="s">
        <v>1100</v>
      </c>
      <c r="D2789" s="44">
        <v>6</v>
      </c>
      <c r="E2789" s="44">
        <v>5</v>
      </c>
      <c r="F2789" s="44" t="s">
        <v>11</v>
      </c>
      <c r="G2789" s="44"/>
      <c r="H2789" s="45" t="s">
        <v>1101</v>
      </c>
      <c r="I2789" s="29" t="str">
        <f>VLOOKUP(MARGAO!$H2789,Code2Loc,2,FALSE)</f>
        <v>PERIUDAK</v>
      </c>
    </row>
    <row r="2790" spans="1:9" ht="15.75" customHeight="1" x14ac:dyDescent="0.25">
      <c r="A2790" s="42" t="s">
        <v>2943</v>
      </c>
      <c r="B2790" s="42">
        <v>116</v>
      </c>
      <c r="C2790" s="42" t="s">
        <v>2427</v>
      </c>
      <c r="D2790" s="42">
        <v>7</v>
      </c>
      <c r="E2790" s="42">
        <v>6</v>
      </c>
      <c r="F2790" s="42" t="s">
        <v>11</v>
      </c>
      <c r="G2790" s="42"/>
      <c r="H2790" s="43" t="s">
        <v>2428</v>
      </c>
      <c r="I2790" s="29" t="str">
        <f>VLOOKUP(MARGAO!$H2790,Code2Loc,2,FALSE)</f>
        <v>BANDOLI</v>
      </c>
    </row>
    <row r="2791" spans="1:9" ht="15.75" customHeight="1" x14ac:dyDescent="0.25">
      <c r="A2791" s="44" t="s">
        <v>2943</v>
      </c>
      <c r="B2791" s="44">
        <v>116</v>
      </c>
      <c r="C2791" s="44" t="s">
        <v>2944</v>
      </c>
      <c r="D2791" s="44">
        <v>8</v>
      </c>
      <c r="E2791" s="44">
        <v>8</v>
      </c>
      <c r="F2791" s="44" t="s">
        <v>11</v>
      </c>
      <c r="G2791" s="44"/>
      <c r="H2791" s="45" t="s">
        <v>2945</v>
      </c>
      <c r="I2791" s="29" t="str">
        <f>VLOOKUP(MARGAO!$H2791,Code2Loc,2,FALSE)</f>
        <v>BANDOL SCHL</v>
      </c>
    </row>
    <row r="2792" spans="1:9" ht="15.75" customHeight="1" x14ac:dyDescent="0.25">
      <c r="A2792" s="42" t="s">
        <v>2943</v>
      </c>
      <c r="B2792" s="42">
        <v>116</v>
      </c>
      <c r="C2792" s="42" t="s">
        <v>2946</v>
      </c>
      <c r="D2792" s="42">
        <v>9</v>
      </c>
      <c r="E2792" s="42">
        <v>11</v>
      </c>
      <c r="F2792" s="42" t="s">
        <v>11</v>
      </c>
      <c r="G2792" s="42"/>
      <c r="H2792" s="43" t="s">
        <v>2947</v>
      </c>
      <c r="I2792" s="29" t="str">
        <f>VLOOKUP(MARGAO!$H2792,Code2Loc,2,FALSE)</f>
        <v>VAGELY</v>
      </c>
    </row>
    <row r="2793" spans="1:9" ht="15.75" customHeight="1" x14ac:dyDescent="0.25">
      <c r="A2793" s="44" t="s">
        <v>2943</v>
      </c>
      <c r="B2793" s="44">
        <v>116</v>
      </c>
      <c r="C2793" s="44" t="s">
        <v>2948</v>
      </c>
      <c r="D2793" s="44">
        <v>10</v>
      </c>
      <c r="E2793" s="44">
        <v>13</v>
      </c>
      <c r="F2793" s="44" t="s">
        <v>11</v>
      </c>
      <c r="G2793" s="44"/>
      <c r="H2793" s="45" t="s">
        <v>2949</v>
      </c>
      <c r="I2793" s="29" t="str">
        <f>VLOOKUP(MARGAO!$H2793,Code2Loc,2,FALSE)</f>
        <v>MAYARGAL</v>
      </c>
    </row>
    <row r="2794" spans="1:9" ht="15.75" customHeight="1" x14ac:dyDescent="0.25">
      <c r="A2794" s="42" t="s">
        <v>2943</v>
      </c>
      <c r="B2794" s="42">
        <v>116</v>
      </c>
      <c r="C2794" s="42" t="s">
        <v>2774</v>
      </c>
      <c r="D2794" s="42">
        <v>11</v>
      </c>
      <c r="E2794" s="42">
        <v>15</v>
      </c>
      <c r="F2794" s="42" t="s">
        <v>11</v>
      </c>
      <c r="G2794" s="42"/>
      <c r="H2794" s="43" t="s">
        <v>2775</v>
      </c>
      <c r="I2794" s="29" t="str">
        <f>VLOOKUP(MARGAO!$H2794,Code2Loc,2,FALSE)</f>
        <v>KAMORCOND</v>
      </c>
    </row>
    <row r="2795" spans="1:9" ht="15.75" customHeight="1" x14ac:dyDescent="0.25">
      <c r="A2795" s="44" t="s">
        <v>2943</v>
      </c>
      <c r="B2795" s="44">
        <v>116</v>
      </c>
      <c r="C2795" s="44" t="s">
        <v>2950</v>
      </c>
      <c r="D2795" s="44">
        <v>12</v>
      </c>
      <c r="E2795" s="44">
        <v>16</v>
      </c>
      <c r="F2795" s="44" t="s">
        <v>11</v>
      </c>
      <c r="G2795" s="44"/>
      <c r="H2795" s="45" t="s">
        <v>2951</v>
      </c>
      <c r="I2795" s="29" t="str">
        <f>VLOOKUP(MARGAO!$H2795,Code2Loc,2,FALSE)</f>
        <v>HALLULI</v>
      </c>
    </row>
    <row r="2796" spans="1:9" ht="15.75" customHeight="1" x14ac:dyDescent="0.25">
      <c r="A2796" s="42" t="s">
        <v>2943</v>
      </c>
      <c r="B2796" s="42">
        <v>116</v>
      </c>
      <c r="C2796" s="42" t="s">
        <v>2952</v>
      </c>
      <c r="D2796" s="42">
        <v>13</v>
      </c>
      <c r="E2796" s="42">
        <v>17</v>
      </c>
      <c r="F2796" s="42" t="s">
        <v>11</v>
      </c>
      <c r="G2796" s="42"/>
      <c r="H2796" s="43" t="s">
        <v>2953</v>
      </c>
      <c r="I2796" s="29" t="str">
        <f>VLOOKUP(MARGAO!$H2796,Code2Loc,2,FALSE)</f>
        <v>SADGAL</v>
      </c>
    </row>
    <row r="2797" spans="1:9" ht="15.75" customHeight="1" x14ac:dyDescent="0.25">
      <c r="A2797" s="44" t="s">
        <v>2943</v>
      </c>
      <c r="B2797" s="44">
        <v>116</v>
      </c>
      <c r="C2797" s="44" t="s">
        <v>2419</v>
      </c>
      <c r="D2797" s="44">
        <v>14</v>
      </c>
      <c r="E2797" s="44">
        <v>19</v>
      </c>
      <c r="F2797" s="44" t="s">
        <v>11</v>
      </c>
      <c r="G2797" s="44"/>
      <c r="H2797" s="45" t="s">
        <v>2420</v>
      </c>
      <c r="I2797" s="29" t="str">
        <f>VLOOKUP(MARGAO!$H2797,Code2Loc,2,FALSE)</f>
        <v>VAGON</v>
      </c>
    </row>
    <row r="2798" spans="1:9" ht="15.75" customHeight="1" x14ac:dyDescent="0.25">
      <c r="A2798" s="42" t="s">
        <v>2954</v>
      </c>
      <c r="B2798" s="42">
        <v>117</v>
      </c>
      <c r="C2798" s="42" t="s">
        <v>1582</v>
      </c>
      <c r="D2798" s="42">
        <v>1</v>
      </c>
      <c r="E2798" s="42">
        <v>0</v>
      </c>
      <c r="F2798" s="42" t="s">
        <v>1564</v>
      </c>
      <c r="G2798" s="42"/>
      <c r="H2798" s="43" t="s">
        <v>12</v>
      </c>
      <c r="I2798" s="29" t="str">
        <f>VLOOKUP(MARGAO!$H2798,Code2Loc,2,FALSE)</f>
        <v>PANAJI</v>
      </c>
    </row>
    <row r="2799" spans="1:9" ht="15.75" customHeight="1" x14ac:dyDescent="0.25">
      <c r="A2799" s="44" t="s">
        <v>2954</v>
      </c>
      <c r="B2799" s="44">
        <v>117</v>
      </c>
      <c r="C2799" s="44" t="s">
        <v>2955</v>
      </c>
      <c r="D2799" s="44">
        <v>2</v>
      </c>
      <c r="E2799" s="44">
        <v>3</v>
      </c>
      <c r="F2799" s="44" t="s">
        <v>1564</v>
      </c>
      <c r="G2799" s="44"/>
      <c r="H2799" s="45" t="s">
        <v>2956</v>
      </c>
      <c r="I2799" s="29" t="str">
        <f>VLOOKUP(MARGAO!$H2799,Code2Loc,2,FALSE)</f>
        <v>ST.CRUZ</v>
      </c>
    </row>
    <row r="2800" spans="1:9" ht="15.75" customHeight="1" x14ac:dyDescent="0.25">
      <c r="A2800" s="42" t="s">
        <v>2954</v>
      </c>
      <c r="B2800" s="42">
        <v>117</v>
      </c>
      <c r="C2800" s="42" t="s">
        <v>1580</v>
      </c>
      <c r="D2800" s="42">
        <v>3</v>
      </c>
      <c r="E2800" s="42">
        <v>4</v>
      </c>
      <c r="F2800" s="42" t="s">
        <v>1564</v>
      </c>
      <c r="G2800" s="42"/>
      <c r="H2800" s="43" t="s">
        <v>16</v>
      </c>
      <c r="I2800" s="29" t="str">
        <f>VLOOKUP(MARGAO!$H2800,Code2Loc,2,FALSE)</f>
        <v>BAMBOLI GMC</v>
      </c>
    </row>
    <row r="2801" spans="1:9" ht="15.75" customHeight="1" x14ac:dyDescent="0.25">
      <c r="A2801" s="44" t="s">
        <v>2957</v>
      </c>
      <c r="B2801" s="44">
        <v>118</v>
      </c>
      <c r="C2801" s="44" t="s">
        <v>1582</v>
      </c>
      <c r="D2801" s="44">
        <v>1</v>
      </c>
      <c r="E2801" s="44">
        <v>0</v>
      </c>
      <c r="F2801" s="44" t="s">
        <v>1564</v>
      </c>
      <c r="G2801" s="44"/>
      <c r="H2801" s="45" t="s">
        <v>12</v>
      </c>
      <c r="I2801" s="29" t="str">
        <f>VLOOKUP(MARGAO!$H2801,Code2Loc,2,FALSE)</f>
        <v>PANAJI</v>
      </c>
    </row>
    <row r="2802" spans="1:9" ht="15.75" customHeight="1" x14ac:dyDescent="0.25">
      <c r="A2802" s="42" t="s">
        <v>2957</v>
      </c>
      <c r="B2802" s="42">
        <v>118</v>
      </c>
      <c r="C2802" s="42" t="s">
        <v>2958</v>
      </c>
      <c r="D2802" s="42">
        <v>2</v>
      </c>
      <c r="E2802" s="42">
        <v>2</v>
      </c>
      <c r="F2802" s="42" t="s">
        <v>1564</v>
      </c>
      <c r="G2802" s="42"/>
      <c r="H2802" s="43" t="s">
        <v>75</v>
      </c>
      <c r="I2802" s="29" t="str">
        <f>VLOOKUP(MARGAO!$H2802,Code2Loc,2,FALSE)</f>
        <v>SAI SERVICE</v>
      </c>
    </row>
    <row r="2803" spans="1:9" ht="15.75" customHeight="1" x14ac:dyDescent="0.25">
      <c r="A2803" s="44" t="s">
        <v>2957</v>
      </c>
      <c r="B2803" s="44">
        <v>118</v>
      </c>
      <c r="C2803" s="44" t="s">
        <v>2959</v>
      </c>
      <c r="D2803" s="44">
        <v>3</v>
      </c>
      <c r="E2803" s="44">
        <v>3</v>
      </c>
      <c r="F2803" s="44" t="s">
        <v>1564</v>
      </c>
      <c r="G2803" s="44"/>
      <c r="H2803" s="45" t="s">
        <v>77</v>
      </c>
      <c r="I2803" s="29" t="str">
        <f>VLOOKUP(MARGAO!$H2803,Code2Loc,2,FALSE)</f>
        <v>TIN BLD/COL</v>
      </c>
    </row>
    <row r="2804" spans="1:9" ht="15.75" customHeight="1" x14ac:dyDescent="0.25">
      <c r="A2804" s="42" t="s">
        <v>2957</v>
      </c>
      <c r="B2804" s="42">
        <v>118</v>
      </c>
      <c r="C2804" s="42" t="s">
        <v>2940</v>
      </c>
      <c r="D2804" s="42">
        <v>4</v>
      </c>
      <c r="E2804" s="42">
        <v>4</v>
      </c>
      <c r="F2804" s="42" t="s">
        <v>1564</v>
      </c>
      <c r="G2804" s="42"/>
      <c r="H2804" s="43" t="s">
        <v>79</v>
      </c>
      <c r="I2804" s="29" t="str">
        <f>VLOOKUP(MARGAO!$H2804,Code2Loc,2,FALSE)</f>
        <v>GULYAKADE</v>
      </c>
    </row>
    <row r="2805" spans="1:9" ht="15.75" customHeight="1" x14ac:dyDescent="0.25">
      <c r="A2805" s="44" t="s">
        <v>2957</v>
      </c>
      <c r="B2805" s="44">
        <v>118</v>
      </c>
      <c r="C2805" s="44" t="s">
        <v>2960</v>
      </c>
      <c r="D2805" s="44">
        <v>5</v>
      </c>
      <c r="E2805" s="44">
        <v>5</v>
      </c>
      <c r="F2805" s="44" t="s">
        <v>1564</v>
      </c>
      <c r="G2805" s="44"/>
      <c r="H2805" s="45" t="s">
        <v>81</v>
      </c>
      <c r="I2805" s="29" t="str">
        <f>VLOOKUP(MARGAO!$H2805,Code2Loc,2,FALSE)</f>
        <v>PRV COPEL</v>
      </c>
    </row>
    <row r="2806" spans="1:9" ht="15.75" customHeight="1" x14ac:dyDescent="0.25">
      <c r="A2806" s="42" t="s">
        <v>2957</v>
      </c>
      <c r="B2806" s="42">
        <v>118</v>
      </c>
      <c r="C2806" s="42" t="s">
        <v>2961</v>
      </c>
      <c r="D2806" s="42">
        <v>6</v>
      </c>
      <c r="E2806" s="42">
        <v>6</v>
      </c>
      <c r="F2806" s="42" t="s">
        <v>1564</v>
      </c>
      <c r="G2806" s="42"/>
      <c r="H2806" s="43" t="s">
        <v>83</v>
      </c>
      <c r="I2806" s="29" t="str">
        <f>VLOOKUP(MARGAO!$H2806,Code2Loc,2,FALSE)</f>
        <v>PRV WADAKAD</v>
      </c>
    </row>
    <row r="2807" spans="1:9" ht="15.75" customHeight="1" x14ac:dyDescent="0.25">
      <c r="A2807" s="44" t="s">
        <v>2957</v>
      </c>
      <c r="B2807" s="44">
        <v>118</v>
      </c>
      <c r="C2807" s="44" t="s">
        <v>2962</v>
      </c>
      <c r="D2807" s="44">
        <v>7</v>
      </c>
      <c r="E2807" s="44">
        <v>7</v>
      </c>
      <c r="F2807" s="44" t="s">
        <v>1564</v>
      </c>
      <c r="G2807" s="44"/>
      <c r="H2807" s="45" t="s">
        <v>85</v>
      </c>
      <c r="I2807" s="29" t="str">
        <f>VLOOKUP(MARGAO!$H2807,Code2Loc,2,FALSE)</f>
        <v>PRV BAZAR</v>
      </c>
    </row>
    <row r="2808" spans="1:9" ht="15.75" customHeight="1" x14ac:dyDescent="0.25">
      <c r="A2808" s="42" t="s">
        <v>2957</v>
      </c>
      <c r="B2808" s="42">
        <v>118</v>
      </c>
      <c r="C2808" s="42" t="s">
        <v>2963</v>
      </c>
      <c r="D2808" s="42">
        <v>8</v>
      </c>
      <c r="E2808" s="42">
        <v>8</v>
      </c>
      <c r="F2808" s="42" t="s">
        <v>1564</v>
      </c>
      <c r="G2808" s="42"/>
      <c r="H2808" s="43" t="s">
        <v>87</v>
      </c>
      <c r="I2808" s="29" t="str">
        <f>VLOOKUP(MARGAO!$H2808,Code2Loc,2,FALSE)</f>
        <v>GIRI CROSS</v>
      </c>
    </row>
    <row r="2809" spans="1:9" ht="15.75" customHeight="1" x14ac:dyDescent="0.25">
      <c r="A2809" s="44" t="s">
        <v>2957</v>
      </c>
      <c r="B2809" s="44">
        <v>118</v>
      </c>
      <c r="C2809" s="44" t="s">
        <v>2964</v>
      </c>
      <c r="D2809" s="44">
        <v>9</v>
      </c>
      <c r="E2809" s="44">
        <v>9</v>
      </c>
      <c r="F2809" s="44" t="s">
        <v>1564</v>
      </c>
      <c r="G2809" s="44"/>
      <c r="H2809" s="45" t="s">
        <v>89</v>
      </c>
      <c r="I2809" s="29" t="str">
        <f>VLOOKUP(MARGAO!$H2809,Code2Loc,2,FALSE)</f>
        <v>GREEN PARK</v>
      </c>
    </row>
    <row r="2810" spans="1:9" ht="15.75" customHeight="1" x14ac:dyDescent="0.25">
      <c r="A2810" s="42" t="s">
        <v>2957</v>
      </c>
      <c r="B2810" s="42">
        <v>118</v>
      </c>
      <c r="C2810" s="42" t="s">
        <v>2965</v>
      </c>
      <c r="D2810" s="42">
        <v>10</v>
      </c>
      <c r="E2810" s="42">
        <v>10</v>
      </c>
      <c r="F2810" s="42" t="s">
        <v>1564</v>
      </c>
      <c r="G2810" s="42"/>
      <c r="H2810" s="43" t="s">
        <v>91</v>
      </c>
      <c r="I2810" s="29" t="str">
        <f>VLOOKUP(MARGAO!$H2810,Code2Loc,2,FALSE)</f>
        <v>GIRI CHAPEL</v>
      </c>
    </row>
    <row r="2811" spans="1:9" ht="15.75" customHeight="1" x14ac:dyDescent="0.25">
      <c r="A2811" s="44" t="s">
        <v>2957</v>
      </c>
      <c r="B2811" s="44">
        <v>118</v>
      </c>
      <c r="C2811" s="44" t="s">
        <v>2933</v>
      </c>
      <c r="D2811" s="44">
        <v>11</v>
      </c>
      <c r="E2811" s="44">
        <v>12</v>
      </c>
      <c r="F2811" s="44" t="s">
        <v>1564</v>
      </c>
      <c r="G2811" s="44"/>
      <c r="H2811" s="45" t="s">
        <v>93</v>
      </c>
      <c r="I2811" s="29" t="str">
        <f>VLOOKUP(MARGAO!$H2811,Code2Loc,2,FALSE)</f>
        <v>MAPUSA</v>
      </c>
    </row>
    <row r="2812" spans="1:9" ht="15.75" customHeight="1" x14ac:dyDescent="0.25">
      <c r="A2812" s="42" t="s">
        <v>2957</v>
      </c>
      <c r="B2812" s="42">
        <v>118</v>
      </c>
      <c r="C2812" s="42" t="s">
        <v>2966</v>
      </c>
      <c r="D2812" s="42">
        <v>12</v>
      </c>
      <c r="E2812" s="42">
        <v>13</v>
      </c>
      <c r="F2812" s="42" t="s">
        <v>1564</v>
      </c>
      <c r="G2812" s="42"/>
      <c r="H2812" s="43" t="s">
        <v>97</v>
      </c>
      <c r="I2812" s="29" t="str">
        <f>VLOOKUP(MARGAO!$H2812,Code2Loc,2,FALSE)</f>
        <v>MPS COURT</v>
      </c>
    </row>
    <row r="2813" spans="1:9" ht="15.75" customHeight="1" x14ac:dyDescent="0.25">
      <c r="A2813" s="44" t="s">
        <v>2957</v>
      </c>
      <c r="B2813" s="44">
        <v>118</v>
      </c>
      <c r="C2813" s="44" t="s">
        <v>2931</v>
      </c>
      <c r="D2813" s="44">
        <v>13</v>
      </c>
      <c r="E2813" s="44">
        <v>14</v>
      </c>
      <c r="F2813" s="44" t="s">
        <v>1564</v>
      </c>
      <c r="G2813" s="44"/>
      <c r="H2813" s="45" t="s">
        <v>99</v>
      </c>
      <c r="I2813" s="29" t="str">
        <f>VLOOKUP(MARGAO!$H2813,Code2Loc,2,FALSE)</f>
        <v>DULER</v>
      </c>
    </row>
    <row r="2814" spans="1:9" ht="15.75" customHeight="1" x14ac:dyDescent="0.25">
      <c r="A2814" s="42" t="s">
        <v>2957</v>
      </c>
      <c r="B2814" s="42">
        <v>118</v>
      </c>
      <c r="C2814" s="42" t="s">
        <v>2967</v>
      </c>
      <c r="D2814" s="42">
        <v>14</v>
      </c>
      <c r="E2814" s="42">
        <v>15</v>
      </c>
      <c r="F2814" s="42" t="s">
        <v>1564</v>
      </c>
      <c r="G2814" s="42"/>
      <c r="H2814" s="43" t="s">
        <v>1521</v>
      </c>
      <c r="I2814" s="29" t="str">
        <f>VLOOKUP(MARGAO!$H2814,Code2Loc,2,FALSE)</f>
        <v>PEDDEM</v>
      </c>
    </row>
    <row r="2815" spans="1:9" ht="15.75" customHeight="1" x14ac:dyDescent="0.25">
      <c r="A2815" s="44" t="s">
        <v>2957</v>
      </c>
      <c r="B2815" s="44">
        <v>118</v>
      </c>
      <c r="C2815" s="44" t="s">
        <v>2968</v>
      </c>
      <c r="D2815" s="44">
        <v>15</v>
      </c>
      <c r="E2815" s="44">
        <v>16</v>
      </c>
      <c r="F2815" s="44" t="s">
        <v>1564</v>
      </c>
      <c r="G2815" s="44"/>
      <c r="H2815" s="45" t="s">
        <v>103</v>
      </c>
      <c r="I2815" s="29" t="str">
        <f>VLOOKUP(MARGAO!$H2815,Code2Loc,2,FALSE)</f>
        <v>KARASWADA</v>
      </c>
    </row>
    <row r="2816" spans="1:9" ht="15.75" customHeight="1" x14ac:dyDescent="0.25">
      <c r="A2816" s="42" t="s">
        <v>2957</v>
      </c>
      <c r="B2816" s="42">
        <v>118</v>
      </c>
      <c r="C2816" s="42" t="s">
        <v>2969</v>
      </c>
      <c r="D2816" s="42">
        <v>16</v>
      </c>
      <c r="E2816" s="42">
        <v>18</v>
      </c>
      <c r="F2816" s="42" t="s">
        <v>1564</v>
      </c>
      <c r="G2816" s="42"/>
      <c r="H2816" s="43" t="s">
        <v>704</v>
      </c>
      <c r="I2816" s="29" t="str">
        <f>VLOOKUP(MARGAO!$H2816,Code2Loc,2,FALSE)</f>
        <v>C HUSIG BRD</v>
      </c>
    </row>
    <row r="2817" spans="1:9" ht="15.75" customHeight="1" x14ac:dyDescent="0.25">
      <c r="A2817" s="44" t="s">
        <v>2957</v>
      </c>
      <c r="B2817" s="44">
        <v>118</v>
      </c>
      <c r="C2817" s="44" t="s">
        <v>2970</v>
      </c>
      <c r="D2817" s="44">
        <v>17</v>
      </c>
      <c r="E2817" s="44">
        <v>19</v>
      </c>
      <c r="F2817" s="44" t="s">
        <v>1564</v>
      </c>
      <c r="G2817" s="44"/>
      <c r="H2817" s="45" t="s">
        <v>706</v>
      </c>
      <c r="I2817" s="29" t="str">
        <f>VLOOKUP(MARGAO!$H2817,Code2Loc,2,FALSE)</f>
        <v>BINANI</v>
      </c>
    </row>
    <row r="2818" spans="1:9" ht="15.75" customHeight="1" x14ac:dyDescent="0.25">
      <c r="A2818" s="42" t="s">
        <v>2957</v>
      </c>
      <c r="B2818" s="42">
        <v>118</v>
      </c>
      <c r="C2818" s="42" t="s">
        <v>2971</v>
      </c>
      <c r="D2818" s="42">
        <v>18</v>
      </c>
      <c r="E2818" s="42">
        <v>20</v>
      </c>
      <c r="F2818" s="42" t="s">
        <v>1564</v>
      </c>
      <c r="G2818" s="42"/>
      <c r="H2818" s="43" t="s">
        <v>708</v>
      </c>
      <c r="I2818" s="29" t="str">
        <f>VLOOKUP(MARGAO!$H2818,Code2Loc,2,FALSE)</f>
        <v>COLVALE</v>
      </c>
    </row>
    <row r="2819" spans="1:9" ht="15.75" customHeight="1" x14ac:dyDescent="0.25">
      <c r="A2819" s="44" t="s">
        <v>2957</v>
      </c>
      <c r="B2819" s="44">
        <v>118</v>
      </c>
      <c r="C2819" s="44" t="s">
        <v>2972</v>
      </c>
      <c r="D2819" s="44">
        <v>19</v>
      </c>
      <c r="E2819" s="44">
        <v>21</v>
      </c>
      <c r="F2819" s="44" t="s">
        <v>1564</v>
      </c>
      <c r="G2819" s="44"/>
      <c r="H2819" s="45" t="s">
        <v>710</v>
      </c>
      <c r="I2819" s="29" t="str">
        <f>VLOOKUP(MARGAO!$H2819,Code2Loc,2,FALSE)</f>
        <v>MAHAKHAJAN</v>
      </c>
    </row>
    <row r="2820" spans="1:9" ht="15.75" customHeight="1" x14ac:dyDescent="0.25">
      <c r="A2820" s="42" t="s">
        <v>2957</v>
      </c>
      <c r="B2820" s="42">
        <v>118</v>
      </c>
      <c r="C2820" s="42" t="s">
        <v>2973</v>
      </c>
      <c r="D2820" s="42">
        <v>20</v>
      </c>
      <c r="E2820" s="42">
        <v>22</v>
      </c>
      <c r="F2820" s="42" t="s">
        <v>1564</v>
      </c>
      <c r="G2820" s="42"/>
      <c r="H2820" s="43" t="s">
        <v>712</v>
      </c>
      <c r="I2820" s="29" t="str">
        <f>VLOOKUP(MARGAO!$H2820,Code2Loc,2,FALSE)</f>
        <v>DHARGAL</v>
      </c>
    </row>
    <row r="2821" spans="1:9" ht="15.75" customHeight="1" x14ac:dyDescent="0.25">
      <c r="A2821" s="44" t="s">
        <v>2957</v>
      </c>
      <c r="B2821" s="44">
        <v>118</v>
      </c>
      <c r="C2821" s="44" t="s">
        <v>2974</v>
      </c>
      <c r="D2821" s="44">
        <v>21</v>
      </c>
      <c r="E2821" s="44">
        <v>24</v>
      </c>
      <c r="F2821" s="44" t="s">
        <v>1564</v>
      </c>
      <c r="G2821" s="44"/>
      <c r="H2821" s="45" t="s">
        <v>714</v>
      </c>
      <c r="I2821" s="29" t="str">
        <f>VLOOKUP(MARGAO!$H2821,Code2Loc,2,FALSE)</f>
        <v>KULAN</v>
      </c>
    </row>
    <row r="2822" spans="1:9" ht="15.75" customHeight="1" x14ac:dyDescent="0.25">
      <c r="A2822" s="42" t="s">
        <v>2957</v>
      </c>
      <c r="B2822" s="42">
        <v>118</v>
      </c>
      <c r="C2822" s="42" t="s">
        <v>2975</v>
      </c>
      <c r="D2822" s="42">
        <v>22</v>
      </c>
      <c r="E2822" s="42">
        <v>25</v>
      </c>
      <c r="F2822" s="42" t="s">
        <v>1564</v>
      </c>
      <c r="G2822" s="42"/>
      <c r="H2822" s="43" t="s">
        <v>815</v>
      </c>
      <c r="I2822" s="29" t="str">
        <f>VLOOKUP(MARGAO!$H2822,Code2Loc,2,FALSE)</f>
        <v>OSHELBAG</v>
      </c>
    </row>
    <row r="2823" spans="1:9" ht="15.75" customHeight="1" x14ac:dyDescent="0.25">
      <c r="A2823" s="44" t="s">
        <v>2957</v>
      </c>
      <c r="B2823" s="44">
        <v>118</v>
      </c>
      <c r="C2823" s="44" t="s">
        <v>2976</v>
      </c>
      <c r="D2823" s="44">
        <v>23</v>
      </c>
      <c r="E2823" s="44">
        <v>26</v>
      </c>
      <c r="F2823" s="44" t="s">
        <v>1564</v>
      </c>
      <c r="G2823" s="44"/>
      <c r="H2823" s="45" t="s">
        <v>817</v>
      </c>
      <c r="I2823" s="29" t="str">
        <f>VLOOKUP(MARGAO!$H2823,Code2Loc,2,FALSE)</f>
        <v>WALPE</v>
      </c>
    </row>
    <row r="2824" spans="1:9" ht="15.75" customHeight="1" x14ac:dyDescent="0.25">
      <c r="A2824" s="42" t="s">
        <v>2957</v>
      </c>
      <c r="B2824" s="42">
        <v>118</v>
      </c>
      <c r="C2824" s="42" t="s">
        <v>2977</v>
      </c>
      <c r="D2824" s="42">
        <v>24</v>
      </c>
      <c r="E2824" s="42">
        <v>27</v>
      </c>
      <c r="F2824" s="42" t="s">
        <v>1564</v>
      </c>
      <c r="G2824" s="42"/>
      <c r="H2824" s="43" t="s">
        <v>819</v>
      </c>
      <c r="I2824" s="29" t="str">
        <f>VLOOKUP(MARGAO!$H2824,Code2Loc,2,FALSE)</f>
        <v>WALPE COLGE</v>
      </c>
    </row>
    <row r="2825" spans="1:9" ht="15.75" customHeight="1" x14ac:dyDescent="0.25">
      <c r="A2825" s="44" t="s">
        <v>2957</v>
      </c>
      <c r="B2825" s="44">
        <v>118</v>
      </c>
      <c r="C2825" s="44" t="s">
        <v>2978</v>
      </c>
      <c r="D2825" s="44">
        <v>25</v>
      </c>
      <c r="E2825" s="44">
        <v>28</v>
      </c>
      <c r="F2825" s="44" t="s">
        <v>1564</v>
      </c>
      <c r="G2825" s="44"/>
      <c r="H2825" s="45" t="s">
        <v>821</v>
      </c>
      <c r="I2825" s="29" t="str">
        <f>VLOOKUP(MARGAO!$H2825,Code2Loc,2,FALSE)</f>
        <v>MALPE</v>
      </c>
    </row>
    <row r="2826" spans="1:9" ht="15.75" customHeight="1" x14ac:dyDescent="0.25">
      <c r="A2826" s="42" t="s">
        <v>2957</v>
      </c>
      <c r="B2826" s="42">
        <v>118</v>
      </c>
      <c r="C2826" s="42" t="s">
        <v>2979</v>
      </c>
      <c r="D2826" s="42">
        <v>26</v>
      </c>
      <c r="E2826" s="42">
        <v>30</v>
      </c>
      <c r="F2826" s="42" t="s">
        <v>1564</v>
      </c>
      <c r="G2826" s="42"/>
      <c r="H2826" s="43" t="s">
        <v>823</v>
      </c>
      <c r="I2826" s="29" t="str">
        <f>VLOOKUP(MARGAO!$H2826,Code2Loc,2,FALSE)</f>
        <v>PEDNE</v>
      </c>
    </row>
    <row r="2827" spans="1:9" ht="15.75" customHeight="1" x14ac:dyDescent="0.25">
      <c r="A2827" s="44" t="s">
        <v>2957</v>
      </c>
      <c r="B2827" s="44">
        <v>118</v>
      </c>
      <c r="C2827" s="44" t="s">
        <v>2980</v>
      </c>
      <c r="D2827" s="44">
        <v>27</v>
      </c>
      <c r="E2827" s="44">
        <v>32</v>
      </c>
      <c r="F2827" s="44" t="s">
        <v>1564</v>
      </c>
      <c r="G2827" s="44"/>
      <c r="H2827" s="45" t="s">
        <v>825</v>
      </c>
      <c r="I2827" s="29" t="str">
        <f>VLOOKUP(MARGAO!$H2827,Code2Loc,2,FALSE)</f>
        <v>NAIBAG</v>
      </c>
    </row>
    <row r="2828" spans="1:9" ht="15.75" customHeight="1" x14ac:dyDescent="0.25">
      <c r="A2828" s="42" t="s">
        <v>2957</v>
      </c>
      <c r="B2828" s="42">
        <v>118</v>
      </c>
      <c r="C2828" s="42" t="s">
        <v>2981</v>
      </c>
      <c r="D2828" s="42">
        <v>28</v>
      </c>
      <c r="E2828" s="42">
        <v>33</v>
      </c>
      <c r="F2828" s="42" t="s">
        <v>1564</v>
      </c>
      <c r="G2828" s="42"/>
      <c r="H2828" s="43" t="s">
        <v>797</v>
      </c>
      <c r="I2828" s="29" t="str">
        <f>VLOOKUP(MARGAO!$H2828,Code2Loc,2,FALSE)</f>
        <v>STD. BRIDGE</v>
      </c>
    </row>
    <row r="2829" spans="1:9" ht="15.75" customHeight="1" x14ac:dyDescent="0.25">
      <c r="A2829" s="44" t="s">
        <v>2957</v>
      </c>
      <c r="B2829" s="44">
        <v>118</v>
      </c>
      <c r="C2829" s="44" t="s">
        <v>2982</v>
      </c>
      <c r="D2829" s="44">
        <v>29</v>
      </c>
      <c r="E2829" s="44">
        <v>34</v>
      </c>
      <c r="F2829" s="44" t="s">
        <v>1564</v>
      </c>
      <c r="G2829" s="44"/>
      <c r="H2829" s="45" t="s">
        <v>799</v>
      </c>
      <c r="I2829" s="29" t="str">
        <f>VLOOKUP(MARGAO!$H2829,Code2Loc,2,FALSE)</f>
        <v>PORASKADE</v>
      </c>
    </row>
    <row r="2830" spans="1:9" ht="15.75" customHeight="1" x14ac:dyDescent="0.25">
      <c r="A2830" s="42" t="s">
        <v>2957</v>
      </c>
      <c r="B2830" s="42">
        <v>118</v>
      </c>
      <c r="C2830" s="42" t="s">
        <v>2983</v>
      </c>
      <c r="D2830" s="42">
        <v>30</v>
      </c>
      <c r="E2830" s="42">
        <v>35</v>
      </c>
      <c r="F2830" s="42" t="s">
        <v>1564</v>
      </c>
      <c r="G2830" s="42"/>
      <c r="H2830" s="43" t="s">
        <v>827</v>
      </c>
      <c r="I2830" s="29" t="str">
        <f>VLOOKUP(MARGAO!$H2830,Code2Loc,2,FALSE)</f>
        <v>RLY O/BRIDG</v>
      </c>
    </row>
    <row r="2831" spans="1:9" ht="15.75" customHeight="1" x14ac:dyDescent="0.25">
      <c r="A2831" s="44" t="s">
        <v>2957</v>
      </c>
      <c r="B2831" s="44">
        <v>118</v>
      </c>
      <c r="C2831" s="44" t="s">
        <v>2984</v>
      </c>
      <c r="D2831" s="44">
        <v>31</v>
      </c>
      <c r="E2831" s="44">
        <v>37</v>
      </c>
      <c r="F2831" s="44" t="s">
        <v>1564</v>
      </c>
      <c r="G2831" s="44"/>
      <c r="H2831" s="45" t="s">
        <v>829</v>
      </c>
      <c r="I2831" s="29" t="str">
        <f>VLOOKUP(MARGAO!$H2831,Code2Loc,2,FALSE)</f>
        <v>UGVE</v>
      </c>
    </row>
    <row r="2832" spans="1:9" ht="15.75" customHeight="1" x14ac:dyDescent="0.25">
      <c r="A2832" s="42" t="s">
        <v>2957</v>
      </c>
      <c r="B2832" s="42">
        <v>118</v>
      </c>
      <c r="C2832" s="42" t="s">
        <v>2985</v>
      </c>
      <c r="D2832" s="42">
        <v>32</v>
      </c>
      <c r="E2832" s="42">
        <v>38</v>
      </c>
      <c r="F2832" s="42" t="s">
        <v>1564</v>
      </c>
      <c r="G2832" s="42"/>
      <c r="H2832" s="43" t="s">
        <v>831</v>
      </c>
      <c r="I2832" s="29" t="str">
        <f>VLOOKUP(MARGAO!$H2832,Code2Loc,2,FALSE)</f>
        <v>TAMBOSHE</v>
      </c>
    </row>
    <row r="2833" spans="1:9" ht="15.75" customHeight="1" x14ac:dyDescent="0.25">
      <c r="A2833" s="44" t="s">
        <v>2957</v>
      </c>
      <c r="B2833" s="44">
        <v>118</v>
      </c>
      <c r="C2833" s="44" t="s">
        <v>2986</v>
      </c>
      <c r="D2833" s="44">
        <v>33</v>
      </c>
      <c r="E2833" s="44">
        <v>40</v>
      </c>
      <c r="F2833" s="44" t="s">
        <v>1564</v>
      </c>
      <c r="G2833" s="44"/>
      <c r="H2833" s="45" t="s">
        <v>1198</v>
      </c>
      <c r="I2833" s="29" t="str">
        <f>VLOOKUP(MARGAO!$H2833,Code2Loc,2,FALSE)</f>
        <v>TORSHE</v>
      </c>
    </row>
    <row r="2834" spans="1:9" ht="15.75" customHeight="1" x14ac:dyDescent="0.25">
      <c r="A2834" s="42" t="s">
        <v>2957</v>
      </c>
      <c r="B2834" s="42">
        <v>118</v>
      </c>
      <c r="C2834" s="42" t="s">
        <v>2987</v>
      </c>
      <c r="D2834" s="42">
        <v>34</v>
      </c>
      <c r="E2834" s="42">
        <v>42</v>
      </c>
      <c r="F2834" s="42" t="s">
        <v>1564</v>
      </c>
      <c r="G2834" s="42"/>
      <c r="H2834" s="43" t="s">
        <v>1200</v>
      </c>
      <c r="I2834" s="29" t="str">
        <f>VLOOKUP(MARGAO!$H2834,Code2Loc,2,FALSE)</f>
        <v>DHUSKI</v>
      </c>
    </row>
    <row r="2835" spans="1:9" ht="15.75" customHeight="1" x14ac:dyDescent="0.25">
      <c r="A2835" s="44" t="s">
        <v>2957</v>
      </c>
      <c r="B2835" s="44">
        <v>118</v>
      </c>
      <c r="C2835" s="44" t="s">
        <v>2988</v>
      </c>
      <c r="D2835" s="44">
        <v>35</v>
      </c>
      <c r="E2835" s="44">
        <v>44</v>
      </c>
      <c r="F2835" s="44" t="s">
        <v>1564</v>
      </c>
      <c r="G2835" s="44"/>
      <c r="H2835" s="45" t="s">
        <v>1204</v>
      </c>
      <c r="I2835" s="29" t="str">
        <f>VLOOKUP(MARGAO!$H2835,Code2Loc,2,FALSE)</f>
        <v>PATRADEVI</v>
      </c>
    </row>
    <row r="2836" spans="1:9" ht="15.75" customHeight="1" x14ac:dyDescent="0.25">
      <c r="A2836" s="42" t="s">
        <v>2283</v>
      </c>
      <c r="B2836" s="42">
        <v>120</v>
      </c>
      <c r="C2836" s="42" t="s">
        <v>10</v>
      </c>
      <c r="D2836" s="42">
        <v>1</v>
      </c>
      <c r="E2836" s="42">
        <v>0</v>
      </c>
      <c r="F2836" s="42" t="s">
        <v>1186</v>
      </c>
      <c r="G2836" s="42"/>
      <c r="H2836" s="43" t="s">
        <v>12</v>
      </c>
      <c r="I2836" s="29" t="str">
        <f>VLOOKUP(MARGAO!$H2836,Code2Loc,2,FALSE)</f>
        <v>PANAJI</v>
      </c>
    </row>
    <row r="2837" spans="1:9" ht="15.75" customHeight="1" x14ac:dyDescent="0.25">
      <c r="A2837" s="44" t="s">
        <v>2283</v>
      </c>
      <c r="B2837" s="44">
        <v>120</v>
      </c>
      <c r="C2837" s="44" t="s">
        <v>13</v>
      </c>
      <c r="D2837" s="44">
        <v>2</v>
      </c>
      <c r="E2837" s="44">
        <v>3</v>
      </c>
      <c r="F2837" s="44" t="s">
        <v>1186</v>
      </c>
      <c r="G2837" s="44"/>
      <c r="H2837" s="45" t="s">
        <v>14</v>
      </c>
      <c r="I2837" s="29" t="str">
        <f>VLOOKUP(MARGAO!$H2837,Code2Loc,2,FALSE)</f>
        <v>ST. CRUZ X</v>
      </c>
    </row>
    <row r="2838" spans="1:9" ht="15.75" customHeight="1" x14ac:dyDescent="0.25">
      <c r="A2838" s="42" t="s">
        <v>2283</v>
      </c>
      <c r="B2838" s="42">
        <v>120</v>
      </c>
      <c r="C2838" s="42" t="s">
        <v>15</v>
      </c>
      <c r="D2838" s="42">
        <v>3</v>
      </c>
      <c r="E2838" s="42">
        <v>4</v>
      </c>
      <c r="F2838" s="42" t="s">
        <v>1186</v>
      </c>
      <c r="G2838" s="42"/>
      <c r="H2838" s="43" t="s">
        <v>16</v>
      </c>
      <c r="I2838" s="29" t="str">
        <f>VLOOKUP(MARGAO!$H2838,Code2Loc,2,FALSE)</f>
        <v>BAMBOLI GMC</v>
      </c>
    </row>
    <row r="2839" spans="1:9" ht="15.75" customHeight="1" x14ac:dyDescent="0.25">
      <c r="A2839" s="44" t="s">
        <v>2283</v>
      </c>
      <c r="B2839" s="44">
        <v>120</v>
      </c>
      <c r="C2839" s="44" t="s">
        <v>17</v>
      </c>
      <c r="D2839" s="44">
        <v>4</v>
      </c>
      <c r="E2839" s="44">
        <v>6</v>
      </c>
      <c r="F2839" s="44" t="s">
        <v>1186</v>
      </c>
      <c r="G2839" s="44"/>
      <c r="H2839" s="45" t="s">
        <v>18</v>
      </c>
      <c r="I2839" s="29" t="str">
        <f>VLOOKUP(MARGAO!$H2839,Code2Loc,2,FALSE)</f>
        <v>BAMBOLI W/S</v>
      </c>
    </row>
    <row r="2840" spans="1:9" ht="15.75" customHeight="1" x14ac:dyDescent="0.25">
      <c r="A2840" s="42" t="s">
        <v>2283</v>
      </c>
      <c r="B2840" s="42">
        <v>120</v>
      </c>
      <c r="C2840" s="42" t="s">
        <v>19</v>
      </c>
      <c r="D2840" s="42">
        <v>5</v>
      </c>
      <c r="E2840" s="42">
        <v>8</v>
      </c>
      <c r="F2840" s="42" t="s">
        <v>1186</v>
      </c>
      <c r="G2840" s="42"/>
      <c r="H2840" s="43" t="s">
        <v>20</v>
      </c>
      <c r="I2840" s="29" t="str">
        <f>VLOOKUP(MARGAO!$H2840,Code2Loc,2,FALSE)</f>
        <v>SIRDON/ZUAR</v>
      </c>
    </row>
    <row r="2841" spans="1:9" ht="15.75" customHeight="1" x14ac:dyDescent="0.25">
      <c r="A2841" s="44" t="s">
        <v>2283</v>
      </c>
      <c r="B2841" s="44">
        <v>120</v>
      </c>
      <c r="C2841" s="44" t="s">
        <v>21</v>
      </c>
      <c r="D2841" s="44">
        <v>6</v>
      </c>
      <c r="E2841" s="44">
        <v>10</v>
      </c>
      <c r="F2841" s="44" t="s">
        <v>1186</v>
      </c>
      <c r="G2841" s="44"/>
      <c r="H2841" s="45" t="s">
        <v>22</v>
      </c>
      <c r="I2841" s="29" t="str">
        <f>VLOOKUP(MARGAO!$H2841,Code2Loc,2,FALSE)</f>
        <v>GOA VELHA</v>
      </c>
    </row>
    <row r="2842" spans="1:9" ht="15.75" customHeight="1" x14ac:dyDescent="0.25">
      <c r="A2842" s="42" t="s">
        <v>2283</v>
      </c>
      <c r="B2842" s="42">
        <v>120</v>
      </c>
      <c r="C2842" s="42" t="s">
        <v>23</v>
      </c>
      <c r="D2842" s="42">
        <v>7</v>
      </c>
      <c r="E2842" s="42">
        <v>12</v>
      </c>
      <c r="F2842" s="42" t="s">
        <v>1186</v>
      </c>
      <c r="G2842" s="42"/>
      <c r="H2842" s="43" t="s">
        <v>24</v>
      </c>
      <c r="I2842" s="29" t="str">
        <f>VLOOKUP(MARGAO!$H2842,Code2Loc,2,FALSE)</f>
        <v>PILLAR</v>
      </c>
    </row>
    <row r="2843" spans="1:9" ht="15.75" customHeight="1" x14ac:dyDescent="0.25">
      <c r="A2843" s="44" t="s">
        <v>2283</v>
      </c>
      <c r="B2843" s="44">
        <v>120</v>
      </c>
      <c r="C2843" s="44" t="s">
        <v>25</v>
      </c>
      <c r="D2843" s="44">
        <v>8</v>
      </c>
      <c r="E2843" s="44">
        <v>14</v>
      </c>
      <c r="F2843" s="44" t="s">
        <v>1186</v>
      </c>
      <c r="G2843" s="44"/>
      <c r="H2843" s="45" t="s">
        <v>26</v>
      </c>
      <c r="I2843" s="29" t="str">
        <f>VLOOKUP(MARGAO!$H2843,Code2Loc,2,FALSE)</f>
        <v>AGASSAIM</v>
      </c>
    </row>
    <row r="2844" spans="1:9" ht="15.75" customHeight="1" x14ac:dyDescent="0.25">
      <c r="A2844" s="42" t="s">
        <v>2283</v>
      </c>
      <c r="B2844" s="42">
        <v>120</v>
      </c>
      <c r="C2844" s="42" t="s">
        <v>27</v>
      </c>
      <c r="D2844" s="42">
        <v>9</v>
      </c>
      <c r="E2844" s="42">
        <v>16</v>
      </c>
      <c r="F2844" s="42" t="s">
        <v>1186</v>
      </c>
      <c r="G2844" s="42"/>
      <c r="H2844" s="43" t="s">
        <v>28</v>
      </c>
      <c r="I2844" s="29" t="str">
        <f>VLOOKUP(MARGAO!$H2844,Code2Loc,2,FALSE)</f>
        <v>CORTALIM</v>
      </c>
    </row>
    <row r="2845" spans="1:9" ht="15.75" customHeight="1" x14ac:dyDescent="0.25">
      <c r="A2845" s="44" t="s">
        <v>2283</v>
      </c>
      <c r="B2845" s="44">
        <v>120</v>
      </c>
      <c r="C2845" s="44" t="s">
        <v>29</v>
      </c>
      <c r="D2845" s="44">
        <v>10</v>
      </c>
      <c r="E2845" s="44">
        <v>18</v>
      </c>
      <c r="F2845" s="44" t="s">
        <v>1186</v>
      </c>
      <c r="G2845" s="44"/>
      <c r="H2845" s="45" t="s">
        <v>30</v>
      </c>
      <c r="I2845" s="29" t="str">
        <f>VLOOKUP(MARGAO!$H2845,Code2Loc,2,FALSE)</f>
        <v>PAJENTAR</v>
      </c>
    </row>
    <row r="2846" spans="1:9" ht="15.75" customHeight="1" x14ac:dyDescent="0.25">
      <c r="A2846" s="42" t="s">
        <v>2283</v>
      </c>
      <c r="B2846" s="42">
        <v>120</v>
      </c>
      <c r="C2846" s="42" t="s">
        <v>31</v>
      </c>
      <c r="D2846" s="42">
        <v>11</v>
      </c>
      <c r="E2846" s="42">
        <v>19</v>
      </c>
      <c r="F2846" s="42" t="s">
        <v>1186</v>
      </c>
      <c r="G2846" s="42"/>
      <c r="H2846" s="43" t="s">
        <v>32</v>
      </c>
      <c r="I2846" s="29" t="str">
        <f>VLOOKUP(MARGAO!$H2846,Code2Loc,2,FALSE)</f>
        <v>KSRL/BRLA X</v>
      </c>
    </row>
    <row r="2847" spans="1:9" ht="15.75" customHeight="1" x14ac:dyDescent="0.25">
      <c r="A2847" s="44" t="s">
        <v>2283</v>
      </c>
      <c r="B2847" s="44">
        <v>120</v>
      </c>
      <c r="C2847" s="44" t="s">
        <v>33</v>
      </c>
      <c r="D2847" s="44">
        <v>12</v>
      </c>
      <c r="E2847" s="44">
        <v>20</v>
      </c>
      <c r="F2847" s="44" t="s">
        <v>1186</v>
      </c>
      <c r="G2847" s="44"/>
      <c r="H2847" s="45" t="s">
        <v>34</v>
      </c>
      <c r="I2847" s="29" t="str">
        <f>VLOOKUP(MARGAO!$H2847,Code2Loc,2,FALSE)</f>
        <v>TITAN</v>
      </c>
    </row>
    <row r="2848" spans="1:9" ht="15.75" customHeight="1" x14ac:dyDescent="0.25">
      <c r="A2848" s="42" t="s">
        <v>2283</v>
      </c>
      <c r="B2848" s="42">
        <v>120</v>
      </c>
      <c r="C2848" s="42" t="s">
        <v>35</v>
      </c>
      <c r="D2848" s="42">
        <v>13</v>
      </c>
      <c r="E2848" s="42">
        <v>21</v>
      </c>
      <c r="F2848" s="42" t="s">
        <v>1186</v>
      </c>
      <c r="G2848" s="42"/>
      <c r="H2848" s="43" t="s">
        <v>36</v>
      </c>
      <c r="I2848" s="29" t="str">
        <f>VLOOKUP(MARGAO!$H2848,Code2Loc,2,FALSE)</f>
        <v>PIRNI</v>
      </c>
    </row>
    <row r="2849" spans="1:9" ht="15.75" customHeight="1" x14ac:dyDescent="0.25">
      <c r="A2849" s="44" t="s">
        <v>2283</v>
      </c>
      <c r="B2849" s="44">
        <v>120</v>
      </c>
      <c r="C2849" s="44" t="s">
        <v>37</v>
      </c>
      <c r="D2849" s="44">
        <v>14</v>
      </c>
      <c r="E2849" s="44">
        <v>23</v>
      </c>
      <c r="F2849" s="44" t="s">
        <v>1186</v>
      </c>
      <c r="G2849" s="44"/>
      <c r="H2849" s="45" t="s">
        <v>38</v>
      </c>
      <c r="I2849" s="29" t="str">
        <f>VLOOKUP(MARGAO!$H2849,Code2Loc,2,FALSE)</f>
        <v>VERNA</v>
      </c>
    </row>
    <row r="2850" spans="1:9" ht="15.75" customHeight="1" x14ac:dyDescent="0.25">
      <c r="A2850" s="42" t="s">
        <v>2283</v>
      </c>
      <c r="B2850" s="42">
        <v>120</v>
      </c>
      <c r="C2850" s="42" t="s">
        <v>39</v>
      </c>
      <c r="D2850" s="42">
        <v>15</v>
      </c>
      <c r="E2850" s="42">
        <v>24</v>
      </c>
      <c r="F2850" s="42" t="s">
        <v>1186</v>
      </c>
      <c r="G2850" s="42"/>
      <c r="H2850" s="43" t="s">
        <v>40</v>
      </c>
      <c r="I2850" s="29" t="str">
        <f>VLOOKUP(MARGAO!$H2850,Code2Loc,2,FALSE)</f>
        <v>SONAULIM</v>
      </c>
    </row>
    <row r="2851" spans="1:9" ht="15.75" customHeight="1" x14ac:dyDescent="0.25">
      <c r="A2851" s="44" t="s">
        <v>2283</v>
      </c>
      <c r="B2851" s="44">
        <v>120</v>
      </c>
      <c r="C2851" s="44" t="s">
        <v>41</v>
      </c>
      <c r="D2851" s="44">
        <v>16</v>
      </c>
      <c r="E2851" s="44">
        <v>25</v>
      </c>
      <c r="F2851" s="44" t="s">
        <v>1186</v>
      </c>
      <c r="G2851" s="44"/>
      <c r="H2851" s="45" t="s">
        <v>42</v>
      </c>
      <c r="I2851" s="29" t="str">
        <f>VLOOKUP(MARGAO!$H2851,Code2Loc,2,FALSE)</f>
        <v>AGNEL ASHRM</v>
      </c>
    </row>
    <row r="2852" spans="1:9" ht="15.75" customHeight="1" x14ac:dyDescent="0.25">
      <c r="A2852" s="42" t="s">
        <v>2283</v>
      </c>
      <c r="B2852" s="42">
        <v>120</v>
      </c>
      <c r="C2852" s="42" t="s">
        <v>43</v>
      </c>
      <c r="D2852" s="42">
        <v>17</v>
      </c>
      <c r="E2852" s="42">
        <v>27</v>
      </c>
      <c r="F2852" s="42" t="s">
        <v>1186</v>
      </c>
      <c r="G2852" s="42"/>
      <c r="H2852" s="43" t="s">
        <v>44</v>
      </c>
      <c r="I2852" s="29" t="str">
        <f>VLOOKUP(MARGAO!$H2852,Code2Loc,2,FALSE)</f>
        <v>RUMDER</v>
      </c>
    </row>
    <row r="2853" spans="1:9" ht="15.75" customHeight="1" x14ac:dyDescent="0.25">
      <c r="A2853" s="44" t="s">
        <v>2283</v>
      </c>
      <c r="B2853" s="44">
        <v>120</v>
      </c>
      <c r="C2853" s="44" t="s">
        <v>45</v>
      </c>
      <c r="D2853" s="44">
        <v>18</v>
      </c>
      <c r="E2853" s="44">
        <v>28</v>
      </c>
      <c r="F2853" s="44" t="s">
        <v>1186</v>
      </c>
      <c r="G2853" s="44"/>
      <c r="H2853" s="45" t="s">
        <v>46</v>
      </c>
      <c r="I2853" s="29" t="str">
        <f>VLOOKUP(MARGAO!$H2853,Code2Loc,2,FALSE)</f>
        <v>NUVEM</v>
      </c>
    </row>
    <row r="2854" spans="1:9" ht="15.75" customHeight="1" x14ac:dyDescent="0.25">
      <c r="A2854" s="42" t="s">
        <v>2283</v>
      </c>
      <c r="B2854" s="42">
        <v>120</v>
      </c>
      <c r="C2854" s="42" t="s">
        <v>47</v>
      </c>
      <c r="D2854" s="42">
        <v>19</v>
      </c>
      <c r="E2854" s="42">
        <v>31</v>
      </c>
      <c r="F2854" s="42" t="s">
        <v>1186</v>
      </c>
      <c r="G2854" s="42"/>
      <c r="H2854" s="43" t="s">
        <v>48</v>
      </c>
      <c r="I2854" s="29" t="str">
        <f>VLOOKUP(MARGAO!$H2854,Code2Loc,2,FALSE)</f>
        <v>MARGAO</v>
      </c>
    </row>
    <row r="2855" spans="1:9" ht="15.75" customHeight="1" x14ac:dyDescent="0.25">
      <c r="A2855" s="44" t="s">
        <v>2283</v>
      </c>
      <c r="B2855" s="44">
        <v>120</v>
      </c>
      <c r="C2855" s="44" t="s">
        <v>1109</v>
      </c>
      <c r="D2855" s="44">
        <v>20</v>
      </c>
      <c r="E2855" s="44">
        <v>33</v>
      </c>
      <c r="F2855" s="44" t="s">
        <v>1186</v>
      </c>
      <c r="G2855" s="44"/>
      <c r="H2855" s="45" t="s">
        <v>1110</v>
      </c>
      <c r="I2855" s="29" t="str">
        <f>VLOOKUP(MARGAO!$H2855,Code2Loc,2,FALSE)</f>
        <v>MARGAO MKT</v>
      </c>
    </row>
    <row r="2856" spans="1:9" ht="15.75" customHeight="1" x14ac:dyDescent="0.25">
      <c r="A2856" s="42" t="s">
        <v>2283</v>
      </c>
      <c r="B2856" s="42">
        <v>120</v>
      </c>
      <c r="C2856" s="42" t="s">
        <v>1111</v>
      </c>
      <c r="D2856" s="42">
        <v>21</v>
      </c>
      <c r="E2856" s="42">
        <v>35</v>
      </c>
      <c r="F2856" s="42" t="s">
        <v>1186</v>
      </c>
      <c r="G2856" s="42"/>
      <c r="H2856" s="43" t="s">
        <v>1112</v>
      </c>
      <c r="I2856" s="29" t="str">
        <f>VLOOKUP(MARGAO!$H2856,Code2Loc,2,FALSE)</f>
        <v>NAVELIM</v>
      </c>
    </row>
    <row r="2857" spans="1:9" ht="15.75" customHeight="1" x14ac:dyDescent="0.25">
      <c r="A2857" s="44" t="s">
        <v>2283</v>
      </c>
      <c r="B2857" s="44">
        <v>120</v>
      </c>
      <c r="C2857" s="44" t="s">
        <v>1113</v>
      </c>
      <c r="D2857" s="44">
        <v>22</v>
      </c>
      <c r="E2857" s="44">
        <v>36</v>
      </c>
      <c r="F2857" s="44" t="s">
        <v>1186</v>
      </c>
      <c r="G2857" s="44"/>
      <c r="H2857" s="45" t="s">
        <v>1114</v>
      </c>
      <c r="I2857" s="29" t="str">
        <f>VLOOKUP(MARGAO!$H2857,Code2Loc,2,FALSE)</f>
        <v>DHARMAPUR</v>
      </c>
    </row>
    <row r="2858" spans="1:9" ht="15.75" customHeight="1" x14ac:dyDescent="0.25">
      <c r="A2858" s="42" t="s">
        <v>2283</v>
      </c>
      <c r="B2858" s="42">
        <v>120</v>
      </c>
      <c r="C2858" s="42" t="s">
        <v>1115</v>
      </c>
      <c r="D2858" s="42">
        <v>23</v>
      </c>
      <c r="E2858" s="42">
        <v>38</v>
      </c>
      <c r="F2858" s="42" t="s">
        <v>1186</v>
      </c>
      <c r="G2858" s="42"/>
      <c r="H2858" s="43" t="s">
        <v>1116</v>
      </c>
      <c r="I2858" s="29" t="str">
        <f>VLOOKUP(MARGAO!$H2858,Code2Loc,2,FALSE)</f>
        <v>CHINCHINI X</v>
      </c>
    </row>
    <row r="2859" spans="1:9" ht="15.75" customHeight="1" x14ac:dyDescent="0.25">
      <c r="A2859" s="44" t="s">
        <v>2283</v>
      </c>
      <c r="B2859" s="44">
        <v>120</v>
      </c>
      <c r="C2859" s="44" t="s">
        <v>2284</v>
      </c>
      <c r="D2859" s="44">
        <v>24</v>
      </c>
      <c r="E2859" s="44">
        <v>39</v>
      </c>
      <c r="F2859" s="44" t="s">
        <v>1186</v>
      </c>
      <c r="G2859" s="44"/>
      <c r="H2859" s="45" t="s">
        <v>2285</v>
      </c>
      <c r="I2859" s="29" t="str">
        <f>VLOOKUP(MARGAO!$H2859,Code2Loc,2,FALSE)</f>
        <v>DANDEWADI</v>
      </c>
    </row>
    <row r="2860" spans="1:9" ht="15.75" customHeight="1" x14ac:dyDescent="0.25">
      <c r="A2860" s="42" t="s">
        <v>2283</v>
      </c>
      <c r="B2860" s="42">
        <v>120</v>
      </c>
      <c r="C2860" s="42" t="s">
        <v>2818</v>
      </c>
      <c r="D2860" s="42">
        <v>25</v>
      </c>
      <c r="E2860" s="42">
        <v>42</v>
      </c>
      <c r="F2860" s="42" t="s">
        <v>1186</v>
      </c>
      <c r="G2860" s="42"/>
      <c r="H2860" s="43" t="s">
        <v>2287</v>
      </c>
      <c r="I2860" s="29" t="str">
        <f>VLOOKUP(MARGAO!$H2860,Code2Loc,2,FALSE)</f>
        <v>PAZARKHAN</v>
      </c>
    </row>
    <row r="2861" spans="1:9" ht="15.75" customHeight="1" x14ac:dyDescent="0.25">
      <c r="A2861" s="44" t="s">
        <v>2283</v>
      </c>
      <c r="B2861" s="44">
        <v>120</v>
      </c>
      <c r="C2861" s="44" t="s">
        <v>1413</v>
      </c>
      <c r="D2861" s="44">
        <v>26</v>
      </c>
      <c r="E2861" s="44">
        <v>45</v>
      </c>
      <c r="F2861" s="44" t="s">
        <v>1186</v>
      </c>
      <c r="G2861" s="44"/>
      <c r="H2861" s="45" t="s">
        <v>1414</v>
      </c>
      <c r="I2861" s="29" t="str">
        <f>VLOOKUP(MARGAO!$H2861,Code2Loc,2,FALSE)</f>
        <v>CUNCOLIM</v>
      </c>
    </row>
    <row r="2862" spans="1:9" ht="15.75" customHeight="1" x14ac:dyDescent="0.25">
      <c r="A2862" s="42" t="s">
        <v>2283</v>
      </c>
      <c r="B2862" s="42">
        <v>120</v>
      </c>
      <c r="C2862" s="42" t="s">
        <v>2288</v>
      </c>
      <c r="D2862" s="42">
        <v>27</v>
      </c>
      <c r="E2862" s="42">
        <v>46</v>
      </c>
      <c r="F2862" s="42" t="s">
        <v>1186</v>
      </c>
      <c r="G2862" s="42"/>
      <c r="H2862" s="43" t="s">
        <v>2289</v>
      </c>
      <c r="I2862" s="29" t="str">
        <f>VLOOKUP(MARGAO!$H2862,Code2Loc,2,FALSE)</f>
        <v>DEMANI</v>
      </c>
    </row>
    <row r="2863" spans="1:9" ht="15.75" customHeight="1" x14ac:dyDescent="0.25">
      <c r="A2863" s="44" t="s">
        <v>2283</v>
      </c>
      <c r="B2863" s="44">
        <v>120</v>
      </c>
      <c r="C2863" s="44" t="s">
        <v>2078</v>
      </c>
      <c r="D2863" s="44">
        <v>28</v>
      </c>
      <c r="E2863" s="44">
        <v>48</v>
      </c>
      <c r="F2863" s="44" t="s">
        <v>1186</v>
      </c>
      <c r="G2863" s="44"/>
      <c r="H2863" s="45" t="s">
        <v>2079</v>
      </c>
      <c r="I2863" s="29" t="str">
        <f>VLOOKUP(MARGAO!$H2863,Code2Loc,2,FALSE)</f>
        <v>BALLI</v>
      </c>
    </row>
    <row r="2864" spans="1:9" ht="15.75" customHeight="1" x14ac:dyDescent="0.25">
      <c r="A2864" s="42" t="s">
        <v>2283</v>
      </c>
      <c r="B2864" s="42">
        <v>120</v>
      </c>
      <c r="C2864" s="42" t="s">
        <v>2290</v>
      </c>
      <c r="D2864" s="42">
        <v>29</v>
      </c>
      <c r="E2864" s="42">
        <v>51</v>
      </c>
      <c r="F2864" s="42" t="s">
        <v>1186</v>
      </c>
      <c r="G2864" s="42"/>
      <c r="H2864" s="43" t="s">
        <v>2291</v>
      </c>
      <c r="I2864" s="29" t="str">
        <f>VLOOKUP(MARGAO!$H2864,Code2Loc,2,FALSE)</f>
        <v>BENODE</v>
      </c>
    </row>
    <row r="2865" spans="1:9" ht="15.75" customHeight="1" x14ac:dyDescent="0.25">
      <c r="A2865" s="44" t="s">
        <v>2283</v>
      </c>
      <c r="B2865" s="44">
        <v>120</v>
      </c>
      <c r="C2865" s="44" t="s">
        <v>2292</v>
      </c>
      <c r="D2865" s="44">
        <v>30</v>
      </c>
      <c r="E2865" s="44">
        <v>53</v>
      </c>
      <c r="F2865" s="44" t="s">
        <v>1186</v>
      </c>
      <c r="G2865" s="44"/>
      <c r="H2865" s="45" t="s">
        <v>2293</v>
      </c>
      <c r="I2865" s="29" t="str">
        <f>VLOOKUP(MARGAO!$H2865,Code2Loc,2,FALSE)</f>
        <v>GODEWAL</v>
      </c>
    </row>
    <row r="2866" spans="1:9" ht="15.75" customHeight="1" x14ac:dyDescent="0.25">
      <c r="A2866" s="42" t="s">
        <v>2283</v>
      </c>
      <c r="B2866" s="42">
        <v>120</v>
      </c>
      <c r="C2866" s="42" t="s">
        <v>2294</v>
      </c>
      <c r="D2866" s="42">
        <v>31</v>
      </c>
      <c r="E2866" s="42">
        <v>55</v>
      </c>
      <c r="F2866" s="42" t="s">
        <v>1186</v>
      </c>
      <c r="G2866" s="42"/>
      <c r="H2866" s="43" t="s">
        <v>2295</v>
      </c>
      <c r="I2866" s="29" t="str">
        <f>VLOOKUP(MARGAO!$H2866,Code2Loc,2,FALSE)</f>
        <v>PADDI</v>
      </c>
    </row>
    <row r="2867" spans="1:9" ht="15.75" customHeight="1" x14ac:dyDescent="0.25">
      <c r="A2867" s="44" t="s">
        <v>2283</v>
      </c>
      <c r="B2867" s="44">
        <v>120</v>
      </c>
      <c r="C2867" s="44" t="s">
        <v>2296</v>
      </c>
      <c r="D2867" s="44">
        <v>32</v>
      </c>
      <c r="E2867" s="44">
        <v>57</v>
      </c>
      <c r="F2867" s="44" t="s">
        <v>1186</v>
      </c>
      <c r="G2867" s="44"/>
      <c r="H2867" s="45" t="s">
        <v>2297</v>
      </c>
      <c r="I2867" s="29" t="str">
        <f>VLOOKUP(MARGAO!$H2867,Code2Loc,2,FALSE)</f>
        <v>PISURNEM</v>
      </c>
    </row>
    <row r="2868" spans="1:9" ht="15.75" customHeight="1" x14ac:dyDescent="0.25">
      <c r="A2868" s="42" t="s">
        <v>2283</v>
      </c>
      <c r="B2868" s="42">
        <v>120</v>
      </c>
      <c r="C2868" s="42" t="s">
        <v>2298</v>
      </c>
      <c r="D2868" s="42">
        <v>33</v>
      </c>
      <c r="E2868" s="42">
        <v>59</v>
      </c>
      <c r="F2868" s="42" t="s">
        <v>1186</v>
      </c>
      <c r="G2868" s="42"/>
      <c r="H2868" s="43" t="s">
        <v>2299</v>
      </c>
      <c r="I2868" s="29" t="str">
        <f>VLOOKUP(MARGAO!$H2868,Code2Loc,2,FALSE)</f>
        <v>POLAKODE</v>
      </c>
    </row>
    <row r="2869" spans="1:9" ht="15.75" customHeight="1" x14ac:dyDescent="0.25">
      <c r="A2869" s="44" t="s">
        <v>2283</v>
      </c>
      <c r="B2869" s="44">
        <v>120</v>
      </c>
      <c r="C2869" s="44" t="s">
        <v>2300</v>
      </c>
      <c r="D2869" s="44">
        <v>34</v>
      </c>
      <c r="E2869" s="44">
        <v>63</v>
      </c>
      <c r="F2869" s="44" t="s">
        <v>1186</v>
      </c>
      <c r="G2869" s="44"/>
      <c r="H2869" s="45" t="s">
        <v>2301</v>
      </c>
      <c r="I2869" s="29" t="str">
        <f>VLOOKUP(MARGAO!$H2869,Code2Loc,2,FALSE)</f>
        <v>GULEM</v>
      </c>
    </row>
    <row r="2870" spans="1:9" ht="15.75" customHeight="1" x14ac:dyDescent="0.25">
      <c r="A2870" s="42" t="s">
        <v>2283</v>
      </c>
      <c r="B2870" s="42">
        <v>120</v>
      </c>
      <c r="C2870" s="42" t="s">
        <v>1006</v>
      </c>
      <c r="D2870" s="42">
        <v>35</v>
      </c>
      <c r="E2870" s="42">
        <v>66</v>
      </c>
      <c r="F2870" s="42" t="s">
        <v>1186</v>
      </c>
      <c r="G2870" s="42"/>
      <c r="H2870" s="43" t="s">
        <v>1007</v>
      </c>
      <c r="I2870" s="29" t="str">
        <f>VLOOKUP(MARGAO!$H2870,Code2Loc,2,FALSE)</f>
        <v>CHAR RASTA</v>
      </c>
    </row>
    <row r="2871" spans="1:9" ht="15.75" customHeight="1" x14ac:dyDescent="0.25">
      <c r="A2871" s="44" t="s">
        <v>2283</v>
      </c>
      <c r="B2871" s="44">
        <v>120</v>
      </c>
      <c r="C2871" s="44" t="s">
        <v>1415</v>
      </c>
      <c r="D2871" s="44">
        <v>36</v>
      </c>
      <c r="E2871" s="44">
        <v>68</v>
      </c>
      <c r="F2871" s="44" t="s">
        <v>1186</v>
      </c>
      <c r="G2871" s="44"/>
      <c r="H2871" s="45" t="s">
        <v>1416</v>
      </c>
      <c r="I2871" s="29" t="str">
        <f>VLOOKUP(MARGAO!$H2871,Code2Loc,2,FALSE)</f>
        <v>CANACONA</v>
      </c>
    </row>
    <row r="2872" spans="1:9" ht="15.75" customHeight="1" x14ac:dyDescent="0.25">
      <c r="A2872" s="42" t="s">
        <v>2283</v>
      </c>
      <c r="B2872" s="42">
        <v>120</v>
      </c>
      <c r="C2872" s="42" t="s">
        <v>2302</v>
      </c>
      <c r="D2872" s="42">
        <v>37</v>
      </c>
      <c r="E2872" s="42">
        <v>70</v>
      </c>
      <c r="F2872" s="42" t="s">
        <v>1186</v>
      </c>
      <c r="G2872" s="42"/>
      <c r="H2872" s="43" t="s">
        <v>1587</v>
      </c>
      <c r="I2872" s="29" t="str">
        <f>VLOOKUP(MARGAO!$H2872,Code2Loc,2,FALSE)</f>
        <v>SHRISTHAL</v>
      </c>
    </row>
    <row r="2873" spans="1:9" ht="15.75" customHeight="1" x14ac:dyDescent="0.25">
      <c r="A2873" s="44" t="s">
        <v>2283</v>
      </c>
      <c r="B2873" s="44">
        <v>120</v>
      </c>
      <c r="C2873" s="44" t="s">
        <v>2303</v>
      </c>
      <c r="D2873" s="44">
        <v>38</v>
      </c>
      <c r="E2873" s="44">
        <v>72</v>
      </c>
      <c r="F2873" s="44" t="s">
        <v>1186</v>
      </c>
      <c r="G2873" s="44"/>
      <c r="H2873" s="45" t="s">
        <v>2304</v>
      </c>
      <c r="I2873" s="29" t="str">
        <f>VLOOKUP(MARGAO!$H2873,Code2Loc,2,FALSE)</f>
        <v>MOKHARD</v>
      </c>
    </row>
    <row r="2874" spans="1:9" ht="15.75" customHeight="1" x14ac:dyDescent="0.25">
      <c r="A2874" s="42" t="s">
        <v>2283</v>
      </c>
      <c r="B2874" s="42">
        <v>120</v>
      </c>
      <c r="C2874" s="42" t="s">
        <v>2305</v>
      </c>
      <c r="D2874" s="42">
        <v>39</v>
      </c>
      <c r="E2874" s="42">
        <v>73</v>
      </c>
      <c r="F2874" s="42" t="s">
        <v>1186</v>
      </c>
      <c r="G2874" s="42"/>
      <c r="H2874" s="43" t="s">
        <v>2306</v>
      </c>
      <c r="I2874" s="29" t="str">
        <f>VLOOKUP(MARGAO!$H2874,Code2Loc,2,FALSE)</f>
        <v>BHATPAL</v>
      </c>
    </row>
    <row r="2875" spans="1:9" ht="15.75" customHeight="1" x14ac:dyDescent="0.25">
      <c r="A2875" s="44" t="s">
        <v>2283</v>
      </c>
      <c r="B2875" s="44">
        <v>120</v>
      </c>
      <c r="C2875" s="44" t="s">
        <v>2307</v>
      </c>
      <c r="D2875" s="44">
        <v>40</v>
      </c>
      <c r="E2875" s="44">
        <v>74</v>
      </c>
      <c r="F2875" s="44" t="s">
        <v>1186</v>
      </c>
      <c r="G2875" s="44"/>
      <c r="H2875" s="45" t="s">
        <v>2308</v>
      </c>
      <c r="I2875" s="29" t="str">
        <f>VLOOKUP(MARGAO!$H2875,Code2Loc,2,FALSE)</f>
        <v>ARDOFOND</v>
      </c>
    </row>
    <row r="2876" spans="1:9" ht="15.75" customHeight="1" x14ac:dyDescent="0.25">
      <c r="A2876" s="42" t="s">
        <v>2283</v>
      </c>
      <c r="B2876" s="42">
        <v>120</v>
      </c>
      <c r="C2876" s="42" t="s">
        <v>2309</v>
      </c>
      <c r="D2876" s="42">
        <v>41</v>
      </c>
      <c r="E2876" s="42">
        <v>76</v>
      </c>
      <c r="F2876" s="42" t="s">
        <v>1186</v>
      </c>
      <c r="G2876" s="42"/>
      <c r="H2876" s="43" t="s">
        <v>2310</v>
      </c>
      <c r="I2876" s="29" t="str">
        <f>VLOOKUP(MARGAO!$H2876,Code2Loc,2,FALSE)</f>
        <v>PARTGAL</v>
      </c>
    </row>
    <row r="2877" spans="1:9" ht="15.75" customHeight="1" x14ac:dyDescent="0.25">
      <c r="A2877" s="44" t="s">
        <v>2283</v>
      </c>
      <c r="B2877" s="44">
        <v>120</v>
      </c>
      <c r="C2877" s="44" t="s">
        <v>2311</v>
      </c>
      <c r="D2877" s="44">
        <v>42</v>
      </c>
      <c r="E2877" s="44">
        <v>78</v>
      </c>
      <c r="F2877" s="44" t="s">
        <v>1186</v>
      </c>
      <c r="G2877" s="44"/>
      <c r="H2877" s="45" t="s">
        <v>2312</v>
      </c>
      <c r="I2877" s="29" t="str">
        <f>VLOOKUP(MARGAO!$H2877,Code2Loc,2,FALSE)</f>
        <v>PRSHURM TMP</v>
      </c>
    </row>
    <row r="2878" spans="1:9" ht="15.75" customHeight="1" x14ac:dyDescent="0.25">
      <c r="A2878" s="42" t="s">
        <v>2283</v>
      </c>
      <c r="B2878" s="42">
        <v>120</v>
      </c>
      <c r="C2878" s="42" t="s">
        <v>2313</v>
      </c>
      <c r="D2878" s="42">
        <v>43</v>
      </c>
      <c r="E2878" s="42">
        <v>80</v>
      </c>
      <c r="F2878" s="42" t="s">
        <v>1186</v>
      </c>
      <c r="G2878" s="42"/>
      <c r="H2878" s="43" t="s">
        <v>2314</v>
      </c>
      <c r="I2878" s="29" t="str">
        <f>VLOOKUP(MARGAO!$H2878,Code2Loc,2,FALSE)</f>
        <v>POIGUINIM</v>
      </c>
    </row>
    <row r="2879" spans="1:9" ht="15.75" customHeight="1" x14ac:dyDescent="0.25">
      <c r="A2879" s="44" t="s">
        <v>2283</v>
      </c>
      <c r="B2879" s="44">
        <v>120</v>
      </c>
      <c r="C2879" s="44" t="s">
        <v>2315</v>
      </c>
      <c r="D2879" s="44">
        <v>44</v>
      </c>
      <c r="E2879" s="44">
        <v>83</v>
      </c>
      <c r="F2879" s="44" t="s">
        <v>1186</v>
      </c>
      <c r="G2879" s="44"/>
      <c r="H2879" s="45" t="s">
        <v>2316</v>
      </c>
      <c r="I2879" s="29" t="str">
        <f>VLOOKUP(MARGAO!$H2879,Code2Loc,2,FALSE)</f>
        <v>KARAY</v>
      </c>
    </row>
    <row r="2880" spans="1:9" ht="15.75" customHeight="1" x14ac:dyDescent="0.25">
      <c r="A2880" s="42" t="s">
        <v>2283</v>
      </c>
      <c r="B2880" s="42">
        <v>120</v>
      </c>
      <c r="C2880" s="42" t="s">
        <v>2317</v>
      </c>
      <c r="D2880" s="42">
        <v>45</v>
      </c>
      <c r="E2880" s="42">
        <v>85</v>
      </c>
      <c r="F2880" s="42" t="s">
        <v>1186</v>
      </c>
      <c r="G2880" s="42"/>
      <c r="H2880" s="43" t="s">
        <v>2318</v>
      </c>
      <c r="I2880" s="29" t="str">
        <f>VLOOKUP(MARGAO!$H2880,Code2Loc,2,FALSE)</f>
        <v>MASHEM</v>
      </c>
    </row>
    <row r="2881" spans="1:9" ht="15.75" customHeight="1" x14ac:dyDescent="0.25">
      <c r="A2881" s="44" t="s">
        <v>2283</v>
      </c>
      <c r="B2881" s="44">
        <v>120</v>
      </c>
      <c r="C2881" s="44" t="s">
        <v>2319</v>
      </c>
      <c r="D2881" s="44">
        <v>46</v>
      </c>
      <c r="E2881" s="44">
        <v>87</v>
      </c>
      <c r="F2881" s="44" t="s">
        <v>1186</v>
      </c>
      <c r="G2881" s="44"/>
      <c r="H2881" s="45" t="s">
        <v>2320</v>
      </c>
      <c r="I2881" s="29" t="str">
        <f>VLOOKUP(MARGAO!$H2881,Code2Loc,2,FALSE)</f>
        <v>DAPOT</v>
      </c>
    </row>
    <row r="2882" spans="1:9" ht="15.75" customHeight="1" x14ac:dyDescent="0.25">
      <c r="A2882" s="42" t="s">
        <v>2283</v>
      </c>
      <c r="B2882" s="42">
        <v>120</v>
      </c>
      <c r="C2882" s="42" t="s">
        <v>2321</v>
      </c>
      <c r="D2882" s="42">
        <v>47</v>
      </c>
      <c r="E2882" s="42">
        <v>88</v>
      </c>
      <c r="F2882" s="42" t="s">
        <v>1186</v>
      </c>
      <c r="G2882" s="42"/>
      <c r="H2882" s="43" t="s">
        <v>2322</v>
      </c>
      <c r="I2882" s="29" t="str">
        <f>VLOOKUP(MARGAO!$H2882,Code2Loc,2,FALSE)</f>
        <v>LOLYE</v>
      </c>
    </row>
    <row r="2883" spans="1:9" ht="15.75" customHeight="1" x14ac:dyDescent="0.25">
      <c r="A2883" s="44" t="s">
        <v>2283</v>
      </c>
      <c r="B2883" s="44">
        <v>120</v>
      </c>
      <c r="C2883" s="44" t="s">
        <v>2323</v>
      </c>
      <c r="D2883" s="44">
        <v>48</v>
      </c>
      <c r="E2883" s="44">
        <v>90</v>
      </c>
      <c r="F2883" s="44" t="s">
        <v>1186</v>
      </c>
      <c r="G2883" s="44"/>
      <c r="H2883" s="45" t="s">
        <v>2324</v>
      </c>
      <c r="I2883" s="29" t="str">
        <f>VLOOKUP(MARGAO!$H2883,Code2Loc,2,FALSE)</f>
        <v>XELIM</v>
      </c>
    </row>
    <row r="2884" spans="1:9" ht="15.75" customHeight="1" x14ac:dyDescent="0.25">
      <c r="A2884" s="42" t="s">
        <v>2283</v>
      </c>
      <c r="B2884" s="42">
        <v>120</v>
      </c>
      <c r="C2884" s="42" t="s">
        <v>1417</v>
      </c>
      <c r="D2884" s="42">
        <v>49</v>
      </c>
      <c r="E2884" s="42">
        <v>92</v>
      </c>
      <c r="F2884" s="42" t="s">
        <v>1186</v>
      </c>
      <c r="G2884" s="42">
        <v>1</v>
      </c>
      <c r="H2884" s="43" t="s">
        <v>1418</v>
      </c>
      <c r="I2884" s="29" t="str">
        <f>VLOOKUP(MARGAO!$H2884,Code2Loc,2,FALSE)</f>
        <v>POLLEM BDR</v>
      </c>
    </row>
    <row r="2885" spans="1:9" ht="15.75" customHeight="1" x14ac:dyDescent="0.25">
      <c r="A2885" s="44" t="s">
        <v>2283</v>
      </c>
      <c r="B2885" s="44">
        <v>120</v>
      </c>
      <c r="C2885" s="44" t="s">
        <v>2325</v>
      </c>
      <c r="D2885" s="44">
        <v>50</v>
      </c>
      <c r="E2885" s="44">
        <v>96</v>
      </c>
      <c r="F2885" s="44" t="s">
        <v>1186</v>
      </c>
      <c r="G2885" s="44">
        <v>3</v>
      </c>
      <c r="H2885" s="45" t="s">
        <v>2326</v>
      </c>
      <c r="I2885" s="29" t="str">
        <f>VLOOKUP(MARGAO!$H2885,Code2Loc,2,FALSE)</f>
        <v>MAZALI</v>
      </c>
    </row>
    <row r="2886" spans="1:9" ht="15.75" customHeight="1" x14ac:dyDescent="0.25">
      <c r="A2886" s="42" t="s">
        <v>2283</v>
      </c>
      <c r="B2886" s="42">
        <v>120</v>
      </c>
      <c r="C2886" s="42" t="s">
        <v>2327</v>
      </c>
      <c r="D2886" s="42">
        <v>51</v>
      </c>
      <c r="E2886" s="42">
        <v>102</v>
      </c>
      <c r="F2886" s="42" t="s">
        <v>1186</v>
      </c>
      <c r="G2886" s="42"/>
      <c r="H2886" s="43" t="s">
        <v>2328</v>
      </c>
      <c r="I2886" s="29" t="str">
        <f>VLOOKUP(MARGAO!$H2886,Code2Loc,2,FALSE)</f>
        <v>SADASHIVGAD</v>
      </c>
    </row>
    <row r="2887" spans="1:9" ht="15.75" customHeight="1" x14ac:dyDescent="0.25">
      <c r="A2887" s="44" t="s">
        <v>2283</v>
      </c>
      <c r="B2887" s="44">
        <v>120</v>
      </c>
      <c r="C2887" s="44" t="s">
        <v>1419</v>
      </c>
      <c r="D2887" s="44">
        <v>52</v>
      </c>
      <c r="E2887" s="44">
        <v>106</v>
      </c>
      <c r="F2887" s="44" t="s">
        <v>1186</v>
      </c>
      <c r="G2887" s="44"/>
      <c r="H2887" s="45" t="s">
        <v>1420</v>
      </c>
      <c r="I2887" s="29" t="str">
        <f>VLOOKUP(MARGAO!$H2887,Code2Loc,2,FALSE)</f>
        <v>KARWAR</v>
      </c>
    </row>
    <row r="2888" spans="1:9" ht="15.75" customHeight="1" x14ac:dyDescent="0.25">
      <c r="A2888" s="42" t="s">
        <v>2989</v>
      </c>
      <c r="B2888" s="42">
        <v>121</v>
      </c>
      <c r="C2888" s="42" t="s">
        <v>47</v>
      </c>
      <c r="D2888" s="42">
        <v>1</v>
      </c>
      <c r="E2888" s="42">
        <v>0</v>
      </c>
      <c r="F2888" s="42" t="s">
        <v>1186</v>
      </c>
      <c r="G2888" s="42"/>
      <c r="H2888" s="43" t="s">
        <v>48</v>
      </c>
      <c r="I2888" s="29" t="str">
        <f>VLOOKUP(MARGAO!$H2888,Code2Loc,2,FALSE)</f>
        <v>MARGAO</v>
      </c>
    </row>
    <row r="2889" spans="1:9" ht="15.75" customHeight="1" x14ac:dyDescent="0.25">
      <c r="A2889" s="44" t="s">
        <v>2989</v>
      </c>
      <c r="B2889" s="44">
        <v>121</v>
      </c>
      <c r="C2889" s="44" t="s">
        <v>1109</v>
      </c>
      <c r="D2889" s="44">
        <v>2</v>
      </c>
      <c r="E2889" s="44">
        <v>2</v>
      </c>
      <c r="F2889" s="44" t="s">
        <v>1186</v>
      </c>
      <c r="G2889" s="44"/>
      <c r="H2889" s="45" t="s">
        <v>1110</v>
      </c>
      <c r="I2889" s="29" t="str">
        <f>VLOOKUP(MARGAO!$H2889,Code2Loc,2,FALSE)</f>
        <v>MARGAO MKT</v>
      </c>
    </row>
    <row r="2890" spans="1:9" ht="15.75" customHeight="1" x14ac:dyDescent="0.25">
      <c r="A2890" s="42" t="s">
        <v>2989</v>
      </c>
      <c r="B2890" s="42">
        <v>121</v>
      </c>
      <c r="C2890" s="42" t="s">
        <v>1111</v>
      </c>
      <c r="D2890" s="42">
        <v>3</v>
      </c>
      <c r="E2890" s="42">
        <v>4</v>
      </c>
      <c r="F2890" s="42" t="s">
        <v>1186</v>
      </c>
      <c r="G2890" s="42"/>
      <c r="H2890" s="43" t="s">
        <v>1112</v>
      </c>
      <c r="I2890" s="29" t="str">
        <f>VLOOKUP(MARGAO!$H2890,Code2Loc,2,FALSE)</f>
        <v>NAVELIM</v>
      </c>
    </row>
    <row r="2891" spans="1:9" ht="15.75" customHeight="1" x14ac:dyDescent="0.25">
      <c r="A2891" s="44" t="s">
        <v>2989</v>
      </c>
      <c r="B2891" s="44">
        <v>121</v>
      </c>
      <c r="C2891" s="44" t="s">
        <v>1113</v>
      </c>
      <c r="D2891" s="44">
        <v>4</v>
      </c>
      <c r="E2891" s="44">
        <v>5</v>
      </c>
      <c r="F2891" s="44" t="s">
        <v>1186</v>
      </c>
      <c r="G2891" s="44"/>
      <c r="H2891" s="45" t="s">
        <v>1114</v>
      </c>
      <c r="I2891" s="29" t="str">
        <f>VLOOKUP(MARGAO!$H2891,Code2Loc,2,FALSE)</f>
        <v>DHARMAPUR</v>
      </c>
    </row>
    <row r="2892" spans="1:9" ht="15.75" customHeight="1" x14ac:dyDescent="0.25">
      <c r="A2892" s="42" t="s">
        <v>2989</v>
      </c>
      <c r="B2892" s="42">
        <v>121</v>
      </c>
      <c r="C2892" s="42" t="s">
        <v>1115</v>
      </c>
      <c r="D2892" s="42">
        <v>5</v>
      </c>
      <c r="E2892" s="42">
        <v>7</v>
      </c>
      <c r="F2892" s="42" t="s">
        <v>1186</v>
      </c>
      <c r="G2892" s="42"/>
      <c r="H2892" s="43" t="s">
        <v>1116</v>
      </c>
      <c r="I2892" s="29" t="str">
        <f>VLOOKUP(MARGAO!$H2892,Code2Loc,2,FALSE)</f>
        <v>CHINCHINI X</v>
      </c>
    </row>
    <row r="2893" spans="1:9" ht="15.75" customHeight="1" x14ac:dyDescent="0.25">
      <c r="A2893" s="44" t="s">
        <v>2989</v>
      </c>
      <c r="B2893" s="44">
        <v>121</v>
      </c>
      <c r="C2893" s="44" t="s">
        <v>2284</v>
      </c>
      <c r="D2893" s="44">
        <v>6</v>
      </c>
      <c r="E2893" s="44">
        <v>8</v>
      </c>
      <c r="F2893" s="44" t="s">
        <v>1186</v>
      </c>
      <c r="G2893" s="44"/>
      <c r="H2893" s="45" t="s">
        <v>2285</v>
      </c>
      <c r="I2893" s="29" t="str">
        <f>VLOOKUP(MARGAO!$H2893,Code2Loc,2,FALSE)</f>
        <v>DANDEWADI</v>
      </c>
    </row>
    <row r="2894" spans="1:9" ht="15.75" customHeight="1" x14ac:dyDescent="0.25">
      <c r="A2894" s="42" t="s">
        <v>2989</v>
      </c>
      <c r="B2894" s="42">
        <v>121</v>
      </c>
      <c r="C2894" s="42" t="s">
        <v>2818</v>
      </c>
      <c r="D2894" s="42">
        <v>7</v>
      </c>
      <c r="E2894" s="42">
        <v>11</v>
      </c>
      <c r="F2894" s="42" t="s">
        <v>1186</v>
      </c>
      <c r="G2894" s="42"/>
      <c r="H2894" s="43" t="s">
        <v>2287</v>
      </c>
      <c r="I2894" s="29" t="str">
        <f>VLOOKUP(MARGAO!$H2894,Code2Loc,2,FALSE)</f>
        <v>PAZARKHAN</v>
      </c>
    </row>
    <row r="2895" spans="1:9" ht="15.75" customHeight="1" x14ac:dyDescent="0.25">
      <c r="A2895" s="44" t="s">
        <v>2989</v>
      </c>
      <c r="B2895" s="44">
        <v>121</v>
      </c>
      <c r="C2895" s="44" t="s">
        <v>1413</v>
      </c>
      <c r="D2895" s="44">
        <v>8</v>
      </c>
      <c r="E2895" s="44">
        <v>14</v>
      </c>
      <c r="F2895" s="44" t="s">
        <v>1186</v>
      </c>
      <c r="G2895" s="44"/>
      <c r="H2895" s="45" t="s">
        <v>1414</v>
      </c>
      <c r="I2895" s="29" t="str">
        <f>VLOOKUP(MARGAO!$H2895,Code2Loc,2,FALSE)</f>
        <v>CUNCOLIM</v>
      </c>
    </row>
    <row r="2896" spans="1:9" ht="15.75" customHeight="1" x14ac:dyDescent="0.25">
      <c r="A2896" s="42" t="s">
        <v>2989</v>
      </c>
      <c r="B2896" s="42">
        <v>121</v>
      </c>
      <c r="C2896" s="42" t="s">
        <v>2288</v>
      </c>
      <c r="D2896" s="42">
        <v>9</v>
      </c>
      <c r="E2896" s="42">
        <v>15</v>
      </c>
      <c r="F2896" s="42" t="s">
        <v>1186</v>
      </c>
      <c r="G2896" s="42"/>
      <c r="H2896" s="43" t="s">
        <v>2289</v>
      </c>
      <c r="I2896" s="29" t="str">
        <f>VLOOKUP(MARGAO!$H2896,Code2Loc,2,FALSE)</f>
        <v>DEMANI</v>
      </c>
    </row>
    <row r="2897" spans="1:9" ht="15.75" customHeight="1" x14ac:dyDescent="0.25">
      <c r="A2897" s="44" t="s">
        <v>2989</v>
      </c>
      <c r="B2897" s="44">
        <v>121</v>
      </c>
      <c r="C2897" s="44" t="s">
        <v>2078</v>
      </c>
      <c r="D2897" s="44">
        <v>10</v>
      </c>
      <c r="E2897" s="44">
        <v>17</v>
      </c>
      <c r="F2897" s="44" t="s">
        <v>1186</v>
      </c>
      <c r="G2897" s="44"/>
      <c r="H2897" s="45" t="s">
        <v>2079</v>
      </c>
      <c r="I2897" s="29" t="str">
        <f>VLOOKUP(MARGAO!$H2897,Code2Loc,2,FALSE)</f>
        <v>BALLI</v>
      </c>
    </row>
    <row r="2898" spans="1:9" ht="15.75" customHeight="1" x14ac:dyDescent="0.25">
      <c r="A2898" s="42" t="s">
        <v>2989</v>
      </c>
      <c r="B2898" s="42">
        <v>121</v>
      </c>
      <c r="C2898" s="42" t="s">
        <v>2290</v>
      </c>
      <c r="D2898" s="42">
        <v>11</v>
      </c>
      <c r="E2898" s="42">
        <v>20</v>
      </c>
      <c r="F2898" s="42" t="s">
        <v>1186</v>
      </c>
      <c r="G2898" s="42"/>
      <c r="H2898" s="43" t="s">
        <v>2291</v>
      </c>
      <c r="I2898" s="29" t="str">
        <f>VLOOKUP(MARGAO!$H2898,Code2Loc,2,FALSE)</f>
        <v>BENODE</v>
      </c>
    </row>
    <row r="2899" spans="1:9" ht="15.75" customHeight="1" x14ac:dyDescent="0.25">
      <c r="A2899" s="44" t="s">
        <v>2989</v>
      </c>
      <c r="B2899" s="44">
        <v>121</v>
      </c>
      <c r="C2899" s="44" t="s">
        <v>2292</v>
      </c>
      <c r="D2899" s="44">
        <v>12</v>
      </c>
      <c r="E2899" s="44">
        <v>22</v>
      </c>
      <c r="F2899" s="44" t="s">
        <v>1186</v>
      </c>
      <c r="G2899" s="44"/>
      <c r="H2899" s="45" t="s">
        <v>2293</v>
      </c>
      <c r="I2899" s="29" t="str">
        <f>VLOOKUP(MARGAO!$H2899,Code2Loc,2,FALSE)</f>
        <v>GODEWAL</v>
      </c>
    </row>
    <row r="2900" spans="1:9" ht="15.75" customHeight="1" x14ac:dyDescent="0.25">
      <c r="A2900" s="42" t="s">
        <v>2989</v>
      </c>
      <c r="B2900" s="42">
        <v>121</v>
      </c>
      <c r="C2900" s="42" t="s">
        <v>2294</v>
      </c>
      <c r="D2900" s="42">
        <v>13</v>
      </c>
      <c r="E2900" s="42">
        <v>24</v>
      </c>
      <c r="F2900" s="42" t="s">
        <v>1186</v>
      </c>
      <c r="G2900" s="42"/>
      <c r="H2900" s="43" t="s">
        <v>2295</v>
      </c>
      <c r="I2900" s="29" t="str">
        <f>VLOOKUP(MARGAO!$H2900,Code2Loc,2,FALSE)</f>
        <v>PADDI</v>
      </c>
    </row>
    <row r="2901" spans="1:9" ht="15.75" customHeight="1" x14ac:dyDescent="0.25">
      <c r="A2901" s="44" t="s">
        <v>2989</v>
      </c>
      <c r="B2901" s="44">
        <v>121</v>
      </c>
      <c r="C2901" s="44" t="s">
        <v>2296</v>
      </c>
      <c r="D2901" s="44">
        <v>14</v>
      </c>
      <c r="E2901" s="44">
        <v>26</v>
      </c>
      <c r="F2901" s="44" t="s">
        <v>1186</v>
      </c>
      <c r="G2901" s="44"/>
      <c r="H2901" s="45" t="s">
        <v>2297</v>
      </c>
      <c r="I2901" s="29" t="str">
        <f>VLOOKUP(MARGAO!$H2901,Code2Loc,2,FALSE)</f>
        <v>PISURNEM</v>
      </c>
    </row>
    <row r="2902" spans="1:9" ht="15.75" customHeight="1" x14ac:dyDescent="0.25">
      <c r="A2902" s="42" t="s">
        <v>2989</v>
      </c>
      <c r="B2902" s="42">
        <v>121</v>
      </c>
      <c r="C2902" s="42" t="s">
        <v>2298</v>
      </c>
      <c r="D2902" s="42">
        <v>15</v>
      </c>
      <c r="E2902" s="42">
        <v>28</v>
      </c>
      <c r="F2902" s="42" t="s">
        <v>1186</v>
      </c>
      <c r="G2902" s="42"/>
      <c r="H2902" s="43" t="s">
        <v>2299</v>
      </c>
      <c r="I2902" s="29" t="str">
        <f>VLOOKUP(MARGAO!$H2902,Code2Loc,2,FALSE)</f>
        <v>POLAKODE</v>
      </c>
    </row>
    <row r="2903" spans="1:9" ht="15.75" customHeight="1" x14ac:dyDescent="0.25">
      <c r="A2903" s="44" t="s">
        <v>2989</v>
      </c>
      <c r="B2903" s="44">
        <v>121</v>
      </c>
      <c r="C2903" s="44" t="s">
        <v>2300</v>
      </c>
      <c r="D2903" s="44">
        <v>16</v>
      </c>
      <c r="E2903" s="44">
        <v>32</v>
      </c>
      <c r="F2903" s="44" t="s">
        <v>1186</v>
      </c>
      <c r="G2903" s="44"/>
      <c r="H2903" s="45" t="s">
        <v>2301</v>
      </c>
      <c r="I2903" s="29" t="str">
        <f>VLOOKUP(MARGAO!$H2903,Code2Loc,2,FALSE)</f>
        <v>GULEM</v>
      </c>
    </row>
    <row r="2904" spans="1:9" ht="15.75" customHeight="1" x14ac:dyDescent="0.25">
      <c r="A2904" s="42" t="s">
        <v>2989</v>
      </c>
      <c r="B2904" s="42">
        <v>121</v>
      </c>
      <c r="C2904" s="42" t="s">
        <v>1006</v>
      </c>
      <c r="D2904" s="42">
        <v>17</v>
      </c>
      <c r="E2904" s="42">
        <v>35</v>
      </c>
      <c r="F2904" s="42" t="s">
        <v>1186</v>
      </c>
      <c r="G2904" s="42"/>
      <c r="H2904" s="43" t="s">
        <v>1007</v>
      </c>
      <c r="I2904" s="29" t="str">
        <f>VLOOKUP(MARGAO!$H2904,Code2Loc,2,FALSE)</f>
        <v>CHAR RASTA</v>
      </c>
    </row>
    <row r="2905" spans="1:9" ht="15.75" customHeight="1" x14ac:dyDescent="0.25">
      <c r="A2905" s="44" t="s">
        <v>2989</v>
      </c>
      <c r="B2905" s="44">
        <v>121</v>
      </c>
      <c r="C2905" s="44" t="s">
        <v>1415</v>
      </c>
      <c r="D2905" s="44">
        <v>18</v>
      </c>
      <c r="E2905" s="44">
        <v>37</v>
      </c>
      <c r="F2905" s="44" t="s">
        <v>1186</v>
      </c>
      <c r="G2905" s="44"/>
      <c r="H2905" s="45" t="s">
        <v>1416</v>
      </c>
      <c r="I2905" s="29" t="str">
        <f>VLOOKUP(MARGAO!$H2905,Code2Loc,2,FALSE)</f>
        <v>CANACONA</v>
      </c>
    </row>
    <row r="2906" spans="1:9" ht="15.75" customHeight="1" x14ac:dyDescent="0.25">
      <c r="A2906" s="42" t="s">
        <v>2989</v>
      </c>
      <c r="B2906" s="42">
        <v>121</v>
      </c>
      <c r="C2906" s="42" t="s">
        <v>2302</v>
      </c>
      <c r="D2906" s="42">
        <v>19</v>
      </c>
      <c r="E2906" s="42">
        <v>39</v>
      </c>
      <c r="F2906" s="42" t="s">
        <v>1186</v>
      </c>
      <c r="G2906" s="42"/>
      <c r="H2906" s="43" t="s">
        <v>1587</v>
      </c>
      <c r="I2906" s="29" t="str">
        <f>VLOOKUP(MARGAO!$H2906,Code2Loc,2,FALSE)</f>
        <v>SHRISTHAL</v>
      </c>
    </row>
    <row r="2907" spans="1:9" ht="15.75" customHeight="1" x14ac:dyDescent="0.25">
      <c r="A2907" s="44" t="s">
        <v>2989</v>
      </c>
      <c r="B2907" s="44">
        <v>121</v>
      </c>
      <c r="C2907" s="44" t="s">
        <v>2303</v>
      </c>
      <c r="D2907" s="44">
        <v>20</v>
      </c>
      <c r="E2907" s="44">
        <v>41</v>
      </c>
      <c r="F2907" s="44" t="s">
        <v>1186</v>
      </c>
      <c r="G2907" s="44"/>
      <c r="H2907" s="45" t="s">
        <v>2304</v>
      </c>
      <c r="I2907" s="29" t="str">
        <f>VLOOKUP(MARGAO!$H2907,Code2Loc,2,FALSE)</f>
        <v>MOKHARD</v>
      </c>
    </row>
    <row r="2908" spans="1:9" ht="15.75" customHeight="1" x14ac:dyDescent="0.25">
      <c r="A2908" s="42" t="s">
        <v>2989</v>
      </c>
      <c r="B2908" s="42">
        <v>121</v>
      </c>
      <c r="C2908" s="42" t="s">
        <v>2305</v>
      </c>
      <c r="D2908" s="42">
        <v>21</v>
      </c>
      <c r="E2908" s="42">
        <v>42</v>
      </c>
      <c r="F2908" s="42" t="s">
        <v>1186</v>
      </c>
      <c r="G2908" s="42"/>
      <c r="H2908" s="43" t="s">
        <v>2306</v>
      </c>
      <c r="I2908" s="29" t="str">
        <f>VLOOKUP(MARGAO!$H2908,Code2Loc,2,FALSE)</f>
        <v>BHATPAL</v>
      </c>
    </row>
    <row r="2909" spans="1:9" ht="15.75" customHeight="1" x14ac:dyDescent="0.25">
      <c r="A2909" s="44" t="s">
        <v>2989</v>
      </c>
      <c r="B2909" s="44">
        <v>121</v>
      </c>
      <c r="C2909" s="44" t="s">
        <v>2307</v>
      </c>
      <c r="D2909" s="44">
        <v>22</v>
      </c>
      <c r="E2909" s="44">
        <v>43</v>
      </c>
      <c r="F2909" s="44" t="s">
        <v>1186</v>
      </c>
      <c r="G2909" s="44"/>
      <c r="H2909" s="45" t="s">
        <v>2308</v>
      </c>
      <c r="I2909" s="29" t="str">
        <f>VLOOKUP(MARGAO!$H2909,Code2Loc,2,FALSE)</f>
        <v>ARDOFOND</v>
      </c>
    </row>
    <row r="2910" spans="1:9" ht="15.75" customHeight="1" x14ac:dyDescent="0.25">
      <c r="A2910" s="42" t="s">
        <v>2989</v>
      </c>
      <c r="B2910" s="42">
        <v>121</v>
      </c>
      <c r="C2910" s="42" t="s">
        <v>2309</v>
      </c>
      <c r="D2910" s="42">
        <v>23</v>
      </c>
      <c r="E2910" s="42">
        <v>45</v>
      </c>
      <c r="F2910" s="42" t="s">
        <v>1186</v>
      </c>
      <c r="G2910" s="42"/>
      <c r="H2910" s="43" t="s">
        <v>2310</v>
      </c>
      <c r="I2910" s="29" t="str">
        <f>VLOOKUP(MARGAO!$H2910,Code2Loc,2,FALSE)</f>
        <v>PARTGAL</v>
      </c>
    </row>
    <row r="2911" spans="1:9" ht="15.75" customHeight="1" x14ac:dyDescent="0.25">
      <c r="A2911" s="44" t="s">
        <v>2989</v>
      </c>
      <c r="B2911" s="44">
        <v>121</v>
      </c>
      <c r="C2911" s="44" t="s">
        <v>2311</v>
      </c>
      <c r="D2911" s="44">
        <v>24</v>
      </c>
      <c r="E2911" s="44">
        <v>47</v>
      </c>
      <c r="F2911" s="44" t="s">
        <v>1186</v>
      </c>
      <c r="G2911" s="44"/>
      <c r="H2911" s="45" t="s">
        <v>2312</v>
      </c>
      <c r="I2911" s="29" t="str">
        <f>VLOOKUP(MARGAO!$H2911,Code2Loc,2,FALSE)</f>
        <v>PRSHURM TMP</v>
      </c>
    </row>
    <row r="2912" spans="1:9" ht="15.75" customHeight="1" x14ac:dyDescent="0.25">
      <c r="A2912" s="42" t="s">
        <v>2989</v>
      </c>
      <c r="B2912" s="42">
        <v>121</v>
      </c>
      <c r="C2912" s="42" t="s">
        <v>2313</v>
      </c>
      <c r="D2912" s="42">
        <v>25</v>
      </c>
      <c r="E2912" s="42">
        <v>49</v>
      </c>
      <c r="F2912" s="42" t="s">
        <v>1186</v>
      </c>
      <c r="G2912" s="42"/>
      <c r="H2912" s="43" t="s">
        <v>2314</v>
      </c>
      <c r="I2912" s="29" t="str">
        <f>VLOOKUP(MARGAO!$H2912,Code2Loc,2,FALSE)</f>
        <v>POIGUINIM</v>
      </c>
    </row>
    <row r="2913" spans="1:9" ht="15.75" customHeight="1" x14ac:dyDescent="0.25">
      <c r="A2913" s="44" t="s">
        <v>2989</v>
      </c>
      <c r="B2913" s="44">
        <v>121</v>
      </c>
      <c r="C2913" s="44" t="s">
        <v>2315</v>
      </c>
      <c r="D2913" s="44">
        <v>26</v>
      </c>
      <c r="E2913" s="44">
        <v>52</v>
      </c>
      <c r="F2913" s="44" t="s">
        <v>1186</v>
      </c>
      <c r="G2913" s="44"/>
      <c r="H2913" s="45" t="s">
        <v>2316</v>
      </c>
      <c r="I2913" s="29" t="str">
        <f>VLOOKUP(MARGAO!$H2913,Code2Loc,2,FALSE)</f>
        <v>KARAY</v>
      </c>
    </row>
    <row r="2914" spans="1:9" ht="15.75" customHeight="1" x14ac:dyDescent="0.25">
      <c r="A2914" s="42" t="s">
        <v>2989</v>
      </c>
      <c r="B2914" s="42">
        <v>121</v>
      </c>
      <c r="C2914" s="42" t="s">
        <v>2990</v>
      </c>
      <c r="D2914" s="42">
        <v>27</v>
      </c>
      <c r="E2914" s="42">
        <v>54</v>
      </c>
      <c r="F2914" s="42" t="s">
        <v>1186</v>
      </c>
      <c r="G2914" s="42"/>
      <c r="H2914" s="43" t="s">
        <v>2318</v>
      </c>
      <c r="I2914" s="29" t="str">
        <f>VLOOKUP(MARGAO!$H2914,Code2Loc,2,FALSE)</f>
        <v>MASHEM</v>
      </c>
    </row>
    <row r="2915" spans="1:9" ht="15.75" customHeight="1" x14ac:dyDescent="0.25">
      <c r="A2915" s="44" t="s">
        <v>2989</v>
      </c>
      <c r="B2915" s="44">
        <v>121</v>
      </c>
      <c r="C2915" s="44" t="s">
        <v>2319</v>
      </c>
      <c r="D2915" s="44">
        <v>28</v>
      </c>
      <c r="E2915" s="44">
        <v>56</v>
      </c>
      <c r="F2915" s="44" t="s">
        <v>1186</v>
      </c>
      <c r="G2915" s="44"/>
      <c r="H2915" s="45" t="s">
        <v>2320</v>
      </c>
      <c r="I2915" s="29" t="str">
        <f>VLOOKUP(MARGAO!$H2915,Code2Loc,2,FALSE)</f>
        <v>DAPOT</v>
      </c>
    </row>
    <row r="2916" spans="1:9" ht="15.75" customHeight="1" x14ac:dyDescent="0.25">
      <c r="A2916" s="42" t="s">
        <v>2989</v>
      </c>
      <c r="B2916" s="42">
        <v>121</v>
      </c>
      <c r="C2916" s="42" t="s">
        <v>2321</v>
      </c>
      <c r="D2916" s="42">
        <v>29</v>
      </c>
      <c r="E2916" s="42">
        <v>58</v>
      </c>
      <c r="F2916" s="42" t="s">
        <v>1186</v>
      </c>
      <c r="G2916" s="42"/>
      <c r="H2916" s="43" t="s">
        <v>2322</v>
      </c>
      <c r="I2916" s="29" t="str">
        <f>VLOOKUP(MARGAO!$H2916,Code2Loc,2,FALSE)</f>
        <v>LOLYE</v>
      </c>
    </row>
    <row r="2917" spans="1:9" ht="15.75" customHeight="1" x14ac:dyDescent="0.25">
      <c r="A2917" s="44" t="s">
        <v>2989</v>
      </c>
      <c r="B2917" s="44">
        <v>121</v>
      </c>
      <c r="C2917" s="44" t="s">
        <v>2323</v>
      </c>
      <c r="D2917" s="44">
        <v>30</v>
      </c>
      <c r="E2917" s="44">
        <v>59</v>
      </c>
      <c r="F2917" s="44" t="s">
        <v>1186</v>
      </c>
      <c r="G2917" s="44"/>
      <c r="H2917" s="45" t="s">
        <v>2324</v>
      </c>
      <c r="I2917" s="29" t="str">
        <f>VLOOKUP(MARGAO!$H2917,Code2Loc,2,FALSE)</f>
        <v>XELIM</v>
      </c>
    </row>
    <row r="2918" spans="1:9" ht="15.75" customHeight="1" x14ac:dyDescent="0.25">
      <c r="A2918" s="42" t="s">
        <v>2989</v>
      </c>
      <c r="B2918" s="42">
        <v>121</v>
      </c>
      <c r="C2918" s="42" t="s">
        <v>1417</v>
      </c>
      <c r="D2918" s="42">
        <v>31</v>
      </c>
      <c r="E2918" s="42">
        <v>61</v>
      </c>
      <c r="F2918" s="42" t="s">
        <v>1186</v>
      </c>
      <c r="G2918" s="42">
        <v>1</v>
      </c>
      <c r="H2918" s="43" t="s">
        <v>1418</v>
      </c>
      <c r="I2918" s="29" t="str">
        <f>VLOOKUP(MARGAO!$H2918,Code2Loc,2,FALSE)</f>
        <v>POLLEM BDR</v>
      </c>
    </row>
    <row r="2919" spans="1:9" ht="15.75" customHeight="1" x14ac:dyDescent="0.25">
      <c r="A2919" s="44" t="s">
        <v>2989</v>
      </c>
      <c r="B2919" s="44">
        <v>121</v>
      </c>
      <c r="C2919" s="44" t="s">
        <v>2325</v>
      </c>
      <c r="D2919" s="44">
        <v>32</v>
      </c>
      <c r="E2919" s="44">
        <v>65</v>
      </c>
      <c r="F2919" s="44" t="s">
        <v>1186</v>
      </c>
      <c r="G2919" s="44">
        <v>3</v>
      </c>
      <c r="H2919" s="45" t="s">
        <v>2326</v>
      </c>
      <c r="I2919" s="29" t="str">
        <f>VLOOKUP(MARGAO!$H2919,Code2Loc,2,FALSE)</f>
        <v>MAZALI</v>
      </c>
    </row>
    <row r="2920" spans="1:9" ht="15.75" customHeight="1" x14ac:dyDescent="0.25">
      <c r="A2920" s="42" t="s">
        <v>2989</v>
      </c>
      <c r="B2920" s="42">
        <v>121</v>
      </c>
      <c r="C2920" s="42" t="s">
        <v>2327</v>
      </c>
      <c r="D2920" s="42">
        <v>33</v>
      </c>
      <c r="E2920" s="42">
        <v>71</v>
      </c>
      <c r="F2920" s="42" t="s">
        <v>1186</v>
      </c>
      <c r="G2920" s="42"/>
      <c r="H2920" s="43" t="s">
        <v>2328</v>
      </c>
      <c r="I2920" s="29" t="str">
        <f>VLOOKUP(MARGAO!$H2920,Code2Loc,2,FALSE)</f>
        <v>SADASHIVGAD</v>
      </c>
    </row>
    <row r="2921" spans="1:9" ht="15.75" customHeight="1" x14ac:dyDescent="0.25">
      <c r="A2921" s="44" t="s">
        <v>2989</v>
      </c>
      <c r="B2921" s="44">
        <v>121</v>
      </c>
      <c r="C2921" s="44" t="s">
        <v>1419</v>
      </c>
      <c r="D2921" s="44">
        <v>34</v>
      </c>
      <c r="E2921" s="44">
        <v>75</v>
      </c>
      <c r="F2921" s="44" t="s">
        <v>1186</v>
      </c>
      <c r="G2921" s="44"/>
      <c r="H2921" s="45" t="s">
        <v>1420</v>
      </c>
      <c r="I2921" s="29" t="str">
        <f>VLOOKUP(MARGAO!$H2921,Code2Loc,2,FALSE)</f>
        <v>KARWAR</v>
      </c>
    </row>
    <row r="2922" spans="1:9" ht="15.75" customHeight="1" x14ac:dyDescent="0.25">
      <c r="A2922" s="42" t="s">
        <v>2991</v>
      </c>
      <c r="B2922" s="42">
        <v>122</v>
      </c>
      <c r="C2922" s="42" t="s">
        <v>266</v>
      </c>
      <c r="D2922" s="42">
        <v>1</v>
      </c>
      <c r="E2922" s="42">
        <v>0</v>
      </c>
      <c r="F2922" s="42" t="s">
        <v>1186</v>
      </c>
      <c r="G2922" s="42"/>
      <c r="H2922" s="43" t="s">
        <v>267</v>
      </c>
      <c r="I2922" s="29" t="str">
        <f>VLOOKUP(MARGAO!$H2922,Code2Loc,2,FALSE)</f>
        <v>CURCHOREM</v>
      </c>
    </row>
    <row r="2923" spans="1:9" ht="15.75" customHeight="1" x14ac:dyDescent="0.25">
      <c r="A2923" s="44" t="s">
        <v>2991</v>
      </c>
      <c r="B2923" s="44">
        <v>122</v>
      </c>
      <c r="C2923" s="44" t="s">
        <v>2462</v>
      </c>
      <c r="D2923" s="44">
        <v>2</v>
      </c>
      <c r="E2923" s="44">
        <v>1</v>
      </c>
      <c r="F2923" s="44" t="s">
        <v>1186</v>
      </c>
      <c r="G2923" s="44"/>
      <c r="H2923" s="45" t="s">
        <v>2463</v>
      </c>
      <c r="I2923" s="29" t="str">
        <f>VLOOKUP(MARGAO!$H2923,Code2Loc,2,FALSE)</f>
        <v>BANSAI</v>
      </c>
    </row>
    <row r="2924" spans="1:9" ht="15.75" customHeight="1" x14ac:dyDescent="0.25">
      <c r="A2924" s="42" t="s">
        <v>2991</v>
      </c>
      <c r="B2924" s="42">
        <v>122</v>
      </c>
      <c r="C2924" s="42" t="s">
        <v>2460</v>
      </c>
      <c r="D2924" s="42">
        <v>3</v>
      </c>
      <c r="E2924" s="42">
        <v>2</v>
      </c>
      <c r="F2924" s="42" t="s">
        <v>1186</v>
      </c>
      <c r="G2924" s="42"/>
      <c r="H2924" s="43" t="s">
        <v>2461</v>
      </c>
      <c r="I2924" s="29" t="str">
        <f>VLOOKUP(MARGAO!$H2924,Code2Loc,2,FALSE)</f>
        <v>KAKUMADDI</v>
      </c>
    </row>
    <row r="2925" spans="1:9" ht="15.75" customHeight="1" x14ac:dyDescent="0.25">
      <c r="A2925" s="44" t="s">
        <v>2991</v>
      </c>
      <c r="B2925" s="44">
        <v>122</v>
      </c>
      <c r="C2925" s="44" t="s">
        <v>2458</v>
      </c>
      <c r="D2925" s="44">
        <v>4</v>
      </c>
      <c r="E2925" s="44">
        <v>3</v>
      </c>
      <c r="F2925" s="44" t="s">
        <v>1186</v>
      </c>
      <c r="G2925" s="44"/>
      <c r="H2925" s="45" t="s">
        <v>2459</v>
      </c>
      <c r="I2925" s="29" t="str">
        <f>VLOOKUP(MARGAO!$H2925,Code2Loc,2,FALSE)</f>
        <v>TANKI</v>
      </c>
    </row>
    <row r="2926" spans="1:9" ht="15.75" customHeight="1" x14ac:dyDescent="0.25">
      <c r="A2926" s="42" t="s">
        <v>2991</v>
      </c>
      <c r="B2926" s="42">
        <v>122</v>
      </c>
      <c r="C2926" s="42" t="s">
        <v>2456</v>
      </c>
      <c r="D2926" s="42">
        <v>5</v>
      </c>
      <c r="E2926" s="42">
        <v>5</v>
      </c>
      <c r="F2926" s="42" t="s">
        <v>1186</v>
      </c>
      <c r="G2926" s="42"/>
      <c r="H2926" s="43" t="s">
        <v>2457</v>
      </c>
      <c r="I2926" s="29" t="str">
        <f>VLOOKUP(MARGAO!$H2926,Code2Loc,2,FALSE)</f>
        <v>TILAMOL</v>
      </c>
    </row>
    <row r="2927" spans="1:9" ht="15.75" customHeight="1" x14ac:dyDescent="0.25">
      <c r="A2927" s="44" t="s">
        <v>2991</v>
      </c>
      <c r="B2927" s="44">
        <v>122</v>
      </c>
      <c r="C2927" s="44" t="s">
        <v>2454</v>
      </c>
      <c r="D2927" s="44">
        <v>6</v>
      </c>
      <c r="E2927" s="44">
        <v>6</v>
      </c>
      <c r="F2927" s="44" t="s">
        <v>1186</v>
      </c>
      <c r="G2927" s="44"/>
      <c r="H2927" s="45" t="s">
        <v>2455</v>
      </c>
      <c r="I2927" s="29" t="str">
        <f>VLOOKUP(MARGAO!$H2927,Code2Loc,2,FALSE)</f>
        <v>QPM COURT</v>
      </c>
    </row>
    <row r="2928" spans="1:9" ht="15.75" customHeight="1" x14ac:dyDescent="0.25">
      <c r="A2928" s="42" t="s">
        <v>2991</v>
      </c>
      <c r="B2928" s="42">
        <v>122</v>
      </c>
      <c r="C2928" s="42" t="s">
        <v>2452</v>
      </c>
      <c r="D2928" s="42">
        <v>7</v>
      </c>
      <c r="E2928" s="42">
        <v>7</v>
      </c>
      <c r="F2928" s="42" t="s">
        <v>1186</v>
      </c>
      <c r="G2928" s="42"/>
      <c r="H2928" s="43" t="s">
        <v>2453</v>
      </c>
      <c r="I2928" s="29" t="str">
        <f>VLOOKUP(MARGAO!$H2928,Code2Loc,2,FALSE)</f>
        <v>QUEPEM</v>
      </c>
    </row>
    <row r="2929" spans="1:9" ht="15.75" customHeight="1" x14ac:dyDescent="0.25">
      <c r="A2929" s="44" t="s">
        <v>2991</v>
      </c>
      <c r="B2929" s="44">
        <v>122</v>
      </c>
      <c r="C2929" s="44" t="s">
        <v>2992</v>
      </c>
      <c r="D2929" s="44">
        <v>8</v>
      </c>
      <c r="E2929" s="44">
        <v>10</v>
      </c>
      <c r="F2929" s="44" t="s">
        <v>1186</v>
      </c>
      <c r="G2929" s="44"/>
      <c r="H2929" s="45" t="s">
        <v>2993</v>
      </c>
      <c r="I2929" s="29" t="str">
        <f>VLOOKUP(MARGAO!$H2929,Code2Loc,2,FALSE)</f>
        <v>AMOLEM</v>
      </c>
    </row>
    <row r="2930" spans="1:9" ht="15.75" customHeight="1" x14ac:dyDescent="0.25">
      <c r="A2930" s="42" t="s">
        <v>2991</v>
      </c>
      <c r="B2930" s="42">
        <v>122</v>
      </c>
      <c r="C2930" s="42" t="s">
        <v>2994</v>
      </c>
      <c r="D2930" s="42">
        <v>9</v>
      </c>
      <c r="E2930" s="42">
        <v>13</v>
      </c>
      <c r="F2930" s="42" t="s">
        <v>1186</v>
      </c>
      <c r="G2930" s="42"/>
      <c r="H2930" s="43" t="s">
        <v>2995</v>
      </c>
      <c r="I2930" s="29" t="str">
        <f>VLOOKUP(MARGAO!$H2930,Code2Loc,2,FALSE)</f>
        <v>AKAMOL</v>
      </c>
    </row>
    <row r="2931" spans="1:9" ht="15.75" customHeight="1" x14ac:dyDescent="0.25">
      <c r="A2931" s="44" t="s">
        <v>2991</v>
      </c>
      <c r="B2931" s="44">
        <v>122</v>
      </c>
      <c r="C2931" s="44" t="s">
        <v>1021</v>
      </c>
      <c r="D2931" s="44">
        <v>10</v>
      </c>
      <c r="E2931" s="44">
        <v>15</v>
      </c>
      <c r="F2931" s="44" t="s">
        <v>1186</v>
      </c>
      <c r="G2931" s="44"/>
      <c r="H2931" s="45" t="s">
        <v>1022</v>
      </c>
      <c r="I2931" s="29" t="str">
        <f>VLOOKUP(MARGAO!$H2931,Code2Loc,2,FALSE)</f>
        <v>POWERHOUSE</v>
      </c>
    </row>
    <row r="2932" spans="1:9" ht="15.75" customHeight="1" x14ac:dyDescent="0.25">
      <c r="A2932" s="42" t="s">
        <v>2991</v>
      </c>
      <c r="B2932" s="42">
        <v>122</v>
      </c>
      <c r="C2932" s="42" t="s">
        <v>2996</v>
      </c>
      <c r="D2932" s="42">
        <v>11</v>
      </c>
      <c r="E2932" s="42">
        <v>16</v>
      </c>
      <c r="F2932" s="42" t="s">
        <v>1186</v>
      </c>
      <c r="G2932" s="42"/>
      <c r="H2932" s="43" t="s">
        <v>2997</v>
      </c>
      <c r="I2932" s="29" t="str">
        <f>VLOOKUP(MARGAO!$H2932,Code2Loc,2,FALSE)</f>
        <v>SAWARKATTA</v>
      </c>
    </row>
    <row r="2933" spans="1:9" ht="15.75" customHeight="1" x14ac:dyDescent="0.25">
      <c r="A2933" s="44" t="s">
        <v>2991</v>
      </c>
      <c r="B2933" s="44">
        <v>122</v>
      </c>
      <c r="C2933" s="44" t="s">
        <v>1413</v>
      </c>
      <c r="D2933" s="44">
        <v>12</v>
      </c>
      <c r="E2933" s="44">
        <v>18</v>
      </c>
      <c r="F2933" s="44" t="s">
        <v>1186</v>
      </c>
      <c r="G2933" s="44"/>
      <c r="H2933" s="45" t="s">
        <v>1414</v>
      </c>
      <c r="I2933" s="29" t="str">
        <f>VLOOKUP(MARGAO!$H2933,Code2Loc,2,FALSE)</f>
        <v>CUNCOLIM</v>
      </c>
    </row>
    <row r="2934" spans="1:9" ht="15.75" customHeight="1" x14ac:dyDescent="0.25">
      <c r="A2934" s="42" t="s">
        <v>2991</v>
      </c>
      <c r="B2934" s="42">
        <v>122</v>
      </c>
      <c r="C2934" s="42" t="s">
        <v>2288</v>
      </c>
      <c r="D2934" s="42">
        <v>13</v>
      </c>
      <c r="E2934" s="42">
        <v>19</v>
      </c>
      <c r="F2934" s="42" t="s">
        <v>1186</v>
      </c>
      <c r="G2934" s="42"/>
      <c r="H2934" s="43" t="s">
        <v>2289</v>
      </c>
      <c r="I2934" s="29" t="str">
        <f>VLOOKUP(MARGAO!$H2934,Code2Loc,2,FALSE)</f>
        <v>DEMANI</v>
      </c>
    </row>
    <row r="2935" spans="1:9" ht="15.75" customHeight="1" x14ac:dyDescent="0.25">
      <c r="A2935" s="44" t="s">
        <v>2991</v>
      </c>
      <c r="B2935" s="44">
        <v>122</v>
      </c>
      <c r="C2935" s="44" t="s">
        <v>2078</v>
      </c>
      <c r="D2935" s="44">
        <v>14</v>
      </c>
      <c r="E2935" s="44">
        <v>21</v>
      </c>
      <c r="F2935" s="44" t="s">
        <v>1186</v>
      </c>
      <c r="G2935" s="44"/>
      <c r="H2935" s="45" t="s">
        <v>2079</v>
      </c>
      <c r="I2935" s="29" t="str">
        <f>VLOOKUP(MARGAO!$H2935,Code2Loc,2,FALSE)</f>
        <v>BALLI</v>
      </c>
    </row>
    <row r="2936" spans="1:9" ht="15.75" customHeight="1" x14ac:dyDescent="0.25">
      <c r="A2936" s="42" t="s">
        <v>2991</v>
      </c>
      <c r="B2936" s="42">
        <v>122</v>
      </c>
      <c r="C2936" s="42" t="s">
        <v>2290</v>
      </c>
      <c r="D2936" s="42">
        <v>15</v>
      </c>
      <c r="E2936" s="42">
        <v>24</v>
      </c>
      <c r="F2936" s="42" t="s">
        <v>1186</v>
      </c>
      <c r="G2936" s="42"/>
      <c r="H2936" s="43" t="s">
        <v>2291</v>
      </c>
      <c r="I2936" s="29" t="str">
        <f>VLOOKUP(MARGAO!$H2936,Code2Loc,2,FALSE)</f>
        <v>BENODE</v>
      </c>
    </row>
    <row r="2937" spans="1:9" ht="15.75" customHeight="1" x14ac:dyDescent="0.25">
      <c r="A2937" s="44" t="s">
        <v>2991</v>
      </c>
      <c r="B2937" s="44">
        <v>122</v>
      </c>
      <c r="C2937" s="44" t="s">
        <v>2292</v>
      </c>
      <c r="D2937" s="44">
        <v>16</v>
      </c>
      <c r="E2937" s="44">
        <v>26</v>
      </c>
      <c r="F2937" s="44" t="s">
        <v>1186</v>
      </c>
      <c r="G2937" s="44"/>
      <c r="H2937" s="45" t="s">
        <v>2293</v>
      </c>
      <c r="I2937" s="29" t="str">
        <f>VLOOKUP(MARGAO!$H2937,Code2Loc,2,FALSE)</f>
        <v>GODEWAL</v>
      </c>
    </row>
    <row r="2938" spans="1:9" ht="15.75" customHeight="1" x14ac:dyDescent="0.25">
      <c r="A2938" s="42" t="s">
        <v>2991</v>
      </c>
      <c r="B2938" s="42">
        <v>122</v>
      </c>
      <c r="C2938" s="42" t="s">
        <v>2294</v>
      </c>
      <c r="D2938" s="42">
        <v>17</v>
      </c>
      <c r="E2938" s="42">
        <v>28</v>
      </c>
      <c r="F2938" s="42" t="s">
        <v>1186</v>
      </c>
      <c r="G2938" s="42"/>
      <c r="H2938" s="43" t="s">
        <v>2295</v>
      </c>
      <c r="I2938" s="29" t="str">
        <f>VLOOKUP(MARGAO!$H2938,Code2Loc,2,FALSE)</f>
        <v>PADDI</v>
      </c>
    </row>
    <row r="2939" spans="1:9" ht="15.75" customHeight="1" x14ac:dyDescent="0.25">
      <c r="A2939" s="44" t="s">
        <v>2991</v>
      </c>
      <c r="B2939" s="44">
        <v>122</v>
      </c>
      <c r="C2939" s="44" t="s">
        <v>2296</v>
      </c>
      <c r="D2939" s="44">
        <v>18</v>
      </c>
      <c r="E2939" s="44">
        <v>30</v>
      </c>
      <c r="F2939" s="44" t="s">
        <v>1186</v>
      </c>
      <c r="G2939" s="44"/>
      <c r="H2939" s="45" t="s">
        <v>2297</v>
      </c>
      <c r="I2939" s="29" t="str">
        <f>VLOOKUP(MARGAO!$H2939,Code2Loc,2,FALSE)</f>
        <v>PISURNEM</v>
      </c>
    </row>
    <row r="2940" spans="1:9" ht="15.75" customHeight="1" x14ac:dyDescent="0.25">
      <c r="A2940" s="42" t="s">
        <v>2991</v>
      </c>
      <c r="B2940" s="42">
        <v>122</v>
      </c>
      <c r="C2940" s="42" t="s">
        <v>2298</v>
      </c>
      <c r="D2940" s="42">
        <v>19</v>
      </c>
      <c r="E2940" s="42">
        <v>32</v>
      </c>
      <c r="F2940" s="42" t="s">
        <v>1186</v>
      </c>
      <c r="G2940" s="42"/>
      <c r="H2940" s="43" t="s">
        <v>2299</v>
      </c>
      <c r="I2940" s="29" t="str">
        <f>VLOOKUP(MARGAO!$H2940,Code2Loc,2,FALSE)</f>
        <v>POLAKODE</v>
      </c>
    </row>
    <row r="2941" spans="1:9" ht="15.75" customHeight="1" x14ac:dyDescent="0.25">
      <c r="A2941" s="44" t="s">
        <v>2991</v>
      </c>
      <c r="B2941" s="44">
        <v>122</v>
      </c>
      <c r="C2941" s="44" t="s">
        <v>2300</v>
      </c>
      <c r="D2941" s="44">
        <v>20</v>
      </c>
      <c r="E2941" s="44">
        <v>36</v>
      </c>
      <c r="F2941" s="44" t="s">
        <v>1186</v>
      </c>
      <c r="G2941" s="44"/>
      <c r="H2941" s="45" t="s">
        <v>2301</v>
      </c>
      <c r="I2941" s="29" t="str">
        <f>VLOOKUP(MARGAO!$H2941,Code2Loc,2,FALSE)</f>
        <v>GULEM</v>
      </c>
    </row>
    <row r="2942" spans="1:9" ht="15.75" customHeight="1" x14ac:dyDescent="0.25">
      <c r="A2942" s="42" t="s">
        <v>2991</v>
      </c>
      <c r="B2942" s="42">
        <v>122</v>
      </c>
      <c r="C2942" s="42" t="s">
        <v>1006</v>
      </c>
      <c r="D2942" s="42">
        <v>21</v>
      </c>
      <c r="E2942" s="42">
        <v>39</v>
      </c>
      <c r="F2942" s="42" t="s">
        <v>1186</v>
      </c>
      <c r="G2942" s="42"/>
      <c r="H2942" s="43" t="s">
        <v>1007</v>
      </c>
      <c r="I2942" s="29" t="str">
        <f>VLOOKUP(MARGAO!$H2942,Code2Loc,2,FALSE)</f>
        <v>CHAR RASTA</v>
      </c>
    </row>
    <row r="2943" spans="1:9" ht="15.75" customHeight="1" x14ac:dyDescent="0.25">
      <c r="A2943" s="44" t="s">
        <v>2991</v>
      </c>
      <c r="B2943" s="44">
        <v>122</v>
      </c>
      <c r="C2943" s="44" t="s">
        <v>1415</v>
      </c>
      <c r="D2943" s="44">
        <v>22</v>
      </c>
      <c r="E2943" s="44">
        <v>41</v>
      </c>
      <c r="F2943" s="44" t="s">
        <v>1186</v>
      </c>
      <c r="G2943" s="44"/>
      <c r="H2943" s="45" t="s">
        <v>1416</v>
      </c>
      <c r="I2943" s="29" t="str">
        <f>VLOOKUP(MARGAO!$H2943,Code2Loc,2,FALSE)</f>
        <v>CANACONA</v>
      </c>
    </row>
    <row r="2944" spans="1:9" ht="15.75" customHeight="1" x14ac:dyDescent="0.25">
      <c r="A2944" s="42" t="s">
        <v>2991</v>
      </c>
      <c r="B2944" s="42">
        <v>122</v>
      </c>
      <c r="C2944" s="42" t="s">
        <v>2302</v>
      </c>
      <c r="D2944" s="42">
        <v>23</v>
      </c>
      <c r="E2944" s="42">
        <v>43</v>
      </c>
      <c r="F2944" s="42" t="s">
        <v>1186</v>
      </c>
      <c r="G2944" s="42"/>
      <c r="H2944" s="43" t="s">
        <v>1587</v>
      </c>
      <c r="I2944" s="29" t="str">
        <f>VLOOKUP(MARGAO!$H2944,Code2Loc,2,FALSE)</f>
        <v>SHRISTHAL</v>
      </c>
    </row>
    <row r="2945" spans="1:9" ht="15.75" customHeight="1" x14ac:dyDescent="0.25">
      <c r="A2945" s="44" t="s">
        <v>2991</v>
      </c>
      <c r="B2945" s="44">
        <v>122</v>
      </c>
      <c r="C2945" s="44" t="s">
        <v>2303</v>
      </c>
      <c r="D2945" s="44">
        <v>24</v>
      </c>
      <c r="E2945" s="44">
        <v>45</v>
      </c>
      <c r="F2945" s="44" t="s">
        <v>1186</v>
      </c>
      <c r="G2945" s="44"/>
      <c r="H2945" s="45" t="s">
        <v>2304</v>
      </c>
      <c r="I2945" s="29" t="str">
        <f>VLOOKUP(MARGAO!$H2945,Code2Loc,2,FALSE)</f>
        <v>MOKHARD</v>
      </c>
    </row>
    <row r="2946" spans="1:9" ht="15.75" customHeight="1" x14ac:dyDescent="0.25">
      <c r="A2946" s="42" t="s">
        <v>2991</v>
      </c>
      <c r="B2946" s="42">
        <v>122</v>
      </c>
      <c r="C2946" s="42" t="s">
        <v>2305</v>
      </c>
      <c r="D2946" s="42">
        <v>25</v>
      </c>
      <c r="E2946" s="42">
        <v>46</v>
      </c>
      <c r="F2946" s="42" t="s">
        <v>1186</v>
      </c>
      <c r="G2946" s="42"/>
      <c r="H2946" s="43" t="s">
        <v>2306</v>
      </c>
      <c r="I2946" s="29" t="str">
        <f>VLOOKUP(MARGAO!$H2946,Code2Loc,2,FALSE)</f>
        <v>BHATPAL</v>
      </c>
    </row>
    <row r="2947" spans="1:9" ht="15.75" customHeight="1" x14ac:dyDescent="0.25">
      <c r="A2947" s="44" t="s">
        <v>2991</v>
      </c>
      <c r="B2947" s="44">
        <v>122</v>
      </c>
      <c r="C2947" s="44" t="s">
        <v>2307</v>
      </c>
      <c r="D2947" s="44">
        <v>26</v>
      </c>
      <c r="E2947" s="44">
        <v>47</v>
      </c>
      <c r="F2947" s="44" t="s">
        <v>1186</v>
      </c>
      <c r="G2947" s="44"/>
      <c r="H2947" s="45" t="s">
        <v>2308</v>
      </c>
      <c r="I2947" s="29" t="str">
        <f>VLOOKUP(MARGAO!$H2947,Code2Loc,2,FALSE)</f>
        <v>ARDOFOND</v>
      </c>
    </row>
    <row r="2948" spans="1:9" ht="15.75" customHeight="1" x14ac:dyDescent="0.25">
      <c r="A2948" s="42" t="s">
        <v>2991</v>
      </c>
      <c r="B2948" s="42">
        <v>122</v>
      </c>
      <c r="C2948" s="42" t="s">
        <v>2309</v>
      </c>
      <c r="D2948" s="42">
        <v>27</v>
      </c>
      <c r="E2948" s="42">
        <v>49</v>
      </c>
      <c r="F2948" s="42" t="s">
        <v>1186</v>
      </c>
      <c r="G2948" s="42"/>
      <c r="H2948" s="43" t="s">
        <v>2310</v>
      </c>
      <c r="I2948" s="29" t="str">
        <f>VLOOKUP(MARGAO!$H2948,Code2Loc,2,FALSE)</f>
        <v>PARTGAL</v>
      </c>
    </row>
    <row r="2949" spans="1:9" ht="15.75" customHeight="1" x14ac:dyDescent="0.25">
      <c r="A2949" s="44" t="s">
        <v>2991</v>
      </c>
      <c r="B2949" s="44">
        <v>122</v>
      </c>
      <c r="C2949" s="44" t="s">
        <v>2311</v>
      </c>
      <c r="D2949" s="44">
        <v>28</v>
      </c>
      <c r="E2949" s="44">
        <v>51</v>
      </c>
      <c r="F2949" s="44" t="s">
        <v>1186</v>
      </c>
      <c r="G2949" s="44"/>
      <c r="H2949" s="45" t="s">
        <v>2312</v>
      </c>
      <c r="I2949" s="29" t="str">
        <f>VLOOKUP(MARGAO!$H2949,Code2Loc,2,FALSE)</f>
        <v>PRSHURM TMP</v>
      </c>
    </row>
    <row r="2950" spans="1:9" ht="15.75" customHeight="1" x14ac:dyDescent="0.25">
      <c r="A2950" s="42" t="s">
        <v>2991</v>
      </c>
      <c r="B2950" s="42">
        <v>122</v>
      </c>
      <c r="C2950" s="42" t="s">
        <v>2313</v>
      </c>
      <c r="D2950" s="42">
        <v>29</v>
      </c>
      <c r="E2950" s="42">
        <v>53</v>
      </c>
      <c r="F2950" s="42" t="s">
        <v>1186</v>
      </c>
      <c r="G2950" s="42"/>
      <c r="H2950" s="43" t="s">
        <v>2314</v>
      </c>
      <c r="I2950" s="29" t="str">
        <f>VLOOKUP(MARGAO!$H2950,Code2Loc,2,FALSE)</f>
        <v>POIGUINIM</v>
      </c>
    </row>
    <row r="2951" spans="1:9" ht="15.75" customHeight="1" x14ac:dyDescent="0.25">
      <c r="A2951" s="44" t="s">
        <v>2991</v>
      </c>
      <c r="B2951" s="44">
        <v>122</v>
      </c>
      <c r="C2951" s="44" t="s">
        <v>2315</v>
      </c>
      <c r="D2951" s="44">
        <v>30</v>
      </c>
      <c r="E2951" s="44">
        <v>56</v>
      </c>
      <c r="F2951" s="44" t="s">
        <v>1186</v>
      </c>
      <c r="G2951" s="44"/>
      <c r="H2951" s="45" t="s">
        <v>2316</v>
      </c>
      <c r="I2951" s="29" t="str">
        <f>VLOOKUP(MARGAO!$H2951,Code2Loc,2,FALSE)</f>
        <v>KARAY</v>
      </c>
    </row>
    <row r="2952" spans="1:9" ht="15.75" customHeight="1" x14ac:dyDescent="0.25">
      <c r="A2952" s="42" t="s">
        <v>2991</v>
      </c>
      <c r="B2952" s="42">
        <v>122</v>
      </c>
      <c r="C2952" s="42" t="s">
        <v>2317</v>
      </c>
      <c r="D2952" s="42">
        <v>31</v>
      </c>
      <c r="E2952" s="42">
        <v>58</v>
      </c>
      <c r="F2952" s="42" t="s">
        <v>1186</v>
      </c>
      <c r="G2952" s="42"/>
      <c r="H2952" s="43" t="s">
        <v>2318</v>
      </c>
      <c r="I2952" s="29" t="str">
        <f>VLOOKUP(MARGAO!$H2952,Code2Loc,2,FALSE)</f>
        <v>MASHEM</v>
      </c>
    </row>
    <row r="2953" spans="1:9" ht="15.75" customHeight="1" x14ac:dyDescent="0.25">
      <c r="A2953" s="44" t="s">
        <v>2991</v>
      </c>
      <c r="B2953" s="44">
        <v>122</v>
      </c>
      <c r="C2953" s="44" t="s">
        <v>2319</v>
      </c>
      <c r="D2953" s="44">
        <v>32</v>
      </c>
      <c r="E2953" s="44">
        <v>60</v>
      </c>
      <c r="F2953" s="44" t="s">
        <v>1186</v>
      </c>
      <c r="G2953" s="44"/>
      <c r="H2953" s="45" t="s">
        <v>2320</v>
      </c>
      <c r="I2953" s="29" t="str">
        <f>VLOOKUP(MARGAO!$H2953,Code2Loc,2,FALSE)</f>
        <v>DAPOT</v>
      </c>
    </row>
    <row r="2954" spans="1:9" ht="15.75" customHeight="1" x14ac:dyDescent="0.25">
      <c r="A2954" s="42" t="s">
        <v>2991</v>
      </c>
      <c r="B2954" s="42">
        <v>122</v>
      </c>
      <c r="C2954" s="42" t="s">
        <v>2321</v>
      </c>
      <c r="D2954" s="42">
        <v>33</v>
      </c>
      <c r="E2954" s="42">
        <v>61</v>
      </c>
      <c r="F2954" s="42" t="s">
        <v>1186</v>
      </c>
      <c r="G2954" s="42"/>
      <c r="H2954" s="43" t="s">
        <v>2322</v>
      </c>
      <c r="I2954" s="29" t="str">
        <f>VLOOKUP(MARGAO!$H2954,Code2Loc,2,FALSE)</f>
        <v>LOLYE</v>
      </c>
    </row>
    <row r="2955" spans="1:9" ht="15.75" customHeight="1" x14ac:dyDescent="0.25">
      <c r="A2955" s="44" t="s">
        <v>2991</v>
      </c>
      <c r="B2955" s="44">
        <v>122</v>
      </c>
      <c r="C2955" s="44" t="s">
        <v>2323</v>
      </c>
      <c r="D2955" s="44">
        <v>34</v>
      </c>
      <c r="E2955" s="44">
        <v>63</v>
      </c>
      <c r="F2955" s="44" t="s">
        <v>1186</v>
      </c>
      <c r="G2955" s="44"/>
      <c r="H2955" s="45" t="s">
        <v>2324</v>
      </c>
      <c r="I2955" s="29" t="str">
        <f>VLOOKUP(MARGAO!$H2955,Code2Loc,2,FALSE)</f>
        <v>XELIM</v>
      </c>
    </row>
    <row r="2956" spans="1:9" ht="15.75" customHeight="1" x14ac:dyDescent="0.25">
      <c r="A2956" s="42" t="s">
        <v>2991</v>
      </c>
      <c r="B2956" s="42">
        <v>122</v>
      </c>
      <c r="C2956" s="42" t="s">
        <v>1417</v>
      </c>
      <c r="D2956" s="42">
        <v>35</v>
      </c>
      <c r="E2956" s="42">
        <v>65</v>
      </c>
      <c r="F2956" s="42" t="s">
        <v>1186</v>
      </c>
      <c r="G2956" s="42">
        <v>1</v>
      </c>
      <c r="H2956" s="43" t="s">
        <v>1418</v>
      </c>
      <c r="I2956" s="29" t="str">
        <f>VLOOKUP(MARGAO!$H2956,Code2Loc,2,FALSE)</f>
        <v>POLLEM BDR</v>
      </c>
    </row>
    <row r="2957" spans="1:9" ht="15.75" customHeight="1" x14ac:dyDescent="0.25">
      <c r="A2957" s="44" t="s">
        <v>2991</v>
      </c>
      <c r="B2957" s="44">
        <v>122</v>
      </c>
      <c r="C2957" s="44" t="s">
        <v>2325</v>
      </c>
      <c r="D2957" s="44">
        <v>36</v>
      </c>
      <c r="E2957" s="44">
        <v>69</v>
      </c>
      <c r="F2957" s="44" t="s">
        <v>1186</v>
      </c>
      <c r="G2957" s="44">
        <v>3</v>
      </c>
      <c r="H2957" s="45" t="s">
        <v>2326</v>
      </c>
      <c r="I2957" s="29" t="str">
        <f>VLOOKUP(MARGAO!$H2957,Code2Loc,2,FALSE)</f>
        <v>MAZALI</v>
      </c>
    </row>
    <row r="2958" spans="1:9" ht="15.75" customHeight="1" x14ac:dyDescent="0.25">
      <c r="A2958" s="42" t="s">
        <v>2991</v>
      </c>
      <c r="B2958" s="42">
        <v>122</v>
      </c>
      <c r="C2958" s="42" t="s">
        <v>2327</v>
      </c>
      <c r="D2958" s="42">
        <v>37</v>
      </c>
      <c r="E2958" s="42">
        <v>75</v>
      </c>
      <c r="F2958" s="42" t="s">
        <v>1186</v>
      </c>
      <c r="G2958" s="42"/>
      <c r="H2958" s="43" t="s">
        <v>2328</v>
      </c>
      <c r="I2958" s="29" t="str">
        <f>VLOOKUP(MARGAO!$H2958,Code2Loc,2,FALSE)</f>
        <v>SADASHIVGAD</v>
      </c>
    </row>
    <row r="2959" spans="1:9" ht="15.75" customHeight="1" x14ac:dyDescent="0.25">
      <c r="A2959" s="44" t="s">
        <v>2991</v>
      </c>
      <c r="B2959" s="44">
        <v>122</v>
      </c>
      <c r="C2959" s="44" t="s">
        <v>1419</v>
      </c>
      <c r="D2959" s="44">
        <v>38</v>
      </c>
      <c r="E2959" s="44">
        <v>79</v>
      </c>
      <c r="F2959" s="44" t="s">
        <v>1186</v>
      </c>
      <c r="G2959" s="44"/>
      <c r="H2959" s="45" t="s">
        <v>1420</v>
      </c>
      <c r="I2959" s="29" t="str">
        <f>VLOOKUP(MARGAO!$H2959,Code2Loc,2,FALSE)</f>
        <v>KARWAR</v>
      </c>
    </row>
    <row r="2960" spans="1:9" ht="15.75" customHeight="1" x14ac:dyDescent="0.25">
      <c r="A2960" s="42" t="s">
        <v>2998</v>
      </c>
      <c r="B2960" s="42">
        <v>123</v>
      </c>
      <c r="C2960" s="42" t="s">
        <v>47</v>
      </c>
      <c r="D2960" s="42">
        <v>1</v>
      </c>
      <c r="E2960" s="42">
        <v>0</v>
      </c>
      <c r="F2960" s="42" t="s">
        <v>1235</v>
      </c>
      <c r="G2960" s="42"/>
      <c r="H2960" s="43" t="s">
        <v>48</v>
      </c>
      <c r="I2960" s="29" t="str">
        <f>VLOOKUP(MARGAO!$H2960,Code2Loc,2,FALSE)</f>
        <v>MARGAO</v>
      </c>
    </row>
    <row r="2961" spans="1:9" ht="15.75" customHeight="1" x14ac:dyDescent="0.25">
      <c r="A2961" s="44" t="s">
        <v>2998</v>
      </c>
      <c r="B2961" s="44">
        <v>123</v>
      </c>
      <c r="C2961" s="44" t="s">
        <v>1109</v>
      </c>
      <c r="D2961" s="44">
        <v>2</v>
      </c>
      <c r="E2961" s="44">
        <v>2</v>
      </c>
      <c r="F2961" s="44" t="s">
        <v>1235</v>
      </c>
      <c r="G2961" s="44"/>
      <c r="H2961" s="45" t="s">
        <v>1110</v>
      </c>
      <c r="I2961" s="29" t="str">
        <f>VLOOKUP(MARGAO!$H2961,Code2Loc,2,FALSE)</f>
        <v>MARGAO MKT</v>
      </c>
    </row>
    <row r="2962" spans="1:9" ht="15.75" customHeight="1" x14ac:dyDescent="0.25">
      <c r="A2962" s="42" t="s">
        <v>2998</v>
      </c>
      <c r="B2962" s="42">
        <v>123</v>
      </c>
      <c r="C2962" s="42" t="s">
        <v>1413</v>
      </c>
      <c r="D2962" s="42">
        <v>3</v>
      </c>
      <c r="E2962" s="42">
        <v>14</v>
      </c>
      <c r="F2962" s="42" t="s">
        <v>1235</v>
      </c>
      <c r="G2962" s="42"/>
      <c r="H2962" s="43" t="s">
        <v>1414</v>
      </c>
      <c r="I2962" s="29" t="str">
        <f>VLOOKUP(MARGAO!$H2962,Code2Loc,2,FALSE)</f>
        <v>CUNCOLIM</v>
      </c>
    </row>
    <row r="2963" spans="1:9" ht="15.75" customHeight="1" x14ac:dyDescent="0.25">
      <c r="A2963" s="44" t="s">
        <v>2998</v>
      </c>
      <c r="B2963" s="44">
        <v>123</v>
      </c>
      <c r="C2963" s="44" t="s">
        <v>2078</v>
      </c>
      <c r="D2963" s="44">
        <v>4</v>
      </c>
      <c r="E2963" s="44">
        <v>17</v>
      </c>
      <c r="F2963" s="44" t="s">
        <v>1235</v>
      </c>
      <c r="G2963" s="44"/>
      <c r="H2963" s="45" t="s">
        <v>2079</v>
      </c>
      <c r="I2963" s="29" t="str">
        <f>VLOOKUP(MARGAO!$H2963,Code2Loc,2,FALSE)</f>
        <v>BALLI</v>
      </c>
    </row>
    <row r="2964" spans="1:9" ht="15.75" customHeight="1" x14ac:dyDescent="0.25">
      <c r="A2964" s="42" t="s">
        <v>2998</v>
      </c>
      <c r="B2964" s="42">
        <v>123</v>
      </c>
      <c r="C2964" s="42" t="s">
        <v>2296</v>
      </c>
      <c r="D2964" s="42">
        <v>5</v>
      </c>
      <c r="E2964" s="42">
        <v>26</v>
      </c>
      <c r="F2964" s="42" t="s">
        <v>1235</v>
      </c>
      <c r="G2964" s="42"/>
      <c r="H2964" s="43" t="s">
        <v>2297</v>
      </c>
      <c r="I2964" s="29" t="str">
        <f>VLOOKUP(MARGAO!$H2964,Code2Loc,2,FALSE)</f>
        <v>PISURNEM</v>
      </c>
    </row>
    <row r="2965" spans="1:9" ht="15.75" customHeight="1" x14ac:dyDescent="0.25">
      <c r="A2965" s="44" t="s">
        <v>2998</v>
      </c>
      <c r="B2965" s="44">
        <v>123</v>
      </c>
      <c r="C2965" s="44" t="s">
        <v>1415</v>
      </c>
      <c r="D2965" s="44">
        <v>6</v>
      </c>
      <c r="E2965" s="44">
        <v>37</v>
      </c>
      <c r="F2965" s="44" t="s">
        <v>1235</v>
      </c>
      <c r="G2965" s="44"/>
      <c r="H2965" s="45" t="s">
        <v>1416</v>
      </c>
      <c r="I2965" s="29" t="str">
        <f>VLOOKUP(MARGAO!$H2965,Code2Loc,2,FALSE)</f>
        <v>CANACONA</v>
      </c>
    </row>
    <row r="2966" spans="1:9" ht="15.75" customHeight="1" x14ac:dyDescent="0.25">
      <c r="A2966" s="42" t="s">
        <v>2998</v>
      </c>
      <c r="B2966" s="42">
        <v>123</v>
      </c>
      <c r="C2966" s="42" t="s">
        <v>2302</v>
      </c>
      <c r="D2966" s="42">
        <v>7</v>
      </c>
      <c r="E2966" s="42">
        <v>39</v>
      </c>
      <c r="F2966" s="42" t="s">
        <v>1235</v>
      </c>
      <c r="G2966" s="42"/>
      <c r="H2966" s="43" t="s">
        <v>1587</v>
      </c>
      <c r="I2966" s="29" t="str">
        <f>VLOOKUP(MARGAO!$H2966,Code2Loc,2,FALSE)</f>
        <v>SHRISTHAL</v>
      </c>
    </row>
    <row r="2967" spans="1:9" ht="15.75" customHeight="1" x14ac:dyDescent="0.25">
      <c r="A2967" s="44" t="s">
        <v>2998</v>
      </c>
      <c r="B2967" s="44">
        <v>123</v>
      </c>
      <c r="C2967" s="44" t="s">
        <v>2303</v>
      </c>
      <c r="D2967" s="44">
        <v>8</v>
      </c>
      <c r="E2967" s="44">
        <v>41</v>
      </c>
      <c r="F2967" s="44" t="s">
        <v>1235</v>
      </c>
      <c r="G2967" s="44"/>
      <c r="H2967" s="45" t="s">
        <v>2304</v>
      </c>
      <c r="I2967" s="29" t="str">
        <f>VLOOKUP(MARGAO!$H2967,Code2Loc,2,FALSE)</f>
        <v>MOKHARD</v>
      </c>
    </row>
    <row r="2968" spans="1:9" ht="15.75" customHeight="1" x14ac:dyDescent="0.25">
      <c r="A2968" s="42" t="s">
        <v>2998</v>
      </c>
      <c r="B2968" s="42">
        <v>123</v>
      </c>
      <c r="C2968" s="42" t="s">
        <v>2305</v>
      </c>
      <c r="D2968" s="42">
        <v>9</v>
      </c>
      <c r="E2968" s="42">
        <v>42</v>
      </c>
      <c r="F2968" s="42" t="s">
        <v>1235</v>
      </c>
      <c r="G2968" s="42"/>
      <c r="H2968" s="43" t="s">
        <v>2306</v>
      </c>
      <c r="I2968" s="29" t="str">
        <f>VLOOKUP(MARGAO!$H2968,Code2Loc,2,FALSE)</f>
        <v>BHATPAL</v>
      </c>
    </row>
    <row r="2969" spans="1:9" ht="15.75" customHeight="1" x14ac:dyDescent="0.25">
      <c r="A2969" s="44" t="s">
        <v>2998</v>
      </c>
      <c r="B2969" s="44">
        <v>123</v>
      </c>
      <c r="C2969" s="44" t="s">
        <v>2307</v>
      </c>
      <c r="D2969" s="44">
        <v>10</v>
      </c>
      <c r="E2969" s="44">
        <v>43</v>
      </c>
      <c r="F2969" s="44" t="s">
        <v>1235</v>
      </c>
      <c r="G2969" s="44"/>
      <c r="H2969" s="45" t="s">
        <v>2308</v>
      </c>
      <c r="I2969" s="29" t="str">
        <f>VLOOKUP(MARGAO!$H2969,Code2Loc,2,FALSE)</f>
        <v>ARDOFOND</v>
      </c>
    </row>
    <row r="2970" spans="1:9" ht="15.75" customHeight="1" x14ac:dyDescent="0.25">
      <c r="A2970" s="42" t="s">
        <v>2998</v>
      </c>
      <c r="B2970" s="42">
        <v>123</v>
      </c>
      <c r="C2970" s="42" t="s">
        <v>2309</v>
      </c>
      <c r="D2970" s="42">
        <v>11</v>
      </c>
      <c r="E2970" s="42">
        <v>45</v>
      </c>
      <c r="F2970" s="42" t="s">
        <v>1235</v>
      </c>
      <c r="G2970" s="42"/>
      <c r="H2970" s="43" t="s">
        <v>2310</v>
      </c>
      <c r="I2970" s="29" t="str">
        <f>VLOOKUP(MARGAO!$H2970,Code2Loc,2,FALSE)</f>
        <v>PARTGAL</v>
      </c>
    </row>
    <row r="2971" spans="1:9" ht="15.75" customHeight="1" x14ac:dyDescent="0.25">
      <c r="A2971" s="44" t="s">
        <v>2998</v>
      </c>
      <c r="B2971" s="44">
        <v>123</v>
      </c>
      <c r="C2971" s="44" t="s">
        <v>2311</v>
      </c>
      <c r="D2971" s="44">
        <v>12</v>
      </c>
      <c r="E2971" s="44">
        <v>47</v>
      </c>
      <c r="F2971" s="44" t="s">
        <v>1235</v>
      </c>
      <c r="G2971" s="44"/>
      <c r="H2971" s="45" t="s">
        <v>2312</v>
      </c>
      <c r="I2971" s="29" t="str">
        <f>VLOOKUP(MARGAO!$H2971,Code2Loc,2,FALSE)</f>
        <v>PRSHURM TMP</v>
      </c>
    </row>
    <row r="2972" spans="1:9" ht="15.75" customHeight="1" x14ac:dyDescent="0.25">
      <c r="A2972" s="42" t="s">
        <v>2998</v>
      </c>
      <c r="B2972" s="42">
        <v>123</v>
      </c>
      <c r="C2972" s="42" t="s">
        <v>2313</v>
      </c>
      <c r="D2972" s="42">
        <v>13</v>
      </c>
      <c r="E2972" s="42">
        <v>49</v>
      </c>
      <c r="F2972" s="42" t="s">
        <v>1235</v>
      </c>
      <c r="G2972" s="42"/>
      <c r="H2972" s="43" t="s">
        <v>2314</v>
      </c>
      <c r="I2972" s="29" t="str">
        <f>VLOOKUP(MARGAO!$H2972,Code2Loc,2,FALSE)</f>
        <v>POIGUINIM</v>
      </c>
    </row>
    <row r="2973" spans="1:9" ht="15.75" customHeight="1" x14ac:dyDescent="0.25">
      <c r="A2973" s="44" t="s">
        <v>2998</v>
      </c>
      <c r="B2973" s="44">
        <v>123</v>
      </c>
      <c r="C2973" s="44" t="s">
        <v>2315</v>
      </c>
      <c r="D2973" s="44">
        <v>14</v>
      </c>
      <c r="E2973" s="44">
        <v>52</v>
      </c>
      <c r="F2973" s="44" t="s">
        <v>1235</v>
      </c>
      <c r="G2973" s="44"/>
      <c r="H2973" s="45" t="s">
        <v>2316</v>
      </c>
      <c r="I2973" s="29" t="str">
        <f>VLOOKUP(MARGAO!$H2973,Code2Loc,2,FALSE)</f>
        <v>KARAY</v>
      </c>
    </row>
    <row r="2974" spans="1:9" ht="15.75" customHeight="1" x14ac:dyDescent="0.25">
      <c r="A2974" s="42" t="s">
        <v>2998</v>
      </c>
      <c r="B2974" s="42">
        <v>123</v>
      </c>
      <c r="C2974" s="42" t="s">
        <v>2990</v>
      </c>
      <c r="D2974" s="42">
        <v>15</v>
      </c>
      <c r="E2974" s="42">
        <v>54</v>
      </c>
      <c r="F2974" s="42" t="s">
        <v>1235</v>
      </c>
      <c r="G2974" s="42"/>
      <c r="H2974" s="43" t="s">
        <v>2999</v>
      </c>
      <c r="I2974" s="29" t="str">
        <f>VLOOKUP(MARGAO!$H2974,Code2Loc,2,FALSE)</f>
        <v>MAXEM</v>
      </c>
    </row>
    <row r="2975" spans="1:9" ht="15.75" customHeight="1" x14ac:dyDescent="0.25">
      <c r="A2975" s="44" t="s">
        <v>2998</v>
      </c>
      <c r="B2975" s="44">
        <v>123</v>
      </c>
      <c r="C2975" s="44" t="s">
        <v>2319</v>
      </c>
      <c r="D2975" s="44">
        <v>16</v>
      </c>
      <c r="E2975" s="44">
        <v>56</v>
      </c>
      <c r="F2975" s="44" t="s">
        <v>1235</v>
      </c>
      <c r="G2975" s="44"/>
      <c r="H2975" s="45" t="s">
        <v>2320</v>
      </c>
      <c r="I2975" s="29" t="str">
        <f>VLOOKUP(MARGAO!$H2975,Code2Loc,2,FALSE)</f>
        <v>DAPOT</v>
      </c>
    </row>
    <row r="2976" spans="1:9" ht="15.75" customHeight="1" x14ac:dyDescent="0.25">
      <c r="A2976" s="42" t="s">
        <v>2998</v>
      </c>
      <c r="B2976" s="42">
        <v>123</v>
      </c>
      <c r="C2976" s="42" t="s">
        <v>2321</v>
      </c>
      <c r="D2976" s="42">
        <v>17</v>
      </c>
      <c r="E2976" s="42">
        <v>58</v>
      </c>
      <c r="F2976" s="42" t="s">
        <v>1235</v>
      </c>
      <c r="G2976" s="42"/>
      <c r="H2976" s="43" t="s">
        <v>2322</v>
      </c>
      <c r="I2976" s="29" t="str">
        <f>VLOOKUP(MARGAO!$H2976,Code2Loc,2,FALSE)</f>
        <v>LOLYE</v>
      </c>
    </row>
    <row r="2977" spans="1:9" ht="15.75" customHeight="1" x14ac:dyDescent="0.25">
      <c r="A2977" s="44" t="s">
        <v>2998</v>
      </c>
      <c r="B2977" s="44">
        <v>123</v>
      </c>
      <c r="C2977" s="44" t="s">
        <v>2323</v>
      </c>
      <c r="D2977" s="44">
        <v>18</v>
      </c>
      <c r="E2977" s="44">
        <v>59</v>
      </c>
      <c r="F2977" s="44" t="s">
        <v>1235</v>
      </c>
      <c r="G2977" s="44"/>
      <c r="H2977" s="45" t="s">
        <v>2324</v>
      </c>
      <c r="I2977" s="29" t="str">
        <f>VLOOKUP(MARGAO!$H2977,Code2Loc,2,FALSE)</f>
        <v>XELIM</v>
      </c>
    </row>
    <row r="2978" spans="1:9" ht="15.75" customHeight="1" x14ac:dyDescent="0.25">
      <c r="A2978" s="42" t="s">
        <v>2998</v>
      </c>
      <c r="B2978" s="42">
        <v>123</v>
      </c>
      <c r="C2978" s="42" t="s">
        <v>1417</v>
      </c>
      <c r="D2978" s="42">
        <v>19</v>
      </c>
      <c r="E2978" s="42">
        <v>61</v>
      </c>
      <c r="F2978" s="42" t="s">
        <v>1235</v>
      </c>
      <c r="G2978" s="42">
        <v>1</v>
      </c>
      <c r="H2978" s="43" t="s">
        <v>1418</v>
      </c>
      <c r="I2978" s="29" t="str">
        <f>VLOOKUP(MARGAO!$H2978,Code2Loc,2,FALSE)</f>
        <v>POLLEM BDR</v>
      </c>
    </row>
    <row r="2979" spans="1:9" ht="15.75" customHeight="1" x14ac:dyDescent="0.25">
      <c r="A2979" s="44" t="s">
        <v>2998</v>
      </c>
      <c r="B2979" s="44">
        <v>123</v>
      </c>
      <c r="C2979" s="44" t="s">
        <v>2325</v>
      </c>
      <c r="D2979" s="44">
        <v>20</v>
      </c>
      <c r="E2979" s="44">
        <v>65</v>
      </c>
      <c r="F2979" s="44" t="s">
        <v>1235</v>
      </c>
      <c r="G2979" s="44">
        <v>3</v>
      </c>
      <c r="H2979" s="45" t="s">
        <v>2326</v>
      </c>
      <c r="I2979" s="29" t="str">
        <f>VLOOKUP(MARGAO!$H2979,Code2Loc,2,FALSE)</f>
        <v>MAZALI</v>
      </c>
    </row>
    <row r="2980" spans="1:9" ht="15.75" customHeight="1" x14ac:dyDescent="0.25">
      <c r="A2980" s="42" t="s">
        <v>2998</v>
      </c>
      <c r="B2980" s="42">
        <v>123</v>
      </c>
      <c r="C2980" s="42" t="s">
        <v>2327</v>
      </c>
      <c r="D2980" s="42">
        <v>21</v>
      </c>
      <c r="E2980" s="42">
        <v>73</v>
      </c>
      <c r="F2980" s="42" t="s">
        <v>1235</v>
      </c>
      <c r="G2980" s="42"/>
      <c r="H2980" s="43" t="s">
        <v>2328</v>
      </c>
      <c r="I2980" s="29" t="str">
        <f>VLOOKUP(MARGAO!$H2980,Code2Loc,2,FALSE)</f>
        <v>SADASHIVGAD</v>
      </c>
    </row>
    <row r="2981" spans="1:9" ht="15.75" customHeight="1" x14ac:dyDescent="0.25">
      <c r="A2981" s="44" t="s">
        <v>2998</v>
      </c>
      <c r="B2981" s="44">
        <v>123</v>
      </c>
      <c r="C2981" s="44" t="s">
        <v>1419</v>
      </c>
      <c r="D2981" s="44">
        <v>22</v>
      </c>
      <c r="E2981" s="44">
        <v>79</v>
      </c>
      <c r="F2981" s="44" t="s">
        <v>1235</v>
      </c>
      <c r="G2981" s="44"/>
      <c r="H2981" s="45" t="s">
        <v>1420</v>
      </c>
      <c r="I2981" s="29" t="str">
        <f>VLOOKUP(MARGAO!$H2981,Code2Loc,2,FALSE)</f>
        <v>KARWAR</v>
      </c>
    </row>
    <row r="2982" spans="1:9" ht="15.75" customHeight="1" x14ac:dyDescent="0.25">
      <c r="A2982" s="42" t="s">
        <v>2998</v>
      </c>
      <c r="B2982" s="42">
        <v>123</v>
      </c>
      <c r="C2982" s="42" t="s">
        <v>3000</v>
      </c>
      <c r="D2982" s="42">
        <v>23</v>
      </c>
      <c r="E2982" s="42">
        <v>100</v>
      </c>
      <c r="F2982" s="42" t="s">
        <v>1235</v>
      </c>
      <c r="G2982" s="42"/>
      <c r="H2982" s="43" t="s">
        <v>3001</v>
      </c>
      <c r="I2982" s="29" t="str">
        <f>VLOOKUP(MARGAO!$H2982,Code2Loc,2,FALSE)</f>
        <v>AWARSA</v>
      </c>
    </row>
    <row r="2983" spans="1:9" ht="15.75" customHeight="1" x14ac:dyDescent="0.25">
      <c r="A2983" s="44" t="s">
        <v>2998</v>
      </c>
      <c r="B2983" s="44">
        <v>123</v>
      </c>
      <c r="C2983" s="44" t="s">
        <v>1421</v>
      </c>
      <c r="D2983" s="44">
        <v>24</v>
      </c>
      <c r="E2983" s="44">
        <v>111</v>
      </c>
      <c r="F2983" s="44" t="s">
        <v>1235</v>
      </c>
      <c r="G2983" s="44"/>
      <c r="H2983" s="45" t="s">
        <v>1422</v>
      </c>
      <c r="I2983" s="29" t="str">
        <f>VLOOKUP(MARGAO!$H2983,Code2Loc,2,FALSE)</f>
        <v>ANKOLA</v>
      </c>
    </row>
    <row r="2984" spans="1:9" ht="15.75" customHeight="1" x14ac:dyDescent="0.25">
      <c r="A2984" s="42" t="s">
        <v>2998</v>
      </c>
      <c r="B2984" s="42">
        <v>123</v>
      </c>
      <c r="C2984" s="42" t="s">
        <v>3002</v>
      </c>
      <c r="D2984" s="42">
        <v>25</v>
      </c>
      <c r="E2984" s="42">
        <v>132</v>
      </c>
      <c r="F2984" s="42" t="s">
        <v>1235</v>
      </c>
      <c r="G2984" s="42"/>
      <c r="H2984" s="43" t="s">
        <v>3003</v>
      </c>
      <c r="I2984" s="29" t="str">
        <f>VLOOKUP(MARGAO!$H2984,Code2Loc,2,FALSE)</f>
        <v>MADANGIRI</v>
      </c>
    </row>
    <row r="2985" spans="1:9" ht="15.75" customHeight="1" x14ac:dyDescent="0.25">
      <c r="A2985" s="44" t="s">
        <v>2998</v>
      </c>
      <c r="B2985" s="44">
        <v>123</v>
      </c>
      <c r="C2985" s="44" t="s">
        <v>3004</v>
      </c>
      <c r="D2985" s="44">
        <v>26</v>
      </c>
      <c r="E2985" s="44">
        <v>135</v>
      </c>
      <c r="F2985" s="44" t="s">
        <v>1235</v>
      </c>
      <c r="G2985" s="44"/>
      <c r="H2985" s="45" t="s">
        <v>2349</v>
      </c>
      <c r="I2985" s="29" t="str">
        <f>VLOOKUP(MARGAO!$H2985,Code2Loc,2,FALSE)</f>
        <v>DEVNA</v>
      </c>
    </row>
    <row r="2986" spans="1:9" ht="15.75" customHeight="1" x14ac:dyDescent="0.25">
      <c r="A2986" s="42" t="s">
        <v>2998</v>
      </c>
      <c r="B2986" s="42">
        <v>123</v>
      </c>
      <c r="C2986" s="42" t="s">
        <v>3005</v>
      </c>
      <c r="D2986" s="42">
        <v>27</v>
      </c>
      <c r="E2986" s="42">
        <v>139</v>
      </c>
      <c r="F2986" s="42" t="s">
        <v>1235</v>
      </c>
      <c r="G2986" s="42"/>
      <c r="H2986" s="43" t="s">
        <v>3006</v>
      </c>
      <c r="I2986" s="29" t="str">
        <f>VLOOKUP(MARGAO!$H2986,Code2Loc,2,FALSE)</f>
        <v>GOKARNA</v>
      </c>
    </row>
    <row r="2987" spans="1:9" ht="15.75" customHeight="1" x14ac:dyDescent="0.25">
      <c r="A2987" s="44" t="s">
        <v>2261</v>
      </c>
      <c r="B2987" s="44">
        <v>124</v>
      </c>
      <c r="C2987" s="44" t="s">
        <v>47</v>
      </c>
      <c r="D2987" s="44">
        <v>1</v>
      </c>
      <c r="E2987" s="44">
        <v>0</v>
      </c>
      <c r="F2987" s="44" t="s">
        <v>1186</v>
      </c>
      <c r="G2987" s="44"/>
      <c r="H2987" s="45" t="s">
        <v>48</v>
      </c>
      <c r="I2987" s="29" t="str">
        <f>VLOOKUP(MARGAO!$H2987,Code2Loc,2,FALSE)</f>
        <v>MARGAO</v>
      </c>
    </row>
    <row r="2988" spans="1:9" ht="15.75" customHeight="1" x14ac:dyDescent="0.25">
      <c r="A2988" s="42" t="s">
        <v>2261</v>
      </c>
      <c r="B2988" s="42">
        <v>124</v>
      </c>
      <c r="C2988" s="42" t="s">
        <v>1109</v>
      </c>
      <c r="D2988" s="42">
        <v>2</v>
      </c>
      <c r="E2988" s="42">
        <v>2</v>
      </c>
      <c r="F2988" s="42" t="s">
        <v>1186</v>
      </c>
      <c r="G2988" s="42"/>
      <c r="H2988" s="43" t="s">
        <v>1110</v>
      </c>
      <c r="I2988" s="29" t="str">
        <f>VLOOKUP(MARGAO!$H2988,Code2Loc,2,FALSE)</f>
        <v>MARGAO MKT</v>
      </c>
    </row>
    <row r="2989" spans="1:9" ht="15.75" customHeight="1" x14ac:dyDescent="0.25">
      <c r="A2989" s="44" t="s">
        <v>2261</v>
      </c>
      <c r="B2989" s="44">
        <v>124</v>
      </c>
      <c r="C2989" s="44" t="s">
        <v>2436</v>
      </c>
      <c r="D2989" s="44">
        <v>3</v>
      </c>
      <c r="E2989" s="44">
        <v>5</v>
      </c>
      <c r="F2989" s="44" t="s">
        <v>1186</v>
      </c>
      <c r="G2989" s="44"/>
      <c r="H2989" s="45" t="s">
        <v>2437</v>
      </c>
      <c r="I2989" s="29" t="str">
        <f>VLOOKUP(MARGAO!$H2989,Code2Loc,2,FALSE)</f>
        <v>RAWANFOND</v>
      </c>
    </row>
    <row r="2990" spans="1:9" ht="15.75" customHeight="1" x14ac:dyDescent="0.25">
      <c r="A2990" s="42" t="s">
        <v>2261</v>
      </c>
      <c r="B2990" s="42">
        <v>124</v>
      </c>
      <c r="C2990" s="42" t="s">
        <v>2442</v>
      </c>
      <c r="D2990" s="42">
        <v>4</v>
      </c>
      <c r="E2990" s="42">
        <v>9</v>
      </c>
      <c r="F2990" s="42" t="s">
        <v>1186</v>
      </c>
      <c r="G2990" s="42"/>
      <c r="H2990" s="43" t="s">
        <v>2443</v>
      </c>
      <c r="I2990" s="29" t="str">
        <f>VLOOKUP(MARGAO!$H2990,Code2Loc,2,FALSE)</f>
        <v>DON KHURIS</v>
      </c>
    </row>
    <row r="2991" spans="1:9" ht="15.75" customHeight="1" x14ac:dyDescent="0.25">
      <c r="A2991" s="44" t="s">
        <v>2261</v>
      </c>
      <c r="B2991" s="44">
        <v>124</v>
      </c>
      <c r="C2991" s="44" t="s">
        <v>2446</v>
      </c>
      <c r="D2991" s="44">
        <v>5</v>
      </c>
      <c r="E2991" s="44">
        <v>11</v>
      </c>
      <c r="F2991" s="44" t="s">
        <v>1186</v>
      </c>
      <c r="G2991" s="44"/>
      <c r="H2991" s="45" t="s">
        <v>2447</v>
      </c>
      <c r="I2991" s="29" t="str">
        <f>VLOOKUP(MARGAO!$H2991,Code2Loc,2,FALSE)</f>
        <v>GUDI</v>
      </c>
    </row>
    <row r="2992" spans="1:9" ht="15.75" customHeight="1" x14ac:dyDescent="0.25">
      <c r="A2992" s="42" t="s">
        <v>2261</v>
      </c>
      <c r="B2992" s="42">
        <v>124</v>
      </c>
      <c r="C2992" s="42" t="s">
        <v>2450</v>
      </c>
      <c r="D2992" s="42">
        <v>6</v>
      </c>
      <c r="E2992" s="42">
        <v>14</v>
      </c>
      <c r="F2992" s="42" t="s">
        <v>1186</v>
      </c>
      <c r="G2992" s="42"/>
      <c r="H2992" s="43" t="s">
        <v>2451</v>
      </c>
      <c r="I2992" s="29" t="str">
        <f>VLOOKUP(MARGAO!$H2992,Code2Loc,2,FALSE)</f>
        <v>PARODA</v>
      </c>
    </row>
    <row r="2993" spans="1:9" ht="15.75" customHeight="1" x14ac:dyDescent="0.25">
      <c r="A2993" s="44" t="s">
        <v>2261</v>
      </c>
      <c r="B2993" s="44">
        <v>124</v>
      </c>
      <c r="C2993" s="44" t="s">
        <v>2452</v>
      </c>
      <c r="D2993" s="44">
        <v>7</v>
      </c>
      <c r="E2993" s="44">
        <v>17</v>
      </c>
      <c r="F2993" s="44" t="s">
        <v>1186</v>
      </c>
      <c r="G2993" s="44"/>
      <c r="H2993" s="45" t="s">
        <v>2453</v>
      </c>
      <c r="I2993" s="29" t="str">
        <f>VLOOKUP(MARGAO!$H2993,Code2Loc,2,FALSE)</f>
        <v>QUEPEM</v>
      </c>
    </row>
    <row r="2994" spans="1:9" ht="15.75" customHeight="1" x14ac:dyDescent="0.25">
      <c r="A2994" s="42" t="s">
        <v>2261</v>
      </c>
      <c r="B2994" s="42">
        <v>124</v>
      </c>
      <c r="C2994" s="42" t="s">
        <v>2456</v>
      </c>
      <c r="D2994" s="42">
        <v>8</v>
      </c>
      <c r="E2994" s="42">
        <v>19</v>
      </c>
      <c r="F2994" s="42" t="s">
        <v>1186</v>
      </c>
      <c r="G2994" s="42"/>
      <c r="H2994" s="43" t="s">
        <v>2457</v>
      </c>
      <c r="I2994" s="29" t="str">
        <f>VLOOKUP(MARGAO!$H2994,Code2Loc,2,FALSE)</f>
        <v>TILAMOL</v>
      </c>
    </row>
    <row r="2995" spans="1:9" ht="15.75" customHeight="1" x14ac:dyDescent="0.25">
      <c r="A2995" s="44" t="s">
        <v>2261</v>
      </c>
      <c r="B2995" s="44">
        <v>124</v>
      </c>
      <c r="C2995" s="44" t="s">
        <v>266</v>
      </c>
      <c r="D2995" s="44">
        <v>9</v>
      </c>
      <c r="E2995" s="44">
        <v>24</v>
      </c>
      <c r="F2995" s="44" t="s">
        <v>1186</v>
      </c>
      <c r="G2995" s="44"/>
      <c r="H2995" s="45" t="s">
        <v>267</v>
      </c>
      <c r="I2995" s="29" t="str">
        <f>VLOOKUP(MARGAO!$H2995,Code2Loc,2,FALSE)</f>
        <v>CURCHOREM</v>
      </c>
    </row>
    <row r="2996" spans="1:9" ht="15.75" customHeight="1" x14ac:dyDescent="0.25">
      <c r="A2996" s="42" t="s">
        <v>2261</v>
      </c>
      <c r="B2996" s="42">
        <v>124</v>
      </c>
      <c r="C2996" s="42" t="s">
        <v>2427</v>
      </c>
      <c r="D2996" s="42">
        <v>10</v>
      </c>
      <c r="E2996" s="42">
        <v>30</v>
      </c>
      <c r="F2996" s="42" t="s">
        <v>1186</v>
      </c>
      <c r="G2996" s="42"/>
      <c r="H2996" s="43" t="s">
        <v>2428</v>
      </c>
      <c r="I2996" s="29" t="str">
        <f>VLOOKUP(MARGAO!$H2996,Code2Loc,2,FALSE)</f>
        <v>BANDOLI</v>
      </c>
    </row>
    <row r="2997" spans="1:9" ht="15.75" customHeight="1" x14ac:dyDescent="0.25">
      <c r="A2997" s="44" t="s">
        <v>2261</v>
      </c>
      <c r="B2997" s="44">
        <v>124</v>
      </c>
      <c r="C2997" s="44" t="s">
        <v>2421</v>
      </c>
      <c r="D2997" s="44">
        <v>11</v>
      </c>
      <c r="E2997" s="44">
        <v>34</v>
      </c>
      <c r="F2997" s="44" t="s">
        <v>1186</v>
      </c>
      <c r="G2997" s="44"/>
      <c r="H2997" s="45" t="s">
        <v>2422</v>
      </c>
      <c r="I2997" s="29" t="str">
        <f>VLOOKUP(MARGAO!$H2997,Code2Loc,2,FALSE)</f>
        <v>KIRLPAL</v>
      </c>
    </row>
    <row r="2998" spans="1:9" ht="15.75" customHeight="1" x14ac:dyDescent="0.25">
      <c r="A2998" s="42" t="s">
        <v>2261</v>
      </c>
      <c r="B2998" s="42">
        <v>124</v>
      </c>
      <c r="C2998" s="42" t="s">
        <v>1931</v>
      </c>
      <c r="D2998" s="42">
        <v>12</v>
      </c>
      <c r="E2998" s="42">
        <v>40</v>
      </c>
      <c r="F2998" s="42" t="s">
        <v>1186</v>
      </c>
      <c r="G2998" s="42"/>
      <c r="H2998" s="43" t="s">
        <v>1932</v>
      </c>
      <c r="I2998" s="29" t="str">
        <f>VLOOKUP(MARGAO!$H2998,Code2Loc,2,FALSE)</f>
        <v>CODLI TISK</v>
      </c>
    </row>
    <row r="2999" spans="1:9" ht="15.75" customHeight="1" x14ac:dyDescent="0.25">
      <c r="A2999" s="44" t="s">
        <v>2261</v>
      </c>
      <c r="B2999" s="44">
        <v>124</v>
      </c>
      <c r="C2999" s="44" t="s">
        <v>1379</v>
      </c>
      <c r="D2999" s="44">
        <v>13</v>
      </c>
      <c r="E2999" s="44">
        <v>45</v>
      </c>
      <c r="F2999" s="44" t="s">
        <v>1186</v>
      </c>
      <c r="G2999" s="44"/>
      <c r="H2999" s="45" t="s">
        <v>1380</v>
      </c>
      <c r="I2999" s="29" t="str">
        <f>VLOOKUP(MARGAO!$H2999,Code2Loc,2,FALSE)</f>
        <v>DHARBANDORA</v>
      </c>
    </row>
    <row r="3000" spans="1:9" ht="15.75" customHeight="1" x14ac:dyDescent="0.25">
      <c r="A3000" s="42" t="s">
        <v>2261</v>
      </c>
      <c r="B3000" s="42">
        <v>124</v>
      </c>
      <c r="C3000" s="42" t="s">
        <v>1381</v>
      </c>
      <c r="D3000" s="42">
        <v>14</v>
      </c>
      <c r="E3000" s="42">
        <v>51</v>
      </c>
      <c r="F3000" s="42" t="s">
        <v>1186</v>
      </c>
      <c r="G3000" s="42"/>
      <c r="H3000" s="43" t="s">
        <v>1382</v>
      </c>
      <c r="I3000" s="29" t="str">
        <f>VLOOKUP(MARGAO!$H3000,Code2Loc,2,FALSE)</f>
        <v>DHATFARM</v>
      </c>
    </row>
    <row r="3001" spans="1:9" ht="15.75" customHeight="1" x14ac:dyDescent="0.25">
      <c r="A3001" s="44" t="s">
        <v>2261</v>
      </c>
      <c r="B3001" s="44">
        <v>124</v>
      </c>
      <c r="C3001" s="44" t="s">
        <v>1383</v>
      </c>
      <c r="D3001" s="44">
        <v>15</v>
      </c>
      <c r="E3001" s="44">
        <v>57</v>
      </c>
      <c r="F3001" s="44" t="s">
        <v>1186</v>
      </c>
      <c r="G3001" s="44"/>
      <c r="H3001" s="45" t="s">
        <v>1384</v>
      </c>
      <c r="I3001" s="29" t="str">
        <f>VLOOKUP(MARGAO!$H3001,Code2Loc,2,FALSE)</f>
        <v>MOLLEM</v>
      </c>
    </row>
    <row r="3002" spans="1:9" ht="15.75" customHeight="1" x14ac:dyDescent="0.25">
      <c r="A3002" s="42" t="s">
        <v>2261</v>
      </c>
      <c r="B3002" s="42">
        <v>124</v>
      </c>
      <c r="C3002" s="42" t="s">
        <v>483</v>
      </c>
      <c r="D3002" s="42">
        <v>16</v>
      </c>
      <c r="E3002" s="42">
        <v>69</v>
      </c>
      <c r="F3002" s="42" t="s">
        <v>1186</v>
      </c>
      <c r="G3002" s="42">
        <v>1</v>
      </c>
      <c r="H3002" s="43" t="s">
        <v>484</v>
      </c>
      <c r="I3002" s="29" t="str">
        <f>VLOOKUP(MARGAO!$H3002,Code2Loc,2,FALSE)</f>
        <v>GOA BORDER</v>
      </c>
    </row>
    <row r="3003" spans="1:9" ht="15.75" customHeight="1" x14ac:dyDescent="0.25">
      <c r="A3003" s="44" t="s">
        <v>2261</v>
      </c>
      <c r="B3003" s="44">
        <v>124</v>
      </c>
      <c r="C3003" s="44" t="s">
        <v>1385</v>
      </c>
      <c r="D3003" s="44">
        <v>17</v>
      </c>
      <c r="E3003" s="44">
        <v>74</v>
      </c>
      <c r="F3003" s="44" t="s">
        <v>1186</v>
      </c>
      <c r="G3003" s="44">
        <v>3</v>
      </c>
      <c r="H3003" s="45" t="s">
        <v>1386</v>
      </c>
      <c r="I3003" s="29" t="str">
        <f>VLOOKUP(MARGAO!$H3003,Code2Loc,2,FALSE)</f>
        <v>ANMOD</v>
      </c>
    </row>
    <row r="3004" spans="1:9" ht="15.75" customHeight="1" x14ac:dyDescent="0.25">
      <c r="A3004" s="42" t="s">
        <v>2261</v>
      </c>
      <c r="B3004" s="42">
        <v>124</v>
      </c>
      <c r="C3004" s="42" t="s">
        <v>1387</v>
      </c>
      <c r="D3004" s="42">
        <v>18</v>
      </c>
      <c r="E3004" s="42">
        <v>86</v>
      </c>
      <c r="F3004" s="42" t="s">
        <v>1186</v>
      </c>
      <c r="G3004" s="42"/>
      <c r="H3004" s="43" t="s">
        <v>1388</v>
      </c>
      <c r="I3004" s="29" t="str">
        <f>VLOOKUP(MARGAO!$H3004,Code2Loc,2,FALSE)</f>
        <v>TINAI GHAT</v>
      </c>
    </row>
    <row r="3005" spans="1:9" ht="15.75" customHeight="1" x14ac:dyDescent="0.25">
      <c r="A3005" s="44" t="s">
        <v>2261</v>
      </c>
      <c r="B3005" s="44">
        <v>124</v>
      </c>
      <c r="C3005" s="44" t="s">
        <v>1389</v>
      </c>
      <c r="D3005" s="44">
        <v>19</v>
      </c>
      <c r="E3005" s="44">
        <v>98</v>
      </c>
      <c r="F3005" s="44" t="s">
        <v>1186</v>
      </c>
      <c r="G3005" s="44"/>
      <c r="H3005" s="45" t="s">
        <v>1390</v>
      </c>
      <c r="I3005" s="29" t="str">
        <f>VLOOKUP(MARGAO!$H3005,Code2Loc,2,FALSE)</f>
        <v>RAMNAGAR</v>
      </c>
    </row>
    <row r="3006" spans="1:9" ht="15.75" customHeight="1" x14ac:dyDescent="0.25">
      <c r="A3006" s="42" t="s">
        <v>2261</v>
      </c>
      <c r="B3006" s="42">
        <v>124</v>
      </c>
      <c r="C3006" s="42" t="s">
        <v>1391</v>
      </c>
      <c r="D3006" s="42">
        <v>20</v>
      </c>
      <c r="E3006" s="42">
        <v>103</v>
      </c>
      <c r="F3006" s="42" t="s">
        <v>1186</v>
      </c>
      <c r="G3006" s="42"/>
      <c r="H3006" s="43" t="s">
        <v>1392</v>
      </c>
      <c r="I3006" s="29" t="str">
        <f>VLOOKUP(MARGAO!$H3006,Code2Loc,2,FALSE)</f>
        <v>LONDA</v>
      </c>
    </row>
    <row r="3007" spans="1:9" ht="15.75" customHeight="1" x14ac:dyDescent="0.25">
      <c r="A3007" s="44" t="s">
        <v>2261</v>
      </c>
      <c r="B3007" s="44">
        <v>124</v>
      </c>
      <c r="C3007" s="44" t="s">
        <v>1393</v>
      </c>
      <c r="D3007" s="44">
        <v>21</v>
      </c>
      <c r="E3007" s="44">
        <v>116</v>
      </c>
      <c r="F3007" s="44" t="s">
        <v>1186</v>
      </c>
      <c r="G3007" s="44"/>
      <c r="H3007" s="45" t="s">
        <v>1394</v>
      </c>
      <c r="I3007" s="29" t="str">
        <f>VLOOKUP(MARGAO!$H3007,Code2Loc,2,FALSE)</f>
        <v>GUNJI</v>
      </c>
    </row>
    <row r="3008" spans="1:9" ht="15.75" customHeight="1" x14ac:dyDescent="0.25">
      <c r="A3008" s="42" t="s">
        <v>2261</v>
      </c>
      <c r="B3008" s="42">
        <v>124</v>
      </c>
      <c r="C3008" s="42" t="s">
        <v>1395</v>
      </c>
      <c r="D3008" s="42">
        <v>22</v>
      </c>
      <c r="E3008" s="42">
        <v>127</v>
      </c>
      <c r="F3008" s="42" t="s">
        <v>1186</v>
      </c>
      <c r="G3008" s="42"/>
      <c r="H3008" s="43" t="s">
        <v>1396</v>
      </c>
      <c r="I3008" s="29" t="str">
        <f>VLOOKUP(MARGAO!$H3008,Code2Loc,2,FALSE)</f>
        <v>KHANAPUR</v>
      </c>
    </row>
    <row r="3009" spans="1:9" ht="15.75" customHeight="1" x14ac:dyDescent="0.25">
      <c r="A3009" s="44" t="s">
        <v>2261</v>
      </c>
      <c r="B3009" s="44">
        <v>124</v>
      </c>
      <c r="C3009" s="44" t="s">
        <v>1358</v>
      </c>
      <c r="D3009" s="44">
        <v>23</v>
      </c>
      <c r="E3009" s="44">
        <v>145</v>
      </c>
      <c r="F3009" s="44" t="s">
        <v>1186</v>
      </c>
      <c r="G3009" s="44"/>
      <c r="H3009" s="45" t="s">
        <v>1359</v>
      </c>
      <c r="I3009" s="29" t="str">
        <f>VLOOKUP(MARGAO!$H3009,Code2Loc,2,FALSE)</f>
        <v>PIRANWADI</v>
      </c>
    </row>
    <row r="3010" spans="1:9" ht="15.75" customHeight="1" x14ac:dyDescent="0.25">
      <c r="A3010" s="42" t="s">
        <v>2261</v>
      </c>
      <c r="B3010" s="42">
        <v>124</v>
      </c>
      <c r="C3010" s="42" t="s">
        <v>1360</v>
      </c>
      <c r="D3010" s="42">
        <v>24</v>
      </c>
      <c r="E3010" s="42">
        <v>151</v>
      </c>
      <c r="F3010" s="42" t="s">
        <v>1186</v>
      </c>
      <c r="G3010" s="42"/>
      <c r="H3010" s="43" t="s">
        <v>1361</v>
      </c>
      <c r="I3010" s="29" t="str">
        <f>VLOOKUP(MARGAO!$H3010,Code2Loc,2,FALSE)</f>
        <v>BELGAVI RLY</v>
      </c>
    </row>
    <row r="3011" spans="1:9" ht="15.75" customHeight="1" x14ac:dyDescent="0.25">
      <c r="A3011" s="44" t="s">
        <v>2261</v>
      </c>
      <c r="B3011" s="44">
        <v>124</v>
      </c>
      <c r="C3011" s="44" t="s">
        <v>1362</v>
      </c>
      <c r="D3011" s="44">
        <v>25</v>
      </c>
      <c r="E3011" s="44">
        <v>156</v>
      </c>
      <c r="F3011" s="44" t="s">
        <v>1186</v>
      </c>
      <c r="G3011" s="44"/>
      <c r="H3011" s="45" t="s">
        <v>1363</v>
      </c>
      <c r="I3011" s="29" t="str">
        <f>VLOOKUP(MARGAO!$H3011,Code2Loc,2,FALSE)</f>
        <v>BELGAVI CBT</v>
      </c>
    </row>
    <row r="3012" spans="1:9" ht="15.75" customHeight="1" x14ac:dyDescent="0.25">
      <c r="A3012" s="42" t="s">
        <v>2261</v>
      </c>
      <c r="B3012" s="42">
        <v>125</v>
      </c>
      <c r="C3012" s="42" t="s">
        <v>47</v>
      </c>
      <c r="D3012" s="42">
        <v>1</v>
      </c>
      <c r="E3012" s="42">
        <v>0</v>
      </c>
      <c r="F3012" s="42" t="s">
        <v>1186</v>
      </c>
      <c r="G3012" s="42"/>
      <c r="H3012" s="43" t="s">
        <v>48</v>
      </c>
      <c r="I3012" s="29" t="str">
        <f>VLOOKUP(MARGAO!$H3012,Code2Loc,2,FALSE)</f>
        <v>MARGAO</v>
      </c>
    </row>
    <row r="3013" spans="1:9" ht="15.75" customHeight="1" x14ac:dyDescent="0.25">
      <c r="A3013" s="44" t="s">
        <v>2261</v>
      </c>
      <c r="B3013" s="44">
        <v>125</v>
      </c>
      <c r="C3013" s="44" t="s">
        <v>201</v>
      </c>
      <c r="D3013" s="44">
        <v>2</v>
      </c>
      <c r="E3013" s="44">
        <v>2</v>
      </c>
      <c r="F3013" s="44" t="s">
        <v>1186</v>
      </c>
      <c r="G3013" s="44"/>
      <c r="H3013" s="45" t="s">
        <v>202</v>
      </c>
      <c r="I3013" s="29" t="str">
        <f>VLOOKUP(MARGAO!$H3013,Code2Loc,2,FALSE)</f>
        <v>FATORDA</v>
      </c>
    </row>
    <row r="3014" spans="1:9" ht="15.75" customHeight="1" x14ac:dyDescent="0.25">
      <c r="A3014" s="42" t="s">
        <v>2261</v>
      </c>
      <c r="B3014" s="42">
        <v>125</v>
      </c>
      <c r="C3014" s="42" t="s">
        <v>2262</v>
      </c>
      <c r="D3014" s="42">
        <v>3</v>
      </c>
      <c r="E3014" s="42">
        <v>10</v>
      </c>
      <c r="F3014" s="42" t="s">
        <v>1186</v>
      </c>
      <c r="G3014" s="42"/>
      <c r="H3014" s="43" t="s">
        <v>2263</v>
      </c>
      <c r="I3014" s="29" t="str">
        <f>VLOOKUP(MARGAO!$H3014,Code2Loc,2,FALSE)</f>
        <v>BORIM</v>
      </c>
    </row>
    <row r="3015" spans="1:9" ht="15.75" customHeight="1" x14ac:dyDescent="0.25">
      <c r="A3015" s="44" t="s">
        <v>2261</v>
      </c>
      <c r="B3015" s="44">
        <v>125</v>
      </c>
      <c r="C3015" s="44" t="s">
        <v>176</v>
      </c>
      <c r="D3015" s="44">
        <v>4</v>
      </c>
      <c r="E3015" s="44">
        <v>18</v>
      </c>
      <c r="F3015" s="44" t="s">
        <v>1186</v>
      </c>
      <c r="G3015" s="44"/>
      <c r="H3015" s="45" t="s">
        <v>177</v>
      </c>
      <c r="I3015" s="29" t="str">
        <f>VLOOKUP(MARGAO!$H3015,Code2Loc,2,FALSE)</f>
        <v>PONDA</v>
      </c>
    </row>
    <row r="3016" spans="1:9" ht="15.75" customHeight="1" x14ac:dyDescent="0.25">
      <c r="A3016" s="42" t="s">
        <v>2261</v>
      </c>
      <c r="B3016" s="42">
        <v>125</v>
      </c>
      <c r="C3016" s="42" t="s">
        <v>1377</v>
      </c>
      <c r="D3016" s="42">
        <v>5</v>
      </c>
      <c r="E3016" s="42">
        <v>28</v>
      </c>
      <c r="F3016" s="42" t="s">
        <v>1186</v>
      </c>
      <c r="G3016" s="42"/>
      <c r="H3016" s="43" t="s">
        <v>1378</v>
      </c>
      <c r="I3016" s="29" t="str">
        <f>VLOOKUP(MARGAO!$H3016,Code2Loc,2,FALSE)</f>
        <v>USGAO TISK</v>
      </c>
    </row>
    <row r="3017" spans="1:9" ht="15.75" customHeight="1" x14ac:dyDescent="0.25">
      <c r="A3017" s="44" t="s">
        <v>2261</v>
      </c>
      <c r="B3017" s="44">
        <v>125</v>
      </c>
      <c r="C3017" s="44" t="s">
        <v>1379</v>
      </c>
      <c r="D3017" s="44">
        <v>6</v>
      </c>
      <c r="E3017" s="44">
        <v>34</v>
      </c>
      <c r="F3017" s="44" t="s">
        <v>1186</v>
      </c>
      <c r="G3017" s="44"/>
      <c r="H3017" s="45" t="s">
        <v>1380</v>
      </c>
      <c r="I3017" s="29" t="str">
        <f>VLOOKUP(MARGAO!$H3017,Code2Loc,2,FALSE)</f>
        <v>DHARBANDORA</v>
      </c>
    </row>
    <row r="3018" spans="1:9" ht="15.75" customHeight="1" x14ac:dyDescent="0.25">
      <c r="A3018" s="42" t="s">
        <v>2261</v>
      </c>
      <c r="B3018" s="42">
        <v>125</v>
      </c>
      <c r="C3018" s="42" t="s">
        <v>1381</v>
      </c>
      <c r="D3018" s="42">
        <v>7</v>
      </c>
      <c r="E3018" s="42">
        <v>40</v>
      </c>
      <c r="F3018" s="42" t="s">
        <v>1186</v>
      </c>
      <c r="G3018" s="42"/>
      <c r="H3018" s="43" t="s">
        <v>1382</v>
      </c>
      <c r="I3018" s="29" t="str">
        <f>VLOOKUP(MARGAO!$H3018,Code2Loc,2,FALSE)</f>
        <v>DHATFARM</v>
      </c>
    </row>
    <row r="3019" spans="1:9" ht="15.75" customHeight="1" x14ac:dyDescent="0.25">
      <c r="A3019" s="44" t="s">
        <v>2261</v>
      </c>
      <c r="B3019" s="44">
        <v>125</v>
      </c>
      <c r="C3019" s="44" t="s">
        <v>1383</v>
      </c>
      <c r="D3019" s="44">
        <v>8</v>
      </c>
      <c r="E3019" s="44">
        <v>46</v>
      </c>
      <c r="F3019" s="44" t="s">
        <v>1186</v>
      </c>
      <c r="G3019" s="44"/>
      <c r="H3019" s="45" t="s">
        <v>1384</v>
      </c>
      <c r="I3019" s="29" t="str">
        <f>VLOOKUP(MARGAO!$H3019,Code2Loc,2,FALSE)</f>
        <v>MOLLEM</v>
      </c>
    </row>
    <row r="3020" spans="1:9" ht="15.75" customHeight="1" x14ac:dyDescent="0.25">
      <c r="A3020" s="42" t="s">
        <v>2261</v>
      </c>
      <c r="B3020" s="42">
        <v>125</v>
      </c>
      <c r="C3020" s="42" t="s">
        <v>483</v>
      </c>
      <c r="D3020" s="42">
        <v>9</v>
      </c>
      <c r="E3020" s="42">
        <v>58</v>
      </c>
      <c r="F3020" s="42" t="s">
        <v>1186</v>
      </c>
      <c r="G3020" s="42">
        <v>1</v>
      </c>
      <c r="H3020" s="43" t="s">
        <v>484</v>
      </c>
      <c r="I3020" s="29" t="str">
        <f>VLOOKUP(MARGAO!$H3020,Code2Loc,2,FALSE)</f>
        <v>GOA BORDER</v>
      </c>
    </row>
    <row r="3021" spans="1:9" ht="15.75" customHeight="1" x14ac:dyDescent="0.25">
      <c r="A3021" s="44" t="s">
        <v>2261</v>
      </c>
      <c r="B3021" s="44">
        <v>125</v>
      </c>
      <c r="C3021" s="44" t="s">
        <v>1385</v>
      </c>
      <c r="D3021" s="44">
        <v>10</v>
      </c>
      <c r="E3021" s="44">
        <v>63</v>
      </c>
      <c r="F3021" s="44" t="s">
        <v>1186</v>
      </c>
      <c r="G3021" s="44">
        <v>3</v>
      </c>
      <c r="H3021" s="45" t="s">
        <v>1386</v>
      </c>
      <c r="I3021" s="29" t="str">
        <f>VLOOKUP(MARGAO!$H3021,Code2Loc,2,FALSE)</f>
        <v>ANMOD</v>
      </c>
    </row>
    <row r="3022" spans="1:9" ht="15.75" customHeight="1" x14ac:dyDescent="0.25">
      <c r="A3022" s="42" t="s">
        <v>2261</v>
      </c>
      <c r="B3022" s="42">
        <v>125</v>
      </c>
      <c r="C3022" s="42" t="s">
        <v>1387</v>
      </c>
      <c r="D3022" s="42">
        <v>11</v>
      </c>
      <c r="E3022" s="42">
        <v>75</v>
      </c>
      <c r="F3022" s="42" t="s">
        <v>1186</v>
      </c>
      <c r="G3022" s="42"/>
      <c r="H3022" s="43" t="s">
        <v>1388</v>
      </c>
      <c r="I3022" s="29" t="str">
        <f>VLOOKUP(MARGAO!$H3022,Code2Loc,2,FALSE)</f>
        <v>TINAI GHAT</v>
      </c>
    </row>
    <row r="3023" spans="1:9" ht="15.75" customHeight="1" x14ac:dyDescent="0.25">
      <c r="A3023" s="44" t="s">
        <v>2261</v>
      </c>
      <c r="B3023" s="44">
        <v>125</v>
      </c>
      <c r="C3023" s="44" t="s">
        <v>1389</v>
      </c>
      <c r="D3023" s="44">
        <v>12</v>
      </c>
      <c r="E3023" s="44">
        <v>87</v>
      </c>
      <c r="F3023" s="44" t="s">
        <v>1186</v>
      </c>
      <c r="G3023" s="44"/>
      <c r="H3023" s="45" t="s">
        <v>1390</v>
      </c>
      <c r="I3023" s="29" t="str">
        <f>VLOOKUP(MARGAO!$H3023,Code2Loc,2,FALSE)</f>
        <v>RAMNAGAR</v>
      </c>
    </row>
    <row r="3024" spans="1:9" ht="15.75" customHeight="1" x14ac:dyDescent="0.25">
      <c r="A3024" s="42" t="s">
        <v>2261</v>
      </c>
      <c r="B3024" s="42">
        <v>125</v>
      </c>
      <c r="C3024" s="42" t="s">
        <v>1391</v>
      </c>
      <c r="D3024" s="42">
        <v>13</v>
      </c>
      <c r="E3024" s="42">
        <v>92</v>
      </c>
      <c r="F3024" s="42" t="s">
        <v>1186</v>
      </c>
      <c r="G3024" s="42"/>
      <c r="H3024" s="43" t="s">
        <v>1392</v>
      </c>
      <c r="I3024" s="29" t="str">
        <f>VLOOKUP(MARGAO!$H3024,Code2Loc,2,FALSE)</f>
        <v>LONDA</v>
      </c>
    </row>
    <row r="3025" spans="1:9" ht="15.75" customHeight="1" x14ac:dyDescent="0.25">
      <c r="A3025" s="44" t="s">
        <v>2261</v>
      </c>
      <c r="B3025" s="44">
        <v>125</v>
      </c>
      <c r="C3025" s="44" t="s">
        <v>1393</v>
      </c>
      <c r="D3025" s="44">
        <v>14</v>
      </c>
      <c r="E3025" s="44">
        <v>105</v>
      </c>
      <c r="F3025" s="44" t="s">
        <v>1186</v>
      </c>
      <c r="G3025" s="44"/>
      <c r="H3025" s="45" t="s">
        <v>1394</v>
      </c>
      <c r="I3025" s="29" t="str">
        <f>VLOOKUP(MARGAO!$H3025,Code2Loc,2,FALSE)</f>
        <v>GUNJI</v>
      </c>
    </row>
    <row r="3026" spans="1:9" ht="15.75" customHeight="1" x14ac:dyDescent="0.25">
      <c r="A3026" s="42" t="s">
        <v>2261</v>
      </c>
      <c r="B3026" s="42">
        <v>125</v>
      </c>
      <c r="C3026" s="42" t="s">
        <v>1395</v>
      </c>
      <c r="D3026" s="42">
        <v>15</v>
      </c>
      <c r="E3026" s="42">
        <v>116</v>
      </c>
      <c r="F3026" s="42" t="s">
        <v>1186</v>
      </c>
      <c r="G3026" s="42"/>
      <c r="H3026" s="43" t="s">
        <v>1396</v>
      </c>
      <c r="I3026" s="29" t="str">
        <f>VLOOKUP(MARGAO!$H3026,Code2Loc,2,FALSE)</f>
        <v>KHANAPUR</v>
      </c>
    </row>
    <row r="3027" spans="1:9" ht="15.75" customHeight="1" x14ac:dyDescent="0.25">
      <c r="A3027" s="44" t="s">
        <v>2261</v>
      </c>
      <c r="B3027" s="44">
        <v>125</v>
      </c>
      <c r="C3027" s="44" t="s">
        <v>1358</v>
      </c>
      <c r="D3027" s="44">
        <v>16</v>
      </c>
      <c r="E3027" s="44">
        <v>134</v>
      </c>
      <c r="F3027" s="44" t="s">
        <v>1186</v>
      </c>
      <c r="G3027" s="44"/>
      <c r="H3027" s="45" t="s">
        <v>1359</v>
      </c>
      <c r="I3027" s="29" t="str">
        <f>VLOOKUP(MARGAO!$H3027,Code2Loc,2,FALSE)</f>
        <v>PIRANWADI</v>
      </c>
    </row>
    <row r="3028" spans="1:9" ht="15.75" customHeight="1" x14ac:dyDescent="0.25">
      <c r="A3028" s="42" t="s">
        <v>2261</v>
      </c>
      <c r="B3028" s="42">
        <v>125</v>
      </c>
      <c r="C3028" s="42" t="s">
        <v>1360</v>
      </c>
      <c r="D3028" s="42">
        <v>17</v>
      </c>
      <c r="E3028" s="42">
        <v>140</v>
      </c>
      <c r="F3028" s="42" t="s">
        <v>1186</v>
      </c>
      <c r="G3028" s="42"/>
      <c r="H3028" s="43" t="s">
        <v>1361</v>
      </c>
      <c r="I3028" s="29" t="str">
        <f>VLOOKUP(MARGAO!$H3028,Code2Loc,2,FALSE)</f>
        <v>BELGAVI RLY</v>
      </c>
    </row>
    <row r="3029" spans="1:9" ht="15.75" customHeight="1" x14ac:dyDescent="0.25">
      <c r="A3029" s="44" t="s">
        <v>2261</v>
      </c>
      <c r="B3029" s="44">
        <v>125</v>
      </c>
      <c r="C3029" s="44" t="s">
        <v>1362</v>
      </c>
      <c r="D3029" s="44">
        <v>18</v>
      </c>
      <c r="E3029" s="44">
        <v>145</v>
      </c>
      <c r="F3029" s="44" t="s">
        <v>1186</v>
      </c>
      <c r="G3029" s="44"/>
      <c r="H3029" s="45" t="s">
        <v>1363</v>
      </c>
      <c r="I3029" s="29" t="str">
        <f>VLOOKUP(MARGAO!$H3029,Code2Loc,2,FALSE)</f>
        <v>BELGAVI CBT</v>
      </c>
    </row>
    <row r="3030" spans="1:9" ht="15.75" customHeight="1" x14ac:dyDescent="0.25">
      <c r="A3030" s="42" t="s">
        <v>3007</v>
      </c>
      <c r="B3030" s="42">
        <v>126</v>
      </c>
      <c r="C3030" s="42" t="s">
        <v>47</v>
      </c>
      <c r="D3030" s="42">
        <v>1</v>
      </c>
      <c r="E3030" s="42">
        <v>0</v>
      </c>
      <c r="F3030" s="42" t="s">
        <v>1186</v>
      </c>
      <c r="G3030" s="42"/>
      <c r="H3030" s="43" t="s">
        <v>48</v>
      </c>
      <c r="I3030" s="29" t="str">
        <f>VLOOKUP(MARGAO!$H3030,Code2Loc,2,FALSE)</f>
        <v>MARGAO</v>
      </c>
    </row>
    <row r="3031" spans="1:9" ht="15.75" customHeight="1" x14ac:dyDescent="0.25">
      <c r="A3031" s="44" t="s">
        <v>3007</v>
      </c>
      <c r="B3031" s="44">
        <v>126</v>
      </c>
      <c r="C3031" s="44" t="s">
        <v>201</v>
      </c>
      <c r="D3031" s="44">
        <v>2</v>
      </c>
      <c r="E3031" s="44">
        <v>2</v>
      </c>
      <c r="F3031" s="44" t="s">
        <v>1186</v>
      </c>
      <c r="G3031" s="44"/>
      <c r="H3031" s="45" t="s">
        <v>202</v>
      </c>
      <c r="I3031" s="29" t="str">
        <f>VLOOKUP(MARGAO!$H3031,Code2Loc,2,FALSE)</f>
        <v>FATORDA</v>
      </c>
    </row>
    <row r="3032" spans="1:9" ht="15.75" customHeight="1" x14ac:dyDescent="0.25">
      <c r="A3032" s="42" t="s">
        <v>3007</v>
      </c>
      <c r="B3032" s="42">
        <v>126</v>
      </c>
      <c r="C3032" s="42" t="s">
        <v>2262</v>
      </c>
      <c r="D3032" s="42">
        <v>3</v>
      </c>
      <c r="E3032" s="42">
        <v>10</v>
      </c>
      <c r="F3032" s="42" t="s">
        <v>1186</v>
      </c>
      <c r="G3032" s="42"/>
      <c r="H3032" s="43" t="s">
        <v>2263</v>
      </c>
      <c r="I3032" s="29" t="str">
        <f>VLOOKUP(MARGAO!$H3032,Code2Loc,2,FALSE)</f>
        <v>BORIM</v>
      </c>
    </row>
    <row r="3033" spans="1:9" ht="15.75" customHeight="1" x14ac:dyDescent="0.25">
      <c r="A3033" s="44" t="s">
        <v>3007</v>
      </c>
      <c r="B3033" s="44">
        <v>126</v>
      </c>
      <c r="C3033" s="44" t="s">
        <v>176</v>
      </c>
      <c r="D3033" s="44">
        <v>4</v>
      </c>
      <c r="E3033" s="44">
        <v>18</v>
      </c>
      <c r="F3033" s="44" t="s">
        <v>1186</v>
      </c>
      <c r="G3033" s="44"/>
      <c r="H3033" s="45" t="s">
        <v>177</v>
      </c>
      <c r="I3033" s="29" t="str">
        <f>VLOOKUP(MARGAO!$H3033,Code2Loc,2,FALSE)</f>
        <v>PONDA</v>
      </c>
    </row>
    <row r="3034" spans="1:9" ht="15.75" customHeight="1" x14ac:dyDescent="0.25">
      <c r="A3034" s="42" t="s">
        <v>3007</v>
      </c>
      <c r="B3034" s="42">
        <v>126</v>
      </c>
      <c r="C3034" s="42" t="s">
        <v>1377</v>
      </c>
      <c r="D3034" s="42">
        <v>5</v>
      </c>
      <c r="E3034" s="42">
        <v>28</v>
      </c>
      <c r="F3034" s="42" t="s">
        <v>1186</v>
      </c>
      <c r="G3034" s="42"/>
      <c r="H3034" s="43" t="s">
        <v>1378</v>
      </c>
      <c r="I3034" s="29" t="str">
        <f>VLOOKUP(MARGAO!$H3034,Code2Loc,2,FALSE)</f>
        <v>USGAO TISK</v>
      </c>
    </row>
    <row r="3035" spans="1:9" ht="15.75" customHeight="1" x14ac:dyDescent="0.25">
      <c r="A3035" s="44" t="s">
        <v>3007</v>
      </c>
      <c r="B3035" s="44">
        <v>126</v>
      </c>
      <c r="C3035" s="44" t="s">
        <v>1379</v>
      </c>
      <c r="D3035" s="44">
        <v>6</v>
      </c>
      <c r="E3035" s="44">
        <v>34</v>
      </c>
      <c r="F3035" s="44" t="s">
        <v>1186</v>
      </c>
      <c r="G3035" s="44"/>
      <c r="H3035" s="45" t="s">
        <v>1380</v>
      </c>
      <c r="I3035" s="29" t="str">
        <f>VLOOKUP(MARGAO!$H3035,Code2Loc,2,FALSE)</f>
        <v>DHARBANDORA</v>
      </c>
    </row>
    <row r="3036" spans="1:9" ht="15.75" customHeight="1" x14ac:dyDescent="0.25">
      <c r="A3036" s="42" t="s">
        <v>3007</v>
      </c>
      <c r="B3036" s="42">
        <v>126</v>
      </c>
      <c r="C3036" s="42" t="s">
        <v>1381</v>
      </c>
      <c r="D3036" s="42">
        <v>7</v>
      </c>
      <c r="E3036" s="42">
        <v>40</v>
      </c>
      <c r="F3036" s="42" t="s">
        <v>1186</v>
      </c>
      <c r="G3036" s="42"/>
      <c r="H3036" s="43" t="s">
        <v>1382</v>
      </c>
      <c r="I3036" s="29" t="str">
        <f>VLOOKUP(MARGAO!$H3036,Code2Loc,2,FALSE)</f>
        <v>DHATFARM</v>
      </c>
    </row>
    <row r="3037" spans="1:9" ht="15.75" customHeight="1" x14ac:dyDescent="0.25">
      <c r="A3037" s="44" t="s">
        <v>3007</v>
      </c>
      <c r="B3037" s="44">
        <v>126</v>
      </c>
      <c r="C3037" s="44" t="s">
        <v>1383</v>
      </c>
      <c r="D3037" s="44">
        <v>8</v>
      </c>
      <c r="E3037" s="44">
        <v>46</v>
      </c>
      <c r="F3037" s="44" t="s">
        <v>1186</v>
      </c>
      <c r="G3037" s="44"/>
      <c r="H3037" s="45" t="s">
        <v>1384</v>
      </c>
      <c r="I3037" s="29" t="str">
        <f>VLOOKUP(MARGAO!$H3037,Code2Loc,2,FALSE)</f>
        <v>MOLLEM</v>
      </c>
    </row>
    <row r="3038" spans="1:9" ht="15.75" customHeight="1" x14ac:dyDescent="0.25">
      <c r="A3038" s="42" t="s">
        <v>3007</v>
      </c>
      <c r="B3038" s="42">
        <v>126</v>
      </c>
      <c r="C3038" s="42" t="s">
        <v>483</v>
      </c>
      <c r="D3038" s="42">
        <v>9</v>
      </c>
      <c r="E3038" s="42">
        <v>58</v>
      </c>
      <c r="F3038" s="42" t="s">
        <v>1186</v>
      </c>
      <c r="G3038" s="42">
        <v>1</v>
      </c>
      <c r="H3038" s="43" t="s">
        <v>484</v>
      </c>
      <c r="I3038" s="29" t="str">
        <f>VLOOKUP(MARGAO!$H3038,Code2Loc,2,FALSE)</f>
        <v>GOA BORDER</v>
      </c>
    </row>
    <row r="3039" spans="1:9" ht="15.75" customHeight="1" x14ac:dyDescent="0.25">
      <c r="A3039" s="44" t="s">
        <v>3007</v>
      </c>
      <c r="B3039" s="44">
        <v>126</v>
      </c>
      <c r="C3039" s="44" t="s">
        <v>1385</v>
      </c>
      <c r="D3039" s="44">
        <v>10</v>
      </c>
      <c r="E3039" s="44">
        <v>63</v>
      </c>
      <c r="F3039" s="44" t="s">
        <v>1186</v>
      </c>
      <c r="G3039" s="44">
        <v>3</v>
      </c>
      <c r="H3039" s="45" t="s">
        <v>1386</v>
      </c>
      <c r="I3039" s="29" t="str">
        <f>VLOOKUP(MARGAO!$H3039,Code2Loc,2,FALSE)</f>
        <v>ANMOD</v>
      </c>
    </row>
    <row r="3040" spans="1:9" ht="15.75" customHeight="1" x14ac:dyDescent="0.25">
      <c r="A3040" s="42" t="s">
        <v>3007</v>
      </c>
      <c r="B3040" s="42">
        <v>126</v>
      </c>
      <c r="C3040" s="42" t="s">
        <v>1387</v>
      </c>
      <c r="D3040" s="42">
        <v>11</v>
      </c>
      <c r="E3040" s="42">
        <v>75</v>
      </c>
      <c r="F3040" s="42" t="s">
        <v>1186</v>
      </c>
      <c r="G3040" s="42"/>
      <c r="H3040" s="43" t="s">
        <v>1388</v>
      </c>
      <c r="I3040" s="29" t="str">
        <f>VLOOKUP(MARGAO!$H3040,Code2Loc,2,FALSE)</f>
        <v>TINAI GHAT</v>
      </c>
    </row>
    <row r="3041" spans="1:9" ht="15.75" customHeight="1" x14ac:dyDescent="0.25">
      <c r="A3041" s="44" t="s">
        <v>3007</v>
      </c>
      <c r="B3041" s="44">
        <v>126</v>
      </c>
      <c r="C3041" s="44" t="s">
        <v>1389</v>
      </c>
      <c r="D3041" s="44">
        <v>12</v>
      </c>
      <c r="E3041" s="44">
        <v>87</v>
      </c>
      <c r="F3041" s="44" t="s">
        <v>1186</v>
      </c>
      <c r="G3041" s="44"/>
      <c r="H3041" s="45" t="s">
        <v>1390</v>
      </c>
      <c r="I3041" s="29" t="str">
        <f>VLOOKUP(MARGAO!$H3041,Code2Loc,2,FALSE)</f>
        <v>RAMNAGAR</v>
      </c>
    </row>
    <row r="3042" spans="1:9" ht="15.75" customHeight="1" x14ac:dyDescent="0.25">
      <c r="A3042" s="42" t="s">
        <v>3007</v>
      </c>
      <c r="B3042" s="42">
        <v>126</v>
      </c>
      <c r="C3042" s="42" t="s">
        <v>1398</v>
      </c>
      <c r="D3042" s="42">
        <v>13</v>
      </c>
      <c r="E3042" s="42">
        <v>100</v>
      </c>
      <c r="F3042" s="42" t="s">
        <v>1186</v>
      </c>
      <c r="G3042" s="42"/>
      <c r="H3042" s="43" t="s">
        <v>1399</v>
      </c>
      <c r="I3042" s="29" t="str">
        <f>VLOOKUP(MARGAO!$H3042,Code2Loc,2,FALSE)</f>
        <v>KUMBARDA</v>
      </c>
    </row>
    <row r="3043" spans="1:9" ht="15.75" customHeight="1" x14ac:dyDescent="0.25">
      <c r="A3043" s="44" t="s">
        <v>3007</v>
      </c>
      <c r="B3043" s="44">
        <v>126</v>
      </c>
      <c r="C3043" s="44" t="s">
        <v>1400</v>
      </c>
      <c r="D3043" s="44">
        <v>14</v>
      </c>
      <c r="E3043" s="44">
        <v>109</v>
      </c>
      <c r="F3043" s="44" t="s">
        <v>1186</v>
      </c>
      <c r="G3043" s="44"/>
      <c r="H3043" s="45" t="s">
        <v>1401</v>
      </c>
      <c r="I3043" s="29" t="str">
        <f>VLOOKUP(MARGAO!$H3043,Code2Loc,2,FALSE)</f>
        <v>NAGARGALI</v>
      </c>
    </row>
    <row r="3044" spans="1:9" ht="15.75" customHeight="1" x14ac:dyDescent="0.25">
      <c r="A3044" s="42" t="s">
        <v>3007</v>
      </c>
      <c r="B3044" s="42">
        <v>126</v>
      </c>
      <c r="C3044" s="42" t="s">
        <v>1402</v>
      </c>
      <c r="D3044" s="42">
        <v>15</v>
      </c>
      <c r="E3044" s="42">
        <v>111</v>
      </c>
      <c r="F3044" s="42" t="s">
        <v>1186</v>
      </c>
      <c r="G3044" s="42"/>
      <c r="H3044" s="43" t="s">
        <v>1403</v>
      </c>
      <c r="I3044" s="29" t="str">
        <f>VLOOKUP(MARGAO!$H3044,Code2Loc,2,FALSE)</f>
        <v>TAVARKATTI</v>
      </c>
    </row>
    <row r="3045" spans="1:9" ht="15.75" customHeight="1" x14ac:dyDescent="0.25">
      <c r="A3045" s="44" t="s">
        <v>3007</v>
      </c>
      <c r="B3045" s="44">
        <v>126</v>
      </c>
      <c r="C3045" s="44" t="s">
        <v>1404</v>
      </c>
      <c r="D3045" s="44">
        <v>16</v>
      </c>
      <c r="E3045" s="44">
        <v>116</v>
      </c>
      <c r="F3045" s="44" t="s">
        <v>1186</v>
      </c>
      <c r="G3045" s="44"/>
      <c r="H3045" s="45" t="s">
        <v>1405</v>
      </c>
      <c r="I3045" s="29" t="str">
        <f>VLOOKUP(MARGAO!$H3045,Code2Loc,2,FALSE)</f>
        <v>GODHALI</v>
      </c>
    </row>
    <row r="3046" spans="1:9" ht="15.75" customHeight="1" x14ac:dyDescent="0.25">
      <c r="A3046" s="42" t="s">
        <v>3007</v>
      </c>
      <c r="B3046" s="42">
        <v>126</v>
      </c>
      <c r="C3046" s="42" t="s">
        <v>1406</v>
      </c>
      <c r="D3046" s="42">
        <v>17</v>
      </c>
      <c r="E3046" s="42">
        <v>119</v>
      </c>
      <c r="F3046" s="42" t="s">
        <v>1186</v>
      </c>
      <c r="G3046" s="42"/>
      <c r="H3046" s="43" t="s">
        <v>1407</v>
      </c>
      <c r="I3046" s="29" t="str">
        <f>VLOOKUP(MARGAO!$H3046,Code2Loc,2,FALSE)</f>
        <v>ALNAVAR</v>
      </c>
    </row>
    <row r="3047" spans="1:9" ht="15.75" customHeight="1" x14ac:dyDescent="0.25">
      <c r="A3047" s="44" t="s">
        <v>3007</v>
      </c>
      <c r="B3047" s="44">
        <v>126</v>
      </c>
      <c r="C3047" s="44" t="s">
        <v>1408</v>
      </c>
      <c r="D3047" s="44">
        <v>18</v>
      </c>
      <c r="E3047" s="44">
        <v>165</v>
      </c>
      <c r="F3047" s="44" t="s">
        <v>1186</v>
      </c>
      <c r="G3047" s="44"/>
      <c r="H3047" s="45" t="s">
        <v>1409</v>
      </c>
      <c r="I3047" s="29" t="str">
        <f>VLOOKUP(MARGAO!$H3047,Code2Loc,2,FALSE)</f>
        <v>DHARWAD</v>
      </c>
    </row>
    <row r="3048" spans="1:9" ht="15.75" customHeight="1" x14ac:dyDescent="0.25">
      <c r="A3048" s="42" t="s">
        <v>3007</v>
      </c>
      <c r="B3048" s="42">
        <v>126</v>
      </c>
      <c r="C3048" s="42" t="s">
        <v>1410</v>
      </c>
      <c r="D3048" s="42">
        <v>19</v>
      </c>
      <c r="E3048" s="42">
        <v>184</v>
      </c>
      <c r="F3048" s="42" t="s">
        <v>1186</v>
      </c>
      <c r="G3048" s="42"/>
      <c r="H3048" s="43" t="s">
        <v>1411</v>
      </c>
      <c r="I3048" s="29" t="str">
        <f>VLOOKUP(MARGAO!$H3048,Code2Loc,2,FALSE)</f>
        <v>HUBALI</v>
      </c>
    </row>
    <row r="3049" spans="1:9" ht="15.75" customHeight="1" x14ac:dyDescent="0.25">
      <c r="A3049" s="44" t="s">
        <v>3008</v>
      </c>
      <c r="B3049" s="44">
        <v>128</v>
      </c>
      <c r="C3049" s="44" t="s">
        <v>47</v>
      </c>
      <c r="D3049" s="44">
        <v>1</v>
      </c>
      <c r="E3049" s="44">
        <v>0</v>
      </c>
      <c r="F3049" s="44" t="s">
        <v>1186</v>
      </c>
      <c r="G3049" s="44"/>
      <c r="H3049" s="45" t="s">
        <v>48</v>
      </c>
      <c r="I3049" s="29" t="str">
        <f>VLOOKUP(MARGAO!$H3049,Code2Loc,2,FALSE)</f>
        <v>MARGAO</v>
      </c>
    </row>
    <row r="3050" spans="1:9" ht="15.75" customHeight="1" x14ac:dyDescent="0.25">
      <c r="A3050" s="42" t="s">
        <v>3008</v>
      </c>
      <c r="B3050" s="42">
        <v>128</v>
      </c>
      <c r="C3050" s="42" t="s">
        <v>201</v>
      </c>
      <c r="D3050" s="42">
        <v>2</v>
      </c>
      <c r="E3050" s="42">
        <v>2</v>
      </c>
      <c r="F3050" s="42" t="s">
        <v>1186</v>
      </c>
      <c r="G3050" s="42"/>
      <c r="H3050" s="43" t="s">
        <v>202</v>
      </c>
      <c r="I3050" s="29" t="str">
        <f>VLOOKUP(MARGAO!$H3050,Code2Loc,2,FALSE)</f>
        <v>FATORDA</v>
      </c>
    </row>
    <row r="3051" spans="1:9" ht="15.75" customHeight="1" x14ac:dyDescent="0.25">
      <c r="A3051" s="44" t="s">
        <v>3008</v>
      </c>
      <c r="B3051" s="44">
        <v>128</v>
      </c>
      <c r="C3051" s="44" t="s">
        <v>2262</v>
      </c>
      <c r="D3051" s="44">
        <v>3</v>
      </c>
      <c r="E3051" s="44">
        <v>10</v>
      </c>
      <c r="F3051" s="44" t="s">
        <v>1186</v>
      </c>
      <c r="G3051" s="44"/>
      <c r="H3051" s="45" t="s">
        <v>2263</v>
      </c>
      <c r="I3051" s="29" t="str">
        <f>VLOOKUP(MARGAO!$H3051,Code2Loc,2,FALSE)</f>
        <v>BORIM</v>
      </c>
    </row>
    <row r="3052" spans="1:9" ht="15.75" customHeight="1" x14ac:dyDescent="0.25">
      <c r="A3052" s="42" t="s">
        <v>3008</v>
      </c>
      <c r="B3052" s="42">
        <v>128</v>
      </c>
      <c r="C3052" s="42" t="s">
        <v>176</v>
      </c>
      <c r="D3052" s="42">
        <v>4</v>
      </c>
      <c r="E3052" s="42">
        <v>18</v>
      </c>
      <c r="F3052" s="42" t="s">
        <v>1186</v>
      </c>
      <c r="G3052" s="42"/>
      <c r="H3052" s="43" t="s">
        <v>177</v>
      </c>
      <c r="I3052" s="29" t="str">
        <f>VLOOKUP(MARGAO!$H3052,Code2Loc,2,FALSE)</f>
        <v>PONDA</v>
      </c>
    </row>
    <row r="3053" spans="1:9" ht="15.75" customHeight="1" x14ac:dyDescent="0.25">
      <c r="A3053" s="44" t="s">
        <v>3008</v>
      </c>
      <c r="B3053" s="44">
        <v>128</v>
      </c>
      <c r="C3053" s="44" t="s">
        <v>1377</v>
      </c>
      <c r="D3053" s="44">
        <v>5</v>
      </c>
      <c r="E3053" s="44">
        <v>28</v>
      </c>
      <c r="F3053" s="44" t="s">
        <v>1186</v>
      </c>
      <c r="G3053" s="44"/>
      <c r="H3053" s="45" t="s">
        <v>1378</v>
      </c>
      <c r="I3053" s="29" t="str">
        <f>VLOOKUP(MARGAO!$H3053,Code2Loc,2,FALSE)</f>
        <v>USGAO TISK</v>
      </c>
    </row>
    <row r="3054" spans="1:9" ht="15.75" customHeight="1" x14ac:dyDescent="0.25">
      <c r="A3054" s="42" t="s">
        <v>3008</v>
      </c>
      <c r="B3054" s="42">
        <v>128</v>
      </c>
      <c r="C3054" s="42" t="s">
        <v>1379</v>
      </c>
      <c r="D3054" s="42">
        <v>6</v>
      </c>
      <c r="E3054" s="42">
        <v>34</v>
      </c>
      <c r="F3054" s="42" t="s">
        <v>1186</v>
      </c>
      <c r="G3054" s="42"/>
      <c r="H3054" s="43" t="s">
        <v>1380</v>
      </c>
      <c r="I3054" s="29" t="str">
        <f>VLOOKUP(MARGAO!$H3054,Code2Loc,2,FALSE)</f>
        <v>DHARBANDORA</v>
      </c>
    </row>
    <row r="3055" spans="1:9" ht="15.75" customHeight="1" x14ac:dyDescent="0.25">
      <c r="A3055" s="44" t="s">
        <v>3008</v>
      </c>
      <c r="B3055" s="44">
        <v>128</v>
      </c>
      <c r="C3055" s="44" t="s">
        <v>1381</v>
      </c>
      <c r="D3055" s="44">
        <v>7</v>
      </c>
      <c r="E3055" s="44">
        <v>40</v>
      </c>
      <c r="F3055" s="44" t="s">
        <v>1186</v>
      </c>
      <c r="G3055" s="44"/>
      <c r="H3055" s="45" t="s">
        <v>1382</v>
      </c>
      <c r="I3055" s="29" t="str">
        <f>VLOOKUP(MARGAO!$H3055,Code2Loc,2,FALSE)</f>
        <v>DHATFARM</v>
      </c>
    </row>
    <row r="3056" spans="1:9" ht="15.75" customHeight="1" x14ac:dyDescent="0.25">
      <c r="A3056" s="42" t="s">
        <v>3008</v>
      </c>
      <c r="B3056" s="42">
        <v>128</v>
      </c>
      <c r="C3056" s="42" t="s">
        <v>1383</v>
      </c>
      <c r="D3056" s="42">
        <v>8</v>
      </c>
      <c r="E3056" s="42">
        <v>46</v>
      </c>
      <c r="F3056" s="42" t="s">
        <v>1186</v>
      </c>
      <c r="G3056" s="42"/>
      <c r="H3056" s="43" t="s">
        <v>1384</v>
      </c>
      <c r="I3056" s="29" t="str">
        <f>VLOOKUP(MARGAO!$H3056,Code2Loc,2,FALSE)</f>
        <v>MOLLEM</v>
      </c>
    </row>
    <row r="3057" spans="1:9" ht="15.75" customHeight="1" x14ac:dyDescent="0.25">
      <c r="A3057" s="44" t="s">
        <v>3008</v>
      </c>
      <c r="B3057" s="44">
        <v>128</v>
      </c>
      <c r="C3057" s="44" t="s">
        <v>483</v>
      </c>
      <c r="D3057" s="44">
        <v>9</v>
      </c>
      <c r="E3057" s="44">
        <v>58</v>
      </c>
      <c r="F3057" s="44" t="s">
        <v>1186</v>
      </c>
      <c r="G3057" s="44">
        <v>1</v>
      </c>
      <c r="H3057" s="45" t="s">
        <v>484</v>
      </c>
      <c r="I3057" s="29" t="str">
        <f>VLOOKUP(MARGAO!$H3057,Code2Loc,2,FALSE)</f>
        <v>GOA BORDER</v>
      </c>
    </row>
    <row r="3058" spans="1:9" ht="15.75" customHeight="1" x14ac:dyDescent="0.25">
      <c r="A3058" s="42" t="s">
        <v>3008</v>
      </c>
      <c r="B3058" s="42">
        <v>128</v>
      </c>
      <c r="C3058" s="42" t="s">
        <v>1385</v>
      </c>
      <c r="D3058" s="42">
        <v>10</v>
      </c>
      <c r="E3058" s="42">
        <v>63</v>
      </c>
      <c r="F3058" s="42" t="s">
        <v>1186</v>
      </c>
      <c r="G3058" s="42">
        <v>3</v>
      </c>
      <c r="H3058" s="43" t="s">
        <v>1386</v>
      </c>
      <c r="I3058" s="29" t="str">
        <f>VLOOKUP(MARGAO!$H3058,Code2Loc,2,FALSE)</f>
        <v>ANMOD</v>
      </c>
    </row>
    <row r="3059" spans="1:9" ht="15.75" customHeight="1" x14ac:dyDescent="0.25">
      <c r="A3059" s="44" t="s">
        <v>3008</v>
      </c>
      <c r="B3059" s="44">
        <v>128</v>
      </c>
      <c r="C3059" s="44" t="s">
        <v>1387</v>
      </c>
      <c r="D3059" s="44">
        <v>11</v>
      </c>
      <c r="E3059" s="44">
        <v>75</v>
      </c>
      <c r="F3059" s="44" t="s">
        <v>1186</v>
      </c>
      <c r="G3059" s="44"/>
      <c r="H3059" s="45" t="s">
        <v>1388</v>
      </c>
      <c r="I3059" s="29" t="str">
        <f>VLOOKUP(MARGAO!$H3059,Code2Loc,2,FALSE)</f>
        <v>TINAI GHAT</v>
      </c>
    </row>
    <row r="3060" spans="1:9" ht="15.75" customHeight="1" x14ac:dyDescent="0.25">
      <c r="A3060" s="42" t="s">
        <v>3008</v>
      </c>
      <c r="B3060" s="42">
        <v>128</v>
      </c>
      <c r="C3060" s="42" t="s">
        <v>1389</v>
      </c>
      <c r="D3060" s="42">
        <v>12</v>
      </c>
      <c r="E3060" s="42">
        <v>87</v>
      </c>
      <c r="F3060" s="42" t="s">
        <v>1186</v>
      </c>
      <c r="G3060" s="42"/>
      <c r="H3060" s="43" t="s">
        <v>1390</v>
      </c>
      <c r="I3060" s="29" t="str">
        <f>VLOOKUP(MARGAO!$H3060,Code2Loc,2,FALSE)</f>
        <v>RAMNAGAR</v>
      </c>
    </row>
    <row r="3061" spans="1:9" ht="15.75" customHeight="1" x14ac:dyDescent="0.25">
      <c r="A3061" s="44" t="s">
        <v>3008</v>
      </c>
      <c r="B3061" s="44">
        <v>128</v>
      </c>
      <c r="C3061" s="44" t="s">
        <v>1391</v>
      </c>
      <c r="D3061" s="44">
        <v>13</v>
      </c>
      <c r="E3061" s="44">
        <v>92</v>
      </c>
      <c r="F3061" s="44" t="s">
        <v>1186</v>
      </c>
      <c r="G3061" s="44"/>
      <c r="H3061" s="45" t="s">
        <v>1392</v>
      </c>
      <c r="I3061" s="29" t="str">
        <f>VLOOKUP(MARGAO!$H3061,Code2Loc,2,FALSE)</f>
        <v>LONDA</v>
      </c>
    </row>
    <row r="3062" spans="1:9" ht="15.75" customHeight="1" x14ac:dyDescent="0.25">
      <c r="A3062" s="42" t="s">
        <v>3008</v>
      </c>
      <c r="B3062" s="42">
        <v>128</v>
      </c>
      <c r="C3062" s="42" t="s">
        <v>1393</v>
      </c>
      <c r="D3062" s="42">
        <v>14</v>
      </c>
      <c r="E3062" s="42">
        <v>105</v>
      </c>
      <c r="F3062" s="42" t="s">
        <v>1186</v>
      </c>
      <c r="G3062" s="42"/>
      <c r="H3062" s="43" t="s">
        <v>1394</v>
      </c>
      <c r="I3062" s="29" t="str">
        <f>VLOOKUP(MARGAO!$H3062,Code2Loc,2,FALSE)</f>
        <v>GUNJI</v>
      </c>
    </row>
    <row r="3063" spans="1:9" ht="15.75" customHeight="1" x14ac:dyDescent="0.25">
      <c r="A3063" s="44" t="s">
        <v>3008</v>
      </c>
      <c r="B3063" s="44">
        <v>128</v>
      </c>
      <c r="C3063" s="44" t="s">
        <v>1395</v>
      </c>
      <c r="D3063" s="44">
        <v>15</v>
      </c>
      <c r="E3063" s="44">
        <v>116</v>
      </c>
      <c r="F3063" s="44" t="s">
        <v>1186</v>
      </c>
      <c r="G3063" s="44"/>
      <c r="H3063" s="45" t="s">
        <v>1396</v>
      </c>
      <c r="I3063" s="29" t="str">
        <f>VLOOKUP(MARGAO!$H3063,Code2Loc,2,FALSE)</f>
        <v>KHANAPUR</v>
      </c>
    </row>
    <row r="3064" spans="1:9" ht="15.75" customHeight="1" x14ac:dyDescent="0.25">
      <c r="A3064" s="42" t="s">
        <v>3008</v>
      </c>
      <c r="B3064" s="42">
        <v>128</v>
      </c>
      <c r="C3064" s="42" t="s">
        <v>1358</v>
      </c>
      <c r="D3064" s="42">
        <v>16</v>
      </c>
      <c r="E3064" s="42">
        <v>134</v>
      </c>
      <c r="F3064" s="42" t="s">
        <v>1186</v>
      </c>
      <c r="G3064" s="42"/>
      <c r="H3064" s="43" t="s">
        <v>1359</v>
      </c>
      <c r="I3064" s="29" t="str">
        <f>VLOOKUP(MARGAO!$H3064,Code2Loc,2,FALSE)</f>
        <v>PIRANWADI</v>
      </c>
    </row>
    <row r="3065" spans="1:9" ht="15.75" customHeight="1" x14ac:dyDescent="0.25">
      <c r="A3065" s="44" t="s">
        <v>3008</v>
      </c>
      <c r="B3065" s="44">
        <v>128</v>
      </c>
      <c r="C3065" s="44" t="s">
        <v>1360</v>
      </c>
      <c r="D3065" s="44">
        <v>17</v>
      </c>
      <c r="E3065" s="44">
        <v>140</v>
      </c>
      <c r="F3065" s="44" t="s">
        <v>1186</v>
      </c>
      <c r="G3065" s="44"/>
      <c r="H3065" s="45" t="s">
        <v>1361</v>
      </c>
      <c r="I3065" s="29" t="str">
        <f>VLOOKUP(MARGAO!$H3065,Code2Loc,2,FALSE)</f>
        <v>BELGAVI RLY</v>
      </c>
    </row>
    <row r="3066" spans="1:9" ht="15.75" customHeight="1" x14ac:dyDescent="0.25">
      <c r="A3066" s="42" t="s">
        <v>3008</v>
      </c>
      <c r="B3066" s="42">
        <v>128</v>
      </c>
      <c r="C3066" s="42" t="s">
        <v>1362</v>
      </c>
      <c r="D3066" s="42">
        <v>18</v>
      </c>
      <c r="E3066" s="42">
        <v>145</v>
      </c>
      <c r="F3066" s="42" t="s">
        <v>1186</v>
      </c>
      <c r="G3066" s="42"/>
      <c r="H3066" s="43" t="s">
        <v>1363</v>
      </c>
      <c r="I3066" s="29" t="str">
        <f>VLOOKUP(MARGAO!$H3066,Code2Loc,2,FALSE)</f>
        <v>BELGAVI CBT</v>
      </c>
    </row>
    <row r="3067" spans="1:9" ht="15.75" customHeight="1" x14ac:dyDescent="0.25">
      <c r="A3067" s="44" t="s">
        <v>3008</v>
      </c>
      <c r="B3067" s="44">
        <v>128</v>
      </c>
      <c r="C3067" s="44" t="s">
        <v>3009</v>
      </c>
      <c r="D3067" s="44">
        <v>19</v>
      </c>
      <c r="E3067" s="44">
        <v>175</v>
      </c>
      <c r="F3067" s="44" t="s">
        <v>1186</v>
      </c>
      <c r="G3067" s="44"/>
      <c r="H3067" s="45" t="s">
        <v>3010</v>
      </c>
      <c r="I3067" s="29" t="str">
        <f>VLOOKUP(MARGAO!$H3067,Code2Loc,2,FALSE)</f>
        <v>HATTARGI</v>
      </c>
    </row>
    <row r="3068" spans="1:9" ht="15.75" customHeight="1" x14ac:dyDescent="0.25">
      <c r="A3068" s="42" t="s">
        <v>3008</v>
      </c>
      <c r="B3068" s="42">
        <v>128</v>
      </c>
      <c r="C3068" s="42" t="s">
        <v>3011</v>
      </c>
      <c r="D3068" s="42">
        <v>20</v>
      </c>
      <c r="E3068" s="42">
        <v>194</v>
      </c>
      <c r="F3068" s="42" t="s">
        <v>1186</v>
      </c>
      <c r="G3068" s="42"/>
      <c r="H3068" s="43" t="s">
        <v>3012</v>
      </c>
      <c r="I3068" s="29" t="str">
        <f>VLOOKUP(MARGAO!$H3068,Code2Loc,2,FALSE)</f>
        <v>SANKESHWAR</v>
      </c>
    </row>
    <row r="3069" spans="1:9" ht="15.75" customHeight="1" x14ac:dyDescent="0.25">
      <c r="A3069" s="44" t="s">
        <v>3008</v>
      </c>
      <c r="B3069" s="44">
        <v>128</v>
      </c>
      <c r="C3069" s="44" t="s">
        <v>3013</v>
      </c>
      <c r="D3069" s="44">
        <v>21</v>
      </c>
      <c r="E3069" s="44">
        <v>215</v>
      </c>
      <c r="F3069" s="44" t="s">
        <v>1186</v>
      </c>
      <c r="G3069" s="44"/>
      <c r="H3069" s="45" t="s">
        <v>3014</v>
      </c>
      <c r="I3069" s="29" t="str">
        <f>VLOOKUP(MARGAO!$H3069,Code2Loc,2,FALSE)</f>
        <v>NIPPANI</v>
      </c>
    </row>
    <row r="3070" spans="1:9" ht="15.75" customHeight="1" x14ac:dyDescent="0.25">
      <c r="A3070" s="42" t="s">
        <v>3008</v>
      </c>
      <c r="B3070" s="42">
        <v>128</v>
      </c>
      <c r="C3070" s="42" t="s">
        <v>3015</v>
      </c>
      <c r="D3070" s="42">
        <v>22</v>
      </c>
      <c r="E3070" s="42">
        <v>221</v>
      </c>
      <c r="F3070" s="42" t="s">
        <v>1186</v>
      </c>
      <c r="G3070" s="42">
        <v>3</v>
      </c>
      <c r="H3070" s="43" t="s">
        <v>3016</v>
      </c>
      <c r="I3070" s="29" t="str">
        <f>VLOOKUP(MARGAO!$H3070,Code2Loc,2,FALSE)</f>
        <v>KA MH BORDER</v>
      </c>
    </row>
    <row r="3071" spans="1:9" ht="15.75" customHeight="1" x14ac:dyDescent="0.25">
      <c r="A3071" s="44" t="s">
        <v>3008</v>
      </c>
      <c r="B3071" s="44">
        <v>128</v>
      </c>
      <c r="C3071" s="44" t="s">
        <v>3017</v>
      </c>
      <c r="D3071" s="44">
        <v>23</v>
      </c>
      <c r="E3071" s="44">
        <v>237</v>
      </c>
      <c r="F3071" s="44" t="s">
        <v>1186</v>
      </c>
      <c r="G3071" s="44">
        <v>2</v>
      </c>
      <c r="H3071" s="45" t="s">
        <v>3018</v>
      </c>
      <c r="I3071" s="29" t="str">
        <f>VLOOKUP(MARGAO!$H3071,Code2Loc,2,FALSE)</f>
        <v>KAGAL</v>
      </c>
    </row>
    <row r="3072" spans="1:9" ht="15.75" customHeight="1" x14ac:dyDescent="0.25">
      <c r="A3072" s="42" t="s">
        <v>3008</v>
      </c>
      <c r="B3072" s="42">
        <v>128</v>
      </c>
      <c r="C3072" s="42" t="s">
        <v>3019</v>
      </c>
      <c r="D3072" s="42">
        <v>24</v>
      </c>
      <c r="E3072" s="42">
        <v>242</v>
      </c>
      <c r="F3072" s="42" t="s">
        <v>1186</v>
      </c>
      <c r="G3072" s="42"/>
      <c r="H3072" s="43" t="s">
        <v>3020</v>
      </c>
      <c r="I3072" s="29" t="str">
        <f>VLOOKUP(MARGAO!$H3072,Code2Loc,2,FALSE)</f>
        <v>MIDC JUNCTN</v>
      </c>
    </row>
    <row r="3073" spans="1:9" ht="15.75" customHeight="1" x14ac:dyDescent="0.25">
      <c r="A3073" s="44" t="s">
        <v>3008</v>
      </c>
      <c r="B3073" s="44">
        <v>128</v>
      </c>
      <c r="C3073" s="44" t="s">
        <v>1303</v>
      </c>
      <c r="D3073" s="44">
        <v>25</v>
      </c>
      <c r="E3073" s="44">
        <v>255</v>
      </c>
      <c r="F3073" s="44" t="s">
        <v>1186</v>
      </c>
      <c r="G3073" s="44"/>
      <c r="H3073" s="45" t="s">
        <v>1304</v>
      </c>
      <c r="I3073" s="29" t="str">
        <f>VLOOKUP(MARGAO!$H3073,Code2Loc,2,FALSE)</f>
        <v>KOLHAPUR</v>
      </c>
    </row>
    <row r="3074" spans="1:9" ht="15.75" customHeight="1" x14ac:dyDescent="0.25">
      <c r="A3074" s="42" t="s">
        <v>3008</v>
      </c>
      <c r="B3074" s="42">
        <v>129</v>
      </c>
      <c r="C3074" s="42" t="s">
        <v>47</v>
      </c>
      <c r="D3074" s="42">
        <v>1</v>
      </c>
      <c r="E3074" s="42">
        <v>0</v>
      </c>
      <c r="F3074" s="42" t="s">
        <v>1186</v>
      </c>
      <c r="G3074" s="42"/>
      <c r="H3074" s="43" t="s">
        <v>48</v>
      </c>
      <c r="I3074" s="29" t="str">
        <f>VLOOKUP(MARGAO!$H3074,Code2Loc,2,FALSE)</f>
        <v>MARGAO</v>
      </c>
    </row>
    <row r="3075" spans="1:9" ht="15.75" customHeight="1" x14ac:dyDescent="0.25">
      <c r="A3075" s="44" t="s">
        <v>3008</v>
      </c>
      <c r="B3075" s="44">
        <v>129</v>
      </c>
      <c r="C3075" s="44" t="s">
        <v>33</v>
      </c>
      <c r="D3075" s="44">
        <v>2</v>
      </c>
      <c r="E3075" s="44">
        <v>11</v>
      </c>
      <c r="F3075" s="44" t="s">
        <v>1186</v>
      </c>
      <c r="G3075" s="44"/>
      <c r="H3075" s="45" t="s">
        <v>34</v>
      </c>
      <c r="I3075" s="29" t="str">
        <f>VLOOKUP(MARGAO!$H3075,Code2Loc,2,FALSE)</f>
        <v>TITAN</v>
      </c>
    </row>
    <row r="3076" spans="1:9" ht="15.75" customHeight="1" x14ac:dyDescent="0.25">
      <c r="A3076" s="42" t="s">
        <v>3008</v>
      </c>
      <c r="B3076" s="42">
        <v>129</v>
      </c>
      <c r="C3076" s="42" t="s">
        <v>27</v>
      </c>
      <c r="D3076" s="42">
        <v>3</v>
      </c>
      <c r="E3076" s="42">
        <v>15</v>
      </c>
      <c r="F3076" s="42" t="s">
        <v>1186</v>
      </c>
      <c r="G3076" s="42"/>
      <c r="H3076" s="43" t="s">
        <v>28</v>
      </c>
      <c r="I3076" s="29" t="str">
        <f>VLOOKUP(MARGAO!$H3076,Code2Loc,2,FALSE)</f>
        <v>CORTALIM</v>
      </c>
    </row>
    <row r="3077" spans="1:9" ht="15.75" customHeight="1" x14ac:dyDescent="0.25">
      <c r="A3077" s="44" t="s">
        <v>3008</v>
      </c>
      <c r="B3077" s="44">
        <v>129</v>
      </c>
      <c r="C3077" s="44" t="s">
        <v>23</v>
      </c>
      <c r="D3077" s="44">
        <v>4</v>
      </c>
      <c r="E3077" s="44">
        <v>19</v>
      </c>
      <c r="F3077" s="44" t="s">
        <v>1186</v>
      </c>
      <c r="G3077" s="44"/>
      <c r="H3077" s="45" t="s">
        <v>24</v>
      </c>
      <c r="I3077" s="29" t="str">
        <f>VLOOKUP(MARGAO!$H3077,Code2Loc,2,FALSE)</f>
        <v>PILLAR</v>
      </c>
    </row>
    <row r="3078" spans="1:9" ht="15.75" customHeight="1" x14ac:dyDescent="0.25">
      <c r="A3078" s="42" t="s">
        <v>3008</v>
      </c>
      <c r="B3078" s="42">
        <v>129</v>
      </c>
      <c r="C3078" s="42" t="s">
        <v>15</v>
      </c>
      <c r="D3078" s="42">
        <v>5</v>
      </c>
      <c r="E3078" s="42">
        <v>27</v>
      </c>
      <c r="F3078" s="42" t="s">
        <v>1186</v>
      </c>
      <c r="G3078" s="42"/>
      <c r="H3078" s="43" t="s">
        <v>16</v>
      </c>
      <c r="I3078" s="29" t="str">
        <f>VLOOKUP(MARGAO!$H3078,Code2Loc,2,FALSE)</f>
        <v>BAMBOLI GMC</v>
      </c>
    </row>
    <row r="3079" spans="1:9" ht="15.75" customHeight="1" x14ac:dyDescent="0.25">
      <c r="A3079" s="44" t="s">
        <v>3008</v>
      </c>
      <c r="B3079" s="44">
        <v>129</v>
      </c>
      <c r="C3079" s="44" t="s">
        <v>10</v>
      </c>
      <c r="D3079" s="44">
        <v>6</v>
      </c>
      <c r="E3079" s="44">
        <v>31</v>
      </c>
      <c r="F3079" s="44" t="s">
        <v>1186</v>
      </c>
      <c r="G3079" s="44"/>
      <c r="H3079" s="45" t="s">
        <v>12</v>
      </c>
      <c r="I3079" s="29" t="str">
        <f>VLOOKUP(MARGAO!$H3079,Code2Loc,2,FALSE)</f>
        <v>PANAJI</v>
      </c>
    </row>
    <row r="3080" spans="1:9" ht="15.75" customHeight="1" x14ac:dyDescent="0.25">
      <c r="A3080" s="42" t="s">
        <v>3008</v>
      </c>
      <c r="B3080" s="42">
        <v>129</v>
      </c>
      <c r="C3080" s="42" t="s">
        <v>76</v>
      </c>
      <c r="D3080" s="42">
        <v>7</v>
      </c>
      <c r="E3080" s="42">
        <v>34</v>
      </c>
      <c r="F3080" s="42" t="s">
        <v>1186</v>
      </c>
      <c r="G3080" s="42"/>
      <c r="H3080" s="43" t="s">
        <v>77</v>
      </c>
      <c r="I3080" s="29" t="str">
        <f>VLOOKUP(MARGAO!$H3080,Code2Loc,2,FALSE)</f>
        <v>TIN BLD/COL</v>
      </c>
    </row>
    <row r="3081" spans="1:9" ht="15.75" customHeight="1" x14ac:dyDescent="0.25">
      <c r="A3081" s="44" t="s">
        <v>3008</v>
      </c>
      <c r="B3081" s="44">
        <v>129</v>
      </c>
      <c r="C3081" s="44" t="s">
        <v>78</v>
      </c>
      <c r="D3081" s="44">
        <v>8</v>
      </c>
      <c r="E3081" s="44">
        <v>36</v>
      </c>
      <c r="F3081" s="44" t="s">
        <v>1186</v>
      </c>
      <c r="G3081" s="44"/>
      <c r="H3081" s="45" t="s">
        <v>79</v>
      </c>
      <c r="I3081" s="29" t="str">
        <f>VLOOKUP(MARGAO!$H3081,Code2Loc,2,FALSE)</f>
        <v>GULYAKADE</v>
      </c>
    </row>
    <row r="3082" spans="1:9" ht="15.75" customHeight="1" x14ac:dyDescent="0.25">
      <c r="A3082" s="42" t="s">
        <v>3008</v>
      </c>
      <c r="B3082" s="42">
        <v>129</v>
      </c>
      <c r="C3082" s="42" t="s">
        <v>84</v>
      </c>
      <c r="D3082" s="42">
        <v>9</v>
      </c>
      <c r="E3082" s="42">
        <v>38</v>
      </c>
      <c r="F3082" s="42" t="s">
        <v>1186</v>
      </c>
      <c r="G3082" s="42"/>
      <c r="H3082" s="43" t="s">
        <v>85</v>
      </c>
      <c r="I3082" s="29" t="str">
        <f>VLOOKUP(MARGAO!$H3082,Code2Loc,2,FALSE)</f>
        <v>PRV BAZAR</v>
      </c>
    </row>
    <row r="3083" spans="1:9" ht="15.75" customHeight="1" x14ac:dyDescent="0.25">
      <c r="A3083" s="44" t="s">
        <v>3008</v>
      </c>
      <c r="B3083" s="44">
        <v>129</v>
      </c>
      <c r="C3083" s="44" t="s">
        <v>1236</v>
      </c>
      <c r="D3083" s="44">
        <v>10</v>
      </c>
      <c r="E3083" s="44">
        <v>40</v>
      </c>
      <c r="F3083" s="44" t="s">
        <v>1186</v>
      </c>
      <c r="G3083" s="44"/>
      <c r="H3083" s="45" t="s">
        <v>1237</v>
      </c>
      <c r="I3083" s="29" t="str">
        <f>VLOOKUP(MARGAO!$H3083,Code2Loc,2,FALSE)</f>
        <v>GUIRIM</v>
      </c>
    </row>
    <row r="3084" spans="1:9" ht="15.75" customHeight="1" x14ac:dyDescent="0.25">
      <c r="A3084" s="42" t="s">
        <v>3008</v>
      </c>
      <c r="B3084" s="42">
        <v>129</v>
      </c>
      <c r="C3084" s="42" t="s">
        <v>92</v>
      </c>
      <c r="D3084" s="42">
        <v>11</v>
      </c>
      <c r="E3084" s="42">
        <v>43</v>
      </c>
      <c r="F3084" s="42" t="s">
        <v>1186</v>
      </c>
      <c r="G3084" s="42"/>
      <c r="H3084" s="43" t="s">
        <v>93</v>
      </c>
      <c r="I3084" s="29" t="str">
        <f>VLOOKUP(MARGAO!$H3084,Code2Loc,2,FALSE)</f>
        <v>MAPUSA</v>
      </c>
    </row>
    <row r="3085" spans="1:9" ht="15.75" customHeight="1" x14ac:dyDescent="0.25">
      <c r="A3085" s="44" t="s">
        <v>3008</v>
      </c>
      <c r="B3085" s="44">
        <v>129</v>
      </c>
      <c r="C3085" s="44" t="s">
        <v>102</v>
      </c>
      <c r="D3085" s="44">
        <v>12</v>
      </c>
      <c r="E3085" s="44">
        <v>47</v>
      </c>
      <c r="F3085" s="44" t="s">
        <v>1186</v>
      </c>
      <c r="G3085" s="44"/>
      <c r="H3085" s="45" t="s">
        <v>103</v>
      </c>
      <c r="I3085" s="29" t="str">
        <f>VLOOKUP(MARGAO!$H3085,Code2Loc,2,FALSE)</f>
        <v>KARASWADA</v>
      </c>
    </row>
    <row r="3086" spans="1:9" ht="15.75" customHeight="1" x14ac:dyDescent="0.25">
      <c r="A3086" s="42" t="s">
        <v>3008</v>
      </c>
      <c r="B3086" s="42">
        <v>129</v>
      </c>
      <c r="C3086" s="42" t="s">
        <v>707</v>
      </c>
      <c r="D3086" s="42">
        <v>13</v>
      </c>
      <c r="E3086" s="42">
        <v>51</v>
      </c>
      <c r="F3086" s="42" t="s">
        <v>1186</v>
      </c>
      <c r="G3086" s="42"/>
      <c r="H3086" s="43" t="s">
        <v>708</v>
      </c>
      <c r="I3086" s="29" t="str">
        <f>VLOOKUP(MARGAO!$H3086,Code2Loc,2,FALSE)</f>
        <v>COLVALE</v>
      </c>
    </row>
    <row r="3087" spans="1:9" ht="15.75" customHeight="1" x14ac:dyDescent="0.25">
      <c r="A3087" s="44" t="s">
        <v>3008</v>
      </c>
      <c r="B3087" s="44">
        <v>129</v>
      </c>
      <c r="C3087" s="44" t="s">
        <v>711</v>
      </c>
      <c r="D3087" s="44">
        <v>14</v>
      </c>
      <c r="E3087" s="44">
        <v>53</v>
      </c>
      <c r="F3087" s="44" t="s">
        <v>1186</v>
      </c>
      <c r="G3087" s="44"/>
      <c r="H3087" s="45" t="s">
        <v>712</v>
      </c>
      <c r="I3087" s="29" t="str">
        <f>VLOOKUP(MARGAO!$H3087,Code2Loc,2,FALSE)</f>
        <v>DHARGAL</v>
      </c>
    </row>
    <row r="3088" spans="1:9" ht="15.75" customHeight="1" x14ac:dyDescent="0.25">
      <c r="A3088" s="42" t="s">
        <v>3008</v>
      </c>
      <c r="B3088" s="42">
        <v>129</v>
      </c>
      <c r="C3088" s="42" t="s">
        <v>822</v>
      </c>
      <c r="D3088" s="42">
        <v>15</v>
      </c>
      <c r="E3088" s="42">
        <v>61</v>
      </c>
      <c r="F3088" s="42" t="s">
        <v>1186</v>
      </c>
      <c r="G3088" s="42"/>
      <c r="H3088" s="43" t="s">
        <v>823</v>
      </c>
      <c r="I3088" s="29" t="str">
        <f>VLOOKUP(MARGAO!$H3088,Code2Loc,2,FALSE)</f>
        <v>PEDNE</v>
      </c>
    </row>
    <row r="3089" spans="1:9" ht="15.75" customHeight="1" x14ac:dyDescent="0.25">
      <c r="A3089" s="44" t="s">
        <v>3008</v>
      </c>
      <c r="B3089" s="44">
        <v>129</v>
      </c>
      <c r="C3089" s="44" t="s">
        <v>796</v>
      </c>
      <c r="D3089" s="44">
        <v>16</v>
      </c>
      <c r="E3089" s="44">
        <v>64</v>
      </c>
      <c r="F3089" s="44" t="s">
        <v>1186</v>
      </c>
      <c r="G3089" s="44"/>
      <c r="H3089" s="45" t="s">
        <v>797</v>
      </c>
      <c r="I3089" s="29" t="str">
        <f>VLOOKUP(MARGAO!$H3089,Code2Loc,2,FALSE)</f>
        <v>STD. BRIDGE</v>
      </c>
    </row>
    <row r="3090" spans="1:9" ht="15.75" customHeight="1" x14ac:dyDescent="0.25">
      <c r="A3090" s="42" t="s">
        <v>3008</v>
      </c>
      <c r="B3090" s="42">
        <v>129</v>
      </c>
      <c r="C3090" s="42" t="s">
        <v>798</v>
      </c>
      <c r="D3090" s="42">
        <v>17</v>
      </c>
      <c r="E3090" s="42">
        <v>65</v>
      </c>
      <c r="F3090" s="42" t="s">
        <v>1186</v>
      </c>
      <c r="G3090" s="42"/>
      <c r="H3090" s="43" t="s">
        <v>799</v>
      </c>
      <c r="I3090" s="29" t="str">
        <f>VLOOKUP(MARGAO!$H3090,Code2Loc,2,FALSE)</f>
        <v>PORASKADE</v>
      </c>
    </row>
    <row r="3091" spans="1:9" ht="15.75" customHeight="1" x14ac:dyDescent="0.25">
      <c r="A3091" s="44" t="s">
        <v>3008</v>
      </c>
      <c r="B3091" s="44">
        <v>129</v>
      </c>
      <c r="C3091" s="44" t="s">
        <v>828</v>
      </c>
      <c r="D3091" s="44">
        <v>18</v>
      </c>
      <c r="E3091" s="44">
        <v>68</v>
      </c>
      <c r="F3091" s="44" t="s">
        <v>1186</v>
      </c>
      <c r="G3091" s="44"/>
      <c r="H3091" s="45" t="s">
        <v>829</v>
      </c>
      <c r="I3091" s="29" t="str">
        <f>VLOOKUP(MARGAO!$H3091,Code2Loc,2,FALSE)</f>
        <v>UGVE</v>
      </c>
    </row>
    <row r="3092" spans="1:9" ht="15.75" customHeight="1" x14ac:dyDescent="0.25">
      <c r="A3092" s="42" t="s">
        <v>3008</v>
      </c>
      <c r="B3092" s="42">
        <v>129</v>
      </c>
      <c r="C3092" s="42" t="s">
        <v>1197</v>
      </c>
      <c r="D3092" s="42">
        <v>19</v>
      </c>
      <c r="E3092" s="42">
        <v>71</v>
      </c>
      <c r="F3092" s="42" t="s">
        <v>1186</v>
      </c>
      <c r="G3092" s="42"/>
      <c r="H3092" s="43" t="s">
        <v>1198</v>
      </c>
      <c r="I3092" s="29" t="str">
        <f>VLOOKUP(MARGAO!$H3092,Code2Loc,2,FALSE)</f>
        <v>TORSHE</v>
      </c>
    </row>
    <row r="3093" spans="1:9" ht="15.75" customHeight="1" x14ac:dyDescent="0.25">
      <c r="A3093" s="44" t="s">
        <v>3008</v>
      </c>
      <c r="B3093" s="44">
        <v>129</v>
      </c>
      <c r="C3093" s="44" t="s">
        <v>1203</v>
      </c>
      <c r="D3093" s="44">
        <v>20</v>
      </c>
      <c r="E3093" s="44">
        <v>75</v>
      </c>
      <c r="F3093" s="44" t="s">
        <v>1186</v>
      </c>
      <c r="G3093" s="44">
        <v>1</v>
      </c>
      <c r="H3093" s="45" t="s">
        <v>1204</v>
      </c>
      <c r="I3093" s="29" t="str">
        <f>VLOOKUP(MARGAO!$H3093,Code2Loc,2,FALSE)</f>
        <v>PATRADEVI</v>
      </c>
    </row>
    <row r="3094" spans="1:9" ht="15.75" customHeight="1" x14ac:dyDescent="0.25">
      <c r="A3094" s="42" t="s">
        <v>3008</v>
      </c>
      <c r="B3094" s="42">
        <v>129</v>
      </c>
      <c r="C3094" s="42" t="s">
        <v>1205</v>
      </c>
      <c r="D3094" s="42">
        <v>21</v>
      </c>
      <c r="E3094" s="42">
        <v>79</v>
      </c>
      <c r="F3094" s="42" t="s">
        <v>1186</v>
      </c>
      <c r="G3094" s="42">
        <v>2</v>
      </c>
      <c r="H3094" s="43" t="s">
        <v>1206</v>
      </c>
      <c r="I3094" s="29" t="str">
        <f>VLOOKUP(MARGAO!$H3094,Code2Loc,2,FALSE)</f>
        <v>BANDA</v>
      </c>
    </row>
    <row r="3095" spans="1:9" ht="15.75" customHeight="1" x14ac:dyDescent="0.25">
      <c r="A3095" s="44" t="s">
        <v>3008</v>
      </c>
      <c r="B3095" s="44">
        <v>129</v>
      </c>
      <c r="C3095" s="44" t="s">
        <v>1216</v>
      </c>
      <c r="D3095" s="44">
        <v>22</v>
      </c>
      <c r="E3095" s="44">
        <v>90</v>
      </c>
      <c r="F3095" s="44" t="s">
        <v>1186</v>
      </c>
      <c r="G3095" s="44"/>
      <c r="H3095" s="45" t="s">
        <v>1217</v>
      </c>
      <c r="I3095" s="29" t="str">
        <f>VLOOKUP(MARGAO!$H3095,Code2Loc,2,FALSE)</f>
        <v>SAWANTWADI</v>
      </c>
    </row>
    <row r="3096" spans="1:9" ht="15.75" customHeight="1" x14ac:dyDescent="0.25">
      <c r="A3096" s="42" t="s">
        <v>3008</v>
      </c>
      <c r="B3096" s="42">
        <v>129</v>
      </c>
      <c r="C3096" s="42" t="s">
        <v>1238</v>
      </c>
      <c r="D3096" s="42">
        <v>23</v>
      </c>
      <c r="E3096" s="42">
        <v>98</v>
      </c>
      <c r="F3096" s="42" t="s">
        <v>1186</v>
      </c>
      <c r="G3096" s="42"/>
      <c r="H3096" s="43" t="s">
        <v>1239</v>
      </c>
      <c r="I3096" s="29" t="str">
        <f>VLOOKUP(MARGAO!$H3096,Code2Loc,2,FALSE)</f>
        <v>AKERI</v>
      </c>
    </row>
    <row r="3097" spans="1:9" ht="15.75" customHeight="1" x14ac:dyDescent="0.25">
      <c r="A3097" s="44" t="s">
        <v>3008</v>
      </c>
      <c r="B3097" s="44">
        <v>129</v>
      </c>
      <c r="C3097" s="44" t="s">
        <v>1240</v>
      </c>
      <c r="D3097" s="44">
        <v>24</v>
      </c>
      <c r="E3097" s="44">
        <v>101</v>
      </c>
      <c r="F3097" s="44" t="s">
        <v>1186</v>
      </c>
      <c r="G3097" s="44"/>
      <c r="H3097" s="45" t="s">
        <v>1241</v>
      </c>
      <c r="I3097" s="29" t="str">
        <f>VLOOKUP(MARGAO!$H3097,Code2Loc,2,FALSE)</f>
        <v>ZARAP</v>
      </c>
    </row>
    <row r="3098" spans="1:9" ht="15.75" customHeight="1" x14ac:dyDescent="0.25">
      <c r="A3098" s="42" t="s">
        <v>3008</v>
      </c>
      <c r="B3098" s="42">
        <v>129</v>
      </c>
      <c r="C3098" s="42" t="s">
        <v>1242</v>
      </c>
      <c r="D3098" s="42">
        <v>25</v>
      </c>
      <c r="E3098" s="42">
        <v>110</v>
      </c>
      <c r="F3098" s="42" t="s">
        <v>1186</v>
      </c>
      <c r="G3098" s="42"/>
      <c r="H3098" s="43" t="s">
        <v>1243</v>
      </c>
      <c r="I3098" s="29" t="str">
        <f>VLOOKUP(MARGAO!$H3098,Code2Loc,2,FALSE)</f>
        <v>KUDAL</v>
      </c>
    </row>
    <row r="3099" spans="1:9" ht="15.75" customHeight="1" x14ac:dyDescent="0.25">
      <c r="A3099" s="44" t="s">
        <v>3008</v>
      </c>
      <c r="B3099" s="44">
        <v>129</v>
      </c>
      <c r="C3099" s="44" t="s">
        <v>1244</v>
      </c>
      <c r="D3099" s="44">
        <v>26</v>
      </c>
      <c r="E3099" s="44">
        <v>119</v>
      </c>
      <c r="F3099" s="44" t="s">
        <v>1186</v>
      </c>
      <c r="G3099" s="44"/>
      <c r="H3099" s="45" t="s">
        <v>1245</v>
      </c>
      <c r="I3099" s="29" t="str">
        <f>VLOOKUP(MARGAO!$H3099,Code2Loc,2,FALSE)</f>
        <v>PANDUR</v>
      </c>
    </row>
    <row r="3100" spans="1:9" ht="15.75" customHeight="1" x14ac:dyDescent="0.25">
      <c r="A3100" s="42" t="s">
        <v>3008</v>
      </c>
      <c r="B3100" s="42">
        <v>129</v>
      </c>
      <c r="C3100" s="42" t="s">
        <v>1246</v>
      </c>
      <c r="D3100" s="42">
        <v>27</v>
      </c>
      <c r="E3100" s="42">
        <v>124</v>
      </c>
      <c r="F3100" s="42" t="s">
        <v>1186</v>
      </c>
      <c r="G3100" s="42"/>
      <c r="H3100" s="43" t="s">
        <v>1247</v>
      </c>
      <c r="I3100" s="29" t="str">
        <f>VLOOKUP(MARGAO!$H3100,Code2Loc,2,FALSE)</f>
        <v>ORAS</v>
      </c>
    </row>
    <row r="3101" spans="1:9" ht="15.75" customHeight="1" x14ac:dyDescent="0.25">
      <c r="A3101" s="44" t="s">
        <v>3008</v>
      </c>
      <c r="B3101" s="44">
        <v>129</v>
      </c>
      <c r="C3101" s="44" t="s">
        <v>1248</v>
      </c>
      <c r="D3101" s="44">
        <v>28</v>
      </c>
      <c r="E3101" s="44">
        <v>131</v>
      </c>
      <c r="F3101" s="44" t="s">
        <v>1186</v>
      </c>
      <c r="G3101" s="44"/>
      <c r="H3101" s="45" t="s">
        <v>1249</v>
      </c>
      <c r="I3101" s="29" t="str">
        <f>VLOOKUP(MARGAO!$H3101,Code2Loc,2,FALSE)</f>
        <v>KASAL</v>
      </c>
    </row>
    <row r="3102" spans="1:9" ht="15.75" customHeight="1" x14ac:dyDescent="0.25">
      <c r="A3102" s="42" t="s">
        <v>3008</v>
      </c>
      <c r="B3102" s="42">
        <v>129</v>
      </c>
      <c r="C3102" s="42" t="s">
        <v>1250</v>
      </c>
      <c r="D3102" s="42">
        <v>29</v>
      </c>
      <c r="E3102" s="42">
        <v>137</v>
      </c>
      <c r="F3102" s="42" t="s">
        <v>1186</v>
      </c>
      <c r="G3102" s="42"/>
      <c r="H3102" s="43" t="s">
        <v>1251</v>
      </c>
      <c r="I3102" s="29" t="str">
        <f>VLOOKUP(MARGAO!$H3102,Code2Loc,2,FALSE)</f>
        <v>OSARGAO</v>
      </c>
    </row>
    <row r="3103" spans="1:9" ht="15.75" customHeight="1" x14ac:dyDescent="0.25">
      <c r="A3103" s="44" t="s">
        <v>3008</v>
      </c>
      <c r="B3103" s="44">
        <v>129</v>
      </c>
      <c r="C3103" s="44" t="s">
        <v>1252</v>
      </c>
      <c r="D3103" s="44">
        <v>30</v>
      </c>
      <c r="E3103" s="44">
        <v>143</v>
      </c>
      <c r="F3103" s="44" t="s">
        <v>1186</v>
      </c>
      <c r="G3103" s="44"/>
      <c r="H3103" s="45" t="s">
        <v>1253</v>
      </c>
      <c r="I3103" s="29" t="str">
        <f>VLOOKUP(MARGAO!$H3103,Code2Loc,2,FALSE)</f>
        <v>KANKAVLI</v>
      </c>
    </row>
    <row r="3104" spans="1:9" ht="15.75" customHeight="1" x14ac:dyDescent="0.25">
      <c r="A3104" s="42" t="s">
        <v>3008</v>
      </c>
      <c r="B3104" s="42">
        <v>129</v>
      </c>
      <c r="C3104" s="42" t="s">
        <v>1254</v>
      </c>
      <c r="D3104" s="42">
        <v>31</v>
      </c>
      <c r="E3104" s="42">
        <v>151</v>
      </c>
      <c r="F3104" s="42" t="s">
        <v>1186</v>
      </c>
      <c r="G3104" s="42"/>
      <c r="H3104" s="43" t="s">
        <v>1255</v>
      </c>
      <c r="I3104" s="29" t="str">
        <f>VLOOKUP(MARGAO!$H3104,Code2Loc,2,FALSE)</f>
        <v>HUMRAT</v>
      </c>
    </row>
    <row r="3105" spans="1:9" ht="15.75" customHeight="1" x14ac:dyDescent="0.25">
      <c r="A3105" s="44" t="s">
        <v>3008</v>
      </c>
      <c r="B3105" s="44">
        <v>129</v>
      </c>
      <c r="C3105" s="44" t="s">
        <v>1256</v>
      </c>
      <c r="D3105" s="44">
        <v>32</v>
      </c>
      <c r="E3105" s="44">
        <v>154</v>
      </c>
      <c r="F3105" s="44" t="s">
        <v>1186</v>
      </c>
      <c r="G3105" s="44"/>
      <c r="H3105" s="45" t="s">
        <v>1257</v>
      </c>
      <c r="I3105" s="29" t="str">
        <f>VLOOKUP(MARGAO!$H3105,Code2Loc,2,FALSE)</f>
        <v>NANGAO</v>
      </c>
    </row>
    <row r="3106" spans="1:9" ht="15.75" customHeight="1" x14ac:dyDescent="0.25">
      <c r="A3106" s="42" t="s">
        <v>3008</v>
      </c>
      <c r="B3106" s="42">
        <v>129</v>
      </c>
      <c r="C3106" s="42" t="s">
        <v>1258</v>
      </c>
      <c r="D3106" s="42">
        <v>33</v>
      </c>
      <c r="E3106" s="42">
        <v>165</v>
      </c>
      <c r="F3106" s="42" t="s">
        <v>1186</v>
      </c>
      <c r="G3106" s="42"/>
      <c r="H3106" s="43" t="s">
        <v>1259</v>
      </c>
      <c r="I3106" s="29" t="str">
        <f>VLOOKUP(MARGAO!$H3106,Code2Loc,2,FALSE)</f>
        <v>TALARA</v>
      </c>
    </row>
    <row r="3107" spans="1:9" ht="15.75" customHeight="1" x14ac:dyDescent="0.25">
      <c r="A3107" s="44" t="s">
        <v>3008</v>
      </c>
      <c r="B3107" s="44">
        <v>129</v>
      </c>
      <c r="C3107" s="44" t="s">
        <v>1293</v>
      </c>
      <c r="D3107" s="44">
        <v>34</v>
      </c>
      <c r="E3107" s="44">
        <v>180</v>
      </c>
      <c r="F3107" s="44" t="s">
        <v>1186</v>
      </c>
      <c r="G3107" s="44"/>
      <c r="H3107" s="45" t="s">
        <v>1294</v>
      </c>
      <c r="I3107" s="29" t="str">
        <f>VLOOKUP(MARGAO!$H3107,Code2Loc,2,FALSE)</f>
        <v>VAIBHAVWADI</v>
      </c>
    </row>
    <row r="3108" spans="1:9" ht="15.75" customHeight="1" x14ac:dyDescent="0.25">
      <c r="A3108" s="42" t="s">
        <v>3008</v>
      </c>
      <c r="B3108" s="42">
        <v>129</v>
      </c>
      <c r="C3108" s="42" t="s">
        <v>1295</v>
      </c>
      <c r="D3108" s="42">
        <v>35</v>
      </c>
      <c r="E3108" s="42">
        <v>197</v>
      </c>
      <c r="F3108" s="42" t="s">
        <v>1186</v>
      </c>
      <c r="G3108" s="42"/>
      <c r="H3108" s="43" t="s">
        <v>1296</v>
      </c>
      <c r="I3108" s="29" t="str">
        <f>VLOOKUP(MARGAO!$H3108,Code2Loc,2,FALSE)</f>
        <v>GAGANBAWDA</v>
      </c>
    </row>
    <row r="3109" spans="1:9" ht="15.75" customHeight="1" x14ac:dyDescent="0.25">
      <c r="A3109" s="44" t="s">
        <v>3008</v>
      </c>
      <c r="B3109" s="44">
        <v>129</v>
      </c>
      <c r="C3109" s="44" t="s">
        <v>1297</v>
      </c>
      <c r="D3109" s="44">
        <v>36</v>
      </c>
      <c r="E3109" s="44">
        <v>222</v>
      </c>
      <c r="F3109" s="44" t="s">
        <v>1186</v>
      </c>
      <c r="G3109" s="44"/>
      <c r="H3109" s="45" t="s">
        <v>1298</v>
      </c>
      <c r="I3109" s="29" t="str">
        <f>VLOOKUP(MARGAO!$H3109,Code2Loc,2,FALSE)</f>
        <v>SALVON</v>
      </c>
    </row>
    <row r="3110" spans="1:9" ht="15.75" customHeight="1" x14ac:dyDescent="0.25">
      <c r="A3110" s="42" t="s">
        <v>3008</v>
      </c>
      <c r="B3110" s="42">
        <v>129</v>
      </c>
      <c r="C3110" s="42" t="s">
        <v>1299</v>
      </c>
      <c r="D3110" s="42">
        <v>37</v>
      </c>
      <c r="E3110" s="42">
        <v>230</v>
      </c>
      <c r="F3110" s="42" t="s">
        <v>1186</v>
      </c>
      <c r="G3110" s="42"/>
      <c r="H3110" s="43" t="s">
        <v>1300</v>
      </c>
      <c r="I3110" s="29" t="str">
        <f>VLOOKUP(MARGAO!$H3110,Code2Loc,2,FALSE)</f>
        <v>KALE</v>
      </c>
    </row>
    <row r="3111" spans="1:9" ht="15.75" customHeight="1" x14ac:dyDescent="0.25">
      <c r="A3111" s="44" t="s">
        <v>3008</v>
      </c>
      <c r="B3111" s="44">
        <v>129</v>
      </c>
      <c r="C3111" s="44" t="s">
        <v>1301</v>
      </c>
      <c r="D3111" s="44">
        <v>38</v>
      </c>
      <c r="E3111" s="44">
        <v>249</v>
      </c>
      <c r="F3111" s="44" t="s">
        <v>1186</v>
      </c>
      <c r="G3111" s="44"/>
      <c r="H3111" s="45" t="s">
        <v>1302</v>
      </c>
      <c r="I3111" s="29" t="str">
        <f>VLOOKUP(MARGAO!$H3111,Code2Loc,2,FALSE)</f>
        <v>RANKALA</v>
      </c>
    </row>
    <row r="3112" spans="1:9" ht="15.75" customHeight="1" x14ac:dyDescent="0.25">
      <c r="A3112" s="42" t="s">
        <v>3008</v>
      </c>
      <c r="B3112" s="42">
        <v>129</v>
      </c>
      <c r="C3112" s="42" t="s">
        <v>1303</v>
      </c>
      <c r="D3112" s="42">
        <v>39</v>
      </c>
      <c r="E3112" s="42">
        <v>254</v>
      </c>
      <c r="F3112" s="42" t="s">
        <v>1186</v>
      </c>
      <c r="G3112" s="42"/>
      <c r="H3112" s="43" t="s">
        <v>1304</v>
      </c>
      <c r="I3112" s="29" t="str">
        <f>VLOOKUP(MARGAO!$H3112,Code2Loc,2,FALSE)</f>
        <v>KOLHAPUR</v>
      </c>
    </row>
    <row r="3113" spans="1:9" ht="15.75" customHeight="1" x14ac:dyDescent="0.25">
      <c r="A3113" s="44" t="s">
        <v>3021</v>
      </c>
      <c r="B3113" s="44">
        <v>130</v>
      </c>
      <c r="C3113" s="44" t="s">
        <v>47</v>
      </c>
      <c r="D3113" s="44">
        <v>1</v>
      </c>
      <c r="E3113" s="44">
        <v>0</v>
      </c>
      <c r="F3113" s="44" t="s">
        <v>1235</v>
      </c>
      <c r="G3113" s="44"/>
      <c r="H3113" s="45" t="s">
        <v>48</v>
      </c>
      <c r="I3113" s="29" t="str">
        <f>VLOOKUP(MARGAO!$H3113,Code2Loc,2,FALSE)</f>
        <v>MARGAO</v>
      </c>
    </row>
    <row r="3114" spans="1:9" ht="15.75" customHeight="1" x14ac:dyDescent="0.25">
      <c r="A3114" s="42" t="s">
        <v>3021</v>
      </c>
      <c r="B3114" s="42">
        <v>130</v>
      </c>
      <c r="C3114" s="42" t="s">
        <v>33</v>
      </c>
      <c r="D3114" s="42">
        <v>2</v>
      </c>
      <c r="E3114" s="42">
        <v>11</v>
      </c>
      <c r="F3114" s="42" t="s">
        <v>1235</v>
      </c>
      <c r="G3114" s="42"/>
      <c r="H3114" s="43" t="s">
        <v>34</v>
      </c>
      <c r="I3114" s="29" t="str">
        <f>VLOOKUP(MARGAO!$H3114,Code2Loc,2,FALSE)</f>
        <v>TITAN</v>
      </c>
    </row>
    <row r="3115" spans="1:9" ht="15.75" customHeight="1" x14ac:dyDescent="0.25">
      <c r="A3115" s="44" t="s">
        <v>3021</v>
      </c>
      <c r="B3115" s="44">
        <v>130</v>
      </c>
      <c r="C3115" s="44" t="s">
        <v>27</v>
      </c>
      <c r="D3115" s="44">
        <v>3</v>
      </c>
      <c r="E3115" s="44">
        <v>15</v>
      </c>
      <c r="F3115" s="44" t="s">
        <v>1235</v>
      </c>
      <c r="G3115" s="44"/>
      <c r="H3115" s="45" t="s">
        <v>28</v>
      </c>
      <c r="I3115" s="29" t="str">
        <f>VLOOKUP(MARGAO!$H3115,Code2Loc,2,FALSE)</f>
        <v>CORTALIM</v>
      </c>
    </row>
    <row r="3116" spans="1:9" ht="15.75" customHeight="1" x14ac:dyDescent="0.25">
      <c r="A3116" s="42" t="s">
        <v>3021</v>
      </c>
      <c r="B3116" s="42">
        <v>130</v>
      </c>
      <c r="C3116" s="42" t="s">
        <v>23</v>
      </c>
      <c r="D3116" s="42">
        <v>4</v>
      </c>
      <c r="E3116" s="42">
        <v>19</v>
      </c>
      <c r="F3116" s="42" t="s">
        <v>1235</v>
      </c>
      <c r="G3116" s="42"/>
      <c r="H3116" s="43" t="s">
        <v>24</v>
      </c>
      <c r="I3116" s="29" t="str">
        <f>VLOOKUP(MARGAO!$H3116,Code2Loc,2,FALSE)</f>
        <v>PILLAR</v>
      </c>
    </row>
    <row r="3117" spans="1:9" ht="15.75" customHeight="1" x14ac:dyDescent="0.25">
      <c r="A3117" s="44" t="s">
        <v>3021</v>
      </c>
      <c r="B3117" s="44">
        <v>130</v>
      </c>
      <c r="C3117" s="44" t="s">
        <v>15</v>
      </c>
      <c r="D3117" s="44">
        <v>5</v>
      </c>
      <c r="E3117" s="44">
        <v>27</v>
      </c>
      <c r="F3117" s="44" t="s">
        <v>1235</v>
      </c>
      <c r="G3117" s="44"/>
      <c r="H3117" s="45" t="s">
        <v>16</v>
      </c>
      <c r="I3117" s="29" t="str">
        <f>VLOOKUP(MARGAO!$H3117,Code2Loc,2,FALSE)</f>
        <v>BAMBOLI GMC</v>
      </c>
    </row>
    <row r="3118" spans="1:9" ht="15.75" customHeight="1" x14ac:dyDescent="0.25">
      <c r="A3118" s="42" t="s">
        <v>3021</v>
      </c>
      <c r="B3118" s="42">
        <v>130</v>
      </c>
      <c r="C3118" s="42" t="s">
        <v>10</v>
      </c>
      <c r="D3118" s="42">
        <v>6</v>
      </c>
      <c r="E3118" s="42">
        <v>31</v>
      </c>
      <c r="F3118" s="42" t="s">
        <v>1235</v>
      </c>
      <c r="G3118" s="42"/>
      <c r="H3118" s="43" t="s">
        <v>12</v>
      </c>
      <c r="I3118" s="29" t="str">
        <f>VLOOKUP(MARGAO!$H3118,Code2Loc,2,FALSE)</f>
        <v>PANAJI</v>
      </c>
    </row>
    <row r="3119" spans="1:9" ht="15.75" customHeight="1" x14ac:dyDescent="0.25">
      <c r="A3119" s="44" t="s">
        <v>3021</v>
      </c>
      <c r="B3119" s="44">
        <v>130</v>
      </c>
      <c r="C3119" s="44" t="s">
        <v>76</v>
      </c>
      <c r="D3119" s="44">
        <v>7</v>
      </c>
      <c r="E3119" s="44">
        <v>34</v>
      </c>
      <c r="F3119" s="44" t="s">
        <v>1235</v>
      </c>
      <c r="G3119" s="44"/>
      <c r="H3119" s="45" t="s">
        <v>77</v>
      </c>
      <c r="I3119" s="29" t="str">
        <f>VLOOKUP(MARGAO!$H3119,Code2Loc,2,FALSE)</f>
        <v>TIN BLD/COL</v>
      </c>
    </row>
    <row r="3120" spans="1:9" ht="15.75" customHeight="1" x14ac:dyDescent="0.25">
      <c r="A3120" s="42" t="s">
        <v>3021</v>
      </c>
      <c r="B3120" s="42">
        <v>130</v>
      </c>
      <c r="C3120" s="42" t="s">
        <v>78</v>
      </c>
      <c r="D3120" s="42">
        <v>8</v>
      </c>
      <c r="E3120" s="42">
        <v>36</v>
      </c>
      <c r="F3120" s="42" t="s">
        <v>1235</v>
      </c>
      <c r="G3120" s="42"/>
      <c r="H3120" s="43" t="s">
        <v>79</v>
      </c>
      <c r="I3120" s="29" t="str">
        <f>VLOOKUP(MARGAO!$H3120,Code2Loc,2,FALSE)</f>
        <v>GULYAKADE</v>
      </c>
    </row>
    <row r="3121" spans="1:9" ht="15.75" customHeight="1" x14ac:dyDescent="0.25">
      <c r="A3121" s="44" t="s">
        <v>3021</v>
      </c>
      <c r="B3121" s="44">
        <v>130</v>
      </c>
      <c r="C3121" s="44" t="s">
        <v>84</v>
      </c>
      <c r="D3121" s="44">
        <v>9</v>
      </c>
      <c r="E3121" s="44">
        <v>38</v>
      </c>
      <c r="F3121" s="44" t="s">
        <v>1235</v>
      </c>
      <c r="G3121" s="44"/>
      <c r="H3121" s="45" t="s">
        <v>85</v>
      </c>
      <c r="I3121" s="29" t="str">
        <f>VLOOKUP(MARGAO!$H3121,Code2Loc,2,FALSE)</f>
        <v>PRV BAZAR</v>
      </c>
    </row>
    <row r="3122" spans="1:9" ht="15.75" customHeight="1" x14ac:dyDescent="0.25">
      <c r="A3122" s="42" t="s">
        <v>3021</v>
      </c>
      <c r="B3122" s="42">
        <v>130</v>
      </c>
      <c r="C3122" s="42" t="s">
        <v>1236</v>
      </c>
      <c r="D3122" s="42">
        <v>10</v>
      </c>
      <c r="E3122" s="42">
        <v>40</v>
      </c>
      <c r="F3122" s="42" t="s">
        <v>1235</v>
      </c>
      <c r="G3122" s="42"/>
      <c r="H3122" s="43" t="s">
        <v>1237</v>
      </c>
      <c r="I3122" s="29" t="str">
        <f>VLOOKUP(MARGAO!$H3122,Code2Loc,2,FALSE)</f>
        <v>GUIRIM</v>
      </c>
    </row>
    <row r="3123" spans="1:9" ht="15.75" customHeight="1" x14ac:dyDescent="0.25">
      <c r="A3123" s="44" t="s">
        <v>3021</v>
      </c>
      <c r="B3123" s="44">
        <v>130</v>
      </c>
      <c r="C3123" s="44" t="s">
        <v>92</v>
      </c>
      <c r="D3123" s="44">
        <v>11</v>
      </c>
      <c r="E3123" s="44">
        <v>43</v>
      </c>
      <c r="F3123" s="44" t="s">
        <v>1235</v>
      </c>
      <c r="G3123" s="44"/>
      <c r="H3123" s="45" t="s">
        <v>93</v>
      </c>
      <c r="I3123" s="29" t="str">
        <f>VLOOKUP(MARGAO!$H3123,Code2Loc,2,FALSE)</f>
        <v>MAPUSA</v>
      </c>
    </row>
    <row r="3124" spans="1:9" ht="15.75" customHeight="1" x14ac:dyDescent="0.25">
      <c r="A3124" s="42" t="s">
        <v>3021</v>
      </c>
      <c r="B3124" s="42">
        <v>130</v>
      </c>
      <c r="C3124" s="42" t="s">
        <v>102</v>
      </c>
      <c r="D3124" s="42">
        <v>12</v>
      </c>
      <c r="E3124" s="42">
        <v>47</v>
      </c>
      <c r="F3124" s="42" t="s">
        <v>1235</v>
      </c>
      <c r="G3124" s="42"/>
      <c r="H3124" s="43" t="s">
        <v>103</v>
      </c>
      <c r="I3124" s="29" t="str">
        <f>VLOOKUP(MARGAO!$H3124,Code2Loc,2,FALSE)</f>
        <v>KARASWADA</v>
      </c>
    </row>
    <row r="3125" spans="1:9" ht="15.75" customHeight="1" x14ac:dyDescent="0.25">
      <c r="A3125" s="44" t="s">
        <v>3021</v>
      </c>
      <c r="B3125" s="44">
        <v>130</v>
      </c>
      <c r="C3125" s="44" t="s">
        <v>707</v>
      </c>
      <c r="D3125" s="44">
        <v>13</v>
      </c>
      <c r="E3125" s="44">
        <v>51</v>
      </c>
      <c r="F3125" s="44" t="s">
        <v>1235</v>
      </c>
      <c r="G3125" s="44"/>
      <c r="H3125" s="45" t="s">
        <v>708</v>
      </c>
      <c r="I3125" s="29" t="str">
        <f>VLOOKUP(MARGAO!$H3125,Code2Loc,2,FALSE)</f>
        <v>COLVALE</v>
      </c>
    </row>
    <row r="3126" spans="1:9" ht="15.75" customHeight="1" x14ac:dyDescent="0.25">
      <c r="A3126" s="42" t="s">
        <v>3021</v>
      </c>
      <c r="B3126" s="42">
        <v>130</v>
      </c>
      <c r="C3126" s="42" t="s">
        <v>711</v>
      </c>
      <c r="D3126" s="42">
        <v>14</v>
      </c>
      <c r="E3126" s="42">
        <v>53</v>
      </c>
      <c r="F3126" s="42" t="s">
        <v>1235</v>
      </c>
      <c r="G3126" s="42"/>
      <c r="H3126" s="43" t="s">
        <v>712</v>
      </c>
      <c r="I3126" s="29" t="str">
        <f>VLOOKUP(MARGAO!$H3126,Code2Loc,2,FALSE)</f>
        <v>DHARGAL</v>
      </c>
    </row>
    <row r="3127" spans="1:9" ht="15.75" customHeight="1" x14ac:dyDescent="0.25">
      <c r="A3127" s="44" t="s">
        <v>3021</v>
      </c>
      <c r="B3127" s="44">
        <v>130</v>
      </c>
      <c r="C3127" s="44" t="s">
        <v>822</v>
      </c>
      <c r="D3127" s="44">
        <v>15</v>
      </c>
      <c r="E3127" s="44">
        <v>61</v>
      </c>
      <c r="F3127" s="44" t="s">
        <v>1235</v>
      </c>
      <c r="G3127" s="44"/>
      <c r="H3127" s="45" t="s">
        <v>823</v>
      </c>
      <c r="I3127" s="29" t="str">
        <f>VLOOKUP(MARGAO!$H3127,Code2Loc,2,FALSE)</f>
        <v>PEDNE</v>
      </c>
    </row>
    <row r="3128" spans="1:9" ht="15.75" customHeight="1" x14ac:dyDescent="0.25">
      <c r="A3128" s="42" t="s">
        <v>3021</v>
      </c>
      <c r="B3128" s="42">
        <v>130</v>
      </c>
      <c r="C3128" s="42" t="s">
        <v>796</v>
      </c>
      <c r="D3128" s="42">
        <v>16</v>
      </c>
      <c r="E3128" s="42">
        <v>64</v>
      </c>
      <c r="F3128" s="42" t="s">
        <v>1235</v>
      </c>
      <c r="G3128" s="42"/>
      <c r="H3128" s="43" t="s">
        <v>797</v>
      </c>
      <c r="I3128" s="29" t="str">
        <f>VLOOKUP(MARGAO!$H3128,Code2Loc,2,FALSE)</f>
        <v>STD. BRIDGE</v>
      </c>
    </row>
    <row r="3129" spans="1:9" ht="15.75" customHeight="1" x14ac:dyDescent="0.25">
      <c r="A3129" s="44" t="s">
        <v>3021</v>
      </c>
      <c r="B3129" s="44">
        <v>130</v>
      </c>
      <c r="C3129" s="44" t="s">
        <v>798</v>
      </c>
      <c r="D3129" s="44">
        <v>17</v>
      </c>
      <c r="E3129" s="44">
        <v>65</v>
      </c>
      <c r="F3129" s="44" t="s">
        <v>1235</v>
      </c>
      <c r="G3129" s="44"/>
      <c r="H3129" s="45" t="s">
        <v>799</v>
      </c>
      <c r="I3129" s="29" t="str">
        <f>VLOOKUP(MARGAO!$H3129,Code2Loc,2,FALSE)</f>
        <v>PORASKADE</v>
      </c>
    </row>
    <row r="3130" spans="1:9" ht="15.75" customHeight="1" x14ac:dyDescent="0.25">
      <c r="A3130" s="42" t="s">
        <v>3021</v>
      </c>
      <c r="B3130" s="42">
        <v>130</v>
      </c>
      <c r="C3130" s="42" t="s">
        <v>828</v>
      </c>
      <c r="D3130" s="42">
        <v>18</v>
      </c>
      <c r="E3130" s="42">
        <v>68</v>
      </c>
      <c r="F3130" s="42" t="s">
        <v>1235</v>
      </c>
      <c r="G3130" s="42"/>
      <c r="H3130" s="43" t="s">
        <v>829</v>
      </c>
      <c r="I3130" s="29" t="str">
        <f>VLOOKUP(MARGAO!$H3130,Code2Loc,2,FALSE)</f>
        <v>UGVE</v>
      </c>
    </row>
    <row r="3131" spans="1:9" ht="15.75" customHeight="1" x14ac:dyDescent="0.25">
      <c r="A3131" s="44" t="s">
        <v>3021</v>
      </c>
      <c r="B3131" s="44">
        <v>130</v>
      </c>
      <c r="C3131" s="44" t="s">
        <v>1197</v>
      </c>
      <c r="D3131" s="44">
        <v>19</v>
      </c>
      <c r="E3131" s="44">
        <v>71</v>
      </c>
      <c r="F3131" s="44" t="s">
        <v>1235</v>
      </c>
      <c r="G3131" s="44"/>
      <c r="H3131" s="45" t="s">
        <v>1198</v>
      </c>
      <c r="I3131" s="29" t="str">
        <f>VLOOKUP(MARGAO!$H3131,Code2Loc,2,FALSE)</f>
        <v>TORSHE</v>
      </c>
    </row>
    <row r="3132" spans="1:9" ht="15.75" customHeight="1" x14ac:dyDescent="0.25">
      <c r="A3132" s="42" t="s">
        <v>3021</v>
      </c>
      <c r="B3132" s="42">
        <v>130</v>
      </c>
      <c r="C3132" s="42" t="s">
        <v>1203</v>
      </c>
      <c r="D3132" s="42">
        <v>20</v>
      </c>
      <c r="E3132" s="42">
        <v>75</v>
      </c>
      <c r="F3132" s="42" t="s">
        <v>1235</v>
      </c>
      <c r="G3132" s="42">
        <v>1</v>
      </c>
      <c r="H3132" s="43" t="s">
        <v>1204</v>
      </c>
      <c r="I3132" s="29" t="str">
        <f>VLOOKUP(MARGAO!$H3132,Code2Loc,2,FALSE)</f>
        <v>PATRADEVI</v>
      </c>
    </row>
    <row r="3133" spans="1:9" ht="15.75" customHeight="1" x14ac:dyDescent="0.25">
      <c r="A3133" s="44" t="s">
        <v>3021</v>
      </c>
      <c r="B3133" s="44">
        <v>130</v>
      </c>
      <c r="C3133" s="44" t="s">
        <v>1205</v>
      </c>
      <c r="D3133" s="44">
        <v>21</v>
      </c>
      <c r="E3133" s="44">
        <v>79</v>
      </c>
      <c r="F3133" s="44" t="s">
        <v>1235</v>
      </c>
      <c r="G3133" s="44">
        <v>2</v>
      </c>
      <c r="H3133" s="45" t="s">
        <v>1206</v>
      </c>
      <c r="I3133" s="29" t="str">
        <f>VLOOKUP(MARGAO!$H3133,Code2Loc,2,FALSE)</f>
        <v>BANDA</v>
      </c>
    </row>
    <row r="3134" spans="1:9" ht="15.75" customHeight="1" x14ac:dyDescent="0.25">
      <c r="A3134" s="42" t="s">
        <v>3021</v>
      </c>
      <c r="B3134" s="42">
        <v>130</v>
      </c>
      <c r="C3134" s="42" t="s">
        <v>1216</v>
      </c>
      <c r="D3134" s="42">
        <v>22</v>
      </c>
      <c r="E3134" s="42">
        <v>90</v>
      </c>
      <c r="F3134" s="42" t="s">
        <v>1235</v>
      </c>
      <c r="G3134" s="42"/>
      <c r="H3134" s="43" t="s">
        <v>1217</v>
      </c>
      <c r="I3134" s="29" t="str">
        <f>VLOOKUP(MARGAO!$H3134,Code2Loc,2,FALSE)</f>
        <v>SAWANTWADI</v>
      </c>
    </row>
    <row r="3135" spans="1:9" ht="15.75" customHeight="1" x14ac:dyDescent="0.25">
      <c r="A3135" s="44" t="s">
        <v>3021</v>
      </c>
      <c r="B3135" s="44">
        <v>130</v>
      </c>
      <c r="C3135" s="44" t="s">
        <v>1238</v>
      </c>
      <c r="D3135" s="44">
        <v>23</v>
      </c>
      <c r="E3135" s="44">
        <v>98</v>
      </c>
      <c r="F3135" s="44" t="s">
        <v>1235</v>
      </c>
      <c r="G3135" s="44"/>
      <c r="H3135" s="45" t="s">
        <v>1239</v>
      </c>
      <c r="I3135" s="29" t="str">
        <f>VLOOKUP(MARGAO!$H3135,Code2Loc,2,FALSE)</f>
        <v>AKERI</v>
      </c>
    </row>
    <row r="3136" spans="1:9" ht="15.75" customHeight="1" x14ac:dyDescent="0.25">
      <c r="A3136" s="42" t="s">
        <v>3021</v>
      </c>
      <c r="B3136" s="42">
        <v>130</v>
      </c>
      <c r="C3136" s="42" t="s">
        <v>1240</v>
      </c>
      <c r="D3136" s="42">
        <v>24</v>
      </c>
      <c r="E3136" s="42">
        <v>101</v>
      </c>
      <c r="F3136" s="42" t="s">
        <v>1235</v>
      </c>
      <c r="G3136" s="42"/>
      <c r="H3136" s="43" t="s">
        <v>1241</v>
      </c>
      <c r="I3136" s="29" t="str">
        <f>VLOOKUP(MARGAO!$H3136,Code2Loc,2,FALSE)</f>
        <v>ZARAP</v>
      </c>
    </row>
    <row r="3137" spans="1:9" ht="15.75" customHeight="1" x14ac:dyDescent="0.25">
      <c r="A3137" s="44" t="s">
        <v>3021</v>
      </c>
      <c r="B3137" s="44">
        <v>130</v>
      </c>
      <c r="C3137" s="44" t="s">
        <v>1242</v>
      </c>
      <c r="D3137" s="44">
        <v>25</v>
      </c>
      <c r="E3137" s="44">
        <v>110</v>
      </c>
      <c r="F3137" s="44" t="s">
        <v>1235</v>
      </c>
      <c r="G3137" s="44"/>
      <c r="H3137" s="45" t="s">
        <v>1243</v>
      </c>
      <c r="I3137" s="29" t="str">
        <f>VLOOKUP(MARGAO!$H3137,Code2Loc,2,FALSE)</f>
        <v>KUDAL</v>
      </c>
    </row>
    <row r="3138" spans="1:9" ht="15.75" customHeight="1" x14ac:dyDescent="0.25">
      <c r="A3138" s="42" t="s">
        <v>3021</v>
      </c>
      <c r="B3138" s="42">
        <v>130</v>
      </c>
      <c r="C3138" s="42" t="s">
        <v>1244</v>
      </c>
      <c r="D3138" s="42">
        <v>26</v>
      </c>
      <c r="E3138" s="42">
        <v>119</v>
      </c>
      <c r="F3138" s="42" t="s">
        <v>1235</v>
      </c>
      <c r="G3138" s="42"/>
      <c r="H3138" s="43" t="s">
        <v>1245</v>
      </c>
      <c r="I3138" s="29" t="str">
        <f>VLOOKUP(MARGAO!$H3138,Code2Loc,2,FALSE)</f>
        <v>PANDUR</v>
      </c>
    </row>
    <row r="3139" spans="1:9" ht="15.75" customHeight="1" x14ac:dyDescent="0.25">
      <c r="A3139" s="44" t="s">
        <v>3021</v>
      </c>
      <c r="B3139" s="44">
        <v>130</v>
      </c>
      <c r="C3139" s="44" t="s">
        <v>1246</v>
      </c>
      <c r="D3139" s="44">
        <v>27</v>
      </c>
      <c r="E3139" s="44">
        <v>124</v>
      </c>
      <c r="F3139" s="44" t="s">
        <v>1235</v>
      </c>
      <c r="G3139" s="44"/>
      <c r="H3139" s="45" t="s">
        <v>1247</v>
      </c>
      <c r="I3139" s="29" t="str">
        <f>VLOOKUP(MARGAO!$H3139,Code2Loc,2,FALSE)</f>
        <v>ORAS</v>
      </c>
    </row>
    <row r="3140" spans="1:9" ht="15.75" customHeight="1" x14ac:dyDescent="0.25">
      <c r="A3140" s="42" t="s">
        <v>3021</v>
      </c>
      <c r="B3140" s="42">
        <v>130</v>
      </c>
      <c r="C3140" s="42" t="s">
        <v>1248</v>
      </c>
      <c r="D3140" s="42">
        <v>28</v>
      </c>
      <c r="E3140" s="42">
        <v>131</v>
      </c>
      <c r="F3140" s="42" t="s">
        <v>1235</v>
      </c>
      <c r="G3140" s="42"/>
      <c r="H3140" s="43" t="s">
        <v>1249</v>
      </c>
      <c r="I3140" s="29" t="str">
        <f>VLOOKUP(MARGAO!$H3140,Code2Loc,2,FALSE)</f>
        <v>KASAL</v>
      </c>
    </row>
    <row r="3141" spans="1:9" ht="15.75" customHeight="1" x14ac:dyDescent="0.25">
      <c r="A3141" s="44" t="s">
        <v>3021</v>
      </c>
      <c r="B3141" s="44">
        <v>130</v>
      </c>
      <c r="C3141" s="44" t="s">
        <v>1250</v>
      </c>
      <c r="D3141" s="44">
        <v>29</v>
      </c>
      <c r="E3141" s="44">
        <v>137</v>
      </c>
      <c r="F3141" s="44" t="s">
        <v>1235</v>
      </c>
      <c r="G3141" s="44"/>
      <c r="H3141" s="45" t="s">
        <v>1251</v>
      </c>
      <c r="I3141" s="29" t="str">
        <f>VLOOKUP(MARGAO!$H3141,Code2Loc,2,FALSE)</f>
        <v>OSARGAO</v>
      </c>
    </row>
    <row r="3142" spans="1:9" ht="15.75" customHeight="1" x14ac:dyDescent="0.25">
      <c r="A3142" s="42" t="s">
        <v>3021</v>
      </c>
      <c r="B3142" s="42">
        <v>130</v>
      </c>
      <c r="C3142" s="42" t="s">
        <v>1252</v>
      </c>
      <c r="D3142" s="42">
        <v>30</v>
      </c>
      <c r="E3142" s="42">
        <v>143</v>
      </c>
      <c r="F3142" s="42" t="s">
        <v>1235</v>
      </c>
      <c r="G3142" s="42"/>
      <c r="H3142" s="43" t="s">
        <v>1253</v>
      </c>
      <c r="I3142" s="29" t="str">
        <f>VLOOKUP(MARGAO!$H3142,Code2Loc,2,FALSE)</f>
        <v>KANKAVLI</v>
      </c>
    </row>
    <row r="3143" spans="1:9" ht="15.75" customHeight="1" x14ac:dyDescent="0.25">
      <c r="A3143" s="44" t="s">
        <v>3021</v>
      </c>
      <c r="B3143" s="44">
        <v>130</v>
      </c>
      <c r="C3143" s="44" t="s">
        <v>3022</v>
      </c>
      <c r="D3143" s="44">
        <v>31</v>
      </c>
      <c r="E3143" s="44">
        <v>161</v>
      </c>
      <c r="F3143" s="44" t="s">
        <v>1235</v>
      </c>
      <c r="G3143" s="44"/>
      <c r="H3143" s="45" t="s">
        <v>3023</v>
      </c>
      <c r="I3143" s="29" t="str">
        <f>VLOOKUP(MARGAO!$H3143,Code2Loc,2,FALSE)</f>
        <v>FONDAGHAT</v>
      </c>
    </row>
    <row r="3144" spans="1:9" ht="15.75" customHeight="1" x14ac:dyDescent="0.25">
      <c r="A3144" s="42" t="s">
        <v>3021</v>
      </c>
      <c r="B3144" s="42">
        <v>130</v>
      </c>
      <c r="C3144" s="42" t="s">
        <v>3024</v>
      </c>
      <c r="D3144" s="42">
        <v>32</v>
      </c>
      <c r="E3144" s="42">
        <v>178</v>
      </c>
      <c r="F3144" s="42" t="s">
        <v>1235</v>
      </c>
      <c r="G3144" s="42"/>
      <c r="H3144" s="43" t="s">
        <v>3025</v>
      </c>
      <c r="I3144" s="29" t="str">
        <f>VLOOKUP(MARGAO!$H3144,Code2Loc,2,FALSE)</f>
        <v>DAJIPUR</v>
      </c>
    </row>
    <row r="3145" spans="1:9" ht="15.75" customHeight="1" x14ac:dyDescent="0.25">
      <c r="A3145" s="44" t="s">
        <v>3021</v>
      </c>
      <c r="B3145" s="44">
        <v>130</v>
      </c>
      <c r="C3145" s="44" t="s">
        <v>3026</v>
      </c>
      <c r="D3145" s="44">
        <v>33</v>
      </c>
      <c r="E3145" s="44">
        <v>203</v>
      </c>
      <c r="F3145" s="44" t="s">
        <v>1235</v>
      </c>
      <c r="G3145" s="44"/>
      <c r="H3145" s="45" t="s">
        <v>3027</v>
      </c>
      <c r="I3145" s="29" t="str">
        <f>VLOOKUP(MARGAO!$H3145,Code2Loc,2,FALSE)</f>
        <v>RADHANAGRI</v>
      </c>
    </row>
    <row r="3146" spans="1:9" ht="15.75" customHeight="1" x14ac:dyDescent="0.25">
      <c r="A3146" s="42" t="s">
        <v>3021</v>
      </c>
      <c r="B3146" s="42">
        <v>130</v>
      </c>
      <c r="C3146" s="42" t="s">
        <v>3028</v>
      </c>
      <c r="D3146" s="42">
        <v>34</v>
      </c>
      <c r="E3146" s="42">
        <v>224</v>
      </c>
      <c r="F3146" s="42" t="s">
        <v>1235</v>
      </c>
      <c r="G3146" s="42"/>
      <c r="H3146" s="43" t="s">
        <v>3029</v>
      </c>
      <c r="I3146" s="29" t="str">
        <f>VLOOKUP(MARGAO!$H3146,Code2Loc,2,FALSE)</f>
        <v>BHOGAWATI</v>
      </c>
    </row>
    <row r="3147" spans="1:9" ht="15.75" customHeight="1" x14ac:dyDescent="0.25">
      <c r="A3147" s="44" t="s">
        <v>3021</v>
      </c>
      <c r="B3147" s="44">
        <v>130</v>
      </c>
      <c r="C3147" s="44" t="s">
        <v>3030</v>
      </c>
      <c r="D3147" s="44">
        <v>35</v>
      </c>
      <c r="E3147" s="44">
        <v>245</v>
      </c>
      <c r="F3147" s="44" t="s">
        <v>1235</v>
      </c>
      <c r="G3147" s="44"/>
      <c r="H3147" s="45" t="s">
        <v>3031</v>
      </c>
      <c r="I3147" s="29" t="str">
        <f>VLOOKUP(MARGAO!$H3147,Code2Loc,2,FALSE)</f>
        <v>VASHINAKA</v>
      </c>
    </row>
    <row r="3148" spans="1:9" ht="15.75" customHeight="1" x14ac:dyDescent="0.25">
      <c r="A3148" s="42" t="s">
        <v>3021</v>
      </c>
      <c r="B3148" s="42">
        <v>130</v>
      </c>
      <c r="C3148" s="42" t="s">
        <v>1301</v>
      </c>
      <c r="D3148" s="42">
        <v>36</v>
      </c>
      <c r="E3148" s="42">
        <v>249</v>
      </c>
      <c r="F3148" s="42" t="s">
        <v>1235</v>
      </c>
      <c r="G3148" s="42"/>
      <c r="H3148" s="43" t="s">
        <v>1302</v>
      </c>
      <c r="I3148" s="29" t="str">
        <f>VLOOKUP(MARGAO!$H3148,Code2Loc,2,FALSE)</f>
        <v>RANKALA</v>
      </c>
    </row>
    <row r="3149" spans="1:9" ht="15.75" customHeight="1" x14ac:dyDescent="0.25">
      <c r="A3149" s="44" t="s">
        <v>3021</v>
      </c>
      <c r="B3149" s="44">
        <v>130</v>
      </c>
      <c r="C3149" s="44" t="s">
        <v>1303</v>
      </c>
      <c r="D3149" s="44">
        <v>37</v>
      </c>
      <c r="E3149" s="44">
        <v>258</v>
      </c>
      <c r="F3149" s="44" t="s">
        <v>1235</v>
      </c>
      <c r="G3149" s="44"/>
      <c r="H3149" s="45" t="s">
        <v>1304</v>
      </c>
      <c r="I3149" s="29" t="str">
        <f>VLOOKUP(MARGAO!$H3149,Code2Loc,2,FALSE)</f>
        <v>KOLHAPUR</v>
      </c>
    </row>
    <row r="3150" spans="1:9" ht="15.75" customHeight="1" x14ac:dyDescent="0.25">
      <c r="A3150" s="42" t="s">
        <v>3021</v>
      </c>
      <c r="B3150" s="42">
        <v>130</v>
      </c>
      <c r="C3150" s="42" t="s">
        <v>3032</v>
      </c>
      <c r="D3150" s="42">
        <v>38</v>
      </c>
      <c r="E3150" s="42">
        <v>280</v>
      </c>
      <c r="F3150" s="42" t="s">
        <v>1235</v>
      </c>
      <c r="G3150" s="42"/>
      <c r="H3150" s="43" t="s">
        <v>3033</v>
      </c>
      <c r="I3150" s="29" t="str">
        <f>VLOOKUP(MARGAO!$H3150,Code2Loc,2,FALSE)</f>
        <v>HATHKALAGNE</v>
      </c>
    </row>
    <row r="3151" spans="1:9" ht="15.75" customHeight="1" x14ac:dyDescent="0.25">
      <c r="A3151" s="44" t="s">
        <v>3021</v>
      </c>
      <c r="B3151" s="44">
        <v>130</v>
      </c>
      <c r="C3151" s="44" t="s">
        <v>3034</v>
      </c>
      <c r="D3151" s="44">
        <v>39</v>
      </c>
      <c r="E3151" s="44">
        <v>295</v>
      </c>
      <c r="F3151" s="44" t="s">
        <v>1235</v>
      </c>
      <c r="G3151" s="44"/>
      <c r="H3151" s="45" t="s">
        <v>3035</v>
      </c>
      <c r="I3151" s="29" t="str">
        <f>VLOOKUP(MARGAO!$H3151,Code2Loc,2,FALSE)</f>
        <v>JAISINGPUR</v>
      </c>
    </row>
    <row r="3152" spans="1:9" ht="15.75" customHeight="1" x14ac:dyDescent="0.25">
      <c r="A3152" s="42" t="s">
        <v>3021</v>
      </c>
      <c r="B3152" s="42">
        <v>130</v>
      </c>
      <c r="C3152" s="42" t="s">
        <v>3036</v>
      </c>
      <c r="D3152" s="42">
        <v>40</v>
      </c>
      <c r="E3152" s="42">
        <v>302</v>
      </c>
      <c r="F3152" s="42" t="s">
        <v>1235</v>
      </c>
      <c r="G3152" s="42"/>
      <c r="H3152" s="43" t="s">
        <v>3037</v>
      </c>
      <c r="I3152" s="29" t="str">
        <f>VLOOKUP(MARGAO!$H3152,Code2Loc,2,FALSE)</f>
        <v>SANGLI</v>
      </c>
    </row>
    <row r="3153" spans="1:9" ht="15.75" customHeight="1" x14ac:dyDescent="0.25">
      <c r="A3153" s="44" t="s">
        <v>3021</v>
      </c>
      <c r="B3153" s="44">
        <v>130</v>
      </c>
      <c r="C3153" s="44" t="s">
        <v>3038</v>
      </c>
      <c r="D3153" s="44">
        <v>41</v>
      </c>
      <c r="E3153" s="44">
        <v>312</v>
      </c>
      <c r="F3153" s="44" t="s">
        <v>1235</v>
      </c>
      <c r="G3153" s="44"/>
      <c r="H3153" s="45" t="s">
        <v>3039</v>
      </c>
      <c r="I3153" s="29" t="str">
        <f>VLOOKUP(MARGAO!$H3153,Code2Loc,2,FALSE)</f>
        <v>MIRAJ</v>
      </c>
    </row>
    <row r="3154" spans="1:9" ht="15.75" customHeight="1" x14ac:dyDescent="0.25">
      <c r="A3154" s="42" t="s">
        <v>3040</v>
      </c>
      <c r="B3154" s="42">
        <v>131</v>
      </c>
      <c r="C3154" s="42" t="s">
        <v>47</v>
      </c>
      <c r="D3154" s="42">
        <v>1</v>
      </c>
      <c r="E3154" s="42">
        <v>0</v>
      </c>
      <c r="F3154" s="42" t="s">
        <v>1186</v>
      </c>
      <c r="G3154" s="42"/>
      <c r="H3154" s="43" t="s">
        <v>48</v>
      </c>
      <c r="I3154" s="29" t="str">
        <f>VLOOKUP(MARGAO!$H3154,Code2Loc,2,FALSE)</f>
        <v>MARGAO</v>
      </c>
    </row>
    <row r="3155" spans="1:9" ht="15.75" customHeight="1" x14ac:dyDescent="0.25">
      <c r="A3155" s="44" t="s">
        <v>3040</v>
      </c>
      <c r="B3155" s="44">
        <v>131</v>
      </c>
      <c r="C3155" s="44" t="s">
        <v>45</v>
      </c>
      <c r="D3155" s="44">
        <v>2</v>
      </c>
      <c r="E3155" s="44">
        <v>3</v>
      </c>
      <c r="F3155" s="44" t="s">
        <v>1186</v>
      </c>
      <c r="G3155" s="44"/>
      <c r="H3155" s="45" t="s">
        <v>46</v>
      </c>
      <c r="I3155" s="29" t="str">
        <f>VLOOKUP(MARGAO!$H3155,Code2Loc,2,FALSE)</f>
        <v>NUVEM</v>
      </c>
    </row>
    <row r="3156" spans="1:9" ht="15.75" customHeight="1" x14ac:dyDescent="0.25">
      <c r="A3156" s="42" t="s">
        <v>3040</v>
      </c>
      <c r="B3156" s="42">
        <v>131</v>
      </c>
      <c r="C3156" s="42" t="s">
        <v>43</v>
      </c>
      <c r="D3156" s="42">
        <v>3</v>
      </c>
      <c r="E3156" s="42">
        <v>4</v>
      </c>
      <c r="F3156" s="42" t="s">
        <v>1186</v>
      </c>
      <c r="G3156" s="42"/>
      <c r="H3156" s="43" t="s">
        <v>44</v>
      </c>
      <c r="I3156" s="29" t="str">
        <f>VLOOKUP(MARGAO!$H3156,Code2Loc,2,FALSE)</f>
        <v>RUMDER</v>
      </c>
    </row>
    <row r="3157" spans="1:9" ht="15.75" customHeight="1" x14ac:dyDescent="0.25">
      <c r="A3157" s="44" t="s">
        <v>3040</v>
      </c>
      <c r="B3157" s="44">
        <v>131</v>
      </c>
      <c r="C3157" s="44" t="s">
        <v>41</v>
      </c>
      <c r="D3157" s="44">
        <v>4</v>
      </c>
      <c r="E3157" s="44">
        <v>6</v>
      </c>
      <c r="F3157" s="44" t="s">
        <v>1186</v>
      </c>
      <c r="G3157" s="44"/>
      <c r="H3157" s="45" t="s">
        <v>42</v>
      </c>
      <c r="I3157" s="29" t="str">
        <f>VLOOKUP(MARGAO!$H3157,Code2Loc,2,FALSE)</f>
        <v>AGNEL ASHRM</v>
      </c>
    </row>
    <row r="3158" spans="1:9" ht="15.75" customHeight="1" x14ac:dyDescent="0.25">
      <c r="A3158" s="42" t="s">
        <v>3040</v>
      </c>
      <c r="B3158" s="42">
        <v>131</v>
      </c>
      <c r="C3158" s="42" t="s">
        <v>39</v>
      </c>
      <c r="D3158" s="42">
        <v>5</v>
      </c>
      <c r="E3158" s="42">
        <v>7</v>
      </c>
      <c r="F3158" s="42" t="s">
        <v>1186</v>
      </c>
      <c r="G3158" s="42"/>
      <c r="H3158" s="43" t="s">
        <v>40</v>
      </c>
      <c r="I3158" s="29" t="str">
        <f>VLOOKUP(MARGAO!$H3158,Code2Loc,2,FALSE)</f>
        <v>SONAULIM</v>
      </c>
    </row>
    <row r="3159" spans="1:9" ht="15.75" customHeight="1" x14ac:dyDescent="0.25">
      <c r="A3159" s="44" t="s">
        <v>3040</v>
      </c>
      <c r="B3159" s="44">
        <v>131</v>
      </c>
      <c r="C3159" s="44" t="s">
        <v>37</v>
      </c>
      <c r="D3159" s="44">
        <v>6</v>
      </c>
      <c r="E3159" s="44">
        <v>8</v>
      </c>
      <c r="F3159" s="44" t="s">
        <v>1186</v>
      </c>
      <c r="G3159" s="44"/>
      <c r="H3159" s="45" t="s">
        <v>38</v>
      </c>
      <c r="I3159" s="29" t="str">
        <f>VLOOKUP(MARGAO!$H3159,Code2Loc,2,FALSE)</f>
        <v>VERNA</v>
      </c>
    </row>
    <row r="3160" spans="1:9" ht="15.75" customHeight="1" x14ac:dyDescent="0.25">
      <c r="A3160" s="42" t="s">
        <v>3040</v>
      </c>
      <c r="B3160" s="42">
        <v>131</v>
      </c>
      <c r="C3160" s="42" t="s">
        <v>35</v>
      </c>
      <c r="D3160" s="42">
        <v>7</v>
      </c>
      <c r="E3160" s="42">
        <v>10</v>
      </c>
      <c r="F3160" s="42" t="s">
        <v>1186</v>
      </c>
      <c r="G3160" s="42"/>
      <c r="H3160" s="43" t="s">
        <v>36</v>
      </c>
      <c r="I3160" s="29" t="str">
        <f>VLOOKUP(MARGAO!$H3160,Code2Loc,2,FALSE)</f>
        <v>PIRNI</v>
      </c>
    </row>
    <row r="3161" spans="1:9" ht="15.75" customHeight="1" x14ac:dyDescent="0.25">
      <c r="A3161" s="44" t="s">
        <v>3040</v>
      </c>
      <c r="B3161" s="44">
        <v>131</v>
      </c>
      <c r="C3161" s="44" t="s">
        <v>33</v>
      </c>
      <c r="D3161" s="44">
        <v>8</v>
      </c>
      <c r="E3161" s="44">
        <v>11</v>
      </c>
      <c r="F3161" s="44" t="s">
        <v>1186</v>
      </c>
      <c r="G3161" s="44"/>
      <c r="H3161" s="45" t="s">
        <v>34</v>
      </c>
      <c r="I3161" s="29" t="str">
        <f>VLOOKUP(MARGAO!$H3161,Code2Loc,2,FALSE)</f>
        <v>TITAN</v>
      </c>
    </row>
    <row r="3162" spans="1:9" ht="15.75" customHeight="1" x14ac:dyDescent="0.25">
      <c r="A3162" s="42" t="s">
        <v>3040</v>
      </c>
      <c r="B3162" s="42">
        <v>131</v>
      </c>
      <c r="C3162" s="42" t="s">
        <v>31</v>
      </c>
      <c r="D3162" s="42">
        <v>9</v>
      </c>
      <c r="E3162" s="42">
        <v>12</v>
      </c>
      <c r="F3162" s="42" t="s">
        <v>1186</v>
      </c>
      <c r="G3162" s="42"/>
      <c r="H3162" s="43" t="s">
        <v>32</v>
      </c>
      <c r="I3162" s="29" t="str">
        <f>VLOOKUP(MARGAO!$H3162,Code2Loc,2,FALSE)</f>
        <v>KSRL/BRLA X</v>
      </c>
    </row>
    <row r="3163" spans="1:9" ht="15.75" customHeight="1" x14ac:dyDescent="0.25">
      <c r="A3163" s="44" t="s">
        <v>3040</v>
      </c>
      <c r="B3163" s="44">
        <v>131</v>
      </c>
      <c r="C3163" s="44" t="s">
        <v>29</v>
      </c>
      <c r="D3163" s="44">
        <v>10</v>
      </c>
      <c r="E3163" s="44">
        <v>13</v>
      </c>
      <c r="F3163" s="44" t="s">
        <v>1186</v>
      </c>
      <c r="G3163" s="44"/>
      <c r="H3163" s="45" t="s">
        <v>30</v>
      </c>
      <c r="I3163" s="29" t="str">
        <f>VLOOKUP(MARGAO!$H3163,Code2Loc,2,FALSE)</f>
        <v>PAJENTAR</v>
      </c>
    </row>
    <row r="3164" spans="1:9" ht="15.75" customHeight="1" x14ac:dyDescent="0.25">
      <c r="A3164" s="42" t="s">
        <v>3040</v>
      </c>
      <c r="B3164" s="42">
        <v>131</v>
      </c>
      <c r="C3164" s="42" t="s">
        <v>27</v>
      </c>
      <c r="D3164" s="42">
        <v>11</v>
      </c>
      <c r="E3164" s="42">
        <v>15</v>
      </c>
      <c r="F3164" s="42" t="s">
        <v>1186</v>
      </c>
      <c r="G3164" s="42"/>
      <c r="H3164" s="43" t="s">
        <v>28</v>
      </c>
      <c r="I3164" s="29" t="str">
        <f>VLOOKUP(MARGAO!$H3164,Code2Loc,2,FALSE)</f>
        <v>CORTALIM</v>
      </c>
    </row>
    <row r="3165" spans="1:9" ht="15.75" customHeight="1" x14ac:dyDescent="0.25">
      <c r="A3165" s="44" t="s">
        <v>3040</v>
      </c>
      <c r="B3165" s="44">
        <v>131</v>
      </c>
      <c r="C3165" s="44" t="s">
        <v>25</v>
      </c>
      <c r="D3165" s="44">
        <v>12</v>
      </c>
      <c r="E3165" s="44">
        <v>17</v>
      </c>
      <c r="F3165" s="44" t="s">
        <v>1186</v>
      </c>
      <c r="G3165" s="44"/>
      <c r="H3165" s="45" t="s">
        <v>26</v>
      </c>
      <c r="I3165" s="29" t="str">
        <f>VLOOKUP(MARGAO!$H3165,Code2Loc,2,FALSE)</f>
        <v>AGASSAIM</v>
      </c>
    </row>
    <row r="3166" spans="1:9" ht="15.75" customHeight="1" x14ac:dyDescent="0.25">
      <c r="A3166" s="42" t="s">
        <v>3040</v>
      </c>
      <c r="B3166" s="42">
        <v>131</v>
      </c>
      <c r="C3166" s="42" t="s">
        <v>23</v>
      </c>
      <c r="D3166" s="42">
        <v>13</v>
      </c>
      <c r="E3166" s="42">
        <v>19</v>
      </c>
      <c r="F3166" s="42" t="s">
        <v>1186</v>
      </c>
      <c r="G3166" s="42"/>
      <c r="H3166" s="43" t="s">
        <v>24</v>
      </c>
      <c r="I3166" s="29" t="str">
        <f>VLOOKUP(MARGAO!$H3166,Code2Loc,2,FALSE)</f>
        <v>PILLAR</v>
      </c>
    </row>
    <row r="3167" spans="1:9" ht="15.75" customHeight="1" x14ac:dyDescent="0.25">
      <c r="A3167" s="44" t="s">
        <v>3040</v>
      </c>
      <c r="B3167" s="44">
        <v>131</v>
      </c>
      <c r="C3167" s="44" t="s">
        <v>21</v>
      </c>
      <c r="D3167" s="44">
        <v>14</v>
      </c>
      <c r="E3167" s="44">
        <v>21</v>
      </c>
      <c r="F3167" s="44" t="s">
        <v>1186</v>
      </c>
      <c r="G3167" s="44"/>
      <c r="H3167" s="45" t="s">
        <v>22</v>
      </c>
      <c r="I3167" s="29" t="str">
        <f>VLOOKUP(MARGAO!$H3167,Code2Loc,2,FALSE)</f>
        <v>GOA VELHA</v>
      </c>
    </row>
    <row r="3168" spans="1:9" ht="15.75" customHeight="1" x14ac:dyDescent="0.25">
      <c r="A3168" s="42" t="s">
        <v>3040</v>
      </c>
      <c r="B3168" s="42">
        <v>131</v>
      </c>
      <c r="C3168" s="42" t="s">
        <v>19</v>
      </c>
      <c r="D3168" s="42">
        <v>15</v>
      </c>
      <c r="E3168" s="42">
        <v>23</v>
      </c>
      <c r="F3168" s="42" t="s">
        <v>1186</v>
      </c>
      <c r="G3168" s="42"/>
      <c r="H3168" s="43" t="s">
        <v>20</v>
      </c>
      <c r="I3168" s="29" t="str">
        <f>VLOOKUP(MARGAO!$H3168,Code2Loc,2,FALSE)</f>
        <v>SIRDON/ZUAR</v>
      </c>
    </row>
    <row r="3169" spans="1:9" ht="15.75" customHeight="1" x14ac:dyDescent="0.25">
      <c r="A3169" s="44" t="s">
        <v>3040</v>
      </c>
      <c r="B3169" s="44">
        <v>131</v>
      </c>
      <c r="C3169" s="44" t="s">
        <v>17</v>
      </c>
      <c r="D3169" s="44">
        <v>16</v>
      </c>
      <c r="E3169" s="44">
        <v>25</v>
      </c>
      <c r="F3169" s="44" t="s">
        <v>1186</v>
      </c>
      <c r="G3169" s="44"/>
      <c r="H3169" s="45" t="s">
        <v>18</v>
      </c>
      <c r="I3169" s="29" t="str">
        <f>VLOOKUP(MARGAO!$H3169,Code2Loc,2,FALSE)</f>
        <v>BAMBOLI W/S</v>
      </c>
    </row>
    <row r="3170" spans="1:9" ht="15.75" customHeight="1" x14ac:dyDescent="0.25">
      <c r="A3170" s="42" t="s">
        <v>3040</v>
      </c>
      <c r="B3170" s="42">
        <v>131</v>
      </c>
      <c r="C3170" s="42" t="s">
        <v>15</v>
      </c>
      <c r="D3170" s="42">
        <v>17</v>
      </c>
      <c r="E3170" s="42">
        <v>27</v>
      </c>
      <c r="F3170" s="42" t="s">
        <v>1186</v>
      </c>
      <c r="G3170" s="42"/>
      <c r="H3170" s="43" t="s">
        <v>16</v>
      </c>
      <c r="I3170" s="29" t="str">
        <f>VLOOKUP(MARGAO!$H3170,Code2Loc,2,FALSE)</f>
        <v>BAMBOLI GMC</v>
      </c>
    </row>
    <row r="3171" spans="1:9" ht="15.75" customHeight="1" x14ac:dyDescent="0.25">
      <c r="A3171" s="44" t="s">
        <v>3040</v>
      </c>
      <c r="B3171" s="44">
        <v>131</v>
      </c>
      <c r="C3171" s="44" t="s">
        <v>13</v>
      </c>
      <c r="D3171" s="44">
        <v>18</v>
      </c>
      <c r="E3171" s="44">
        <v>28</v>
      </c>
      <c r="F3171" s="44" t="s">
        <v>1186</v>
      </c>
      <c r="G3171" s="44"/>
      <c r="H3171" s="45" t="s">
        <v>14</v>
      </c>
      <c r="I3171" s="29" t="str">
        <f>VLOOKUP(MARGAO!$H3171,Code2Loc,2,FALSE)</f>
        <v>ST. CRUZ X</v>
      </c>
    </row>
    <row r="3172" spans="1:9" ht="15.75" customHeight="1" x14ac:dyDescent="0.25">
      <c r="A3172" s="42" t="s">
        <v>3040</v>
      </c>
      <c r="B3172" s="42">
        <v>131</v>
      </c>
      <c r="C3172" s="42" t="s">
        <v>10</v>
      </c>
      <c r="D3172" s="42">
        <v>19</v>
      </c>
      <c r="E3172" s="42">
        <v>31</v>
      </c>
      <c r="F3172" s="42" t="s">
        <v>1186</v>
      </c>
      <c r="G3172" s="42"/>
      <c r="H3172" s="43" t="s">
        <v>12</v>
      </c>
      <c r="I3172" s="29" t="str">
        <f>VLOOKUP(MARGAO!$H3172,Code2Loc,2,FALSE)</f>
        <v>PANAJI</v>
      </c>
    </row>
    <row r="3173" spans="1:9" ht="15.75" customHeight="1" x14ac:dyDescent="0.25">
      <c r="A3173" s="44" t="s">
        <v>3040</v>
      </c>
      <c r="B3173" s="44">
        <v>131</v>
      </c>
      <c r="C3173" s="44" t="s">
        <v>74</v>
      </c>
      <c r="D3173" s="44">
        <v>20</v>
      </c>
      <c r="E3173" s="44">
        <v>33</v>
      </c>
      <c r="F3173" s="44" t="s">
        <v>1186</v>
      </c>
      <c r="G3173" s="44"/>
      <c r="H3173" s="45" t="s">
        <v>75</v>
      </c>
      <c r="I3173" s="29" t="str">
        <f>VLOOKUP(MARGAO!$H3173,Code2Loc,2,FALSE)</f>
        <v>SAI SERVICE</v>
      </c>
    </row>
    <row r="3174" spans="1:9" ht="15.75" customHeight="1" x14ac:dyDescent="0.25">
      <c r="A3174" s="42" t="s">
        <v>3040</v>
      </c>
      <c r="B3174" s="42">
        <v>131</v>
      </c>
      <c r="C3174" s="42" t="s">
        <v>76</v>
      </c>
      <c r="D3174" s="42">
        <v>21</v>
      </c>
      <c r="E3174" s="42">
        <v>34</v>
      </c>
      <c r="F3174" s="42" t="s">
        <v>1186</v>
      </c>
      <c r="G3174" s="42"/>
      <c r="H3174" s="43" t="s">
        <v>77</v>
      </c>
      <c r="I3174" s="29" t="str">
        <f>VLOOKUP(MARGAO!$H3174,Code2Loc,2,FALSE)</f>
        <v>TIN BLD/COL</v>
      </c>
    </row>
    <row r="3175" spans="1:9" ht="15.75" customHeight="1" x14ac:dyDescent="0.25">
      <c r="A3175" s="44" t="s">
        <v>3040</v>
      </c>
      <c r="B3175" s="44">
        <v>131</v>
      </c>
      <c r="C3175" s="44" t="s">
        <v>78</v>
      </c>
      <c r="D3175" s="44">
        <v>22</v>
      </c>
      <c r="E3175" s="44">
        <v>35</v>
      </c>
      <c r="F3175" s="44" t="s">
        <v>1186</v>
      </c>
      <c r="G3175" s="44"/>
      <c r="H3175" s="45" t="s">
        <v>79</v>
      </c>
      <c r="I3175" s="29" t="str">
        <f>VLOOKUP(MARGAO!$H3175,Code2Loc,2,FALSE)</f>
        <v>GULYAKADE</v>
      </c>
    </row>
    <row r="3176" spans="1:9" ht="15.75" customHeight="1" x14ac:dyDescent="0.25">
      <c r="A3176" s="42" t="s">
        <v>3040</v>
      </c>
      <c r="B3176" s="42">
        <v>131</v>
      </c>
      <c r="C3176" s="42" t="s">
        <v>80</v>
      </c>
      <c r="D3176" s="42">
        <v>23</v>
      </c>
      <c r="E3176" s="42">
        <v>36</v>
      </c>
      <c r="F3176" s="42" t="s">
        <v>1186</v>
      </c>
      <c r="G3176" s="42"/>
      <c r="H3176" s="43" t="s">
        <v>81</v>
      </c>
      <c r="I3176" s="29" t="str">
        <f>VLOOKUP(MARGAO!$H3176,Code2Loc,2,FALSE)</f>
        <v>PRV COPEL</v>
      </c>
    </row>
    <row r="3177" spans="1:9" ht="15.75" customHeight="1" x14ac:dyDescent="0.25">
      <c r="A3177" s="44" t="s">
        <v>3040</v>
      </c>
      <c r="B3177" s="44">
        <v>131</v>
      </c>
      <c r="C3177" s="44" t="s">
        <v>82</v>
      </c>
      <c r="D3177" s="44">
        <v>24</v>
      </c>
      <c r="E3177" s="44">
        <v>37</v>
      </c>
      <c r="F3177" s="44" t="s">
        <v>1186</v>
      </c>
      <c r="G3177" s="44"/>
      <c r="H3177" s="45" t="s">
        <v>83</v>
      </c>
      <c r="I3177" s="29" t="str">
        <f>VLOOKUP(MARGAO!$H3177,Code2Loc,2,FALSE)</f>
        <v>PRV WADAKAD</v>
      </c>
    </row>
    <row r="3178" spans="1:9" ht="15.75" customHeight="1" x14ac:dyDescent="0.25">
      <c r="A3178" s="42" t="s">
        <v>3040</v>
      </c>
      <c r="B3178" s="42">
        <v>131</v>
      </c>
      <c r="C3178" s="42" t="s">
        <v>84</v>
      </c>
      <c r="D3178" s="42">
        <v>25</v>
      </c>
      <c r="E3178" s="42">
        <v>38</v>
      </c>
      <c r="F3178" s="42" t="s">
        <v>1186</v>
      </c>
      <c r="G3178" s="42"/>
      <c r="H3178" s="43" t="s">
        <v>85</v>
      </c>
      <c r="I3178" s="29" t="str">
        <f>VLOOKUP(MARGAO!$H3178,Code2Loc,2,FALSE)</f>
        <v>PRV BAZAR</v>
      </c>
    </row>
    <row r="3179" spans="1:9" ht="15.75" customHeight="1" x14ac:dyDescent="0.25">
      <c r="A3179" s="44" t="s">
        <v>3040</v>
      </c>
      <c r="B3179" s="44">
        <v>131</v>
      </c>
      <c r="C3179" s="44" t="s">
        <v>86</v>
      </c>
      <c r="D3179" s="44">
        <v>26</v>
      </c>
      <c r="E3179" s="44">
        <v>39</v>
      </c>
      <c r="F3179" s="44" t="s">
        <v>1186</v>
      </c>
      <c r="G3179" s="44"/>
      <c r="H3179" s="45" t="s">
        <v>87</v>
      </c>
      <c r="I3179" s="29" t="str">
        <f>VLOOKUP(MARGAO!$H3179,Code2Loc,2,FALSE)</f>
        <v>GIRI CROSS</v>
      </c>
    </row>
    <row r="3180" spans="1:9" ht="15.75" customHeight="1" x14ac:dyDescent="0.25">
      <c r="A3180" s="42" t="s">
        <v>3040</v>
      </c>
      <c r="B3180" s="42">
        <v>131</v>
      </c>
      <c r="C3180" s="42" t="s">
        <v>88</v>
      </c>
      <c r="D3180" s="42">
        <v>27</v>
      </c>
      <c r="E3180" s="42">
        <v>40</v>
      </c>
      <c r="F3180" s="42" t="s">
        <v>1186</v>
      </c>
      <c r="G3180" s="42"/>
      <c r="H3180" s="43" t="s">
        <v>89</v>
      </c>
      <c r="I3180" s="29" t="str">
        <f>VLOOKUP(MARGAO!$H3180,Code2Loc,2,FALSE)</f>
        <v>GREEN PARK</v>
      </c>
    </row>
    <row r="3181" spans="1:9" ht="15.75" customHeight="1" x14ac:dyDescent="0.25">
      <c r="A3181" s="44" t="s">
        <v>3040</v>
      </c>
      <c r="B3181" s="44">
        <v>131</v>
      </c>
      <c r="C3181" s="44" t="s">
        <v>90</v>
      </c>
      <c r="D3181" s="44">
        <v>28</v>
      </c>
      <c r="E3181" s="44">
        <v>41</v>
      </c>
      <c r="F3181" s="44" t="s">
        <v>1186</v>
      </c>
      <c r="G3181" s="44"/>
      <c r="H3181" s="45" t="s">
        <v>91</v>
      </c>
      <c r="I3181" s="29" t="str">
        <f>VLOOKUP(MARGAO!$H3181,Code2Loc,2,FALSE)</f>
        <v>GIRI CHAPEL</v>
      </c>
    </row>
    <row r="3182" spans="1:9" ht="15.75" customHeight="1" x14ac:dyDescent="0.25">
      <c r="A3182" s="42" t="s">
        <v>3040</v>
      </c>
      <c r="B3182" s="42">
        <v>131</v>
      </c>
      <c r="C3182" s="42" t="s">
        <v>92</v>
      </c>
      <c r="D3182" s="42">
        <v>29</v>
      </c>
      <c r="E3182" s="42">
        <v>43</v>
      </c>
      <c r="F3182" s="42" t="s">
        <v>1186</v>
      </c>
      <c r="G3182" s="42"/>
      <c r="H3182" s="43" t="s">
        <v>93</v>
      </c>
      <c r="I3182" s="29" t="str">
        <f>VLOOKUP(MARGAO!$H3182,Code2Loc,2,FALSE)</f>
        <v>MAPUSA</v>
      </c>
    </row>
    <row r="3183" spans="1:9" ht="15.75" customHeight="1" x14ac:dyDescent="0.25">
      <c r="A3183" s="44" t="s">
        <v>3040</v>
      </c>
      <c r="B3183" s="44">
        <v>131</v>
      </c>
      <c r="C3183" s="44" t="s">
        <v>96</v>
      </c>
      <c r="D3183" s="44">
        <v>30</v>
      </c>
      <c r="E3183" s="44">
        <v>44</v>
      </c>
      <c r="F3183" s="44" t="s">
        <v>1186</v>
      </c>
      <c r="G3183" s="44"/>
      <c r="H3183" s="45" t="s">
        <v>97</v>
      </c>
      <c r="I3183" s="29" t="str">
        <f>VLOOKUP(MARGAO!$H3183,Code2Loc,2,FALSE)</f>
        <v>MPS COURT</v>
      </c>
    </row>
    <row r="3184" spans="1:9" ht="15.75" customHeight="1" x14ac:dyDescent="0.25">
      <c r="A3184" s="42" t="s">
        <v>3040</v>
      </c>
      <c r="B3184" s="42">
        <v>131</v>
      </c>
      <c r="C3184" s="42" t="s">
        <v>98</v>
      </c>
      <c r="D3184" s="42">
        <v>31</v>
      </c>
      <c r="E3184" s="42">
        <v>45</v>
      </c>
      <c r="F3184" s="42" t="s">
        <v>1186</v>
      </c>
      <c r="G3184" s="42"/>
      <c r="H3184" s="43" t="s">
        <v>99</v>
      </c>
      <c r="I3184" s="29" t="str">
        <f>VLOOKUP(MARGAO!$H3184,Code2Loc,2,FALSE)</f>
        <v>DULER</v>
      </c>
    </row>
    <row r="3185" spans="1:9" ht="15.75" customHeight="1" x14ac:dyDescent="0.25">
      <c r="A3185" s="44" t="s">
        <v>3040</v>
      </c>
      <c r="B3185" s="44">
        <v>131</v>
      </c>
      <c r="C3185" s="44" t="s">
        <v>100</v>
      </c>
      <c r="D3185" s="44">
        <v>32</v>
      </c>
      <c r="E3185" s="44">
        <v>46</v>
      </c>
      <c r="F3185" s="44" t="s">
        <v>1186</v>
      </c>
      <c r="G3185" s="44"/>
      <c r="H3185" s="45" t="s">
        <v>101</v>
      </c>
      <c r="I3185" s="29" t="str">
        <f>VLOOKUP(MARGAO!$H3185,Code2Loc,2,FALSE)</f>
        <v>PDEM/KRWDA</v>
      </c>
    </row>
    <row r="3186" spans="1:9" ht="15.75" customHeight="1" x14ac:dyDescent="0.25">
      <c r="A3186" s="42" t="s">
        <v>3040</v>
      </c>
      <c r="B3186" s="42">
        <v>131</v>
      </c>
      <c r="C3186" s="42" t="s">
        <v>102</v>
      </c>
      <c r="D3186" s="42">
        <v>33</v>
      </c>
      <c r="E3186" s="42">
        <v>47</v>
      </c>
      <c r="F3186" s="42" t="s">
        <v>1186</v>
      </c>
      <c r="G3186" s="42"/>
      <c r="H3186" s="43" t="s">
        <v>103</v>
      </c>
      <c r="I3186" s="29" t="str">
        <f>VLOOKUP(MARGAO!$H3186,Code2Loc,2,FALSE)</f>
        <v>KARASWADA</v>
      </c>
    </row>
    <row r="3187" spans="1:9" ht="15.75" customHeight="1" x14ac:dyDescent="0.25">
      <c r="A3187" s="44" t="s">
        <v>3040</v>
      </c>
      <c r="B3187" s="44">
        <v>131</v>
      </c>
      <c r="C3187" s="44" t="s">
        <v>703</v>
      </c>
      <c r="D3187" s="44">
        <v>34</v>
      </c>
      <c r="E3187" s="44">
        <v>49</v>
      </c>
      <c r="F3187" s="44" t="s">
        <v>1186</v>
      </c>
      <c r="G3187" s="44"/>
      <c r="H3187" s="45" t="s">
        <v>704</v>
      </c>
      <c r="I3187" s="29" t="str">
        <f>VLOOKUP(MARGAO!$H3187,Code2Loc,2,FALSE)</f>
        <v>C HUSIG BRD</v>
      </c>
    </row>
    <row r="3188" spans="1:9" ht="15.75" customHeight="1" x14ac:dyDescent="0.25">
      <c r="A3188" s="42" t="s">
        <v>3040</v>
      </c>
      <c r="B3188" s="42">
        <v>131</v>
      </c>
      <c r="C3188" s="42" t="s">
        <v>705</v>
      </c>
      <c r="D3188" s="42">
        <v>35</v>
      </c>
      <c r="E3188" s="42">
        <v>50</v>
      </c>
      <c r="F3188" s="42" t="s">
        <v>1186</v>
      </c>
      <c r="G3188" s="42"/>
      <c r="H3188" s="43" t="s">
        <v>706</v>
      </c>
      <c r="I3188" s="29" t="str">
        <f>VLOOKUP(MARGAO!$H3188,Code2Loc,2,FALSE)</f>
        <v>BINANI</v>
      </c>
    </row>
    <row r="3189" spans="1:9" ht="15.75" customHeight="1" x14ac:dyDescent="0.25">
      <c r="A3189" s="44" t="s">
        <v>3040</v>
      </c>
      <c r="B3189" s="44">
        <v>131</v>
      </c>
      <c r="C3189" s="44" t="s">
        <v>707</v>
      </c>
      <c r="D3189" s="44">
        <v>36</v>
      </c>
      <c r="E3189" s="44">
        <v>51</v>
      </c>
      <c r="F3189" s="44" t="s">
        <v>1186</v>
      </c>
      <c r="G3189" s="44"/>
      <c r="H3189" s="45" t="s">
        <v>708</v>
      </c>
      <c r="I3189" s="29" t="str">
        <f>VLOOKUP(MARGAO!$H3189,Code2Loc,2,FALSE)</f>
        <v>COLVALE</v>
      </c>
    </row>
    <row r="3190" spans="1:9" ht="15.75" customHeight="1" x14ac:dyDescent="0.25">
      <c r="A3190" s="42" t="s">
        <v>3040</v>
      </c>
      <c r="B3190" s="42">
        <v>131</v>
      </c>
      <c r="C3190" s="42" t="s">
        <v>709</v>
      </c>
      <c r="D3190" s="42">
        <v>37</v>
      </c>
      <c r="E3190" s="42">
        <v>52</v>
      </c>
      <c r="F3190" s="42" t="s">
        <v>1186</v>
      </c>
      <c r="G3190" s="42"/>
      <c r="H3190" s="43" t="s">
        <v>710</v>
      </c>
      <c r="I3190" s="29" t="str">
        <f>VLOOKUP(MARGAO!$H3190,Code2Loc,2,FALSE)</f>
        <v>MAHAKHAJAN</v>
      </c>
    </row>
    <row r="3191" spans="1:9" ht="15.75" customHeight="1" x14ac:dyDescent="0.25">
      <c r="A3191" s="44" t="s">
        <v>3040</v>
      </c>
      <c r="B3191" s="44">
        <v>131</v>
      </c>
      <c r="C3191" s="44" t="s">
        <v>711</v>
      </c>
      <c r="D3191" s="44">
        <v>38</v>
      </c>
      <c r="E3191" s="44">
        <v>53</v>
      </c>
      <c r="F3191" s="44" t="s">
        <v>1186</v>
      </c>
      <c r="G3191" s="44"/>
      <c r="H3191" s="45" t="s">
        <v>712</v>
      </c>
      <c r="I3191" s="29" t="str">
        <f>VLOOKUP(MARGAO!$H3191,Code2Loc,2,FALSE)</f>
        <v>DHARGAL</v>
      </c>
    </row>
    <row r="3192" spans="1:9" ht="15.75" customHeight="1" x14ac:dyDescent="0.25">
      <c r="A3192" s="42" t="s">
        <v>3040</v>
      </c>
      <c r="B3192" s="42">
        <v>131</v>
      </c>
      <c r="C3192" s="42" t="s">
        <v>713</v>
      </c>
      <c r="D3192" s="42">
        <v>39</v>
      </c>
      <c r="E3192" s="42">
        <v>55</v>
      </c>
      <c r="F3192" s="42" t="s">
        <v>1186</v>
      </c>
      <c r="G3192" s="42"/>
      <c r="H3192" s="43" t="s">
        <v>714</v>
      </c>
      <c r="I3192" s="29" t="str">
        <f>VLOOKUP(MARGAO!$H3192,Code2Loc,2,FALSE)</f>
        <v>KULAN</v>
      </c>
    </row>
    <row r="3193" spans="1:9" ht="15.75" customHeight="1" x14ac:dyDescent="0.25">
      <c r="A3193" s="44" t="s">
        <v>3040</v>
      </c>
      <c r="B3193" s="44">
        <v>131</v>
      </c>
      <c r="C3193" s="44" t="s">
        <v>814</v>
      </c>
      <c r="D3193" s="44">
        <v>40</v>
      </c>
      <c r="E3193" s="44">
        <v>56</v>
      </c>
      <c r="F3193" s="44" t="s">
        <v>1186</v>
      </c>
      <c r="G3193" s="44"/>
      <c r="H3193" s="45" t="s">
        <v>815</v>
      </c>
      <c r="I3193" s="29" t="str">
        <f>VLOOKUP(MARGAO!$H3193,Code2Loc,2,FALSE)</f>
        <v>OSHELBAG</v>
      </c>
    </row>
    <row r="3194" spans="1:9" ht="15.75" customHeight="1" x14ac:dyDescent="0.25">
      <c r="A3194" s="42" t="s">
        <v>3040</v>
      </c>
      <c r="B3194" s="42">
        <v>131</v>
      </c>
      <c r="C3194" s="42" t="s">
        <v>816</v>
      </c>
      <c r="D3194" s="42">
        <v>41</v>
      </c>
      <c r="E3194" s="42">
        <v>57</v>
      </c>
      <c r="F3194" s="42" t="s">
        <v>1186</v>
      </c>
      <c r="G3194" s="42"/>
      <c r="H3194" s="43" t="s">
        <v>817</v>
      </c>
      <c r="I3194" s="29" t="str">
        <f>VLOOKUP(MARGAO!$H3194,Code2Loc,2,FALSE)</f>
        <v>WALPE</v>
      </c>
    </row>
    <row r="3195" spans="1:9" ht="15.75" customHeight="1" x14ac:dyDescent="0.25">
      <c r="A3195" s="44" t="s">
        <v>3040</v>
      </c>
      <c r="B3195" s="44">
        <v>131</v>
      </c>
      <c r="C3195" s="44" t="s">
        <v>818</v>
      </c>
      <c r="D3195" s="44">
        <v>42</v>
      </c>
      <c r="E3195" s="44">
        <v>58</v>
      </c>
      <c r="F3195" s="44" t="s">
        <v>1186</v>
      </c>
      <c r="G3195" s="44"/>
      <c r="H3195" s="45" t="s">
        <v>819</v>
      </c>
      <c r="I3195" s="29" t="str">
        <f>VLOOKUP(MARGAO!$H3195,Code2Loc,2,FALSE)</f>
        <v>WALPE COLGE</v>
      </c>
    </row>
    <row r="3196" spans="1:9" ht="15.75" customHeight="1" x14ac:dyDescent="0.25">
      <c r="A3196" s="42" t="s">
        <v>3040</v>
      </c>
      <c r="B3196" s="42">
        <v>131</v>
      </c>
      <c r="C3196" s="42" t="s">
        <v>820</v>
      </c>
      <c r="D3196" s="42">
        <v>43</v>
      </c>
      <c r="E3196" s="42">
        <v>59</v>
      </c>
      <c r="F3196" s="42" t="s">
        <v>1186</v>
      </c>
      <c r="G3196" s="42"/>
      <c r="H3196" s="43" t="s">
        <v>821</v>
      </c>
      <c r="I3196" s="29" t="str">
        <f>VLOOKUP(MARGAO!$H3196,Code2Loc,2,FALSE)</f>
        <v>MALPE</v>
      </c>
    </row>
    <row r="3197" spans="1:9" ht="15.75" customHeight="1" x14ac:dyDescent="0.25">
      <c r="A3197" s="44" t="s">
        <v>3040</v>
      </c>
      <c r="B3197" s="44">
        <v>131</v>
      </c>
      <c r="C3197" s="44" t="s">
        <v>822</v>
      </c>
      <c r="D3197" s="44">
        <v>44</v>
      </c>
      <c r="E3197" s="44">
        <v>61</v>
      </c>
      <c r="F3197" s="44" t="s">
        <v>1186</v>
      </c>
      <c r="G3197" s="44"/>
      <c r="H3197" s="45" t="s">
        <v>823</v>
      </c>
      <c r="I3197" s="29" t="str">
        <f>VLOOKUP(MARGAO!$H3197,Code2Loc,2,FALSE)</f>
        <v>PEDNE</v>
      </c>
    </row>
    <row r="3198" spans="1:9" ht="15.75" customHeight="1" x14ac:dyDescent="0.25">
      <c r="A3198" s="42" t="s">
        <v>3040</v>
      </c>
      <c r="B3198" s="42">
        <v>131</v>
      </c>
      <c r="C3198" s="42" t="s">
        <v>824</v>
      </c>
      <c r="D3198" s="42">
        <v>45</v>
      </c>
      <c r="E3198" s="42">
        <v>63</v>
      </c>
      <c r="F3198" s="42" t="s">
        <v>1186</v>
      </c>
      <c r="G3198" s="42"/>
      <c r="H3198" s="43" t="s">
        <v>825</v>
      </c>
      <c r="I3198" s="29" t="str">
        <f>VLOOKUP(MARGAO!$H3198,Code2Loc,2,FALSE)</f>
        <v>NAIBAG</v>
      </c>
    </row>
    <row r="3199" spans="1:9" ht="15.75" customHeight="1" x14ac:dyDescent="0.25">
      <c r="A3199" s="44" t="s">
        <v>3040</v>
      </c>
      <c r="B3199" s="44">
        <v>131</v>
      </c>
      <c r="C3199" s="44" t="s">
        <v>796</v>
      </c>
      <c r="D3199" s="44">
        <v>46</v>
      </c>
      <c r="E3199" s="44">
        <v>64</v>
      </c>
      <c r="F3199" s="44" t="s">
        <v>1186</v>
      </c>
      <c r="G3199" s="44"/>
      <c r="H3199" s="45" t="s">
        <v>797</v>
      </c>
      <c r="I3199" s="29" t="str">
        <f>VLOOKUP(MARGAO!$H3199,Code2Loc,2,FALSE)</f>
        <v>STD. BRIDGE</v>
      </c>
    </row>
    <row r="3200" spans="1:9" ht="15.75" customHeight="1" x14ac:dyDescent="0.25">
      <c r="A3200" s="42" t="s">
        <v>3040</v>
      </c>
      <c r="B3200" s="42">
        <v>131</v>
      </c>
      <c r="C3200" s="42" t="s">
        <v>798</v>
      </c>
      <c r="D3200" s="42">
        <v>47</v>
      </c>
      <c r="E3200" s="42">
        <v>65</v>
      </c>
      <c r="F3200" s="42" t="s">
        <v>1186</v>
      </c>
      <c r="G3200" s="42"/>
      <c r="H3200" s="43" t="s">
        <v>799</v>
      </c>
      <c r="I3200" s="29" t="str">
        <f>VLOOKUP(MARGAO!$H3200,Code2Loc,2,FALSE)</f>
        <v>PORASKADE</v>
      </c>
    </row>
    <row r="3201" spans="1:9" ht="15.75" customHeight="1" x14ac:dyDescent="0.25">
      <c r="A3201" s="44" t="s">
        <v>3040</v>
      </c>
      <c r="B3201" s="44">
        <v>131</v>
      </c>
      <c r="C3201" s="44" t="s">
        <v>826</v>
      </c>
      <c r="D3201" s="44">
        <v>48</v>
      </c>
      <c r="E3201" s="44">
        <v>66</v>
      </c>
      <c r="F3201" s="44" t="s">
        <v>1186</v>
      </c>
      <c r="G3201" s="44"/>
      <c r="H3201" s="45" t="s">
        <v>827</v>
      </c>
      <c r="I3201" s="29" t="str">
        <f>VLOOKUP(MARGAO!$H3201,Code2Loc,2,FALSE)</f>
        <v>RLY O/BRIDG</v>
      </c>
    </row>
    <row r="3202" spans="1:9" ht="15.75" customHeight="1" x14ac:dyDescent="0.25">
      <c r="A3202" s="42" t="s">
        <v>3040</v>
      </c>
      <c r="B3202" s="42">
        <v>131</v>
      </c>
      <c r="C3202" s="42" t="s">
        <v>828</v>
      </c>
      <c r="D3202" s="42">
        <v>49</v>
      </c>
      <c r="E3202" s="42">
        <v>68</v>
      </c>
      <c r="F3202" s="42" t="s">
        <v>1186</v>
      </c>
      <c r="G3202" s="42"/>
      <c r="H3202" s="43" t="s">
        <v>829</v>
      </c>
      <c r="I3202" s="29" t="str">
        <f>VLOOKUP(MARGAO!$H3202,Code2Loc,2,FALSE)</f>
        <v>UGVE</v>
      </c>
    </row>
    <row r="3203" spans="1:9" ht="15.75" customHeight="1" x14ac:dyDescent="0.25">
      <c r="A3203" s="44" t="s">
        <v>3040</v>
      </c>
      <c r="B3203" s="44">
        <v>131</v>
      </c>
      <c r="C3203" s="44" t="s">
        <v>830</v>
      </c>
      <c r="D3203" s="44">
        <v>50</v>
      </c>
      <c r="E3203" s="44">
        <v>69</v>
      </c>
      <c r="F3203" s="44" t="s">
        <v>1186</v>
      </c>
      <c r="G3203" s="44"/>
      <c r="H3203" s="45" t="s">
        <v>831</v>
      </c>
      <c r="I3203" s="29" t="str">
        <f>VLOOKUP(MARGAO!$H3203,Code2Loc,2,FALSE)</f>
        <v>TAMBOSHE</v>
      </c>
    </row>
    <row r="3204" spans="1:9" ht="15.75" customHeight="1" x14ac:dyDescent="0.25">
      <c r="A3204" s="42" t="s">
        <v>3040</v>
      </c>
      <c r="B3204" s="42">
        <v>131</v>
      </c>
      <c r="C3204" s="42" t="s">
        <v>1197</v>
      </c>
      <c r="D3204" s="42">
        <v>51</v>
      </c>
      <c r="E3204" s="42">
        <v>71</v>
      </c>
      <c r="F3204" s="42" t="s">
        <v>1186</v>
      </c>
      <c r="G3204" s="42"/>
      <c r="H3204" s="43" t="s">
        <v>1198</v>
      </c>
      <c r="I3204" s="29" t="str">
        <f>VLOOKUP(MARGAO!$H3204,Code2Loc,2,FALSE)</f>
        <v>TORSHE</v>
      </c>
    </row>
    <row r="3205" spans="1:9" ht="15.75" customHeight="1" x14ac:dyDescent="0.25">
      <c r="A3205" s="44" t="s">
        <v>3040</v>
      </c>
      <c r="B3205" s="44">
        <v>131</v>
      </c>
      <c r="C3205" s="44" t="s">
        <v>1199</v>
      </c>
      <c r="D3205" s="44">
        <v>52</v>
      </c>
      <c r="E3205" s="44">
        <v>73</v>
      </c>
      <c r="F3205" s="44" t="s">
        <v>1186</v>
      </c>
      <c r="G3205" s="44"/>
      <c r="H3205" s="45" t="s">
        <v>1200</v>
      </c>
      <c r="I3205" s="29" t="str">
        <f>VLOOKUP(MARGAO!$H3205,Code2Loc,2,FALSE)</f>
        <v>DHUSKI</v>
      </c>
    </row>
    <row r="3206" spans="1:9" ht="15.75" customHeight="1" x14ac:dyDescent="0.25">
      <c r="A3206" s="42" t="s">
        <v>3040</v>
      </c>
      <c r="B3206" s="42">
        <v>131</v>
      </c>
      <c r="C3206" s="42" t="s">
        <v>1203</v>
      </c>
      <c r="D3206" s="42">
        <v>53</v>
      </c>
      <c r="E3206" s="42">
        <v>75</v>
      </c>
      <c r="F3206" s="42" t="s">
        <v>1186</v>
      </c>
      <c r="G3206" s="42">
        <v>1</v>
      </c>
      <c r="H3206" s="43" t="s">
        <v>1204</v>
      </c>
      <c r="I3206" s="29" t="str">
        <f>VLOOKUP(MARGAO!$H3206,Code2Loc,2,FALSE)</f>
        <v>PATRADEVI</v>
      </c>
    </row>
    <row r="3207" spans="1:9" ht="15.75" customHeight="1" x14ac:dyDescent="0.25">
      <c r="A3207" s="44" t="s">
        <v>3040</v>
      </c>
      <c r="B3207" s="44">
        <v>131</v>
      </c>
      <c r="C3207" s="44" t="s">
        <v>1205</v>
      </c>
      <c r="D3207" s="44">
        <v>54</v>
      </c>
      <c r="E3207" s="44">
        <v>79</v>
      </c>
      <c r="F3207" s="44" t="s">
        <v>1186</v>
      </c>
      <c r="G3207" s="44">
        <v>2</v>
      </c>
      <c r="H3207" s="45" t="s">
        <v>1206</v>
      </c>
      <c r="I3207" s="29" t="str">
        <f>VLOOKUP(MARGAO!$H3207,Code2Loc,2,FALSE)</f>
        <v>BANDA</v>
      </c>
    </row>
    <row r="3208" spans="1:9" ht="15.75" customHeight="1" x14ac:dyDescent="0.25">
      <c r="A3208" s="42" t="s">
        <v>3040</v>
      </c>
      <c r="B3208" s="42">
        <v>131</v>
      </c>
      <c r="C3208" s="42" t="s">
        <v>1210</v>
      </c>
      <c r="D3208" s="42">
        <v>55</v>
      </c>
      <c r="E3208" s="42">
        <v>81</v>
      </c>
      <c r="F3208" s="42" t="s">
        <v>1186</v>
      </c>
      <c r="G3208" s="42"/>
      <c r="H3208" s="43" t="s">
        <v>1211</v>
      </c>
      <c r="I3208" s="29" t="str">
        <f>VLOOKUP(MARGAO!$H3208,Code2Loc,2,FALSE)</f>
        <v>KONDWADA</v>
      </c>
    </row>
    <row r="3209" spans="1:9" ht="15.75" customHeight="1" x14ac:dyDescent="0.25">
      <c r="A3209" s="44" t="s">
        <v>3040</v>
      </c>
      <c r="B3209" s="44">
        <v>131</v>
      </c>
      <c r="C3209" s="44" t="s">
        <v>1212</v>
      </c>
      <c r="D3209" s="44">
        <v>56</v>
      </c>
      <c r="E3209" s="44">
        <v>84</v>
      </c>
      <c r="F3209" s="44" t="s">
        <v>1186</v>
      </c>
      <c r="G3209" s="44"/>
      <c r="H3209" s="45" t="s">
        <v>1213</v>
      </c>
      <c r="I3209" s="29" t="str">
        <f>VLOOKUP(MARGAO!$H3209,Code2Loc,2,FALSE)</f>
        <v>XETRAFAL</v>
      </c>
    </row>
    <row r="3210" spans="1:9" ht="15.75" customHeight="1" x14ac:dyDescent="0.25">
      <c r="A3210" s="42" t="s">
        <v>3040</v>
      </c>
      <c r="B3210" s="42">
        <v>131</v>
      </c>
      <c r="C3210" s="42" t="s">
        <v>1214</v>
      </c>
      <c r="D3210" s="42">
        <v>57</v>
      </c>
      <c r="E3210" s="42">
        <v>87</v>
      </c>
      <c r="F3210" s="42" t="s">
        <v>1186</v>
      </c>
      <c r="G3210" s="42"/>
      <c r="H3210" s="43" t="s">
        <v>1215</v>
      </c>
      <c r="I3210" s="29" t="str">
        <f>VLOOKUP(MARGAO!$H3210,Code2Loc,2,FALSE)</f>
        <v>MAZGAO/NALA</v>
      </c>
    </row>
    <row r="3211" spans="1:9" ht="15.75" customHeight="1" x14ac:dyDescent="0.25">
      <c r="A3211" s="44" t="s">
        <v>3040</v>
      </c>
      <c r="B3211" s="44">
        <v>131</v>
      </c>
      <c r="C3211" s="44" t="s">
        <v>1216</v>
      </c>
      <c r="D3211" s="44">
        <v>58</v>
      </c>
      <c r="E3211" s="44">
        <v>90</v>
      </c>
      <c r="F3211" s="44" t="s">
        <v>1186</v>
      </c>
      <c r="G3211" s="44"/>
      <c r="H3211" s="45" t="s">
        <v>1217</v>
      </c>
      <c r="I3211" s="29" t="str">
        <f>VLOOKUP(MARGAO!$H3211,Code2Loc,2,FALSE)</f>
        <v>SAWANTWADI</v>
      </c>
    </row>
    <row r="3212" spans="1:9" ht="15.75" customHeight="1" x14ac:dyDescent="0.25">
      <c r="A3212" s="42" t="s">
        <v>3041</v>
      </c>
      <c r="B3212" s="42">
        <v>132</v>
      </c>
      <c r="C3212" s="42" t="s">
        <v>47</v>
      </c>
      <c r="D3212" s="42">
        <v>1</v>
      </c>
      <c r="E3212" s="42">
        <v>0</v>
      </c>
      <c r="F3212" s="42" t="s">
        <v>1186</v>
      </c>
      <c r="G3212" s="42"/>
      <c r="H3212" s="43" t="s">
        <v>48</v>
      </c>
      <c r="I3212" s="29" t="str">
        <f>VLOOKUP(MARGAO!$H3212,Code2Loc,2,FALSE)</f>
        <v>MARGAO</v>
      </c>
    </row>
    <row r="3213" spans="1:9" ht="15.75" customHeight="1" x14ac:dyDescent="0.25">
      <c r="A3213" s="44" t="s">
        <v>3041</v>
      </c>
      <c r="B3213" s="44">
        <v>132</v>
      </c>
      <c r="C3213" s="44" t="s">
        <v>33</v>
      </c>
      <c r="D3213" s="44">
        <v>2</v>
      </c>
      <c r="E3213" s="44">
        <v>11</v>
      </c>
      <c r="F3213" s="44" t="s">
        <v>1186</v>
      </c>
      <c r="G3213" s="44"/>
      <c r="H3213" s="45" t="s">
        <v>34</v>
      </c>
      <c r="I3213" s="29" t="str">
        <f>VLOOKUP(MARGAO!$H3213,Code2Loc,2,FALSE)</f>
        <v>TITAN</v>
      </c>
    </row>
    <row r="3214" spans="1:9" ht="15.75" customHeight="1" x14ac:dyDescent="0.25">
      <c r="A3214" s="42" t="s">
        <v>3041</v>
      </c>
      <c r="B3214" s="42">
        <v>132</v>
      </c>
      <c r="C3214" s="42" t="s">
        <v>27</v>
      </c>
      <c r="D3214" s="42">
        <v>3</v>
      </c>
      <c r="E3214" s="42">
        <v>15</v>
      </c>
      <c r="F3214" s="42" t="s">
        <v>1186</v>
      </c>
      <c r="G3214" s="42"/>
      <c r="H3214" s="43" t="s">
        <v>28</v>
      </c>
      <c r="I3214" s="29" t="str">
        <f>VLOOKUP(MARGAO!$H3214,Code2Loc,2,FALSE)</f>
        <v>CORTALIM</v>
      </c>
    </row>
    <row r="3215" spans="1:9" ht="15.75" customHeight="1" x14ac:dyDescent="0.25">
      <c r="A3215" s="44" t="s">
        <v>3041</v>
      </c>
      <c r="B3215" s="44">
        <v>132</v>
      </c>
      <c r="C3215" s="44" t="s">
        <v>23</v>
      </c>
      <c r="D3215" s="44">
        <v>4</v>
      </c>
      <c r="E3215" s="44">
        <v>19</v>
      </c>
      <c r="F3215" s="44" t="s">
        <v>1186</v>
      </c>
      <c r="G3215" s="44"/>
      <c r="H3215" s="45" t="s">
        <v>24</v>
      </c>
      <c r="I3215" s="29" t="str">
        <f>VLOOKUP(MARGAO!$H3215,Code2Loc,2,FALSE)</f>
        <v>PILLAR</v>
      </c>
    </row>
    <row r="3216" spans="1:9" ht="15.75" customHeight="1" x14ac:dyDescent="0.25">
      <c r="A3216" s="42" t="s">
        <v>3041</v>
      </c>
      <c r="B3216" s="42">
        <v>132</v>
      </c>
      <c r="C3216" s="42" t="s">
        <v>15</v>
      </c>
      <c r="D3216" s="42">
        <v>5</v>
      </c>
      <c r="E3216" s="42">
        <v>27</v>
      </c>
      <c r="F3216" s="42" t="s">
        <v>1186</v>
      </c>
      <c r="G3216" s="42"/>
      <c r="H3216" s="43" t="s">
        <v>16</v>
      </c>
      <c r="I3216" s="29" t="str">
        <f>VLOOKUP(MARGAO!$H3216,Code2Loc,2,FALSE)</f>
        <v>BAMBOLI GMC</v>
      </c>
    </row>
    <row r="3217" spans="1:9" ht="15.75" customHeight="1" x14ac:dyDescent="0.25">
      <c r="A3217" s="44" t="s">
        <v>3041</v>
      </c>
      <c r="B3217" s="44">
        <v>132</v>
      </c>
      <c r="C3217" s="44" t="s">
        <v>10</v>
      </c>
      <c r="D3217" s="44">
        <v>6</v>
      </c>
      <c r="E3217" s="44">
        <v>31</v>
      </c>
      <c r="F3217" s="44" t="s">
        <v>1186</v>
      </c>
      <c r="G3217" s="44"/>
      <c r="H3217" s="45" t="s">
        <v>12</v>
      </c>
      <c r="I3217" s="29" t="str">
        <f>VLOOKUP(MARGAO!$H3217,Code2Loc,2,FALSE)</f>
        <v>PANAJI</v>
      </c>
    </row>
    <row r="3218" spans="1:9" ht="15.75" customHeight="1" x14ac:dyDescent="0.25">
      <c r="A3218" s="42" t="s">
        <v>3041</v>
      </c>
      <c r="B3218" s="42">
        <v>132</v>
      </c>
      <c r="C3218" s="42" t="s">
        <v>78</v>
      </c>
      <c r="D3218" s="42">
        <v>7</v>
      </c>
      <c r="E3218" s="42">
        <v>36</v>
      </c>
      <c r="F3218" s="42" t="s">
        <v>1186</v>
      </c>
      <c r="G3218" s="42"/>
      <c r="H3218" s="43" t="s">
        <v>79</v>
      </c>
      <c r="I3218" s="29" t="str">
        <f>VLOOKUP(MARGAO!$H3218,Code2Loc,2,FALSE)</f>
        <v>GULYAKADE</v>
      </c>
    </row>
    <row r="3219" spans="1:9" ht="15.75" customHeight="1" x14ac:dyDescent="0.25">
      <c r="A3219" s="44" t="s">
        <v>3041</v>
      </c>
      <c r="B3219" s="44">
        <v>132</v>
      </c>
      <c r="C3219" s="44" t="s">
        <v>84</v>
      </c>
      <c r="D3219" s="44">
        <v>8</v>
      </c>
      <c r="E3219" s="44">
        <v>38</v>
      </c>
      <c r="F3219" s="44" t="s">
        <v>1186</v>
      </c>
      <c r="G3219" s="44"/>
      <c r="H3219" s="45" t="s">
        <v>85</v>
      </c>
      <c r="I3219" s="29" t="str">
        <f>VLOOKUP(MARGAO!$H3219,Code2Loc,2,FALSE)</f>
        <v>PRV BAZAR</v>
      </c>
    </row>
    <row r="3220" spans="1:9" ht="15.75" customHeight="1" x14ac:dyDescent="0.25">
      <c r="A3220" s="42" t="s">
        <v>3041</v>
      </c>
      <c r="B3220" s="42">
        <v>132</v>
      </c>
      <c r="C3220" s="42" t="s">
        <v>92</v>
      </c>
      <c r="D3220" s="42">
        <v>9</v>
      </c>
      <c r="E3220" s="42">
        <v>43</v>
      </c>
      <c r="F3220" s="42" t="s">
        <v>1186</v>
      </c>
      <c r="G3220" s="42"/>
      <c r="H3220" s="43" t="s">
        <v>93</v>
      </c>
      <c r="I3220" s="29" t="str">
        <f>VLOOKUP(MARGAO!$H3220,Code2Loc,2,FALSE)</f>
        <v>MAPUSA</v>
      </c>
    </row>
    <row r="3221" spans="1:9" ht="15.75" customHeight="1" x14ac:dyDescent="0.25">
      <c r="A3221" s="44" t="s">
        <v>3041</v>
      </c>
      <c r="B3221" s="44">
        <v>132</v>
      </c>
      <c r="C3221" s="44" t="s">
        <v>102</v>
      </c>
      <c r="D3221" s="44">
        <v>10</v>
      </c>
      <c r="E3221" s="44">
        <v>47</v>
      </c>
      <c r="F3221" s="44" t="s">
        <v>1186</v>
      </c>
      <c r="G3221" s="44"/>
      <c r="H3221" s="45" t="s">
        <v>103</v>
      </c>
      <c r="I3221" s="29" t="str">
        <f>VLOOKUP(MARGAO!$H3221,Code2Loc,2,FALSE)</f>
        <v>KARASWADA</v>
      </c>
    </row>
    <row r="3222" spans="1:9" ht="15.75" customHeight="1" x14ac:dyDescent="0.25">
      <c r="A3222" s="42" t="s">
        <v>3041</v>
      </c>
      <c r="B3222" s="42">
        <v>132</v>
      </c>
      <c r="C3222" s="42" t="s">
        <v>707</v>
      </c>
      <c r="D3222" s="42">
        <v>11</v>
      </c>
      <c r="E3222" s="42">
        <v>51</v>
      </c>
      <c r="F3222" s="42" t="s">
        <v>1186</v>
      </c>
      <c r="G3222" s="42"/>
      <c r="H3222" s="43" t="s">
        <v>708</v>
      </c>
      <c r="I3222" s="29" t="str">
        <f>VLOOKUP(MARGAO!$H3222,Code2Loc,2,FALSE)</f>
        <v>COLVALE</v>
      </c>
    </row>
    <row r="3223" spans="1:9" ht="15.75" customHeight="1" x14ac:dyDescent="0.25">
      <c r="A3223" s="44" t="s">
        <v>3041</v>
      </c>
      <c r="B3223" s="44">
        <v>132</v>
      </c>
      <c r="C3223" s="44" t="s">
        <v>711</v>
      </c>
      <c r="D3223" s="44">
        <v>12</v>
      </c>
      <c r="E3223" s="44">
        <v>53</v>
      </c>
      <c r="F3223" s="44" t="s">
        <v>1186</v>
      </c>
      <c r="G3223" s="44"/>
      <c r="H3223" s="45" t="s">
        <v>712</v>
      </c>
      <c r="I3223" s="29" t="str">
        <f>VLOOKUP(MARGAO!$H3223,Code2Loc,2,FALSE)</f>
        <v>DHARGAL</v>
      </c>
    </row>
    <row r="3224" spans="1:9" ht="15.75" customHeight="1" x14ac:dyDescent="0.25">
      <c r="A3224" s="42" t="s">
        <v>3041</v>
      </c>
      <c r="B3224" s="42">
        <v>132</v>
      </c>
      <c r="C3224" s="42" t="s">
        <v>816</v>
      </c>
      <c r="D3224" s="42">
        <v>13</v>
      </c>
      <c r="E3224" s="42">
        <v>58</v>
      </c>
      <c r="F3224" s="42" t="s">
        <v>1186</v>
      </c>
      <c r="G3224" s="42"/>
      <c r="H3224" s="43" t="s">
        <v>817</v>
      </c>
      <c r="I3224" s="29" t="str">
        <f>VLOOKUP(MARGAO!$H3224,Code2Loc,2,FALSE)</f>
        <v>WALPE</v>
      </c>
    </row>
    <row r="3225" spans="1:9" ht="15.75" customHeight="1" x14ac:dyDescent="0.25">
      <c r="A3225" s="44" t="s">
        <v>3041</v>
      </c>
      <c r="B3225" s="44">
        <v>132</v>
      </c>
      <c r="C3225" s="44" t="s">
        <v>822</v>
      </c>
      <c r="D3225" s="44">
        <v>14</v>
      </c>
      <c r="E3225" s="44">
        <v>61</v>
      </c>
      <c r="F3225" s="44" t="s">
        <v>1186</v>
      </c>
      <c r="G3225" s="44"/>
      <c r="H3225" s="45" t="s">
        <v>823</v>
      </c>
      <c r="I3225" s="29" t="str">
        <f>VLOOKUP(MARGAO!$H3225,Code2Loc,2,FALSE)</f>
        <v>PEDNE</v>
      </c>
    </row>
    <row r="3226" spans="1:9" ht="15.75" customHeight="1" x14ac:dyDescent="0.25">
      <c r="A3226" s="42" t="s">
        <v>3041</v>
      </c>
      <c r="B3226" s="42">
        <v>132</v>
      </c>
      <c r="C3226" s="42" t="s">
        <v>824</v>
      </c>
      <c r="D3226" s="42">
        <v>15</v>
      </c>
      <c r="E3226" s="42">
        <v>63</v>
      </c>
      <c r="F3226" s="42" t="s">
        <v>1186</v>
      </c>
      <c r="G3226" s="42"/>
      <c r="H3226" s="43" t="s">
        <v>825</v>
      </c>
      <c r="I3226" s="29" t="str">
        <f>VLOOKUP(MARGAO!$H3226,Code2Loc,2,FALSE)</f>
        <v>NAIBAG</v>
      </c>
    </row>
    <row r="3227" spans="1:9" ht="15.75" customHeight="1" x14ac:dyDescent="0.25">
      <c r="A3227" s="44" t="s">
        <v>3041</v>
      </c>
      <c r="B3227" s="44">
        <v>132</v>
      </c>
      <c r="C3227" s="44" t="s">
        <v>796</v>
      </c>
      <c r="D3227" s="44">
        <v>16</v>
      </c>
      <c r="E3227" s="44">
        <v>64</v>
      </c>
      <c r="F3227" s="44" t="s">
        <v>1186</v>
      </c>
      <c r="G3227" s="44">
        <v>1</v>
      </c>
      <c r="H3227" s="45" t="s">
        <v>797</v>
      </c>
      <c r="I3227" s="29" t="str">
        <f>VLOOKUP(MARGAO!$H3227,Code2Loc,2,FALSE)</f>
        <v>STD. BRIDGE</v>
      </c>
    </row>
    <row r="3228" spans="1:9" ht="15.75" customHeight="1" x14ac:dyDescent="0.25">
      <c r="A3228" s="42" t="s">
        <v>3041</v>
      </c>
      <c r="B3228" s="42">
        <v>132</v>
      </c>
      <c r="C3228" s="42" t="s">
        <v>1219</v>
      </c>
      <c r="D3228" s="42">
        <v>17</v>
      </c>
      <c r="E3228" s="42">
        <v>66</v>
      </c>
      <c r="F3228" s="42" t="s">
        <v>1186</v>
      </c>
      <c r="G3228" s="42">
        <v>2</v>
      </c>
      <c r="H3228" s="43" t="s">
        <v>1220</v>
      </c>
      <c r="I3228" s="29" t="str">
        <f>VLOOKUP(MARGAO!$H3228,Code2Loc,2,FALSE)</f>
        <v>SATARDA</v>
      </c>
    </row>
    <row r="3229" spans="1:9" ht="15.75" customHeight="1" x14ac:dyDescent="0.25">
      <c r="A3229" s="44" t="s">
        <v>3041</v>
      </c>
      <c r="B3229" s="44">
        <v>132</v>
      </c>
      <c r="C3229" s="44" t="s">
        <v>2150</v>
      </c>
      <c r="D3229" s="44">
        <v>18</v>
      </c>
      <c r="E3229" s="44">
        <v>67</v>
      </c>
      <c r="F3229" s="44" t="s">
        <v>1186</v>
      </c>
      <c r="G3229" s="44"/>
      <c r="H3229" s="45" t="s">
        <v>2151</v>
      </c>
      <c r="I3229" s="29" t="str">
        <f>VLOOKUP(MARGAO!$H3229,Code2Loc,2,FALSE)</f>
        <v>SATELI</v>
      </c>
    </row>
    <row r="3230" spans="1:9" ht="15.75" customHeight="1" x14ac:dyDescent="0.25">
      <c r="A3230" s="42" t="s">
        <v>3041</v>
      </c>
      <c r="B3230" s="42">
        <v>132</v>
      </c>
      <c r="C3230" s="42" t="s">
        <v>2152</v>
      </c>
      <c r="D3230" s="42">
        <v>19</v>
      </c>
      <c r="E3230" s="42">
        <v>68</v>
      </c>
      <c r="F3230" s="42" t="s">
        <v>1186</v>
      </c>
      <c r="G3230" s="42"/>
      <c r="H3230" s="43" t="s">
        <v>2153</v>
      </c>
      <c r="I3230" s="29" t="str">
        <f>VLOOKUP(MARGAO!$H3230,Code2Loc,2,FALSE)</f>
        <v>AROS TITA</v>
      </c>
    </row>
    <row r="3231" spans="1:9" ht="15.75" customHeight="1" x14ac:dyDescent="0.25">
      <c r="A3231" s="44" t="s">
        <v>3041</v>
      </c>
      <c r="B3231" s="44">
        <v>132</v>
      </c>
      <c r="C3231" s="44" t="s">
        <v>2154</v>
      </c>
      <c r="D3231" s="44">
        <v>20</v>
      </c>
      <c r="E3231" s="44">
        <v>69</v>
      </c>
      <c r="F3231" s="44" t="s">
        <v>1186</v>
      </c>
      <c r="G3231" s="44"/>
      <c r="H3231" s="45" t="s">
        <v>2155</v>
      </c>
      <c r="I3231" s="29" t="str">
        <f>VLOOKUP(MARGAO!$H3231,Code2Loc,2,FALSE)</f>
        <v>KONDURA TIT</v>
      </c>
    </row>
    <row r="3232" spans="1:9" ht="15.75" customHeight="1" x14ac:dyDescent="0.25">
      <c r="A3232" s="42" t="s">
        <v>3041</v>
      </c>
      <c r="B3232" s="42">
        <v>132</v>
      </c>
      <c r="C3232" s="42" t="s">
        <v>2156</v>
      </c>
      <c r="D3232" s="42">
        <v>21</v>
      </c>
      <c r="E3232" s="42">
        <v>73</v>
      </c>
      <c r="F3232" s="42" t="s">
        <v>1186</v>
      </c>
      <c r="G3232" s="42"/>
      <c r="H3232" s="43" t="s">
        <v>2157</v>
      </c>
      <c r="I3232" s="29" t="str">
        <f>VLOOKUP(MARGAO!$H3232,Code2Loc,2,FALSE)</f>
        <v>MALEWAD</v>
      </c>
    </row>
    <row r="3233" spans="1:9" ht="15.75" customHeight="1" x14ac:dyDescent="0.25">
      <c r="A3233" s="44" t="s">
        <v>3041</v>
      </c>
      <c r="B3233" s="44">
        <v>132</v>
      </c>
      <c r="C3233" s="44" t="s">
        <v>2175</v>
      </c>
      <c r="D3233" s="44">
        <v>22</v>
      </c>
      <c r="E3233" s="44">
        <v>75</v>
      </c>
      <c r="F3233" s="44" t="s">
        <v>1186</v>
      </c>
      <c r="G3233" s="44"/>
      <c r="H3233" s="45" t="s">
        <v>2176</v>
      </c>
      <c r="I3233" s="29" t="str">
        <f>VLOOKUP(MARGAO!$H3233,Code2Loc,2,FALSE)</f>
        <v>W.MALEWAD</v>
      </c>
    </row>
    <row r="3234" spans="1:9" ht="15.75" customHeight="1" x14ac:dyDescent="0.25">
      <c r="A3234" s="42" t="s">
        <v>3041</v>
      </c>
      <c r="B3234" s="42">
        <v>132</v>
      </c>
      <c r="C3234" s="42" t="s">
        <v>2177</v>
      </c>
      <c r="D3234" s="42">
        <v>23</v>
      </c>
      <c r="E3234" s="42">
        <v>76</v>
      </c>
      <c r="F3234" s="42" t="s">
        <v>1186</v>
      </c>
      <c r="G3234" s="42"/>
      <c r="H3234" s="43" t="s">
        <v>2178</v>
      </c>
      <c r="I3234" s="29" t="str">
        <f>VLOOKUP(MARGAO!$H3234,Code2Loc,2,FALSE)</f>
        <v>FOREST CHUK</v>
      </c>
    </row>
    <row r="3235" spans="1:9" ht="15.75" customHeight="1" x14ac:dyDescent="0.25">
      <c r="A3235" s="44" t="s">
        <v>3041</v>
      </c>
      <c r="B3235" s="44">
        <v>132</v>
      </c>
      <c r="C3235" s="44" t="s">
        <v>2179</v>
      </c>
      <c r="D3235" s="44">
        <v>24</v>
      </c>
      <c r="E3235" s="44">
        <v>77</v>
      </c>
      <c r="F3235" s="44" t="s">
        <v>1186</v>
      </c>
      <c r="G3235" s="44"/>
      <c r="H3235" s="45" t="s">
        <v>2180</v>
      </c>
      <c r="I3235" s="29" t="str">
        <f>VLOOKUP(MARGAO!$H3235,Code2Loc,2,FALSE)</f>
        <v>GHODEMUKH</v>
      </c>
    </row>
    <row r="3236" spans="1:9" ht="15.75" customHeight="1" x14ac:dyDescent="0.25">
      <c r="A3236" s="42" t="s">
        <v>3041</v>
      </c>
      <c r="B3236" s="42">
        <v>132</v>
      </c>
      <c r="C3236" s="42" t="s">
        <v>2181</v>
      </c>
      <c r="D3236" s="42">
        <v>25</v>
      </c>
      <c r="E3236" s="42">
        <v>80</v>
      </c>
      <c r="F3236" s="42" t="s">
        <v>1186</v>
      </c>
      <c r="G3236" s="42"/>
      <c r="H3236" s="43" t="s">
        <v>2182</v>
      </c>
      <c r="I3236" s="29" t="str">
        <f>VLOOKUP(MARGAO!$H3236,Code2Loc,2,FALSE)</f>
        <v>NAVELI</v>
      </c>
    </row>
    <row r="3237" spans="1:9" ht="15.75" customHeight="1" x14ac:dyDescent="0.25">
      <c r="A3237" s="44" t="s">
        <v>3041</v>
      </c>
      <c r="B3237" s="44">
        <v>132</v>
      </c>
      <c r="C3237" s="44" t="s">
        <v>2183</v>
      </c>
      <c r="D3237" s="44">
        <v>26</v>
      </c>
      <c r="E3237" s="44">
        <v>81</v>
      </c>
      <c r="F3237" s="44" t="s">
        <v>1186</v>
      </c>
      <c r="G3237" s="44"/>
      <c r="H3237" s="45" t="s">
        <v>2184</v>
      </c>
      <c r="I3237" s="29" t="str">
        <f>VLOOKUP(MARGAO!$H3237,Code2Loc,2,FALSE)</f>
        <v>NIRWADE</v>
      </c>
    </row>
    <row r="3238" spans="1:9" ht="15.75" customHeight="1" x14ac:dyDescent="0.25">
      <c r="A3238" s="42" t="s">
        <v>3041</v>
      </c>
      <c r="B3238" s="42">
        <v>132</v>
      </c>
      <c r="C3238" s="42" t="s">
        <v>2185</v>
      </c>
      <c r="D3238" s="42">
        <v>27</v>
      </c>
      <c r="E3238" s="42">
        <v>85</v>
      </c>
      <c r="F3238" s="42" t="s">
        <v>1186</v>
      </c>
      <c r="G3238" s="42"/>
      <c r="H3238" s="43" t="s">
        <v>2186</v>
      </c>
      <c r="I3238" s="29" t="str">
        <f>VLOOKUP(MARGAO!$H3238,Code2Loc,2,FALSE)</f>
        <v>MALGAO RLY</v>
      </c>
    </row>
    <row r="3239" spans="1:9" ht="15.75" customHeight="1" x14ac:dyDescent="0.25">
      <c r="A3239" s="44" t="s">
        <v>3041</v>
      </c>
      <c r="B3239" s="44">
        <v>132</v>
      </c>
      <c r="C3239" s="44" t="s">
        <v>2187</v>
      </c>
      <c r="D3239" s="44">
        <v>28</v>
      </c>
      <c r="E3239" s="44">
        <v>88</v>
      </c>
      <c r="F3239" s="44" t="s">
        <v>1186</v>
      </c>
      <c r="G3239" s="44"/>
      <c r="H3239" s="45" t="s">
        <v>2188</v>
      </c>
      <c r="I3239" s="29" t="str">
        <f>VLOOKUP(MARGAO!$H3239,Code2Loc,2,FALSE)</f>
        <v>MALGAO BZR</v>
      </c>
    </row>
    <row r="3240" spans="1:9" ht="15.75" customHeight="1" x14ac:dyDescent="0.25">
      <c r="A3240" s="42" t="s">
        <v>3041</v>
      </c>
      <c r="B3240" s="42">
        <v>132</v>
      </c>
      <c r="C3240" s="42" t="s">
        <v>1216</v>
      </c>
      <c r="D3240" s="42">
        <v>29</v>
      </c>
      <c r="E3240" s="42">
        <v>91</v>
      </c>
      <c r="F3240" s="42" t="s">
        <v>1186</v>
      </c>
      <c r="G3240" s="42"/>
      <c r="H3240" s="43" t="s">
        <v>1217</v>
      </c>
      <c r="I3240" s="29" t="str">
        <f>VLOOKUP(MARGAO!$H3240,Code2Loc,2,FALSE)</f>
        <v>SAWANTWADI</v>
      </c>
    </row>
    <row r="3241" spans="1:9" ht="15.75" customHeight="1" x14ac:dyDescent="0.25">
      <c r="A3241" s="44" t="s">
        <v>3041</v>
      </c>
      <c r="B3241" s="44">
        <v>132</v>
      </c>
      <c r="C3241" s="44" t="s">
        <v>1238</v>
      </c>
      <c r="D3241" s="44">
        <v>30</v>
      </c>
      <c r="E3241" s="44">
        <v>93</v>
      </c>
      <c r="F3241" s="44" t="s">
        <v>1186</v>
      </c>
      <c r="G3241" s="44"/>
      <c r="H3241" s="45" t="s">
        <v>1239</v>
      </c>
      <c r="I3241" s="29" t="str">
        <f>VLOOKUP(MARGAO!$H3241,Code2Loc,2,FALSE)</f>
        <v>AKERI</v>
      </c>
    </row>
    <row r="3242" spans="1:9" ht="15.75" customHeight="1" x14ac:dyDescent="0.25">
      <c r="A3242" s="42" t="s">
        <v>3041</v>
      </c>
      <c r="B3242" s="42">
        <v>132</v>
      </c>
      <c r="C3242" s="42" t="s">
        <v>1240</v>
      </c>
      <c r="D3242" s="42">
        <v>31</v>
      </c>
      <c r="E3242" s="42">
        <v>97</v>
      </c>
      <c r="F3242" s="42" t="s">
        <v>1186</v>
      </c>
      <c r="G3242" s="42"/>
      <c r="H3242" s="43" t="s">
        <v>1241</v>
      </c>
      <c r="I3242" s="29" t="str">
        <f>VLOOKUP(MARGAO!$H3242,Code2Loc,2,FALSE)</f>
        <v>ZARAP</v>
      </c>
    </row>
    <row r="3243" spans="1:9" ht="15.75" customHeight="1" x14ac:dyDescent="0.25">
      <c r="A3243" s="44" t="s">
        <v>3041</v>
      </c>
      <c r="B3243" s="44">
        <v>132</v>
      </c>
      <c r="C3243" s="44" t="s">
        <v>3042</v>
      </c>
      <c r="D3243" s="44">
        <v>32</v>
      </c>
      <c r="E3243" s="44">
        <v>107</v>
      </c>
      <c r="F3243" s="44" t="s">
        <v>1186</v>
      </c>
      <c r="G3243" s="44"/>
      <c r="H3243" s="45" t="s">
        <v>3043</v>
      </c>
      <c r="I3243" s="29" t="str">
        <f>VLOOKUP(MARGAO!$H3243,Code2Loc,2,FALSE)</f>
        <v>UDYAM NAGAR</v>
      </c>
    </row>
    <row r="3244" spans="1:9" ht="15.75" customHeight="1" x14ac:dyDescent="0.25">
      <c r="A3244" s="42" t="s">
        <v>3041</v>
      </c>
      <c r="B3244" s="42">
        <v>132</v>
      </c>
      <c r="C3244" s="42" t="s">
        <v>2189</v>
      </c>
      <c r="D3244" s="42">
        <v>33</v>
      </c>
      <c r="E3244" s="42">
        <v>113</v>
      </c>
      <c r="F3244" s="42" t="s">
        <v>1186</v>
      </c>
      <c r="G3244" s="42"/>
      <c r="H3244" s="43" t="s">
        <v>2190</v>
      </c>
      <c r="I3244" s="29" t="str">
        <f>VLOOKUP(MARGAO!$H3244,Code2Loc,2,FALSE)</f>
        <v>SRM COLLAGE</v>
      </c>
    </row>
    <row r="3245" spans="1:9" ht="15.75" customHeight="1" x14ac:dyDescent="0.25">
      <c r="A3245" s="44" t="s">
        <v>3041</v>
      </c>
      <c r="B3245" s="44">
        <v>132</v>
      </c>
      <c r="C3245" s="44" t="s">
        <v>1242</v>
      </c>
      <c r="D3245" s="44">
        <v>34</v>
      </c>
      <c r="E3245" s="44">
        <v>115</v>
      </c>
      <c r="F3245" s="44" t="s">
        <v>1186</v>
      </c>
      <c r="G3245" s="44"/>
      <c r="H3245" s="45" t="s">
        <v>1243</v>
      </c>
      <c r="I3245" s="29" t="str">
        <f>VLOOKUP(MARGAO!$H3245,Code2Loc,2,FALSE)</f>
        <v>KUDAL</v>
      </c>
    </row>
    <row r="3246" spans="1:9" ht="15.75" customHeight="1" x14ac:dyDescent="0.25">
      <c r="A3246" s="42" t="s">
        <v>3041</v>
      </c>
      <c r="B3246" s="42">
        <v>132</v>
      </c>
      <c r="C3246" s="42" t="s">
        <v>3044</v>
      </c>
      <c r="D3246" s="42">
        <v>35</v>
      </c>
      <c r="E3246" s="42">
        <v>117</v>
      </c>
      <c r="F3246" s="42" t="s">
        <v>1186</v>
      </c>
      <c r="G3246" s="42"/>
      <c r="H3246" s="43" t="s">
        <v>3045</v>
      </c>
      <c r="I3246" s="29" t="str">
        <f>VLOOKUP(MARGAO!$H3246,Code2Loc,2,FALSE)</f>
        <v>JAKAT NAKA</v>
      </c>
    </row>
    <row r="3247" spans="1:9" ht="15.75" customHeight="1" x14ac:dyDescent="0.25">
      <c r="A3247" s="44" t="s">
        <v>3041</v>
      </c>
      <c r="B3247" s="44">
        <v>132</v>
      </c>
      <c r="C3247" s="44" t="s">
        <v>3046</v>
      </c>
      <c r="D3247" s="44">
        <v>36</v>
      </c>
      <c r="E3247" s="44">
        <v>118</v>
      </c>
      <c r="F3247" s="44" t="s">
        <v>1186</v>
      </c>
      <c r="G3247" s="44"/>
      <c r="H3247" s="45" t="s">
        <v>3047</v>
      </c>
      <c r="I3247" s="29" t="str">
        <f>VLOOKUP(MARGAO!$H3247,Code2Loc,2,FALSE)</f>
        <v>THAKURWADI</v>
      </c>
    </row>
    <row r="3248" spans="1:9" ht="15.75" customHeight="1" x14ac:dyDescent="0.25">
      <c r="A3248" s="42" t="s">
        <v>3041</v>
      </c>
      <c r="B3248" s="42">
        <v>132</v>
      </c>
      <c r="C3248" s="42" t="s">
        <v>3048</v>
      </c>
      <c r="D3248" s="42">
        <v>37</v>
      </c>
      <c r="E3248" s="42">
        <v>119</v>
      </c>
      <c r="F3248" s="42" t="s">
        <v>1186</v>
      </c>
      <c r="G3248" s="42"/>
      <c r="H3248" s="43" t="s">
        <v>3049</v>
      </c>
      <c r="I3248" s="29" t="str">
        <f>VLOOKUP(MARGAO!$H3248,Code2Loc,2,FALSE)</f>
        <v>NERURPAR</v>
      </c>
    </row>
    <row r="3249" spans="1:9" ht="15.75" customHeight="1" x14ac:dyDescent="0.25">
      <c r="A3249" s="44" t="s">
        <v>3041</v>
      </c>
      <c r="B3249" s="44">
        <v>132</v>
      </c>
      <c r="C3249" s="44" t="s">
        <v>3050</v>
      </c>
      <c r="D3249" s="44">
        <v>38</v>
      </c>
      <c r="E3249" s="44">
        <v>124</v>
      </c>
      <c r="F3249" s="44" t="s">
        <v>1186</v>
      </c>
      <c r="G3249" s="44"/>
      <c r="H3249" s="45" t="s">
        <v>3051</v>
      </c>
      <c r="I3249" s="29" t="str">
        <f>VLOOKUP(MARGAO!$H3249,Code2Loc,2,FALSE)</f>
        <v>KALSHE</v>
      </c>
    </row>
    <row r="3250" spans="1:9" ht="15.75" customHeight="1" x14ac:dyDescent="0.25">
      <c r="A3250" s="42" t="s">
        <v>3041</v>
      </c>
      <c r="B3250" s="42">
        <v>132</v>
      </c>
      <c r="C3250" s="42" t="s">
        <v>3052</v>
      </c>
      <c r="D3250" s="42">
        <v>39</v>
      </c>
      <c r="E3250" s="42">
        <v>126</v>
      </c>
      <c r="F3250" s="42" t="s">
        <v>1186</v>
      </c>
      <c r="G3250" s="42"/>
      <c r="H3250" s="43" t="s">
        <v>3053</v>
      </c>
      <c r="I3250" s="29" t="str">
        <f>VLOOKUP(MARGAO!$H3250,Code2Loc,2,FALSE)</f>
        <v>DHAMAPUR</v>
      </c>
    </row>
    <row r="3251" spans="1:9" ht="15.75" customHeight="1" x14ac:dyDescent="0.25">
      <c r="A3251" s="44" t="s">
        <v>3041</v>
      </c>
      <c r="B3251" s="44">
        <v>132</v>
      </c>
      <c r="C3251" s="44" t="s">
        <v>3054</v>
      </c>
      <c r="D3251" s="44">
        <v>40</v>
      </c>
      <c r="E3251" s="44">
        <v>128</v>
      </c>
      <c r="F3251" s="44" t="s">
        <v>1186</v>
      </c>
      <c r="G3251" s="44"/>
      <c r="H3251" s="45" t="s">
        <v>3055</v>
      </c>
      <c r="I3251" s="29" t="str">
        <f>VLOOKUP(MARGAO!$H3251,Code2Loc,2,FALSE)</f>
        <v>GAVALDEV</v>
      </c>
    </row>
    <row r="3252" spans="1:9" ht="15.75" customHeight="1" x14ac:dyDescent="0.25">
      <c r="A3252" s="42" t="s">
        <v>3041</v>
      </c>
      <c r="B3252" s="42">
        <v>132</v>
      </c>
      <c r="C3252" s="42" t="s">
        <v>3056</v>
      </c>
      <c r="D3252" s="42">
        <v>41</v>
      </c>
      <c r="E3252" s="42">
        <v>131</v>
      </c>
      <c r="F3252" s="42" t="s">
        <v>1186</v>
      </c>
      <c r="G3252" s="42"/>
      <c r="H3252" s="43" t="s">
        <v>3057</v>
      </c>
      <c r="I3252" s="29" t="str">
        <f>VLOOKUP(MARGAO!$H3252,Code2Loc,2,FALSE)</f>
        <v>GODHANWADI</v>
      </c>
    </row>
    <row r="3253" spans="1:9" ht="15.75" customHeight="1" x14ac:dyDescent="0.25">
      <c r="A3253" s="44" t="s">
        <v>3041</v>
      </c>
      <c r="B3253" s="44">
        <v>132</v>
      </c>
      <c r="C3253" s="44" t="s">
        <v>3058</v>
      </c>
      <c r="D3253" s="44">
        <v>42</v>
      </c>
      <c r="E3253" s="44">
        <v>135</v>
      </c>
      <c r="F3253" s="44" t="s">
        <v>1186</v>
      </c>
      <c r="G3253" s="44"/>
      <c r="H3253" s="45" t="s">
        <v>3059</v>
      </c>
      <c r="I3253" s="29" t="str">
        <f>VLOOKUP(MARGAO!$H3253,Code2Loc,2,FALSE)</f>
        <v>CHAUKE</v>
      </c>
    </row>
    <row r="3254" spans="1:9" ht="15.75" customHeight="1" x14ac:dyDescent="0.25">
      <c r="A3254" s="42" t="s">
        <v>3041</v>
      </c>
      <c r="B3254" s="42">
        <v>132</v>
      </c>
      <c r="C3254" s="42" t="s">
        <v>3060</v>
      </c>
      <c r="D3254" s="42">
        <v>43</v>
      </c>
      <c r="E3254" s="42">
        <v>139</v>
      </c>
      <c r="F3254" s="42" t="s">
        <v>1186</v>
      </c>
      <c r="G3254" s="42"/>
      <c r="H3254" s="43" t="s">
        <v>3061</v>
      </c>
      <c r="I3254" s="29" t="str">
        <f>VLOOKUP(MARGAO!$H3254,Code2Loc,2,FALSE)</f>
        <v>AZGAONKAR</v>
      </c>
    </row>
    <row r="3255" spans="1:9" ht="15.75" customHeight="1" x14ac:dyDescent="0.25">
      <c r="A3255" s="44" t="s">
        <v>3041</v>
      </c>
      <c r="B3255" s="44">
        <v>132</v>
      </c>
      <c r="C3255" s="44" t="s">
        <v>2215</v>
      </c>
      <c r="D3255" s="44">
        <v>44</v>
      </c>
      <c r="E3255" s="44">
        <v>144</v>
      </c>
      <c r="F3255" s="44" t="s">
        <v>1186</v>
      </c>
      <c r="G3255" s="44"/>
      <c r="H3255" s="45" t="s">
        <v>2216</v>
      </c>
      <c r="I3255" s="29" t="str">
        <f>VLOOKUP(MARGAO!$H3255,Code2Loc,2,FALSE)</f>
        <v>ANAND/G.DKN</v>
      </c>
    </row>
    <row r="3256" spans="1:9" ht="15.75" customHeight="1" x14ac:dyDescent="0.25">
      <c r="A3256" s="42" t="s">
        <v>3041</v>
      </c>
      <c r="B3256" s="42">
        <v>132</v>
      </c>
      <c r="C3256" s="42" t="s">
        <v>2217</v>
      </c>
      <c r="D3256" s="42">
        <v>45</v>
      </c>
      <c r="E3256" s="42">
        <v>145</v>
      </c>
      <c r="F3256" s="42" t="s">
        <v>1186</v>
      </c>
      <c r="G3256" s="42"/>
      <c r="H3256" s="43" t="s">
        <v>2218</v>
      </c>
      <c r="I3256" s="29" t="str">
        <f>VLOOKUP(MARGAO!$H3256,Code2Loc,2,FALSE)</f>
        <v>KUMBHARMATH</v>
      </c>
    </row>
    <row r="3257" spans="1:9" ht="15.75" customHeight="1" x14ac:dyDescent="0.25">
      <c r="A3257" s="44" t="s">
        <v>3041</v>
      </c>
      <c r="B3257" s="44">
        <v>132</v>
      </c>
      <c r="C3257" s="44" t="s">
        <v>2219</v>
      </c>
      <c r="D3257" s="44">
        <v>46</v>
      </c>
      <c r="E3257" s="44">
        <v>147</v>
      </c>
      <c r="F3257" s="44" t="s">
        <v>1186</v>
      </c>
      <c r="G3257" s="44"/>
      <c r="H3257" s="45" t="s">
        <v>2220</v>
      </c>
      <c r="I3257" s="29" t="str">
        <f>VLOOKUP(MARGAO!$H3257,Code2Loc,2,FALSE)</f>
        <v>MALVAN</v>
      </c>
    </row>
    <row r="3258" spans="1:9" ht="15.75" customHeight="1" x14ac:dyDescent="0.25">
      <c r="A3258" s="42" t="s">
        <v>2261</v>
      </c>
      <c r="B3258" s="42">
        <v>134</v>
      </c>
      <c r="C3258" s="42" t="s">
        <v>47</v>
      </c>
      <c r="D3258" s="42">
        <v>1</v>
      </c>
      <c r="E3258" s="42">
        <v>0</v>
      </c>
      <c r="F3258" s="42" t="s">
        <v>1186</v>
      </c>
      <c r="G3258" s="42"/>
      <c r="H3258" s="43" t="s">
        <v>48</v>
      </c>
      <c r="I3258" s="29" t="str">
        <f>VLOOKUP(MARGAO!$H3258,Code2Loc,2,FALSE)</f>
        <v>MARGAO</v>
      </c>
    </row>
    <row r="3259" spans="1:9" ht="15.75" customHeight="1" x14ac:dyDescent="0.25">
      <c r="A3259" s="44" t="s">
        <v>2261</v>
      </c>
      <c r="B3259" s="44">
        <v>134</v>
      </c>
      <c r="C3259" s="44" t="s">
        <v>1109</v>
      </c>
      <c r="D3259" s="44">
        <v>2</v>
      </c>
      <c r="E3259" s="44">
        <v>2</v>
      </c>
      <c r="F3259" s="44" t="s">
        <v>1186</v>
      </c>
      <c r="G3259" s="44"/>
      <c r="H3259" s="45" t="s">
        <v>1110</v>
      </c>
      <c r="I3259" s="29" t="str">
        <f>VLOOKUP(MARGAO!$H3259,Code2Loc,2,FALSE)</f>
        <v>MARGAO MKT</v>
      </c>
    </row>
    <row r="3260" spans="1:9" ht="15.75" customHeight="1" x14ac:dyDescent="0.25">
      <c r="A3260" s="42" t="s">
        <v>2261</v>
      </c>
      <c r="B3260" s="42">
        <v>134</v>
      </c>
      <c r="C3260" s="42" t="s">
        <v>2436</v>
      </c>
      <c r="D3260" s="42">
        <v>3</v>
      </c>
      <c r="E3260" s="42">
        <v>5</v>
      </c>
      <c r="F3260" s="42" t="s">
        <v>1186</v>
      </c>
      <c r="G3260" s="42"/>
      <c r="H3260" s="43" t="s">
        <v>2437</v>
      </c>
      <c r="I3260" s="29" t="str">
        <f>VLOOKUP(MARGAO!$H3260,Code2Loc,2,FALSE)</f>
        <v>RAWANFOND</v>
      </c>
    </row>
    <row r="3261" spans="1:9" ht="15.75" customHeight="1" x14ac:dyDescent="0.25">
      <c r="A3261" s="44" t="s">
        <v>2261</v>
      </c>
      <c r="B3261" s="44">
        <v>134</v>
      </c>
      <c r="C3261" s="44" t="s">
        <v>2442</v>
      </c>
      <c r="D3261" s="44">
        <v>4</v>
      </c>
      <c r="E3261" s="44">
        <v>9</v>
      </c>
      <c r="F3261" s="44" t="s">
        <v>1186</v>
      </c>
      <c r="G3261" s="44"/>
      <c r="H3261" s="45" t="s">
        <v>2443</v>
      </c>
      <c r="I3261" s="29" t="str">
        <f>VLOOKUP(MARGAO!$H3261,Code2Loc,2,FALSE)</f>
        <v>DON KHURIS</v>
      </c>
    </row>
    <row r="3262" spans="1:9" ht="15.75" customHeight="1" x14ac:dyDescent="0.25">
      <c r="A3262" s="42" t="s">
        <v>2261</v>
      </c>
      <c r="B3262" s="42">
        <v>134</v>
      </c>
      <c r="C3262" s="42" t="s">
        <v>2446</v>
      </c>
      <c r="D3262" s="42">
        <v>5</v>
      </c>
      <c r="E3262" s="42">
        <v>11</v>
      </c>
      <c r="F3262" s="42" t="s">
        <v>1186</v>
      </c>
      <c r="G3262" s="42"/>
      <c r="H3262" s="43" t="s">
        <v>2447</v>
      </c>
      <c r="I3262" s="29" t="str">
        <f>VLOOKUP(MARGAO!$H3262,Code2Loc,2,FALSE)</f>
        <v>GUDI</v>
      </c>
    </row>
    <row r="3263" spans="1:9" ht="15.75" customHeight="1" x14ac:dyDescent="0.25">
      <c r="A3263" s="44" t="s">
        <v>2261</v>
      </c>
      <c r="B3263" s="44">
        <v>134</v>
      </c>
      <c r="C3263" s="44" t="s">
        <v>2450</v>
      </c>
      <c r="D3263" s="44">
        <v>6</v>
      </c>
      <c r="E3263" s="44">
        <v>14</v>
      </c>
      <c r="F3263" s="44" t="s">
        <v>1186</v>
      </c>
      <c r="G3263" s="44"/>
      <c r="H3263" s="45" t="s">
        <v>2451</v>
      </c>
      <c r="I3263" s="29" t="str">
        <f>VLOOKUP(MARGAO!$H3263,Code2Loc,2,FALSE)</f>
        <v>PARODA</v>
      </c>
    </row>
    <row r="3264" spans="1:9" ht="15.75" customHeight="1" x14ac:dyDescent="0.25">
      <c r="A3264" s="42" t="s">
        <v>2261</v>
      </c>
      <c r="B3264" s="42">
        <v>134</v>
      </c>
      <c r="C3264" s="42" t="s">
        <v>2452</v>
      </c>
      <c r="D3264" s="42">
        <v>7</v>
      </c>
      <c r="E3264" s="42">
        <v>17</v>
      </c>
      <c r="F3264" s="42" t="s">
        <v>1186</v>
      </c>
      <c r="G3264" s="42"/>
      <c r="H3264" s="43" t="s">
        <v>2453</v>
      </c>
      <c r="I3264" s="29" t="str">
        <f>VLOOKUP(MARGAO!$H3264,Code2Loc,2,FALSE)</f>
        <v>QUEPEM</v>
      </c>
    </row>
    <row r="3265" spans="1:9" ht="15.75" customHeight="1" x14ac:dyDescent="0.25">
      <c r="A3265" s="44" t="s">
        <v>2261</v>
      </c>
      <c r="B3265" s="44">
        <v>134</v>
      </c>
      <c r="C3265" s="44" t="s">
        <v>2456</v>
      </c>
      <c r="D3265" s="44">
        <v>8</v>
      </c>
      <c r="E3265" s="44">
        <v>19</v>
      </c>
      <c r="F3265" s="44" t="s">
        <v>1186</v>
      </c>
      <c r="G3265" s="44"/>
      <c r="H3265" s="45" t="s">
        <v>2457</v>
      </c>
      <c r="I3265" s="29" t="str">
        <f>VLOOKUP(MARGAO!$H3265,Code2Loc,2,FALSE)</f>
        <v>TILAMOL</v>
      </c>
    </row>
    <row r="3266" spans="1:9" ht="15.75" customHeight="1" x14ac:dyDescent="0.25">
      <c r="A3266" s="42" t="s">
        <v>2261</v>
      </c>
      <c r="B3266" s="42">
        <v>134</v>
      </c>
      <c r="C3266" s="42" t="s">
        <v>266</v>
      </c>
      <c r="D3266" s="42">
        <v>9</v>
      </c>
      <c r="E3266" s="42">
        <v>24</v>
      </c>
      <c r="F3266" s="42" t="s">
        <v>1186</v>
      </c>
      <c r="G3266" s="42"/>
      <c r="H3266" s="43" t="s">
        <v>267</v>
      </c>
      <c r="I3266" s="29" t="str">
        <f>VLOOKUP(MARGAO!$H3266,Code2Loc,2,FALSE)</f>
        <v>CURCHOREM</v>
      </c>
    </row>
    <row r="3267" spans="1:9" ht="15.75" customHeight="1" x14ac:dyDescent="0.25">
      <c r="A3267" s="44" t="s">
        <v>2261</v>
      </c>
      <c r="B3267" s="44">
        <v>134</v>
      </c>
      <c r="C3267" s="44" t="s">
        <v>2427</v>
      </c>
      <c r="D3267" s="44">
        <v>10</v>
      </c>
      <c r="E3267" s="44">
        <v>30</v>
      </c>
      <c r="F3267" s="44" t="s">
        <v>1186</v>
      </c>
      <c r="G3267" s="44"/>
      <c r="H3267" s="45" t="s">
        <v>2428</v>
      </c>
      <c r="I3267" s="29" t="str">
        <f>VLOOKUP(MARGAO!$H3267,Code2Loc,2,FALSE)</f>
        <v>BANDOLI</v>
      </c>
    </row>
    <row r="3268" spans="1:9" ht="15.75" customHeight="1" x14ac:dyDescent="0.25">
      <c r="A3268" s="42" t="s">
        <v>2261</v>
      </c>
      <c r="B3268" s="42">
        <v>134</v>
      </c>
      <c r="C3268" s="42" t="s">
        <v>2421</v>
      </c>
      <c r="D3268" s="42">
        <v>11</v>
      </c>
      <c r="E3268" s="42">
        <v>34</v>
      </c>
      <c r="F3268" s="42" t="s">
        <v>1186</v>
      </c>
      <c r="G3268" s="42"/>
      <c r="H3268" s="43" t="s">
        <v>2422</v>
      </c>
      <c r="I3268" s="29" t="str">
        <f>VLOOKUP(MARGAO!$H3268,Code2Loc,2,FALSE)</f>
        <v>KIRLPAL</v>
      </c>
    </row>
    <row r="3269" spans="1:9" ht="15.75" customHeight="1" x14ac:dyDescent="0.25">
      <c r="A3269" s="44" t="s">
        <v>2261</v>
      </c>
      <c r="B3269" s="44">
        <v>134</v>
      </c>
      <c r="C3269" s="44" t="s">
        <v>1931</v>
      </c>
      <c r="D3269" s="44">
        <v>12</v>
      </c>
      <c r="E3269" s="44">
        <v>40</v>
      </c>
      <c r="F3269" s="44" t="s">
        <v>1186</v>
      </c>
      <c r="G3269" s="44"/>
      <c r="H3269" s="45" t="s">
        <v>1932</v>
      </c>
      <c r="I3269" s="29" t="str">
        <f>VLOOKUP(MARGAO!$H3269,Code2Loc,2,FALSE)</f>
        <v>CODLI TISK</v>
      </c>
    </row>
    <row r="3270" spans="1:9" ht="15.75" customHeight="1" x14ac:dyDescent="0.25">
      <c r="A3270" s="42" t="s">
        <v>2261</v>
      </c>
      <c r="B3270" s="42">
        <v>134</v>
      </c>
      <c r="C3270" s="42" t="s">
        <v>1379</v>
      </c>
      <c r="D3270" s="42">
        <v>13</v>
      </c>
      <c r="E3270" s="42">
        <v>45</v>
      </c>
      <c r="F3270" s="42" t="s">
        <v>1186</v>
      </c>
      <c r="G3270" s="42"/>
      <c r="H3270" s="43" t="s">
        <v>1380</v>
      </c>
      <c r="I3270" s="29" t="str">
        <f>VLOOKUP(MARGAO!$H3270,Code2Loc,2,FALSE)</f>
        <v>DHARBANDORA</v>
      </c>
    </row>
    <row r="3271" spans="1:9" ht="15.75" customHeight="1" x14ac:dyDescent="0.25">
      <c r="A3271" s="44" t="s">
        <v>2261</v>
      </c>
      <c r="B3271" s="44">
        <v>134</v>
      </c>
      <c r="C3271" s="44" t="s">
        <v>1377</v>
      </c>
      <c r="D3271" s="44">
        <v>14</v>
      </c>
      <c r="E3271" s="44">
        <v>51</v>
      </c>
      <c r="F3271" s="44" t="s">
        <v>1186</v>
      </c>
      <c r="G3271" s="44"/>
      <c r="H3271" s="45" t="s">
        <v>1378</v>
      </c>
      <c r="I3271" s="29" t="str">
        <f>VLOOKUP(MARGAO!$H3271,Code2Loc,2,FALSE)</f>
        <v>USGAO TISK</v>
      </c>
    </row>
    <row r="3272" spans="1:9" ht="15.75" customHeight="1" x14ac:dyDescent="0.25">
      <c r="A3272" s="42" t="s">
        <v>2261</v>
      </c>
      <c r="B3272" s="42">
        <v>134</v>
      </c>
      <c r="C3272" s="42" t="s">
        <v>1466</v>
      </c>
      <c r="D3272" s="42">
        <v>15</v>
      </c>
      <c r="E3272" s="42">
        <v>63</v>
      </c>
      <c r="F3272" s="42" t="s">
        <v>1186</v>
      </c>
      <c r="G3272" s="42"/>
      <c r="H3272" s="43" t="s">
        <v>1467</v>
      </c>
      <c r="I3272" s="29" t="str">
        <f>VLOOKUP(MARGAO!$H3272,Code2Loc,2,FALSE)</f>
        <v>KOTMBI/SURL</v>
      </c>
    </row>
    <row r="3273" spans="1:9" ht="15.75" customHeight="1" x14ac:dyDescent="0.25">
      <c r="A3273" s="44" t="s">
        <v>2261</v>
      </c>
      <c r="B3273" s="44">
        <v>134</v>
      </c>
      <c r="C3273" s="44" t="s">
        <v>138</v>
      </c>
      <c r="D3273" s="44">
        <v>16</v>
      </c>
      <c r="E3273" s="44">
        <v>75</v>
      </c>
      <c r="F3273" s="44" t="s">
        <v>1186</v>
      </c>
      <c r="G3273" s="44"/>
      <c r="H3273" s="45" t="s">
        <v>139</v>
      </c>
      <c r="I3273" s="29" t="str">
        <f>VLOOKUP(MARGAO!$H3273,Code2Loc,2,FALSE)</f>
        <v>SANKHALI</v>
      </c>
    </row>
    <row r="3274" spans="1:9" ht="15.75" customHeight="1" x14ac:dyDescent="0.25">
      <c r="A3274" s="42" t="s">
        <v>2261</v>
      </c>
      <c r="B3274" s="42">
        <v>134</v>
      </c>
      <c r="C3274" s="42" t="s">
        <v>437</v>
      </c>
      <c r="D3274" s="42">
        <v>17</v>
      </c>
      <c r="E3274" s="42">
        <v>85</v>
      </c>
      <c r="F3274" s="42" t="s">
        <v>1186</v>
      </c>
      <c r="G3274" s="42"/>
      <c r="H3274" s="43" t="s">
        <v>438</v>
      </c>
      <c r="I3274" s="29" t="str">
        <f>VLOOKUP(MARGAO!$H3274,Code2Loc,2,FALSE)</f>
        <v>KERI</v>
      </c>
    </row>
    <row r="3275" spans="1:9" ht="15.75" customHeight="1" x14ac:dyDescent="0.25">
      <c r="A3275" s="44" t="s">
        <v>2261</v>
      </c>
      <c r="B3275" s="44">
        <v>134</v>
      </c>
      <c r="C3275" s="44" t="s">
        <v>443</v>
      </c>
      <c r="D3275" s="44">
        <v>18</v>
      </c>
      <c r="E3275" s="44">
        <v>92</v>
      </c>
      <c r="F3275" s="44" t="s">
        <v>1186</v>
      </c>
      <c r="G3275" s="44"/>
      <c r="H3275" s="45" t="s">
        <v>444</v>
      </c>
      <c r="I3275" s="29" t="str">
        <f>VLOOKUP(MARGAO!$H3275,Code2Loc,2,FALSE)</f>
        <v>JAMBLIKADE</v>
      </c>
    </row>
    <row r="3276" spans="1:9" ht="15.75" customHeight="1" x14ac:dyDescent="0.25">
      <c r="A3276" s="42" t="s">
        <v>2261</v>
      </c>
      <c r="B3276" s="42">
        <v>134</v>
      </c>
      <c r="C3276" s="42" t="s">
        <v>1348</v>
      </c>
      <c r="D3276" s="42">
        <v>19</v>
      </c>
      <c r="E3276" s="42">
        <v>102</v>
      </c>
      <c r="F3276" s="42" t="s">
        <v>1186</v>
      </c>
      <c r="G3276" s="42">
        <v>1</v>
      </c>
      <c r="H3276" s="43" t="s">
        <v>1349</v>
      </c>
      <c r="I3276" s="29" t="str">
        <f>VLOOKUP(MARGAO!$H3276,Code2Loc,2,FALSE)</f>
        <v>CHORLA BDR</v>
      </c>
    </row>
    <row r="3277" spans="1:9" ht="15.75" customHeight="1" x14ac:dyDescent="0.25">
      <c r="A3277" s="44" t="s">
        <v>2261</v>
      </c>
      <c r="B3277" s="44">
        <v>134</v>
      </c>
      <c r="C3277" s="44" t="s">
        <v>447</v>
      </c>
      <c r="D3277" s="44">
        <v>20</v>
      </c>
      <c r="E3277" s="44">
        <v>103</v>
      </c>
      <c r="F3277" s="44" t="s">
        <v>1186</v>
      </c>
      <c r="G3277" s="44">
        <v>3</v>
      </c>
      <c r="H3277" s="45" t="s">
        <v>448</v>
      </c>
      <c r="I3277" s="29" t="str">
        <f>VLOOKUP(MARGAO!$H3277,Code2Loc,2,FALSE)</f>
        <v>CHORLA</v>
      </c>
    </row>
    <row r="3278" spans="1:9" ht="15.75" customHeight="1" x14ac:dyDescent="0.25">
      <c r="A3278" s="42" t="s">
        <v>2261</v>
      </c>
      <c r="B3278" s="42">
        <v>134</v>
      </c>
      <c r="C3278" s="42" t="s">
        <v>449</v>
      </c>
      <c r="D3278" s="42">
        <v>21</v>
      </c>
      <c r="E3278" s="42">
        <v>109</v>
      </c>
      <c r="F3278" s="42" t="s">
        <v>1186</v>
      </c>
      <c r="G3278" s="42"/>
      <c r="H3278" s="43" t="s">
        <v>450</v>
      </c>
      <c r="I3278" s="29" t="str">
        <f>VLOOKUP(MARGAO!$H3278,Code2Loc,2,FALSE)</f>
        <v>CHAUKI</v>
      </c>
    </row>
    <row r="3279" spans="1:9" ht="15.75" customHeight="1" x14ac:dyDescent="0.25">
      <c r="A3279" s="44" t="s">
        <v>2261</v>
      </c>
      <c r="B3279" s="44">
        <v>134</v>
      </c>
      <c r="C3279" s="44" t="s">
        <v>1350</v>
      </c>
      <c r="D3279" s="44">
        <v>22</v>
      </c>
      <c r="E3279" s="44">
        <v>115</v>
      </c>
      <c r="F3279" s="44" t="s">
        <v>1186</v>
      </c>
      <c r="G3279" s="44"/>
      <c r="H3279" s="45" t="s">
        <v>1351</v>
      </c>
      <c r="I3279" s="29" t="str">
        <f>VLOOKUP(MARGAO!$H3279,Code2Loc,2,FALSE)</f>
        <v>KANKUMBI</v>
      </c>
    </row>
    <row r="3280" spans="1:9" ht="15.75" customHeight="1" x14ac:dyDescent="0.25">
      <c r="A3280" s="42" t="s">
        <v>2261</v>
      </c>
      <c r="B3280" s="42">
        <v>134</v>
      </c>
      <c r="C3280" s="42" t="s">
        <v>1352</v>
      </c>
      <c r="D3280" s="42">
        <v>23</v>
      </c>
      <c r="E3280" s="42">
        <v>121</v>
      </c>
      <c r="F3280" s="42" t="s">
        <v>1186</v>
      </c>
      <c r="G3280" s="42"/>
      <c r="H3280" s="43" t="s">
        <v>1353</v>
      </c>
      <c r="I3280" s="29" t="str">
        <f>VLOOKUP(MARGAO!$H3280,Code2Loc,2,FALSE)</f>
        <v>BETNE</v>
      </c>
    </row>
    <row r="3281" spans="1:9" ht="15.75" customHeight="1" x14ac:dyDescent="0.25">
      <c r="A3281" s="44" t="s">
        <v>2261</v>
      </c>
      <c r="B3281" s="44">
        <v>134</v>
      </c>
      <c r="C3281" s="44" t="s">
        <v>1354</v>
      </c>
      <c r="D3281" s="44">
        <v>24</v>
      </c>
      <c r="E3281" s="44">
        <v>127</v>
      </c>
      <c r="F3281" s="44" t="s">
        <v>1186</v>
      </c>
      <c r="G3281" s="44"/>
      <c r="H3281" s="45" t="s">
        <v>1355</v>
      </c>
      <c r="I3281" s="29" t="str">
        <f>VLOOKUP(MARGAO!$H3281,Code2Loc,2,FALSE)</f>
        <v>AMTA</v>
      </c>
    </row>
    <row r="3282" spans="1:9" ht="15.75" customHeight="1" x14ac:dyDescent="0.25">
      <c r="A3282" s="42" t="s">
        <v>2261</v>
      </c>
      <c r="B3282" s="42">
        <v>134</v>
      </c>
      <c r="C3282" s="42" t="s">
        <v>1356</v>
      </c>
      <c r="D3282" s="42">
        <v>25</v>
      </c>
      <c r="E3282" s="42">
        <v>133</v>
      </c>
      <c r="F3282" s="42" t="s">
        <v>1186</v>
      </c>
      <c r="G3282" s="42"/>
      <c r="H3282" s="43" t="s">
        <v>1357</v>
      </c>
      <c r="I3282" s="29" t="str">
        <f>VLOOKUP(MARGAO!$H3282,Code2Loc,2,FALSE)</f>
        <v>JAMBOTI</v>
      </c>
    </row>
    <row r="3283" spans="1:9" ht="15.75" customHeight="1" x14ac:dyDescent="0.25">
      <c r="A3283" s="44" t="s">
        <v>2261</v>
      </c>
      <c r="B3283" s="44">
        <v>134</v>
      </c>
      <c r="C3283" s="44" t="s">
        <v>1358</v>
      </c>
      <c r="D3283" s="44">
        <v>26</v>
      </c>
      <c r="E3283" s="44">
        <v>151</v>
      </c>
      <c r="F3283" s="44" t="s">
        <v>1186</v>
      </c>
      <c r="G3283" s="44"/>
      <c r="H3283" s="45" t="s">
        <v>1359</v>
      </c>
      <c r="I3283" s="29" t="str">
        <f>VLOOKUP(MARGAO!$H3283,Code2Loc,2,FALSE)</f>
        <v>PIRANWADI</v>
      </c>
    </row>
    <row r="3284" spans="1:9" ht="15.75" customHeight="1" x14ac:dyDescent="0.25">
      <c r="A3284" s="42" t="s">
        <v>2261</v>
      </c>
      <c r="B3284" s="42">
        <v>134</v>
      </c>
      <c r="C3284" s="42" t="s">
        <v>1360</v>
      </c>
      <c r="D3284" s="42">
        <v>27</v>
      </c>
      <c r="E3284" s="42">
        <v>157</v>
      </c>
      <c r="F3284" s="42" t="s">
        <v>1186</v>
      </c>
      <c r="G3284" s="42"/>
      <c r="H3284" s="43" t="s">
        <v>1361</v>
      </c>
      <c r="I3284" s="29" t="str">
        <f>VLOOKUP(MARGAO!$H3284,Code2Loc,2,FALSE)</f>
        <v>BELGAVI RLY</v>
      </c>
    </row>
    <row r="3285" spans="1:9" ht="15.75" customHeight="1" x14ac:dyDescent="0.25">
      <c r="A3285" s="44" t="s">
        <v>2261</v>
      </c>
      <c r="B3285" s="44">
        <v>134</v>
      </c>
      <c r="C3285" s="44" t="s">
        <v>1362</v>
      </c>
      <c r="D3285" s="44">
        <v>28</v>
      </c>
      <c r="E3285" s="44">
        <v>163</v>
      </c>
      <c r="F3285" s="44" t="s">
        <v>1186</v>
      </c>
      <c r="G3285" s="44"/>
      <c r="H3285" s="45" t="s">
        <v>1363</v>
      </c>
      <c r="I3285" s="29" t="str">
        <f>VLOOKUP(MARGAO!$H3285,Code2Loc,2,FALSE)</f>
        <v>BELGAVI CBT</v>
      </c>
    </row>
    <row r="3286" spans="1:9" ht="15.75" customHeight="1" x14ac:dyDescent="0.25">
      <c r="A3286" s="42" t="s">
        <v>3008</v>
      </c>
      <c r="B3286" s="42">
        <v>135</v>
      </c>
      <c r="C3286" s="42" t="s">
        <v>47</v>
      </c>
      <c r="D3286" s="42">
        <v>1</v>
      </c>
      <c r="E3286" s="42">
        <v>0</v>
      </c>
      <c r="F3286" s="42" t="s">
        <v>1186</v>
      </c>
      <c r="G3286" s="42"/>
      <c r="H3286" s="43" t="s">
        <v>48</v>
      </c>
      <c r="I3286" s="29" t="str">
        <f>VLOOKUP(MARGAO!$H3286,Code2Loc,2,FALSE)</f>
        <v>MARGAO</v>
      </c>
    </row>
    <row r="3287" spans="1:9" ht="15.75" customHeight="1" x14ac:dyDescent="0.25">
      <c r="A3287" s="44" t="s">
        <v>3008</v>
      </c>
      <c r="B3287" s="44">
        <v>135</v>
      </c>
      <c r="C3287" s="44" t="s">
        <v>201</v>
      </c>
      <c r="D3287" s="44">
        <v>2</v>
      </c>
      <c r="E3287" s="44">
        <v>2</v>
      </c>
      <c r="F3287" s="44" t="s">
        <v>1186</v>
      </c>
      <c r="G3287" s="44"/>
      <c r="H3287" s="45" t="s">
        <v>202</v>
      </c>
      <c r="I3287" s="29" t="str">
        <f>VLOOKUP(MARGAO!$H3287,Code2Loc,2,FALSE)</f>
        <v>FATORDA</v>
      </c>
    </row>
    <row r="3288" spans="1:9" ht="15.75" customHeight="1" x14ac:dyDescent="0.25">
      <c r="A3288" s="42" t="s">
        <v>3008</v>
      </c>
      <c r="B3288" s="42">
        <v>135</v>
      </c>
      <c r="C3288" s="42" t="s">
        <v>2262</v>
      </c>
      <c r="D3288" s="42">
        <v>3</v>
      </c>
      <c r="E3288" s="42">
        <v>10</v>
      </c>
      <c r="F3288" s="42" t="s">
        <v>1186</v>
      </c>
      <c r="G3288" s="42"/>
      <c r="H3288" s="43" t="s">
        <v>2263</v>
      </c>
      <c r="I3288" s="29" t="str">
        <f>VLOOKUP(MARGAO!$H3288,Code2Loc,2,FALSE)</f>
        <v>BORIM</v>
      </c>
    </row>
    <row r="3289" spans="1:9" ht="15.75" customHeight="1" x14ac:dyDescent="0.25">
      <c r="A3289" s="44" t="s">
        <v>3008</v>
      </c>
      <c r="B3289" s="44">
        <v>135</v>
      </c>
      <c r="C3289" s="44" t="s">
        <v>176</v>
      </c>
      <c r="D3289" s="44">
        <v>4</v>
      </c>
      <c r="E3289" s="44">
        <v>18</v>
      </c>
      <c r="F3289" s="44" t="s">
        <v>1186</v>
      </c>
      <c r="G3289" s="44"/>
      <c r="H3289" s="45" t="s">
        <v>177</v>
      </c>
      <c r="I3289" s="29" t="str">
        <f>VLOOKUP(MARGAO!$H3289,Code2Loc,2,FALSE)</f>
        <v>PONDA</v>
      </c>
    </row>
    <row r="3290" spans="1:9" ht="15.75" customHeight="1" x14ac:dyDescent="0.25">
      <c r="A3290" s="42" t="s">
        <v>3008</v>
      </c>
      <c r="B3290" s="42">
        <v>135</v>
      </c>
      <c r="C3290" s="42" t="s">
        <v>1377</v>
      </c>
      <c r="D3290" s="42">
        <v>5</v>
      </c>
      <c r="E3290" s="42">
        <v>28</v>
      </c>
      <c r="F3290" s="42" t="s">
        <v>1186</v>
      </c>
      <c r="G3290" s="42"/>
      <c r="H3290" s="43" t="s">
        <v>1378</v>
      </c>
      <c r="I3290" s="29" t="str">
        <f>VLOOKUP(MARGAO!$H3290,Code2Loc,2,FALSE)</f>
        <v>USGAO TISK</v>
      </c>
    </row>
    <row r="3291" spans="1:9" ht="15.75" customHeight="1" x14ac:dyDescent="0.25">
      <c r="A3291" s="44" t="s">
        <v>3008</v>
      </c>
      <c r="B3291" s="44">
        <v>135</v>
      </c>
      <c r="C3291" s="44" t="s">
        <v>1466</v>
      </c>
      <c r="D3291" s="44">
        <v>6</v>
      </c>
      <c r="E3291" s="44">
        <v>40</v>
      </c>
      <c r="F3291" s="44" t="s">
        <v>1186</v>
      </c>
      <c r="G3291" s="44"/>
      <c r="H3291" s="45" t="s">
        <v>1467</v>
      </c>
      <c r="I3291" s="29" t="str">
        <f>VLOOKUP(MARGAO!$H3291,Code2Loc,2,FALSE)</f>
        <v>KOTMBI/SURL</v>
      </c>
    </row>
    <row r="3292" spans="1:9" ht="15.75" customHeight="1" x14ac:dyDescent="0.25">
      <c r="A3292" s="42" t="s">
        <v>3008</v>
      </c>
      <c r="B3292" s="42">
        <v>135</v>
      </c>
      <c r="C3292" s="42" t="s">
        <v>138</v>
      </c>
      <c r="D3292" s="42">
        <v>7</v>
      </c>
      <c r="E3292" s="42">
        <v>52</v>
      </c>
      <c r="F3292" s="42" t="s">
        <v>1186</v>
      </c>
      <c r="G3292" s="42"/>
      <c r="H3292" s="43" t="s">
        <v>139</v>
      </c>
      <c r="I3292" s="29" t="str">
        <f>VLOOKUP(MARGAO!$H3292,Code2Loc,2,FALSE)</f>
        <v>SANKHALI</v>
      </c>
    </row>
    <row r="3293" spans="1:9" ht="15.75" customHeight="1" x14ac:dyDescent="0.25">
      <c r="A3293" s="44" t="s">
        <v>3008</v>
      </c>
      <c r="B3293" s="44">
        <v>135</v>
      </c>
      <c r="C3293" s="44" t="s">
        <v>437</v>
      </c>
      <c r="D3293" s="44">
        <v>8</v>
      </c>
      <c r="E3293" s="44">
        <v>62</v>
      </c>
      <c r="F3293" s="44" t="s">
        <v>1186</v>
      </c>
      <c r="G3293" s="44"/>
      <c r="H3293" s="45" t="s">
        <v>438</v>
      </c>
      <c r="I3293" s="29" t="str">
        <f>VLOOKUP(MARGAO!$H3293,Code2Loc,2,FALSE)</f>
        <v>KERI</v>
      </c>
    </row>
    <row r="3294" spans="1:9" ht="15.75" customHeight="1" x14ac:dyDescent="0.25">
      <c r="A3294" s="42" t="s">
        <v>3008</v>
      </c>
      <c r="B3294" s="42">
        <v>135</v>
      </c>
      <c r="C3294" s="42" t="s">
        <v>443</v>
      </c>
      <c r="D3294" s="42">
        <v>9</v>
      </c>
      <c r="E3294" s="42">
        <v>69</v>
      </c>
      <c r="F3294" s="42" t="s">
        <v>1186</v>
      </c>
      <c r="G3294" s="42"/>
      <c r="H3294" s="43" t="s">
        <v>444</v>
      </c>
      <c r="I3294" s="29" t="str">
        <f>VLOOKUP(MARGAO!$H3294,Code2Loc,2,FALSE)</f>
        <v>JAMBLIKADE</v>
      </c>
    </row>
    <row r="3295" spans="1:9" ht="15.75" customHeight="1" x14ac:dyDescent="0.25">
      <c r="A3295" s="44" t="s">
        <v>3008</v>
      </c>
      <c r="B3295" s="44">
        <v>135</v>
      </c>
      <c r="C3295" s="44" t="s">
        <v>1348</v>
      </c>
      <c r="D3295" s="44">
        <v>10</v>
      </c>
      <c r="E3295" s="44">
        <v>79</v>
      </c>
      <c r="F3295" s="44" t="s">
        <v>1186</v>
      </c>
      <c r="G3295" s="44">
        <v>1</v>
      </c>
      <c r="H3295" s="45" t="s">
        <v>1349</v>
      </c>
      <c r="I3295" s="29" t="str">
        <f>VLOOKUP(MARGAO!$H3295,Code2Loc,2,FALSE)</f>
        <v>CHORLA BDR</v>
      </c>
    </row>
    <row r="3296" spans="1:9" ht="15.75" customHeight="1" x14ac:dyDescent="0.25">
      <c r="A3296" s="42" t="s">
        <v>3008</v>
      </c>
      <c r="B3296" s="42">
        <v>135</v>
      </c>
      <c r="C3296" s="42" t="s">
        <v>447</v>
      </c>
      <c r="D3296" s="42">
        <v>11</v>
      </c>
      <c r="E3296" s="42">
        <v>82</v>
      </c>
      <c r="F3296" s="42" t="s">
        <v>1186</v>
      </c>
      <c r="G3296" s="42">
        <v>3</v>
      </c>
      <c r="H3296" s="43" t="s">
        <v>448</v>
      </c>
      <c r="I3296" s="29" t="str">
        <f>VLOOKUP(MARGAO!$H3296,Code2Loc,2,FALSE)</f>
        <v>CHORLA</v>
      </c>
    </row>
    <row r="3297" spans="1:9" ht="15.75" customHeight="1" x14ac:dyDescent="0.25">
      <c r="A3297" s="44" t="s">
        <v>3008</v>
      </c>
      <c r="B3297" s="44">
        <v>135</v>
      </c>
      <c r="C3297" s="44" t="s">
        <v>449</v>
      </c>
      <c r="D3297" s="44">
        <v>12</v>
      </c>
      <c r="E3297" s="44">
        <v>86</v>
      </c>
      <c r="F3297" s="44" t="s">
        <v>1186</v>
      </c>
      <c r="G3297" s="44"/>
      <c r="H3297" s="45" t="s">
        <v>450</v>
      </c>
      <c r="I3297" s="29" t="str">
        <f>VLOOKUP(MARGAO!$H3297,Code2Loc,2,FALSE)</f>
        <v>CHAUKI</v>
      </c>
    </row>
    <row r="3298" spans="1:9" ht="15.75" customHeight="1" x14ac:dyDescent="0.25">
      <c r="A3298" s="42" t="s">
        <v>3008</v>
      </c>
      <c r="B3298" s="42">
        <v>135</v>
      </c>
      <c r="C3298" s="42" t="s">
        <v>1350</v>
      </c>
      <c r="D3298" s="42">
        <v>13</v>
      </c>
      <c r="E3298" s="42">
        <v>93</v>
      </c>
      <c r="F3298" s="42" t="s">
        <v>1186</v>
      </c>
      <c r="G3298" s="42"/>
      <c r="H3298" s="43" t="s">
        <v>1351</v>
      </c>
      <c r="I3298" s="29" t="str">
        <f>VLOOKUP(MARGAO!$H3298,Code2Loc,2,FALSE)</f>
        <v>KANKUMBI</v>
      </c>
    </row>
    <row r="3299" spans="1:9" ht="15.75" customHeight="1" x14ac:dyDescent="0.25">
      <c r="A3299" s="44" t="s">
        <v>3008</v>
      </c>
      <c r="B3299" s="44">
        <v>135</v>
      </c>
      <c r="C3299" s="44" t="s">
        <v>1352</v>
      </c>
      <c r="D3299" s="44">
        <v>14</v>
      </c>
      <c r="E3299" s="44">
        <v>98</v>
      </c>
      <c r="F3299" s="44" t="s">
        <v>1186</v>
      </c>
      <c r="G3299" s="44"/>
      <c r="H3299" s="45" t="s">
        <v>1353</v>
      </c>
      <c r="I3299" s="29" t="str">
        <f>VLOOKUP(MARGAO!$H3299,Code2Loc,2,FALSE)</f>
        <v>BETNE</v>
      </c>
    </row>
    <row r="3300" spans="1:9" ht="15.75" customHeight="1" x14ac:dyDescent="0.25">
      <c r="A3300" s="42" t="s">
        <v>3008</v>
      </c>
      <c r="B3300" s="42">
        <v>135</v>
      </c>
      <c r="C3300" s="42" t="s">
        <v>1354</v>
      </c>
      <c r="D3300" s="42">
        <v>15</v>
      </c>
      <c r="E3300" s="42">
        <v>104</v>
      </c>
      <c r="F3300" s="42" t="s">
        <v>1186</v>
      </c>
      <c r="G3300" s="42"/>
      <c r="H3300" s="43" t="s">
        <v>1355</v>
      </c>
      <c r="I3300" s="29" t="str">
        <f>VLOOKUP(MARGAO!$H3300,Code2Loc,2,FALSE)</f>
        <v>AMTA</v>
      </c>
    </row>
    <row r="3301" spans="1:9" ht="15.75" customHeight="1" x14ac:dyDescent="0.25">
      <c r="A3301" s="44" t="s">
        <v>3008</v>
      </c>
      <c r="B3301" s="44">
        <v>135</v>
      </c>
      <c r="C3301" s="44" t="s">
        <v>1356</v>
      </c>
      <c r="D3301" s="44">
        <v>16</v>
      </c>
      <c r="E3301" s="44">
        <v>111</v>
      </c>
      <c r="F3301" s="44" t="s">
        <v>1186</v>
      </c>
      <c r="G3301" s="44"/>
      <c r="H3301" s="45" t="s">
        <v>1357</v>
      </c>
      <c r="I3301" s="29" t="str">
        <f>VLOOKUP(MARGAO!$H3301,Code2Loc,2,FALSE)</f>
        <v>JAMBOTI</v>
      </c>
    </row>
    <row r="3302" spans="1:9" ht="15.75" customHeight="1" x14ac:dyDescent="0.25">
      <c r="A3302" s="42" t="s">
        <v>3008</v>
      </c>
      <c r="B3302" s="42">
        <v>135</v>
      </c>
      <c r="C3302" s="42" t="s">
        <v>1358</v>
      </c>
      <c r="D3302" s="42">
        <v>17</v>
      </c>
      <c r="E3302" s="42">
        <v>131</v>
      </c>
      <c r="F3302" s="42" t="s">
        <v>1186</v>
      </c>
      <c r="G3302" s="42"/>
      <c r="H3302" s="43" t="s">
        <v>1359</v>
      </c>
      <c r="I3302" s="29" t="str">
        <f>VLOOKUP(MARGAO!$H3302,Code2Loc,2,FALSE)</f>
        <v>PIRANWADI</v>
      </c>
    </row>
    <row r="3303" spans="1:9" ht="15.75" customHeight="1" x14ac:dyDescent="0.25">
      <c r="A3303" s="44" t="s">
        <v>3008</v>
      </c>
      <c r="B3303" s="44">
        <v>135</v>
      </c>
      <c r="C3303" s="44" t="s">
        <v>1360</v>
      </c>
      <c r="D3303" s="44">
        <v>18</v>
      </c>
      <c r="E3303" s="44">
        <v>134</v>
      </c>
      <c r="F3303" s="44" t="s">
        <v>1186</v>
      </c>
      <c r="G3303" s="44"/>
      <c r="H3303" s="45" t="s">
        <v>1361</v>
      </c>
      <c r="I3303" s="29" t="str">
        <f>VLOOKUP(MARGAO!$H3303,Code2Loc,2,FALSE)</f>
        <v>BELGAVI RLY</v>
      </c>
    </row>
    <row r="3304" spans="1:9" ht="15.75" customHeight="1" x14ac:dyDescent="0.25">
      <c r="A3304" s="42" t="s">
        <v>3008</v>
      </c>
      <c r="B3304" s="42">
        <v>135</v>
      </c>
      <c r="C3304" s="42" t="s">
        <v>1362</v>
      </c>
      <c r="D3304" s="42">
        <v>19</v>
      </c>
      <c r="E3304" s="42">
        <v>140</v>
      </c>
      <c r="F3304" s="42" t="s">
        <v>1186</v>
      </c>
      <c r="G3304" s="42"/>
      <c r="H3304" s="43" t="s">
        <v>1363</v>
      </c>
      <c r="I3304" s="29" t="str">
        <f>VLOOKUP(MARGAO!$H3304,Code2Loc,2,FALSE)</f>
        <v>BELGAVI CBT</v>
      </c>
    </row>
    <row r="3305" spans="1:9" ht="15.75" customHeight="1" x14ac:dyDescent="0.25">
      <c r="A3305" s="44" t="s">
        <v>3008</v>
      </c>
      <c r="B3305" s="44">
        <v>135</v>
      </c>
      <c r="C3305" s="44" t="s">
        <v>3009</v>
      </c>
      <c r="D3305" s="44">
        <v>20</v>
      </c>
      <c r="E3305" s="44">
        <v>170</v>
      </c>
      <c r="F3305" s="44" t="s">
        <v>1186</v>
      </c>
      <c r="G3305" s="44"/>
      <c r="H3305" s="45" t="s">
        <v>3010</v>
      </c>
      <c r="I3305" s="29" t="str">
        <f>VLOOKUP(MARGAO!$H3305,Code2Loc,2,FALSE)</f>
        <v>HATTARGI</v>
      </c>
    </row>
    <row r="3306" spans="1:9" ht="15.75" customHeight="1" x14ac:dyDescent="0.25">
      <c r="A3306" s="42" t="s">
        <v>3008</v>
      </c>
      <c r="B3306" s="42">
        <v>135</v>
      </c>
      <c r="C3306" s="42" t="s">
        <v>3011</v>
      </c>
      <c r="D3306" s="42">
        <v>21</v>
      </c>
      <c r="E3306" s="42">
        <v>189</v>
      </c>
      <c r="F3306" s="42" t="s">
        <v>1186</v>
      </c>
      <c r="G3306" s="42"/>
      <c r="H3306" s="43" t="s">
        <v>3012</v>
      </c>
      <c r="I3306" s="29" t="str">
        <f>VLOOKUP(MARGAO!$H3306,Code2Loc,2,FALSE)</f>
        <v>SANKESHWAR</v>
      </c>
    </row>
    <row r="3307" spans="1:9" ht="15.75" customHeight="1" x14ac:dyDescent="0.25">
      <c r="A3307" s="44" t="s">
        <v>3008</v>
      </c>
      <c r="B3307" s="44">
        <v>135</v>
      </c>
      <c r="C3307" s="44" t="s">
        <v>3013</v>
      </c>
      <c r="D3307" s="44">
        <v>22</v>
      </c>
      <c r="E3307" s="44">
        <v>210</v>
      </c>
      <c r="F3307" s="44" t="s">
        <v>1186</v>
      </c>
      <c r="G3307" s="44">
        <v>3</v>
      </c>
      <c r="H3307" s="45" t="s">
        <v>3014</v>
      </c>
      <c r="I3307" s="29" t="str">
        <f>VLOOKUP(MARGAO!$H3307,Code2Loc,2,FALSE)</f>
        <v>NIPPANI</v>
      </c>
    </row>
    <row r="3308" spans="1:9" ht="15.75" customHeight="1" x14ac:dyDescent="0.25">
      <c r="A3308" s="42" t="s">
        <v>3008</v>
      </c>
      <c r="B3308" s="42">
        <v>135</v>
      </c>
      <c r="C3308" s="42" t="s">
        <v>3017</v>
      </c>
      <c r="D3308" s="42">
        <v>23</v>
      </c>
      <c r="E3308" s="42">
        <v>232</v>
      </c>
      <c r="F3308" s="42" t="s">
        <v>1186</v>
      </c>
      <c r="G3308" s="42">
        <v>2</v>
      </c>
      <c r="H3308" s="43" t="s">
        <v>3018</v>
      </c>
      <c r="I3308" s="29" t="str">
        <f>VLOOKUP(MARGAO!$H3308,Code2Loc,2,FALSE)</f>
        <v>KAGAL</v>
      </c>
    </row>
    <row r="3309" spans="1:9" ht="15.75" customHeight="1" x14ac:dyDescent="0.25">
      <c r="A3309" s="44" t="s">
        <v>3008</v>
      </c>
      <c r="B3309" s="44">
        <v>135</v>
      </c>
      <c r="C3309" s="44" t="s">
        <v>3019</v>
      </c>
      <c r="D3309" s="44">
        <v>24</v>
      </c>
      <c r="E3309" s="44">
        <v>235</v>
      </c>
      <c r="F3309" s="44" t="s">
        <v>1186</v>
      </c>
      <c r="G3309" s="44"/>
      <c r="H3309" s="45" t="s">
        <v>3020</v>
      </c>
      <c r="I3309" s="29" t="str">
        <f>VLOOKUP(MARGAO!$H3309,Code2Loc,2,FALSE)</f>
        <v>MIDC JUNCTN</v>
      </c>
    </row>
    <row r="3310" spans="1:9" ht="15.75" customHeight="1" x14ac:dyDescent="0.25">
      <c r="A3310" s="42" t="s">
        <v>3008</v>
      </c>
      <c r="B3310" s="42">
        <v>135</v>
      </c>
      <c r="C3310" s="42" t="s">
        <v>1303</v>
      </c>
      <c r="D3310" s="42">
        <v>25</v>
      </c>
      <c r="E3310" s="42">
        <v>250</v>
      </c>
      <c r="F3310" s="42" t="s">
        <v>1186</v>
      </c>
      <c r="G3310" s="42"/>
      <c r="H3310" s="43" t="s">
        <v>1304</v>
      </c>
      <c r="I3310" s="29" t="str">
        <f>VLOOKUP(MARGAO!$H3310,Code2Loc,2,FALSE)</f>
        <v>KOLHAPUR</v>
      </c>
    </row>
    <row r="3311" spans="1:9" ht="15.75" customHeight="1" x14ac:dyDescent="0.25">
      <c r="A3311" s="44" t="s">
        <v>3007</v>
      </c>
      <c r="B3311" s="44">
        <v>136</v>
      </c>
      <c r="C3311" s="44" t="s">
        <v>47</v>
      </c>
      <c r="D3311" s="44">
        <v>1</v>
      </c>
      <c r="E3311" s="44">
        <v>0</v>
      </c>
      <c r="F3311" s="44" t="s">
        <v>1186</v>
      </c>
      <c r="G3311" s="44"/>
      <c r="H3311" s="45" t="s">
        <v>48</v>
      </c>
      <c r="I3311" s="29" t="str">
        <f>VLOOKUP(MARGAO!$H3311,Code2Loc,2,FALSE)</f>
        <v>MARGAO</v>
      </c>
    </row>
    <row r="3312" spans="1:9" ht="15.75" customHeight="1" x14ac:dyDescent="0.25">
      <c r="A3312" s="42" t="s">
        <v>3007</v>
      </c>
      <c r="B3312" s="42">
        <v>136</v>
      </c>
      <c r="C3312" s="42" t="s">
        <v>201</v>
      </c>
      <c r="D3312" s="42">
        <v>2</v>
      </c>
      <c r="E3312" s="42">
        <v>2</v>
      </c>
      <c r="F3312" s="42" t="s">
        <v>1186</v>
      </c>
      <c r="G3312" s="42"/>
      <c r="H3312" s="43" t="s">
        <v>202</v>
      </c>
      <c r="I3312" s="29" t="str">
        <f>VLOOKUP(MARGAO!$H3312,Code2Loc,2,FALSE)</f>
        <v>FATORDA</v>
      </c>
    </row>
    <row r="3313" spans="1:9" ht="15.75" customHeight="1" x14ac:dyDescent="0.25">
      <c r="A3313" s="44" t="s">
        <v>3007</v>
      </c>
      <c r="B3313" s="44">
        <v>136</v>
      </c>
      <c r="C3313" s="44" t="s">
        <v>2262</v>
      </c>
      <c r="D3313" s="44">
        <v>3</v>
      </c>
      <c r="E3313" s="44">
        <v>10</v>
      </c>
      <c r="F3313" s="44" t="s">
        <v>1186</v>
      </c>
      <c r="G3313" s="44"/>
      <c r="H3313" s="45" t="s">
        <v>2263</v>
      </c>
      <c r="I3313" s="29" t="str">
        <f>VLOOKUP(MARGAO!$H3313,Code2Loc,2,FALSE)</f>
        <v>BORIM</v>
      </c>
    </row>
    <row r="3314" spans="1:9" ht="15.75" customHeight="1" x14ac:dyDescent="0.25">
      <c r="A3314" s="42" t="s">
        <v>3007</v>
      </c>
      <c r="B3314" s="42">
        <v>136</v>
      </c>
      <c r="C3314" s="42" t="s">
        <v>176</v>
      </c>
      <c r="D3314" s="42">
        <v>4</v>
      </c>
      <c r="E3314" s="42">
        <v>18</v>
      </c>
      <c r="F3314" s="42" t="s">
        <v>1186</v>
      </c>
      <c r="G3314" s="42"/>
      <c r="H3314" s="43" t="s">
        <v>177</v>
      </c>
      <c r="I3314" s="29" t="str">
        <f>VLOOKUP(MARGAO!$H3314,Code2Loc,2,FALSE)</f>
        <v>PONDA</v>
      </c>
    </row>
    <row r="3315" spans="1:9" ht="15.75" customHeight="1" x14ac:dyDescent="0.25">
      <c r="A3315" s="44" t="s">
        <v>3007</v>
      </c>
      <c r="B3315" s="44">
        <v>136</v>
      </c>
      <c r="C3315" s="44" t="s">
        <v>1377</v>
      </c>
      <c r="D3315" s="44">
        <v>5</v>
      </c>
      <c r="E3315" s="44">
        <v>28</v>
      </c>
      <c r="F3315" s="44" t="s">
        <v>1186</v>
      </c>
      <c r="G3315" s="44"/>
      <c r="H3315" s="45" t="s">
        <v>1378</v>
      </c>
      <c r="I3315" s="29" t="str">
        <f>VLOOKUP(MARGAO!$H3315,Code2Loc,2,FALSE)</f>
        <v>USGAO TISK</v>
      </c>
    </row>
    <row r="3316" spans="1:9" ht="15.75" customHeight="1" x14ac:dyDescent="0.25">
      <c r="A3316" s="42" t="s">
        <v>3007</v>
      </c>
      <c r="B3316" s="42">
        <v>136</v>
      </c>
      <c r="C3316" s="42" t="s">
        <v>3062</v>
      </c>
      <c r="D3316" s="42">
        <v>6</v>
      </c>
      <c r="E3316" s="42">
        <v>33</v>
      </c>
      <c r="F3316" s="42" t="s">
        <v>1186</v>
      </c>
      <c r="G3316" s="42"/>
      <c r="H3316" s="43" t="s">
        <v>3063</v>
      </c>
      <c r="I3316" s="29" t="str">
        <f>VLOOKUP(MARGAO!$H3316,Code2Loc,2,FALSE)</f>
        <v>VADAKADE</v>
      </c>
    </row>
    <row r="3317" spans="1:9" ht="15.75" customHeight="1" x14ac:dyDescent="0.25">
      <c r="A3317" s="44" t="s">
        <v>3007</v>
      </c>
      <c r="B3317" s="44">
        <v>136</v>
      </c>
      <c r="C3317" s="44" t="s">
        <v>3064</v>
      </c>
      <c r="D3317" s="44">
        <v>7</v>
      </c>
      <c r="E3317" s="44">
        <v>35</v>
      </c>
      <c r="F3317" s="44" t="s">
        <v>1186</v>
      </c>
      <c r="G3317" s="44"/>
      <c r="H3317" s="45" t="s">
        <v>3065</v>
      </c>
      <c r="I3317" s="29" t="str">
        <f>VLOOKUP(MARGAO!$H3317,Code2Loc,2,FALSE)</f>
        <v>AMULI</v>
      </c>
    </row>
    <row r="3318" spans="1:9" ht="15.75" customHeight="1" x14ac:dyDescent="0.25">
      <c r="A3318" s="42" t="s">
        <v>3007</v>
      </c>
      <c r="B3318" s="42">
        <v>136</v>
      </c>
      <c r="C3318" s="42" t="s">
        <v>2797</v>
      </c>
      <c r="D3318" s="42">
        <v>8</v>
      </c>
      <c r="E3318" s="42">
        <v>40</v>
      </c>
      <c r="F3318" s="42" t="s">
        <v>1186</v>
      </c>
      <c r="G3318" s="42"/>
      <c r="H3318" s="43" t="s">
        <v>2798</v>
      </c>
      <c r="I3318" s="29" t="str">
        <f>VLOOKUP(MARGAO!$H3318,Code2Loc,2,FALSE)</f>
        <v>KOTHAMBI</v>
      </c>
    </row>
    <row r="3319" spans="1:9" ht="15.75" customHeight="1" x14ac:dyDescent="0.25">
      <c r="A3319" s="44" t="s">
        <v>3007</v>
      </c>
      <c r="B3319" s="44">
        <v>136</v>
      </c>
      <c r="C3319" s="44" t="s">
        <v>451</v>
      </c>
      <c r="D3319" s="44">
        <v>9</v>
      </c>
      <c r="E3319" s="44">
        <v>43</v>
      </c>
      <c r="F3319" s="44" t="s">
        <v>1186</v>
      </c>
      <c r="G3319" s="44"/>
      <c r="H3319" s="45" t="s">
        <v>452</v>
      </c>
      <c r="I3319" s="29" t="str">
        <f>VLOOKUP(MARGAO!$H3319,Code2Loc,2,FALSE)</f>
        <v>SURLA</v>
      </c>
    </row>
    <row r="3320" spans="1:9" ht="15.75" customHeight="1" x14ac:dyDescent="0.25">
      <c r="A3320" s="42" t="s">
        <v>3007</v>
      </c>
      <c r="B3320" s="42">
        <v>136</v>
      </c>
      <c r="C3320" s="42" t="s">
        <v>144</v>
      </c>
      <c r="D3320" s="42">
        <v>10</v>
      </c>
      <c r="E3320" s="42">
        <v>47</v>
      </c>
      <c r="F3320" s="42" t="s">
        <v>1186</v>
      </c>
      <c r="G3320" s="42"/>
      <c r="H3320" s="43" t="s">
        <v>145</v>
      </c>
      <c r="I3320" s="29" t="str">
        <f>VLOOKUP(MARGAO!$H3320,Code2Loc,2,FALSE)</f>
        <v>NHAVELI</v>
      </c>
    </row>
    <row r="3321" spans="1:9" ht="15.75" customHeight="1" x14ac:dyDescent="0.25">
      <c r="A3321" s="44" t="s">
        <v>3007</v>
      </c>
      <c r="B3321" s="44">
        <v>136</v>
      </c>
      <c r="C3321" s="44" t="s">
        <v>142</v>
      </c>
      <c r="D3321" s="44">
        <v>11</v>
      </c>
      <c r="E3321" s="44">
        <v>49</v>
      </c>
      <c r="F3321" s="44" t="s">
        <v>1186</v>
      </c>
      <c r="G3321" s="44"/>
      <c r="H3321" s="45" t="s">
        <v>143</v>
      </c>
      <c r="I3321" s="29" t="str">
        <f>VLOOKUP(MARGAO!$H3321,Code2Loc,2,FALSE)</f>
        <v>KUDNE</v>
      </c>
    </row>
    <row r="3322" spans="1:9" ht="15.75" customHeight="1" x14ac:dyDescent="0.25">
      <c r="A3322" s="42" t="s">
        <v>3007</v>
      </c>
      <c r="B3322" s="42">
        <v>136</v>
      </c>
      <c r="C3322" s="42" t="s">
        <v>138</v>
      </c>
      <c r="D3322" s="42">
        <v>12</v>
      </c>
      <c r="E3322" s="42">
        <v>52</v>
      </c>
      <c r="F3322" s="42" t="s">
        <v>1186</v>
      </c>
      <c r="G3322" s="42"/>
      <c r="H3322" s="43" t="s">
        <v>139</v>
      </c>
      <c r="I3322" s="29" t="str">
        <f>VLOOKUP(MARGAO!$H3322,Code2Loc,2,FALSE)</f>
        <v>SANKHALI</v>
      </c>
    </row>
    <row r="3323" spans="1:9" ht="15.75" customHeight="1" x14ac:dyDescent="0.25">
      <c r="A3323" s="44" t="s">
        <v>3007</v>
      </c>
      <c r="B3323" s="44">
        <v>136</v>
      </c>
      <c r="C3323" s="44" t="s">
        <v>431</v>
      </c>
      <c r="D3323" s="44">
        <v>13</v>
      </c>
      <c r="E3323" s="44">
        <v>56</v>
      </c>
      <c r="F3323" s="44" t="s">
        <v>1186</v>
      </c>
      <c r="G3323" s="44"/>
      <c r="H3323" s="45" t="s">
        <v>432</v>
      </c>
      <c r="I3323" s="29" t="str">
        <f>VLOOKUP(MARGAO!$H3323,Code2Loc,2,FALSE)</f>
        <v>PARYE</v>
      </c>
    </row>
    <row r="3324" spans="1:9" ht="15.75" customHeight="1" x14ac:dyDescent="0.25">
      <c r="A3324" s="42" t="s">
        <v>3007</v>
      </c>
      <c r="B3324" s="42">
        <v>136</v>
      </c>
      <c r="C3324" s="42" t="s">
        <v>437</v>
      </c>
      <c r="D3324" s="42">
        <v>14</v>
      </c>
      <c r="E3324" s="42">
        <v>62</v>
      </c>
      <c r="F3324" s="42" t="s">
        <v>1186</v>
      </c>
      <c r="G3324" s="42"/>
      <c r="H3324" s="43" t="s">
        <v>438</v>
      </c>
      <c r="I3324" s="29" t="str">
        <f>VLOOKUP(MARGAO!$H3324,Code2Loc,2,FALSE)</f>
        <v>KERI</v>
      </c>
    </row>
    <row r="3325" spans="1:9" ht="15.75" customHeight="1" x14ac:dyDescent="0.25">
      <c r="A3325" s="44" t="s">
        <v>3007</v>
      </c>
      <c r="B3325" s="44">
        <v>136</v>
      </c>
      <c r="C3325" s="44" t="s">
        <v>443</v>
      </c>
      <c r="D3325" s="44">
        <v>15</v>
      </c>
      <c r="E3325" s="44">
        <v>69</v>
      </c>
      <c r="F3325" s="44" t="s">
        <v>1186</v>
      </c>
      <c r="G3325" s="44"/>
      <c r="H3325" s="45" t="s">
        <v>444</v>
      </c>
      <c r="I3325" s="29" t="str">
        <f>VLOOKUP(MARGAO!$H3325,Code2Loc,2,FALSE)</f>
        <v>JAMBLIKADE</v>
      </c>
    </row>
    <row r="3326" spans="1:9" ht="15.75" customHeight="1" x14ac:dyDescent="0.25">
      <c r="A3326" s="42" t="s">
        <v>3007</v>
      </c>
      <c r="B3326" s="42">
        <v>136</v>
      </c>
      <c r="C3326" s="42" t="s">
        <v>1348</v>
      </c>
      <c r="D3326" s="42">
        <v>16</v>
      </c>
      <c r="E3326" s="42">
        <v>79</v>
      </c>
      <c r="F3326" s="42" t="s">
        <v>1186</v>
      </c>
      <c r="G3326" s="42">
        <v>1</v>
      </c>
      <c r="H3326" s="43" t="s">
        <v>1349</v>
      </c>
      <c r="I3326" s="29" t="str">
        <f>VLOOKUP(MARGAO!$H3326,Code2Loc,2,FALSE)</f>
        <v>CHORLA BDR</v>
      </c>
    </row>
    <row r="3327" spans="1:9" ht="15.75" customHeight="1" x14ac:dyDescent="0.25">
      <c r="A3327" s="44" t="s">
        <v>3007</v>
      </c>
      <c r="B3327" s="44">
        <v>136</v>
      </c>
      <c r="C3327" s="44" t="s">
        <v>447</v>
      </c>
      <c r="D3327" s="44">
        <v>17</v>
      </c>
      <c r="E3327" s="44">
        <v>80</v>
      </c>
      <c r="F3327" s="44" t="s">
        <v>1186</v>
      </c>
      <c r="G3327" s="44">
        <v>3</v>
      </c>
      <c r="H3327" s="45" t="s">
        <v>448</v>
      </c>
      <c r="I3327" s="29" t="str">
        <f>VLOOKUP(MARGAO!$H3327,Code2Loc,2,FALSE)</f>
        <v>CHORLA</v>
      </c>
    </row>
    <row r="3328" spans="1:9" ht="15.75" customHeight="1" x14ac:dyDescent="0.25">
      <c r="A3328" s="42" t="s">
        <v>3007</v>
      </c>
      <c r="B3328" s="42">
        <v>136</v>
      </c>
      <c r="C3328" s="42" t="s">
        <v>449</v>
      </c>
      <c r="D3328" s="42">
        <v>18</v>
      </c>
      <c r="E3328" s="42">
        <v>86</v>
      </c>
      <c r="F3328" s="42" t="s">
        <v>1186</v>
      </c>
      <c r="G3328" s="42"/>
      <c r="H3328" s="43" t="s">
        <v>450</v>
      </c>
      <c r="I3328" s="29" t="str">
        <f>VLOOKUP(MARGAO!$H3328,Code2Loc,2,FALSE)</f>
        <v>CHAUKI</v>
      </c>
    </row>
    <row r="3329" spans="1:9" ht="15.75" customHeight="1" x14ac:dyDescent="0.25">
      <c r="A3329" s="44" t="s">
        <v>3007</v>
      </c>
      <c r="B3329" s="44">
        <v>136</v>
      </c>
      <c r="C3329" s="44" t="s">
        <v>1350</v>
      </c>
      <c r="D3329" s="44">
        <v>19</v>
      </c>
      <c r="E3329" s="44">
        <v>91</v>
      </c>
      <c r="F3329" s="44" t="s">
        <v>1186</v>
      </c>
      <c r="G3329" s="44"/>
      <c r="H3329" s="45" t="s">
        <v>1351</v>
      </c>
      <c r="I3329" s="29" t="str">
        <f>VLOOKUP(MARGAO!$H3329,Code2Loc,2,FALSE)</f>
        <v>KANKUMBI</v>
      </c>
    </row>
    <row r="3330" spans="1:9" ht="15.75" customHeight="1" x14ac:dyDescent="0.25">
      <c r="A3330" s="42" t="s">
        <v>3007</v>
      </c>
      <c r="B3330" s="42">
        <v>136</v>
      </c>
      <c r="C3330" s="42" t="s">
        <v>1352</v>
      </c>
      <c r="D3330" s="42">
        <v>20</v>
      </c>
      <c r="E3330" s="42">
        <v>97</v>
      </c>
      <c r="F3330" s="42" t="s">
        <v>1186</v>
      </c>
      <c r="G3330" s="42"/>
      <c r="H3330" s="43" t="s">
        <v>1353</v>
      </c>
      <c r="I3330" s="29" t="str">
        <f>VLOOKUP(MARGAO!$H3330,Code2Loc,2,FALSE)</f>
        <v>BETNE</v>
      </c>
    </row>
    <row r="3331" spans="1:9" ht="15.75" customHeight="1" x14ac:dyDescent="0.25">
      <c r="A3331" s="44" t="s">
        <v>3007</v>
      </c>
      <c r="B3331" s="44">
        <v>136</v>
      </c>
      <c r="C3331" s="44" t="s">
        <v>1354</v>
      </c>
      <c r="D3331" s="44">
        <v>21</v>
      </c>
      <c r="E3331" s="44">
        <v>103</v>
      </c>
      <c r="F3331" s="44" t="s">
        <v>1186</v>
      </c>
      <c r="G3331" s="44"/>
      <c r="H3331" s="45" t="s">
        <v>1355</v>
      </c>
      <c r="I3331" s="29" t="str">
        <f>VLOOKUP(MARGAO!$H3331,Code2Loc,2,FALSE)</f>
        <v>AMTA</v>
      </c>
    </row>
    <row r="3332" spans="1:9" ht="15.75" customHeight="1" x14ac:dyDescent="0.25">
      <c r="A3332" s="42" t="s">
        <v>3007</v>
      </c>
      <c r="B3332" s="42">
        <v>136</v>
      </c>
      <c r="C3332" s="42" t="s">
        <v>1356</v>
      </c>
      <c r="D3332" s="42">
        <v>22</v>
      </c>
      <c r="E3332" s="42">
        <v>113</v>
      </c>
      <c r="F3332" s="42" t="s">
        <v>1186</v>
      </c>
      <c r="G3332" s="42"/>
      <c r="H3332" s="43" t="s">
        <v>1357</v>
      </c>
      <c r="I3332" s="29" t="str">
        <f>VLOOKUP(MARGAO!$H3332,Code2Loc,2,FALSE)</f>
        <v>JAMBOTI</v>
      </c>
    </row>
    <row r="3333" spans="1:9" ht="15.75" customHeight="1" x14ac:dyDescent="0.25">
      <c r="A3333" s="44" t="s">
        <v>3007</v>
      </c>
      <c r="B3333" s="44">
        <v>136</v>
      </c>
      <c r="C3333" s="44" t="s">
        <v>1395</v>
      </c>
      <c r="D3333" s="44">
        <v>23</v>
      </c>
      <c r="E3333" s="44">
        <v>131</v>
      </c>
      <c r="F3333" s="44" t="s">
        <v>1186</v>
      </c>
      <c r="G3333" s="44"/>
      <c r="H3333" s="45" t="s">
        <v>1396</v>
      </c>
      <c r="I3333" s="29" t="str">
        <f>VLOOKUP(MARGAO!$H3333,Code2Loc,2,FALSE)</f>
        <v>KHANAPUR</v>
      </c>
    </row>
    <row r="3334" spans="1:9" ht="15.75" customHeight="1" x14ac:dyDescent="0.25">
      <c r="A3334" s="42" t="s">
        <v>3007</v>
      </c>
      <c r="B3334" s="42">
        <v>136</v>
      </c>
      <c r="C3334" s="42" t="s">
        <v>1461</v>
      </c>
      <c r="D3334" s="42">
        <v>24</v>
      </c>
      <c r="E3334" s="42">
        <v>151</v>
      </c>
      <c r="F3334" s="42" t="s">
        <v>1186</v>
      </c>
      <c r="G3334" s="42"/>
      <c r="H3334" s="43" t="s">
        <v>1462</v>
      </c>
      <c r="I3334" s="29" t="str">
        <f>VLOOKUP(MARGAO!$H3334,Code2Loc,2,FALSE)</f>
        <v>BIDI</v>
      </c>
    </row>
    <row r="3335" spans="1:9" ht="15.75" customHeight="1" x14ac:dyDescent="0.25">
      <c r="A3335" s="44" t="s">
        <v>3007</v>
      </c>
      <c r="B3335" s="44">
        <v>136</v>
      </c>
      <c r="C3335" s="44" t="s">
        <v>1406</v>
      </c>
      <c r="D3335" s="44">
        <v>25</v>
      </c>
      <c r="E3335" s="44">
        <v>169</v>
      </c>
      <c r="F3335" s="44" t="s">
        <v>1186</v>
      </c>
      <c r="G3335" s="44"/>
      <c r="H3335" s="45" t="s">
        <v>1407</v>
      </c>
      <c r="I3335" s="29" t="str">
        <f>VLOOKUP(MARGAO!$H3335,Code2Loc,2,FALSE)</f>
        <v>ALNAVAR</v>
      </c>
    </row>
    <row r="3336" spans="1:9" ht="15.75" customHeight="1" x14ac:dyDescent="0.25">
      <c r="A3336" s="42" t="s">
        <v>3007</v>
      </c>
      <c r="B3336" s="42">
        <v>136</v>
      </c>
      <c r="C3336" s="42" t="s">
        <v>1408</v>
      </c>
      <c r="D3336" s="42">
        <v>26</v>
      </c>
      <c r="E3336" s="42">
        <v>199</v>
      </c>
      <c r="F3336" s="42" t="s">
        <v>1186</v>
      </c>
      <c r="G3336" s="42"/>
      <c r="H3336" s="43" t="s">
        <v>1409</v>
      </c>
      <c r="I3336" s="29" t="str">
        <f>VLOOKUP(MARGAO!$H3336,Code2Loc,2,FALSE)</f>
        <v>DHARWAD</v>
      </c>
    </row>
    <row r="3337" spans="1:9" ht="15.75" customHeight="1" x14ac:dyDescent="0.25">
      <c r="A3337" s="44" t="s">
        <v>3007</v>
      </c>
      <c r="B3337" s="44">
        <v>136</v>
      </c>
      <c r="C3337" s="44" t="s">
        <v>1410</v>
      </c>
      <c r="D3337" s="44">
        <v>27</v>
      </c>
      <c r="E3337" s="44">
        <v>223</v>
      </c>
      <c r="F3337" s="44" t="s">
        <v>1186</v>
      </c>
      <c r="G3337" s="44"/>
      <c r="H3337" s="45" t="s">
        <v>1411</v>
      </c>
      <c r="I3337" s="29" t="str">
        <f>VLOOKUP(MARGAO!$H3337,Code2Loc,2,FALSE)</f>
        <v>HUBALI</v>
      </c>
    </row>
    <row r="3338" spans="1:9" ht="15.75" customHeight="1" x14ac:dyDescent="0.25">
      <c r="A3338" s="42" t="s">
        <v>2261</v>
      </c>
      <c r="B3338" s="42">
        <v>137</v>
      </c>
      <c r="C3338" s="42" t="s">
        <v>47</v>
      </c>
      <c r="D3338" s="42">
        <v>1</v>
      </c>
      <c r="E3338" s="42">
        <v>0</v>
      </c>
      <c r="F3338" s="42" t="s">
        <v>1186</v>
      </c>
      <c r="G3338" s="42"/>
      <c r="H3338" s="43" t="s">
        <v>48</v>
      </c>
      <c r="I3338" s="29" t="str">
        <f>VLOOKUP(MARGAO!$H3338,Code2Loc,2,FALSE)</f>
        <v>MARGAO</v>
      </c>
    </row>
    <row r="3339" spans="1:9" ht="15.75" customHeight="1" x14ac:dyDescent="0.25">
      <c r="A3339" s="44" t="s">
        <v>2261</v>
      </c>
      <c r="B3339" s="44">
        <v>137</v>
      </c>
      <c r="C3339" s="44" t="s">
        <v>201</v>
      </c>
      <c r="D3339" s="44">
        <v>2</v>
      </c>
      <c r="E3339" s="44">
        <v>2</v>
      </c>
      <c r="F3339" s="44" t="s">
        <v>1186</v>
      </c>
      <c r="G3339" s="44"/>
      <c r="H3339" s="45" t="s">
        <v>202</v>
      </c>
      <c r="I3339" s="29" t="str">
        <f>VLOOKUP(MARGAO!$H3339,Code2Loc,2,FALSE)</f>
        <v>FATORDA</v>
      </c>
    </row>
    <row r="3340" spans="1:9" ht="15.75" customHeight="1" x14ac:dyDescent="0.25">
      <c r="A3340" s="42" t="s">
        <v>2261</v>
      </c>
      <c r="B3340" s="42">
        <v>137</v>
      </c>
      <c r="C3340" s="42" t="s">
        <v>2262</v>
      </c>
      <c r="D3340" s="42">
        <v>3</v>
      </c>
      <c r="E3340" s="42">
        <v>10</v>
      </c>
      <c r="F3340" s="42" t="s">
        <v>1186</v>
      </c>
      <c r="G3340" s="42"/>
      <c r="H3340" s="43" t="s">
        <v>2263</v>
      </c>
      <c r="I3340" s="29" t="str">
        <f>VLOOKUP(MARGAO!$H3340,Code2Loc,2,FALSE)</f>
        <v>BORIM</v>
      </c>
    </row>
    <row r="3341" spans="1:9" ht="15.75" customHeight="1" x14ac:dyDescent="0.25">
      <c r="A3341" s="44" t="s">
        <v>2261</v>
      </c>
      <c r="B3341" s="44">
        <v>137</v>
      </c>
      <c r="C3341" s="44" t="s">
        <v>176</v>
      </c>
      <c r="D3341" s="44">
        <v>4</v>
      </c>
      <c r="E3341" s="44">
        <v>18</v>
      </c>
      <c r="F3341" s="44" t="s">
        <v>1186</v>
      </c>
      <c r="G3341" s="44"/>
      <c r="H3341" s="45" t="s">
        <v>177</v>
      </c>
      <c r="I3341" s="29" t="str">
        <f>VLOOKUP(MARGAO!$H3341,Code2Loc,2,FALSE)</f>
        <v>PONDA</v>
      </c>
    </row>
    <row r="3342" spans="1:9" ht="15.75" customHeight="1" x14ac:dyDescent="0.25">
      <c r="A3342" s="42" t="s">
        <v>2261</v>
      </c>
      <c r="B3342" s="42">
        <v>137</v>
      </c>
      <c r="C3342" s="42" t="s">
        <v>1377</v>
      </c>
      <c r="D3342" s="42">
        <v>5</v>
      </c>
      <c r="E3342" s="42">
        <v>28</v>
      </c>
      <c r="F3342" s="42" t="s">
        <v>1186</v>
      </c>
      <c r="G3342" s="42"/>
      <c r="H3342" s="43" t="s">
        <v>1378</v>
      </c>
      <c r="I3342" s="29" t="str">
        <f>VLOOKUP(MARGAO!$H3342,Code2Loc,2,FALSE)</f>
        <v>USGAO TISK</v>
      </c>
    </row>
    <row r="3343" spans="1:9" ht="15.75" customHeight="1" x14ac:dyDescent="0.25">
      <c r="A3343" s="44" t="s">
        <v>2261</v>
      </c>
      <c r="B3343" s="44">
        <v>137</v>
      </c>
      <c r="C3343" s="44" t="s">
        <v>1466</v>
      </c>
      <c r="D3343" s="44">
        <v>6</v>
      </c>
      <c r="E3343" s="44">
        <v>40</v>
      </c>
      <c r="F3343" s="44" t="s">
        <v>1186</v>
      </c>
      <c r="G3343" s="44"/>
      <c r="H3343" s="45" t="s">
        <v>1467</v>
      </c>
      <c r="I3343" s="29" t="str">
        <f>VLOOKUP(MARGAO!$H3343,Code2Loc,2,FALSE)</f>
        <v>KOTMBI/SURL</v>
      </c>
    </row>
    <row r="3344" spans="1:9" ht="15.75" customHeight="1" x14ac:dyDescent="0.25">
      <c r="A3344" s="42" t="s">
        <v>2261</v>
      </c>
      <c r="B3344" s="42">
        <v>137</v>
      </c>
      <c r="C3344" s="42" t="s">
        <v>138</v>
      </c>
      <c r="D3344" s="42">
        <v>7</v>
      </c>
      <c r="E3344" s="42">
        <v>52</v>
      </c>
      <c r="F3344" s="42" t="s">
        <v>1186</v>
      </c>
      <c r="G3344" s="42"/>
      <c r="H3344" s="43" t="s">
        <v>139</v>
      </c>
      <c r="I3344" s="29" t="str">
        <f>VLOOKUP(MARGAO!$H3344,Code2Loc,2,FALSE)</f>
        <v>SANKHALI</v>
      </c>
    </row>
    <row r="3345" spans="1:9" ht="15.75" customHeight="1" x14ac:dyDescent="0.25">
      <c r="A3345" s="44" t="s">
        <v>2261</v>
      </c>
      <c r="B3345" s="44">
        <v>137</v>
      </c>
      <c r="C3345" s="44" t="s">
        <v>437</v>
      </c>
      <c r="D3345" s="44">
        <v>8</v>
      </c>
      <c r="E3345" s="44">
        <v>62</v>
      </c>
      <c r="F3345" s="44" t="s">
        <v>1186</v>
      </c>
      <c r="G3345" s="44"/>
      <c r="H3345" s="45" t="s">
        <v>438</v>
      </c>
      <c r="I3345" s="29" t="str">
        <f>VLOOKUP(MARGAO!$H3345,Code2Loc,2,FALSE)</f>
        <v>KERI</v>
      </c>
    </row>
    <row r="3346" spans="1:9" ht="15.75" customHeight="1" x14ac:dyDescent="0.25">
      <c r="A3346" s="42" t="s">
        <v>2261</v>
      </c>
      <c r="B3346" s="42">
        <v>137</v>
      </c>
      <c r="C3346" s="42" t="s">
        <v>443</v>
      </c>
      <c r="D3346" s="42">
        <v>9</v>
      </c>
      <c r="E3346" s="42">
        <v>69</v>
      </c>
      <c r="F3346" s="42" t="s">
        <v>1186</v>
      </c>
      <c r="G3346" s="42"/>
      <c r="H3346" s="43" t="s">
        <v>444</v>
      </c>
      <c r="I3346" s="29" t="str">
        <f>VLOOKUP(MARGAO!$H3346,Code2Loc,2,FALSE)</f>
        <v>JAMBLIKADE</v>
      </c>
    </row>
    <row r="3347" spans="1:9" ht="15.75" customHeight="1" x14ac:dyDescent="0.25">
      <c r="A3347" s="44" t="s">
        <v>2261</v>
      </c>
      <c r="B3347" s="44">
        <v>137</v>
      </c>
      <c r="C3347" s="44" t="s">
        <v>1348</v>
      </c>
      <c r="D3347" s="44">
        <v>10</v>
      </c>
      <c r="E3347" s="44">
        <v>79</v>
      </c>
      <c r="F3347" s="44" t="s">
        <v>1186</v>
      </c>
      <c r="G3347" s="44">
        <v>1</v>
      </c>
      <c r="H3347" s="45" t="s">
        <v>1349</v>
      </c>
      <c r="I3347" s="29" t="str">
        <f>VLOOKUP(MARGAO!$H3347,Code2Loc,2,FALSE)</f>
        <v>CHORLA BDR</v>
      </c>
    </row>
    <row r="3348" spans="1:9" ht="15.75" customHeight="1" x14ac:dyDescent="0.25">
      <c r="A3348" s="42" t="s">
        <v>2261</v>
      </c>
      <c r="B3348" s="42">
        <v>137</v>
      </c>
      <c r="C3348" s="42" t="s">
        <v>447</v>
      </c>
      <c r="D3348" s="42">
        <v>11</v>
      </c>
      <c r="E3348" s="42">
        <v>80</v>
      </c>
      <c r="F3348" s="42" t="s">
        <v>1186</v>
      </c>
      <c r="G3348" s="42">
        <v>3</v>
      </c>
      <c r="H3348" s="43" t="s">
        <v>448</v>
      </c>
      <c r="I3348" s="29" t="str">
        <f>VLOOKUP(MARGAO!$H3348,Code2Loc,2,FALSE)</f>
        <v>CHORLA</v>
      </c>
    </row>
    <row r="3349" spans="1:9" ht="15.75" customHeight="1" x14ac:dyDescent="0.25">
      <c r="A3349" s="44" t="s">
        <v>2261</v>
      </c>
      <c r="B3349" s="44">
        <v>137</v>
      </c>
      <c r="C3349" s="44" t="s">
        <v>449</v>
      </c>
      <c r="D3349" s="44">
        <v>12</v>
      </c>
      <c r="E3349" s="44">
        <v>86</v>
      </c>
      <c r="F3349" s="44" t="s">
        <v>1186</v>
      </c>
      <c r="G3349" s="44"/>
      <c r="H3349" s="45" t="s">
        <v>450</v>
      </c>
      <c r="I3349" s="29" t="str">
        <f>VLOOKUP(MARGAO!$H3349,Code2Loc,2,FALSE)</f>
        <v>CHAUKI</v>
      </c>
    </row>
    <row r="3350" spans="1:9" ht="15.75" customHeight="1" x14ac:dyDescent="0.25">
      <c r="A3350" s="42" t="s">
        <v>2261</v>
      </c>
      <c r="B3350" s="42">
        <v>137</v>
      </c>
      <c r="C3350" s="42" t="s">
        <v>1350</v>
      </c>
      <c r="D3350" s="42">
        <v>13</v>
      </c>
      <c r="E3350" s="42">
        <v>92</v>
      </c>
      <c r="F3350" s="42" t="s">
        <v>1186</v>
      </c>
      <c r="G3350" s="42"/>
      <c r="H3350" s="43" t="s">
        <v>1351</v>
      </c>
      <c r="I3350" s="29" t="str">
        <f>VLOOKUP(MARGAO!$H3350,Code2Loc,2,FALSE)</f>
        <v>KANKUMBI</v>
      </c>
    </row>
    <row r="3351" spans="1:9" ht="15.75" customHeight="1" x14ac:dyDescent="0.25">
      <c r="A3351" s="44" t="s">
        <v>2261</v>
      </c>
      <c r="B3351" s="44">
        <v>137</v>
      </c>
      <c r="C3351" s="44" t="s">
        <v>1352</v>
      </c>
      <c r="D3351" s="44">
        <v>14</v>
      </c>
      <c r="E3351" s="44">
        <v>98</v>
      </c>
      <c r="F3351" s="44" t="s">
        <v>1186</v>
      </c>
      <c r="G3351" s="44"/>
      <c r="H3351" s="45" t="s">
        <v>1353</v>
      </c>
      <c r="I3351" s="29" t="str">
        <f>VLOOKUP(MARGAO!$H3351,Code2Loc,2,FALSE)</f>
        <v>BETNE</v>
      </c>
    </row>
    <row r="3352" spans="1:9" ht="15.75" customHeight="1" x14ac:dyDescent="0.25">
      <c r="A3352" s="42" t="s">
        <v>2261</v>
      </c>
      <c r="B3352" s="42">
        <v>137</v>
      </c>
      <c r="C3352" s="42" t="s">
        <v>1354</v>
      </c>
      <c r="D3352" s="42">
        <v>15</v>
      </c>
      <c r="E3352" s="42">
        <v>104</v>
      </c>
      <c r="F3352" s="42" t="s">
        <v>1186</v>
      </c>
      <c r="G3352" s="42"/>
      <c r="H3352" s="43" t="s">
        <v>1355</v>
      </c>
      <c r="I3352" s="29" t="str">
        <f>VLOOKUP(MARGAO!$H3352,Code2Loc,2,FALSE)</f>
        <v>AMTA</v>
      </c>
    </row>
    <row r="3353" spans="1:9" ht="15.75" customHeight="1" x14ac:dyDescent="0.25">
      <c r="A3353" s="44" t="s">
        <v>2261</v>
      </c>
      <c r="B3353" s="44">
        <v>137</v>
      </c>
      <c r="C3353" s="44" t="s">
        <v>1356</v>
      </c>
      <c r="D3353" s="44">
        <v>16</v>
      </c>
      <c r="E3353" s="44">
        <v>110</v>
      </c>
      <c r="F3353" s="44" t="s">
        <v>1186</v>
      </c>
      <c r="G3353" s="44"/>
      <c r="H3353" s="45" t="s">
        <v>1357</v>
      </c>
      <c r="I3353" s="29" t="str">
        <f>VLOOKUP(MARGAO!$H3353,Code2Loc,2,FALSE)</f>
        <v>JAMBOTI</v>
      </c>
    </row>
    <row r="3354" spans="1:9" ht="15.75" customHeight="1" x14ac:dyDescent="0.25">
      <c r="A3354" s="42" t="s">
        <v>2261</v>
      </c>
      <c r="B3354" s="42">
        <v>137</v>
      </c>
      <c r="C3354" s="42" t="s">
        <v>1358</v>
      </c>
      <c r="D3354" s="42">
        <v>17</v>
      </c>
      <c r="E3354" s="42">
        <v>128</v>
      </c>
      <c r="F3354" s="42" t="s">
        <v>1186</v>
      </c>
      <c r="G3354" s="42"/>
      <c r="H3354" s="43" t="s">
        <v>1359</v>
      </c>
      <c r="I3354" s="29" t="str">
        <f>VLOOKUP(MARGAO!$H3354,Code2Loc,2,FALSE)</f>
        <v>PIRANWADI</v>
      </c>
    </row>
    <row r="3355" spans="1:9" ht="15.75" customHeight="1" x14ac:dyDescent="0.25">
      <c r="A3355" s="44" t="s">
        <v>2261</v>
      </c>
      <c r="B3355" s="44">
        <v>137</v>
      </c>
      <c r="C3355" s="44" t="s">
        <v>1360</v>
      </c>
      <c r="D3355" s="44">
        <v>18</v>
      </c>
      <c r="E3355" s="44">
        <v>134</v>
      </c>
      <c r="F3355" s="44" t="s">
        <v>1186</v>
      </c>
      <c r="G3355" s="44"/>
      <c r="H3355" s="45" t="s">
        <v>1361</v>
      </c>
      <c r="I3355" s="29" t="str">
        <f>VLOOKUP(MARGAO!$H3355,Code2Loc,2,FALSE)</f>
        <v>BELGAVI RLY</v>
      </c>
    </row>
    <row r="3356" spans="1:9" ht="15.75" customHeight="1" x14ac:dyDescent="0.25">
      <c r="A3356" s="42" t="s">
        <v>2261</v>
      </c>
      <c r="B3356" s="42">
        <v>137</v>
      </c>
      <c r="C3356" s="42" t="s">
        <v>1362</v>
      </c>
      <c r="D3356" s="42">
        <v>19</v>
      </c>
      <c r="E3356" s="42">
        <v>140</v>
      </c>
      <c r="F3356" s="42" t="s">
        <v>1186</v>
      </c>
      <c r="G3356" s="42"/>
      <c r="H3356" s="43" t="s">
        <v>1363</v>
      </c>
      <c r="I3356" s="29" t="str">
        <f>VLOOKUP(MARGAO!$H3356,Code2Loc,2,FALSE)</f>
        <v>BELGAVI CBT</v>
      </c>
    </row>
    <row r="3357" spans="1:9" ht="15.75" customHeight="1" x14ac:dyDescent="0.25">
      <c r="A3357" s="44" t="s">
        <v>3066</v>
      </c>
      <c r="B3357" s="44">
        <v>138</v>
      </c>
      <c r="C3357" s="44" t="s">
        <v>47</v>
      </c>
      <c r="D3357" s="44">
        <v>1</v>
      </c>
      <c r="E3357" s="44">
        <v>0</v>
      </c>
      <c r="F3357" s="44" t="s">
        <v>11</v>
      </c>
      <c r="G3357" s="44"/>
      <c r="H3357" s="45" t="s">
        <v>48</v>
      </c>
      <c r="I3357" s="29" t="str">
        <f>VLOOKUP(MARGAO!$H3357,Code2Loc,2,FALSE)</f>
        <v>MARGAO</v>
      </c>
    </row>
    <row r="3358" spans="1:9" ht="15.75" customHeight="1" x14ac:dyDescent="0.25">
      <c r="A3358" s="42" t="s">
        <v>3066</v>
      </c>
      <c r="B3358" s="42">
        <v>138</v>
      </c>
      <c r="C3358" s="42" t="s">
        <v>2383</v>
      </c>
      <c r="D3358" s="42">
        <v>2</v>
      </c>
      <c r="E3358" s="42">
        <v>2</v>
      </c>
      <c r="F3358" s="42" t="s">
        <v>11</v>
      </c>
      <c r="G3358" s="42"/>
      <c r="H3358" s="43" t="s">
        <v>2384</v>
      </c>
      <c r="I3358" s="29" t="str">
        <f>VLOOKUP(MARGAO!$H3358,Code2Loc,2,FALSE)</f>
        <v>BORDA</v>
      </c>
    </row>
    <row r="3359" spans="1:9" ht="15.75" customHeight="1" x14ac:dyDescent="0.25">
      <c r="A3359" s="44" t="s">
        <v>3066</v>
      </c>
      <c r="B3359" s="44">
        <v>138</v>
      </c>
      <c r="C3359" s="44" t="s">
        <v>2385</v>
      </c>
      <c r="D3359" s="44">
        <v>3</v>
      </c>
      <c r="E3359" s="44">
        <v>3</v>
      </c>
      <c r="F3359" s="44" t="s">
        <v>11</v>
      </c>
      <c r="G3359" s="44"/>
      <c r="H3359" s="45" t="s">
        <v>2386</v>
      </c>
      <c r="I3359" s="29" t="str">
        <f>VLOOKUP(MARGAO!$H3359,Code2Loc,2,FALSE)</f>
        <v>CHWGULE CLG</v>
      </c>
    </row>
    <row r="3360" spans="1:9" ht="15.75" customHeight="1" x14ac:dyDescent="0.25">
      <c r="A3360" s="42" t="s">
        <v>3066</v>
      </c>
      <c r="B3360" s="42">
        <v>138</v>
      </c>
      <c r="C3360" s="42" t="s">
        <v>2387</v>
      </c>
      <c r="D3360" s="42">
        <v>4</v>
      </c>
      <c r="E3360" s="42">
        <v>4</v>
      </c>
      <c r="F3360" s="42" t="s">
        <v>11</v>
      </c>
      <c r="G3360" s="42"/>
      <c r="H3360" s="43" t="s">
        <v>2388</v>
      </c>
      <c r="I3360" s="29" t="str">
        <f>VLOOKUP(MARGAO!$H3360,Code2Loc,2,FALSE)</f>
        <v>SONSODO</v>
      </c>
    </row>
    <row r="3361" spans="1:9" ht="15.75" customHeight="1" x14ac:dyDescent="0.25">
      <c r="A3361" s="44" t="s">
        <v>3066</v>
      </c>
      <c r="B3361" s="44">
        <v>138</v>
      </c>
      <c r="C3361" s="44" t="s">
        <v>970</v>
      </c>
      <c r="D3361" s="44">
        <v>5</v>
      </c>
      <c r="E3361" s="44">
        <v>7</v>
      </c>
      <c r="F3361" s="44" t="s">
        <v>11</v>
      </c>
      <c r="G3361" s="44"/>
      <c r="H3361" s="45" t="s">
        <v>971</v>
      </c>
      <c r="I3361" s="29" t="str">
        <f>VLOOKUP(MARGAO!$H3361,Code2Loc,2,FALSE)</f>
        <v>MAINA</v>
      </c>
    </row>
    <row r="3362" spans="1:9" ht="15.75" customHeight="1" x14ac:dyDescent="0.25">
      <c r="A3362" s="42" t="s">
        <v>3066</v>
      </c>
      <c r="B3362" s="42">
        <v>138</v>
      </c>
      <c r="C3362" s="42" t="s">
        <v>2389</v>
      </c>
      <c r="D3362" s="42">
        <v>6</v>
      </c>
      <c r="E3362" s="42">
        <v>10</v>
      </c>
      <c r="F3362" s="42" t="s">
        <v>11</v>
      </c>
      <c r="G3362" s="42"/>
      <c r="H3362" s="43" t="s">
        <v>2390</v>
      </c>
      <c r="I3362" s="29" t="str">
        <f>VLOOKUP(MARGAO!$H3362,Code2Loc,2,FALSE)</f>
        <v>CURTORIM</v>
      </c>
    </row>
    <row r="3363" spans="1:9" ht="15.75" customHeight="1" x14ac:dyDescent="0.25">
      <c r="A3363" s="44" t="s">
        <v>3066</v>
      </c>
      <c r="B3363" s="44">
        <v>138</v>
      </c>
      <c r="C3363" s="44" t="s">
        <v>2391</v>
      </c>
      <c r="D3363" s="44">
        <v>7</v>
      </c>
      <c r="E3363" s="44">
        <v>11</v>
      </c>
      <c r="F3363" s="44" t="s">
        <v>11</v>
      </c>
      <c r="G3363" s="44"/>
      <c r="H3363" s="45" t="s">
        <v>2392</v>
      </c>
      <c r="I3363" s="29" t="str">
        <f>VLOOKUP(MARGAO!$H3363,Code2Loc,2,FALSE)</f>
        <v>CARME CHAPL</v>
      </c>
    </row>
    <row r="3364" spans="1:9" ht="15.75" customHeight="1" x14ac:dyDescent="0.25">
      <c r="A3364" s="42" t="s">
        <v>3066</v>
      </c>
      <c r="B3364" s="42">
        <v>138</v>
      </c>
      <c r="C3364" s="42" t="s">
        <v>2393</v>
      </c>
      <c r="D3364" s="42">
        <v>8</v>
      </c>
      <c r="E3364" s="42">
        <v>12</v>
      </c>
      <c r="F3364" s="42" t="s">
        <v>11</v>
      </c>
      <c r="G3364" s="42"/>
      <c r="H3364" s="43" t="s">
        <v>2394</v>
      </c>
      <c r="I3364" s="29" t="str">
        <f>VLOOKUP(MARGAO!$H3364,Code2Loc,2,FALSE)</f>
        <v>TEMBI</v>
      </c>
    </row>
    <row r="3365" spans="1:9" ht="15.75" customHeight="1" x14ac:dyDescent="0.25">
      <c r="A3365" s="44" t="s">
        <v>3066</v>
      </c>
      <c r="B3365" s="44">
        <v>138</v>
      </c>
      <c r="C3365" s="44" t="s">
        <v>2395</v>
      </c>
      <c r="D3365" s="44">
        <v>9</v>
      </c>
      <c r="E3365" s="44">
        <v>14</v>
      </c>
      <c r="F3365" s="44" t="s">
        <v>11</v>
      </c>
      <c r="G3365" s="44"/>
      <c r="H3365" s="45" t="s">
        <v>2396</v>
      </c>
      <c r="I3365" s="29" t="str">
        <f>VLOOKUP(MARGAO!$H3365,Code2Loc,2,FALSE)</f>
        <v>MACAZAN</v>
      </c>
    </row>
    <row r="3366" spans="1:9" ht="15.75" customHeight="1" x14ac:dyDescent="0.25">
      <c r="A3366" s="42" t="s">
        <v>3067</v>
      </c>
      <c r="B3366" s="42">
        <v>139</v>
      </c>
      <c r="C3366" s="42" t="s">
        <v>176</v>
      </c>
      <c r="D3366" s="42">
        <v>1</v>
      </c>
      <c r="E3366" s="42">
        <v>0</v>
      </c>
      <c r="F3366" s="42" t="s">
        <v>1168</v>
      </c>
      <c r="G3366" s="42"/>
      <c r="H3366" s="43" t="s">
        <v>177</v>
      </c>
      <c r="I3366" s="29" t="str">
        <f>VLOOKUP(MARGAO!$H3366,Code2Loc,2,FALSE)</f>
        <v>PONDA</v>
      </c>
    </row>
    <row r="3367" spans="1:9" ht="15.75" customHeight="1" x14ac:dyDescent="0.25">
      <c r="A3367" s="44" t="s">
        <v>3067</v>
      </c>
      <c r="B3367" s="44">
        <v>139</v>
      </c>
      <c r="C3367" s="44" t="s">
        <v>10</v>
      </c>
      <c r="D3367" s="44">
        <v>2</v>
      </c>
      <c r="E3367" s="44">
        <v>28</v>
      </c>
      <c r="F3367" s="44" t="s">
        <v>1168</v>
      </c>
      <c r="G3367" s="44"/>
      <c r="H3367" s="45" t="s">
        <v>12</v>
      </c>
      <c r="I3367" s="29" t="str">
        <f>VLOOKUP(MARGAO!$H3367,Code2Loc,2,FALSE)</f>
        <v>PANAJI</v>
      </c>
    </row>
    <row r="3368" spans="1:9" ht="15.75" customHeight="1" x14ac:dyDescent="0.25">
      <c r="A3368" s="42" t="s">
        <v>3067</v>
      </c>
      <c r="B3368" s="42">
        <v>139</v>
      </c>
      <c r="C3368" s="42" t="s">
        <v>1090</v>
      </c>
      <c r="D3368" s="42">
        <v>3</v>
      </c>
      <c r="E3368" s="42">
        <v>31</v>
      </c>
      <c r="F3368" s="42" t="s">
        <v>1168</v>
      </c>
      <c r="G3368" s="42"/>
      <c r="H3368" s="43" t="s">
        <v>1091</v>
      </c>
      <c r="I3368" s="29" t="str">
        <f>VLOOKUP(MARGAO!$H3368,Code2Loc,2,FALSE)</f>
        <v>SECRETARIAT</v>
      </c>
    </row>
    <row r="3369" spans="1:9" ht="15.75" customHeight="1" x14ac:dyDescent="0.25">
      <c r="A3369" s="44" t="s">
        <v>3068</v>
      </c>
      <c r="B3369" s="44">
        <v>140</v>
      </c>
      <c r="C3369" s="44" t="s">
        <v>47</v>
      </c>
      <c r="D3369" s="44">
        <v>1</v>
      </c>
      <c r="E3369" s="44">
        <v>0</v>
      </c>
      <c r="F3369" s="44" t="s">
        <v>1168</v>
      </c>
      <c r="G3369" s="44"/>
      <c r="H3369" s="45" t="s">
        <v>48</v>
      </c>
      <c r="I3369" s="29" t="str">
        <f>VLOOKUP(MARGAO!$H3369,Code2Loc,2,FALSE)</f>
        <v>MARGAO</v>
      </c>
    </row>
    <row r="3370" spans="1:9" ht="15.75" customHeight="1" x14ac:dyDescent="0.25">
      <c r="A3370" s="42" t="s">
        <v>3068</v>
      </c>
      <c r="B3370" s="42">
        <v>140</v>
      </c>
      <c r="C3370" s="42" t="s">
        <v>37</v>
      </c>
      <c r="D3370" s="42">
        <v>2</v>
      </c>
      <c r="E3370" s="42">
        <v>16</v>
      </c>
      <c r="F3370" s="42" t="s">
        <v>1168</v>
      </c>
      <c r="G3370" s="42"/>
      <c r="H3370" s="43" t="s">
        <v>38</v>
      </c>
      <c r="I3370" s="29" t="str">
        <f>VLOOKUP(MARGAO!$H3370,Code2Loc,2,FALSE)</f>
        <v>VERNA</v>
      </c>
    </row>
    <row r="3371" spans="1:9" ht="15.75" customHeight="1" x14ac:dyDescent="0.25">
      <c r="A3371" s="44" t="s">
        <v>3068</v>
      </c>
      <c r="B3371" s="44">
        <v>140</v>
      </c>
      <c r="C3371" s="44" t="s">
        <v>27</v>
      </c>
      <c r="D3371" s="44">
        <v>3</v>
      </c>
      <c r="E3371" s="44">
        <v>24</v>
      </c>
      <c r="F3371" s="44" t="s">
        <v>1168</v>
      </c>
      <c r="G3371" s="44"/>
      <c r="H3371" s="45" t="s">
        <v>28</v>
      </c>
      <c r="I3371" s="29" t="str">
        <f>VLOOKUP(MARGAO!$H3371,Code2Loc,2,FALSE)</f>
        <v>CORTALIM</v>
      </c>
    </row>
    <row r="3372" spans="1:9" ht="15.75" customHeight="1" x14ac:dyDescent="0.25">
      <c r="A3372" s="42" t="s">
        <v>3068</v>
      </c>
      <c r="B3372" s="42">
        <v>140</v>
      </c>
      <c r="C3372" s="42" t="s">
        <v>10</v>
      </c>
      <c r="D3372" s="42">
        <v>4</v>
      </c>
      <c r="E3372" s="42">
        <v>39</v>
      </c>
      <c r="F3372" s="42" t="s">
        <v>1168</v>
      </c>
      <c r="G3372" s="42"/>
      <c r="H3372" s="43" t="s">
        <v>12</v>
      </c>
      <c r="I3372" s="29" t="str">
        <f>VLOOKUP(MARGAO!$H3372,Code2Loc,2,FALSE)</f>
        <v>PANAJI</v>
      </c>
    </row>
    <row r="3373" spans="1:9" ht="15.75" customHeight="1" x14ac:dyDescent="0.25">
      <c r="A3373" s="44" t="s">
        <v>3068</v>
      </c>
      <c r="B3373" s="44">
        <v>140</v>
      </c>
      <c r="C3373" s="44" t="s">
        <v>3069</v>
      </c>
      <c r="D3373" s="44">
        <v>5</v>
      </c>
      <c r="E3373" s="44">
        <v>47</v>
      </c>
      <c r="F3373" s="44" t="s">
        <v>1168</v>
      </c>
      <c r="G3373" s="44"/>
      <c r="H3373" s="45" t="s">
        <v>3070</v>
      </c>
      <c r="I3373" s="29" t="str">
        <f>VLOOKUP(MARGAO!$H3373,Code2Loc,2,FALSE)</f>
        <v>GSPCB</v>
      </c>
    </row>
    <row r="3374" spans="1:9" ht="15.75" customHeight="1" x14ac:dyDescent="0.25">
      <c r="A3374" s="42" t="s">
        <v>3071</v>
      </c>
      <c r="B3374" s="42">
        <v>141</v>
      </c>
      <c r="C3374" s="42" t="s">
        <v>10</v>
      </c>
      <c r="D3374" s="42">
        <v>1</v>
      </c>
      <c r="E3374" s="42">
        <v>0</v>
      </c>
      <c r="F3374" s="42" t="s">
        <v>11</v>
      </c>
      <c r="G3374" s="42"/>
      <c r="H3374" s="43" t="s">
        <v>12</v>
      </c>
      <c r="I3374" s="29" t="str">
        <f>VLOOKUP(MARGAO!$H3374,Code2Loc,2,FALSE)</f>
        <v>PANAJI</v>
      </c>
    </row>
    <row r="3375" spans="1:9" ht="15.75" customHeight="1" x14ac:dyDescent="0.25">
      <c r="A3375" s="44" t="s">
        <v>3071</v>
      </c>
      <c r="B3375" s="44">
        <v>141</v>
      </c>
      <c r="C3375" s="44" t="s">
        <v>13</v>
      </c>
      <c r="D3375" s="44">
        <v>2</v>
      </c>
      <c r="E3375" s="44">
        <v>3</v>
      </c>
      <c r="F3375" s="44" t="s">
        <v>11</v>
      </c>
      <c r="G3375" s="44"/>
      <c r="H3375" s="45" t="s">
        <v>14</v>
      </c>
      <c r="I3375" s="29" t="str">
        <f>VLOOKUP(MARGAO!$H3375,Code2Loc,2,FALSE)</f>
        <v>ST. CRUZ X</v>
      </c>
    </row>
    <row r="3376" spans="1:9" ht="15.75" customHeight="1" x14ac:dyDescent="0.25">
      <c r="A3376" s="42" t="s">
        <v>3071</v>
      </c>
      <c r="B3376" s="42">
        <v>141</v>
      </c>
      <c r="C3376" s="42" t="s">
        <v>15</v>
      </c>
      <c r="D3376" s="42">
        <v>3</v>
      </c>
      <c r="E3376" s="42">
        <v>4</v>
      </c>
      <c r="F3376" s="42" t="s">
        <v>11</v>
      </c>
      <c r="G3376" s="42"/>
      <c r="H3376" s="43" t="s">
        <v>16</v>
      </c>
      <c r="I3376" s="29" t="str">
        <f>VLOOKUP(MARGAO!$H3376,Code2Loc,2,FALSE)</f>
        <v>BAMBOLI GMC</v>
      </c>
    </row>
    <row r="3377" spans="1:9" ht="15.75" customHeight="1" x14ac:dyDescent="0.25">
      <c r="A3377" s="44" t="s">
        <v>3071</v>
      </c>
      <c r="B3377" s="44">
        <v>141</v>
      </c>
      <c r="C3377" s="44" t="s">
        <v>17</v>
      </c>
      <c r="D3377" s="44">
        <v>4</v>
      </c>
      <c r="E3377" s="44">
        <v>6</v>
      </c>
      <c r="F3377" s="44" t="s">
        <v>11</v>
      </c>
      <c r="G3377" s="44"/>
      <c r="H3377" s="45" t="s">
        <v>18</v>
      </c>
      <c r="I3377" s="29" t="str">
        <f>VLOOKUP(MARGAO!$H3377,Code2Loc,2,FALSE)</f>
        <v>BAMBOLI W/S</v>
      </c>
    </row>
    <row r="3378" spans="1:9" ht="15.75" customHeight="1" x14ac:dyDescent="0.25">
      <c r="A3378" s="42" t="s">
        <v>3071</v>
      </c>
      <c r="B3378" s="42">
        <v>141</v>
      </c>
      <c r="C3378" s="42" t="s">
        <v>19</v>
      </c>
      <c r="D3378" s="42">
        <v>5</v>
      </c>
      <c r="E3378" s="42">
        <v>8</v>
      </c>
      <c r="F3378" s="42" t="s">
        <v>11</v>
      </c>
      <c r="G3378" s="42"/>
      <c r="H3378" s="43" t="s">
        <v>20</v>
      </c>
      <c r="I3378" s="29" t="str">
        <f>VLOOKUP(MARGAO!$H3378,Code2Loc,2,FALSE)</f>
        <v>SIRDON/ZUAR</v>
      </c>
    </row>
    <row r="3379" spans="1:9" ht="15.75" customHeight="1" x14ac:dyDescent="0.25">
      <c r="A3379" s="44" t="s">
        <v>3071</v>
      </c>
      <c r="B3379" s="44">
        <v>141</v>
      </c>
      <c r="C3379" s="44" t="s">
        <v>21</v>
      </c>
      <c r="D3379" s="44">
        <v>6</v>
      </c>
      <c r="E3379" s="44">
        <v>10</v>
      </c>
      <c r="F3379" s="44" t="s">
        <v>11</v>
      </c>
      <c r="G3379" s="44"/>
      <c r="H3379" s="45" t="s">
        <v>22</v>
      </c>
      <c r="I3379" s="29" t="str">
        <f>VLOOKUP(MARGAO!$H3379,Code2Loc,2,FALSE)</f>
        <v>GOA VELHA</v>
      </c>
    </row>
    <row r="3380" spans="1:9" ht="15.75" customHeight="1" x14ac:dyDescent="0.25">
      <c r="A3380" s="42" t="s">
        <v>3071</v>
      </c>
      <c r="B3380" s="42">
        <v>141</v>
      </c>
      <c r="C3380" s="42" t="s">
        <v>23</v>
      </c>
      <c r="D3380" s="42">
        <v>7</v>
      </c>
      <c r="E3380" s="42">
        <v>12</v>
      </c>
      <c r="F3380" s="42" t="s">
        <v>11</v>
      </c>
      <c r="G3380" s="42"/>
      <c r="H3380" s="43" t="s">
        <v>24</v>
      </c>
      <c r="I3380" s="29" t="str">
        <f>VLOOKUP(MARGAO!$H3380,Code2Loc,2,FALSE)</f>
        <v>PILLAR</v>
      </c>
    </row>
    <row r="3381" spans="1:9" ht="15.75" customHeight="1" x14ac:dyDescent="0.25">
      <c r="A3381" s="44" t="s">
        <v>3071</v>
      </c>
      <c r="B3381" s="44">
        <v>141</v>
      </c>
      <c r="C3381" s="44" t="s">
        <v>25</v>
      </c>
      <c r="D3381" s="44">
        <v>8</v>
      </c>
      <c r="E3381" s="44">
        <v>14</v>
      </c>
      <c r="F3381" s="44" t="s">
        <v>11</v>
      </c>
      <c r="G3381" s="44"/>
      <c r="H3381" s="45" t="s">
        <v>26</v>
      </c>
      <c r="I3381" s="29" t="str">
        <f>VLOOKUP(MARGAO!$H3381,Code2Loc,2,FALSE)</f>
        <v>AGASSAIM</v>
      </c>
    </row>
    <row r="3382" spans="1:9" ht="15.75" customHeight="1" x14ac:dyDescent="0.25">
      <c r="A3382" s="42" t="s">
        <v>3071</v>
      </c>
      <c r="B3382" s="42">
        <v>141</v>
      </c>
      <c r="C3382" s="42" t="s">
        <v>27</v>
      </c>
      <c r="D3382" s="42">
        <v>9</v>
      </c>
      <c r="E3382" s="42">
        <v>16</v>
      </c>
      <c r="F3382" s="42" t="s">
        <v>11</v>
      </c>
      <c r="G3382" s="42"/>
      <c r="H3382" s="43" t="s">
        <v>28</v>
      </c>
      <c r="I3382" s="29" t="str">
        <f>VLOOKUP(MARGAO!$H3382,Code2Loc,2,FALSE)</f>
        <v>CORTALIM</v>
      </c>
    </row>
    <row r="3383" spans="1:9" ht="15.75" customHeight="1" x14ac:dyDescent="0.25">
      <c r="A3383" s="44" t="s">
        <v>3071</v>
      </c>
      <c r="B3383" s="44">
        <v>141</v>
      </c>
      <c r="C3383" s="44" t="s">
        <v>29</v>
      </c>
      <c r="D3383" s="44">
        <v>10</v>
      </c>
      <c r="E3383" s="44">
        <v>18</v>
      </c>
      <c r="F3383" s="44" t="s">
        <v>11</v>
      </c>
      <c r="G3383" s="44"/>
      <c r="H3383" s="45" t="s">
        <v>30</v>
      </c>
      <c r="I3383" s="29" t="str">
        <f>VLOOKUP(MARGAO!$H3383,Code2Loc,2,FALSE)</f>
        <v>PAJENTAR</v>
      </c>
    </row>
    <row r="3384" spans="1:9" ht="15.75" customHeight="1" x14ac:dyDescent="0.25">
      <c r="A3384" s="42" t="s">
        <v>3071</v>
      </c>
      <c r="B3384" s="42">
        <v>141</v>
      </c>
      <c r="C3384" s="42" t="s">
        <v>31</v>
      </c>
      <c r="D3384" s="42">
        <v>11</v>
      </c>
      <c r="E3384" s="42">
        <v>19</v>
      </c>
      <c r="F3384" s="42" t="s">
        <v>11</v>
      </c>
      <c r="G3384" s="42"/>
      <c r="H3384" s="43" t="s">
        <v>32</v>
      </c>
      <c r="I3384" s="29" t="str">
        <f>VLOOKUP(MARGAO!$H3384,Code2Loc,2,FALSE)</f>
        <v>KSRL/BRLA X</v>
      </c>
    </row>
    <row r="3385" spans="1:9" ht="15.75" customHeight="1" x14ac:dyDescent="0.25">
      <c r="A3385" s="44" t="s">
        <v>3071</v>
      </c>
      <c r="B3385" s="44">
        <v>141</v>
      </c>
      <c r="C3385" s="44" t="s">
        <v>33</v>
      </c>
      <c r="D3385" s="44">
        <v>12</v>
      </c>
      <c r="E3385" s="44">
        <v>20</v>
      </c>
      <c r="F3385" s="44" t="s">
        <v>11</v>
      </c>
      <c r="G3385" s="44"/>
      <c r="H3385" s="45" t="s">
        <v>34</v>
      </c>
      <c r="I3385" s="29" t="str">
        <f>VLOOKUP(MARGAO!$H3385,Code2Loc,2,FALSE)</f>
        <v>TITAN</v>
      </c>
    </row>
    <row r="3386" spans="1:9" ht="15.75" customHeight="1" x14ac:dyDescent="0.25">
      <c r="A3386" s="42" t="s">
        <v>3071</v>
      </c>
      <c r="B3386" s="42">
        <v>141</v>
      </c>
      <c r="C3386" s="42" t="s">
        <v>35</v>
      </c>
      <c r="D3386" s="42">
        <v>13</v>
      </c>
      <c r="E3386" s="42">
        <v>21</v>
      </c>
      <c r="F3386" s="42" t="s">
        <v>11</v>
      </c>
      <c r="G3386" s="42"/>
      <c r="H3386" s="43" t="s">
        <v>36</v>
      </c>
      <c r="I3386" s="29" t="str">
        <f>VLOOKUP(MARGAO!$H3386,Code2Loc,2,FALSE)</f>
        <v>PIRNI</v>
      </c>
    </row>
    <row r="3387" spans="1:9" ht="15.75" customHeight="1" x14ac:dyDescent="0.25">
      <c r="A3387" s="44" t="s">
        <v>3071</v>
      </c>
      <c r="B3387" s="44">
        <v>141</v>
      </c>
      <c r="C3387" s="44" t="s">
        <v>37</v>
      </c>
      <c r="D3387" s="44">
        <v>14</v>
      </c>
      <c r="E3387" s="44">
        <v>23</v>
      </c>
      <c r="F3387" s="44" t="s">
        <v>11</v>
      </c>
      <c r="G3387" s="44"/>
      <c r="H3387" s="45" t="s">
        <v>38</v>
      </c>
      <c r="I3387" s="29" t="str">
        <f>VLOOKUP(MARGAO!$H3387,Code2Loc,2,FALSE)</f>
        <v>VERNA</v>
      </c>
    </row>
    <row r="3388" spans="1:9" ht="15.75" customHeight="1" x14ac:dyDescent="0.25">
      <c r="A3388" s="42" t="s">
        <v>3071</v>
      </c>
      <c r="B3388" s="42">
        <v>141</v>
      </c>
      <c r="C3388" s="42" t="s">
        <v>39</v>
      </c>
      <c r="D3388" s="42">
        <v>15</v>
      </c>
      <c r="E3388" s="42">
        <v>24</v>
      </c>
      <c r="F3388" s="42" t="s">
        <v>11</v>
      </c>
      <c r="G3388" s="42"/>
      <c r="H3388" s="43" t="s">
        <v>40</v>
      </c>
      <c r="I3388" s="29" t="str">
        <f>VLOOKUP(MARGAO!$H3388,Code2Loc,2,FALSE)</f>
        <v>SONAULIM</v>
      </c>
    </row>
    <row r="3389" spans="1:9" ht="15.75" customHeight="1" x14ac:dyDescent="0.25">
      <c r="A3389" s="44" t="s">
        <v>3071</v>
      </c>
      <c r="B3389" s="44">
        <v>141</v>
      </c>
      <c r="C3389" s="44" t="s">
        <v>41</v>
      </c>
      <c r="D3389" s="44">
        <v>16</v>
      </c>
      <c r="E3389" s="44">
        <v>25</v>
      </c>
      <c r="F3389" s="44" t="s">
        <v>11</v>
      </c>
      <c r="G3389" s="44"/>
      <c r="H3389" s="45" t="s">
        <v>42</v>
      </c>
      <c r="I3389" s="29" t="str">
        <f>VLOOKUP(MARGAO!$H3389,Code2Loc,2,FALSE)</f>
        <v>AGNEL ASHRM</v>
      </c>
    </row>
    <row r="3390" spans="1:9" ht="15.75" customHeight="1" x14ac:dyDescent="0.25">
      <c r="A3390" s="42" t="s">
        <v>3071</v>
      </c>
      <c r="B3390" s="42">
        <v>141</v>
      </c>
      <c r="C3390" s="42" t="s">
        <v>43</v>
      </c>
      <c r="D3390" s="42">
        <v>17</v>
      </c>
      <c r="E3390" s="42">
        <v>27</v>
      </c>
      <c r="F3390" s="42" t="s">
        <v>11</v>
      </c>
      <c r="G3390" s="42"/>
      <c r="H3390" s="43" t="s">
        <v>44</v>
      </c>
      <c r="I3390" s="29" t="str">
        <f>VLOOKUP(MARGAO!$H3390,Code2Loc,2,FALSE)</f>
        <v>RUMDER</v>
      </c>
    </row>
    <row r="3391" spans="1:9" ht="15.75" customHeight="1" x14ac:dyDescent="0.25">
      <c r="A3391" s="44" t="s">
        <v>3071</v>
      </c>
      <c r="B3391" s="44">
        <v>141</v>
      </c>
      <c r="C3391" s="44" t="s">
        <v>45</v>
      </c>
      <c r="D3391" s="44">
        <v>18</v>
      </c>
      <c r="E3391" s="44">
        <v>28</v>
      </c>
      <c r="F3391" s="44" t="s">
        <v>11</v>
      </c>
      <c r="G3391" s="44"/>
      <c r="H3391" s="45" t="s">
        <v>46</v>
      </c>
      <c r="I3391" s="29" t="str">
        <f>VLOOKUP(MARGAO!$H3391,Code2Loc,2,FALSE)</f>
        <v>NUVEM</v>
      </c>
    </row>
    <row r="3392" spans="1:9" ht="15.75" customHeight="1" x14ac:dyDescent="0.25">
      <c r="A3392" s="42" t="s">
        <v>3071</v>
      </c>
      <c r="B3392" s="42">
        <v>141</v>
      </c>
      <c r="C3392" s="42" t="s">
        <v>47</v>
      </c>
      <c r="D3392" s="42">
        <v>19</v>
      </c>
      <c r="E3392" s="42">
        <v>31</v>
      </c>
      <c r="F3392" s="42" t="s">
        <v>11</v>
      </c>
      <c r="G3392" s="42"/>
      <c r="H3392" s="43" t="s">
        <v>48</v>
      </c>
      <c r="I3392" s="29" t="str">
        <f>VLOOKUP(MARGAO!$H3392,Code2Loc,2,FALSE)</f>
        <v>MARGAO</v>
      </c>
    </row>
    <row r="3393" spans="1:9" ht="15.75" customHeight="1" x14ac:dyDescent="0.25">
      <c r="A3393" s="44" t="s">
        <v>3071</v>
      </c>
      <c r="B3393" s="44">
        <v>141</v>
      </c>
      <c r="C3393" s="44" t="s">
        <v>1109</v>
      </c>
      <c r="D3393" s="44">
        <v>20</v>
      </c>
      <c r="E3393" s="44">
        <v>33</v>
      </c>
      <c r="F3393" s="44" t="s">
        <v>11</v>
      </c>
      <c r="G3393" s="44"/>
      <c r="H3393" s="45" t="s">
        <v>1110</v>
      </c>
      <c r="I3393" s="29" t="str">
        <f>VLOOKUP(MARGAO!$H3393,Code2Loc,2,FALSE)</f>
        <v>MARGAO MKT</v>
      </c>
    </row>
    <row r="3394" spans="1:9" ht="15.75" customHeight="1" x14ac:dyDescent="0.25">
      <c r="A3394" s="42" t="s">
        <v>3071</v>
      </c>
      <c r="B3394" s="42">
        <v>141</v>
      </c>
      <c r="C3394" s="42" t="s">
        <v>1111</v>
      </c>
      <c r="D3394" s="42">
        <v>21</v>
      </c>
      <c r="E3394" s="42">
        <v>35</v>
      </c>
      <c r="F3394" s="42" t="s">
        <v>11</v>
      </c>
      <c r="G3394" s="42"/>
      <c r="H3394" s="43" t="s">
        <v>1112</v>
      </c>
      <c r="I3394" s="29" t="str">
        <f>VLOOKUP(MARGAO!$H3394,Code2Loc,2,FALSE)</f>
        <v>NAVELIM</v>
      </c>
    </row>
    <row r="3395" spans="1:9" ht="15.75" customHeight="1" x14ac:dyDescent="0.25">
      <c r="A3395" s="44" t="s">
        <v>3071</v>
      </c>
      <c r="B3395" s="44">
        <v>141</v>
      </c>
      <c r="C3395" s="44" t="s">
        <v>1113</v>
      </c>
      <c r="D3395" s="44">
        <v>22</v>
      </c>
      <c r="E3395" s="44">
        <v>36</v>
      </c>
      <c r="F3395" s="44" t="s">
        <v>11</v>
      </c>
      <c r="G3395" s="44"/>
      <c r="H3395" s="45" t="s">
        <v>1114</v>
      </c>
      <c r="I3395" s="29" t="str">
        <f>VLOOKUP(MARGAO!$H3395,Code2Loc,2,FALSE)</f>
        <v>DHARMAPUR</v>
      </c>
    </row>
    <row r="3396" spans="1:9" ht="15.75" customHeight="1" x14ac:dyDescent="0.25">
      <c r="A3396" s="42" t="s">
        <v>3071</v>
      </c>
      <c r="B3396" s="42">
        <v>141</v>
      </c>
      <c r="C3396" s="42" t="s">
        <v>1115</v>
      </c>
      <c r="D3396" s="42">
        <v>23</v>
      </c>
      <c r="E3396" s="42">
        <v>38</v>
      </c>
      <c r="F3396" s="42" t="s">
        <v>11</v>
      </c>
      <c r="G3396" s="42"/>
      <c r="H3396" s="43" t="s">
        <v>1116</v>
      </c>
      <c r="I3396" s="29" t="str">
        <f>VLOOKUP(MARGAO!$H3396,Code2Loc,2,FALSE)</f>
        <v>CHINCHINI X</v>
      </c>
    </row>
    <row r="3397" spans="1:9" ht="15.75" customHeight="1" x14ac:dyDescent="0.25">
      <c r="A3397" s="44" t="s">
        <v>3071</v>
      </c>
      <c r="B3397" s="44">
        <v>141</v>
      </c>
      <c r="C3397" s="44" t="s">
        <v>2284</v>
      </c>
      <c r="D3397" s="44">
        <v>24</v>
      </c>
      <c r="E3397" s="44">
        <v>39</v>
      </c>
      <c r="F3397" s="44" t="s">
        <v>11</v>
      </c>
      <c r="G3397" s="44"/>
      <c r="H3397" s="45" t="s">
        <v>2285</v>
      </c>
      <c r="I3397" s="29" t="str">
        <f>VLOOKUP(MARGAO!$H3397,Code2Loc,2,FALSE)</f>
        <v>DANDEWADI</v>
      </c>
    </row>
    <row r="3398" spans="1:9" ht="15.75" customHeight="1" x14ac:dyDescent="0.25">
      <c r="A3398" s="42" t="s">
        <v>3071</v>
      </c>
      <c r="B3398" s="42">
        <v>141</v>
      </c>
      <c r="C3398" s="42" t="s">
        <v>2286</v>
      </c>
      <c r="D3398" s="42">
        <v>25</v>
      </c>
      <c r="E3398" s="42">
        <v>42</v>
      </c>
      <c r="F3398" s="42" t="s">
        <v>11</v>
      </c>
      <c r="G3398" s="42"/>
      <c r="H3398" s="43" t="s">
        <v>2287</v>
      </c>
      <c r="I3398" s="29" t="str">
        <f>VLOOKUP(MARGAO!$H3398,Code2Loc,2,FALSE)</f>
        <v>PAZARKHAN</v>
      </c>
    </row>
    <row r="3399" spans="1:9" ht="15.75" customHeight="1" x14ac:dyDescent="0.25">
      <c r="A3399" s="44" t="s">
        <v>3071</v>
      </c>
      <c r="B3399" s="44">
        <v>141</v>
      </c>
      <c r="C3399" s="44" t="s">
        <v>1413</v>
      </c>
      <c r="D3399" s="44">
        <v>26</v>
      </c>
      <c r="E3399" s="44">
        <v>45</v>
      </c>
      <c r="F3399" s="44" t="s">
        <v>11</v>
      </c>
      <c r="G3399" s="44"/>
      <c r="H3399" s="45" t="s">
        <v>1414</v>
      </c>
      <c r="I3399" s="29" t="str">
        <f>VLOOKUP(MARGAO!$H3399,Code2Loc,2,FALSE)</f>
        <v>CUNCOLIM</v>
      </c>
    </row>
    <row r="3400" spans="1:9" ht="15.75" customHeight="1" x14ac:dyDescent="0.25">
      <c r="A3400" s="42" t="s">
        <v>3071</v>
      </c>
      <c r="B3400" s="42">
        <v>141</v>
      </c>
      <c r="C3400" s="42" t="s">
        <v>2288</v>
      </c>
      <c r="D3400" s="42">
        <v>27</v>
      </c>
      <c r="E3400" s="42">
        <v>46</v>
      </c>
      <c r="F3400" s="42" t="s">
        <v>11</v>
      </c>
      <c r="G3400" s="42"/>
      <c r="H3400" s="43" t="s">
        <v>2289</v>
      </c>
      <c r="I3400" s="29" t="str">
        <f>VLOOKUP(MARGAO!$H3400,Code2Loc,2,FALSE)</f>
        <v>DEMANI</v>
      </c>
    </row>
    <row r="3401" spans="1:9" ht="15.75" customHeight="1" x14ac:dyDescent="0.25">
      <c r="A3401" s="44" t="s">
        <v>3071</v>
      </c>
      <c r="B3401" s="44">
        <v>141</v>
      </c>
      <c r="C3401" s="44" t="s">
        <v>2078</v>
      </c>
      <c r="D3401" s="44">
        <v>28</v>
      </c>
      <c r="E3401" s="44">
        <v>48</v>
      </c>
      <c r="F3401" s="44" t="s">
        <v>11</v>
      </c>
      <c r="G3401" s="44"/>
      <c r="H3401" s="45" t="s">
        <v>2079</v>
      </c>
      <c r="I3401" s="29" t="str">
        <f>VLOOKUP(MARGAO!$H3401,Code2Loc,2,FALSE)</f>
        <v>BALLI</v>
      </c>
    </row>
    <row r="3402" spans="1:9" ht="15.75" customHeight="1" x14ac:dyDescent="0.25">
      <c r="A3402" s="42" t="s">
        <v>3071</v>
      </c>
      <c r="B3402" s="42">
        <v>141</v>
      </c>
      <c r="C3402" s="42" t="s">
        <v>2290</v>
      </c>
      <c r="D3402" s="42">
        <v>29</v>
      </c>
      <c r="E3402" s="42">
        <v>51</v>
      </c>
      <c r="F3402" s="42" t="s">
        <v>11</v>
      </c>
      <c r="G3402" s="42"/>
      <c r="H3402" s="43" t="s">
        <v>2291</v>
      </c>
      <c r="I3402" s="29" t="str">
        <f>VLOOKUP(MARGAO!$H3402,Code2Loc,2,FALSE)</f>
        <v>BENODE</v>
      </c>
    </row>
    <row r="3403" spans="1:9" ht="15.75" customHeight="1" x14ac:dyDescent="0.25">
      <c r="A3403" s="44" t="s">
        <v>3071</v>
      </c>
      <c r="B3403" s="44">
        <v>141</v>
      </c>
      <c r="C3403" s="44" t="s">
        <v>2292</v>
      </c>
      <c r="D3403" s="44">
        <v>30</v>
      </c>
      <c r="E3403" s="44">
        <v>53</v>
      </c>
      <c r="F3403" s="44" t="s">
        <v>11</v>
      </c>
      <c r="G3403" s="44"/>
      <c r="H3403" s="45" t="s">
        <v>2293</v>
      </c>
      <c r="I3403" s="29" t="str">
        <f>VLOOKUP(MARGAO!$H3403,Code2Loc,2,FALSE)</f>
        <v>GODEWAL</v>
      </c>
    </row>
    <row r="3404" spans="1:9" ht="15.75" customHeight="1" x14ac:dyDescent="0.25">
      <c r="A3404" s="42" t="s">
        <v>3071</v>
      </c>
      <c r="B3404" s="42">
        <v>141</v>
      </c>
      <c r="C3404" s="42" t="s">
        <v>3072</v>
      </c>
      <c r="D3404" s="42">
        <v>31</v>
      </c>
      <c r="E3404" s="42">
        <v>56</v>
      </c>
      <c r="F3404" s="42" t="s">
        <v>11</v>
      </c>
      <c r="G3404" s="42"/>
      <c r="H3404" s="43" t="s">
        <v>3073</v>
      </c>
      <c r="I3404" s="29" t="str">
        <f>VLOOKUP(MARGAO!$H3404,Code2Loc,2,FALSE)</f>
        <v>SUBDALE X</v>
      </c>
    </row>
    <row r="3405" spans="1:9" ht="15.75" customHeight="1" x14ac:dyDescent="0.25">
      <c r="A3405" s="44" t="s">
        <v>3071</v>
      </c>
      <c r="B3405" s="44">
        <v>141</v>
      </c>
      <c r="C3405" s="44" t="s">
        <v>3074</v>
      </c>
      <c r="D3405" s="44">
        <v>32</v>
      </c>
      <c r="E3405" s="44">
        <v>57</v>
      </c>
      <c r="F3405" s="44" t="s">
        <v>11</v>
      </c>
      <c r="G3405" s="44"/>
      <c r="H3405" s="45" t="s">
        <v>3075</v>
      </c>
      <c r="I3405" s="29" t="str">
        <f>VLOOKUP(MARGAO!$H3405,Code2Loc,2,FALSE)</f>
        <v>SUBDALEM</v>
      </c>
    </row>
    <row r="3406" spans="1:9" ht="15.75" customHeight="1" x14ac:dyDescent="0.25">
      <c r="A3406" s="42" t="s">
        <v>3076</v>
      </c>
      <c r="B3406" s="42">
        <v>142</v>
      </c>
      <c r="C3406" s="42" t="s">
        <v>47</v>
      </c>
      <c r="D3406" s="42">
        <v>1</v>
      </c>
      <c r="E3406" s="42">
        <v>0</v>
      </c>
      <c r="F3406" s="42" t="s">
        <v>11</v>
      </c>
      <c r="G3406" s="42"/>
      <c r="H3406" s="43" t="s">
        <v>48</v>
      </c>
      <c r="I3406" s="29" t="str">
        <f>VLOOKUP(MARGAO!$H3406,Code2Loc,2,FALSE)</f>
        <v>MARGAO</v>
      </c>
    </row>
    <row r="3407" spans="1:9" ht="15.75" customHeight="1" x14ac:dyDescent="0.25">
      <c r="A3407" s="44" t="s">
        <v>3076</v>
      </c>
      <c r="B3407" s="44">
        <v>142</v>
      </c>
      <c r="C3407" s="44" t="s">
        <v>1109</v>
      </c>
      <c r="D3407" s="44">
        <v>2</v>
      </c>
      <c r="E3407" s="44">
        <v>2</v>
      </c>
      <c r="F3407" s="44" t="s">
        <v>11</v>
      </c>
      <c r="G3407" s="44"/>
      <c r="H3407" s="45" t="s">
        <v>1110</v>
      </c>
      <c r="I3407" s="29" t="str">
        <f>VLOOKUP(MARGAO!$H3407,Code2Loc,2,FALSE)</f>
        <v>MARGAO MKT</v>
      </c>
    </row>
    <row r="3408" spans="1:9" ht="15.75" customHeight="1" x14ac:dyDescent="0.25">
      <c r="A3408" s="42" t="s">
        <v>3076</v>
      </c>
      <c r="B3408" s="42">
        <v>142</v>
      </c>
      <c r="C3408" s="42" t="s">
        <v>1111</v>
      </c>
      <c r="D3408" s="42">
        <v>3</v>
      </c>
      <c r="E3408" s="42">
        <v>4</v>
      </c>
      <c r="F3408" s="42" t="s">
        <v>11</v>
      </c>
      <c r="G3408" s="42"/>
      <c r="H3408" s="43" t="s">
        <v>1112</v>
      </c>
      <c r="I3408" s="29" t="str">
        <f>VLOOKUP(MARGAO!$H3408,Code2Loc,2,FALSE)</f>
        <v>NAVELIM</v>
      </c>
    </row>
    <row r="3409" spans="1:9" ht="15.75" customHeight="1" x14ac:dyDescent="0.25">
      <c r="A3409" s="44" t="s">
        <v>3076</v>
      </c>
      <c r="B3409" s="44">
        <v>142</v>
      </c>
      <c r="C3409" s="44" t="s">
        <v>1113</v>
      </c>
      <c r="D3409" s="44">
        <v>4</v>
      </c>
      <c r="E3409" s="44">
        <v>5</v>
      </c>
      <c r="F3409" s="44" t="s">
        <v>11</v>
      </c>
      <c r="G3409" s="44"/>
      <c r="H3409" s="45" t="s">
        <v>1114</v>
      </c>
      <c r="I3409" s="29" t="str">
        <f>VLOOKUP(MARGAO!$H3409,Code2Loc,2,FALSE)</f>
        <v>DHARMAPUR</v>
      </c>
    </row>
    <row r="3410" spans="1:9" ht="15.75" customHeight="1" x14ac:dyDescent="0.25">
      <c r="A3410" s="42" t="s">
        <v>3076</v>
      </c>
      <c r="B3410" s="42">
        <v>142</v>
      </c>
      <c r="C3410" s="42" t="s">
        <v>1115</v>
      </c>
      <c r="D3410" s="42">
        <v>5</v>
      </c>
      <c r="E3410" s="42">
        <v>7</v>
      </c>
      <c r="F3410" s="42" t="s">
        <v>11</v>
      </c>
      <c r="G3410" s="42"/>
      <c r="H3410" s="43" t="s">
        <v>1116</v>
      </c>
      <c r="I3410" s="29" t="str">
        <f>VLOOKUP(MARGAO!$H3410,Code2Loc,2,FALSE)</f>
        <v>CHINCHINI X</v>
      </c>
    </row>
    <row r="3411" spans="1:9" ht="15.75" customHeight="1" x14ac:dyDescent="0.25">
      <c r="A3411" s="44" t="s">
        <v>3076</v>
      </c>
      <c r="B3411" s="44">
        <v>142</v>
      </c>
      <c r="C3411" s="44" t="s">
        <v>2284</v>
      </c>
      <c r="D3411" s="44">
        <v>6</v>
      </c>
      <c r="E3411" s="44">
        <v>8</v>
      </c>
      <c r="F3411" s="44" t="s">
        <v>11</v>
      </c>
      <c r="G3411" s="44"/>
      <c r="H3411" s="45" t="s">
        <v>2285</v>
      </c>
      <c r="I3411" s="29" t="str">
        <f>VLOOKUP(MARGAO!$H3411,Code2Loc,2,FALSE)</f>
        <v>DANDEWADI</v>
      </c>
    </row>
    <row r="3412" spans="1:9" ht="15.75" customHeight="1" x14ac:dyDescent="0.25">
      <c r="A3412" s="42" t="s">
        <v>3076</v>
      </c>
      <c r="B3412" s="42">
        <v>142</v>
      </c>
      <c r="C3412" s="42" t="s">
        <v>2818</v>
      </c>
      <c r="D3412" s="42">
        <v>7</v>
      </c>
      <c r="E3412" s="42">
        <v>11</v>
      </c>
      <c r="F3412" s="42" t="s">
        <v>11</v>
      </c>
      <c r="G3412" s="42"/>
      <c r="H3412" s="43" t="s">
        <v>2287</v>
      </c>
      <c r="I3412" s="29" t="str">
        <f>VLOOKUP(MARGAO!$H3412,Code2Loc,2,FALSE)</f>
        <v>PAZARKHAN</v>
      </c>
    </row>
    <row r="3413" spans="1:9" ht="15.75" customHeight="1" x14ac:dyDescent="0.25">
      <c r="A3413" s="44" t="s">
        <v>3076</v>
      </c>
      <c r="B3413" s="44">
        <v>142</v>
      </c>
      <c r="C3413" s="44" t="s">
        <v>1413</v>
      </c>
      <c r="D3413" s="44">
        <v>8</v>
      </c>
      <c r="E3413" s="44">
        <v>14</v>
      </c>
      <c r="F3413" s="44" t="s">
        <v>11</v>
      </c>
      <c r="G3413" s="44"/>
      <c r="H3413" s="45" t="s">
        <v>1414</v>
      </c>
      <c r="I3413" s="29" t="str">
        <f>VLOOKUP(MARGAO!$H3413,Code2Loc,2,FALSE)</f>
        <v>CUNCOLIM</v>
      </c>
    </row>
    <row r="3414" spans="1:9" ht="15.75" customHeight="1" x14ac:dyDescent="0.25">
      <c r="A3414" s="42" t="s">
        <v>3076</v>
      </c>
      <c r="B3414" s="42">
        <v>142</v>
      </c>
      <c r="C3414" s="42" t="s">
        <v>2288</v>
      </c>
      <c r="D3414" s="42">
        <v>9</v>
      </c>
      <c r="E3414" s="42">
        <v>15</v>
      </c>
      <c r="F3414" s="42" t="s">
        <v>11</v>
      </c>
      <c r="G3414" s="42"/>
      <c r="H3414" s="43" t="s">
        <v>2289</v>
      </c>
      <c r="I3414" s="29" t="str">
        <f>VLOOKUP(MARGAO!$H3414,Code2Loc,2,FALSE)</f>
        <v>DEMANI</v>
      </c>
    </row>
    <row r="3415" spans="1:9" ht="15.75" customHeight="1" x14ac:dyDescent="0.25">
      <c r="A3415" s="44" t="s">
        <v>3076</v>
      </c>
      <c r="B3415" s="44">
        <v>142</v>
      </c>
      <c r="C3415" s="44" t="s">
        <v>2078</v>
      </c>
      <c r="D3415" s="44">
        <v>10</v>
      </c>
      <c r="E3415" s="44">
        <v>17</v>
      </c>
      <c r="F3415" s="44" t="s">
        <v>11</v>
      </c>
      <c r="G3415" s="44"/>
      <c r="H3415" s="45" t="s">
        <v>2079</v>
      </c>
      <c r="I3415" s="29" t="str">
        <f>VLOOKUP(MARGAO!$H3415,Code2Loc,2,FALSE)</f>
        <v>BALLI</v>
      </c>
    </row>
    <row r="3416" spans="1:9" ht="15.75" customHeight="1" x14ac:dyDescent="0.25">
      <c r="A3416" s="42" t="s">
        <v>3076</v>
      </c>
      <c r="B3416" s="42">
        <v>142</v>
      </c>
      <c r="C3416" s="42" t="s">
        <v>2290</v>
      </c>
      <c r="D3416" s="42">
        <v>11</v>
      </c>
      <c r="E3416" s="42">
        <v>20</v>
      </c>
      <c r="F3416" s="42" t="s">
        <v>11</v>
      </c>
      <c r="G3416" s="42"/>
      <c r="H3416" s="43" t="s">
        <v>2291</v>
      </c>
      <c r="I3416" s="29" t="str">
        <f>VLOOKUP(MARGAO!$H3416,Code2Loc,2,FALSE)</f>
        <v>BENODE</v>
      </c>
    </row>
    <row r="3417" spans="1:9" ht="15.75" customHeight="1" x14ac:dyDescent="0.25">
      <c r="A3417" s="44" t="s">
        <v>3076</v>
      </c>
      <c r="B3417" s="44">
        <v>142</v>
      </c>
      <c r="C3417" s="44" t="s">
        <v>2292</v>
      </c>
      <c r="D3417" s="44">
        <v>12</v>
      </c>
      <c r="E3417" s="44">
        <v>22</v>
      </c>
      <c r="F3417" s="44" t="s">
        <v>11</v>
      </c>
      <c r="G3417" s="44"/>
      <c r="H3417" s="45" t="s">
        <v>2293</v>
      </c>
      <c r="I3417" s="29" t="str">
        <f>VLOOKUP(MARGAO!$H3417,Code2Loc,2,FALSE)</f>
        <v>GODEWAL</v>
      </c>
    </row>
    <row r="3418" spans="1:9" ht="15.75" customHeight="1" x14ac:dyDescent="0.25">
      <c r="A3418" s="42" t="s">
        <v>3076</v>
      </c>
      <c r="B3418" s="42">
        <v>142</v>
      </c>
      <c r="C3418" s="42" t="s">
        <v>2294</v>
      </c>
      <c r="D3418" s="42">
        <v>13</v>
      </c>
      <c r="E3418" s="42">
        <v>24</v>
      </c>
      <c r="F3418" s="42" t="s">
        <v>11</v>
      </c>
      <c r="G3418" s="42"/>
      <c r="H3418" s="43" t="s">
        <v>2295</v>
      </c>
      <c r="I3418" s="29" t="str">
        <f>VLOOKUP(MARGAO!$H3418,Code2Loc,2,FALSE)</f>
        <v>PADDI</v>
      </c>
    </row>
    <row r="3419" spans="1:9" ht="15.75" customHeight="1" x14ac:dyDescent="0.25">
      <c r="A3419" s="44" t="s">
        <v>3076</v>
      </c>
      <c r="B3419" s="44">
        <v>142</v>
      </c>
      <c r="C3419" s="44" t="s">
        <v>2296</v>
      </c>
      <c r="D3419" s="44">
        <v>14</v>
      </c>
      <c r="E3419" s="44">
        <v>26</v>
      </c>
      <c r="F3419" s="44" t="s">
        <v>11</v>
      </c>
      <c r="G3419" s="44"/>
      <c r="H3419" s="45" t="s">
        <v>2297</v>
      </c>
      <c r="I3419" s="29" t="str">
        <f>VLOOKUP(MARGAO!$H3419,Code2Loc,2,FALSE)</f>
        <v>PISURNEM</v>
      </c>
    </row>
    <row r="3420" spans="1:9" ht="15.75" customHeight="1" x14ac:dyDescent="0.25">
      <c r="A3420" s="42" t="s">
        <v>3076</v>
      </c>
      <c r="B3420" s="42">
        <v>142</v>
      </c>
      <c r="C3420" s="42" t="s">
        <v>3077</v>
      </c>
      <c r="D3420" s="42">
        <v>15</v>
      </c>
      <c r="E3420" s="42">
        <v>28</v>
      </c>
      <c r="F3420" s="42" t="s">
        <v>11</v>
      </c>
      <c r="G3420" s="42"/>
      <c r="H3420" s="43" t="s">
        <v>3078</v>
      </c>
      <c r="I3420" s="29" t="str">
        <f>VLOOKUP(MARGAO!$H3420,Code2Loc,2,FALSE)</f>
        <v>POLAKADE</v>
      </c>
    </row>
    <row r="3421" spans="1:9" ht="15.75" customHeight="1" x14ac:dyDescent="0.25">
      <c r="A3421" s="44" t="s">
        <v>3076</v>
      </c>
      <c r="B3421" s="44">
        <v>142</v>
      </c>
      <c r="C3421" s="44" t="s">
        <v>2300</v>
      </c>
      <c r="D3421" s="44">
        <v>16</v>
      </c>
      <c r="E3421" s="44">
        <v>32</v>
      </c>
      <c r="F3421" s="44" t="s">
        <v>11</v>
      </c>
      <c r="G3421" s="44"/>
      <c r="H3421" s="45" t="s">
        <v>2301</v>
      </c>
      <c r="I3421" s="29" t="str">
        <f>VLOOKUP(MARGAO!$H3421,Code2Loc,2,FALSE)</f>
        <v>GULEM</v>
      </c>
    </row>
    <row r="3422" spans="1:9" ht="15.75" customHeight="1" x14ac:dyDescent="0.25">
      <c r="A3422" s="42" t="s">
        <v>3076</v>
      </c>
      <c r="B3422" s="42">
        <v>142</v>
      </c>
      <c r="C3422" s="42" t="s">
        <v>1006</v>
      </c>
      <c r="D3422" s="42">
        <v>17</v>
      </c>
      <c r="E3422" s="42">
        <v>35</v>
      </c>
      <c r="F3422" s="42" t="s">
        <v>11</v>
      </c>
      <c r="G3422" s="42"/>
      <c r="H3422" s="43" t="s">
        <v>1007</v>
      </c>
      <c r="I3422" s="29" t="str">
        <f>VLOOKUP(MARGAO!$H3422,Code2Loc,2,FALSE)</f>
        <v>CHAR RASTA</v>
      </c>
    </row>
    <row r="3423" spans="1:9" ht="15.75" customHeight="1" x14ac:dyDescent="0.25">
      <c r="A3423" s="44" t="s">
        <v>3076</v>
      </c>
      <c r="B3423" s="44">
        <v>142</v>
      </c>
      <c r="C3423" s="44" t="s">
        <v>1415</v>
      </c>
      <c r="D3423" s="44">
        <v>18</v>
      </c>
      <c r="E3423" s="44">
        <v>37</v>
      </c>
      <c r="F3423" s="44" t="s">
        <v>11</v>
      </c>
      <c r="G3423" s="44"/>
      <c r="H3423" s="45" t="s">
        <v>1416</v>
      </c>
      <c r="I3423" s="29" t="str">
        <f>VLOOKUP(MARGAO!$H3423,Code2Loc,2,FALSE)</f>
        <v>CANACONA</v>
      </c>
    </row>
    <row r="3424" spans="1:9" ht="15.75" customHeight="1" x14ac:dyDescent="0.25">
      <c r="A3424" s="42" t="s">
        <v>3076</v>
      </c>
      <c r="B3424" s="42">
        <v>142</v>
      </c>
      <c r="C3424" s="42" t="s">
        <v>2302</v>
      </c>
      <c r="D3424" s="42">
        <v>19</v>
      </c>
      <c r="E3424" s="42">
        <v>39</v>
      </c>
      <c r="F3424" s="42" t="s">
        <v>11</v>
      </c>
      <c r="G3424" s="42"/>
      <c r="H3424" s="43" t="s">
        <v>1587</v>
      </c>
      <c r="I3424" s="29" t="str">
        <f>VLOOKUP(MARGAO!$H3424,Code2Loc,2,FALSE)</f>
        <v>SHRISTHAL</v>
      </c>
    </row>
    <row r="3425" spans="1:9" ht="15.75" customHeight="1" x14ac:dyDescent="0.25">
      <c r="A3425" s="44" t="s">
        <v>3076</v>
      </c>
      <c r="B3425" s="44">
        <v>142</v>
      </c>
      <c r="C3425" s="44" t="s">
        <v>2303</v>
      </c>
      <c r="D3425" s="44">
        <v>20</v>
      </c>
      <c r="E3425" s="44">
        <v>41</v>
      </c>
      <c r="F3425" s="44" t="s">
        <v>11</v>
      </c>
      <c r="G3425" s="44"/>
      <c r="H3425" s="45" t="s">
        <v>2304</v>
      </c>
      <c r="I3425" s="29" t="str">
        <f>VLOOKUP(MARGAO!$H3425,Code2Loc,2,FALSE)</f>
        <v>MOKHARD</v>
      </c>
    </row>
    <row r="3426" spans="1:9" ht="15.75" customHeight="1" x14ac:dyDescent="0.25">
      <c r="A3426" s="42" t="s">
        <v>3076</v>
      </c>
      <c r="B3426" s="42">
        <v>142</v>
      </c>
      <c r="C3426" s="42" t="s">
        <v>2305</v>
      </c>
      <c r="D3426" s="42">
        <v>21</v>
      </c>
      <c r="E3426" s="42">
        <v>42</v>
      </c>
      <c r="F3426" s="42" t="s">
        <v>11</v>
      </c>
      <c r="G3426" s="42"/>
      <c r="H3426" s="43" t="s">
        <v>2306</v>
      </c>
      <c r="I3426" s="29" t="str">
        <f>VLOOKUP(MARGAO!$H3426,Code2Loc,2,FALSE)</f>
        <v>BHATPAL</v>
      </c>
    </row>
    <row r="3427" spans="1:9" ht="15.75" customHeight="1" x14ac:dyDescent="0.25">
      <c r="A3427" s="44" t="s">
        <v>3076</v>
      </c>
      <c r="B3427" s="44">
        <v>142</v>
      </c>
      <c r="C3427" s="44" t="s">
        <v>2307</v>
      </c>
      <c r="D3427" s="44">
        <v>22</v>
      </c>
      <c r="E3427" s="44">
        <v>43</v>
      </c>
      <c r="F3427" s="44" t="s">
        <v>11</v>
      </c>
      <c r="G3427" s="44"/>
      <c r="H3427" s="45" t="s">
        <v>2308</v>
      </c>
      <c r="I3427" s="29" t="str">
        <f>VLOOKUP(MARGAO!$H3427,Code2Loc,2,FALSE)</f>
        <v>ARDOFOND</v>
      </c>
    </row>
    <row r="3428" spans="1:9" ht="15.75" customHeight="1" x14ac:dyDescent="0.25">
      <c r="A3428" s="42" t="s">
        <v>3076</v>
      </c>
      <c r="B3428" s="42">
        <v>142</v>
      </c>
      <c r="C3428" s="42" t="s">
        <v>2309</v>
      </c>
      <c r="D3428" s="42">
        <v>23</v>
      </c>
      <c r="E3428" s="42">
        <v>45</v>
      </c>
      <c r="F3428" s="42" t="s">
        <v>11</v>
      </c>
      <c r="G3428" s="42"/>
      <c r="H3428" s="43" t="s">
        <v>2310</v>
      </c>
      <c r="I3428" s="29" t="str">
        <f>VLOOKUP(MARGAO!$H3428,Code2Loc,2,FALSE)</f>
        <v>PARTGAL</v>
      </c>
    </row>
    <row r="3429" spans="1:9" ht="15.75" customHeight="1" x14ac:dyDescent="0.25">
      <c r="A3429" s="44" t="s">
        <v>3076</v>
      </c>
      <c r="B3429" s="44">
        <v>142</v>
      </c>
      <c r="C3429" s="44" t="s">
        <v>2311</v>
      </c>
      <c r="D3429" s="44">
        <v>24</v>
      </c>
      <c r="E3429" s="44">
        <v>47</v>
      </c>
      <c r="F3429" s="44" t="s">
        <v>11</v>
      </c>
      <c r="G3429" s="44"/>
      <c r="H3429" s="45" t="s">
        <v>2312</v>
      </c>
      <c r="I3429" s="29" t="str">
        <f>VLOOKUP(MARGAO!$H3429,Code2Loc,2,FALSE)</f>
        <v>PRSHURM TMP</v>
      </c>
    </row>
    <row r="3430" spans="1:9" ht="15.75" customHeight="1" x14ac:dyDescent="0.25">
      <c r="A3430" s="42" t="s">
        <v>3076</v>
      </c>
      <c r="B3430" s="42">
        <v>142</v>
      </c>
      <c r="C3430" s="42" t="s">
        <v>2313</v>
      </c>
      <c r="D3430" s="42">
        <v>25</v>
      </c>
      <c r="E3430" s="42">
        <v>49</v>
      </c>
      <c r="F3430" s="42" t="s">
        <v>11</v>
      </c>
      <c r="G3430" s="42"/>
      <c r="H3430" s="43" t="s">
        <v>2314</v>
      </c>
      <c r="I3430" s="29" t="str">
        <f>VLOOKUP(MARGAO!$H3430,Code2Loc,2,FALSE)</f>
        <v>POIGUINIM</v>
      </c>
    </row>
    <row r="3431" spans="1:9" ht="15.75" customHeight="1" x14ac:dyDescent="0.25">
      <c r="A3431" s="44" t="s">
        <v>3076</v>
      </c>
      <c r="B3431" s="44">
        <v>142</v>
      </c>
      <c r="C3431" s="44" t="s">
        <v>2315</v>
      </c>
      <c r="D3431" s="44">
        <v>26</v>
      </c>
      <c r="E3431" s="44">
        <v>52</v>
      </c>
      <c r="F3431" s="44" t="s">
        <v>11</v>
      </c>
      <c r="G3431" s="44"/>
      <c r="H3431" s="45" t="s">
        <v>2316</v>
      </c>
      <c r="I3431" s="29" t="str">
        <f>VLOOKUP(MARGAO!$H3431,Code2Loc,2,FALSE)</f>
        <v>KARAY</v>
      </c>
    </row>
    <row r="3432" spans="1:9" ht="15.75" customHeight="1" x14ac:dyDescent="0.25">
      <c r="A3432" s="42" t="s">
        <v>3076</v>
      </c>
      <c r="B3432" s="42">
        <v>142</v>
      </c>
      <c r="C3432" s="42" t="s">
        <v>2990</v>
      </c>
      <c r="D3432" s="42">
        <v>27</v>
      </c>
      <c r="E3432" s="42">
        <v>54</v>
      </c>
      <c r="F3432" s="42" t="s">
        <v>11</v>
      </c>
      <c r="G3432" s="42"/>
      <c r="H3432" s="43" t="s">
        <v>2999</v>
      </c>
      <c r="I3432" s="29" t="str">
        <f>VLOOKUP(MARGAO!$H3432,Code2Loc,2,FALSE)</f>
        <v>MAXEM</v>
      </c>
    </row>
    <row r="3433" spans="1:9" ht="15.75" customHeight="1" x14ac:dyDescent="0.25">
      <c r="A3433" s="44" t="s">
        <v>3076</v>
      </c>
      <c r="B3433" s="44">
        <v>142</v>
      </c>
      <c r="C3433" s="44" t="s">
        <v>2319</v>
      </c>
      <c r="D3433" s="44">
        <v>28</v>
      </c>
      <c r="E3433" s="44">
        <v>56</v>
      </c>
      <c r="F3433" s="44" t="s">
        <v>11</v>
      </c>
      <c r="G3433" s="44"/>
      <c r="H3433" s="45" t="s">
        <v>2320</v>
      </c>
      <c r="I3433" s="29" t="str">
        <f>VLOOKUP(MARGAO!$H3433,Code2Loc,2,FALSE)</f>
        <v>DAPOT</v>
      </c>
    </row>
    <row r="3434" spans="1:9" ht="15.75" customHeight="1" x14ac:dyDescent="0.25">
      <c r="A3434" s="42" t="s">
        <v>3076</v>
      </c>
      <c r="B3434" s="42">
        <v>142</v>
      </c>
      <c r="C3434" s="42" t="s">
        <v>2321</v>
      </c>
      <c r="D3434" s="42">
        <v>29</v>
      </c>
      <c r="E3434" s="42">
        <v>58</v>
      </c>
      <c r="F3434" s="42" t="s">
        <v>11</v>
      </c>
      <c r="G3434" s="42"/>
      <c r="H3434" s="43" t="s">
        <v>2322</v>
      </c>
      <c r="I3434" s="29" t="str">
        <f>VLOOKUP(MARGAO!$H3434,Code2Loc,2,FALSE)</f>
        <v>LOLYE</v>
      </c>
    </row>
    <row r="3435" spans="1:9" ht="15.75" customHeight="1" x14ac:dyDescent="0.25">
      <c r="A3435" s="44" t="s">
        <v>3076</v>
      </c>
      <c r="B3435" s="44">
        <v>142</v>
      </c>
      <c r="C3435" s="44" t="s">
        <v>2323</v>
      </c>
      <c r="D3435" s="44">
        <v>30</v>
      </c>
      <c r="E3435" s="44">
        <v>59</v>
      </c>
      <c r="F3435" s="44" t="s">
        <v>11</v>
      </c>
      <c r="G3435" s="44"/>
      <c r="H3435" s="45" t="s">
        <v>2324</v>
      </c>
      <c r="I3435" s="29" t="str">
        <f>VLOOKUP(MARGAO!$H3435,Code2Loc,2,FALSE)</f>
        <v>XELIM</v>
      </c>
    </row>
    <row r="3436" spans="1:9" ht="15.75" customHeight="1" x14ac:dyDescent="0.25">
      <c r="A3436" s="42" t="s">
        <v>3076</v>
      </c>
      <c r="B3436" s="42">
        <v>142</v>
      </c>
      <c r="C3436" s="42" t="s">
        <v>3079</v>
      </c>
      <c r="D3436" s="42">
        <v>31</v>
      </c>
      <c r="E3436" s="42">
        <v>61</v>
      </c>
      <c r="F3436" s="42" t="s">
        <v>11</v>
      </c>
      <c r="G3436" s="42"/>
      <c r="H3436" s="43" t="s">
        <v>3080</v>
      </c>
      <c r="I3436" s="29" t="str">
        <f>VLOOKUP(MARGAO!$H3436,Code2Loc,2,FALSE)</f>
        <v>POLLEM</v>
      </c>
    </row>
    <row r="3437" spans="1:9" ht="15.75" customHeight="1" x14ac:dyDescent="0.25">
      <c r="A3437" s="44" t="s">
        <v>3081</v>
      </c>
      <c r="B3437" s="44">
        <v>147</v>
      </c>
      <c r="C3437" s="44" t="s">
        <v>47</v>
      </c>
      <c r="D3437" s="44">
        <v>1</v>
      </c>
      <c r="E3437" s="44">
        <v>0</v>
      </c>
      <c r="F3437" s="44" t="s">
        <v>1168</v>
      </c>
      <c r="G3437" s="44"/>
      <c r="H3437" s="45" t="s">
        <v>48</v>
      </c>
      <c r="I3437" s="29" t="str">
        <f>VLOOKUP(MARGAO!$H3437,Code2Loc,2,FALSE)</f>
        <v>MARGAO</v>
      </c>
    </row>
    <row r="3438" spans="1:9" ht="15.75" customHeight="1" x14ac:dyDescent="0.25">
      <c r="A3438" s="42" t="s">
        <v>3081</v>
      </c>
      <c r="B3438" s="42">
        <v>147</v>
      </c>
      <c r="C3438" s="42" t="s">
        <v>3082</v>
      </c>
      <c r="D3438" s="42">
        <v>2</v>
      </c>
      <c r="E3438" s="42">
        <v>39</v>
      </c>
      <c r="F3438" s="42" t="s">
        <v>1168</v>
      </c>
      <c r="G3438" s="42"/>
      <c r="H3438" s="43" t="s">
        <v>3083</v>
      </c>
      <c r="I3438" s="29" t="str">
        <f>VLOOKUP(MARGAO!$H3438,Code2Loc,2,FALSE)</f>
        <v>SECRETERIAT</v>
      </c>
    </row>
    <row r="3439" spans="1:9" ht="15.75" customHeight="1" x14ac:dyDescent="0.25">
      <c r="A3439" s="44" t="s">
        <v>3084</v>
      </c>
      <c r="B3439" s="44">
        <v>148</v>
      </c>
      <c r="C3439" s="44" t="s">
        <v>47</v>
      </c>
      <c r="D3439" s="44">
        <v>1</v>
      </c>
      <c r="E3439" s="44">
        <v>0</v>
      </c>
      <c r="F3439" s="44" t="s">
        <v>11</v>
      </c>
      <c r="G3439" s="44"/>
      <c r="H3439" s="45" t="s">
        <v>48</v>
      </c>
      <c r="I3439" s="29" t="str">
        <f>VLOOKUP(MARGAO!$H3439,Code2Loc,2,FALSE)</f>
        <v>MARGAO</v>
      </c>
    </row>
    <row r="3440" spans="1:9" ht="15.75" customHeight="1" x14ac:dyDescent="0.25">
      <c r="A3440" s="42" t="s">
        <v>3084</v>
      </c>
      <c r="B3440" s="42">
        <v>148</v>
      </c>
      <c r="C3440" s="42" t="s">
        <v>201</v>
      </c>
      <c r="D3440" s="42">
        <v>2</v>
      </c>
      <c r="E3440" s="42">
        <v>1</v>
      </c>
      <c r="F3440" s="42" t="s">
        <v>11</v>
      </c>
      <c r="G3440" s="42"/>
      <c r="H3440" s="43" t="s">
        <v>202</v>
      </c>
      <c r="I3440" s="29" t="str">
        <f>VLOOKUP(MARGAO!$H3440,Code2Loc,2,FALSE)</f>
        <v>FATORDA</v>
      </c>
    </row>
    <row r="3441" spans="1:9" ht="15.75" customHeight="1" x14ac:dyDescent="0.25">
      <c r="A3441" s="44" t="s">
        <v>3084</v>
      </c>
      <c r="B3441" s="44">
        <v>148</v>
      </c>
      <c r="C3441" s="44" t="s">
        <v>199</v>
      </c>
      <c r="D3441" s="44">
        <v>3</v>
      </c>
      <c r="E3441" s="44">
        <v>2</v>
      </c>
      <c r="F3441" s="44" t="s">
        <v>11</v>
      </c>
      <c r="G3441" s="44"/>
      <c r="H3441" s="45" t="s">
        <v>200</v>
      </c>
      <c r="I3441" s="29" t="str">
        <f>VLOOKUP(MARGAO!$H3441,Code2Loc,2,FALSE)</f>
        <v>MARGAO PWD</v>
      </c>
    </row>
    <row r="3442" spans="1:9" ht="15.75" customHeight="1" x14ac:dyDescent="0.25">
      <c r="A3442" s="42" t="s">
        <v>3084</v>
      </c>
      <c r="B3442" s="42">
        <v>148</v>
      </c>
      <c r="C3442" s="42" t="s">
        <v>197</v>
      </c>
      <c r="D3442" s="42">
        <v>4</v>
      </c>
      <c r="E3442" s="42">
        <v>3</v>
      </c>
      <c r="F3442" s="42" t="s">
        <v>11</v>
      </c>
      <c r="G3442" s="42"/>
      <c r="H3442" s="43" t="s">
        <v>198</v>
      </c>
      <c r="I3442" s="29" t="str">
        <f>VLOOKUP(MARGAO!$H3442,Code2Loc,2,FALSE)</f>
        <v>ARLEM</v>
      </c>
    </row>
    <row r="3443" spans="1:9" ht="15.75" customHeight="1" x14ac:dyDescent="0.25">
      <c r="A3443" s="44" t="s">
        <v>3084</v>
      </c>
      <c r="B3443" s="44">
        <v>148</v>
      </c>
      <c r="C3443" s="44" t="s">
        <v>194</v>
      </c>
      <c r="D3443" s="44">
        <v>5</v>
      </c>
      <c r="E3443" s="44">
        <v>5</v>
      </c>
      <c r="F3443" s="44" t="s">
        <v>11</v>
      </c>
      <c r="G3443" s="44"/>
      <c r="H3443" s="45" t="s">
        <v>195</v>
      </c>
      <c r="I3443" s="29" t="str">
        <f>VLOOKUP(MARGAO!$H3443,Code2Loc,2,FALSE)</f>
        <v>RAI AMYAKDE</v>
      </c>
    </row>
    <row r="3444" spans="1:9" ht="15.75" customHeight="1" x14ac:dyDescent="0.25">
      <c r="A3444" s="42" t="s">
        <v>3084</v>
      </c>
      <c r="B3444" s="42">
        <v>148</v>
      </c>
      <c r="C3444" s="42" t="s">
        <v>196</v>
      </c>
      <c r="D3444" s="42">
        <v>6</v>
      </c>
      <c r="E3444" s="42">
        <v>6</v>
      </c>
      <c r="F3444" s="42" t="s">
        <v>11</v>
      </c>
      <c r="G3444" s="42"/>
      <c r="H3444" s="43" t="s">
        <v>196</v>
      </c>
      <c r="I3444" s="29" t="str">
        <f>VLOOKUP(MARGAO!$H3444,Code2Loc,2,FALSE)</f>
        <v>RAI</v>
      </c>
    </row>
    <row r="3445" spans="1:9" ht="15.75" customHeight="1" x14ac:dyDescent="0.25">
      <c r="A3445" s="44" t="s">
        <v>3084</v>
      </c>
      <c r="B3445" s="44">
        <v>148</v>
      </c>
      <c r="C3445" s="44" t="s">
        <v>192</v>
      </c>
      <c r="D3445" s="44">
        <v>7</v>
      </c>
      <c r="E3445" s="44">
        <v>7</v>
      </c>
      <c r="F3445" s="44" t="s">
        <v>11</v>
      </c>
      <c r="G3445" s="44"/>
      <c r="H3445" s="45" t="s">
        <v>193</v>
      </c>
      <c r="I3445" s="29" t="str">
        <f>VLOOKUP(MARGAO!$H3445,Code2Loc,2,FALSE)</f>
        <v>TEMBER</v>
      </c>
    </row>
    <row r="3446" spans="1:9" ht="15.75" customHeight="1" x14ac:dyDescent="0.25">
      <c r="A3446" s="42" t="s">
        <v>3084</v>
      </c>
      <c r="B3446" s="42">
        <v>148</v>
      </c>
      <c r="C3446" s="42" t="s">
        <v>190</v>
      </c>
      <c r="D3446" s="42">
        <v>8</v>
      </c>
      <c r="E3446" s="42">
        <v>8</v>
      </c>
      <c r="F3446" s="42" t="s">
        <v>11</v>
      </c>
      <c r="G3446" s="42"/>
      <c r="H3446" s="43" t="s">
        <v>191</v>
      </c>
      <c r="I3446" s="29" t="str">
        <f>VLOOKUP(MARGAO!$H3446,Code2Loc,2,FALSE)</f>
        <v>AMORA</v>
      </c>
    </row>
    <row r="3447" spans="1:9" ht="15.75" customHeight="1" x14ac:dyDescent="0.25">
      <c r="A3447" s="44" t="s">
        <v>3084</v>
      </c>
      <c r="B3447" s="44">
        <v>148</v>
      </c>
      <c r="C3447" s="44" t="s">
        <v>188</v>
      </c>
      <c r="D3447" s="44">
        <v>9</v>
      </c>
      <c r="E3447" s="44">
        <v>9</v>
      </c>
      <c r="F3447" s="44" t="s">
        <v>11</v>
      </c>
      <c r="G3447" s="44"/>
      <c r="H3447" s="45" t="s">
        <v>189</v>
      </c>
      <c r="I3447" s="29" t="str">
        <f>VLOOKUP(MARGAO!$H3447,Code2Loc,2,FALSE)</f>
        <v>CHWGULE DOK</v>
      </c>
    </row>
    <row r="3448" spans="1:9" ht="15.75" customHeight="1" x14ac:dyDescent="0.25">
      <c r="A3448" s="42" t="s">
        <v>3084</v>
      </c>
      <c r="B3448" s="42">
        <v>148</v>
      </c>
      <c r="C3448" s="42" t="s">
        <v>186</v>
      </c>
      <c r="D3448" s="42">
        <v>10</v>
      </c>
      <c r="E3448" s="42">
        <v>10</v>
      </c>
      <c r="F3448" s="42" t="s">
        <v>11</v>
      </c>
      <c r="G3448" s="42"/>
      <c r="H3448" s="43" t="s">
        <v>187</v>
      </c>
      <c r="I3448" s="29" t="str">
        <f>VLOOKUP(MARGAO!$H3448,Code2Loc,2,FALSE)</f>
        <v>BORI BRDG</v>
      </c>
    </row>
    <row r="3449" spans="1:9" ht="15.75" customHeight="1" x14ac:dyDescent="0.25">
      <c r="A3449" s="44" t="s">
        <v>3084</v>
      </c>
      <c r="B3449" s="44">
        <v>148</v>
      </c>
      <c r="C3449" s="44" t="s">
        <v>184</v>
      </c>
      <c r="D3449" s="44">
        <v>11</v>
      </c>
      <c r="E3449" s="44">
        <v>12</v>
      </c>
      <c r="F3449" s="44" t="s">
        <v>11</v>
      </c>
      <c r="G3449" s="44"/>
      <c r="H3449" s="45" t="s">
        <v>185</v>
      </c>
      <c r="I3449" s="29" t="str">
        <f>VLOOKUP(MARGAO!$H3449,Code2Loc,2,FALSE)</f>
        <v>SAI TMPLE</v>
      </c>
    </row>
    <row r="3450" spans="1:9" ht="15.75" customHeight="1" x14ac:dyDescent="0.25">
      <c r="A3450" s="42" t="s">
        <v>3084</v>
      </c>
      <c r="B3450" s="42">
        <v>148</v>
      </c>
      <c r="C3450" s="42" t="s">
        <v>182</v>
      </c>
      <c r="D3450" s="42">
        <v>12</v>
      </c>
      <c r="E3450" s="42">
        <v>13</v>
      </c>
      <c r="F3450" s="42" t="s">
        <v>11</v>
      </c>
      <c r="G3450" s="42"/>
      <c r="H3450" s="43" t="s">
        <v>183</v>
      </c>
      <c r="I3450" s="29" t="str">
        <f>VLOOKUP(MARGAO!$H3450,Code2Loc,2,FALSE)</f>
        <v>BORI SKVR</v>
      </c>
    </row>
    <row r="3451" spans="1:9" ht="15.75" customHeight="1" x14ac:dyDescent="0.25">
      <c r="A3451" s="44" t="s">
        <v>3084</v>
      </c>
      <c r="B3451" s="44">
        <v>148</v>
      </c>
      <c r="C3451" s="44" t="s">
        <v>180</v>
      </c>
      <c r="D3451" s="44">
        <v>13</v>
      </c>
      <c r="E3451" s="44">
        <v>14</v>
      </c>
      <c r="F3451" s="44" t="s">
        <v>11</v>
      </c>
      <c r="G3451" s="44"/>
      <c r="H3451" s="45" t="s">
        <v>181</v>
      </c>
      <c r="I3451" s="29" t="str">
        <f>VLOOKUP(MARGAO!$H3451,Code2Loc,2,FALSE)</f>
        <v>TOP COLA</v>
      </c>
    </row>
    <row r="3452" spans="1:9" ht="15.75" customHeight="1" x14ac:dyDescent="0.25">
      <c r="A3452" s="42" t="s">
        <v>3084</v>
      </c>
      <c r="B3452" s="42">
        <v>148</v>
      </c>
      <c r="C3452" s="42" t="s">
        <v>178</v>
      </c>
      <c r="D3452" s="42">
        <v>14</v>
      </c>
      <c r="E3452" s="42">
        <v>16</v>
      </c>
      <c r="F3452" s="42" t="s">
        <v>11</v>
      </c>
      <c r="G3452" s="42"/>
      <c r="H3452" s="43" t="s">
        <v>179</v>
      </c>
      <c r="I3452" s="29" t="str">
        <f>VLOOKUP(MARGAO!$H3452,Code2Loc,2,FALSE)</f>
        <v>DHAVLI</v>
      </c>
    </row>
    <row r="3453" spans="1:9" ht="15.75" customHeight="1" x14ac:dyDescent="0.25">
      <c r="A3453" s="44" t="s">
        <v>3084</v>
      </c>
      <c r="B3453" s="44">
        <v>148</v>
      </c>
      <c r="C3453" s="44" t="s">
        <v>176</v>
      </c>
      <c r="D3453" s="44">
        <v>15</v>
      </c>
      <c r="E3453" s="44">
        <v>18</v>
      </c>
      <c r="F3453" s="44" t="s">
        <v>11</v>
      </c>
      <c r="G3453" s="44"/>
      <c r="H3453" s="45" t="s">
        <v>177</v>
      </c>
      <c r="I3453" s="29" t="str">
        <f>VLOOKUP(MARGAO!$H3453,Code2Loc,2,FALSE)</f>
        <v>PONDA</v>
      </c>
    </row>
    <row r="3454" spans="1:9" ht="15.75" customHeight="1" x14ac:dyDescent="0.25">
      <c r="A3454" s="42" t="s">
        <v>3084</v>
      </c>
      <c r="B3454" s="42">
        <v>148</v>
      </c>
      <c r="C3454" s="42" t="s">
        <v>1039</v>
      </c>
      <c r="D3454" s="42">
        <v>16</v>
      </c>
      <c r="E3454" s="42">
        <v>19</v>
      </c>
      <c r="F3454" s="42" t="s">
        <v>11</v>
      </c>
      <c r="G3454" s="42"/>
      <c r="H3454" s="43" t="s">
        <v>1040</v>
      </c>
      <c r="I3454" s="29" t="str">
        <f>VLOOKUP(MARGAO!$H3454,Code2Loc,2,FALSE)</f>
        <v>UPPER BAZAR</v>
      </c>
    </row>
    <row r="3455" spans="1:9" ht="15.75" customHeight="1" x14ac:dyDescent="0.25">
      <c r="A3455" s="44" t="s">
        <v>3084</v>
      </c>
      <c r="B3455" s="44">
        <v>148</v>
      </c>
      <c r="C3455" s="44" t="s">
        <v>1041</v>
      </c>
      <c r="D3455" s="44">
        <v>17</v>
      </c>
      <c r="E3455" s="44">
        <v>21</v>
      </c>
      <c r="F3455" s="44" t="s">
        <v>11</v>
      </c>
      <c r="G3455" s="44"/>
      <c r="H3455" s="45" t="s">
        <v>1042</v>
      </c>
      <c r="I3455" s="29" t="str">
        <f>VLOOKUP(MARGAO!$H3455,Code2Loc,2,FALSE)</f>
        <v>CURTI</v>
      </c>
    </row>
    <row r="3456" spans="1:9" ht="15.75" customHeight="1" x14ac:dyDescent="0.25">
      <c r="A3456" s="42" t="s">
        <v>3084</v>
      </c>
      <c r="B3456" s="42">
        <v>148</v>
      </c>
      <c r="C3456" s="42" t="s">
        <v>1697</v>
      </c>
      <c r="D3456" s="42">
        <v>18</v>
      </c>
      <c r="E3456" s="42">
        <v>22</v>
      </c>
      <c r="F3456" s="42" t="s">
        <v>11</v>
      </c>
      <c r="G3456" s="42"/>
      <c r="H3456" s="43" t="s">
        <v>1698</v>
      </c>
      <c r="I3456" s="29" t="str">
        <f>VLOOKUP(MARGAO!$H3456,Code2Loc,2,FALSE)</f>
        <v>KHANDEPAR</v>
      </c>
    </row>
    <row r="3457" spans="1:9" ht="15.75" customHeight="1" x14ac:dyDescent="0.25">
      <c r="A3457" s="44" t="s">
        <v>3084</v>
      </c>
      <c r="B3457" s="44">
        <v>148</v>
      </c>
      <c r="C3457" s="44" t="s">
        <v>1935</v>
      </c>
      <c r="D3457" s="44">
        <v>19</v>
      </c>
      <c r="E3457" s="44">
        <v>23</v>
      </c>
      <c r="F3457" s="44" t="s">
        <v>11</v>
      </c>
      <c r="G3457" s="44"/>
      <c r="H3457" s="45" t="s">
        <v>1936</v>
      </c>
      <c r="I3457" s="29" t="str">
        <f>VLOOKUP(MARGAO!$H3457,Code2Loc,2,FALSE)</f>
        <v>CHWGUL W/S</v>
      </c>
    </row>
    <row r="3458" spans="1:9" ht="15.75" customHeight="1" x14ac:dyDescent="0.25">
      <c r="A3458" s="42" t="s">
        <v>3084</v>
      </c>
      <c r="B3458" s="42">
        <v>148</v>
      </c>
      <c r="C3458" s="42" t="s">
        <v>1937</v>
      </c>
      <c r="D3458" s="42">
        <v>20</v>
      </c>
      <c r="E3458" s="42">
        <v>25</v>
      </c>
      <c r="F3458" s="42" t="s">
        <v>11</v>
      </c>
      <c r="G3458" s="42"/>
      <c r="H3458" s="43" t="s">
        <v>1938</v>
      </c>
      <c r="I3458" s="29" t="str">
        <f>VLOOKUP(MARGAO!$H3458,Code2Loc,2,FALSE)</f>
        <v>HOLY CROSS</v>
      </c>
    </row>
    <row r="3459" spans="1:9" ht="15.75" customHeight="1" x14ac:dyDescent="0.25">
      <c r="A3459" s="44" t="s">
        <v>3084</v>
      </c>
      <c r="B3459" s="44">
        <v>148</v>
      </c>
      <c r="C3459" s="44" t="s">
        <v>1939</v>
      </c>
      <c r="D3459" s="44">
        <v>21</v>
      </c>
      <c r="E3459" s="44">
        <v>26</v>
      </c>
      <c r="F3459" s="44" t="s">
        <v>11</v>
      </c>
      <c r="G3459" s="44"/>
      <c r="H3459" s="45" t="s">
        <v>1940</v>
      </c>
      <c r="I3459" s="29" t="str">
        <f>VLOOKUP(MARGAO!$H3459,Code2Loc,2,FALSE)</f>
        <v>NESTLE</v>
      </c>
    </row>
    <row r="3460" spans="1:9" ht="15.75" customHeight="1" x14ac:dyDescent="0.25">
      <c r="A3460" s="42" t="s">
        <v>3084</v>
      </c>
      <c r="B3460" s="42">
        <v>148</v>
      </c>
      <c r="C3460" s="42" t="s">
        <v>1941</v>
      </c>
      <c r="D3460" s="42">
        <v>22</v>
      </c>
      <c r="E3460" s="42">
        <v>27</v>
      </c>
      <c r="F3460" s="42" t="s">
        <v>11</v>
      </c>
      <c r="G3460" s="42"/>
      <c r="H3460" s="43" t="s">
        <v>1941</v>
      </c>
      <c r="I3460" s="29" t="str">
        <f>VLOOKUP(MARGAO!$H3460,Code2Loc,2,FALSE)</f>
        <v>MRF</v>
      </c>
    </row>
    <row r="3461" spans="1:9" ht="15.75" customHeight="1" x14ac:dyDescent="0.25">
      <c r="A3461" s="44" t="s">
        <v>3084</v>
      </c>
      <c r="B3461" s="44">
        <v>148</v>
      </c>
      <c r="C3461" s="44" t="s">
        <v>1377</v>
      </c>
      <c r="D3461" s="44">
        <v>23</v>
      </c>
      <c r="E3461" s="44">
        <v>28</v>
      </c>
      <c r="F3461" s="44" t="s">
        <v>11</v>
      </c>
      <c r="G3461" s="44"/>
      <c r="H3461" s="45" t="s">
        <v>1378</v>
      </c>
      <c r="I3461" s="29" t="str">
        <f>VLOOKUP(MARGAO!$H3461,Code2Loc,2,FALSE)</f>
        <v>USGAO TISK</v>
      </c>
    </row>
    <row r="3462" spans="1:9" ht="15.75" customHeight="1" x14ac:dyDescent="0.25">
      <c r="A3462" s="42" t="s">
        <v>3084</v>
      </c>
      <c r="B3462" s="42">
        <v>148</v>
      </c>
      <c r="C3462" s="42" t="s">
        <v>1794</v>
      </c>
      <c r="D3462" s="42">
        <v>24</v>
      </c>
      <c r="E3462" s="42">
        <v>31</v>
      </c>
      <c r="F3462" s="42" t="s">
        <v>11</v>
      </c>
      <c r="G3462" s="42"/>
      <c r="H3462" s="43" t="s">
        <v>1795</v>
      </c>
      <c r="I3462" s="29" t="str">
        <f>VLOOKUP(MARGAO!$H3462,Code2Loc,2,FALSE)</f>
        <v>SUGAR FCTRY</v>
      </c>
    </row>
    <row r="3463" spans="1:9" ht="15.75" customHeight="1" x14ac:dyDescent="0.25">
      <c r="A3463" s="44" t="s">
        <v>3084</v>
      </c>
      <c r="B3463" s="44">
        <v>148</v>
      </c>
      <c r="C3463" s="44" t="s">
        <v>1379</v>
      </c>
      <c r="D3463" s="44">
        <v>25</v>
      </c>
      <c r="E3463" s="44">
        <v>34</v>
      </c>
      <c r="F3463" s="44" t="s">
        <v>11</v>
      </c>
      <c r="G3463" s="44"/>
      <c r="H3463" s="45" t="s">
        <v>1380</v>
      </c>
      <c r="I3463" s="29" t="str">
        <f>VLOOKUP(MARGAO!$H3463,Code2Loc,2,FALSE)</f>
        <v>DHARBANDORA</v>
      </c>
    </row>
    <row r="3464" spans="1:9" ht="15.75" customHeight="1" x14ac:dyDescent="0.25">
      <c r="A3464" s="42" t="s">
        <v>3084</v>
      </c>
      <c r="B3464" s="42">
        <v>148</v>
      </c>
      <c r="C3464" s="42" t="s">
        <v>3085</v>
      </c>
      <c r="D3464" s="42">
        <v>26</v>
      </c>
      <c r="E3464" s="42">
        <v>36</v>
      </c>
      <c r="F3464" s="42" t="s">
        <v>11</v>
      </c>
      <c r="G3464" s="42"/>
      <c r="H3464" s="43" t="s">
        <v>3086</v>
      </c>
      <c r="I3464" s="29" t="str">
        <f>VLOOKUP(MARGAO!$H3464,Code2Loc,2,FALSE)</f>
        <v>TATODI</v>
      </c>
    </row>
    <row r="3465" spans="1:9" ht="15.75" customHeight="1" x14ac:dyDescent="0.25">
      <c r="A3465" s="44" t="s">
        <v>3084</v>
      </c>
      <c r="B3465" s="44">
        <v>148</v>
      </c>
      <c r="C3465" s="44" t="s">
        <v>2747</v>
      </c>
      <c r="D3465" s="44">
        <v>27</v>
      </c>
      <c r="E3465" s="44">
        <v>38</v>
      </c>
      <c r="F3465" s="44" t="s">
        <v>11</v>
      </c>
      <c r="G3465" s="44"/>
      <c r="H3465" s="45" t="s">
        <v>2748</v>
      </c>
      <c r="I3465" s="29" t="str">
        <f>VLOOKUP(MARGAO!$H3465,Code2Loc,2,FALSE)</f>
        <v>SUKTALEM</v>
      </c>
    </row>
    <row r="3466" spans="1:9" ht="15.75" customHeight="1" x14ac:dyDescent="0.25">
      <c r="A3466" s="42" t="s">
        <v>3084</v>
      </c>
      <c r="B3466" s="42">
        <v>148</v>
      </c>
      <c r="C3466" s="42" t="s">
        <v>1381</v>
      </c>
      <c r="D3466" s="42">
        <v>28</v>
      </c>
      <c r="E3466" s="42">
        <v>40</v>
      </c>
      <c r="F3466" s="42" t="s">
        <v>11</v>
      </c>
      <c r="G3466" s="42"/>
      <c r="H3466" s="43" t="s">
        <v>1382</v>
      </c>
      <c r="I3466" s="29" t="str">
        <f>VLOOKUP(MARGAO!$H3466,Code2Loc,2,FALSE)</f>
        <v>DHATFARM</v>
      </c>
    </row>
    <row r="3467" spans="1:9" ht="15.75" customHeight="1" x14ac:dyDescent="0.25">
      <c r="A3467" s="44" t="s">
        <v>3084</v>
      </c>
      <c r="B3467" s="44">
        <v>148</v>
      </c>
      <c r="C3467" s="44" t="s">
        <v>1383</v>
      </c>
      <c r="D3467" s="44">
        <v>29</v>
      </c>
      <c r="E3467" s="44">
        <v>46</v>
      </c>
      <c r="F3467" s="44" t="s">
        <v>11</v>
      </c>
      <c r="G3467" s="44"/>
      <c r="H3467" s="45" t="s">
        <v>1384</v>
      </c>
      <c r="I3467" s="29" t="str">
        <f>VLOOKUP(MARGAO!$H3467,Code2Loc,2,FALSE)</f>
        <v>MOLLEM</v>
      </c>
    </row>
    <row r="3468" spans="1:9" ht="15.75" customHeight="1" x14ac:dyDescent="0.25">
      <c r="A3468" s="42" t="s">
        <v>3084</v>
      </c>
      <c r="B3468" s="42">
        <v>148</v>
      </c>
      <c r="C3468" s="42" t="s">
        <v>2751</v>
      </c>
      <c r="D3468" s="42">
        <v>30</v>
      </c>
      <c r="E3468" s="42">
        <v>48</v>
      </c>
      <c r="F3468" s="42" t="s">
        <v>11</v>
      </c>
      <c r="G3468" s="42"/>
      <c r="H3468" s="43" t="s">
        <v>2638</v>
      </c>
      <c r="I3468" s="29" t="str">
        <f>VLOOKUP(MARGAO!$H3468,Code2Loc,2,FALSE)</f>
        <v>NAVA WADA</v>
      </c>
    </row>
    <row r="3469" spans="1:9" ht="15.75" customHeight="1" x14ac:dyDescent="0.25">
      <c r="A3469" s="44" t="s">
        <v>3084</v>
      </c>
      <c r="B3469" s="44">
        <v>148</v>
      </c>
      <c r="C3469" s="44" t="s">
        <v>2635</v>
      </c>
      <c r="D3469" s="44">
        <v>31</v>
      </c>
      <c r="E3469" s="44">
        <v>50</v>
      </c>
      <c r="F3469" s="44" t="s">
        <v>11</v>
      </c>
      <c r="G3469" s="44"/>
      <c r="H3469" s="45" t="s">
        <v>2636</v>
      </c>
      <c r="I3469" s="29" t="str">
        <f>VLOOKUP(MARGAO!$H3469,Code2Loc,2,FALSE)</f>
        <v>METWADA</v>
      </c>
    </row>
    <row r="3470" spans="1:9" ht="15.75" customHeight="1" x14ac:dyDescent="0.25">
      <c r="A3470" s="42" t="s">
        <v>3084</v>
      </c>
      <c r="B3470" s="42">
        <v>148</v>
      </c>
      <c r="C3470" s="42" t="s">
        <v>2633</v>
      </c>
      <c r="D3470" s="42">
        <v>32</v>
      </c>
      <c r="E3470" s="42">
        <v>52</v>
      </c>
      <c r="F3470" s="42" t="s">
        <v>11</v>
      </c>
      <c r="G3470" s="42"/>
      <c r="H3470" s="43" t="s">
        <v>2634</v>
      </c>
      <c r="I3470" s="29" t="str">
        <f>VLOOKUP(MARGAO!$H3470,Code2Loc,2,FALSE)</f>
        <v>COLLEM</v>
      </c>
    </row>
    <row r="3471" spans="1:9" ht="15.75" customHeight="1" x14ac:dyDescent="0.25">
      <c r="A3471" s="44" t="s">
        <v>3087</v>
      </c>
      <c r="B3471" s="44">
        <v>151</v>
      </c>
      <c r="C3471" s="44" t="s">
        <v>47</v>
      </c>
      <c r="D3471" s="44">
        <v>1</v>
      </c>
      <c r="E3471" s="44">
        <v>0</v>
      </c>
      <c r="F3471" s="44" t="s">
        <v>1235</v>
      </c>
      <c r="G3471" s="44"/>
      <c r="H3471" s="45" t="s">
        <v>48</v>
      </c>
      <c r="I3471" s="29" t="str">
        <f>VLOOKUP(MARGAO!$H3471,Code2Loc,2,FALSE)</f>
        <v>MARGAO</v>
      </c>
    </row>
    <row r="3472" spans="1:9" ht="15.75" customHeight="1" x14ac:dyDescent="0.25">
      <c r="A3472" s="42" t="s">
        <v>3087</v>
      </c>
      <c r="B3472" s="42">
        <v>151</v>
      </c>
      <c r="C3472" s="42" t="s">
        <v>176</v>
      </c>
      <c r="D3472" s="42">
        <v>2</v>
      </c>
      <c r="E3472" s="42">
        <v>18</v>
      </c>
      <c r="F3472" s="42" t="s">
        <v>1235</v>
      </c>
      <c r="G3472" s="42"/>
      <c r="H3472" s="43" t="s">
        <v>177</v>
      </c>
      <c r="I3472" s="29" t="str">
        <f>VLOOKUP(MARGAO!$H3472,Code2Loc,2,FALSE)</f>
        <v>PONDA</v>
      </c>
    </row>
    <row r="3473" spans="1:9" ht="15.75" customHeight="1" x14ac:dyDescent="0.25">
      <c r="A3473" s="44" t="s">
        <v>3087</v>
      </c>
      <c r="B3473" s="44">
        <v>151</v>
      </c>
      <c r="C3473" s="44" t="s">
        <v>3088</v>
      </c>
      <c r="D3473" s="44">
        <v>3</v>
      </c>
      <c r="E3473" s="44">
        <v>52</v>
      </c>
      <c r="F3473" s="44" t="s">
        <v>1235</v>
      </c>
      <c r="G3473" s="44">
        <v>1</v>
      </c>
      <c r="H3473" s="45" t="s">
        <v>139</v>
      </c>
      <c r="I3473" s="29" t="str">
        <f>VLOOKUP(MARGAO!$H3473,Code2Loc,2,FALSE)</f>
        <v>SANKHALI</v>
      </c>
    </row>
    <row r="3474" spans="1:9" ht="15.75" customHeight="1" x14ac:dyDescent="0.25">
      <c r="A3474" s="42" t="s">
        <v>3087</v>
      </c>
      <c r="B3474" s="42">
        <v>151</v>
      </c>
      <c r="C3474" s="42" t="s">
        <v>3089</v>
      </c>
      <c r="D3474" s="42">
        <v>4</v>
      </c>
      <c r="E3474" s="42">
        <v>143</v>
      </c>
      <c r="F3474" s="42" t="s">
        <v>1235</v>
      </c>
      <c r="G3474" s="42">
        <v>3</v>
      </c>
      <c r="H3474" s="43" t="s">
        <v>3090</v>
      </c>
      <c r="I3474" s="29" t="str">
        <f>VLOOKUP(MARGAO!$H3474,Code2Loc,2,FALSE)</f>
        <v>BELGAO</v>
      </c>
    </row>
    <row r="3475" spans="1:9" ht="15.75" customHeight="1" x14ac:dyDescent="0.25">
      <c r="A3475" s="44" t="s">
        <v>3087</v>
      </c>
      <c r="B3475" s="44">
        <v>152</v>
      </c>
      <c r="C3475" s="44" t="s">
        <v>47</v>
      </c>
      <c r="D3475" s="44">
        <v>1</v>
      </c>
      <c r="E3475" s="44">
        <v>0</v>
      </c>
      <c r="F3475" s="44" t="s">
        <v>1235</v>
      </c>
      <c r="G3475" s="44"/>
      <c r="H3475" s="45" t="s">
        <v>48</v>
      </c>
      <c r="I3475" s="29" t="str">
        <f>VLOOKUP(MARGAO!$H3475,Code2Loc,2,FALSE)</f>
        <v>MARGAO</v>
      </c>
    </row>
    <row r="3476" spans="1:9" ht="15.75" customHeight="1" x14ac:dyDescent="0.25">
      <c r="A3476" s="42" t="s">
        <v>3087</v>
      </c>
      <c r="B3476" s="42">
        <v>152</v>
      </c>
      <c r="C3476" s="42" t="s">
        <v>176</v>
      </c>
      <c r="D3476" s="42">
        <v>2</v>
      </c>
      <c r="E3476" s="42">
        <v>18</v>
      </c>
      <c r="F3476" s="42" t="s">
        <v>1235</v>
      </c>
      <c r="G3476" s="42"/>
      <c r="H3476" s="43" t="s">
        <v>177</v>
      </c>
      <c r="I3476" s="29" t="str">
        <f>VLOOKUP(MARGAO!$H3476,Code2Loc,2,FALSE)</f>
        <v>PONDA</v>
      </c>
    </row>
    <row r="3477" spans="1:9" ht="15.75" customHeight="1" x14ac:dyDescent="0.25">
      <c r="A3477" s="44" t="s">
        <v>3087</v>
      </c>
      <c r="B3477" s="44">
        <v>152</v>
      </c>
      <c r="C3477" s="44" t="s">
        <v>154</v>
      </c>
      <c r="D3477" s="44">
        <v>3</v>
      </c>
      <c r="E3477" s="44">
        <v>40</v>
      </c>
      <c r="F3477" s="44" t="s">
        <v>1235</v>
      </c>
      <c r="G3477" s="44"/>
      <c r="H3477" s="45" t="s">
        <v>155</v>
      </c>
      <c r="I3477" s="29" t="str">
        <f>VLOOKUP(MARGAO!$H3477,Code2Loc,2,FALSE)</f>
        <v>MARCEL</v>
      </c>
    </row>
    <row r="3478" spans="1:9" ht="15.75" customHeight="1" x14ac:dyDescent="0.25">
      <c r="A3478" s="42" t="s">
        <v>3087</v>
      </c>
      <c r="B3478" s="42">
        <v>152</v>
      </c>
      <c r="C3478" s="42" t="s">
        <v>3088</v>
      </c>
      <c r="D3478" s="42">
        <v>4</v>
      </c>
      <c r="E3478" s="42">
        <v>50</v>
      </c>
      <c r="F3478" s="42" t="s">
        <v>1235</v>
      </c>
      <c r="G3478" s="42">
        <v>1</v>
      </c>
      <c r="H3478" s="43" t="s">
        <v>139</v>
      </c>
      <c r="I3478" s="29" t="str">
        <f>VLOOKUP(MARGAO!$H3478,Code2Loc,2,FALSE)</f>
        <v>SANKHALI</v>
      </c>
    </row>
    <row r="3479" spans="1:9" ht="15.75" customHeight="1" x14ac:dyDescent="0.25">
      <c r="A3479" s="44" t="s">
        <v>3087</v>
      </c>
      <c r="B3479" s="44">
        <v>152</v>
      </c>
      <c r="C3479" s="44" t="s">
        <v>3089</v>
      </c>
      <c r="D3479" s="44">
        <v>5</v>
      </c>
      <c r="E3479" s="44">
        <v>143</v>
      </c>
      <c r="F3479" s="44" t="s">
        <v>1235</v>
      </c>
      <c r="G3479" s="44">
        <v>3</v>
      </c>
      <c r="H3479" s="45" t="s">
        <v>3090</v>
      </c>
      <c r="I3479" s="29" t="str">
        <f>VLOOKUP(MARGAO!$H3479,Code2Loc,2,FALSE)</f>
        <v>BELGAO</v>
      </c>
    </row>
    <row r="3480" spans="1:9" ht="15.75" customHeight="1" x14ac:dyDescent="0.25">
      <c r="A3480" s="42" t="s">
        <v>3087</v>
      </c>
      <c r="B3480" s="42">
        <v>153</v>
      </c>
      <c r="C3480" s="42" t="s">
        <v>47</v>
      </c>
      <c r="D3480" s="42">
        <v>1</v>
      </c>
      <c r="E3480" s="42">
        <v>0</v>
      </c>
      <c r="F3480" s="42" t="s">
        <v>1235</v>
      </c>
      <c r="G3480" s="42"/>
      <c r="H3480" s="43" t="s">
        <v>48</v>
      </c>
      <c r="I3480" s="29" t="str">
        <f>VLOOKUP(MARGAO!$H3480,Code2Loc,2,FALSE)</f>
        <v>MARGAO</v>
      </c>
    </row>
    <row r="3481" spans="1:9" ht="15.75" customHeight="1" x14ac:dyDescent="0.25">
      <c r="A3481" s="44" t="s">
        <v>3087</v>
      </c>
      <c r="B3481" s="44">
        <v>153</v>
      </c>
      <c r="C3481" s="44" t="s">
        <v>176</v>
      </c>
      <c r="D3481" s="44">
        <v>2</v>
      </c>
      <c r="E3481" s="44">
        <v>18</v>
      </c>
      <c r="F3481" s="44" t="s">
        <v>1235</v>
      </c>
      <c r="G3481" s="44"/>
      <c r="H3481" s="45" t="s">
        <v>177</v>
      </c>
      <c r="I3481" s="29" t="str">
        <f>VLOOKUP(MARGAO!$H3481,Code2Loc,2,FALSE)</f>
        <v>PONDA</v>
      </c>
    </row>
    <row r="3482" spans="1:9" ht="15.75" customHeight="1" x14ac:dyDescent="0.25">
      <c r="A3482" s="42" t="s">
        <v>3087</v>
      </c>
      <c r="B3482" s="42">
        <v>153</v>
      </c>
      <c r="C3482" s="42" t="s">
        <v>154</v>
      </c>
      <c r="D3482" s="42">
        <v>3</v>
      </c>
      <c r="E3482" s="42">
        <v>36</v>
      </c>
      <c r="F3482" s="42" t="s">
        <v>1235</v>
      </c>
      <c r="G3482" s="42"/>
      <c r="H3482" s="43" t="s">
        <v>155</v>
      </c>
      <c r="I3482" s="29" t="str">
        <f>VLOOKUP(MARGAO!$H3482,Code2Loc,2,FALSE)</f>
        <v>MARCEL</v>
      </c>
    </row>
    <row r="3483" spans="1:9" ht="15.75" customHeight="1" x14ac:dyDescent="0.25">
      <c r="A3483" s="44" t="s">
        <v>3087</v>
      </c>
      <c r="B3483" s="44">
        <v>153</v>
      </c>
      <c r="C3483" s="44" t="s">
        <v>3088</v>
      </c>
      <c r="D3483" s="44">
        <v>4</v>
      </c>
      <c r="E3483" s="44">
        <v>46</v>
      </c>
      <c r="F3483" s="44" t="s">
        <v>1235</v>
      </c>
      <c r="G3483" s="44"/>
      <c r="H3483" s="45" t="s">
        <v>139</v>
      </c>
      <c r="I3483" s="29" t="str">
        <f>VLOOKUP(MARGAO!$H3483,Code2Loc,2,FALSE)</f>
        <v>SANKHALI</v>
      </c>
    </row>
    <row r="3484" spans="1:9" ht="15.75" customHeight="1" x14ac:dyDescent="0.25">
      <c r="A3484" s="42" t="s">
        <v>3087</v>
      </c>
      <c r="B3484" s="42">
        <v>153</v>
      </c>
      <c r="C3484" s="42" t="s">
        <v>3091</v>
      </c>
      <c r="D3484" s="42">
        <v>5</v>
      </c>
      <c r="E3484" s="42">
        <v>93</v>
      </c>
      <c r="F3484" s="42" t="s">
        <v>1235</v>
      </c>
      <c r="G3484" s="42">
        <v>1</v>
      </c>
      <c r="H3484" s="43" t="s">
        <v>3092</v>
      </c>
      <c r="I3484" s="29" t="str">
        <f>VLOOKUP(MARGAO!$H3484,Code2Loc,2,FALSE)</f>
        <v>CHORLA BOAR</v>
      </c>
    </row>
    <row r="3485" spans="1:9" ht="15.75" customHeight="1" x14ac:dyDescent="0.25">
      <c r="A3485" s="44" t="s">
        <v>3087</v>
      </c>
      <c r="B3485" s="44">
        <v>153</v>
      </c>
      <c r="C3485" s="44" t="s">
        <v>1356</v>
      </c>
      <c r="D3485" s="44">
        <v>6</v>
      </c>
      <c r="E3485" s="44">
        <v>107</v>
      </c>
      <c r="F3485" s="44" t="s">
        <v>1235</v>
      </c>
      <c r="G3485" s="44">
        <v>3</v>
      </c>
      <c r="H3485" s="45" t="s">
        <v>1357</v>
      </c>
      <c r="I3485" s="29" t="str">
        <f>VLOOKUP(MARGAO!$H3485,Code2Loc,2,FALSE)</f>
        <v>JAMBOTI</v>
      </c>
    </row>
    <row r="3486" spans="1:9" ht="15.75" customHeight="1" x14ac:dyDescent="0.25">
      <c r="A3486" s="42" t="s">
        <v>3087</v>
      </c>
      <c r="B3486" s="42">
        <v>153</v>
      </c>
      <c r="C3486" s="42" t="s">
        <v>3089</v>
      </c>
      <c r="D3486" s="42">
        <v>7</v>
      </c>
      <c r="E3486" s="42">
        <v>138</v>
      </c>
      <c r="F3486" s="42" t="s">
        <v>1235</v>
      </c>
      <c r="G3486" s="42"/>
      <c r="H3486" s="43" t="s">
        <v>1363</v>
      </c>
      <c r="I3486" s="29" t="str">
        <f>VLOOKUP(MARGAO!$H3486,Code2Loc,2,FALSE)</f>
        <v>BELGAVI CBT</v>
      </c>
    </row>
    <row r="3487" spans="1:9" ht="15.75" customHeight="1" x14ac:dyDescent="0.25">
      <c r="A3487" s="44" t="s">
        <v>3093</v>
      </c>
      <c r="B3487" s="44">
        <v>155</v>
      </c>
      <c r="C3487" s="44" t="s">
        <v>47</v>
      </c>
      <c r="D3487" s="44">
        <v>1</v>
      </c>
      <c r="E3487" s="44">
        <v>0</v>
      </c>
      <c r="F3487" s="44" t="s">
        <v>1186</v>
      </c>
      <c r="G3487" s="44"/>
      <c r="H3487" s="45" t="s">
        <v>48</v>
      </c>
      <c r="I3487" s="29" t="str">
        <f>VLOOKUP(MARGAO!$H3487,Code2Loc,2,FALSE)</f>
        <v>MARGAO</v>
      </c>
    </row>
    <row r="3488" spans="1:9" ht="15.75" customHeight="1" x14ac:dyDescent="0.25">
      <c r="A3488" s="42" t="s">
        <v>3093</v>
      </c>
      <c r="B3488" s="42">
        <v>155</v>
      </c>
      <c r="C3488" s="42" t="s">
        <v>201</v>
      </c>
      <c r="D3488" s="42">
        <v>2</v>
      </c>
      <c r="E3488" s="42">
        <v>2</v>
      </c>
      <c r="F3488" s="42" t="s">
        <v>1186</v>
      </c>
      <c r="G3488" s="42"/>
      <c r="H3488" s="43" t="s">
        <v>202</v>
      </c>
      <c r="I3488" s="29" t="str">
        <f>VLOOKUP(MARGAO!$H3488,Code2Loc,2,FALSE)</f>
        <v>FATORDA</v>
      </c>
    </row>
    <row r="3489" spans="1:9" ht="15.75" customHeight="1" x14ac:dyDescent="0.25">
      <c r="A3489" s="44" t="s">
        <v>3093</v>
      </c>
      <c r="B3489" s="44">
        <v>155</v>
      </c>
      <c r="C3489" s="44" t="s">
        <v>2262</v>
      </c>
      <c r="D3489" s="44">
        <v>3</v>
      </c>
      <c r="E3489" s="44">
        <v>10</v>
      </c>
      <c r="F3489" s="44" t="s">
        <v>1186</v>
      </c>
      <c r="G3489" s="44"/>
      <c r="H3489" s="45" t="s">
        <v>2263</v>
      </c>
      <c r="I3489" s="29" t="str">
        <f>VLOOKUP(MARGAO!$H3489,Code2Loc,2,FALSE)</f>
        <v>BORIM</v>
      </c>
    </row>
    <row r="3490" spans="1:9" ht="15.75" customHeight="1" x14ac:dyDescent="0.25">
      <c r="A3490" s="42" t="s">
        <v>3093</v>
      </c>
      <c r="B3490" s="42">
        <v>155</v>
      </c>
      <c r="C3490" s="42" t="s">
        <v>176</v>
      </c>
      <c r="D3490" s="42">
        <v>4</v>
      </c>
      <c r="E3490" s="42">
        <v>18</v>
      </c>
      <c r="F3490" s="42" t="s">
        <v>1186</v>
      </c>
      <c r="G3490" s="42"/>
      <c r="H3490" s="43" t="s">
        <v>177</v>
      </c>
      <c r="I3490" s="29" t="str">
        <f>VLOOKUP(MARGAO!$H3490,Code2Loc,2,FALSE)</f>
        <v>PONDA</v>
      </c>
    </row>
    <row r="3491" spans="1:9" ht="15.75" customHeight="1" x14ac:dyDescent="0.25">
      <c r="A3491" s="44" t="s">
        <v>3093</v>
      </c>
      <c r="B3491" s="44">
        <v>155</v>
      </c>
      <c r="C3491" s="44" t="s">
        <v>3094</v>
      </c>
      <c r="D3491" s="44">
        <v>5</v>
      </c>
      <c r="E3491" s="44">
        <v>28</v>
      </c>
      <c r="F3491" s="44" t="s">
        <v>1186</v>
      </c>
      <c r="G3491" s="44"/>
      <c r="H3491" s="45" t="s">
        <v>1378</v>
      </c>
      <c r="I3491" s="29" t="str">
        <f>VLOOKUP(MARGAO!$H3491,Code2Loc,2,FALSE)</f>
        <v>USGAO TISK</v>
      </c>
    </row>
    <row r="3492" spans="1:9" ht="15.75" customHeight="1" x14ac:dyDescent="0.25">
      <c r="A3492" s="42" t="s">
        <v>3093</v>
      </c>
      <c r="B3492" s="42">
        <v>155</v>
      </c>
      <c r="C3492" s="42" t="s">
        <v>1379</v>
      </c>
      <c r="D3492" s="42">
        <v>6</v>
      </c>
      <c r="E3492" s="42">
        <v>34</v>
      </c>
      <c r="F3492" s="42" t="s">
        <v>1186</v>
      </c>
      <c r="G3492" s="42"/>
      <c r="H3492" s="43" t="s">
        <v>1380</v>
      </c>
      <c r="I3492" s="29" t="str">
        <f>VLOOKUP(MARGAO!$H3492,Code2Loc,2,FALSE)</f>
        <v>DHARBANDORA</v>
      </c>
    </row>
    <row r="3493" spans="1:9" ht="15.75" customHeight="1" x14ac:dyDescent="0.25">
      <c r="A3493" s="44" t="s">
        <v>3093</v>
      </c>
      <c r="B3493" s="44">
        <v>155</v>
      </c>
      <c r="C3493" s="44" t="s">
        <v>1381</v>
      </c>
      <c r="D3493" s="44">
        <v>7</v>
      </c>
      <c r="E3493" s="44">
        <v>40</v>
      </c>
      <c r="F3493" s="44" t="s">
        <v>1186</v>
      </c>
      <c r="G3493" s="44"/>
      <c r="H3493" s="45" t="s">
        <v>1382</v>
      </c>
      <c r="I3493" s="29" t="str">
        <f>VLOOKUP(MARGAO!$H3493,Code2Loc,2,FALSE)</f>
        <v>DHATFARM</v>
      </c>
    </row>
    <row r="3494" spans="1:9" ht="15.75" customHeight="1" x14ac:dyDescent="0.25">
      <c r="A3494" s="42" t="s">
        <v>3093</v>
      </c>
      <c r="B3494" s="42">
        <v>155</v>
      </c>
      <c r="C3494" s="42" t="s">
        <v>1383</v>
      </c>
      <c r="D3494" s="42">
        <v>8</v>
      </c>
      <c r="E3494" s="42">
        <v>46</v>
      </c>
      <c r="F3494" s="42" t="s">
        <v>1186</v>
      </c>
      <c r="G3494" s="42"/>
      <c r="H3494" s="43" t="s">
        <v>1384</v>
      </c>
      <c r="I3494" s="29" t="str">
        <f>VLOOKUP(MARGAO!$H3494,Code2Loc,2,FALSE)</f>
        <v>MOLLEM</v>
      </c>
    </row>
    <row r="3495" spans="1:9" ht="15.75" customHeight="1" x14ac:dyDescent="0.25">
      <c r="A3495" s="44" t="s">
        <v>3093</v>
      </c>
      <c r="B3495" s="44">
        <v>155</v>
      </c>
      <c r="C3495" s="44" t="s">
        <v>483</v>
      </c>
      <c r="D3495" s="44">
        <v>9</v>
      </c>
      <c r="E3495" s="44">
        <v>58</v>
      </c>
      <c r="F3495" s="44" t="s">
        <v>1186</v>
      </c>
      <c r="G3495" s="44">
        <v>1</v>
      </c>
      <c r="H3495" s="45" t="s">
        <v>484</v>
      </c>
      <c r="I3495" s="29" t="str">
        <f>VLOOKUP(MARGAO!$H3495,Code2Loc,2,FALSE)</f>
        <v>GOA BORDER</v>
      </c>
    </row>
    <row r="3496" spans="1:9" ht="15.75" customHeight="1" x14ac:dyDescent="0.25">
      <c r="A3496" s="42" t="s">
        <v>3093</v>
      </c>
      <c r="B3496" s="42">
        <v>155</v>
      </c>
      <c r="C3496" s="42" t="s">
        <v>1385</v>
      </c>
      <c r="D3496" s="42">
        <v>10</v>
      </c>
      <c r="E3496" s="42">
        <v>63</v>
      </c>
      <c r="F3496" s="42" t="s">
        <v>1186</v>
      </c>
      <c r="G3496" s="42">
        <v>3</v>
      </c>
      <c r="H3496" s="43" t="s">
        <v>1386</v>
      </c>
      <c r="I3496" s="29" t="str">
        <f>VLOOKUP(MARGAO!$H3496,Code2Loc,2,FALSE)</f>
        <v>ANMOD</v>
      </c>
    </row>
    <row r="3497" spans="1:9" ht="15.75" customHeight="1" x14ac:dyDescent="0.25">
      <c r="A3497" s="44" t="s">
        <v>3093</v>
      </c>
      <c r="B3497" s="44">
        <v>155</v>
      </c>
      <c r="C3497" s="44" t="s">
        <v>1395</v>
      </c>
      <c r="D3497" s="44">
        <v>11</v>
      </c>
      <c r="E3497" s="44">
        <v>99</v>
      </c>
      <c r="F3497" s="44" t="s">
        <v>1186</v>
      </c>
      <c r="G3497" s="44"/>
      <c r="H3497" s="45" t="s">
        <v>1396</v>
      </c>
      <c r="I3497" s="29" t="str">
        <f>VLOOKUP(MARGAO!$H3497,Code2Loc,2,FALSE)</f>
        <v>KHANAPUR</v>
      </c>
    </row>
    <row r="3498" spans="1:9" ht="15.75" customHeight="1" x14ac:dyDescent="0.25">
      <c r="A3498" s="42" t="s">
        <v>3093</v>
      </c>
      <c r="B3498" s="42">
        <v>155</v>
      </c>
      <c r="C3498" s="42" t="s">
        <v>1461</v>
      </c>
      <c r="D3498" s="42">
        <v>12</v>
      </c>
      <c r="E3498" s="42">
        <v>119</v>
      </c>
      <c r="F3498" s="42" t="s">
        <v>1186</v>
      </c>
      <c r="G3498" s="42"/>
      <c r="H3498" s="43" t="s">
        <v>1462</v>
      </c>
      <c r="I3498" s="29" t="str">
        <f>VLOOKUP(MARGAO!$H3498,Code2Loc,2,FALSE)</f>
        <v>BIDI</v>
      </c>
    </row>
    <row r="3499" spans="1:9" ht="15.75" customHeight="1" x14ac:dyDescent="0.25">
      <c r="A3499" s="44" t="s">
        <v>3093</v>
      </c>
      <c r="B3499" s="44">
        <v>155</v>
      </c>
      <c r="C3499" s="44" t="s">
        <v>3095</v>
      </c>
      <c r="D3499" s="44">
        <v>13</v>
      </c>
      <c r="E3499" s="44">
        <v>137</v>
      </c>
      <c r="F3499" s="44" t="s">
        <v>1186</v>
      </c>
      <c r="G3499" s="44"/>
      <c r="H3499" s="45" t="s">
        <v>1407</v>
      </c>
      <c r="I3499" s="29" t="str">
        <f>VLOOKUP(MARGAO!$H3499,Code2Loc,2,FALSE)</f>
        <v>ALNAVAR</v>
      </c>
    </row>
    <row r="3500" spans="1:9" ht="15.75" customHeight="1" x14ac:dyDescent="0.25">
      <c r="A3500" s="42" t="s">
        <v>3093</v>
      </c>
      <c r="B3500" s="42">
        <v>155</v>
      </c>
      <c r="C3500" s="42" t="s">
        <v>1408</v>
      </c>
      <c r="D3500" s="42">
        <v>14</v>
      </c>
      <c r="E3500" s="42">
        <v>167</v>
      </c>
      <c r="F3500" s="42" t="s">
        <v>1186</v>
      </c>
      <c r="G3500" s="42"/>
      <c r="H3500" s="43" t="s">
        <v>1409</v>
      </c>
      <c r="I3500" s="29" t="str">
        <f>VLOOKUP(MARGAO!$H3500,Code2Loc,2,FALSE)</f>
        <v>DHARWAD</v>
      </c>
    </row>
    <row r="3501" spans="1:9" ht="15.75" customHeight="1" x14ac:dyDescent="0.25">
      <c r="A3501" s="44" t="s">
        <v>3093</v>
      </c>
      <c r="B3501" s="44">
        <v>155</v>
      </c>
      <c r="C3501" s="44" t="s">
        <v>3096</v>
      </c>
      <c r="D3501" s="44">
        <v>15</v>
      </c>
      <c r="E3501" s="44">
        <v>191</v>
      </c>
      <c r="F3501" s="44" t="s">
        <v>1186</v>
      </c>
      <c r="G3501" s="44"/>
      <c r="H3501" s="45" t="s">
        <v>1411</v>
      </c>
      <c r="I3501" s="29" t="str">
        <f>VLOOKUP(MARGAO!$H3501,Code2Loc,2,FALSE)</f>
        <v>HUBALI</v>
      </c>
    </row>
    <row r="3502" spans="1:9" ht="15.75" customHeight="1" x14ac:dyDescent="0.25">
      <c r="A3502" s="42" t="s">
        <v>3093</v>
      </c>
      <c r="B3502" s="42">
        <v>155</v>
      </c>
      <c r="C3502" s="42" t="s">
        <v>3097</v>
      </c>
      <c r="D3502" s="42">
        <v>16</v>
      </c>
      <c r="E3502" s="42">
        <v>221</v>
      </c>
      <c r="F3502" s="42" t="s">
        <v>1186</v>
      </c>
      <c r="G3502" s="42"/>
      <c r="H3502" s="43" t="s">
        <v>3098</v>
      </c>
      <c r="I3502" s="29" t="str">
        <f>VLOOKUP(MARGAO!$H3502,Code2Loc,2,FALSE)</f>
        <v>HANNEKERI</v>
      </c>
    </row>
    <row r="3503" spans="1:9" ht="15.75" customHeight="1" x14ac:dyDescent="0.25">
      <c r="A3503" s="44" t="s">
        <v>3093</v>
      </c>
      <c r="B3503" s="44">
        <v>155</v>
      </c>
      <c r="C3503" s="44" t="s">
        <v>2267</v>
      </c>
      <c r="D3503" s="44">
        <v>17</v>
      </c>
      <c r="E3503" s="44">
        <v>241</v>
      </c>
      <c r="F3503" s="44" t="s">
        <v>1186</v>
      </c>
      <c r="G3503" s="44"/>
      <c r="H3503" s="45" t="s">
        <v>2268</v>
      </c>
      <c r="I3503" s="29" t="str">
        <f>VLOOKUP(MARGAO!$H3503,Code2Loc,2,FALSE)</f>
        <v>GADAG</v>
      </c>
    </row>
    <row r="3504" spans="1:9" ht="15.75" customHeight="1" x14ac:dyDescent="0.25">
      <c r="A3504" s="42" t="s">
        <v>3099</v>
      </c>
      <c r="B3504" s="42">
        <v>156</v>
      </c>
      <c r="C3504" s="42" t="s">
        <v>47</v>
      </c>
      <c r="D3504" s="42">
        <v>1</v>
      </c>
      <c r="E3504" s="42">
        <v>0</v>
      </c>
      <c r="F3504" s="42" t="s">
        <v>1186</v>
      </c>
      <c r="G3504" s="42"/>
      <c r="H3504" s="43" t="s">
        <v>48</v>
      </c>
      <c r="I3504" s="29" t="str">
        <f>VLOOKUP(MARGAO!$H3504,Code2Loc,2,FALSE)</f>
        <v>MARGAO</v>
      </c>
    </row>
    <row r="3505" spans="1:9" ht="15.75" customHeight="1" x14ac:dyDescent="0.25">
      <c r="A3505" s="44" t="s">
        <v>3099</v>
      </c>
      <c r="B3505" s="44">
        <v>156</v>
      </c>
      <c r="C3505" s="44" t="s">
        <v>201</v>
      </c>
      <c r="D3505" s="44">
        <v>2</v>
      </c>
      <c r="E3505" s="44">
        <v>2</v>
      </c>
      <c r="F3505" s="44" t="s">
        <v>1186</v>
      </c>
      <c r="G3505" s="44"/>
      <c r="H3505" s="45" t="s">
        <v>202</v>
      </c>
      <c r="I3505" s="29" t="str">
        <f>VLOOKUP(MARGAO!$H3505,Code2Loc,2,FALSE)</f>
        <v>FATORDA</v>
      </c>
    </row>
    <row r="3506" spans="1:9" ht="15.75" customHeight="1" x14ac:dyDescent="0.25">
      <c r="A3506" s="42" t="s">
        <v>3099</v>
      </c>
      <c r="B3506" s="42">
        <v>156</v>
      </c>
      <c r="C3506" s="42" t="s">
        <v>2262</v>
      </c>
      <c r="D3506" s="42">
        <v>3</v>
      </c>
      <c r="E3506" s="42">
        <v>10</v>
      </c>
      <c r="F3506" s="42" t="s">
        <v>1186</v>
      </c>
      <c r="G3506" s="42"/>
      <c r="H3506" s="43" t="s">
        <v>2263</v>
      </c>
      <c r="I3506" s="29" t="str">
        <f>VLOOKUP(MARGAO!$H3506,Code2Loc,2,FALSE)</f>
        <v>BORIM</v>
      </c>
    </row>
    <row r="3507" spans="1:9" ht="15.75" customHeight="1" x14ac:dyDescent="0.25">
      <c r="A3507" s="44" t="s">
        <v>3099</v>
      </c>
      <c r="B3507" s="44">
        <v>156</v>
      </c>
      <c r="C3507" s="44" t="s">
        <v>176</v>
      </c>
      <c r="D3507" s="44">
        <v>4</v>
      </c>
      <c r="E3507" s="44">
        <v>18</v>
      </c>
      <c r="F3507" s="44" t="s">
        <v>1186</v>
      </c>
      <c r="G3507" s="44"/>
      <c r="H3507" s="45" t="s">
        <v>177</v>
      </c>
      <c r="I3507" s="29" t="str">
        <f>VLOOKUP(MARGAO!$H3507,Code2Loc,2,FALSE)</f>
        <v>PONDA</v>
      </c>
    </row>
    <row r="3508" spans="1:9" ht="15.75" customHeight="1" x14ac:dyDescent="0.25">
      <c r="A3508" s="42" t="s">
        <v>3099</v>
      </c>
      <c r="B3508" s="42">
        <v>156</v>
      </c>
      <c r="C3508" s="42" t="s">
        <v>3094</v>
      </c>
      <c r="D3508" s="42">
        <v>5</v>
      </c>
      <c r="E3508" s="42">
        <v>28</v>
      </c>
      <c r="F3508" s="42" t="s">
        <v>1186</v>
      </c>
      <c r="G3508" s="42"/>
      <c r="H3508" s="43" t="s">
        <v>1378</v>
      </c>
      <c r="I3508" s="29" t="str">
        <f>VLOOKUP(MARGAO!$H3508,Code2Loc,2,FALSE)</f>
        <v>USGAO TISK</v>
      </c>
    </row>
    <row r="3509" spans="1:9" ht="15.75" customHeight="1" x14ac:dyDescent="0.25">
      <c r="A3509" s="44" t="s">
        <v>3099</v>
      </c>
      <c r="B3509" s="44">
        <v>156</v>
      </c>
      <c r="C3509" s="44" t="s">
        <v>1379</v>
      </c>
      <c r="D3509" s="44">
        <v>6</v>
      </c>
      <c r="E3509" s="44">
        <v>34</v>
      </c>
      <c r="F3509" s="44" t="s">
        <v>1186</v>
      </c>
      <c r="G3509" s="44"/>
      <c r="H3509" s="45" t="s">
        <v>1380</v>
      </c>
      <c r="I3509" s="29" t="str">
        <f>VLOOKUP(MARGAO!$H3509,Code2Loc,2,FALSE)</f>
        <v>DHARBANDORA</v>
      </c>
    </row>
    <row r="3510" spans="1:9" ht="15.75" customHeight="1" x14ac:dyDescent="0.25">
      <c r="A3510" s="42" t="s">
        <v>3099</v>
      </c>
      <c r="B3510" s="42">
        <v>156</v>
      </c>
      <c r="C3510" s="42" t="s">
        <v>1381</v>
      </c>
      <c r="D3510" s="42">
        <v>7</v>
      </c>
      <c r="E3510" s="42">
        <v>40</v>
      </c>
      <c r="F3510" s="42" t="s">
        <v>1186</v>
      </c>
      <c r="G3510" s="42"/>
      <c r="H3510" s="43" t="s">
        <v>1382</v>
      </c>
      <c r="I3510" s="29" t="str">
        <f>VLOOKUP(MARGAO!$H3510,Code2Loc,2,FALSE)</f>
        <v>DHATFARM</v>
      </c>
    </row>
    <row r="3511" spans="1:9" ht="15.75" customHeight="1" x14ac:dyDescent="0.25">
      <c r="A3511" s="44" t="s">
        <v>3099</v>
      </c>
      <c r="B3511" s="44">
        <v>156</v>
      </c>
      <c r="C3511" s="44" t="s">
        <v>1383</v>
      </c>
      <c r="D3511" s="44">
        <v>8</v>
      </c>
      <c r="E3511" s="44">
        <v>46</v>
      </c>
      <c r="F3511" s="44" t="s">
        <v>1186</v>
      </c>
      <c r="G3511" s="44"/>
      <c r="H3511" s="45" t="s">
        <v>1384</v>
      </c>
      <c r="I3511" s="29" t="str">
        <f>VLOOKUP(MARGAO!$H3511,Code2Loc,2,FALSE)</f>
        <v>MOLLEM</v>
      </c>
    </row>
    <row r="3512" spans="1:9" ht="15.75" customHeight="1" x14ac:dyDescent="0.25">
      <c r="A3512" s="42" t="s">
        <v>3099</v>
      </c>
      <c r="B3512" s="42">
        <v>156</v>
      </c>
      <c r="C3512" s="42" t="s">
        <v>3100</v>
      </c>
      <c r="D3512" s="42">
        <v>9</v>
      </c>
      <c r="E3512" s="42">
        <v>58</v>
      </c>
      <c r="F3512" s="42" t="s">
        <v>1186</v>
      </c>
      <c r="G3512" s="42">
        <v>1</v>
      </c>
      <c r="H3512" s="43" t="s">
        <v>484</v>
      </c>
      <c r="I3512" s="29" t="str">
        <f>VLOOKUP(MARGAO!$H3512,Code2Loc,2,FALSE)</f>
        <v>GOA BORDER</v>
      </c>
    </row>
    <row r="3513" spans="1:9" ht="15.75" customHeight="1" x14ac:dyDescent="0.25">
      <c r="A3513" s="44" t="s">
        <v>3099</v>
      </c>
      <c r="B3513" s="44">
        <v>156</v>
      </c>
      <c r="C3513" s="44" t="s">
        <v>1385</v>
      </c>
      <c r="D3513" s="44">
        <v>10</v>
      </c>
      <c r="E3513" s="44">
        <v>63</v>
      </c>
      <c r="F3513" s="44" t="s">
        <v>1186</v>
      </c>
      <c r="G3513" s="44">
        <v>3</v>
      </c>
      <c r="H3513" s="45" t="s">
        <v>1386</v>
      </c>
      <c r="I3513" s="29" t="str">
        <f>VLOOKUP(MARGAO!$H3513,Code2Loc,2,FALSE)</f>
        <v>ANMOD</v>
      </c>
    </row>
    <row r="3514" spans="1:9" ht="15.75" customHeight="1" x14ac:dyDescent="0.25">
      <c r="A3514" s="42" t="s">
        <v>3099</v>
      </c>
      <c r="B3514" s="42">
        <v>156</v>
      </c>
      <c r="C3514" s="42" t="s">
        <v>1395</v>
      </c>
      <c r="D3514" s="42">
        <v>11</v>
      </c>
      <c r="E3514" s="42">
        <v>99</v>
      </c>
      <c r="F3514" s="42" t="s">
        <v>1186</v>
      </c>
      <c r="G3514" s="42"/>
      <c r="H3514" s="43" t="s">
        <v>1396</v>
      </c>
      <c r="I3514" s="29" t="str">
        <f>VLOOKUP(MARGAO!$H3514,Code2Loc,2,FALSE)</f>
        <v>KHANAPUR</v>
      </c>
    </row>
    <row r="3515" spans="1:9" ht="15.75" customHeight="1" x14ac:dyDescent="0.25">
      <c r="A3515" s="44" t="s">
        <v>3099</v>
      </c>
      <c r="B3515" s="44">
        <v>156</v>
      </c>
      <c r="C3515" s="44" t="s">
        <v>1461</v>
      </c>
      <c r="D3515" s="44">
        <v>12</v>
      </c>
      <c r="E3515" s="44">
        <v>119</v>
      </c>
      <c r="F3515" s="44" t="s">
        <v>1186</v>
      </c>
      <c r="G3515" s="44"/>
      <c r="H3515" s="45" t="s">
        <v>1462</v>
      </c>
      <c r="I3515" s="29" t="str">
        <f>VLOOKUP(MARGAO!$H3515,Code2Loc,2,FALSE)</f>
        <v>BIDI</v>
      </c>
    </row>
    <row r="3516" spans="1:9" ht="15.75" customHeight="1" x14ac:dyDescent="0.25">
      <c r="A3516" s="42" t="s">
        <v>3099</v>
      </c>
      <c r="B3516" s="42">
        <v>156</v>
      </c>
      <c r="C3516" s="42" t="s">
        <v>3095</v>
      </c>
      <c r="D3516" s="42">
        <v>13</v>
      </c>
      <c r="E3516" s="42">
        <v>137</v>
      </c>
      <c r="F3516" s="42" t="s">
        <v>1186</v>
      </c>
      <c r="G3516" s="42"/>
      <c r="H3516" s="43" t="s">
        <v>1407</v>
      </c>
      <c r="I3516" s="29" t="str">
        <f>VLOOKUP(MARGAO!$H3516,Code2Loc,2,FALSE)</f>
        <v>ALNAVAR</v>
      </c>
    </row>
    <row r="3517" spans="1:9" ht="15.75" customHeight="1" x14ac:dyDescent="0.25">
      <c r="A3517" s="44" t="s">
        <v>3099</v>
      </c>
      <c r="B3517" s="44">
        <v>156</v>
      </c>
      <c r="C3517" s="44" t="s">
        <v>1408</v>
      </c>
      <c r="D3517" s="44">
        <v>14</v>
      </c>
      <c r="E3517" s="44">
        <v>167</v>
      </c>
      <c r="F3517" s="44" t="s">
        <v>1186</v>
      </c>
      <c r="G3517" s="44"/>
      <c r="H3517" s="45" t="s">
        <v>1409</v>
      </c>
      <c r="I3517" s="29" t="str">
        <f>VLOOKUP(MARGAO!$H3517,Code2Loc,2,FALSE)</f>
        <v>DHARWAD</v>
      </c>
    </row>
    <row r="3518" spans="1:9" ht="15.75" customHeight="1" x14ac:dyDescent="0.25">
      <c r="A3518" s="42" t="s">
        <v>3099</v>
      </c>
      <c r="B3518" s="42">
        <v>156</v>
      </c>
      <c r="C3518" s="42" t="s">
        <v>3096</v>
      </c>
      <c r="D3518" s="42">
        <v>15</v>
      </c>
      <c r="E3518" s="42">
        <v>191</v>
      </c>
      <c r="F3518" s="42" t="s">
        <v>1186</v>
      </c>
      <c r="G3518" s="42"/>
      <c r="H3518" s="43" t="s">
        <v>1411</v>
      </c>
      <c r="I3518" s="29" t="str">
        <f>VLOOKUP(MARGAO!$H3518,Code2Loc,2,FALSE)</f>
        <v>HUBALI</v>
      </c>
    </row>
    <row r="3519" spans="1:9" ht="15.75" customHeight="1" x14ac:dyDescent="0.25">
      <c r="A3519" s="44" t="s">
        <v>3087</v>
      </c>
      <c r="B3519" s="44">
        <v>157</v>
      </c>
      <c r="C3519" s="44" t="s">
        <v>47</v>
      </c>
      <c r="D3519" s="44">
        <v>1</v>
      </c>
      <c r="E3519" s="44">
        <v>0</v>
      </c>
      <c r="F3519" s="44" t="s">
        <v>1186</v>
      </c>
      <c r="G3519" s="44"/>
      <c r="H3519" s="45" t="s">
        <v>48</v>
      </c>
      <c r="I3519" s="29" t="str">
        <f>VLOOKUP(MARGAO!$H3519,Code2Loc,2,FALSE)</f>
        <v>MARGAO</v>
      </c>
    </row>
    <row r="3520" spans="1:9" ht="15.75" customHeight="1" x14ac:dyDescent="0.25">
      <c r="A3520" s="42" t="s">
        <v>3087</v>
      </c>
      <c r="B3520" s="42">
        <v>157</v>
      </c>
      <c r="C3520" s="42" t="s">
        <v>3101</v>
      </c>
      <c r="D3520" s="42">
        <v>2</v>
      </c>
      <c r="E3520" s="42">
        <v>2</v>
      </c>
      <c r="F3520" s="42" t="s">
        <v>1186</v>
      </c>
      <c r="G3520" s="42"/>
      <c r="H3520" s="43" t="s">
        <v>202</v>
      </c>
      <c r="I3520" s="29" t="str">
        <f>VLOOKUP(MARGAO!$H3520,Code2Loc,2,FALSE)</f>
        <v>FATORDA</v>
      </c>
    </row>
    <row r="3521" spans="1:9" ht="15.75" customHeight="1" x14ac:dyDescent="0.25">
      <c r="A3521" s="44" t="s">
        <v>3087</v>
      </c>
      <c r="B3521" s="44">
        <v>157</v>
      </c>
      <c r="C3521" s="44" t="s">
        <v>2262</v>
      </c>
      <c r="D3521" s="44">
        <v>3</v>
      </c>
      <c r="E3521" s="44">
        <v>10</v>
      </c>
      <c r="F3521" s="44" t="s">
        <v>1186</v>
      </c>
      <c r="G3521" s="44"/>
      <c r="H3521" s="45" t="s">
        <v>2263</v>
      </c>
      <c r="I3521" s="29" t="str">
        <f>VLOOKUP(MARGAO!$H3521,Code2Loc,2,FALSE)</f>
        <v>BORIM</v>
      </c>
    </row>
    <row r="3522" spans="1:9" ht="15.75" customHeight="1" x14ac:dyDescent="0.25">
      <c r="A3522" s="42" t="s">
        <v>3087</v>
      </c>
      <c r="B3522" s="42">
        <v>157</v>
      </c>
      <c r="C3522" s="42" t="s">
        <v>176</v>
      </c>
      <c r="D3522" s="42">
        <v>4</v>
      </c>
      <c r="E3522" s="42">
        <v>18</v>
      </c>
      <c r="F3522" s="42" t="s">
        <v>1186</v>
      </c>
      <c r="G3522" s="42"/>
      <c r="H3522" s="43" t="s">
        <v>177</v>
      </c>
      <c r="I3522" s="29" t="str">
        <f>VLOOKUP(MARGAO!$H3522,Code2Loc,2,FALSE)</f>
        <v>PONDA</v>
      </c>
    </row>
    <row r="3523" spans="1:9" ht="15.75" customHeight="1" x14ac:dyDescent="0.25">
      <c r="A3523" s="44" t="s">
        <v>3087</v>
      </c>
      <c r="B3523" s="44">
        <v>157</v>
      </c>
      <c r="C3523" s="44" t="s">
        <v>3094</v>
      </c>
      <c r="D3523" s="44">
        <v>5</v>
      </c>
      <c r="E3523" s="44">
        <v>28</v>
      </c>
      <c r="F3523" s="44" t="s">
        <v>1186</v>
      </c>
      <c r="G3523" s="44"/>
      <c r="H3523" s="45" t="s">
        <v>1378</v>
      </c>
      <c r="I3523" s="29" t="str">
        <f>VLOOKUP(MARGAO!$H3523,Code2Loc,2,FALSE)</f>
        <v>USGAO TISK</v>
      </c>
    </row>
    <row r="3524" spans="1:9" ht="15.75" customHeight="1" x14ac:dyDescent="0.25">
      <c r="A3524" s="42" t="s">
        <v>3087</v>
      </c>
      <c r="B3524" s="42">
        <v>157</v>
      </c>
      <c r="C3524" s="42" t="s">
        <v>1379</v>
      </c>
      <c r="D3524" s="42">
        <v>6</v>
      </c>
      <c r="E3524" s="42">
        <v>34</v>
      </c>
      <c r="F3524" s="42" t="s">
        <v>1186</v>
      </c>
      <c r="G3524" s="42"/>
      <c r="H3524" s="43" t="s">
        <v>1380</v>
      </c>
      <c r="I3524" s="29" t="str">
        <f>VLOOKUP(MARGAO!$H3524,Code2Loc,2,FALSE)</f>
        <v>DHARBANDORA</v>
      </c>
    </row>
    <row r="3525" spans="1:9" ht="15.75" customHeight="1" x14ac:dyDescent="0.25">
      <c r="A3525" s="44" t="s">
        <v>3087</v>
      </c>
      <c r="B3525" s="44">
        <v>157</v>
      </c>
      <c r="C3525" s="44" t="s">
        <v>1381</v>
      </c>
      <c r="D3525" s="44">
        <v>7</v>
      </c>
      <c r="E3525" s="44">
        <v>40</v>
      </c>
      <c r="F3525" s="44" t="s">
        <v>1186</v>
      </c>
      <c r="G3525" s="44"/>
      <c r="H3525" s="45" t="s">
        <v>1382</v>
      </c>
      <c r="I3525" s="29" t="str">
        <f>VLOOKUP(MARGAO!$H3525,Code2Loc,2,FALSE)</f>
        <v>DHATFARM</v>
      </c>
    </row>
    <row r="3526" spans="1:9" ht="15.75" customHeight="1" x14ac:dyDescent="0.25">
      <c r="A3526" s="42" t="s">
        <v>3087</v>
      </c>
      <c r="B3526" s="42">
        <v>157</v>
      </c>
      <c r="C3526" s="42" t="s">
        <v>1383</v>
      </c>
      <c r="D3526" s="42">
        <v>8</v>
      </c>
      <c r="E3526" s="42">
        <v>46</v>
      </c>
      <c r="F3526" s="42" t="s">
        <v>1186</v>
      </c>
      <c r="G3526" s="42"/>
      <c r="H3526" s="43" t="s">
        <v>1384</v>
      </c>
      <c r="I3526" s="29" t="str">
        <f>VLOOKUP(MARGAO!$H3526,Code2Loc,2,FALSE)</f>
        <v>MOLLEM</v>
      </c>
    </row>
    <row r="3527" spans="1:9" ht="15.75" customHeight="1" x14ac:dyDescent="0.25">
      <c r="A3527" s="44" t="s">
        <v>3087</v>
      </c>
      <c r="B3527" s="44">
        <v>157</v>
      </c>
      <c r="C3527" s="44" t="s">
        <v>3100</v>
      </c>
      <c r="D3527" s="44">
        <v>9</v>
      </c>
      <c r="E3527" s="44">
        <v>58</v>
      </c>
      <c r="F3527" s="44" t="s">
        <v>1186</v>
      </c>
      <c r="G3527" s="44">
        <v>1</v>
      </c>
      <c r="H3527" s="45" t="s">
        <v>484</v>
      </c>
      <c r="I3527" s="29" t="str">
        <f>VLOOKUP(MARGAO!$H3527,Code2Loc,2,FALSE)</f>
        <v>GOA BORDER</v>
      </c>
    </row>
    <row r="3528" spans="1:9" ht="15.75" customHeight="1" x14ac:dyDescent="0.25">
      <c r="A3528" s="42" t="s">
        <v>3087</v>
      </c>
      <c r="B3528" s="42">
        <v>157</v>
      </c>
      <c r="C3528" s="42" t="s">
        <v>1385</v>
      </c>
      <c r="D3528" s="42">
        <v>10</v>
      </c>
      <c r="E3528" s="42">
        <v>64</v>
      </c>
      <c r="F3528" s="42" t="s">
        <v>1186</v>
      </c>
      <c r="G3528" s="42">
        <v>3</v>
      </c>
      <c r="H3528" s="43" t="s">
        <v>1386</v>
      </c>
      <c r="I3528" s="29" t="str">
        <f>VLOOKUP(MARGAO!$H3528,Code2Loc,2,FALSE)</f>
        <v>ANMOD</v>
      </c>
    </row>
    <row r="3529" spans="1:9" ht="15.75" customHeight="1" x14ac:dyDescent="0.25">
      <c r="A3529" s="44" t="s">
        <v>3087</v>
      </c>
      <c r="B3529" s="44">
        <v>157</v>
      </c>
      <c r="C3529" s="44" t="s">
        <v>1395</v>
      </c>
      <c r="D3529" s="44">
        <v>11</v>
      </c>
      <c r="E3529" s="44">
        <v>99</v>
      </c>
      <c r="F3529" s="44" t="s">
        <v>1186</v>
      </c>
      <c r="G3529" s="44"/>
      <c r="H3529" s="45" t="s">
        <v>1396</v>
      </c>
      <c r="I3529" s="29" t="str">
        <f>VLOOKUP(MARGAO!$H3529,Code2Loc,2,FALSE)</f>
        <v>KHANAPUR</v>
      </c>
    </row>
    <row r="3530" spans="1:9" ht="15.75" customHeight="1" x14ac:dyDescent="0.25">
      <c r="A3530" s="42" t="s">
        <v>3087</v>
      </c>
      <c r="B3530" s="42">
        <v>157</v>
      </c>
      <c r="C3530" s="42" t="s">
        <v>1358</v>
      </c>
      <c r="D3530" s="42">
        <v>12</v>
      </c>
      <c r="E3530" s="42">
        <v>117</v>
      </c>
      <c r="F3530" s="42" t="s">
        <v>1186</v>
      </c>
      <c r="G3530" s="42"/>
      <c r="H3530" s="43" t="s">
        <v>1359</v>
      </c>
      <c r="I3530" s="29" t="str">
        <f>VLOOKUP(MARGAO!$H3530,Code2Loc,2,FALSE)</f>
        <v>PIRANWADI</v>
      </c>
    </row>
    <row r="3531" spans="1:9" ht="15.75" customHeight="1" x14ac:dyDescent="0.25">
      <c r="A3531" s="44" t="s">
        <v>3087</v>
      </c>
      <c r="B3531" s="44">
        <v>157</v>
      </c>
      <c r="C3531" s="44" t="s">
        <v>3102</v>
      </c>
      <c r="D3531" s="44">
        <v>13</v>
      </c>
      <c r="E3531" s="44">
        <v>123</v>
      </c>
      <c r="F3531" s="44" t="s">
        <v>1186</v>
      </c>
      <c r="G3531" s="44"/>
      <c r="H3531" s="45" t="s">
        <v>1361</v>
      </c>
      <c r="I3531" s="29" t="str">
        <f>VLOOKUP(MARGAO!$H3531,Code2Loc,2,FALSE)</f>
        <v>BELGAVI RLY</v>
      </c>
    </row>
    <row r="3532" spans="1:9" ht="15.75" customHeight="1" x14ac:dyDescent="0.25">
      <c r="A3532" s="42" t="s">
        <v>3087</v>
      </c>
      <c r="B3532" s="42">
        <v>157</v>
      </c>
      <c r="C3532" s="42" t="s">
        <v>3089</v>
      </c>
      <c r="D3532" s="42">
        <v>14</v>
      </c>
      <c r="E3532" s="42">
        <v>129</v>
      </c>
      <c r="F3532" s="42" t="s">
        <v>1186</v>
      </c>
      <c r="G3532" s="42"/>
      <c r="H3532" s="43" t="s">
        <v>3090</v>
      </c>
      <c r="I3532" s="29" t="str">
        <f>VLOOKUP(MARGAO!$H3532,Code2Loc,2,FALSE)</f>
        <v>BELGAO</v>
      </c>
    </row>
    <row r="3533" spans="1:9" ht="15.75" customHeight="1" x14ac:dyDescent="0.25">
      <c r="A3533" s="44" t="s">
        <v>3008</v>
      </c>
      <c r="B3533" s="44">
        <v>158</v>
      </c>
      <c r="C3533" s="44" t="s">
        <v>47</v>
      </c>
      <c r="D3533" s="44">
        <v>1</v>
      </c>
      <c r="E3533" s="44">
        <v>0</v>
      </c>
      <c r="F3533" s="44" t="s">
        <v>1235</v>
      </c>
      <c r="G3533" s="44"/>
      <c r="H3533" s="45" t="s">
        <v>48</v>
      </c>
      <c r="I3533" s="29" t="str">
        <f>VLOOKUP(MARGAO!$H3533,Code2Loc,2,FALSE)</f>
        <v>MARGAO</v>
      </c>
    </row>
    <row r="3534" spans="1:9" ht="15.75" customHeight="1" x14ac:dyDescent="0.25">
      <c r="A3534" s="42" t="s">
        <v>3008</v>
      </c>
      <c r="B3534" s="42">
        <v>158</v>
      </c>
      <c r="C3534" s="42" t="s">
        <v>201</v>
      </c>
      <c r="D3534" s="42">
        <v>2</v>
      </c>
      <c r="E3534" s="42">
        <v>2</v>
      </c>
      <c r="F3534" s="42" t="s">
        <v>1235</v>
      </c>
      <c r="G3534" s="42"/>
      <c r="H3534" s="43" t="s">
        <v>202</v>
      </c>
      <c r="I3534" s="29" t="str">
        <f>VLOOKUP(MARGAO!$H3534,Code2Loc,2,FALSE)</f>
        <v>FATORDA</v>
      </c>
    </row>
    <row r="3535" spans="1:9" ht="15.75" customHeight="1" x14ac:dyDescent="0.25">
      <c r="A3535" s="44" t="s">
        <v>3008</v>
      </c>
      <c r="B3535" s="44">
        <v>158</v>
      </c>
      <c r="C3535" s="44" t="s">
        <v>2262</v>
      </c>
      <c r="D3535" s="44">
        <v>3</v>
      </c>
      <c r="E3535" s="44">
        <v>10</v>
      </c>
      <c r="F3535" s="44" t="s">
        <v>1235</v>
      </c>
      <c r="G3535" s="44"/>
      <c r="H3535" s="45" t="s">
        <v>2263</v>
      </c>
      <c r="I3535" s="29" t="str">
        <f>VLOOKUP(MARGAO!$H3535,Code2Loc,2,FALSE)</f>
        <v>BORIM</v>
      </c>
    </row>
    <row r="3536" spans="1:9" ht="15.75" customHeight="1" x14ac:dyDescent="0.25">
      <c r="A3536" s="42" t="s">
        <v>3008</v>
      </c>
      <c r="B3536" s="42">
        <v>158</v>
      </c>
      <c r="C3536" s="42" t="s">
        <v>176</v>
      </c>
      <c r="D3536" s="42">
        <v>4</v>
      </c>
      <c r="E3536" s="42">
        <v>18</v>
      </c>
      <c r="F3536" s="42" t="s">
        <v>1235</v>
      </c>
      <c r="G3536" s="42"/>
      <c r="H3536" s="43" t="s">
        <v>177</v>
      </c>
      <c r="I3536" s="29" t="str">
        <f>VLOOKUP(MARGAO!$H3536,Code2Loc,2,FALSE)</f>
        <v>PONDA</v>
      </c>
    </row>
    <row r="3537" spans="1:9" ht="15.75" customHeight="1" x14ac:dyDescent="0.25">
      <c r="A3537" s="44" t="s">
        <v>3008</v>
      </c>
      <c r="B3537" s="44">
        <v>158</v>
      </c>
      <c r="C3537" s="44" t="s">
        <v>3094</v>
      </c>
      <c r="D3537" s="44">
        <v>5</v>
      </c>
      <c r="E3537" s="44">
        <v>28</v>
      </c>
      <c r="F3537" s="44" t="s">
        <v>1235</v>
      </c>
      <c r="G3537" s="44"/>
      <c r="H3537" s="45" t="s">
        <v>1378</v>
      </c>
      <c r="I3537" s="29" t="str">
        <f>VLOOKUP(MARGAO!$H3537,Code2Loc,2,FALSE)</f>
        <v>USGAO TISK</v>
      </c>
    </row>
    <row r="3538" spans="1:9" ht="15.75" customHeight="1" x14ac:dyDescent="0.25">
      <c r="A3538" s="42" t="s">
        <v>3008</v>
      </c>
      <c r="B3538" s="42">
        <v>158</v>
      </c>
      <c r="C3538" s="42" t="s">
        <v>1379</v>
      </c>
      <c r="D3538" s="42">
        <v>6</v>
      </c>
      <c r="E3538" s="42">
        <v>34</v>
      </c>
      <c r="F3538" s="42" t="s">
        <v>1235</v>
      </c>
      <c r="G3538" s="42"/>
      <c r="H3538" s="43" t="s">
        <v>1380</v>
      </c>
      <c r="I3538" s="29" t="str">
        <f>VLOOKUP(MARGAO!$H3538,Code2Loc,2,FALSE)</f>
        <v>DHARBANDORA</v>
      </c>
    </row>
    <row r="3539" spans="1:9" ht="15.75" customHeight="1" x14ac:dyDescent="0.25">
      <c r="A3539" s="44" t="s">
        <v>3008</v>
      </c>
      <c r="B3539" s="44">
        <v>158</v>
      </c>
      <c r="C3539" s="44" t="s">
        <v>1381</v>
      </c>
      <c r="D3539" s="44">
        <v>7</v>
      </c>
      <c r="E3539" s="44">
        <v>40</v>
      </c>
      <c r="F3539" s="44" t="s">
        <v>1235</v>
      </c>
      <c r="G3539" s="44"/>
      <c r="H3539" s="45" t="s">
        <v>1382</v>
      </c>
      <c r="I3539" s="29" t="str">
        <f>VLOOKUP(MARGAO!$H3539,Code2Loc,2,FALSE)</f>
        <v>DHATFARM</v>
      </c>
    </row>
    <row r="3540" spans="1:9" ht="15.75" customHeight="1" x14ac:dyDescent="0.25">
      <c r="A3540" s="42" t="s">
        <v>3008</v>
      </c>
      <c r="B3540" s="42">
        <v>158</v>
      </c>
      <c r="C3540" s="42" t="s">
        <v>1383</v>
      </c>
      <c r="D3540" s="42">
        <v>8</v>
      </c>
      <c r="E3540" s="42">
        <v>46</v>
      </c>
      <c r="F3540" s="42" t="s">
        <v>1235</v>
      </c>
      <c r="G3540" s="42"/>
      <c r="H3540" s="43" t="s">
        <v>1384</v>
      </c>
      <c r="I3540" s="29" t="str">
        <f>VLOOKUP(MARGAO!$H3540,Code2Loc,2,FALSE)</f>
        <v>MOLLEM</v>
      </c>
    </row>
    <row r="3541" spans="1:9" ht="15.75" customHeight="1" x14ac:dyDescent="0.25">
      <c r="A3541" s="44" t="s">
        <v>3008</v>
      </c>
      <c r="B3541" s="44">
        <v>158</v>
      </c>
      <c r="C3541" s="44" t="s">
        <v>3100</v>
      </c>
      <c r="D3541" s="44">
        <v>9</v>
      </c>
      <c r="E3541" s="44">
        <v>58</v>
      </c>
      <c r="F3541" s="44" t="s">
        <v>1235</v>
      </c>
      <c r="G3541" s="44">
        <v>1</v>
      </c>
      <c r="H3541" s="45" t="s">
        <v>484</v>
      </c>
      <c r="I3541" s="29" t="str">
        <f>VLOOKUP(MARGAO!$H3541,Code2Loc,2,FALSE)</f>
        <v>GOA BORDER</v>
      </c>
    </row>
    <row r="3542" spans="1:9" ht="15.75" customHeight="1" x14ac:dyDescent="0.25">
      <c r="A3542" s="42" t="s">
        <v>3008</v>
      </c>
      <c r="B3542" s="42">
        <v>158</v>
      </c>
      <c r="C3542" s="42" t="s">
        <v>1385</v>
      </c>
      <c r="D3542" s="42">
        <v>10</v>
      </c>
      <c r="E3542" s="42">
        <v>63</v>
      </c>
      <c r="F3542" s="42" t="s">
        <v>1235</v>
      </c>
      <c r="G3542" s="42">
        <v>3</v>
      </c>
      <c r="H3542" s="43" t="s">
        <v>1386</v>
      </c>
      <c r="I3542" s="29" t="str">
        <f>VLOOKUP(MARGAO!$H3542,Code2Loc,2,FALSE)</f>
        <v>ANMOD</v>
      </c>
    </row>
    <row r="3543" spans="1:9" ht="15.75" customHeight="1" x14ac:dyDescent="0.25">
      <c r="A3543" s="44" t="s">
        <v>3008</v>
      </c>
      <c r="B3543" s="44">
        <v>158</v>
      </c>
      <c r="C3543" s="44" t="s">
        <v>1395</v>
      </c>
      <c r="D3543" s="44">
        <v>11</v>
      </c>
      <c r="E3543" s="44">
        <v>99</v>
      </c>
      <c r="F3543" s="44" t="s">
        <v>1235</v>
      </c>
      <c r="G3543" s="44"/>
      <c r="H3543" s="45" t="s">
        <v>1396</v>
      </c>
      <c r="I3543" s="29" t="str">
        <f>VLOOKUP(MARGAO!$H3543,Code2Loc,2,FALSE)</f>
        <v>KHANAPUR</v>
      </c>
    </row>
    <row r="3544" spans="1:9" ht="15.75" customHeight="1" x14ac:dyDescent="0.25">
      <c r="A3544" s="42" t="s">
        <v>3008</v>
      </c>
      <c r="B3544" s="42">
        <v>158</v>
      </c>
      <c r="C3544" s="42" t="s">
        <v>1358</v>
      </c>
      <c r="D3544" s="42">
        <v>12</v>
      </c>
      <c r="E3544" s="42">
        <v>119</v>
      </c>
      <c r="F3544" s="42" t="s">
        <v>1235</v>
      </c>
      <c r="G3544" s="42"/>
      <c r="H3544" s="43" t="s">
        <v>1359</v>
      </c>
      <c r="I3544" s="29" t="str">
        <f>VLOOKUP(MARGAO!$H3544,Code2Loc,2,FALSE)</f>
        <v>PIRANWADI</v>
      </c>
    </row>
    <row r="3545" spans="1:9" ht="15.75" customHeight="1" x14ac:dyDescent="0.25">
      <c r="A3545" s="44" t="s">
        <v>3008</v>
      </c>
      <c r="B3545" s="44">
        <v>158</v>
      </c>
      <c r="C3545" s="44" t="s">
        <v>3103</v>
      </c>
      <c r="D3545" s="44">
        <v>13</v>
      </c>
      <c r="E3545" s="44">
        <v>125</v>
      </c>
      <c r="F3545" s="44" t="s">
        <v>1235</v>
      </c>
      <c r="G3545" s="44"/>
      <c r="H3545" s="45" t="s">
        <v>1361</v>
      </c>
      <c r="I3545" s="29" t="str">
        <f>VLOOKUP(MARGAO!$H3545,Code2Loc,2,FALSE)</f>
        <v>BELGAVI RLY</v>
      </c>
    </row>
    <row r="3546" spans="1:9" ht="15.75" customHeight="1" x14ac:dyDescent="0.25">
      <c r="A3546" s="42" t="s">
        <v>3008</v>
      </c>
      <c r="B3546" s="42">
        <v>158</v>
      </c>
      <c r="C3546" s="42" t="s">
        <v>3089</v>
      </c>
      <c r="D3546" s="42">
        <v>14</v>
      </c>
      <c r="E3546" s="42">
        <v>130</v>
      </c>
      <c r="F3546" s="42" t="s">
        <v>1235</v>
      </c>
      <c r="G3546" s="42"/>
      <c r="H3546" s="43" t="s">
        <v>3090</v>
      </c>
      <c r="I3546" s="29" t="str">
        <f>VLOOKUP(MARGAO!$H3546,Code2Loc,2,FALSE)</f>
        <v>BELGAO</v>
      </c>
    </row>
    <row r="3547" spans="1:9" ht="15.75" customHeight="1" x14ac:dyDescent="0.25">
      <c r="A3547" s="44" t="s">
        <v>3008</v>
      </c>
      <c r="B3547" s="44">
        <v>158</v>
      </c>
      <c r="C3547" s="44" t="s">
        <v>3009</v>
      </c>
      <c r="D3547" s="44">
        <v>15</v>
      </c>
      <c r="E3547" s="44">
        <v>160</v>
      </c>
      <c r="F3547" s="44" t="s">
        <v>1235</v>
      </c>
      <c r="G3547" s="44"/>
      <c r="H3547" s="45" t="s">
        <v>3010</v>
      </c>
      <c r="I3547" s="29" t="str">
        <f>VLOOKUP(MARGAO!$H3547,Code2Loc,2,FALSE)</f>
        <v>HATTARGI</v>
      </c>
    </row>
    <row r="3548" spans="1:9" ht="15.75" customHeight="1" x14ac:dyDescent="0.25">
      <c r="A3548" s="42" t="s">
        <v>3008</v>
      </c>
      <c r="B3548" s="42">
        <v>158</v>
      </c>
      <c r="C3548" s="42" t="s">
        <v>3011</v>
      </c>
      <c r="D3548" s="42">
        <v>16</v>
      </c>
      <c r="E3548" s="42">
        <v>179</v>
      </c>
      <c r="F3548" s="42" t="s">
        <v>1235</v>
      </c>
      <c r="G3548" s="42"/>
      <c r="H3548" s="43" t="s">
        <v>3012</v>
      </c>
      <c r="I3548" s="29" t="str">
        <f>VLOOKUP(MARGAO!$H3548,Code2Loc,2,FALSE)</f>
        <v>SANKESHWAR</v>
      </c>
    </row>
    <row r="3549" spans="1:9" ht="15.75" customHeight="1" x14ac:dyDescent="0.25">
      <c r="A3549" s="44" t="s">
        <v>3008</v>
      </c>
      <c r="B3549" s="44">
        <v>158</v>
      </c>
      <c r="C3549" s="44" t="s">
        <v>3104</v>
      </c>
      <c r="D3549" s="44">
        <v>17</v>
      </c>
      <c r="E3549" s="44">
        <v>200</v>
      </c>
      <c r="F3549" s="44" t="s">
        <v>1235</v>
      </c>
      <c r="G3549" s="44"/>
      <c r="H3549" s="45" t="s">
        <v>3014</v>
      </c>
      <c r="I3549" s="29" t="str">
        <f>VLOOKUP(MARGAO!$H3549,Code2Loc,2,FALSE)</f>
        <v>NIPPANI</v>
      </c>
    </row>
    <row r="3550" spans="1:9" ht="15.75" customHeight="1" x14ac:dyDescent="0.25">
      <c r="A3550" s="42" t="s">
        <v>3008</v>
      </c>
      <c r="B3550" s="42">
        <v>158</v>
      </c>
      <c r="C3550" s="42" t="s">
        <v>3017</v>
      </c>
      <c r="D3550" s="42">
        <v>18</v>
      </c>
      <c r="E3550" s="42">
        <v>222</v>
      </c>
      <c r="F3550" s="42" t="s">
        <v>1235</v>
      </c>
      <c r="G3550" s="42">
        <v>2</v>
      </c>
      <c r="H3550" s="43" t="s">
        <v>3018</v>
      </c>
      <c r="I3550" s="29" t="str">
        <f>VLOOKUP(MARGAO!$H3550,Code2Loc,2,FALSE)</f>
        <v>KAGAL</v>
      </c>
    </row>
    <row r="3551" spans="1:9" ht="15.75" customHeight="1" x14ac:dyDescent="0.25">
      <c r="A3551" s="44" t="s">
        <v>3008</v>
      </c>
      <c r="B3551" s="44">
        <v>158</v>
      </c>
      <c r="C3551" s="44" t="s">
        <v>3105</v>
      </c>
      <c r="D3551" s="44">
        <v>19</v>
      </c>
      <c r="E3551" s="44">
        <v>227</v>
      </c>
      <c r="F3551" s="44" t="s">
        <v>1235</v>
      </c>
      <c r="G3551" s="44"/>
      <c r="H3551" s="45" t="s">
        <v>3020</v>
      </c>
      <c r="I3551" s="29" t="str">
        <f>VLOOKUP(MARGAO!$H3551,Code2Loc,2,FALSE)</f>
        <v>MIDC JUNCTN</v>
      </c>
    </row>
    <row r="3552" spans="1:9" ht="15.75" customHeight="1" x14ac:dyDescent="0.25">
      <c r="A3552" s="42" t="s">
        <v>3008</v>
      </c>
      <c r="B3552" s="42">
        <v>158</v>
      </c>
      <c r="C3552" s="42" t="s">
        <v>1303</v>
      </c>
      <c r="D3552" s="42">
        <v>20</v>
      </c>
      <c r="E3552" s="42">
        <v>240</v>
      </c>
      <c r="F3552" s="42" t="s">
        <v>1235</v>
      </c>
      <c r="G3552" s="42"/>
      <c r="H3552" s="43" t="s">
        <v>1304</v>
      </c>
      <c r="I3552" s="29" t="str">
        <f>VLOOKUP(MARGAO!$H3552,Code2Loc,2,FALSE)</f>
        <v>KOLHAPUR</v>
      </c>
    </row>
    <row r="3553" spans="1:9" ht="15.75" customHeight="1" x14ac:dyDescent="0.25">
      <c r="A3553" s="44" t="s">
        <v>3087</v>
      </c>
      <c r="B3553" s="44">
        <v>159</v>
      </c>
      <c r="C3553" s="44" t="s">
        <v>47</v>
      </c>
      <c r="D3553" s="44">
        <v>1</v>
      </c>
      <c r="E3553" s="44">
        <v>0</v>
      </c>
      <c r="F3553" s="44" t="s">
        <v>1186</v>
      </c>
      <c r="G3553" s="44"/>
      <c r="H3553" s="45" t="s">
        <v>48</v>
      </c>
      <c r="I3553" s="29" t="str">
        <f>VLOOKUP(MARGAO!$H3553,Code2Loc,2,FALSE)</f>
        <v>MARGAO</v>
      </c>
    </row>
    <row r="3554" spans="1:9" ht="15.75" customHeight="1" x14ac:dyDescent="0.25">
      <c r="A3554" s="42" t="s">
        <v>3087</v>
      </c>
      <c r="B3554" s="42">
        <v>159</v>
      </c>
      <c r="C3554" s="42" t="s">
        <v>3106</v>
      </c>
      <c r="D3554" s="42">
        <v>2</v>
      </c>
      <c r="E3554" s="42">
        <v>2</v>
      </c>
      <c r="F3554" s="42" t="s">
        <v>1186</v>
      </c>
      <c r="G3554" s="42"/>
      <c r="H3554" s="43" t="s">
        <v>1110</v>
      </c>
      <c r="I3554" s="29" t="str">
        <f>VLOOKUP(MARGAO!$H3554,Code2Loc,2,FALSE)</f>
        <v>MARGAO MKT</v>
      </c>
    </row>
    <row r="3555" spans="1:9" ht="15.75" customHeight="1" x14ac:dyDescent="0.25">
      <c r="A3555" s="44" t="s">
        <v>3087</v>
      </c>
      <c r="B3555" s="44">
        <v>159</v>
      </c>
      <c r="C3555" s="44" t="s">
        <v>3107</v>
      </c>
      <c r="D3555" s="44">
        <v>3</v>
      </c>
      <c r="E3555" s="44">
        <v>5</v>
      </c>
      <c r="F3555" s="44" t="s">
        <v>1186</v>
      </c>
      <c r="G3555" s="44"/>
      <c r="H3555" s="45" t="s">
        <v>3108</v>
      </c>
      <c r="I3555" s="29" t="str">
        <f>VLOOKUP(MARGAO!$H3555,Code2Loc,2,FALSE)</f>
        <v>RAVONFOND</v>
      </c>
    </row>
    <row r="3556" spans="1:9" ht="15.75" customHeight="1" x14ac:dyDescent="0.25">
      <c r="A3556" s="42" t="s">
        <v>3087</v>
      </c>
      <c r="B3556" s="42">
        <v>159</v>
      </c>
      <c r="C3556" s="42" t="s">
        <v>3109</v>
      </c>
      <c r="D3556" s="42">
        <v>4</v>
      </c>
      <c r="E3556" s="42">
        <v>9</v>
      </c>
      <c r="F3556" s="42" t="s">
        <v>1186</v>
      </c>
      <c r="G3556" s="42"/>
      <c r="H3556" s="43" t="s">
        <v>2443</v>
      </c>
      <c r="I3556" s="29" t="str">
        <f>VLOOKUP(MARGAO!$H3556,Code2Loc,2,FALSE)</f>
        <v>DON KHURIS</v>
      </c>
    </row>
    <row r="3557" spans="1:9" ht="15.75" customHeight="1" x14ac:dyDescent="0.25">
      <c r="A3557" s="44" t="s">
        <v>3087</v>
      </c>
      <c r="B3557" s="44">
        <v>159</v>
      </c>
      <c r="C3557" s="44" t="s">
        <v>2446</v>
      </c>
      <c r="D3557" s="44">
        <v>5</v>
      </c>
      <c r="E3557" s="44">
        <v>11</v>
      </c>
      <c r="F3557" s="44" t="s">
        <v>1186</v>
      </c>
      <c r="G3557" s="44"/>
      <c r="H3557" s="45" t="s">
        <v>2447</v>
      </c>
      <c r="I3557" s="29" t="str">
        <f>VLOOKUP(MARGAO!$H3557,Code2Loc,2,FALSE)</f>
        <v>GUDI</v>
      </c>
    </row>
    <row r="3558" spans="1:9" ht="15.75" customHeight="1" x14ac:dyDescent="0.25">
      <c r="A3558" s="42" t="s">
        <v>3087</v>
      </c>
      <c r="B3558" s="42">
        <v>159</v>
      </c>
      <c r="C3558" s="42" t="s">
        <v>2450</v>
      </c>
      <c r="D3558" s="42">
        <v>6</v>
      </c>
      <c r="E3558" s="42">
        <v>14</v>
      </c>
      <c r="F3558" s="42" t="s">
        <v>1186</v>
      </c>
      <c r="G3558" s="42"/>
      <c r="H3558" s="43" t="s">
        <v>2451</v>
      </c>
      <c r="I3558" s="29" t="str">
        <f>VLOOKUP(MARGAO!$H3558,Code2Loc,2,FALSE)</f>
        <v>PARODA</v>
      </c>
    </row>
    <row r="3559" spans="1:9" ht="15.75" customHeight="1" x14ac:dyDescent="0.25">
      <c r="A3559" s="44" t="s">
        <v>3087</v>
      </c>
      <c r="B3559" s="44">
        <v>159</v>
      </c>
      <c r="C3559" s="44" t="s">
        <v>2452</v>
      </c>
      <c r="D3559" s="44">
        <v>7</v>
      </c>
      <c r="E3559" s="44">
        <v>17</v>
      </c>
      <c r="F3559" s="44" t="s">
        <v>1186</v>
      </c>
      <c r="G3559" s="44"/>
      <c r="H3559" s="45" t="s">
        <v>2453</v>
      </c>
      <c r="I3559" s="29" t="str">
        <f>VLOOKUP(MARGAO!$H3559,Code2Loc,2,FALSE)</f>
        <v>QUEPEM</v>
      </c>
    </row>
    <row r="3560" spans="1:9" ht="15.75" customHeight="1" x14ac:dyDescent="0.25">
      <c r="A3560" s="42" t="s">
        <v>3087</v>
      </c>
      <c r="B3560" s="42">
        <v>159</v>
      </c>
      <c r="C3560" s="42" t="s">
        <v>2456</v>
      </c>
      <c r="D3560" s="42">
        <v>8</v>
      </c>
      <c r="E3560" s="42">
        <v>19</v>
      </c>
      <c r="F3560" s="42" t="s">
        <v>1186</v>
      </c>
      <c r="G3560" s="42"/>
      <c r="H3560" s="43" t="s">
        <v>2457</v>
      </c>
      <c r="I3560" s="29" t="str">
        <f>VLOOKUP(MARGAO!$H3560,Code2Loc,2,FALSE)</f>
        <v>TILAMOL</v>
      </c>
    </row>
    <row r="3561" spans="1:9" ht="15.75" customHeight="1" x14ac:dyDescent="0.25">
      <c r="A3561" s="44" t="s">
        <v>3087</v>
      </c>
      <c r="B3561" s="44">
        <v>159</v>
      </c>
      <c r="C3561" s="44" t="s">
        <v>266</v>
      </c>
      <c r="D3561" s="44">
        <v>9</v>
      </c>
      <c r="E3561" s="44">
        <v>24</v>
      </c>
      <c r="F3561" s="44" t="s">
        <v>1186</v>
      </c>
      <c r="G3561" s="44"/>
      <c r="H3561" s="45" t="s">
        <v>267</v>
      </c>
      <c r="I3561" s="29" t="str">
        <f>VLOOKUP(MARGAO!$H3561,Code2Loc,2,FALSE)</f>
        <v>CURCHOREM</v>
      </c>
    </row>
    <row r="3562" spans="1:9" ht="15.75" customHeight="1" x14ac:dyDescent="0.25">
      <c r="A3562" s="42" t="s">
        <v>3087</v>
      </c>
      <c r="B3562" s="42">
        <v>159</v>
      </c>
      <c r="C3562" s="42" t="s">
        <v>3110</v>
      </c>
      <c r="D3562" s="42">
        <v>10</v>
      </c>
      <c r="E3562" s="42">
        <v>30</v>
      </c>
      <c r="F3562" s="42" t="s">
        <v>1186</v>
      </c>
      <c r="G3562" s="42"/>
      <c r="H3562" s="43" t="s">
        <v>2428</v>
      </c>
      <c r="I3562" s="29" t="str">
        <f>VLOOKUP(MARGAO!$H3562,Code2Loc,2,FALSE)</f>
        <v>BANDOLI</v>
      </c>
    </row>
    <row r="3563" spans="1:9" ht="15.75" customHeight="1" x14ac:dyDescent="0.25">
      <c r="A3563" s="44" t="s">
        <v>3087</v>
      </c>
      <c r="B3563" s="44">
        <v>159</v>
      </c>
      <c r="C3563" s="44" t="s">
        <v>2421</v>
      </c>
      <c r="D3563" s="44">
        <v>11</v>
      </c>
      <c r="E3563" s="44">
        <v>34</v>
      </c>
      <c r="F3563" s="44" t="s">
        <v>1186</v>
      </c>
      <c r="G3563" s="44"/>
      <c r="H3563" s="45" t="s">
        <v>2422</v>
      </c>
      <c r="I3563" s="29" t="str">
        <f>VLOOKUP(MARGAO!$H3563,Code2Loc,2,FALSE)</f>
        <v>KIRLPAL</v>
      </c>
    </row>
    <row r="3564" spans="1:9" ht="15.75" customHeight="1" x14ac:dyDescent="0.25">
      <c r="A3564" s="42" t="s">
        <v>3087</v>
      </c>
      <c r="B3564" s="42">
        <v>159</v>
      </c>
      <c r="C3564" s="42" t="s">
        <v>1931</v>
      </c>
      <c r="D3564" s="42">
        <v>12</v>
      </c>
      <c r="E3564" s="42">
        <v>40</v>
      </c>
      <c r="F3564" s="42" t="s">
        <v>1186</v>
      </c>
      <c r="G3564" s="42"/>
      <c r="H3564" s="43" t="s">
        <v>1932</v>
      </c>
      <c r="I3564" s="29" t="str">
        <f>VLOOKUP(MARGAO!$H3564,Code2Loc,2,FALSE)</f>
        <v>CODLI TISK</v>
      </c>
    </row>
    <row r="3565" spans="1:9" ht="15.75" customHeight="1" x14ac:dyDescent="0.25">
      <c r="A3565" s="44" t="s">
        <v>3087</v>
      </c>
      <c r="B3565" s="44">
        <v>159</v>
      </c>
      <c r="C3565" s="44" t="s">
        <v>1379</v>
      </c>
      <c r="D3565" s="44">
        <v>13</v>
      </c>
      <c r="E3565" s="44">
        <v>45</v>
      </c>
      <c r="F3565" s="44" t="s">
        <v>1186</v>
      </c>
      <c r="G3565" s="44"/>
      <c r="H3565" s="45" t="s">
        <v>1380</v>
      </c>
      <c r="I3565" s="29" t="str">
        <f>VLOOKUP(MARGAO!$H3565,Code2Loc,2,FALSE)</f>
        <v>DHARBANDORA</v>
      </c>
    </row>
    <row r="3566" spans="1:9" ht="15.75" customHeight="1" x14ac:dyDescent="0.25">
      <c r="A3566" s="42" t="s">
        <v>3087</v>
      </c>
      <c r="B3566" s="42">
        <v>159</v>
      </c>
      <c r="C3566" s="42" t="s">
        <v>1381</v>
      </c>
      <c r="D3566" s="42">
        <v>14</v>
      </c>
      <c r="E3566" s="42">
        <v>51</v>
      </c>
      <c r="F3566" s="42" t="s">
        <v>1186</v>
      </c>
      <c r="G3566" s="42"/>
      <c r="H3566" s="43" t="s">
        <v>1382</v>
      </c>
      <c r="I3566" s="29" t="str">
        <f>VLOOKUP(MARGAO!$H3566,Code2Loc,2,FALSE)</f>
        <v>DHATFARM</v>
      </c>
    </row>
    <row r="3567" spans="1:9" ht="15.75" customHeight="1" x14ac:dyDescent="0.25">
      <c r="A3567" s="44" t="s">
        <v>3087</v>
      </c>
      <c r="B3567" s="44">
        <v>159</v>
      </c>
      <c r="C3567" s="44" t="s">
        <v>1383</v>
      </c>
      <c r="D3567" s="44">
        <v>15</v>
      </c>
      <c r="E3567" s="44">
        <v>57</v>
      </c>
      <c r="F3567" s="44" t="s">
        <v>1186</v>
      </c>
      <c r="G3567" s="44"/>
      <c r="H3567" s="45" t="s">
        <v>1384</v>
      </c>
      <c r="I3567" s="29" t="str">
        <f>VLOOKUP(MARGAO!$H3567,Code2Loc,2,FALSE)</f>
        <v>MOLLEM</v>
      </c>
    </row>
    <row r="3568" spans="1:9" ht="15.75" customHeight="1" x14ac:dyDescent="0.25">
      <c r="A3568" s="42" t="s">
        <v>3087</v>
      </c>
      <c r="B3568" s="42">
        <v>159</v>
      </c>
      <c r="C3568" s="42" t="s">
        <v>3111</v>
      </c>
      <c r="D3568" s="42">
        <v>16</v>
      </c>
      <c r="E3568" s="42">
        <v>69</v>
      </c>
      <c r="F3568" s="42" t="s">
        <v>1186</v>
      </c>
      <c r="G3568" s="42">
        <v>1</v>
      </c>
      <c r="H3568" s="43" t="s">
        <v>484</v>
      </c>
      <c r="I3568" s="29" t="str">
        <f>VLOOKUP(MARGAO!$H3568,Code2Loc,2,FALSE)</f>
        <v>GOA BORDER</v>
      </c>
    </row>
    <row r="3569" spans="1:9" ht="15.75" customHeight="1" x14ac:dyDescent="0.25">
      <c r="A3569" s="44" t="s">
        <v>3087</v>
      </c>
      <c r="B3569" s="44">
        <v>159</v>
      </c>
      <c r="C3569" s="44" t="s">
        <v>1385</v>
      </c>
      <c r="D3569" s="44">
        <v>17</v>
      </c>
      <c r="E3569" s="44">
        <v>75</v>
      </c>
      <c r="F3569" s="44" t="s">
        <v>1186</v>
      </c>
      <c r="G3569" s="44">
        <v>3</v>
      </c>
      <c r="H3569" s="45" t="s">
        <v>1386</v>
      </c>
      <c r="I3569" s="29" t="str">
        <f>VLOOKUP(MARGAO!$H3569,Code2Loc,2,FALSE)</f>
        <v>ANMOD</v>
      </c>
    </row>
    <row r="3570" spans="1:9" ht="15.75" customHeight="1" x14ac:dyDescent="0.25">
      <c r="A3570" s="42" t="s">
        <v>3087</v>
      </c>
      <c r="B3570" s="42">
        <v>159</v>
      </c>
      <c r="C3570" s="42" t="s">
        <v>1395</v>
      </c>
      <c r="D3570" s="42">
        <v>18</v>
      </c>
      <c r="E3570" s="42">
        <v>110</v>
      </c>
      <c r="F3570" s="42" t="s">
        <v>1186</v>
      </c>
      <c r="G3570" s="42"/>
      <c r="H3570" s="43" t="s">
        <v>1396</v>
      </c>
      <c r="I3570" s="29" t="str">
        <f>VLOOKUP(MARGAO!$H3570,Code2Loc,2,FALSE)</f>
        <v>KHANAPUR</v>
      </c>
    </row>
    <row r="3571" spans="1:9" ht="15.75" customHeight="1" x14ac:dyDescent="0.25">
      <c r="A3571" s="44" t="s">
        <v>3087</v>
      </c>
      <c r="B3571" s="44">
        <v>159</v>
      </c>
      <c r="C3571" s="44" t="s">
        <v>1358</v>
      </c>
      <c r="D3571" s="44">
        <v>19</v>
      </c>
      <c r="E3571" s="44">
        <v>128</v>
      </c>
      <c r="F3571" s="44" t="s">
        <v>1186</v>
      </c>
      <c r="G3571" s="44"/>
      <c r="H3571" s="45" t="s">
        <v>1359</v>
      </c>
      <c r="I3571" s="29" t="str">
        <f>VLOOKUP(MARGAO!$H3571,Code2Loc,2,FALSE)</f>
        <v>PIRANWADI</v>
      </c>
    </row>
    <row r="3572" spans="1:9" ht="15.75" customHeight="1" x14ac:dyDescent="0.25">
      <c r="A3572" s="42" t="s">
        <v>3087</v>
      </c>
      <c r="B3572" s="42">
        <v>159</v>
      </c>
      <c r="C3572" s="42" t="s">
        <v>3112</v>
      </c>
      <c r="D3572" s="42">
        <v>20</v>
      </c>
      <c r="E3572" s="42">
        <v>134</v>
      </c>
      <c r="F3572" s="42" t="s">
        <v>1186</v>
      </c>
      <c r="G3572" s="42"/>
      <c r="H3572" s="43" t="s">
        <v>1361</v>
      </c>
      <c r="I3572" s="29" t="str">
        <f>VLOOKUP(MARGAO!$H3572,Code2Loc,2,FALSE)</f>
        <v>BELGAVI RLY</v>
      </c>
    </row>
    <row r="3573" spans="1:9" ht="15.75" customHeight="1" x14ac:dyDescent="0.25">
      <c r="A3573" s="44" t="s">
        <v>3087</v>
      </c>
      <c r="B3573" s="44">
        <v>159</v>
      </c>
      <c r="C3573" s="44" t="s">
        <v>3089</v>
      </c>
      <c r="D3573" s="44">
        <v>21</v>
      </c>
      <c r="E3573" s="44">
        <v>140</v>
      </c>
      <c r="F3573" s="44" t="s">
        <v>1186</v>
      </c>
      <c r="G3573" s="44"/>
      <c r="H3573" s="45" t="s">
        <v>3090</v>
      </c>
      <c r="I3573" s="29" t="str">
        <f>VLOOKUP(MARGAO!$H3573,Code2Loc,2,FALSE)</f>
        <v>BELGAO</v>
      </c>
    </row>
    <row r="3574" spans="1:9" ht="15.75" customHeight="1" x14ac:dyDescent="0.25">
      <c r="A3574" s="42" t="s">
        <v>1562</v>
      </c>
      <c r="B3574" s="42">
        <v>161</v>
      </c>
      <c r="C3574" s="42" t="s">
        <v>3113</v>
      </c>
      <c r="D3574" s="42">
        <v>1</v>
      </c>
      <c r="E3574" s="42">
        <v>0</v>
      </c>
      <c r="F3574" s="42" t="s">
        <v>1564</v>
      </c>
      <c r="G3574" s="42"/>
      <c r="H3574" s="43" t="s">
        <v>48</v>
      </c>
      <c r="I3574" s="29" t="str">
        <f>VLOOKUP(MARGAO!$H3574,Code2Loc,2,FALSE)</f>
        <v>MARGAO</v>
      </c>
    </row>
    <row r="3575" spans="1:9" ht="15.75" customHeight="1" x14ac:dyDescent="0.25">
      <c r="A3575" s="44" t="s">
        <v>1562</v>
      </c>
      <c r="B3575" s="44">
        <v>161</v>
      </c>
      <c r="C3575" s="44" t="s">
        <v>3114</v>
      </c>
      <c r="D3575" s="44">
        <v>2</v>
      </c>
      <c r="E3575" s="44">
        <v>0</v>
      </c>
      <c r="F3575" s="44" t="s">
        <v>1564</v>
      </c>
      <c r="G3575" s="44"/>
      <c r="H3575" s="45" t="s">
        <v>3115</v>
      </c>
      <c r="I3575" s="29" t="str">
        <f>VLOOKUP(MARGAO!$H3575,Code2Loc,2,FALSE)</f>
        <v>NUVEM AC V</v>
      </c>
    </row>
    <row r="3576" spans="1:9" ht="15.75" customHeight="1" x14ac:dyDescent="0.25">
      <c r="A3576" s="42" t="s">
        <v>1562</v>
      </c>
      <c r="B3576" s="42">
        <v>161</v>
      </c>
      <c r="C3576" s="42" t="s">
        <v>3116</v>
      </c>
      <c r="D3576" s="42">
        <v>3</v>
      </c>
      <c r="E3576" s="42">
        <v>4</v>
      </c>
      <c r="F3576" s="42" t="s">
        <v>1564</v>
      </c>
      <c r="G3576" s="42"/>
      <c r="H3576" s="43" t="s">
        <v>44</v>
      </c>
      <c r="I3576" s="29" t="str">
        <f>VLOOKUP(MARGAO!$H3576,Code2Loc,2,FALSE)</f>
        <v>RUMDER</v>
      </c>
    </row>
    <row r="3577" spans="1:9" ht="15.75" customHeight="1" x14ac:dyDescent="0.25">
      <c r="A3577" s="44" t="s">
        <v>1562</v>
      </c>
      <c r="B3577" s="44">
        <v>161</v>
      </c>
      <c r="C3577" s="44" t="s">
        <v>3117</v>
      </c>
      <c r="D3577" s="44">
        <v>4</v>
      </c>
      <c r="E3577" s="44">
        <v>6</v>
      </c>
      <c r="F3577" s="44" t="s">
        <v>1564</v>
      </c>
      <c r="G3577" s="44"/>
      <c r="H3577" s="45" t="s">
        <v>42</v>
      </c>
      <c r="I3577" s="29" t="str">
        <f>VLOOKUP(MARGAO!$H3577,Code2Loc,2,FALSE)</f>
        <v>AGNEL ASHRM</v>
      </c>
    </row>
    <row r="3578" spans="1:9" ht="15.75" customHeight="1" x14ac:dyDescent="0.25">
      <c r="A3578" s="42" t="s">
        <v>1562</v>
      </c>
      <c r="B3578" s="42">
        <v>161</v>
      </c>
      <c r="C3578" s="42" t="s">
        <v>3118</v>
      </c>
      <c r="D3578" s="42">
        <v>5</v>
      </c>
      <c r="E3578" s="42">
        <v>7</v>
      </c>
      <c r="F3578" s="42" t="s">
        <v>1564</v>
      </c>
      <c r="G3578" s="42"/>
      <c r="H3578" s="43" t="s">
        <v>40</v>
      </c>
      <c r="I3578" s="29" t="str">
        <f>VLOOKUP(MARGAO!$H3578,Code2Loc,2,FALSE)</f>
        <v>SONAULIM</v>
      </c>
    </row>
    <row r="3579" spans="1:9" ht="15.75" customHeight="1" x14ac:dyDescent="0.25">
      <c r="A3579" s="44" t="s">
        <v>1562</v>
      </c>
      <c r="B3579" s="44">
        <v>161</v>
      </c>
      <c r="C3579" s="44" t="s">
        <v>3119</v>
      </c>
      <c r="D3579" s="44">
        <v>6</v>
      </c>
      <c r="E3579" s="44">
        <v>8</v>
      </c>
      <c r="F3579" s="44" t="s">
        <v>1564</v>
      </c>
      <c r="G3579" s="44"/>
      <c r="H3579" s="45" t="s">
        <v>38</v>
      </c>
      <c r="I3579" s="29" t="str">
        <f>VLOOKUP(MARGAO!$H3579,Code2Loc,2,FALSE)</f>
        <v>VERNA</v>
      </c>
    </row>
    <row r="3580" spans="1:9" ht="15.75" customHeight="1" x14ac:dyDescent="0.25">
      <c r="A3580" s="42" t="s">
        <v>1562</v>
      </c>
      <c r="B3580" s="42">
        <v>161</v>
      </c>
      <c r="C3580" s="42" t="s">
        <v>3120</v>
      </c>
      <c r="D3580" s="42">
        <v>7</v>
      </c>
      <c r="E3580" s="42">
        <v>10</v>
      </c>
      <c r="F3580" s="42" t="s">
        <v>1564</v>
      </c>
      <c r="G3580" s="42"/>
      <c r="H3580" s="43" t="s">
        <v>36</v>
      </c>
      <c r="I3580" s="29" t="str">
        <f>VLOOKUP(MARGAO!$H3580,Code2Loc,2,FALSE)</f>
        <v>PIRNI</v>
      </c>
    </row>
    <row r="3581" spans="1:9" ht="15.75" customHeight="1" x14ac:dyDescent="0.25">
      <c r="A3581" s="44" t="s">
        <v>1562</v>
      </c>
      <c r="B3581" s="44">
        <v>161</v>
      </c>
      <c r="C3581" s="44" t="s">
        <v>3121</v>
      </c>
      <c r="D3581" s="44">
        <v>8</v>
      </c>
      <c r="E3581" s="44">
        <v>11</v>
      </c>
      <c r="F3581" s="44" t="s">
        <v>1564</v>
      </c>
      <c r="G3581" s="44"/>
      <c r="H3581" s="45" t="s">
        <v>34</v>
      </c>
      <c r="I3581" s="29" t="str">
        <f>VLOOKUP(MARGAO!$H3581,Code2Loc,2,FALSE)</f>
        <v>TITAN</v>
      </c>
    </row>
    <row r="3582" spans="1:9" ht="15.75" customHeight="1" x14ac:dyDescent="0.25">
      <c r="A3582" s="42" t="s">
        <v>1562</v>
      </c>
      <c r="B3582" s="42">
        <v>161</v>
      </c>
      <c r="C3582" s="42" t="s">
        <v>3122</v>
      </c>
      <c r="D3582" s="42">
        <v>9</v>
      </c>
      <c r="E3582" s="42">
        <v>12</v>
      </c>
      <c r="F3582" s="42" t="s">
        <v>1564</v>
      </c>
      <c r="G3582" s="42"/>
      <c r="H3582" s="43" t="s">
        <v>32</v>
      </c>
      <c r="I3582" s="29" t="str">
        <f>VLOOKUP(MARGAO!$H3582,Code2Loc,2,FALSE)</f>
        <v>KSRL/BRLA X</v>
      </c>
    </row>
    <row r="3583" spans="1:9" ht="15.75" customHeight="1" x14ac:dyDescent="0.25">
      <c r="A3583" s="44" t="s">
        <v>1562</v>
      </c>
      <c r="B3583" s="44">
        <v>161</v>
      </c>
      <c r="C3583" s="44" t="s">
        <v>3123</v>
      </c>
      <c r="D3583" s="44">
        <v>10</v>
      </c>
      <c r="E3583" s="44">
        <v>13</v>
      </c>
      <c r="F3583" s="44" t="s">
        <v>1564</v>
      </c>
      <c r="G3583" s="44"/>
      <c r="H3583" s="45" t="s">
        <v>30</v>
      </c>
      <c r="I3583" s="29" t="str">
        <f>VLOOKUP(MARGAO!$H3583,Code2Loc,2,FALSE)</f>
        <v>PAJENTAR</v>
      </c>
    </row>
    <row r="3584" spans="1:9" ht="15.75" customHeight="1" x14ac:dyDescent="0.25">
      <c r="A3584" s="42" t="s">
        <v>1562</v>
      </c>
      <c r="B3584" s="42">
        <v>161</v>
      </c>
      <c r="C3584" s="42" t="s">
        <v>3124</v>
      </c>
      <c r="D3584" s="42">
        <v>11</v>
      </c>
      <c r="E3584" s="42">
        <v>15</v>
      </c>
      <c r="F3584" s="42" t="s">
        <v>1564</v>
      </c>
      <c r="G3584" s="42"/>
      <c r="H3584" s="43" t="s">
        <v>28</v>
      </c>
      <c r="I3584" s="29" t="str">
        <f>VLOOKUP(MARGAO!$H3584,Code2Loc,2,FALSE)</f>
        <v>CORTALIM</v>
      </c>
    </row>
    <row r="3585" spans="1:9" ht="15.75" customHeight="1" x14ac:dyDescent="0.25">
      <c r="A3585" s="44" t="s">
        <v>1562</v>
      </c>
      <c r="B3585" s="44">
        <v>161</v>
      </c>
      <c r="C3585" s="44" t="s">
        <v>3125</v>
      </c>
      <c r="D3585" s="44">
        <v>12</v>
      </c>
      <c r="E3585" s="44">
        <v>17</v>
      </c>
      <c r="F3585" s="44" t="s">
        <v>1564</v>
      </c>
      <c r="G3585" s="44"/>
      <c r="H3585" s="45" t="s">
        <v>42</v>
      </c>
      <c r="I3585" s="29" t="str">
        <f>VLOOKUP(MARGAO!$H3585,Code2Loc,2,FALSE)</f>
        <v>AGNEL ASHRM</v>
      </c>
    </row>
    <row r="3586" spans="1:9" ht="15.75" customHeight="1" x14ac:dyDescent="0.25">
      <c r="A3586" s="42" t="s">
        <v>1562</v>
      </c>
      <c r="B3586" s="42">
        <v>161</v>
      </c>
      <c r="C3586" s="42" t="s">
        <v>3126</v>
      </c>
      <c r="D3586" s="42">
        <v>13</v>
      </c>
      <c r="E3586" s="42">
        <v>19</v>
      </c>
      <c r="F3586" s="42" t="s">
        <v>1564</v>
      </c>
      <c r="G3586" s="42"/>
      <c r="H3586" s="43" t="s">
        <v>24</v>
      </c>
      <c r="I3586" s="29" t="str">
        <f>VLOOKUP(MARGAO!$H3586,Code2Loc,2,FALSE)</f>
        <v>PILLAR</v>
      </c>
    </row>
    <row r="3587" spans="1:9" ht="15.75" customHeight="1" x14ac:dyDescent="0.25">
      <c r="A3587" s="44" t="s">
        <v>1562</v>
      </c>
      <c r="B3587" s="44">
        <v>161</v>
      </c>
      <c r="C3587" s="44" t="s">
        <v>3127</v>
      </c>
      <c r="D3587" s="44">
        <v>14</v>
      </c>
      <c r="E3587" s="44">
        <v>21</v>
      </c>
      <c r="F3587" s="44" t="s">
        <v>1564</v>
      </c>
      <c r="G3587" s="44"/>
      <c r="H3587" s="45" t="s">
        <v>22</v>
      </c>
      <c r="I3587" s="29" t="str">
        <f>VLOOKUP(MARGAO!$H3587,Code2Loc,2,FALSE)</f>
        <v>GOA VELHA</v>
      </c>
    </row>
    <row r="3588" spans="1:9" ht="15.75" customHeight="1" x14ac:dyDescent="0.25">
      <c r="A3588" s="42" t="s">
        <v>1562</v>
      </c>
      <c r="B3588" s="42">
        <v>161</v>
      </c>
      <c r="C3588" s="42" t="s">
        <v>3128</v>
      </c>
      <c r="D3588" s="42">
        <v>15</v>
      </c>
      <c r="E3588" s="42">
        <v>23</v>
      </c>
      <c r="F3588" s="42" t="s">
        <v>1564</v>
      </c>
      <c r="G3588" s="42"/>
      <c r="H3588" s="43" t="s">
        <v>20</v>
      </c>
      <c r="I3588" s="29" t="str">
        <f>VLOOKUP(MARGAO!$H3588,Code2Loc,2,FALSE)</f>
        <v>SIRDON/ZUAR</v>
      </c>
    </row>
    <row r="3589" spans="1:9" ht="15.75" customHeight="1" x14ac:dyDescent="0.25">
      <c r="A3589" s="44" t="s">
        <v>1562</v>
      </c>
      <c r="B3589" s="44">
        <v>161</v>
      </c>
      <c r="C3589" s="44" t="s">
        <v>3129</v>
      </c>
      <c r="D3589" s="44">
        <v>16</v>
      </c>
      <c r="E3589" s="44">
        <v>25</v>
      </c>
      <c r="F3589" s="44" t="s">
        <v>1564</v>
      </c>
      <c r="G3589" s="44"/>
      <c r="H3589" s="45" t="s">
        <v>18</v>
      </c>
      <c r="I3589" s="29" t="str">
        <f>VLOOKUP(MARGAO!$H3589,Code2Loc,2,FALSE)</f>
        <v>BAMBOLI W/S</v>
      </c>
    </row>
    <row r="3590" spans="1:9" ht="15.75" customHeight="1" x14ac:dyDescent="0.25">
      <c r="A3590" s="42" t="s">
        <v>1562</v>
      </c>
      <c r="B3590" s="42">
        <v>161</v>
      </c>
      <c r="C3590" s="42" t="s">
        <v>3130</v>
      </c>
      <c r="D3590" s="42">
        <v>17</v>
      </c>
      <c r="E3590" s="42">
        <v>27</v>
      </c>
      <c r="F3590" s="42" t="s">
        <v>1564</v>
      </c>
      <c r="G3590" s="42"/>
      <c r="H3590" s="43" t="s">
        <v>16</v>
      </c>
      <c r="I3590" s="29" t="str">
        <f>VLOOKUP(MARGAO!$H3590,Code2Loc,2,FALSE)</f>
        <v>BAMBOLI GMC</v>
      </c>
    </row>
    <row r="3591" spans="1:9" ht="15.75" customHeight="1" x14ac:dyDescent="0.25">
      <c r="A3591" s="44" t="s">
        <v>1562</v>
      </c>
      <c r="B3591" s="44">
        <v>161</v>
      </c>
      <c r="C3591" s="44" t="s">
        <v>3131</v>
      </c>
      <c r="D3591" s="44">
        <v>18</v>
      </c>
      <c r="E3591" s="44">
        <v>28</v>
      </c>
      <c r="F3591" s="44" t="s">
        <v>1564</v>
      </c>
      <c r="G3591" s="44"/>
      <c r="H3591" s="45" t="s">
        <v>14</v>
      </c>
      <c r="I3591" s="29" t="str">
        <f>VLOOKUP(MARGAO!$H3591,Code2Loc,2,FALSE)</f>
        <v>ST. CRUZ X</v>
      </c>
    </row>
    <row r="3592" spans="1:9" ht="15.75" customHeight="1" x14ac:dyDescent="0.25">
      <c r="A3592" s="42" t="s">
        <v>1562</v>
      </c>
      <c r="B3592" s="42">
        <v>161</v>
      </c>
      <c r="C3592" s="42" t="s">
        <v>3132</v>
      </c>
      <c r="D3592" s="42">
        <v>19</v>
      </c>
      <c r="E3592" s="42">
        <v>31</v>
      </c>
      <c r="F3592" s="42" t="s">
        <v>1564</v>
      </c>
      <c r="G3592" s="42"/>
      <c r="H3592" s="43" t="s">
        <v>12</v>
      </c>
      <c r="I3592" s="29" t="str">
        <f>VLOOKUP(MARGAO!$H3592,Code2Loc,2,FALSE)</f>
        <v>PANAJI</v>
      </c>
    </row>
    <row r="3593" spans="1:9" ht="15.75" customHeight="1" x14ac:dyDescent="0.25">
      <c r="A3593" s="44" t="s">
        <v>3133</v>
      </c>
      <c r="B3593" s="44">
        <v>162</v>
      </c>
      <c r="C3593" s="44" t="s">
        <v>47</v>
      </c>
      <c r="D3593" s="44">
        <v>1</v>
      </c>
      <c r="E3593" s="44">
        <v>0</v>
      </c>
      <c r="F3593" s="44" t="s">
        <v>1168</v>
      </c>
      <c r="G3593" s="44"/>
      <c r="H3593" s="45" t="s">
        <v>48</v>
      </c>
      <c r="I3593" s="29" t="str">
        <f>VLOOKUP(MARGAO!$H3593,Code2Loc,2,FALSE)</f>
        <v>MARGAO</v>
      </c>
    </row>
    <row r="3594" spans="1:9" ht="15.75" customHeight="1" x14ac:dyDescent="0.25">
      <c r="A3594" s="42" t="s">
        <v>3133</v>
      </c>
      <c r="B3594" s="42">
        <v>162</v>
      </c>
      <c r="C3594" s="42" t="s">
        <v>3134</v>
      </c>
      <c r="D3594" s="42">
        <v>2</v>
      </c>
      <c r="E3594" s="42">
        <v>39</v>
      </c>
      <c r="F3594" s="42" t="s">
        <v>1168</v>
      </c>
      <c r="G3594" s="42"/>
      <c r="H3594" s="43" t="s">
        <v>1144</v>
      </c>
      <c r="I3594" s="29" t="str">
        <f>VLOOKUP(MARGAO!$H3594,Code2Loc,2,FALSE)</f>
        <v>GOA UNVRSTY</v>
      </c>
    </row>
    <row r="3595" spans="1:9" ht="15.75" customHeight="1" x14ac:dyDescent="0.25">
      <c r="A3595" s="44" t="s">
        <v>3135</v>
      </c>
      <c r="B3595" s="44">
        <v>163</v>
      </c>
      <c r="C3595" s="44" t="s">
        <v>47</v>
      </c>
      <c r="D3595" s="44">
        <v>1</v>
      </c>
      <c r="E3595" s="44">
        <v>0</v>
      </c>
      <c r="F3595" s="44" t="s">
        <v>11</v>
      </c>
      <c r="G3595" s="44"/>
      <c r="H3595" s="45" t="s">
        <v>48</v>
      </c>
      <c r="I3595" s="29" t="str">
        <f>VLOOKUP(MARGAO!$H3595,Code2Loc,2,FALSE)</f>
        <v>MARGAO</v>
      </c>
    </row>
    <row r="3596" spans="1:9" ht="15.75" customHeight="1" x14ac:dyDescent="0.25">
      <c r="A3596" s="42" t="s">
        <v>3135</v>
      </c>
      <c r="B3596" s="42">
        <v>163</v>
      </c>
      <c r="C3596" s="42" t="s">
        <v>1109</v>
      </c>
      <c r="D3596" s="42">
        <v>2</v>
      </c>
      <c r="E3596" s="42">
        <v>2</v>
      </c>
      <c r="F3596" s="42" t="s">
        <v>11</v>
      </c>
      <c r="G3596" s="42"/>
      <c r="H3596" s="43" t="s">
        <v>1110</v>
      </c>
      <c r="I3596" s="29" t="str">
        <f>VLOOKUP(MARGAO!$H3596,Code2Loc,2,FALSE)</f>
        <v>MARGAO MKT</v>
      </c>
    </row>
    <row r="3597" spans="1:9" ht="15.75" customHeight="1" x14ac:dyDescent="0.25">
      <c r="A3597" s="44" t="s">
        <v>3135</v>
      </c>
      <c r="B3597" s="44">
        <v>163</v>
      </c>
      <c r="C3597" s="44" t="s">
        <v>1111</v>
      </c>
      <c r="D3597" s="44">
        <v>3</v>
      </c>
      <c r="E3597" s="44">
        <v>4</v>
      </c>
      <c r="F3597" s="44" t="s">
        <v>11</v>
      </c>
      <c r="G3597" s="44"/>
      <c r="H3597" s="45" t="s">
        <v>1112</v>
      </c>
      <c r="I3597" s="29" t="str">
        <f>VLOOKUP(MARGAO!$H3597,Code2Loc,2,FALSE)</f>
        <v>NAVELIM</v>
      </c>
    </row>
    <row r="3598" spans="1:9" ht="15.75" customHeight="1" x14ac:dyDescent="0.25">
      <c r="A3598" s="42" t="s">
        <v>3135</v>
      </c>
      <c r="B3598" s="42">
        <v>163</v>
      </c>
      <c r="C3598" s="42" t="s">
        <v>1113</v>
      </c>
      <c r="D3598" s="42">
        <v>4</v>
      </c>
      <c r="E3598" s="42">
        <v>5</v>
      </c>
      <c r="F3598" s="42" t="s">
        <v>11</v>
      </c>
      <c r="G3598" s="42"/>
      <c r="H3598" s="43" t="s">
        <v>1114</v>
      </c>
      <c r="I3598" s="29" t="str">
        <f>VLOOKUP(MARGAO!$H3598,Code2Loc,2,FALSE)</f>
        <v>DHARMAPUR</v>
      </c>
    </row>
    <row r="3599" spans="1:9" ht="15.75" customHeight="1" x14ac:dyDescent="0.25">
      <c r="A3599" s="44" t="s">
        <v>3135</v>
      </c>
      <c r="B3599" s="44">
        <v>163</v>
      </c>
      <c r="C3599" s="44" t="s">
        <v>1115</v>
      </c>
      <c r="D3599" s="44">
        <v>5</v>
      </c>
      <c r="E3599" s="44">
        <v>7</v>
      </c>
      <c r="F3599" s="44" t="s">
        <v>11</v>
      </c>
      <c r="G3599" s="44"/>
      <c r="H3599" s="45" t="s">
        <v>1116</v>
      </c>
      <c r="I3599" s="29" t="str">
        <f>VLOOKUP(MARGAO!$H3599,Code2Loc,2,FALSE)</f>
        <v>CHINCHINI X</v>
      </c>
    </row>
    <row r="3600" spans="1:9" ht="15.75" customHeight="1" x14ac:dyDescent="0.25">
      <c r="A3600" s="42" t="s">
        <v>3135</v>
      </c>
      <c r="B3600" s="42">
        <v>163</v>
      </c>
      <c r="C3600" s="42" t="s">
        <v>2284</v>
      </c>
      <c r="D3600" s="42">
        <v>6</v>
      </c>
      <c r="E3600" s="42">
        <v>8</v>
      </c>
      <c r="F3600" s="42" t="s">
        <v>11</v>
      </c>
      <c r="G3600" s="42"/>
      <c r="H3600" s="43" t="s">
        <v>2285</v>
      </c>
      <c r="I3600" s="29" t="str">
        <f>VLOOKUP(MARGAO!$H3600,Code2Loc,2,FALSE)</f>
        <v>DANDEWADI</v>
      </c>
    </row>
    <row r="3601" spans="1:9" ht="15.75" customHeight="1" x14ac:dyDescent="0.25">
      <c r="A3601" s="44" t="s">
        <v>3135</v>
      </c>
      <c r="B3601" s="44">
        <v>163</v>
      </c>
      <c r="C3601" s="44" t="s">
        <v>2286</v>
      </c>
      <c r="D3601" s="44">
        <v>7</v>
      </c>
      <c r="E3601" s="44">
        <v>11</v>
      </c>
      <c r="F3601" s="44" t="s">
        <v>11</v>
      </c>
      <c r="G3601" s="44"/>
      <c r="H3601" s="45" t="s">
        <v>2287</v>
      </c>
      <c r="I3601" s="29" t="str">
        <f>VLOOKUP(MARGAO!$H3601,Code2Loc,2,FALSE)</f>
        <v>PAZARKHAN</v>
      </c>
    </row>
    <row r="3602" spans="1:9" ht="15.75" customHeight="1" x14ac:dyDescent="0.25">
      <c r="A3602" s="42" t="s">
        <v>3135</v>
      </c>
      <c r="B3602" s="42">
        <v>163</v>
      </c>
      <c r="C3602" s="42" t="s">
        <v>1413</v>
      </c>
      <c r="D3602" s="42">
        <v>8</v>
      </c>
      <c r="E3602" s="42">
        <v>14</v>
      </c>
      <c r="F3602" s="42" t="s">
        <v>11</v>
      </c>
      <c r="G3602" s="42"/>
      <c r="H3602" s="43" t="s">
        <v>1414</v>
      </c>
      <c r="I3602" s="29" t="str">
        <f>VLOOKUP(MARGAO!$H3602,Code2Loc,2,FALSE)</f>
        <v>CUNCOLIM</v>
      </c>
    </row>
    <row r="3603" spans="1:9" ht="15.75" customHeight="1" x14ac:dyDescent="0.25">
      <c r="A3603" s="44" t="s">
        <v>3135</v>
      </c>
      <c r="B3603" s="44">
        <v>163</v>
      </c>
      <c r="C3603" s="44" t="s">
        <v>2288</v>
      </c>
      <c r="D3603" s="44">
        <v>9</v>
      </c>
      <c r="E3603" s="44">
        <v>15</v>
      </c>
      <c r="F3603" s="44" t="s">
        <v>11</v>
      </c>
      <c r="G3603" s="44"/>
      <c r="H3603" s="45" t="s">
        <v>2289</v>
      </c>
      <c r="I3603" s="29" t="str">
        <f>VLOOKUP(MARGAO!$H3603,Code2Loc,2,FALSE)</f>
        <v>DEMANI</v>
      </c>
    </row>
    <row r="3604" spans="1:9" ht="15.75" customHeight="1" x14ac:dyDescent="0.25">
      <c r="A3604" s="42" t="s">
        <v>3135</v>
      </c>
      <c r="B3604" s="42">
        <v>163</v>
      </c>
      <c r="C3604" s="42" t="s">
        <v>2078</v>
      </c>
      <c r="D3604" s="42">
        <v>10</v>
      </c>
      <c r="E3604" s="42">
        <v>17</v>
      </c>
      <c r="F3604" s="42" t="s">
        <v>11</v>
      </c>
      <c r="G3604" s="42"/>
      <c r="H3604" s="43" t="s">
        <v>2079</v>
      </c>
      <c r="I3604" s="29" t="str">
        <f>VLOOKUP(MARGAO!$H3604,Code2Loc,2,FALSE)</f>
        <v>BALLI</v>
      </c>
    </row>
    <row r="3605" spans="1:9" ht="15.75" customHeight="1" x14ac:dyDescent="0.25">
      <c r="A3605" s="44" t="s">
        <v>3135</v>
      </c>
      <c r="B3605" s="44">
        <v>163</v>
      </c>
      <c r="C3605" s="44" t="s">
        <v>2290</v>
      </c>
      <c r="D3605" s="44">
        <v>11</v>
      </c>
      <c r="E3605" s="44">
        <v>20</v>
      </c>
      <c r="F3605" s="44" t="s">
        <v>11</v>
      </c>
      <c r="G3605" s="44"/>
      <c r="H3605" s="45" t="s">
        <v>2291</v>
      </c>
      <c r="I3605" s="29" t="str">
        <f>VLOOKUP(MARGAO!$H3605,Code2Loc,2,FALSE)</f>
        <v>BENODE</v>
      </c>
    </row>
    <row r="3606" spans="1:9" ht="15.75" customHeight="1" x14ac:dyDescent="0.25">
      <c r="A3606" s="42" t="s">
        <v>3135</v>
      </c>
      <c r="B3606" s="42">
        <v>163</v>
      </c>
      <c r="C3606" s="42" t="s">
        <v>2292</v>
      </c>
      <c r="D3606" s="42">
        <v>12</v>
      </c>
      <c r="E3606" s="42">
        <v>22</v>
      </c>
      <c r="F3606" s="42" t="s">
        <v>11</v>
      </c>
      <c r="G3606" s="42"/>
      <c r="H3606" s="43" t="s">
        <v>2293</v>
      </c>
      <c r="I3606" s="29" t="str">
        <f>VLOOKUP(MARGAO!$H3606,Code2Loc,2,FALSE)</f>
        <v>GODEWAL</v>
      </c>
    </row>
    <row r="3607" spans="1:9" ht="15.75" customHeight="1" x14ac:dyDescent="0.25">
      <c r="A3607" s="44" t="s">
        <v>3135</v>
      </c>
      <c r="B3607" s="44">
        <v>163</v>
      </c>
      <c r="C3607" s="44" t="s">
        <v>2294</v>
      </c>
      <c r="D3607" s="44">
        <v>13</v>
      </c>
      <c r="E3607" s="44">
        <v>24</v>
      </c>
      <c r="F3607" s="44" t="s">
        <v>11</v>
      </c>
      <c r="G3607" s="44"/>
      <c r="H3607" s="45" t="s">
        <v>2295</v>
      </c>
      <c r="I3607" s="29" t="str">
        <f>VLOOKUP(MARGAO!$H3607,Code2Loc,2,FALSE)</f>
        <v>PADDI</v>
      </c>
    </row>
    <row r="3608" spans="1:9" ht="15.75" customHeight="1" x14ac:dyDescent="0.25">
      <c r="A3608" s="42" t="s">
        <v>3135</v>
      </c>
      <c r="B3608" s="42">
        <v>163</v>
      </c>
      <c r="C3608" s="42" t="s">
        <v>2296</v>
      </c>
      <c r="D3608" s="42">
        <v>14</v>
      </c>
      <c r="E3608" s="42">
        <v>26</v>
      </c>
      <c r="F3608" s="42" t="s">
        <v>11</v>
      </c>
      <c r="G3608" s="42"/>
      <c r="H3608" s="43" t="s">
        <v>2297</v>
      </c>
      <c r="I3608" s="29" t="str">
        <f>VLOOKUP(MARGAO!$H3608,Code2Loc,2,FALSE)</f>
        <v>PISURNEM</v>
      </c>
    </row>
    <row r="3609" spans="1:9" ht="15.75" customHeight="1" x14ac:dyDescent="0.25">
      <c r="A3609" s="44" t="s">
        <v>3135</v>
      </c>
      <c r="B3609" s="44">
        <v>163</v>
      </c>
      <c r="C3609" s="44" t="s">
        <v>2298</v>
      </c>
      <c r="D3609" s="44">
        <v>15</v>
      </c>
      <c r="E3609" s="44">
        <v>28</v>
      </c>
      <c r="F3609" s="44" t="s">
        <v>11</v>
      </c>
      <c r="G3609" s="44"/>
      <c r="H3609" s="45" t="s">
        <v>2299</v>
      </c>
      <c r="I3609" s="29" t="str">
        <f>VLOOKUP(MARGAO!$H3609,Code2Loc,2,FALSE)</f>
        <v>POLAKODE</v>
      </c>
    </row>
    <row r="3610" spans="1:9" ht="15.75" customHeight="1" x14ac:dyDescent="0.25">
      <c r="A3610" s="42" t="s">
        <v>3135</v>
      </c>
      <c r="B3610" s="42">
        <v>163</v>
      </c>
      <c r="C3610" s="42" t="s">
        <v>2300</v>
      </c>
      <c r="D3610" s="42">
        <v>16</v>
      </c>
      <c r="E3610" s="42">
        <v>32</v>
      </c>
      <c r="F3610" s="42" t="s">
        <v>11</v>
      </c>
      <c r="G3610" s="42"/>
      <c r="H3610" s="43" t="s">
        <v>2301</v>
      </c>
      <c r="I3610" s="29" t="str">
        <f>VLOOKUP(MARGAO!$H3610,Code2Loc,2,FALSE)</f>
        <v>GULEM</v>
      </c>
    </row>
    <row r="3611" spans="1:9" ht="15.75" customHeight="1" x14ac:dyDescent="0.25">
      <c r="A3611" s="44" t="s">
        <v>3135</v>
      </c>
      <c r="B3611" s="44">
        <v>163</v>
      </c>
      <c r="C3611" s="44" t="s">
        <v>1006</v>
      </c>
      <c r="D3611" s="44">
        <v>17</v>
      </c>
      <c r="E3611" s="44">
        <v>35</v>
      </c>
      <c r="F3611" s="44" t="s">
        <v>11</v>
      </c>
      <c r="G3611" s="44"/>
      <c r="H3611" s="45" t="s">
        <v>1007</v>
      </c>
      <c r="I3611" s="29" t="str">
        <f>VLOOKUP(MARGAO!$H3611,Code2Loc,2,FALSE)</f>
        <v>CHAR RASTA</v>
      </c>
    </row>
    <row r="3612" spans="1:9" ht="15.75" customHeight="1" x14ac:dyDescent="0.25">
      <c r="A3612" s="42" t="s">
        <v>3135</v>
      </c>
      <c r="B3612" s="42">
        <v>163</v>
      </c>
      <c r="C3612" s="42" t="s">
        <v>1415</v>
      </c>
      <c r="D3612" s="42">
        <v>18</v>
      </c>
      <c r="E3612" s="42">
        <v>37</v>
      </c>
      <c r="F3612" s="42" t="s">
        <v>11</v>
      </c>
      <c r="G3612" s="42"/>
      <c r="H3612" s="43" t="s">
        <v>1416</v>
      </c>
      <c r="I3612" s="29" t="str">
        <f>VLOOKUP(MARGAO!$H3612,Code2Loc,2,FALSE)</f>
        <v>CANACONA</v>
      </c>
    </row>
    <row r="3613" spans="1:9" ht="15.75" customHeight="1" x14ac:dyDescent="0.25">
      <c r="A3613" s="44" t="s">
        <v>3135</v>
      </c>
      <c r="B3613" s="44">
        <v>163</v>
      </c>
      <c r="C3613" s="44" t="s">
        <v>1006</v>
      </c>
      <c r="D3613" s="44">
        <v>19</v>
      </c>
      <c r="E3613" s="44">
        <v>39</v>
      </c>
      <c r="F3613" s="44" t="s">
        <v>11</v>
      </c>
      <c r="G3613" s="44"/>
      <c r="H3613" s="45" t="s">
        <v>1007</v>
      </c>
      <c r="I3613" s="29" t="str">
        <f>VLOOKUP(MARGAO!$H3613,Code2Loc,2,FALSE)</f>
        <v>CHAR RASTA</v>
      </c>
    </row>
    <row r="3614" spans="1:9" ht="15.75" customHeight="1" x14ac:dyDescent="0.25">
      <c r="A3614" s="42" t="s">
        <v>3135</v>
      </c>
      <c r="B3614" s="42">
        <v>163</v>
      </c>
      <c r="C3614" s="42" t="s">
        <v>2497</v>
      </c>
      <c r="D3614" s="42">
        <v>20</v>
      </c>
      <c r="E3614" s="42">
        <v>40</v>
      </c>
      <c r="F3614" s="42" t="s">
        <v>11</v>
      </c>
      <c r="G3614" s="42"/>
      <c r="H3614" s="43" t="s">
        <v>2498</v>
      </c>
      <c r="I3614" s="29" t="str">
        <f>VLOOKUP(MARGAO!$H3614,Code2Loc,2,FALSE)</f>
        <v>DEVBAG</v>
      </c>
    </row>
    <row r="3615" spans="1:9" ht="15.75" customHeight="1" x14ac:dyDescent="0.25">
      <c r="A3615" s="44" t="s">
        <v>3135</v>
      </c>
      <c r="B3615" s="44">
        <v>163</v>
      </c>
      <c r="C3615" s="44" t="s">
        <v>2495</v>
      </c>
      <c r="D3615" s="44">
        <v>21</v>
      </c>
      <c r="E3615" s="44">
        <v>41</v>
      </c>
      <c r="F3615" s="44" t="s">
        <v>11</v>
      </c>
      <c r="G3615" s="44"/>
      <c r="H3615" s="45" t="s">
        <v>2496</v>
      </c>
      <c r="I3615" s="29" t="str">
        <f>VLOOKUP(MARGAO!$H3615,Code2Loc,2,FALSE)</f>
        <v>DUMANE</v>
      </c>
    </row>
    <row r="3616" spans="1:9" ht="15.75" customHeight="1" x14ac:dyDescent="0.25">
      <c r="A3616" s="42" t="s">
        <v>3135</v>
      </c>
      <c r="B3616" s="42">
        <v>163</v>
      </c>
      <c r="C3616" s="42" t="s">
        <v>3136</v>
      </c>
      <c r="D3616" s="42">
        <v>22</v>
      </c>
      <c r="E3616" s="42">
        <v>43</v>
      </c>
      <c r="F3616" s="42" t="s">
        <v>11</v>
      </c>
      <c r="G3616" s="42"/>
      <c r="H3616" s="43" t="s">
        <v>2494</v>
      </c>
      <c r="I3616" s="29" t="str">
        <f>VLOOKUP(MARGAO!$H3616,Code2Loc,2,FALSE)</f>
        <v>AGONDA CHRC</v>
      </c>
    </row>
    <row r="3617" spans="1:9" ht="15.75" customHeight="1" x14ac:dyDescent="0.25">
      <c r="A3617" s="44" t="s">
        <v>3135</v>
      </c>
      <c r="B3617" s="44">
        <v>163</v>
      </c>
      <c r="C3617" s="44" t="s">
        <v>2491</v>
      </c>
      <c r="D3617" s="44">
        <v>23</v>
      </c>
      <c r="E3617" s="44">
        <v>44</v>
      </c>
      <c r="F3617" s="44" t="s">
        <v>11</v>
      </c>
      <c r="G3617" s="44"/>
      <c r="H3617" s="45" t="s">
        <v>2492</v>
      </c>
      <c r="I3617" s="29" t="str">
        <f>VLOOKUP(MARGAO!$H3617,Code2Loc,2,FALSE)</f>
        <v>PANNA</v>
      </c>
    </row>
    <row r="3618" spans="1:9" ht="15.75" customHeight="1" x14ac:dyDescent="0.25">
      <c r="A3618" s="42" t="s">
        <v>3135</v>
      </c>
      <c r="B3618" s="42">
        <v>163</v>
      </c>
      <c r="C3618" s="42" t="s">
        <v>2489</v>
      </c>
      <c r="D3618" s="42">
        <v>24</v>
      </c>
      <c r="E3618" s="42">
        <v>45</v>
      </c>
      <c r="F3618" s="42" t="s">
        <v>11</v>
      </c>
      <c r="G3618" s="42"/>
      <c r="H3618" s="43" t="s">
        <v>2490</v>
      </c>
      <c r="I3618" s="29" t="str">
        <f>VLOOKUP(MARGAO!$H3618,Code2Loc,2,FALSE)</f>
        <v>KARSHIMOL</v>
      </c>
    </row>
    <row r="3619" spans="1:9" ht="15.75" customHeight="1" x14ac:dyDescent="0.25">
      <c r="A3619" s="44" t="s">
        <v>3135</v>
      </c>
      <c r="B3619" s="44">
        <v>163</v>
      </c>
      <c r="C3619" s="44" t="s">
        <v>2487</v>
      </c>
      <c r="D3619" s="44">
        <v>25</v>
      </c>
      <c r="E3619" s="44">
        <v>47</v>
      </c>
      <c r="F3619" s="44" t="s">
        <v>11</v>
      </c>
      <c r="G3619" s="44"/>
      <c r="H3619" s="45" t="s">
        <v>2488</v>
      </c>
      <c r="I3619" s="29" t="str">
        <f>VLOOKUP(MARGAO!$H3619,Code2Loc,2,FALSE)</f>
        <v>PARVE</v>
      </c>
    </row>
    <row r="3620" spans="1:9" ht="15.75" customHeight="1" x14ac:dyDescent="0.25">
      <c r="A3620" s="42" t="s">
        <v>3135</v>
      </c>
      <c r="B3620" s="42">
        <v>163</v>
      </c>
      <c r="C3620" s="42" t="s">
        <v>2485</v>
      </c>
      <c r="D3620" s="42">
        <v>26</v>
      </c>
      <c r="E3620" s="42">
        <v>49</v>
      </c>
      <c r="F3620" s="42" t="s">
        <v>11</v>
      </c>
      <c r="G3620" s="42"/>
      <c r="H3620" s="43" t="s">
        <v>2486</v>
      </c>
      <c r="I3620" s="29" t="str">
        <f>VLOOKUP(MARGAO!$H3620,Code2Loc,2,FALSE)</f>
        <v>SALERI</v>
      </c>
    </row>
    <row r="3621" spans="1:9" ht="15.75" customHeight="1" x14ac:dyDescent="0.25">
      <c r="A3621" s="44" t="s">
        <v>3135</v>
      </c>
      <c r="B3621" s="44">
        <v>163</v>
      </c>
      <c r="C3621" s="44" t="s">
        <v>2483</v>
      </c>
      <c r="D3621" s="44">
        <v>27</v>
      </c>
      <c r="E3621" s="44">
        <v>51</v>
      </c>
      <c r="F3621" s="44" t="s">
        <v>11</v>
      </c>
      <c r="G3621" s="44"/>
      <c r="H3621" s="45" t="s">
        <v>2484</v>
      </c>
      <c r="I3621" s="29" t="str">
        <f>VLOOKUP(MARGAO!$H3621,Code2Loc,2,FALSE)</f>
        <v>KAJUMOL</v>
      </c>
    </row>
    <row r="3622" spans="1:9" ht="15.75" customHeight="1" x14ac:dyDescent="0.25">
      <c r="A3622" s="42" t="s">
        <v>3135</v>
      </c>
      <c r="B3622" s="42">
        <v>163</v>
      </c>
      <c r="C3622" s="42" t="s">
        <v>2419</v>
      </c>
      <c r="D3622" s="42">
        <v>28</v>
      </c>
      <c r="E3622" s="42">
        <v>52</v>
      </c>
      <c r="F3622" s="42" t="s">
        <v>11</v>
      </c>
      <c r="G3622" s="42"/>
      <c r="H3622" s="43" t="s">
        <v>2420</v>
      </c>
      <c r="I3622" s="29" t="str">
        <f>VLOOKUP(MARGAO!$H3622,Code2Loc,2,FALSE)</f>
        <v>VAGON</v>
      </c>
    </row>
    <row r="3623" spans="1:9" ht="15.75" customHeight="1" x14ac:dyDescent="0.25">
      <c r="A3623" s="44" t="s">
        <v>3135</v>
      </c>
      <c r="B3623" s="44">
        <v>163</v>
      </c>
      <c r="C3623" s="44" t="s">
        <v>2481</v>
      </c>
      <c r="D3623" s="44">
        <v>29</v>
      </c>
      <c r="E3623" s="44">
        <v>60</v>
      </c>
      <c r="F3623" s="44" t="s">
        <v>11</v>
      </c>
      <c r="G3623" s="44"/>
      <c r="H3623" s="45" t="s">
        <v>2482</v>
      </c>
      <c r="I3623" s="29" t="str">
        <f>VLOOKUP(MARGAO!$H3623,Code2Loc,2,FALSE)</f>
        <v>SHIROTTI</v>
      </c>
    </row>
    <row r="3624" spans="1:9" ht="15.75" customHeight="1" x14ac:dyDescent="0.25">
      <c r="A3624" s="42" t="s">
        <v>3135</v>
      </c>
      <c r="B3624" s="42">
        <v>163</v>
      </c>
      <c r="C3624" s="42" t="s">
        <v>2479</v>
      </c>
      <c r="D3624" s="42">
        <v>30</v>
      </c>
      <c r="E3624" s="42">
        <v>62</v>
      </c>
      <c r="F3624" s="42" t="s">
        <v>11</v>
      </c>
      <c r="G3624" s="42"/>
      <c r="H3624" s="43" t="s">
        <v>2480</v>
      </c>
      <c r="I3624" s="29" t="str">
        <f>VLOOKUP(MARGAO!$H3624,Code2Loc,2,FALSE)</f>
        <v>MATIMOL</v>
      </c>
    </row>
    <row r="3625" spans="1:9" ht="15.75" customHeight="1" x14ac:dyDescent="0.25">
      <c r="A3625" s="44" t="s">
        <v>3137</v>
      </c>
      <c r="B3625" s="44">
        <v>164</v>
      </c>
      <c r="C3625" s="44" t="s">
        <v>47</v>
      </c>
      <c r="D3625" s="44">
        <v>1</v>
      </c>
      <c r="E3625" s="44">
        <v>0</v>
      </c>
      <c r="F3625" s="44" t="s">
        <v>11</v>
      </c>
      <c r="G3625" s="44"/>
      <c r="H3625" s="45" t="s">
        <v>48</v>
      </c>
      <c r="I3625" s="29" t="str">
        <f>VLOOKUP(MARGAO!$H3625,Code2Loc,2,FALSE)</f>
        <v>MARGAO</v>
      </c>
    </row>
    <row r="3626" spans="1:9" ht="15.75" customHeight="1" x14ac:dyDescent="0.25">
      <c r="A3626" s="42" t="s">
        <v>3137</v>
      </c>
      <c r="B3626" s="42">
        <v>164</v>
      </c>
      <c r="C3626" s="42" t="s">
        <v>3138</v>
      </c>
      <c r="D3626" s="42">
        <v>2</v>
      </c>
      <c r="E3626" s="42">
        <v>2</v>
      </c>
      <c r="F3626" s="42" t="s">
        <v>11</v>
      </c>
      <c r="G3626" s="42"/>
      <c r="H3626" s="43" t="s">
        <v>1110</v>
      </c>
      <c r="I3626" s="29" t="str">
        <f>VLOOKUP(MARGAO!$H3626,Code2Loc,2,FALSE)</f>
        <v>MARGAO MKT</v>
      </c>
    </row>
    <row r="3627" spans="1:9" ht="15.75" customHeight="1" x14ac:dyDescent="0.25">
      <c r="A3627" s="44" t="s">
        <v>3137</v>
      </c>
      <c r="B3627" s="44">
        <v>164</v>
      </c>
      <c r="C3627" s="44" t="s">
        <v>2432</v>
      </c>
      <c r="D3627" s="44">
        <v>3</v>
      </c>
      <c r="E3627" s="44">
        <v>3</v>
      </c>
      <c r="F3627" s="44" t="s">
        <v>11</v>
      </c>
      <c r="G3627" s="44"/>
      <c r="H3627" s="45" t="s">
        <v>2433</v>
      </c>
      <c r="I3627" s="29" t="str">
        <f>VLOOKUP(MARGAO!$H3627,Code2Loc,2,FALSE)</f>
        <v>PAJIFOND</v>
      </c>
    </row>
    <row r="3628" spans="1:9" ht="15.75" customHeight="1" x14ac:dyDescent="0.25">
      <c r="A3628" s="42" t="s">
        <v>3137</v>
      </c>
      <c r="B3628" s="42">
        <v>164</v>
      </c>
      <c r="C3628" s="42" t="s">
        <v>3139</v>
      </c>
      <c r="D3628" s="42">
        <v>4</v>
      </c>
      <c r="E3628" s="42">
        <v>4</v>
      </c>
      <c r="F3628" s="42" t="s">
        <v>11</v>
      </c>
      <c r="G3628" s="42"/>
      <c r="H3628" s="43" t="s">
        <v>1022</v>
      </c>
      <c r="I3628" s="29" t="str">
        <f>VLOOKUP(MARGAO!$H3628,Code2Loc,2,FALSE)</f>
        <v>POWERHOUSE</v>
      </c>
    </row>
    <row r="3629" spans="1:9" ht="15.75" customHeight="1" x14ac:dyDescent="0.25">
      <c r="A3629" s="44" t="s">
        <v>3137</v>
      </c>
      <c r="B3629" s="44">
        <v>164</v>
      </c>
      <c r="C3629" s="44" t="s">
        <v>2436</v>
      </c>
      <c r="D3629" s="44">
        <v>5</v>
      </c>
      <c r="E3629" s="44">
        <v>5</v>
      </c>
      <c r="F3629" s="44" t="s">
        <v>11</v>
      </c>
      <c r="G3629" s="44"/>
      <c r="H3629" s="45" t="s">
        <v>2437</v>
      </c>
      <c r="I3629" s="29" t="str">
        <f>VLOOKUP(MARGAO!$H3629,Code2Loc,2,FALSE)</f>
        <v>RAWANFOND</v>
      </c>
    </row>
    <row r="3630" spans="1:9" ht="15.75" customHeight="1" x14ac:dyDescent="0.25">
      <c r="A3630" s="42" t="s">
        <v>3137</v>
      </c>
      <c r="B3630" s="42">
        <v>164</v>
      </c>
      <c r="C3630" s="42" t="s">
        <v>1685</v>
      </c>
      <c r="D3630" s="42">
        <v>6</v>
      </c>
      <c r="E3630" s="42">
        <v>6</v>
      </c>
      <c r="F3630" s="42" t="s">
        <v>11</v>
      </c>
      <c r="G3630" s="42"/>
      <c r="H3630" s="43" t="s">
        <v>1686</v>
      </c>
      <c r="I3630" s="29" t="str">
        <f>VLOOKUP(MARGAO!$H3630,Code2Loc,2,FALSE)</f>
        <v>MES COLLEGE</v>
      </c>
    </row>
    <row r="3631" spans="1:9" ht="15.75" customHeight="1" x14ac:dyDescent="0.25">
      <c r="A3631" s="44" t="s">
        <v>3137</v>
      </c>
      <c r="B3631" s="44">
        <v>164</v>
      </c>
      <c r="C3631" s="44" t="s">
        <v>3140</v>
      </c>
      <c r="D3631" s="44">
        <v>7</v>
      </c>
      <c r="E3631" s="44">
        <v>7</v>
      </c>
      <c r="F3631" s="44" t="s">
        <v>11</v>
      </c>
      <c r="G3631" s="44"/>
      <c r="H3631" s="45" t="s">
        <v>2439</v>
      </c>
      <c r="I3631" s="29" t="str">
        <f>VLOOKUP(MARGAO!$H3631,Code2Loc,2,FALSE)</f>
        <v>GANPATI TMP</v>
      </c>
    </row>
    <row r="3632" spans="1:9" ht="15.75" customHeight="1" x14ac:dyDescent="0.25">
      <c r="A3632" s="42" t="s">
        <v>3137</v>
      </c>
      <c r="B3632" s="42">
        <v>164</v>
      </c>
      <c r="C3632" s="42" t="s">
        <v>2440</v>
      </c>
      <c r="D3632" s="42">
        <v>8</v>
      </c>
      <c r="E3632" s="42">
        <v>8</v>
      </c>
      <c r="F3632" s="42" t="s">
        <v>11</v>
      </c>
      <c r="G3632" s="42"/>
      <c r="H3632" s="43" t="s">
        <v>2441</v>
      </c>
      <c r="I3632" s="29" t="str">
        <f>VLOOKUP(MARGAO!$H3632,Code2Loc,2,FALSE)</f>
        <v>LAKAKI/PALI</v>
      </c>
    </row>
    <row r="3633" spans="1:9" ht="15.75" customHeight="1" x14ac:dyDescent="0.25">
      <c r="A3633" s="44" t="s">
        <v>3137</v>
      </c>
      <c r="B3633" s="44">
        <v>164</v>
      </c>
      <c r="C3633" s="44" t="s">
        <v>2442</v>
      </c>
      <c r="D3633" s="44">
        <v>9</v>
      </c>
      <c r="E3633" s="44">
        <v>9</v>
      </c>
      <c r="F3633" s="44" t="s">
        <v>11</v>
      </c>
      <c r="G3633" s="44"/>
      <c r="H3633" s="45" t="s">
        <v>2443</v>
      </c>
      <c r="I3633" s="29" t="str">
        <f>VLOOKUP(MARGAO!$H3633,Code2Loc,2,FALSE)</f>
        <v>DON KHURIS</v>
      </c>
    </row>
    <row r="3634" spans="1:9" ht="15.75" customHeight="1" x14ac:dyDescent="0.25">
      <c r="A3634" s="42" t="s">
        <v>3137</v>
      </c>
      <c r="B3634" s="42">
        <v>164</v>
      </c>
      <c r="C3634" s="42" t="s">
        <v>2444</v>
      </c>
      <c r="D3634" s="42">
        <v>10</v>
      </c>
      <c r="E3634" s="42">
        <v>10</v>
      </c>
      <c r="F3634" s="42" t="s">
        <v>11</v>
      </c>
      <c r="G3634" s="42"/>
      <c r="H3634" s="43" t="s">
        <v>2445</v>
      </c>
      <c r="I3634" s="29" t="str">
        <f>VLOOKUP(MARGAO!$H3634,Code2Loc,2,FALSE)</f>
        <v>PADRIBHAT</v>
      </c>
    </row>
    <row r="3635" spans="1:9" ht="15.75" customHeight="1" x14ac:dyDescent="0.25">
      <c r="A3635" s="44" t="s">
        <v>3137</v>
      </c>
      <c r="B3635" s="44">
        <v>164</v>
      </c>
      <c r="C3635" s="44" t="s">
        <v>2446</v>
      </c>
      <c r="D3635" s="44">
        <v>11</v>
      </c>
      <c r="E3635" s="44">
        <v>11</v>
      </c>
      <c r="F3635" s="44" t="s">
        <v>11</v>
      </c>
      <c r="G3635" s="44"/>
      <c r="H3635" s="45" t="s">
        <v>2447</v>
      </c>
      <c r="I3635" s="29" t="str">
        <f>VLOOKUP(MARGAO!$H3635,Code2Loc,2,FALSE)</f>
        <v>GUDI</v>
      </c>
    </row>
    <row r="3636" spans="1:9" ht="15.75" customHeight="1" x14ac:dyDescent="0.25">
      <c r="A3636" s="42" t="s">
        <v>3137</v>
      </c>
      <c r="B3636" s="42">
        <v>164</v>
      </c>
      <c r="C3636" s="42" t="s">
        <v>3141</v>
      </c>
      <c r="D3636" s="42">
        <v>12</v>
      </c>
      <c r="E3636" s="42">
        <v>12</v>
      </c>
      <c r="F3636" s="42" t="s">
        <v>11</v>
      </c>
      <c r="G3636" s="42"/>
      <c r="H3636" s="43" t="s">
        <v>2449</v>
      </c>
      <c r="I3636" s="29" t="str">
        <f>VLOOKUP(MARGAO!$H3636,Code2Loc,2,FALSE)</f>
        <v>CHAD.TMP AG</v>
      </c>
    </row>
    <row r="3637" spans="1:9" ht="15.75" customHeight="1" x14ac:dyDescent="0.25">
      <c r="A3637" s="44" t="s">
        <v>3137</v>
      </c>
      <c r="B3637" s="44">
        <v>164</v>
      </c>
      <c r="C3637" s="44" t="s">
        <v>2450</v>
      </c>
      <c r="D3637" s="44">
        <v>13</v>
      </c>
      <c r="E3637" s="44">
        <v>14</v>
      </c>
      <c r="F3637" s="44" t="s">
        <v>11</v>
      </c>
      <c r="G3637" s="44"/>
      <c r="H3637" s="45" t="s">
        <v>2451</v>
      </c>
      <c r="I3637" s="29" t="str">
        <f>VLOOKUP(MARGAO!$H3637,Code2Loc,2,FALSE)</f>
        <v>PARODA</v>
      </c>
    </row>
    <row r="3638" spans="1:9" ht="15.75" customHeight="1" x14ac:dyDescent="0.25">
      <c r="A3638" s="42" t="s">
        <v>3137</v>
      </c>
      <c r="B3638" s="42">
        <v>164</v>
      </c>
      <c r="C3638" s="42" t="s">
        <v>2452</v>
      </c>
      <c r="D3638" s="42">
        <v>14</v>
      </c>
      <c r="E3638" s="42">
        <v>17</v>
      </c>
      <c r="F3638" s="42" t="s">
        <v>11</v>
      </c>
      <c r="G3638" s="42"/>
      <c r="H3638" s="43" t="s">
        <v>2453</v>
      </c>
      <c r="I3638" s="29" t="str">
        <f>VLOOKUP(MARGAO!$H3638,Code2Loc,2,FALSE)</f>
        <v>QUEPEM</v>
      </c>
    </row>
    <row r="3639" spans="1:9" ht="15.75" customHeight="1" x14ac:dyDescent="0.25">
      <c r="A3639" s="44" t="s">
        <v>3137</v>
      </c>
      <c r="B3639" s="44">
        <v>164</v>
      </c>
      <c r="C3639" s="44" t="s">
        <v>2454</v>
      </c>
      <c r="D3639" s="44">
        <v>15</v>
      </c>
      <c r="E3639" s="44">
        <v>18</v>
      </c>
      <c r="F3639" s="44" t="s">
        <v>11</v>
      </c>
      <c r="G3639" s="44"/>
      <c r="H3639" s="45" t="s">
        <v>2455</v>
      </c>
      <c r="I3639" s="29" t="str">
        <f>VLOOKUP(MARGAO!$H3639,Code2Loc,2,FALSE)</f>
        <v>QPM COURT</v>
      </c>
    </row>
    <row r="3640" spans="1:9" ht="15.75" customHeight="1" x14ac:dyDescent="0.25">
      <c r="A3640" s="42" t="s">
        <v>3137</v>
      </c>
      <c r="B3640" s="42">
        <v>164</v>
      </c>
      <c r="C3640" s="42" t="s">
        <v>2456</v>
      </c>
      <c r="D3640" s="42">
        <v>16</v>
      </c>
      <c r="E3640" s="42">
        <v>19</v>
      </c>
      <c r="F3640" s="42" t="s">
        <v>11</v>
      </c>
      <c r="G3640" s="42"/>
      <c r="H3640" s="43" t="s">
        <v>2457</v>
      </c>
      <c r="I3640" s="29" t="str">
        <f>VLOOKUP(MARGAO!$H3640,Code2Loc,2,FALSE)</f>
        <v>TILAMOL</v>
      </c>
    </row>
    <row r="3641" spans="1:9" ht="15.75" customHeight="1" x14ac:dyDescent="0.25">
      <c r="A3641" s="44" t="s">
        <v>3137</v>
      </c>
      <c r="B3641" s="44">
        <v>164</v>
      </c>
      <c r="C3641" s="44" t="s">
        <v>3142</v>
      </c>
      <c r="D3641" s="44">
        <v>17</v>
      </c>
      <c r="E3641" s="44">
        <v>22</v>
      </c>
      <c r="F3641" s="44" t="s">
        <v>11</v>
      </c>
      <c r="G3641" s="44"/>
      <c r="H3641" s="45" t="s">
        <v>2689</v>
      </c>
      <c r="I3641" s="29" t="str">
        <f>VLOOKUP(MARGAO!$H3641,Code2Loc,2,FALSE)</f>
        <v>SOMSWR TMP</v>
      </c>
    </row>
    <row r="3642" spans="1:9" ht="15.75" customHeight="1" x14ac:dyDescent="0.25">
      <c r="A3642" s="42" t="s">
        <v>3137</v>
      </c>
      <c r="B3642" s="42">
        <v>164</v>
      </c>
      <c r="C3642" s="42" t="s">
        <v>2690</v>
      </c>
      <c r="D3642" s="42">
        <v>18</v>
      </c>
      <c r="E3642" s="42">
        <v>23</v>
      </c>
      <c r="F3642" s="42" t="s">
        <v>11</v>
      </c>
      <c r="G3642" s="42"/>
      <c r="H3642" s="43" t="s">
        <v>2691</v>
      </c>
      <c r="I3642" s="29" t="str">
        <f>VLOOKUP(MARGAO!$H3642,Code2Loc,2,FALSE)</f>
        <v>SIRVOI</v>
      </c>
    </row>
    <row r="3643" spans="1:9" ht="15.75" customHeight="1" x14ac:dyDescent="0.25">
      <c r="A3643" s="44" t="s">
        <v>3137</v>
      </c>
      <c r="B3643" s="44">
        <v>164</v>
      </c>
      <c r="C3643" s="44" t="s">
        <v>2692</v>
      </c>
      <c r="D3643" s="44">
        <v>19</v>
      </c>
      <c r="E3643" s="44">
        <v>24</v>
      </c>
      <c r="F3643" s="44" t="s">
        <v>11</v>
      </c>
      <c r="G3643" s="44"/>
      <c r="H3643" s="45" t="s">
        <v>2693</v>
      </c>
      <c r="I3643" s="29" t="str">
        <f>VLOOKUP(MARGAO!$H3643,Code2Loc,2,FALSE)</f>
        <v>ZAMBAULIM</v>
      </c>
    </row>
    <row r="3644" spans="1:9" ht="15.75" customHeight="1" x14ac:dyDescent="0.25">
      <c r="A3644" s="42" t="s">
        <v>3137</v>
      </c>
      <c r="B3644" s="42">
        <v>164</v>
      </c>
      <c r="C3644" s="42" t="s">
        <v>3143</v>
      </c>
      <c r="D3644" s="42">
        <v>20</v>
      </c>
      <c r="E3644" s="42">
        <v>25</v>
      </c>
      <c r="F3644" s="42" t="s">
        <v>11</v>
      </c>
      <c r="G3644" s="42"/>
      <c r="H3644" s="43" t="s">
        <v>2695</v>
      </c>
      <c r="I3644" s="29" t="str">
        <f>VLOOKUP(MARGAO!$H3644,Code2Loc,2,FALSE)</f>
        <v>RIVONA CHRC</v>
      </c>
    </row>
    <row r="3645" spans="1:9" ht="15.75" customHeight="1" x14ac:dyDescent="0.25">
      <c r="A3645" s="44" t="s">
        <v>3137</v>
      </c>
      <c r="B3645" s="44">
        <v>164</v>
      </c>
      <c r="C3645" s="44" t="s">
        <v>2696</v>
      </c>
      <c r="D3645" s="44">
        <v>21</v>
      </c>
      <c r="E3645" s="44">
        <v>27</v>
      </c>
      <c r="F3645" s="44" t="s">
        <v>11</v>
      </c>
      <c r="G3645" s="44"/>
      <c r="H3645" s="45" t="s">
        <v>2697</v>
      </c>
      <c r="I3645" s="29" t="str">
        <f>VLOOKUP(MARGAO!$H3645,Code2Loc,2,FALSE)</f>
        <v>RIVONA</v>
      </c>
    </row>
    <row r="3646" spans="1:9" ht="15.75" customHeight="1" x14ac:dyDescent="0.25">
      <c r="A3646" s="42" t="s">
        <v>3137</v>
      </c>
      <c r="B3646" s="42">
        <v>164</v>
      </c>
      <c r="C3646" s="42" t="s">
        <v>3144</v>
      </c>
      <c r="D3646" s="42">
        <v>22</v>
      </c>
      <c r="E3646" s="42">
        <v>31</v>
      </c>
      <c r="F3646" s="42" t="s">
        <v>11</v>
      </c>
      <c r="G3646" s="42"/>
      <c r="H3646" s="43" t="s">
        <v>2699</v>
      </c>
      <c r="I3646" s="29" t="str">
        <f>VLOOKUP(MARGAO!$H3646,Code2Loc,2,FALSE)</f>
        <v>COLOUMBA</v>
      </c>
    </row>
    <row r="3647" spans="1:9" ht="15.75" customHeight="1" x14ac:dyDescent="0.25">
      <c r="A3647" s="44" t="s">
        <v>3137</v>
      </c>
      <c r="B3647" s="44">
        <v>164</v>
      </c>
      <c r="C3647" s="44" t="s">
        <v>2700</v>
      </c>
      <c r="D3647" s="44">
        <v>23</v>
      </c>
      <c r="E3647" s="44">
        <v>33</v>
      </c>
      <c r="F3647" s="44" t="s">
        <v>11</v>
      </c>
      <c r="G3647" s="44"/>
      <c r="H3647" s="45" t="s">
        <v>2701</v>
      </c>
      <c r="I3647" s="29" t="str">
        <f>VLOOKUP(MARGAO!$H3647,Code2Loc,2,FALSE)</f>
        <v>KELVONA</v>
      </c>
    </row>
    <row r="3648" spans="1:9" ht="15.75" customHeight="1" x14ac:dyDescent="0.25">
      <c r="A3648" s="42" t="s">
        <v>3137</v>
      </c>
      <c r="B3648" s="42">
        <v>164</v>
      </c>
      <c r="C3648" s="42" t="s">
        <v>3145</v>
      </c>
      <c r="D3648" s="42">
        <v>24</v>
      </c>
      <c r="E3648" s="42">
        <v>35</v>
      </c>
      <c r="F3648" s="42" t="s">
        <v>11</v>
      </c>
      <c r="G3648" s="42"/>
      <c r="H3648" s="43" t="s">
        <v>3146</v>
      </c>
      <c r="I3648" s="29" t="str">
        <f>VLOOKUP(MARGAO!$H3648,Code2Loc,2,FALSE)</f>
        <v>USGALMAL</v>
      </c>
    </row>
    <row r="3649" spans="1:9" ht="15.75" customHeight="1" x14ac:dyDescent="0.25">
      <c r="A3649" s="44" t="s">
        <v>3137</v>
      </c>
      <c r="B3649" s="44">
        <v>164</v>
      </c>
      <c r="C3649" s="44" t="s">
        <v>3147</v>
      </c>
      <c r="D3649" s="44">
        <v>25</v>
      </c>
      <c r="E3649" s="44">
        <v>37</v>
      </c>
      <c r="F3649" s="44" t="s">
        <v>11</v>
      </c>
      <c r="G3649" s="44"/>
      <c r="H3649" s="45" t="s">
        <v>2127</v>
      </c>
      <c r="I3649" s="29" t="str">
        <f>VLOOKUP(MARGAO!$H3649,Code2Loc,2,FALSE)</f>
        <v>DON BOSCO</v>
      </c>
    </row>
    <row r="3650" spans="1:9" ht="15.75" customHeight="1" x14ac:dyDescent="0.25">
      <c r="A3650" s="42" t="s">
        <v>3137</v>
      </c>
      <c r="B3650" s="42">
        <v>164</v>
      </c>
      <c r="C3650" s="42" t="s">
        <v>2704</v>
      </c>
      <c r="D3650" s="42">
        <v>26</v>
      </c>
      <c r="E3650" s="42">
        <v>39</v>
      </c>
      <c r="F3650" s="42" t="s">
        <v>11</v>
      </c>
      <c r="G3650" s="42"/>
      <c r="H3650" s="43" t="s">
        <v>2705</v>
      </c>
      <c r="I3650" s="29" t="str">
        <f>VLOOKUP(MARGAO!$H3650,Code2Loc,2,FALSE)</f>
        <v>SULCORNA</v>
      </c>
    </row>
    <row r="3651" spans="1:9" ht="15.75" customHeight="1" x14ac:dyDescent="0.25">
      <c r="A3651" s="44" t="s">
        <v>3137</v>
      </c>
      <c r="B3651" s="44">
        <v>164</v>
      </c>
      <c r="C3651" s="44" t="s">
        <v>2708</v>
      </c>
      <c r="D3651" s="44">
        <v>27</v>
      </c>
      <c r="E3651" s="44">
        <v>40</v>
      </c>
      <c r="F3651" s="44" t="s">
        <v>11</v>
      </c>
      <c r="G3651" s="44"/>
      <c r="H3651" s="45" t="s">
        <v>2709</v>
      </c>
      <c r="I3651" s="29" t="str">
        <f>VLOOKUP(MARGAO!$H3651,Code2Loc,2,FALSE)</f>
        <v>CAZUR</v>
      </c>
    </row>
    <row r="3652" spans="1:9" ht="15.75" customHeight="1" x14ac:dyDescent="0.25">
      <c r="A3652" s="42" t="s">
        <v>3137</v>
      </c>
      <c r="B3652" s="42">
        <v>164</v>
      </c>
      <c r="C3652" s="42" t="s">
        <v>2706</v>
      </c>
      <c r="D3652" s="42">
        <v>28</v>
      </c>
      <c r="E3652" s="42">
        <v>41</v>
      </c>
      <c r="F3652" s="42" t="s">
        <v>11</v>
      </c>
      <c r="G3652" s="42"/>
      <c r="H3652" s="43" t="s">
        <v>2707</v>
      </c>
      <c r="I3652" s="29" t="str">
        <f>VLOOKUP(MARGAO!$H3652,Code2Loc,2,FALSE)</f>
        <v>DEVRE</v>
      </c>
    </row>
    <row r="3653" spans="1:9" ht="15.75" customHeight="1" x14ac:dyDescent="0.25">
      <c r="A3653" s="44" t="s">
        <v>3137</v>
      </c>
      <c r="B3653" s="44">
        <v>164</v>
      </c>
      <c r="C3653" s="44" t="s">
        <v>2710</v>
      </c>
      <c r="D3653" s="44">
        <v>29</v>
      </c>
      <c r="E3653" s="44">
        <v>43</v>
      </c>
      <c r="F3653" s="44" t="s">
        <v>11</v>
      </c>
      <c r="G3653" s="44"/>
      <c r="H3653" s="45" t="s">
        <v>2711</v>
      </c>
      <c r="I3653" s="29" t="str">
        <f>VLOOKUP(MARGAO!$H3653,Code2Loc,2,FALSE)</f>
        <v>VICHUNDRE</v>
      </c>
    </row>
    <row r="3654" spans="1:9" ht="15.75" customHeight="1" x14ac:dyDescent="0.25">
      <c r="A3654" s="42" t="s">
        <v>3137</v>
      </c>
      <c r="B3654" s="42">
        <v>164</v>
      </c>
      <c r="C3654" s="42" t="s">
        <v>2676</v>
      </c>
      <c r="D3654" s="42">
        <v>30</v>
      </c>
      <c r="E3654" s="42">
        <v>44</v>
      </c>
      <c r="F3654" s="42" t="s">
        <v>11</v>
      </c>
      <c r="G3654" s="42"/>
      <c r="H3654" s="43" t="s">
        <v>2677</v>
      </c>
      <c r="I3654" s="29" t="str">
        <f>VLOOKUP(MARGAO!$H3654,Code2Loc,2,FALSE)</f>
        <v>VICHUNDRE X</v>
      </c>
    </row>
    <row r="3655" spans="1:9" ht="15.75" customHeight="1" x14ac:dyDescent="0.25">
      <c r="A3655" s="44" t="s">
        <v>3137</v>
      </c>
      <c r="B3655" s="44">
        <v>164</v>
      </c>
      <c r="C3655" s="44" t="s">
        <v>2678</v>
      </c>
      <c r="D3655" s="44">
        <v>31</v>
      </c>
      <c r="E3655" s="44">
        <v>45</v>
      </c>
      <c r="F3655" s="44" t="s">
        <v>11</v>
      </c>
      <c r="G3655" s="44"/>
      <c r="H3655" s="45" t="s">
        <v>2679</v>
      </c>
      <c r="I3655" s="29" t="str">
        <f>VLOOKUP(MARGAO!$H3655,Code2Loc,2,FALSE)</f>
        <v>NETURLIM</v>
      </c>
    </row>
    <row r="3656" spans="1:9" ht="15.75" customHeight="1" x14ac:dyDescent="0.25">
      <c r="A3656" s="42" t="s">
        <v>3137</v>
      </c>
      <c r="B3656" s="42">
        <v>164</v>
      </c>
      <c r="C3656" s="42" t="s">
        <v>3148</v>
      </c>
      <c r="D3656" s="42">
        <v>32</v>
      </c>
      <c r="E3656" s="42">
        <v>48</v>
      </c>
      <c r="F3656" s="42" t="s">
        <v>11</v>
      </c>
      <c r="G3656" s="42"/>
      <c r="H3656" s="43" t="s">
        <v>3149</v>
      </c>
      <c r="I3656" s="29" t="str">
        <f>VLOOKUP(MARGAO!$H3656,Code2Loc,2,FALSE)</f>
        <v>JAKEM</v>
      </c>
    </row>
    <row r="3657" spans="1:9" ht="15.75" customHeight="1" x14ac:dyDescent="0.25">
      <c r="A3657" s="44" t="s">
        <v>3137</v>
      </c>
      <c r="B3657" s="44">
        <v>164</v>
      </c>
      <c r="C3657" s="44" t="s">
        <v>3150</v>
      </c>
      <c r="D3657" s="44">
        <v>33</v>
      </c>
      <c r="E3657" s="44">
        <v>50</v>
      </c>
      <c r="F3657" s="44" t="s">
        <v>11</v>
      </c>
      <c r="G3657" s="44"/>
      <c r="H3657" s="45" t="s">
        <v>3151</v>
      </c>
      <c r="I3657" s="29" t="str">
        <f>VLOOKUP(MARGAO!$H3657,Code2Loc,2,FALSE)</f>
        <v>MANGAL FO G</v>
      </c>
    </row>
    <row r="3658" spans="1:9" ht="15.75" customHeight="1" x14ac:dyDescent="0.25">
      <c r="A3658" s="42" t="s">
        <v>3137</v>
      </c>
      <c r="B3658" s="42">
        <v>164</v>
      </c>
      <c r="C3658" s="42" t="s">
        <v>3152</v>
      </c>
      <c r="D3658" s="42">
        <v>34</v>
      </c>
      <c r="E3658" s="42">
        <v>51</v>
      </c>
      <c r="F3658" s="42" t="s">
        <v>11</v>
      </c>
      <c r="G3658" s="42"/>
      <c r="H3658" s="43" t="s">
        <v>3153</v>
      </c>
      <c r="I3658" s="29" t="str">
        <f>VLOOKUP(MARGAO!$H3658,Code2Loc,2,FALSE)</f>
        <v>MANGAL PANCHAYAT</v>
      </c>
    </row>
    <row r="3659" spans="1:9" ht="15.75" customHeight="1" x14ac:dyDescent="0.25">
      <c r="A3659" s="44" t="s">
        <v>3137</v>
      </c>
      <c r="B3659" s="44">
        <v>164</v>
      </c>
      <c r="C3659" s="44" t="s">
        <v>3154</v>
      </c>
      <c r="D3659" s="44">
        <v>35</v>
      </c>
      <c r="E3659" s="44">
        <v>52</v>
      </c>
      <c r="F3659" s="44" t="s">
        <v>11</v>
      </c>
      <c r="G3659" s="44"/>
      <c r="H3659" s="45" t="s">
        <v>3155</v>
      </c>
      <c r="I3659" s="29" t="str">
        <f>VLOOKUP(MARGAO!$H3659,Code2Loc,2,FALSE)</f>
        <v>MANGAL</v>
      </c>
    </row>
    <row r="3660" spans="1:9" ht="15.75" customHeight="1" x14ac:dyDescent="0.25">
      <c r="A3660" s="42" t="s">
        <v>3156</v>
      </c>
      <c r="B3660" s="42">
        <v>165</v>
      </c>
      <c r="C3660" s="42" t="s">
        <v>266</v>
      </c>
      <c r="D3660" s="42">
        <v>1</v>
      </c>
      <c r="E3660" s="42">
        <v>0</v>
      </c>
      <c r="F3660" s="42" t="s">
        <v>11</v>
      </c>
      <c r="G3660" s="42"/>
      <c r="H3660" s="43" t="s">
        <v>267</v>
      </c>
      <c r="I3660" s="29" t="str">
        <f>VLOOKUP(MARGAO!$H3660,Code2Loc,2,FALSE)</f>
        <v>CURCHOREM</v>
      </c>
    </row>
    <row r="3661" spans="1:9" ht="15.75" customHeight="1" x14ac:dyDescent="0.25">
      <c r="A3661" s="44" t="s">
        <v>3156</v>
      </c>
      <c r="B3661" s="44">
        <v>165</v>
      </c>
      <c r="C3661" s="44" t="s">
        <v>2462</v>
      </c>
      <c r="D3661" s="44">
        <v>2</v>
      </c>
      <c r="E3661" s="44">
        <v>1</v>
      </c>
      <c r="F3661" s="44" t="s">
        <v>11</v>
      </c>
      <c r="G3661" s="44"/>
      <c r="H3661" s="45" t="s">
        <v>2463</v>
      </c>
      <c r="I3661" s="29" t="str">
        <f>VLOOKUP(MARGAO!$H3661,Code2Loc,2,FALSE)</f>
        <v>BANSAI</v>
      </c>
    </row>
    <row r="3662" spans="1:9" ht="15.75" customHeight="1" x14ac:dyDescent="0.25">
      <c r="A3662" s="42" t="s">
        <v>3156</v>
      </c>
      <c r="B3662" s="42">
        <v>165</v>
      </c>
      <c r="C3662" s="42" t="s">
        <v>2460</v>
      </c>
      <c r="D3662" s="42">
        <v>3</v>
      </c>
      <c r="E3662" s="42">
        <v>2</v>
      </c>
      <c r="F3662" s="42" t="s">
        <v>11</v>
      </c>
      <c r="G3662" s="42"/>
      <c r="H3662" s="43" t="s">
        <v>2461</v>
      </c>
      <c r="I3662" s="29" t="str">
        <f>VLOOKUP(MARGAO!$H3662,Code2Loc,2,FALSE)</f>
        <v>KAKUMADDI</v>
      </c>
    </row>
    <row r="3663" spans="1:9" ht="15.75" customHeight="1" x14ac:dyDescent="0.25">
      <c r="A3663" s="44" t="s">
        <v>3156</v>
      </c>
      <c r="B3663" s="44">
        <v>165</v>
      </c>
      <c r="C3663" s="44" t="s">
        <v>2458</v>
      </c>
      <c r="D3663" s="44">
        <v>4</v>
      </c>
      <c r="E3663" s="44">
        <v>3</v>
      </c>
      <c r="F3663" s="44" t="s">
        <v>11</v>
      </c>
      <c r="G3663" s="44"/>
      <c r="H3663" s="45" t="s">
        <v>2459</v>
      </c>
      <c r="I3663" s="29" t="str">
        <f>VLOOKUP(MARGAO!$H3663,Code2Loc,2,FALSE)</f>
        <v>TANKI</v>
      </c>
    </row>
    <row r="3664" spans="1:9" ht="15.75" customHeight="1" x14ac:dyDescent="0.25">
      <c r="A3664" s="42" t="s">
        <v>3156</v>
      </c>
      <c r="B3664" s="42">
        <v>165</v>
      </c>
      <c r="C3664" s="42" t="s">
        <v>2456</v>
      </c>
      <c r="D3664" s="42">
        <v>5</v>
      </c>
      <c r="E3664" s="42">
        <v>5</v>
      </c>
      <c r="F3664" s="42" t="s">
        <v>11</v>
      </c>
      <c r="G3664" s="42"/>
      <c r="H3664" s="43" t="s">
        <v>2457</v>
      </c>
      <c r="I3664" s="29" t="str">
        <f>VLOOKUP(MARGAO!$H3664,Code2Loc,2,FALSE)</f>
        <v>TILAMOL</v>
      </c>
    </row>
    <row r="3665" spans="1:9" ht="15.75" customHeight="1" x14ac:dyDescent="0.25">
      <c r="A3665" s="44" t="s">
        <v>3156</v>
      </c>
      <c r="B3665" s="44">
        <v>165</v>
      </c>
      <c r="C3665" s="44" t="s">
        <v>2688</v>
      </c>
      <c r="D3665" s="44">
        <v>6</v>
      </c>
      <c r="E3665" s="44">
        <v>8</v>
      </c>
      <c r="F3665" s="44" t="s">
        <v>11</v>
      </c>
      <c r="G3665" s="44"/>
      <c r="H3665" s="45" t="s">
        <v>2689</v>
      </c>
      <c r="I3665" s="29" t="str">
        <f>VLOOKUP(MARGAO!$H3665,Code2Loc,2,FALSE)</f>
        <v>SOMSWR TMP</v>
      </c>
    </row>
    <row r="3666" spans="1:9" ht="15.75" customHeight="1" x14ac:dyDescent="0.25">
      <c r="A3666" s="42" t="s">
        <v>3156</v>
      </c>
      <c r="B3666" s="42">
        <v>165</v>
      </c>
      <c r="C3666" s="42" t="s">
        <v>2690</v>
      </c>
      <c r="D3666" s="42">
        <v>7</v>
      </c>
      <c r="E3666" s="42">
        <v>9</v>
      </c>
      <c r="F3666" s="42" t="s">
        <v>11</v>
      </c>
      <c r="G3666" s="42"/>
      <c r="H3666" s="43" t="s">
        <v>2691</v>
      </c>
      <c r="I3666" s="29" t="str">
        <f>VLOOKUP(MARGAO!$H3666,Code2Loc,2,FALSE)</f>
        <v>SIRVOI</v>
      </c>
    </row>
    <row r="3667" spans="1:9" ht="15.75" customHeight="1" x14ac:dyDescent="0.25">
      <c r="A3667" s="44" t="s">
        <v>3156</v>
      </c>
      <c r="B3667" s="44">
        <v>165</v>
      </c>
      <c r="C3667" s="44" t="s">
        <v>2692</v>
      </c>
      <c r="D3667" s="44">
        <v>8</v>
      </c>
      <c r="E3667" s="44">
        <v>10</v>
      </c>
      <c r="F3667" s="44" t="s">
        <v>11</v>
      </c>
      <c r="G3667" s="44"/>
      <c r="H3667" s="45" t="s">
        <v>2693</v>
      </c>
      <c r="I3667" s="29" t="str">
        <f>VLOOKUP(MARGAO!$H3667,Code2Loc,2,FALSE)</f>
        <v>ZAMBAULIM</v>
      </c>
    </row>
    <row r="3668" spans="1:9" ht="15.75" customHeight="1" x14ac:dyDescent="0.25">
      <c r="A3668" s="42" t="s">
        <v>3156</v>
      </c>
      <c r="B3668" s="42">
        <v>165</v>
      </c>
      <c r="C3668" s="42" t="s">
        <v>3143</v>
      </c>
      <c r="D3668" s="42">
        <v>9</v>
      </c>
      <c r="E3668" s="42">
        <v>11</v>
      </c>
      <c r="F3668" s="42" t="s">
        <v>11</v>
      </c>
      <c r="G3668" s="42"/>
      <c r="H3668" s="43" t="s">
        <v>2695</v>
      </c>
      <c r="I3668" s="29" t="str">
        <f>VLOOKUP(MARGAO!$H3668,Code2Loc,2,FALSE)</f>
        <v>RIVONA CHRC</v>
      </c>
    </row>
    <row r="3669" spans="1:9" ht="15.75" customHeight="1" x14ac:dyDescent="0.25">
      <c r="A3669" s="44" t="s">
        <v>3156</v>
      </c>
      <c r="B3669" s="44">
        <v>165</v>
      </c>
      <c r="C3669" s="44" t="s">
        <v>2696</v>
      </c>
      <c r="D3669" s="44">
        <v>10</v>
      </c>
      <c r="E3669" s="44">
        <v>13</v>
      </c>
      <c r="F3669" s="44" t="s">
        <v>11</v>
      </c>
      <c r="G3669" s="44"/>
      <c r="H3669" s="45" t="s">
        <v>2697</v>
      </c>
      <c r="I3669" s="29" t="str">
        <f>VLOOKUP(MARGAO!$H3669,Code2Loc,2,FALSE)</f>
        <v>RIVONA</v>
      </c>
    </row>
    <row r="3670" spans="1:9" ht="15.75" customHeight="1" x14ac:dyDescent="0.25">
      <c r="A3670" s="42" t="s">
        <v>3156</v>
      </c>
      <c r="B3670" s="42">
        <v>165</v>
      </c>
      <c r="C3670" s="42" t="s">
        <v>3144</v>
      </c>
      <c r="D3670" s="42">
        <v>11</v>
      </c>
      <c r="E3670" s="42">
        <v>17</v>
      </c>
      <c r="F3670" s="42" t="s">
        <v>11</v>
      </c>
      <c r="G3670" s="42"/>
      <c r="H3670" s="43" t="s">
        <v>2699</v>
      </c>
      <c r="I3670" s="29" t="str">
        <f>VLOOKUP(MARGAO!$H3670,Code2Loc,2,FALSE)</f>
        <v>COLOUMBA</v>
      </c>
    </row>
    <row r="3671" spans="1:9" ht="15.75" customHeight="1" x14ac:dyDescent="0.25">
      <c r="A3671" s="44" t="s">
        <v>3156</v>
      </c>
      <c r="B3671" s="44">
        <v>165</v>
      </c>
      <c r="C3671" s="44" t="s">
        <v>2700</v>
      </c>
      <c r="D3671" s="44">
        <v>12</v>
      </c>
      <c r="E3671" s="44">
        <v>19</v>
      </c>
      <c r="F3671" s="44" t="s">
        <v>11</v>
      </c>
      <c r="G3671" s="44"/>
      <c r="H3671" s="45" t="s">
        <v>2701</v>
      </c>
      <c r="I3671" s="29" t="str">
        <f>VLOOKUP(MARGAO!$H3671,Code2Loc,2,FALSE)</f>
        <v>KELVONA</v>
      </c>
    </row>
    <row r="3672" spans="1:9" ht="15.75" customHeight="1" x14ac:dyDescent="0.25">
      <c r="A3672" s="42" t="s">
        <v>3156</v>
      </c>
      <c r="B3672" s="42">
        <v>165</v>
      </c>
      <c r="C3672" s="42" t="s">
        <v>3157</v>
      </c>
      <c r="D3672" s="42">
        <v>13</v>
      </c>
      <c r="E3672" s="42">
        <v>21</v>
      </c>
      <c r="F3672" s="42" t="s">
        <v>11</v>
      </c>
      <c r="G3672" s="42"/>
      <c r="H3672" s="43" t="s">
        <v>3158</v>
      </c>
      <c r="I3672" s="29" t="str">
        <f>VLOOKUP(MARGAO!$H3672,Code2Loc,2,FALSE)</f>
        <v>CAVREM TISK</v>
      </c>
    </row>
    <row r="3673" spans="1:9" ht="15.75" customHeight="1" x14ac:dyDescent="0.25">
      <c r="A3673" s="44" t="s">
        <v>3156</v>
      </c>
      <c r="B3673" s="44">
        <v>165</v>
      </c>
      <c r="C3673" s="44" t="s">
        <v>2728</v>
      </c>
      <c r="D3673" s="44">
        <v>14</v>
      </c>
      <c r="E3673" s="44">
        <v>22</v>
      </c>
      <c r="F3673" s="44" t="s">
        <v>11</v>
      </c>
      <c r="G3673" s="44"/>
      <c r="H3673" s="45" t="s">
        <v>2729</v>
      </c>
      <c r="I3673" s="29" t="str">
        <f>VLOOKUP(MARGAO!$H3673,Code2Loc,2,FALSE)</f>
        <v>CAVREM</v>
      </c>
    </row>
    <row r="3674" spans="1:9" ht="15.75" customHeight="1" x14ac:dyDescent="0.25">
      <c r="A3674" s="42" t="s">
        <v>3156</v>
      </c>
      <c r="B3674" s="42">
        <v>165</v>
      </c>
      <c r="C3674" s="42" t="s">
        <v>1111</v>
      </c>
      <c r="D3674" s="42">
        <v>15</v>
      </c>
      <c r="E3674" s="42">
        <v>24</v>
      </c>
      <c r="F3674" s="42" t="s">
        <v>11</v>
      </c>
      <c r="G3674" s="42"/>
      <c r="H3674" s="43" t="s">
        <v>1112</v>
      </c>
      <c r="I3674" s="29" t="str">
        <f>VLOOKUP(MARGAO!$H3674,Code2Loc,2,FALSE)</f>
        <v>NAVELIM</v>
      </c>
    </row>
    <row r="3675" spans="1:9" ht="15.75" customHeight="1" x14ac:dyDescent="0.25">
      <c r="A3675" s="44" t="s">
        <v>3156</v>
      </c>
      <c r="B3675" s="44">
        <v>165</v>
      </c>
      <c r="C3675" s="44" t="s">
        <v>3159</v>
      </c>
      <c r="D3675" s="44">
        <v>16</v>
      </c>
      <c r="E3675" s="44">
        <v>26</v>
      </c>
      <c r="F3675" s="44" t="s">
        <v>11</v>
      </c>
      <c r="G3675" s="44"/>
      <c r="H3675" s="45" t="s">
        <v>3160</v>
      </c>
      <c r="I3675" s="29" t="str">
        <f>VLOOKUP(MARGAO!$H3675,Code2Loc,2,FALSE)</f>
        <v>CURPEM</v>
      </c>
    </row>
    <row r="3676" spans="1:9" ht="15.75" customHeight="1" x14ac:dyDescent="0.25">
      <c r="A3676" s="42" t="s">
        <v>3156</v>
      </c>
      <c r="B3676" s="42">
        <v>165</v>
      </c>
      <c r="C3676" s="42" t="s">
        <v>2710</v>
      </c>
      <c r="D3676" s="42">
        <v>17</v>
      </c>
      <c r="E3676" s="42">
        <v>29</v>
      </c>
      <c r="F3676" s="42" t="s">
        <v>11</v>
      </c>
      <c r="G3676" s="42"/>
      <c r="H3676" s="43" t="s">
        <v>2711</v>
      </c>
      <c r="I3676" s="29" t="str">
        <f>VLOOKUP(MARGAO!$H3676,Code2Loc,2,FALSE)</f>
        <v>VICHUNDRE</v>
      </c>
    </row>
    <row r="3677" spans="1:9" ht="15.75" customHeight="1" x14ac:dyDescent="0.25">
      <c r="A3677" s="44" t="s">
        <v>3156</v>
      </c>
      <c r="B3677" s="44">
        <v>165</v>
      </c>
      <c r="C3677" s="44" t="s">
        <v>2678</v>
      </c>
      <c r="D3677" s="44">
        <v>18</v>
      </c>
      <c r="E3677" s="44">
        <v>31</v>
      </c>
      <c r="F3677" s="44" t="s">
        <v>11</v>
      </c>
      <c r="G3677" s="44"/>
      <c r="H3677" s="45" t="s">
        <v>2679</v>
      </c>
      <c r="I3677" s="29" t="str">
        <f>VLOOKUP(MARGAO!$H3677,Code2Loc,2,FALSE)</f>
        <v>NETURLIM</v>
      </c>
    </row>
    <row r="3678" spans="1:9" ht="15.75" customHeight="1" x14ac:dyDescent="0.25">
      <c r="A3678" s="42" t="s">
        <v>3156</v>
      </c>
      <c r="B3678" s="42">
        <v>165</v>
      </c>
      <c r="C3678" s="42" t="s">
        <v>3148</v>
      </c>
      <c r="D3678" s="42">
        <v>19</v>
      </c>
      <c r="E3678" s="42">
        <v>34</v>
      </c>
      <c r="F3678" s="42" t="s">
        <v>11</v>
      </c>
      <c r="G3678" s="42"/>
      <c r="H3678" s="43" t="s">
        <v>3149</v>
      </c>
      <c r="I3678" s="29" t="str">
        <f>VLOOKUP(MARGAO!$H3678,Code2Loc,2,FALSE)</f>
        <v>JAKEM</v>
      </c>
    </row>
    <row r="3679" spans="1:9" ht="15.75" customHeight="1" x14ac:dyDescent="0.25">
      <c r="A3679" s="44" t="s">
        <v>3156</v>
      </c>
      <c r="B3679" s="44">
        <v>165</v>
      </c>
      <c r="C3679" s="44" t="s">
        <v>3150</v>
      </c>
      <c r="D3679" s="44">
        <v>20</v>
      </c>
      <c r="E3679" s="44">
        <v>36</v>
      </c>
      <c r="F3679" s="44" t="s">
        <v>11</v>
      </c>
      <c r="G3679" s="44"/>
      <c r="H3679" s="45" t="s">
        <v>3151</v>
      </c>
      <c r="I3679" s="29" t="str">
        <f>VLOOKUP(MARGAO!$H3679,Code2Loc,2,FALSE)</f>
        <v>MANGAL FO G</v>
      </c>
    </row>
    <row r="3680" spans="1:9" ht="15.75" customHeight="1" x14ac:dyDescent="0.25">
      <c r="A3680" s="42" t="s">
        <v>3156</v>
      </c>
      <c r="B3680" s="42">
        <v>165</v>
      </c>
      <c r="C3680" s="42" t="s">
        <v>3161</v>
      </c>
      <c r="D3680" s="42">
        <v>21</v>
      </c>
      <c r="E3680" s="42">
        <v>37</v>
      </c>
      <c r="F3680" s="42" t="s">
        <v>11</v>
      </c>
      <c r="G3680" s="42"/>
      <c r="H3680" s="43" t="s">
        <v>3153</v>
      </c>
      <c r="I3680" s="29" t="str">
        <f>VLOOKUP(MARGAO!$H3680,Code2Loc,2,FALSE)</f>
        <v>MANGAL PANCHAYAT</v>
      </c>
    </row>
    <row r="3681" spans="1:9" ht="15.75" customHeight="1" x14ac:dyDescent="0.25">
      <c r="A3681" s="44" t="s">
        <v>3156</v>
      </c>
      <c r="B3681" s="44">
        <v>165</v>
      </c>
      <c r="C3681" s="44" t="s">
        <v>3154</v>
      </c>
      <c r="D3681" s="44">
        <v>22</v>
      </c>
      <c r="E3681" s="44">
        <v>38</v>
      </c>
      <c r="F3681" s="44" t="s">
        <v>11</v>
      </c>
      <c r="G3681" s="44"/>
      <c r="H3681" s="45" t="s">
        <v>3155</v>
      </c>
      <c r="I3681" s="29" t="str">
        <f>VLOOKUP(MARGAO!$H3681,Code2Loc,2,FALSE)</f>
        <v>MANGAL</v>
      </c>
    </row>
    <row r="3682" spans="1:9" ht="15.75" customHeight="1" x14ac:dyDescent="0.25">
      <c r="A3682" s="42" t="s">
        <v>3156</v>
      </c>
      <c r="B3682" s="42">
        <v>166</v>
      </c>
      <c r="C3682" s="42" t="s">
        <v>266</v>
      </c>
      <c r="D3682" s="42">
        <v>1</v>
      </c>
      <c r="E3682" s="42">
        <v>0</v>
      </c>
      <c r="F3682" s="42" t="s">
        <v>11</v>
      </c>
      <c r="G3682" s="42"/>
      <c r="H3682" s="43" t="s">
        <v>267</v>
      </c>
      <c r="I3682" s="29" t="str">
        <f>VLOOKUP(MARGAO!$H3682,Code2Loc,2,FALSE)</f>
        <v>CURCHOREM</v>
      </c>
    </row>
    <row r="3683" spans="1:9" ht="15.75" customHeight="1" x14ac:dyDescent="0.25">
      <c r="A3683" s="44" t="s">
        <v>3156</v>
      </c>
      <c r="B3683" s="44">
        <v>166</v>
      </c>
      <c r="C3683" s="44" t="s">
        <v>2462</v>
      </c>
      <c r="D3683" s="44">
        <v>2</v>
      </c>
      <c r="E3683" s="44">
        <v>1</v>
      </c>
      <c r="F3683" s="44" t="s">
        <v>11</v>
      </c>
      <c r="G3683" s="44"/>
      <c r="H3683" s="45" t="s">
        <v>2463</v>
      </c>
      <c r="I3683" s="29" t="str">
        <f>VLOOKUP(MARGAO!$H3683,Code2Loc,2,FALSE)</f>
        <v>BANSAI</v>
      </c>
    </row>
    <row r="3684" spans="1:9" ht="15.75" customHeight="1" x14ac:dyDescent="0.25">
      <c r="A3684" s="42" t="s">
        <v>3156</v>
      </c>
      <c r="B3684" s="42">
        <v>166</v>
      </c>
      <c r="C3684" s="42" t="s">
        <v>2460</v>
      </c>
      <c r="D3684" s="42">
        <v>3</v>
      </c>
      <c r="E3684" s="42">
        <v>2</v>
      </c>
      <c r="F3684" s="42" t="s">
        <v>11</v>
      </c>
      <c r="G3684" s="42"/>
      <c r="H3684" s="43" t="s">
        <v>2461</v>
      </c>
      <c r="I3684" s="29" t="str">
        <f>VLOOKUP(MARGAO!$H3684,Code2Loc,2,FALSE)</f>
        <v>KAKUMADDI</v>
      </c>
    </row>
    <row r="3685" spans="1:9" ht="15.75" customHeight="1" x14ac:dyDescent="0.25">
      <c r="A3685" s="44" t="s">
        <v>3156</v>
      </c>
      <c r="B3685" s="44">
        <v>166</v>
      </c>
      <c r="C3685" s="44" t="s">
        <v>2458</v>
      </c>
      <c r="D3685" s="44">
        <v>4</v>
      </c>
      <c r="E3685" s="44">
        <v>3</v>
      </c>
      <c r="F3685" s="44" t="s">
        <v>11</v>
      </c>
      <c r="G3685" s="44"/>
      <c r="H3685" s="45" t="s">
        <v>2459</v>
      </c>
      <c r="I3685" s="29" t="str">
        <f>VLOOKUP(MARGAO!$H3685,Code2Loc,2,FALSE)</f>
        <v>TANKI</v>
      </c>
    </row>
    <row r="3686" spans="1:9" ht="15.75" customHeight="1" x14ac:dyDescent="0.25">
      <c r="A3686" s="42" t="s">
        <v>3156</v>
      </c>
      <c r="B3686" s="42">
        <v>166</v>
      </c>
      <c r="C3686" s="42" t="s">
        <v>2456</v>
      </c>
      <c r="D3686" s="42">
        <v>5</v>
      </c>
      <c r="E3686" s="42">
        <v>5</v>
      </c>
      <c r="F3686" s="42" t="s">
        <v>11</v>
      </c>
      <c r="G3686" s="42"/>
      <c r="H3686" s="43" t="s">
        <v>2457</v>
      </c>
      <c r="I3686" s="29" t="str">
        <f>VLOOKUP(MARGAO!$H3686,Code2Loc,2,FALSE)</f>
        <v>TILAMOL</v>
      </c>
    </row>
    <row r="3687" spans="1:9" ht="15.75" customHeight="1" x14ac:dyDescent="0.25">
      <c r="A3687" s="44" t="s">
        <v>3156</v>
      </c>
      <c r="B3687" s="44">
        <v>166</v>
      </c>
      <c r="C3687" s="44" t="s">
        <v>3162</v>
      </c>
      <c r="D3687" s="44">
        <v>6</v>
      </c>
      <c r="E3687" s="44">
        <v>8</v>
      </c>
      <c r="F3687" s="44" t="s">
        <v>11</v>
      </c>
      <c r="G3687" s="44"/>
      <c r="H3687" s="45" t="s">
        <v>2689</v>
      </c>
      <c r="I3687" s="29" t="str">
        <f>VLOOKUP(MARGAO!$H3687,Code2Loc,2,FALSE)</f>
        <v>SOMSWR TMP</v>
      </c>
    </row>
    <row r="3688" spans="1:9" ht="15.75" customHeight="1" x14ac:dyDescent="0.25">
      <c r="A3688" s="42" t="s">
        <v>3156</v>
      </c>
      <c r="B3688" s="42">
        <v>166</v>
      </c>
      <c r="C3688" s="42" t="s">
        <v>2690</v>
      </c>
      <c r="D3688" s="42">
        <v>7</v>
      </c>
      <c r="E3688" s="42">
        <v>9</v>
      </c>
      <c r="F3688" s="42" t="s">
        <v>11</v>
      </c>
      <c r="G3688" s="42"/>
      <c r="H3688" s="43" t="s">
        <v>2691</v>
      </c>
      <c r="I3688" s="29" t="str">
        <f>VLOOKUP(MARGAO!$H3688,Code2Loc,2,FALSE)</f>
        <v>SIRVOI</v>
      </c>
    </row>
    <row r="3689" spans="1:9" ht="15.75" customHeight="1" x14ac:dyDescent="0.25">
      <c r="A3689" s="44" t="s">
        <v>3156</v>
      </c>
      <c r="B3689" s="44">
        <v>166</v>
      </c>
      <c r="C3689" s="44" t="s">
        <v>2692</v>
      </c>
      <c r="D3689" s="44">
        <v>8</v>
      </c>
      <c r="E3689" s="44">
        <v>10</v>
      </c>
      <c r="F3689" s="44" t="s">
        <v>11</v>
      </c>
      <c r="G3689" s="44"/>
      <c r="H3689" s="45" t="s">
        <v>2693</v>
      </c>
      <c r="I3689" s="29" t="str">
        <f>VLOOKUP(MARGAO!$H3689,Code2Loc,2,FALSE)</f>
        <v>ZAMBAULIM</v>
      </c>
    </row>
    <row r="3690" spans="1:9" ht="15.75" customHeight="1" x14ac:dyDescent="0.25">
      <c r="A3690" s="42" t="s">
        <v>3156</v>
      </c>
      <c r="B3690" s="42">
        <v>166</v>
      </c>
      <c r="C3690" s="42" t="s">
        <v>3143</v>
      </c>
      <c r="D3690" s="42">
        <v>9</v>
      </c>
      <c r="E3690" s="42">
        <v>11</v>
      </c>
      <c r="F3690" s="42" t="s">
        <v>11</v>
      </c>
      <c r="G3690" s="42"/>
      <c r="H3690" s="43" t="s">
        <v>2695</v>
      </c>
      <c r="I3690" s="29" t="str">
        <f>VLOOKUP(MARGAO!$H3690,Code2Loc,2,FALSE)</f>
        <v>RIVONA CHRC</v>
      </c>
    </row>
    <row r="3691" spans="1:9" ht="15.75" customHeight="1" x14ac:dyDescent="0.25">
      <c r="A3691" s="44" t="s">
        <v>3156</v>
      </c>
      <c r="B3691" s="44">
        <v>166</v>
      </c>
      <c r="C3691" s="44" t="s">
        <v>2696</v>
      </c>
      <c r="D3691" s="44">
        <v>10</v>
      </c>
      <c r="E3691" s="44">
        <v>13</v>
      </c>
      <c r="F3691" s="44" t="s">
        <v>11</v>
      </c>
      <c r="G3691" s="44"/>
      <c r="H3691" s="45" t="s">
        <v>2697</v>
      </c>
      <c r="I3691" s="29" t="str">
        <f>VLOOKUP(MARGAO!$H3691,Code2Loc,2,FALSE)</f>
        <v>RIVONA</v>
      </c>
    </row>
    <row r="3692" spans="1:9" ht="15.75" customHeight="1" x14ac:dyDescent="0.25">
      <c r="A3692" s="42" t="s">
        <v>3156</v>
      </c>
      <c r="B3692" s="42">
        <v>166</v>
      </c>
      <c r="C3692" s="42" t="s">
        <v>3144</v>
      </c>
      <c r="D3692" s="42">
        <v>11</v>
      </c>
      <c r="E3692" s="42">
        <v>17</v>
      </c>
      <c r="F3692" s="42" t="s">
        <v>11</v>
      </c>
      <c r="G3692" s="42"/>
      <c r="H3692" s="43" t="s">
        <v>2699</v>
      </c>
      <c r="I3692" s="29" t="str">
        <f>VLOOKUP(MARGAO!$H3692,Code2Loc,2,FALSE)</f>
        <v>COLOUMBA</v>
      </c>
    </row>
    <row r="3693" spans="1:9" ht="15.75" customHeight="1" x14ac:dyDescent="0.25">
      <c r="A3693" s="44" t="s">
        <v>3156</v>
      </c>
      <c r="B3693" s="44">
        <v>166</v>
      </c>
      <c r="C3693" s="44" t="s">
        <v>2700</v>
      </c>
      <c r="D3693" s="44">
        <v>12</v>
      </c>
      <c r="E3693" s="44">
        <v>19</v>
      </c>
      <c r="F3693" s="44" t="s">
        <v>11</v>
      </c>
      <c r="G3693" s="44"/>
      <c r="H3693" s="45" t="s">
        <v>2701</v>
      </c>
      <c r="I3693" s="29" t="str">
        <f>VLOOKUP(MARGAO!$H3693,Code2Loc,2,FALSE)</f>
        <v>KELVONA</v>
      </c>
    </row>
    <row r="3694" spans="1:9" ht="15.75" customHeight="1" x14ac:dyDescent="0.25">
      <c r="A3694" s="42" t="s">
        <v>3156</v>
      </c>
      <c r="B3694" s="42">
        <v>166</v>
      </c>
      <c r="C3694" s="42" t="s">
        <v>3145</v>
      </c>
      <c r="D3694" s="42">
        <v>13</v>
      </c>
      <c r="E3694" s="42">
        <v>21</v>
      </c>
      <c r="F3694" s="42" t="s">
        <v>11</v>
      </c>
      <c r="G3694" s="42"/>
      <c r="H3694" s="43" t="s">
        <v>3146</v>
      </c>
      <c r="I3694" s="29" t="str">
        <f>VLOOKUP(MARGAO!$H3694,Code2Loc,2,FALSE)</f>
        <v>USGALMAL</v>
      </c>
    </row>
    <row r="3695" spans="1:9" ht="15.75" customHeight="1" x14ac:dyDescent="0.25">
      <c r="A3695" s="44" t="s">
        <v>3156</v>
      </c>
      <c r="B3695" s="44">
        <v>166</v>
      </c>
      <c r="C3695" s="44" t="s">
        <v>2126</v>
      </c>
      <c r="D3695" s="44">
        <v>14</v>
      </c>
      <c r="E3695" s="44">
        <v>23</v>
      </c>
      <c r="F3695" s="44" t="s">
        <v>11</v>
      </c>
      <c r="G3695" s="44"/>
      <c r="H3695" s="45" t="s">
        <v>2127</v>
      </c>
      <c r="I3695" s="29" t="str">
        <f>VLOOKUP(MARGAO!$H3695,Code2Loc,2,FALSE)</f>
        <v>DON BOSCO</v>
      </c>
    </row>
    <row r="3696" spans="1:9" ht="15.75" customHeight="1" x14ac:dyDescent="0.25">
      <c r="A3696" s="42" t="s">
        <v>3156</v>
      </c>
      <c r="B3696" s="42">
        <v>166</v>
      </c>
      <c r="C3696" s="42" t="s">
        <v>2704</v>
      </c>
      <c r="D3696" s="42">
        <v>15</v>
      </c>
      <c r="E3696" s="42">
        <v>25</v>
      </c>
      <c r="F3696" s="42" t="s">
        <v>11</v>
      </c>
      <c r="G3696" s="42"/>
      <c r="H3696" s="43" t="s">
        <v>2705</v>
      </c>
      <c r="I3696" s="29" t="str">
        <f>VLOOKUP(MARGAO!$H3696,Code2Loc,2,FALSE)</f>
        <v>SULCORNA</v>
      </c>
    </row>
    <row r="3697" spans="1:9" ht="15.75" customHeight="1" x14ac:dyDescent="0.25">
      <c r="A3697" s="44" t="s">
        <v>3156</v>
      </c>
      <c r="B3697" s="44">
        <v>166</v>
      </c>
      <c r="C3697" s="44" t="s">
        <v>2708</v>
      </c>
      <c r="D3697" s="44">
        <v>16</v>
      </c>
      <c r="E3697" s="44">
        <v>26</v>
      </c>
      <c r="F3697" s="44" t="s">
        <v>11</v>
      </c>
      <c r="G3697" s="44"/>
      <c r="H3697" s="45" t="s">
        <v>2709</v>
      </c>
      <c r="I3697" s="29" t="str">
        <f>VLOOKUP(MARGAO!$H3697,Code2Loc,2,FALSE)</f>
        <v>CAZUR</v>
      </c>
    </row>
    <row r="3698" spans="1:9" ht="15.75" customHeight="1" x14ac:dyDescent="0.25">
      <c r="A3698" s="42" t="s">
        <v>3156</v>
      </c>
      <c r="B3698" s="42">
        <v>166</v>
      </c>
      <c r="C3698" s="42" t="s">
        <v>2706</v>
      </c>
      <c r="D3698" s="42">
        <v>17</v>
      </c>
      <c r="E3698" s="42">
        <v>27</v>
      </c>
      <c r="F3698" s="42" t="s">
        <v>11</v>
      </c>
      <c r="G3698" s="42"/>
      <c r="H3698" s="43" t="s">
        <v>2707</v>
      </c>
      <c r="I3698" s="29" t="str">
        <f>VLOOKUP(MARGAO!$H3698,Code2Loc,2,FALSE)</f>
        <v>DEVRE</v>
      </c>
    </row>
    <row r="3699" spans="1:9" ht="15.75" customHeight="1" x14ac:dyDescent="0.25">
      <c r="A3699" s="44" t="s">
        <v>3156</v>
      </c>
      <c r="B3699" s="44">
        <v>166</v>
      </c>
      <c r="C3699" s="44" t="s">
        <v>2710</v>
      </c>
      <c r="D3699" s="44">
        <v>18</v>
      </c>
      <c r="E3699" s="44">
        <v>29</v>
      </c>
      <c r="F3699" s="44" t="s">
        <v>11</v>
      </c>
      <c r="G3699" s="44"/>
      <c r="H3699" s="45" t="s">
        <v>2711</v>
      </c>
      <c r="I3699" s="29" t="str">
        <f>VLOOKUP(MARGAO!$H3699,Code2Loc,2,FALSE)</f>
        <v>VICHUNDRE</v>
      </c>
    </row>
    <row r="3700" spans="1:9" ht="15.75" customHeight="1" x14ac:dyDescent="0.25">
      <c r="A3700" s="42" t="s">
        <v>3156</v>
      </c>
      <c r="B3700" s="42">
        <v>166</v>
      </c>
      <c r="C3700" s="42" t="s">
        <v>2676</v>
      </c>
      <c r="D3700" s="42">
        <v>19</v>
      </c>
      <c r="E3700" s="42">
        <v>30</v>
      </c>
      <c r="F3700" s="42" t="s">
        <v>11</v>
      </c>
      <c r="G3700" s="42"/>
      <c r="H3700" s="43" t="s">
        <v>2677</v>
      </c>
      <c r="I3700" s="29" t="str">
        <f>VLOOKUP(MARGAO!$H3700,Code2Loc,2,FALSE)</f>
        <v>VICHUNDRE X</v>
      </c>
    </row>
    <row r="3701" spans="1:9" ht="15.75" customHeight="1" x14ac:dyDescent="0.25">
      <c r="A3701" s="44" t="s">
        <v>3156</v>
      </c>
      <c r="B3701" s="44">
        <v>166</v>
      </c>
      <c r="C3701" s="44" t="s">
        <v>3163</v>
      </c>
      <c r="D3701" s="44">
        <v>20</v>
      </c>
      <c r="E3701" s="44">
        <v>31</v>
      </c>
      <c r="F3701" s="44" t="s">
        <v>11</v>
      </c>
      <c r="G3701" s="44"/>
      <c r="H3701" s="45" t="s">
        <v>2679</v>
      </c>
      <c r="I3701" s="29" t="str">
        <f>VLOOKUP(MARGAO!$H3701,Code2Loc,2,FALSE)</f>
        <v>NETURLIM</v>
      </c>
    </row>
    <row r="3702" spans="1:9" ht="15.75" customHeight="1" x14ac:dyDescent="0.25">
      <c r="A3702" s="42" t="s">
        <v>3156</v>
      </c>
      <c r="B3702" s="42">
        <v>166</v>
      </c>
      <c r="C3702" s="42" t="s">
        <v>3148</v>
      </c>
      <c r="D3702" s="42">
        <v>21</v>
      </c>
      <c r="E3702" s="42">
        <v>34</v>
      </c>
      <c r="F3702" s="42" t="s">
        <v>11</v>
      </c>
      <c r="G3702" s="42"/>
      <c r="H3702" s="43" t="s">
        <v>3149</v>
      </c>
      <c r="I3702" s="29" t="str">
        <f>VLOOKUP(MARGAO!$H3702,Code2Loc,2,FALSE)</f>
        <v>JAKEM</v>
      </c>
    </row>
    <row r="3703" spans="1:9" ht="15.75" customHeight="1" x14ac:dyDescent="0.25">
      <c r="A3703" s="44" t="s">
        <v>3156</v>
      </c>
      <c r="B3703" s="44">
        <v>166</v>
      </c>
      <c r="C3703" s="44" t="s">
        <v>3150</v>
      </c>
      <c r="D3703" s="44">
        <v>22</v>
      </c>
      <c r="E3703" s="44">
        <v>36</v>
      </c>
      <c r="F3703" s="44" t="s">
        <v>11</v>
      </c>
      <c r="G3703" s="44"/>
      <c r="H3703" s="45" t="s">
        <v>3151</v>
      </c>
      <c r="I3703" s="29" t="str">
        <f>VLOOKUP(MARGAO!$H3703,Code2Loc,2,FALSE)</f>
        <v>MANGAL FO G</v>
      </c>
    </row>
    <row r="3704" spans="1:9" ht="15.75" customHeight="1" x14ac:dyDescent="0.25">
      <c r="A3704" s="42" t="s">
        <v>3156</v>
      </c>
      <c r="B3704" s="42">
        <v>166</v>
      </c>
      <c r="C3704" s="42" t="s">
        <v>3161</v>
      </c>
      <c r="D3704" s="42">
        <v>23</v>
      </c>
      <c r="E3704" s="42">
        <v>37</v>
      </c>
      <c r="F3704" s="42" t="s">
        <v>11</v>
      </c>
      <c r="G3704" s="42"/>
      <c r="H3704" s="43" t="s">
        <v>3153</v>
      </c>
      <c r="I3704" s="29" t="str">
        <f>VLOOKUP(MARGAO!$H3704,Code2Loc,2,FALSE)</f>
        <v>MANGAL PANCHAYAT</v>
      </c>
    </row>
    <row r="3705" spans="1:9" ht="15.75" customHeight="1" x14ac:dyDescent="0.25">
      <c r="A3705" s="44" t="s">
        <v>3156</v>
      </c>
      <c r="B3705" s="44">
        <v>166</v>
      </c>
      <c r="C3705" s="44" t="s">
        <v>3154</v>
      </c>
      <c r="D3705" s="44">
        <v>24</v>
      </c>
      <c r="E3705" s="44">
        <v>38</v>
      </c>
      <c r="F3705" s="44" t="s">
        <v>11</v>
      </c>
      <c r="G3705" s="44"/>
      <c r="H3705" s="45" t="s">
        <v>3155</v>
      </c>
      <c r="I3705" s="29" t="str">
        <f>VLOOKUP(MARGAO!$H3705,Code2Loc,2,FALSE)</f>
        <v>MANGAL</v>
      </c>
    </row>
    <row r="3706" spans="1:9" ht="15.75" customHeight="1" x14ac:dyDescent="0.25">
      <c r="A3706" s="42" t="s">
        <v>3156</v>
      </c>
      <c r="B3706" s="42">
        <v>167</v>
      </c>
      <c r="C3706" s="42" t="s">
        <v>266</v>
      </c>
      <c r="D3706" s="42">
        <v>1</v>
      </c>
      <c r="E3706" s="42">
        <v>0</v>
      </c>
      <c r="F3706" s="42" t="s">
        <v>11</v>
      </c>
      <c r="G3706" s="42"/>
      <c r="H3706" s="43" t="s">
        <v>267</v>
      </c>
      <c r="I3706" s="29" t="str">
        <f>VLOOKUP(MARGAO!$H3706,Code2Loc,2,FALSE)</f>
        <v>CURCHOREM</v>
      </c>
    </row>
    <row r="3707" spans="1:9" ht="15.75" customHeight="1" x14ac:dyDescent="0.25">
      <c r="A3707" s="44" t="s">
        <v>3156</v>
      </c>
      <c r="B3707" s="44">
        <v>167</v>
      </c>
      <c r="C3707" s="44" t="s">
        <v>2640</v>
      </c>
      <c r="D3707" s="44">
        <v>2</v>
      </c>
      <c r="E3707" s="44">
        <v>1</v>
      </c>
      <c r="F3707" s="44" t="s">
        <v>11</v>
      </c>
      <c r="G3707" s="44"/>
      <c r="H3707" s="45" t="s">
        <v>2641</v>
      </c>
      <c r="I3707" s="29" t="str">
        <f>VLOOKUP(MARGAO!$H3707,Code2Loc,2,FALSE)</f>
        <v>SHIVAJI CWK</v>
      </c>
    </row>
    <row r="3708" spans="1:9" ht="15.75" customHeight="1" x14ac:dyDescent="0.25">
      <c r="A3708" s="42" t="s">
        <v>3156</v>
      </c>
      <c r="B3708" s="42">
        <v>167</v>
      </c>
      <c r="C3708" s="42" t="s">
        <v>2642</v>
      </c>
      <c r="D3708" s="42">
        <v>3</v>
      </c>
      <c r="E3708" s="42">
        <v>2</v>
      </c>
      <c r="F3708" s="42" t="s">
        <v>11</v>
      </c>
      <c r="G3708" s="42"/>
      <c r="H3708" s="43" t="s">
        <v>2643</v>
      </c>
      <c r="I3708" s="29" t="str">
        <f>VLOOKUP(MARGAO!$H3708,Code2Loc,2,FALSE)</f>
        <v>CACORA</v>
      </c>
    </row>
    <row r="3709" spans="1:9" ht="15.75" customHeight="1" x14ac:dyDescent="0.25">
      <c r="A3709" s="44" t="s">
        <v>3156</v>
      </c>
      <c r="B3709" s="44">
        <v>167</v>
      </c>
      <c r="C3709" s="44" t="s">
        <v>3164</v>
      </c>
      <c r="D3709" s="44">
        <v>4</v>
      </c>
      <c r="E3709" s="44">
        <v>3</v>
      </c>
      <c r="F3709" s="44" t="s">
        <v>11</v>
      </c>
      <c r="G3709" s="44"/>
      <c r="H3709" s="45" t="s">
        <v>2645</v>
      </c>
      <c r="I3709" s="29" t="str">
        <f>VLOOKUP(MARGAO!$H3709,Code2Loc,2,FALSE)</f>
        <v>CURCH GPC</v>
      </c>
    </row>
    <row r="3710" spans="1:9" ht="15.75" customHeight="1" x14ac:dyDescent="0.25">
      <c r="A3710" s="42" t="s">
        <v>3156</v>
      </c>
      <c r="B3710" s="42">
        <v>167</v>
      </c>
      <c r="C3710" s="42" t="s">
        <v>2646</v>
      </c>
      <c r="D3710" s="42">
        <v>5</v>
      </c>
      <c r="E3710" s="42">
        <v>4</v>
      </c>
      <c r="F3710" s="42" t="s">
        <v>11</v>
      </c>
      <c r="G3710" s="42"/>
      <c r="H3710" s="43" t="s">
        <v>2647</v>
      </c>
      <c r="I3710" s="29" t="str">
        <f>VLOOKUP(MARGAO!$H3710,Code2Loc,2,FALSE)</f>
        <v>SNG COURT</v>
      </c>
    </row>
    <row r="3711" spans="1:9" ht="15.75" customHeight="1" x14ac:dyDescent="0.25">
      <c r="A3711" s="44" t="s">
        <v>3156</v>
      </c>
      <c r="B3711" s="44">
        <v>167</v>
      </c>
      <c r="C3711" s="44" t="s">
        <v>2648</v>
      </c>
      <c r="D3711" s="44">
        <v>6</v>
      </c>
      <c r="E3711" s="44">
        <v>5</v>
      </c>
      <c r="F3711" s="44" t="s">
        <v>11</v>
      </c>
      <c r="G3711" s="44"/>
      <c r="H3711" s="45" t="s">
        <v>2649</v>
      </c>
      <c r="I3711" s="29" t="str">
        <f>VLOOKUP(MARGAO!$H3711,Code2Loc,2,FALSE)</f>
        <v>SNG DANDO</v>
      </c>
    </row>
    <row r="3712" spans="1:9" ht="15.75" customHeight="1" x14ac:dyDescent="0.25">
      <c r="A3712" s="42" t="s">
        <v>3156</v>
      </c>
      <c r="B3712" s="42">
        <v>167</v>
      </c>
      <c r="C3712" s="42" t="s">
        <v>2650</v>
      </c>
      <c r="D3712" s="42">
        <v>7</v>
      </c>
      <c r="E3712" s="42">
        <v>6</v>
      </c>
      <c r="F3712" s="42" t="s">
        <v>11</v>
      </c>
      <c r="G3712" s="42"/>
      <c r="H3712" s="43" t="s">
        <v>2651</v>
      </c>
      <c r="I3712" s="29" t="str">
        <f>VLOOKUP(MARGAO!$H3712,Code2Loc,2,FALSE)</f>
        <v>MASJID/BEND</v>
      </c>
    </row>
    <row r="3713" spans="1:9" ht="15.75" customHeight="1" x14ac:dyDescent="0.25">
      <c r="A3713" s="44" t="s">
        <v>3156</v>
      </c>
      <c r="B3713" s="44">
        <v>167</v>
      </c>
      <c r="C3713" s="44" t="s">
        <v>3165</v>
      </c>
      <c r="D3713" s="44">
        <v>8</v>
      </c>
      <c r="E3713" s="44">
        <v>7</v>
      </c>
      <c r="F3713" s="44" t="s">
        <v>11</v>
      </c>
      <c r="G3713" s="44"/>
      <c r="H3713" s="45" t="s">
        <v>2653</v>
      </c>
      <c r="I3713" s="29" t="str">
        <f>VLOOKUP(MARGAO!$H3713,Code2Loc,2,FALSE)</f>
        <v>SANGUEM</v>
      </c>
    </row>
    <row r="3714" spans="1:9" ht="15.75" customHeight="1" x14ac:dyDescent="0.25">
      <c r="A3714" s="42" t="s">
        <v>3156</v>
      </c>
      <c r="B3714" s="42">
        <v>167</v>
      </c>
      <c r="C3714" s="42" t="s">
        <v>2654</v>
      </c>
      <c r="D3714" s="42">
        <v>9</v>
      </c>
      <c r="E3714" s="42">
        <v>9</v>
      </c>
      <c r="F3714" s="42" t="s">
        <v>11</v>
      </c>
      <c r="G3714" s="42"/>
      <c r="H3714" s="43" t="s">
        <v>2655</v>
      </c>
      <c r="I3714" s="29" t="str">
        <f>VLOOKUP(MARGAO!$H3714,Code2Loc,2,FALSE)</f>
        <v>PAJIMOL</v>
      </c>
    </row>
    <row r="3715" spans="1:9" ht="15.75" customHeight="1" x14ac:dyDescent="0.25">
      <c r="A3715" s="44" t="s">
        <v>3156</v>
      </c>
      <c r="B3715" s="44">
        <v>167</v>
      </c>
      <c r="C3715" s="44" t="s">
        <v>3166</v>
      </c>
      <c r="D3715" s="44">
        <v>10</v>
      </c>
      <c r="E3715" s="44">
        <v>11</v>
      </c>
      <c r="F3715" s="44" t="s">
        <v>11</v>
      </c>
      <c r="G3715" s="44"/>
      <c r="H3715" s="45" t="s">
        <v>2657</v>
      </c>
      <c r="I3715" s="29" t="str">
        <f>VLOOKUP(MARGAO!$H3715,Code2Loc,2,FALSE)</f>
        <v>UGUEM</v>
      </c>
    </row>
    <row r="3716" spans="1:9" ht="15.75" customHeight="1" x14ac:dyDescent="0.25">
      <c r="A3716" s="42" t="s">
        <v>3156</v>
      </c>
      <c r="B3716" s="42">
        <v>167</v>
      </c>
      <c r="C3716" s="42" t="s">
        <v>2658</v>
      </c>
      <c r="D3716" s="42">
        <v>11</v>
      </c>
      <c r="E3716" s="42">
        <v>12</v>
      </c>
      <c r="F3716" s="42" t="s">
        <v>11</v>
      </c>
      <c r="G3716" s="42"/>
      <c r="H3716" s="43" t="s">
        <v>2659</v>
      </c>
      <c r="I3716" s="29" t="str">
        <f>VLOOKUP(MARGAO!$H3716,Code2Loc,2,FALSE)</f>
        <v>DESSAIWADA</v>
      </c>
    </row>
    <row r="3717" spans="1:9" ht="15.75" customHeight="1" x14ac:dyDescent="0.25">
      <c r="A3717" s="44" t="s">
        <v>3156</v>
      </c>
      <c r="B3717" s="44">
        <v>167</v>
      </c>
      <c r="C3717" s="44" t="s">
        <v>2660</v>
      </c>
      <c r="D3717" s="44">
        <v>12</v>
      </c>
      <c r="E3717" s="44">
        <v>14</v>
      </c>
      <c r="F3717" s="44" t="s">
        <v>11</v>
      </c>
      <c r="G3717" s="44"/>
      <c r="H3717" s="45" t="s">
        <v>2661</v>
      </c>
      <c r="I3717" s="29" t="str">
        <f>VLOOKUP(MARGAO!$H3717,Code2Loc,2,FALSE)</f>
        <v>VALKINI</v>
      </c>
    </row>
    <row r="3718" spans="1:9" ht="15.75" customHeight="1" x14ac:dyDescent="0.25">
      <c r="A3718" s="42" t="s">
        <v>3156</v>
      </c>
      <c r="B3718" s="42">
        <v>167</v>
      </c>
      <c r="C3718" s="42" t="s">
        <v>3167</v>
      </c>
      <c r="D3718" s="42">
        <v>13</v>
      </c>
      <c r="E3718" s="42">
        <v>17</v>
      </c>
      <c r="F3718" s="42" t="s">
        <v>11</v>
      </c>
      <c r="G3718" s="42"/>
      <c r="H3718" s="43" t="s">
        <v>1763</v>
      </c>
      <c r="I3718" s="29" t="str">
        <f>VLOOKUP(MARGAO!$H3718,Code2Loc,2,FALSE)</f>
        <v>BARAZAN</v>
      </c>
    </row>
    <row r="3719" spans="1:9" ht="15.75" customHeight="1" x14ac:dyDescent="0.25">
      <c r="A3719" s="44" t="s">
        <v>3156</v>
      </c>
      <c r="B3719" s="44">
        <v>167</v>
      </c>
      <c r="C3719" s="44" t="s">
        <v>2664</v>
      </c>
      <c r="D3719" s="44">
        <v>14</v>
      </c>
      <c r="E3719" s="44">
        <v>19</v>
      </c>
      <c r="F3719" s="44" t="s">
        <v>11</v>
      </c>
      <c r="G3719" s="44"/>
      <c r="H3719" s="45" t="s">
        <v>2665</v>
      </c>
      <c r="I3719" s="29" t="str">
        <f>VLOOKUP(MARGAO!$H3719,Code2Loc,2,FALSE)</f>
        <v>BHATI</v>
      </c>
    </row>
    <row r="3720" spans="1:9" ht="15.75" customHeight="1" x14ac:dyDescent="0.25">
      <c r="A3720" s="42" t="s">
        <v>3156</v>
      </c>
      <c r="B3720" s="42">
        <v>167</v>
      </c>
      <c r="C3720" s="42" t="s">
        <v>2666</v>
      </c>
      <c r="D3720" s="42">
        <v>15</v>
      </c>
      <c r="E3720" s="42">
        <v>21</v>
      </c>
      <c r="F3720" s="42" t="s">
        <v>11</v>
      </c>
      <c r="G3720" s="42"/>
      <c r="H3720" s="43" t="s">
        <v>2667</v>
      </c>
      <c r="I3720" s="29" t="str">
        <f>VLOOKUP(MARGAO!$H3720,Code2Loc,2,FALSE)</f>
        <v>MALLIKARJUN</v>
      </c>
    </row>
    <row r="3721" spans="1:9" ht="15.75" customHeight="1" x14ac:dyDescent="0.25">
      <c r="A3721" s="44" t="s">
        <v>3156</v>
      </c>
      <c r="B3721" s="44">
        <v>167</v>
      </c>
      <c r="C3721" s="44" t="s">
        <v>2668</v>
      </c>
      <c r="D3721" s="44">
        <v>16</v>
      </c>
      <c r="E3721" s="44">
        <v>22</v>
      </c>
      <c r="F3721" s="44" t="s">
        <v>11</v>
      </c>
      <c r="G3721" s="44"/>
      <c r="H3721" s="45" t="s">
        <v>2669</v>
      </c>
      <c r="I3721" s="29" t="str">
        <f>VLOOKUP(MARGAO!$H3721,Code2Loc,2,FALSE)</f>
        <v>VILLIAN</v>
      </c>
    </row>
    <row r="3722" spans="1:9" ht="15.75" customHeight="1" x14ac:dyDescent="0.25">
      <c r="A3722" s="42" t="s">
        <v>3156</v>
      </c>
      <c r="B3722" s="42">
        <v>167</v>
      </c>
      <c r="C3722" s="42" t="s">
        <v>124</v>
      </c>
      <c r="D3722" s="42">
        <v>17</v>
      </c>
      <c r="E3722" s="42">
        <v>26</v>
      </c>
      <c r="F3722" s="42" t="s">
        <v>11</v>
      </c>
      <c r="G3722" s="42"/>
      <c r="H3722" s="43" t="s">
        <v>125</v>
      </c>
      <c r="I3722" s="29" t="str">
        <f>VLOOKUP(MARGAO!$H3722,Code2Loc,2,FALSE)</f>
        <v>VALSHI</v>
      </c>
    </row>
    <row r="3723" spans="1:9" ht="15.75" customHeight="1" x14ac:dyDescent="0.25">
      <c r="A3723" s="44" t="s">
        <v>3156</v>
      </c>
      <c r="B3723" s="44">
        <v>167</v>
      </c>
      <c r="C3723" s="44" t="s">
        <v>3168</v>
      </c>
      <c r="D3723" s="44">
        <v>18</v>
      </c>
      <c r="E3723" s="44">
        <v>30</v>
      </c>
      <c r="F3723" s="44" t="s">
        <v>11</v>
      </c>
      <c r="G3723" s="44"/>
      <c r="H3723" s="45" t="s">
        <v>3169</v>
      </c>
      <c r="I3723" s="29" t="str">
        <f>VLOOKUP(MARGAO!$H3723,Code2Loc,2,FALSE)</f>
        <v>VADEM COLON</v>
      </c>
    </row>
    <row r="3724" spans="1:9" ht="15.75" customHeight="1" x14ac:dyDescent="0.25">
      <c r="A3724" s="42" t="s">
        <v>3156</v>
      </c>
      <c r="B3724" s="42">
        <v>167</v>
      </c>
      <c r="C3724" s="42" t="s">
        <v>2672</v>
      </c>
      <c r="D3724" s="42">
        <v>19</v>
      </c>
      <c r="E3724" s="42">
        <v>32</v>
      </c>
      <c r="F3724" s="42" t="s">
        <v>11</v>
      </c>
      <c r="G3724" s="42"/>
      <c r="H3724" s="43" t="s">
        <v>2673</v>
      </c>
      <c r="I3724" s="29" t="str">
        <f>VLOOKUP(MARGAO!$H3724,Code2Loc,2,FALSE)</f>
        <v>PORTEM</v>
      </c>
    </row>
    <row r="3725" spans="1:9" ht="15.75" customHeight="1" x14ac:dyDescent="0.25">
      <c r="A3725" s="44" t="s">
        <v>3156</v>
      </c>
      <c r="B3725" s="44">
        <v>167</v>
      </c>
      <c r="C3725" s="44" t="s">
        <v>3170</v>
      </c>
      <c r="D3725" s="44">
        <v>20</v>
      </c>
      <c r="E3725" s="44">
        <v>34</v>
      </c>
      <c r="F3725" s="44" t="s">
        <v>11</v>
      </c>
      <c r="G3725" s="44"/>
      <c r="H3725" s="45" t="s">
        <v>2675</v>
      </c>
      <c r="I3725" s="29" t="str">
        <f>VLOOKUP(MARGAO!$H3725,Code2Loc,2,FALSE)</f>
        <v>HANUMAN TMP</v>
      </c>
    </row>
    <row r="3726" spans="1:9" ht="15.75" customHeight="1" x14ac:dyDescent="0.25">
      <c r="A3726" s="42" t="s">
        <v>3156</v>
      </c>
      <c r="B3726" s="42">
        <v>167</v>
      </c>
      <c r="C3726" s="42" t="s">
        <v>2710</v>
      </c>
      <c r="D3726" s="42">
        <v>21</v>
      </c>
      <c r="E3726" s="42">
        <v>36</v>
      </c>
      <c r="F3726" s="42" t="s">
        <v>11</v>
      </c>
      <c r="G3726" s="42"/>
      <c r="H3726" s="43" t="s">
        <v>2711</v>
      </c>
      <c r="I3726" s="29" t="str">
        <f>VLOOKUP(MARGAO!$H3726,Code2Loc,2,FALSE)</f>
        <v>VICHUNDRE</v>
      </c>
    </row>
    <row r="3727" spans="1:9" ht="15.75" customHeight="1" x14ac:dyDescent="0.25">
      <c r="A3727" s="44" t="s">
        <v>3156</v>
      </c>
      <c r="B3727" s="44">
        <v>167</v>
      </c>
      <c r="C3727" s="44" t="s">
        <v>2678</v>
      </c>
      <c r="D3727" s="44">
        <v>22</v>
      </c>
      <c r="E3727" s="44">
        <v>37</v>
      </c>
      <c r="F3727" s="44" t="s">
        <v>11</v>
      </c>
      <c r="G3727" s="44"/>
      <c r="H3727" s="45" t="s">
        <v>2679</v>
      </c>
      <c r="I3727" s="29" t="str">
        <f>VLOOKUP(MARGAO!$H3727,Code2Loc,2,FALSE)</f>
        <v>NETURLIM</v>
      </c>
    </row>
    <row r="3728" spans="1:9" ht="15.75" customHeight="1" x14ac:dyDescent="0.25">
      <c r="A3728" s="42" t="s">
        <v>3156</v>
      </c>
      <c r="B3728" s="42">
        <v>167</v>
      </c>
      <c r="C3728" s="42" t="s">
        <v>3148</v>
      </c>
      <c r="D3728" s="42">
        <v>23</v>
      </c>
      <c r="E3728" s="42">
        <v>40</v>
      </c>
      <c r="F3728" s="42" t="s">
        <v>11</v>
      </c>
      <c r="G3728" s="42"/>
      <c r="H3728" s="43" t="s">
        <v>3149</v>
      </c>
      <c r="I3728" s="29" t="str">
        <f>VLOOKUP(MARGAO!$H3728,Code2Loc,2,FALSE)</f>
        <v>JAKEM</v>
      </c>
    </row>
    <row r="3729" spans="1:9" ht="15.75" customHeight="1" x14ac:dyDescent="0.25">
      <c r="A3729" s="44" t="s">
        <v>3156</v>
      </c>
      <c r="B3729" s="44">
        <v>167</v>
      </c>
      <c r="C3729" s="44" t="s">
        <v>3171</v>
      </c>
      <c r="D3729" s="44">
        <v>24</v>
      </c>
      <c r="E3729" s="44">
        <v>42</v>
      </c>
      <c r="F3729" s="44" t="s">
        <v>11</v>
      </c>
      <c r="G3729" s="44"/>
      <c r="H3729" s="45" t="s">
        <v>3151</v>
      </c>
      <c r="I3729" s="29" t="str">
        <f>VLOOKUP(MARGAO!$H3729,Code2Loc,2,FALSE)</f>
        <v>MANGAL FO G</v>
      </c>
    </row>
    <row r="3730" spans="1:9" ht="15.75" customHeight="1" x14ac:dyDescent="0.25">
      <c r="A3730" s="42" t="s">
        <v>3156</v>
      </c>
      <c r="B3730" s="42">
        <v>167</v>
      </c>
      <c r="C3730" s="42" t="s">
        <v>3172</v>
      </c>
      <c r="D3730" s="42">
        <v>25</v>
      </c>
      <c r="E3730" s="42">
        <v>43</v>
      </c>
      <c r="F3730" s="42" t="s">
        <v>11</v>
      </c>
      <c r="G3730" s="42"/>
      <c r="H3730" s="43" t="s">
        <v>3153</v>
      </c>
      <c r="I3730" s="29" t="str">
        <f>VLOOKUP(MARGAO!$H3730,Code2Loc,2,FALSE)</f>
        <v>MANGAL PANCHAYAT</v>
      </c>
    </row>
    <row r="3731" spans="1:9" ht="15.75" customHeight="1" x14ac:dyDescent="0.25">
      <c r="A3731" s="44" t="s">
        <v>3156</v>
      </c>
      <c r="B3731" s="44">
        <v>167</v>
      </c>
      <c r="C3731" s="44" t="s">
        <v>3154</v>
      </c>
      <c r="D3731" s="44">
        <v>26</v>
      </c>
      <c r="E3731" s="44">
        <v>44</v>
      </c>
      <c r="F3731" s="44" t="s">
        <v>11</v>
      </c>
      <c r="G3731" s="44"/>
      <c r="H3731" s="45" t="s">
        <v>3155</v>
      </c>
      <c r="I3731" s="29" t="str">
        <f>VLOOKUP(MARGAO!$H3731,Code2Loc,2,FALSE)</f>
        <v>MANGAL</v>
      </c>
    </row>
    <row r="3732" spans="1:9" ht="15.75" customHeight="1" x14ac:dyDescent="0.25">
      <c r="A3732" s="42" t="s">
        <v>3137</v>
      </c>
      <c r="B3732" s="42">
        <v>168</v>
      </c>
      <c r="C3732" s="42" t="s">
        <v>47</v>
      </c>
      <c r="D3732" s="42">
        <v>1</v>
      </c>
      <c r="E3732" s="42">
        <v>0</v>
      </c>
      <c r="F3732" s="42" t="s">
        <v>11</v>
      </c>
      <c r="G3732" s="42"/>
      <c r="H3732" s="43" t="s">
        <v>48</v>
      </c>
      <c r="I3732" s="29" t="str">
        <f>VLOOKUP(MARGAO!$H3732,Code2Loc,2,FALSE)</f>
        <v>MARGAO</v>
      </c>
    </row>
    <row r="3733" spans="1:9" ht="15.75" customHeight="1" x14ac:dyDescent="0.25">
      <c r="A3733" s="44" t="s">
        <v>3137</v>
      </c>
      <c r="B3733" s="44">
        <v>168</v>
      </c>
      <c r="C3733" s="44" t="s">
        <v>3138</v>
      </c>
      <c r="D3733" s="44">
        <v>2</v>
      </c>
      <c r="E3733" s="44">
        <v>2</v>
      </c>
      <c r="F3733" s="44" t="s">
        <v>11</v>
      </c>
      <c r="G3733" s="44"/>
      <c r="H3733" s="45" t="s">
        <v>1110</v>
      </c>
      <c r="I3733" s="29" t="str">
        <f>VLOOKUP(MARGAO!$H3733,Code2Loc,2,FALSE)</f>
        <v>MARGAO MKT</v>
      </c>
    </row>
    <row r="3734" spans="1:9" ht="15.75" customHeight="1" x14ac:dyDescent="0.25">
      <c r="A3734" s="42" t="s">
        <v>3137</v>
      </c>
      <c r="B3734" s="42">
        <v>168</v>
      </c>
      <c r="C3734" s="42" t="s">
        <v>2432</v>
      </c>
      <c r="D3734" s="42">
        <v>3</v>
      </c>
      <c r="E3734" s="42">
        <v>3</v>
      </c>
      <c r="F3734" s="42" t="s">
        <v>11</v>
      </c>
      <c r="G3734" s="42"/>
      <c r="H3734" s="43" t="s">
        <v>2433</v>
      </c>
      <c r="I3734" s="29" t="str">
        <f>VLOOKUP(MARGAO!$H3734,Code2Loc,2,FALSE)</f>
        <v>PAJIFOND</v>
      </c>
    </row>
    <row r="3735" spans="1:9" ht="15.75" customHeight="1" x14ac:dyDescent="0.25">
      <c r="A3735" s="44" t="s">
        <v>3137</v>
      </c>
      <c r="B3735" s="44">
        <v>168</v>
      </c>
      <c r="C3735" s="44" t="s">
        <v>3139</v>
      </c>
      <c r="D3735" s="44">
        <v>4</v>
      </c>
      <c r="E3735" s="44">
        <v>4</v>
      </c>
      <c r="F3735" s="44" t="s">
        <v>11</v>
      </c>
      <c r="G3735" s="44"/>
      <c r="H3735" s="45" t="s">
        <v>1022</v>
      </c>
      <c r="I3735" s="29" t="str">
        <f>VLOOKUP(MARGAO!$H3735,Code2Loc,2,FALSE)</f>
        <v>POWERHOUSE</v>
      </c>
    </row>
    <row r="3736" spans="1:9" ht="15.75" customHeight="1" x14ac:dyDescent="0.25">
      <c r="A3736" s="42" t="s">
        <v>3137</v>
      </c>
      <c r="B3736" s="42">
        <v>168</v>
      </c>
      <c r="C3736" s="42" t="s">
        <v>2436</v>
      </c>
      <c r="D3736" s="42">
        <v>5</v>
      </c>
      <c r="E3736" s="42">
        <v>5</v>
      </c>
      <c r="F3736" s="42" t="s">
        <v>11</v>
      </c>
      <c r="G3736" s="42"/>
      <c r="H3736" s="43" t="s">
        <v>2437</v>
      </c>
      <c r="I3736" s="29" t="str">
        <f>VLOOKUP(MARGAO!$H3736,Code2Loc,2,FALSE)</f>
        <v>RAWANFOND</v>
      </c>
    </row>
    <row r="3737" spans="1:9" ht="15.75" customHeight="1" x14ac:dyDescent="0.25">
      <c r="A3737" s="44" t="s">
        <v>3137</v>
      </c>
      <c r="B3737" s="44">
        <v>168</v>
      </c>
      <c r="C3737" s="44" t="s">
        <v>1685</v>
      </c>
      <c r="D3737" s="44">
        <v>6</v>
      </c>
      <c r="E3737" s="44">
        <v>6</v>
      </c>
      <c r="F3737" s="44" t="s">
        <v>11</v>
      </c>
      <c r="G3737" s="44"/>
      <c r="H3737" s="45" t="s">
        <v>1686</v>
      </c>
      <c r="I3737" s="29" t="str">
        <f>VLOOKUP(MARGAO!$H3737,Code2Loc,2,FALSE)</f>
        <v>MES COLLEGE</v>
      </c>
    </row>
    <row r="3738" spans="1:9" ht="15.75" customHeight="1" x14ac:dyDescent="0.25">
      <c r="A3738" s="42" t="s">
        <v>3137</v>
      </c>
      <c r="B3738" s="42">
        <v>168</v>
      </c>
      <c r="C3738" s="42" t="s">
        <v>3140</v>
      </c>
      <c r="D3738" s="42">
        <v>7</v>
      </c>
      <c r="E3738" s="42">
        <v>7</v>
      </c>
      <c r="F3738" s="42" t="s">
        <v>11</v>
      </c>
      <c r="G3738" s="42"/>
      <c r="H3738" s="43" t="s">
        <v>2439</v>
      </c>
      <c r="I3738" s="29" t="str">
        <f>VLOOKUP(MARGAO!$H3738,Code2Loc,2,FALSE)</f>
        <v>GANPATI TMP</v>
      </c>
    </row>
    <row r="3739" spans="1:9" ht="15.75" customHeight="1" x14ac:dyDescent="0.25">
      <c r="A3739" s="44" t="s">
        <v>3137</v>
      </c>
      <c r="B3739" s="44">
        <v>168</v>
      </c>
      <c r="C3739" s="44" t="s">
        <v>2440</v>
      </c>
      <c r="D3739" s="44">
        <v>8</v>
      </c>
      <c r="E3739" s="44">
        <v>8</v>
      </c>
      <c r="F3739" s="44" t="s">
        <v>11</v>
      </c>
      <c r="G3739" s="44"/>
      <c r="H3739" s="45" t="s">
        <v>2441</v>
      </c>
      <c r="I3739" s="29" t="str">
        <f>VLOOKUP(MARGAO!$H3739,Code2Loc,2,FALSE)</f>
        <v>LAKAKI/PALI</v>
      </c>
    </row>
    <row r="3740" spans="1:9" ht="15.75" customHeight="1" x14ac:dyDescent="0.25">
      <c r="A3740" s="42" t="s">
        <v>3137</v>
      </c>
      <c r="B3740" s="42">
        <v>168</v>
      </c>
      <c r="C3740" s="42" t="s">
        <v>2442</v>
      </c>
      <c r="D3740" s="42">
        <v>9</v>
      </c>
      <c r="E3740" s="42">
        <v>9</v>
      </c>
      <c r="F3740" s="42" t="s">
        <v>11</v>
      </c>
      <c r="G3740" s="42"/>
      <c r="H3740" s="43" t="s">
        <v>2443</v>
      </c>
      <c r="I3740" s="29" t="str">
        <f>VLOOKUP(MARGAO!$H3740,Code2Loc,2,FALSE)</f>
        <v>DON KHURIS</v>
      </c>
    </row>
    <row r="3741" spans="1:9" ht="15.75" customHeight="1" x14ac:dyDescent="0.25">
      <c r="A3741" s="44" t="s">
        <v>3137</v>
      </c>
      <c r="B3741" s="44">
        <v>168</v>
      </c>
      <c r="C3741" s="44" t="s">
        <v>2444</v>
      </c>
      <c r="D3741" s="44">
        <v>10</v>
      </c>
      <c r="E3741" s="44">
        <v>10</v>
      </c>
      <c r="F3741" s="44" t="s">
        <v>11</v>
      </c>
      <c r="G3741" s="44"/>
      <c r="H3741" s="45" t="s">
        <v>2445</v>
      </c>
      <c r="I3741" s="29" t="str">
        <f>VLOOKUP(MARGAO!$H3741,Code2Loc,2,FALSE)</f>
        <v>PADRIBHAT</v>
      </c>
    </row>
    <row r="3742" spans="1:9" ht="15.75" customHeight="1" x14ac:dyDescent="0.25">
      <c r="A3742" s="42" t="s">
        <v>3137</v>
      </c>
      <c r="B3742" s="42">
        <v>168</v>
      </c>
      <c r="C3742" s="42" t="s">
        <v>2446</v>
      </c>
      <c r="D3742" s="42">
        <v>11</v>
      </c>
      <c r="E3742" s="42">
        <v>11</v>
      </c>
      <c r="F3742" s="42" t="s">
        <v>11</v>
      </c>
      <c r="G3742" s="42"/>
      <c r="H3742" s="43" t="s">
        <v>2447</v>
      </c>
      <c r="I3742" s="29" t="str">
        <f>VLOOKUP(MARGAO!$H3742,Code2Loc,2,FALSE)</f>
        <v>GUDI</v>
      </c>
    </row>
    <row r="3743" spans="1:9" ht="15.75" customHeight="1" x14ac:dyDescent="0.25">
      <c r="A3743" s="44" t="s">
        <v>3137</v>
      </c>
      <c r="B3743" s="44">
        <v>168</v>
      </c>
      <c r="C3743" s="44" t="s">
        <v>3173</v>
      </c>
      <c r="D3743" s="44">
        <v>12</v>
      </c>
      <c r="E3743" s="44">
        <v>12</v>
      </c>
      <c r="F3743" s="44" t="s">
        <v>11</v>
      </c>
      <c r="G3743" s="44"/>
      <c r="H3743" s="45" t="s">
        <v>2449</v>
      </c>
      <c r="I3743" s="29" t="str">
        <f>VLOOKUP(MARGAO!$H3743,Code2Loc,2,FALSE)</f>
        <v>CHAD.TMP AG</v>
      </c>
    </row>
    <row r="3744" spans="1:9" ht="15.75" customHeight="1" x14ac:dyDescent="0.25">
      <c r="A3744" s="42" t="s">
        <v>3137</v>
      </c>
      <c r="B3744" s="42">
        <v>168</v>
      </c>
      <c r="C3744" s="42" t="s">
        <v>2450</v>
      </c>
      <c r="D3744" s="42">
        <v>13</v>
      </c>
      <c r="E3744" s="42">
        <v>14</v>
      </c>
      <c r="F3744" s="42" t="s">
        <v>11</v>
      </c>
      <c r="G3744" s="42"/>
      <c r="H3744" s="43" t="s">
        <v>2451</v>
      </c>
      <c r="I3744" s="29" t="str">
        <f>VLOOKUP(MARGAO!$H3744,Code2Loc,2,FALSE)</f>
        <v>PARODA</v>
      </c>
    </row>
    <row r="3745" spans="1:9" ht="15.75" customHeight="1" x14ac:dyDescent="0.25">
      <c r="A3745" s="44" t="s">
        <v>3137</v>
      </c>
      <c r="B3745" s="44">
        <v>168</v>
      </c>
      <c r="C3745" s="44" t="s">
        <v>2452</v>
      </c>
      <c r="D3745" s="44">
        <v>14</v>
      </c>
      <c r="E3745" s="44">
        <v>17</v>
      </c>
      <c r="F3745" s="44" t="s">
        <v>11</v>
      </c>
      <c r="G3745" s="44"/>
      <c r="H3745" s="45" t="s">
        <v>2453</v>
      </c>
      <c r="I3745" s="29" t="str">
        <f>VLOOKUP(MARGAO!$H3745,Code2Loc,2,FALSE)</f>
        <v>QUEPEM</v>
      </c>
    </row>
    <row r="3746" spans="1:9" ht="15.75" customHeight="1" x14ac:dyDescent="0.25">
      <c r="A3746" s="42" t="s">
        <v>3137</v>
      </c>
      <c r="B3746" s="42">
        <v>168</v>
      </c>
      <c r="C3746" s="42" t="s">
        <v>2454</v>
      </c>
      <c r="D3746" s="42">
        <v>15</v>
      </c>
      <c r="E3746" s="42">
        <v>18</v>
      </c>
      <c r="F3746" s="42" t="s">
        <v>11</v>
      </c>
      <c r="G3746" s="42"/>
      <c r="H3746" s="43" t="s">
        <v>2455</v>
      </c>
      <c r="I3746" s="29" t="str">
        <f>VLOOKUP(MARGAO!$H3746,Code2Loc,2,FALSE)</f>
        <v>QPM COURT</v>
      </c>
    </row>
    <row r="3747" spans="1:9" ht="15.75" customHeight="1" x14ac:dyDescent="0.25">
      <c r="A3747" s="44" t="s">
        <v>3137</v>
      </c>
      <c r="B3747" s="44">
        <v>168</v>
      </c>
      <c r="C3747" s="44" t="s">
        <v>3174</v>
      </c>
      <c r="D3747" s="44">
        <v>16</v>
      </c>
      <c r="E3747" s="44">
        <v>19</v>
      </c>
      <c r="F3747" s="44" t="s">
        <v>11</v>
      </c>
      <c r="G3747" s="44"/>
      <c r="H3747" s="45" t="s">
        <v>2457</v>
      </c>
      <c r="I3747" s="29" t="str">
        <f>VLOOKUP(MARGAO!$H3747,Code2Loc,2,FALSE)</f>
        <v>TILAMOL</v>
      </c>
    </row>
    <row r="3748" spans="1:9" ht="15.75" customHeight="1" x14ac:dyDescent="0.25">
      <c r="A3748" s="42" t="s">
        <v>3137</v>
      </c>
      <c r="B3748" s="42">
        <v>168</v>
      </c>
      <c r="C3748" s="42" t="s">
        <v>3175</v>
      </c>
      <c r="D3748" s="42">
        <v>17</v>
      </c>
      <c r="E3748" s="42">
        <v>22</v>
      </c>
      <c r="F3748" s="42" t="s">
        <v>11</v>
      </c>
      <c r="G3748" s="42"/>
      <c r="H3748" s="43" t="s">
        <v>2689</v>
      </c>
      <c r="I3748" s="29" t="str">
        <f>VLOOKUP(MARGAO!$H3748,Code2Loc,2,FALSE)</f>
        <v>SOMSWR TMP</v>
      </c>
    </row>
    <row r="3749" spans="1:9" ht="15.75" customHeight="1" x14ac:dyDescent="0.25">
      <c r="A3749" s="44" t="s">
        <v>3137</v>
      </c>
      <c r="B3749" s="44">
        <v>168</v>
      </c>
      <c r="C3749" s="44" t="s">
        <v>2690</v>
      </c>
      <c r="D3749" s="44">
        <v>18</v>
      </c>
      <c r="E3749" s="44">
        <v>23</v>
      </c>
      <c r="F3749" s="44" t="s">
        <v>11</v>
      </c>
      <c r="G3749" s="44"/>
      <c r="H3749" s="45" t="s">
        <v>2691</v>
      </c>
      <c r="I3749" s="29" t="str">
        <f>VLOOKUP(MARGAO!$H3749,Code2Loc,2,FALSE)</f>
        <v>SIRVOI</v>
      </c>
    </row>
    <row r="3750" spans="1:9" ht="15.75" customHeight="1" x14ac:dyDescent="0.25">
      <c r="A3750" s="42" t="s">
        <v>3137</v>
      </c>
      <c r="B3750" s="42">
        <v>168</v>
      </c>
      <c r="C3750" s="42" t="s">
        <v>2692</v>
      </c>
      <c r="D3750" s="42">
        <v>19</v>
      </c>
      <c r="E3750" s="42">
        <v>24</v>
      </c>
      <c r="F3750" s="42" t="s">
        <v>11</v>
      </c>
      <c r="G3750" s="42"/>
      <c r="H3750" s="43" t="s">
        <v>2693</v>
      </c>
      <c r="I3750" s="29" t="str">
        <f>VLOOKUP(MARGAO!$H3750,Code2Loc,2,FALSE)</f>
        <v>ZAMBAULIM</v>
      </c>
    </row>
    <row r="3751" spans="1:9" ht="15.75" customHeight="1" x14ac:dyDescent="0.25">
      <c r="A3751" s="44" t="s">
        <v>3137</v>
      </c>
      <c r="B3751" s="44">
        <v>168</v>
      </c>
      <c r="C3751" s="44" t="s">
        <v>3143</v>
      </c>
      <c r="D3751" s="44">
        <v>20</v>
      </c>
      <c r="E3751" s="44">
        <v>25</v>
      </c>
      <c r="F3751" s="44" t="s">
        <v>11</v>
      </c>
      <c r="G3751" s="44"/>
      <c r="H3751" s="45" t="s">
        <v>2695</v>
      </c>
      <c r="I3751" s="29" t="str">
        <f>VLOOKUP(MARGAO!$H3751,Code2Loc,2,FALSE)</f>
        <v>RIVONA CHRC</v>
      </c>
    </row>
    <row r="3752" spans="1:9" ht="15.75" customHeight="1" x14ac:dyDescent="0.25">
      <c r="A3752" s="42" t="s">
        <v>3137</v>
      </c>
      <c r="B3752" s="42">
        <v>168</v>
      </c>
      <c r="C3752" s="42" t="s">
        <v>2696</v>
      </c>
      <c r="D3752" s="42">
        <v>21</v>
      </c>
      <c r="E3752" s="42">
        <v>27</v>
      </c>
      <c r="F3752" s="42" t="s">
        <v>11</v>
      </c>
      <c r="G3752" s="42"/>
      <c r="H3752" s="43" t="s">
        <v>2697</v>
      </c>
      <c r="I3752" s="29" t="str">
        <f>VLOOKUP(MARGAO!$H3752,Code2Loc,2,FALSE)</f>
        <v>RIVONA</v>
      </c>
    </row>
    <row r="3753" spans="1:9" ht="15.75" customHeight="1" x14ac:dyDescent="0.25">
      <c r="A3753" s="44" t="s">
        <v>3137</v>
      </c>
      <c r="B3753" s="44">
        <v>168</v>
      </c>
      <c r="C3753" s="44" t="s">
        <v>3144</v>
      </c>
      <c r="D3753" s="44">
        <v>22</v>
      </c>
      <c r="E3753" s="44">
        <v>31</v>
      </c>
      <c r="F3753" s="44" t="s">
        <v>11</v>
      </c>
      <c r="G3753" s="44"/>
      <c r="H3753" s="45" t="s">
        <v>2699</v>
      </c>
      <c r="I3753" s="29" t="str">
        <f>VLOOKUP(MARGAO!$H3753,Code2Loc,2,FALSE)</f>
        <v>COLOUMBA</v>
      </c>
    </row>
    <row r="3754" spans="1:9" ht="15.75" customHeight="1" x14ac:dyDescent="0.25">
      <c r="A3754" s="42" t="s">
        <v>3137</v>
      </c>
      <c r="B3754" s="42">
        <v>168</v>
      </c>
      <c r="C3754" s="42" t="s">
        <v>2700</v>
      </c>
      <c r="D3754" s="42">
        <v>23</v>
      </c>
      <c r="E3754" s="42">
        <v>33</v>
      </c>
      <c r="F3754" s="42" t="s">
        <v>11</v>
      </c>
      <c r="G3754" s="42"/>
      <c r="H3754" s="43" t="s">
        <v>2701</v>
      </c>
      <c r="I3754" s="29" t="str">
        <f>VLOOKUP(MARGAO!$H3754,Code2Loc,2,FALSE)</f>
        <v>KELVONA</v>
      </c>
    </row>
    <row r="3755" spans="1:9" ht="15.75" customHeight="1" x14ac:dyDescent="0.25">
      <c r="A3755" s="44" t="s">
        <v>3137</v>
      </c>
      <c r="B3755" s="44">
        <v>168</v>
      </c>
      <c r="C3755" s="44" t="s">
        <v>3157</v>
      </c>
      <c r="D3755" s="44">
        <v>24</v>
      </c>
      <c r="E3755" s="44">
        <v>35</v>
      </c>
      <c r="F3755" s="44" t="s">
        <v>11</v>
      </c>
      <c r="G3755" s="44"/>
      <c r="H3755" s="45" t="s">
        <v>3158</v>
      </c>
      <c r="I3755" s="29" t="str">
        <f>VLOOKUP(MARGAO!$H3755,Code2Loc,2,FALSE)</f>
        <v>CAVREM TISK</v>
      </c>
    </row>
    <row r="3756" spans="1:9" ht="15.75" customHeight="1" x14ac:dyDescent="0.25">
      <c r="A3756" s="42" t="s">
        <v>3137</v>
      </c>
      <c r="B3756" s="42">
        <v>168</v>
      </c>
      <c r="C3756" s="42" t="s">
        <v>2728</v>
      </c>
      <c r="D3756" s="42">
        <v>25</v>
      </c>
      <c r="E3756" s="42">
        <v>36</v>
      </c>
      <c r="F3756" s="42" t="s">
        <v>11</v>
      </c>
      <c r="G3756" s="42"/>
      <c r="H3756" s="43" t="s">
        <v>2729</v>
      </c>
      <c r="I3756" s="29" t="str">
        <f>VLOOKUP(MARGAO!$H3756,Code2Loc,2,FALSE)</f>
        <v>CAVREM</v>
      </c>
    </row>
    <row r="3757" spans="1:9" ht="15.75" customHeight="1" x14ac:dyDescent="0.25">
      <c r="A3757" s="44" t="s">
        <v>3137</v>
      </c>
      <c r="B3757" s="44">
        <v>168</v>
      </c>
      <c r="C3757" s="44" t="s">
        <v>1111</v>
      </c>
      <c r="D3757" s="44">
        <v>26</v>
      </c>
      <c r="E3757" s="44">
        <v>38</v>
      </c>
      <c r="F3757" s="44" t="s">
        <v>11</v>
      </c>
      <c r="G3757" s="44"/>
      <c r="H3757" s="45" t="s">
        <v>1112</v>
      </c>
      <c r="I3757" s="29" t="str">
        <f>VLOOKUP(MARGAO!$H3757,Code2Loc,2,FALSE)</f>
        <v>NAVELIM</v>
      </c>
    </row>
    <row r="3758" spans="1:9" ht="15.75" customHeight="1" x14ac:dyDescent="0.25">
      <c r="A3758" s="42" t="s">
        <v>3137</v>
      </c>
      <c r="B3758" s="42">
        <v>168</v>
      </c>
      <c r="C3758" s="42" t="s">
        <v>3176</v>
      </c>
      <c r="D3758" s="42">
        <v>27</v>
      </c>
      <c r="E3758" s="42">
        <v>40</v>
      </c>
      <c r="F3758" s="42" t="s">
        <v>11</v>
      </c>
      <c r="G3758" s="42"/>
      <c r="H3758" s="43" t="s">
        <v>3160</v>
      </c>
      <c r="I3758" s="29" t="str">
        <f>VLOOKUP(MARGAO!$H3758,Code2Loc,2,FALSE)</f>
        <v>CURPEM</v>
      </c>
    </row>
    <row r="3759" spans="1:9" ht="15.75" customHeight="1" x14ac:dyDescent="0.25">
      <c r="A3759" s="44" t="s">
        <v>3137</v>
      </c>
      <c r="B3759" s="44">
        <v>168</v>
      </c>
      <c r="C3759" s="44" t="s">
        <v>2710</v>
      </c>
      <c r="D3759" s="44">
        <v>28</v>
      </c>
      <c r="E3759" s="44">
        <v>43</v>
      </c>
      <c r="F3759" s="44" t="s">
        <v>11</v>
      </c>
      <c r="G3759" s="44"/>
      <c r="H3759" s="45" t="s">
        <v>2711</v>
      </c>
      <c r="I3759" s="29" t="str">
        <f>VLOOKUP(MARGAO!$H3759,Code2Loc,2,FALSE)</f>
        <v>VICHUNDRE</v>
      </c>
    </row>
    <row r="3760" spans="1:9" ht="15.75" customHeight="1" x14ac:dyDescent="0.25">
      <c r="A3760" s="42" t="s">
        <v>3137</v>
      </c>
      <c r="B3760" s="42">
        <v>168</v>
      </c>
      <c r="C3760" s="42" t="s">
        <v>2678</v>
      </c>
      <c r="D3760" s="42">
        <v>29</v>
      </c>
      <c r="E3760" s="42">
        <v>45</v>
      </c>
      <c r="F3760" s="42" t="s">
        <v>11</v>
      </c>
      <c r="G3760" s="42"/>
      <c r="H3760" s="43" t="s">
        <v>2679</v>
      </c>
      <c r="I3760" s="29" t="str">
        <f>VLOOKUP(MARGAO!$H3760,Code2Loc,2,FALSE)</f>
        <v>NETURLIM</v>
      </c>
    </row>
    <row r="3761" spans="1:9" ht="15.75" customHeight="1" x14ac:dyDescent="0.25">
      <c r="A3761" s="44" t="s">
        <v>3137</v>
      </c>
      <c r="B3761" s="44">
        <v>168</v>
      </c>
      <c r="C3761" s="44" t="s">
        <v>3148</v>
      </c>
      <c r="D3761" s="44">
        <v>30</v>
      </c>
      <c r="E3761" s="44">
        <v>48</v>
      </c>
      <c r="F3761" s="44" t="s">
        <v>11</v>
      </c>
      <c r="G3761" s="44"/>
      <c r="H3761" s="45" t="s">
        <v>3149</v>
      </c>
      <c r="I3761" s="29" t="str">
        <f>VLOOKUP(MARGAO!$H3761,Code2Loc,2,FALSE)</f>
        <v>JAKEM</v>
      </c>
    </row>
    <row r="3762" spans="1:9" ht="15.75" customHeight="1" x14ac:dyDescent="0.25">
      <c r="A3762" s="42" t="s">
        <v>3137</v>
      </c>
      <c r="B3762" s="42">
        <v>168</v>
      </c>
      <c r="C3762" s="42" t="s">
        <v>3150</v>
      </c>
      <c r="D3762" s="42">
        <v>31</v>
      </c>
      <c r="E3762" s="42">
        <v>50</v>
      </c>
      <c r="F3762" s="42" t="s">
        <v>11</v>
      </c>
      <c r="G3762" s="42"/>
      <c r="H3762" s="43" t="s">
        <v>3151</v>
      </c>
      <c r="I3762" s="29" t="str">
        <f>VLOOKUP(MARGAO!$H3762,Code2Loc,2,FALSE)</f>
        <v>MANGAL FO G</v>
      </c>
    </row>
    <row r="3763" spans="1:9" ht="15.75" customHeight="1" x14ac:dyDescent="0.25">
      <c r="A3763" s="44" t="s">
        <v>3137</v>
      </c>
      <c r="B3763" s="44">
        <v>168</v>
      </c>
      <c r="C3763" s="44" t="s">
        <v>3152</v>
      </c>
      <c r="D3763" s="44">
        <v>32</v>
      </c>
      <c r="E3763" s="44">
        <v>51</v>
      </c>
      <c r="F3763" s="44" t="s">
        <v>11</v>
      </c>
      <c r="G3763" s="44"/>
      <c r="H3763" s="45" t="s">
        <v>3153</v>
      </c>
      <c r="I3763" s="29" t="str">
        <f>VLOOKUP(MARGAO!$H3763,Code2Loc,2,FALSE)</f>
        <v>MANGAL PANCHAYAT</v>
      </c>
    </row>
    <row r="3764" spans="1:9" ht="15.75" customHeight="1" x14ac:dyDescent="0.25">
      <c r="A3764" s="42" t="s">
        <v>3137</v>
      </c>
      <c r="B3764" s="42">
        <v>168</v>
      </c>
      <c r="C3764" s="42" t="s">
        <v>3154</v>
      </c>
      <c r="D3764" s="42">
        <v>33</v>
      </c>
      <c r="E3764" s="42">
        <v>52</v>
      </c>
      <c r="F3764" s="42" t="s">
        <v>11</v>
      </c>
      <c r="G3764" s="42"/>
      <c r="H3764" s="43" t="s">
        <v>3155</v>
      </c>
      <c r="I3764" s="29" t="str">
        <f>VLOOKUP(MARGAO!$H3764,Code2Loc,2,FALSE)</f>
        <v>MANGAL</v>
      </c>
    </row>
    <row r="3765" spans="1:9" ht="15.75" customHeight="1" x14ac:dyDescent="0.25">
      <c r="A3765" s="44" t="s">
        <v>1562</v>
      </c>
      <c r="B3765" s="44">
        <v>169</v>
      </c>
      <c r="C3765" s="44" t="s">
        <v>1563</v>
      </c>
      <c r="D3765" s="44">
        <v>1</v>
      </c>
      <c r="E3765" s="44">
        <v>0</v>
      </c>
      <c r="F3765" s="44" t="s">
        <v>1564</v>
      </c>
      <c r="G3765" s="44"/>
      <c r="H3765" s="45" t="s">
        <v>48</v>
      </c>
      <c r="I3765" s="29" t="str">
        <f>VLOOKUP(MARGAO!$H3765,Code2Loc,2,FALSE)</f>
        <v>MARGAO</v>
      </c>
    </row>
    <row r="3766" spans="1:9" ht="15.75" customHeight="1" x14ac:dyDescent="0.25">
      <c r="A3766" s="42" t="s">
        <v>1562</v>
      </c>
      <c r="B3766" s="42">
        <v>169</v>
      </c>
      <c r="C3766" s="42" t="s">
        <v>1565</v>
      </c>
      <c r="D3766" s="42">
        <v>2</v>
      </c>
      <c r="E3766" s="42">
        <v>3</v>
      </c>
      <c r="F3766" s="42" t="s">
        <v>1564</v>
      </c>
      <c r="G3766" s="42"/>
      <c r="H3766" s="43" t="s">
        <v>46</v>
      </c>
      <c r="I3766" s="29" t="str">
        <f>VLOOKUP(MARGAO!$H3766,Code2Loc,2,FALSE)</f>
        <v>NUVEM</v>
      </c>
    </row>
    <row r="3767" spans="1:9" ht="15.75" customHeight="1" x14ac:dyDescent="0.25">
      <c r="A3767" s="44" t="s">
        <v>1562</v>
      </c>
      <c r="B3767" s="44">
        <v>169</v>
      </c>
      <c r="C3767" s="44" t="s">
        <v>1566</v>
      </c>
      <c r="D3767" s="44">
        <v>3</v>
      </c>
      <c r="E3767" s="44">
        <v>4</v>
      </c>
      <c r="F3767" s="44" t="s">
        <v>1564</v>
      </c>
      <c r="G3767" s="44"/>
      <c r="H3767" s="45" t="s">
        <v>44</v>
      </c>
      <c r="I3767" s="29" t="str">
        <f>VLOOKUP(MARGAO!$H3767,Code2Loc,2,FALSE)</f>
        <v>RUMDER</v>
      </c>
    </row>
    <row r="3768" spans="1:9" ht="15.75" customHeight="1" x14ac:dyDescent="0.25">
      <c r="A3768" s="42" t="s">
        <v>1562</v>
      </c>
      <c r="B3768" s="42">
        <v>169</v>
      </c>
      <c r="C3768" s="42" t="s">
        <v>1567</v>
      </c>
      <c r="D3768" s="42">
        <v>4</v>
      </c>
      <c r="E3768" s="42">
        <v>6</v>
      </c>
      <c r="F3768" s="42" t="s">
        <v>1564</v>
      </c>
      <c r="G3768" s="42"/>
      <c r="H3768" s="43" t="s">
        <v>42</v>
      </c>
      <c r="I3768" s="29" t="str">
        <f>VLOOKUP(MARGAO!$H3768,Code2Loc,2,FALSE)</f>
        <v>AGNEL ASHRM</v>
      </c>
    </row>
    <row r="3769" spans="1:9" ht="15.75" customHeight="1" x14ac:dyDescent="0.25">
      <c r="A3769" s="44" t="s">
        <v>1562</v>
      </c>
      <c r="B3769" s="44">
        <v>169</v>
      </c>
      <c r="C3769" s="44" t="s">
        <v>1568</v>
      </c>
      <c r="D3769" s="44">
        <v>5</v>
      </c>
      <c r="E3769" s="44">
        <v>7</v>
      </c>
      <c r="F3769" s="44" t="s">
        <v>1564</v>
      </c>
      <c r="G3769" s="44"/>
      <c r="H3769" s="45" t="s">
        <v>40</v>
      </c>
      <c r="I3769" s="29" t="str">
        <f>VLOOKUP(MARGAO!$H3769,Code2Loc,2,FALSE)</f>
        <v>SONAULIM</v>
      </c>
    </row>
    <row r="3770" spans="1:9" ht="15.75" customHeight="1" x14ac:dyDescent="0.25">
      <c r="A3770" s="42" t="s">
        <v>1562</v>
      </c>
      <c r="B3770" s="42">
        <v>169</v>
      </c>
      <c r="C3770" s="42" t="s">
        <v>1569</v>
      </c>
      <c r="D3770" s="42">
        <v>6</v>
      </c>
      <c r="E3770" s="42">
        <v>8</v>
      </c>
      <c r="F3770" s="42" t="s">
        <v>1564</v>
      </c>
      <c r="G3770" s="42"/>
      <c r="H3770" s="43" t="s">
        <v>38</v>
      </c>
      <c r="I3770" s="29" t="str">
        <f>VLOOKUP(MARGAO!$H3770,Code2Loc,2,FALSE)</f>
        <v>VERNA</v>
      </c>
    </row>
    <row r="3771" spans="1:9" ht="15.75" customHeight="1" x14ac:dyDescent="0.25">
      <c r="A3771" s="44" t="s">
        <v>1562</v>
      </c>
      <c r="B3771" s="44">
        <v>169</v>
      </c>
      <c r="C3771" s="44" t="s">
        <v>1570</v>
      </c>
      <c r="D3771" s="44">
        <v>7</v>
      </c>
      <c r="E3771" s="44">
        <v>10</v>
      </c>
      <c r="F3771" s="44" t="s">
        <v>1564</v>
      </c>
      <c r="G3771" s="44"/>
      <c r="H3771" s="45" t="s">
        <v>36</v>
      </c>
      <c r="I3771" s="29" t="str">
        <f>VLOOKUP(MARGAO!$H3771,Code2Loc,2,FALSE)</f>
        <v>PIRNI</v>
      </c>
    </row>
    <row r="3772" spans="1:9" ht="15.75" customHeight="1" x14ac:dyDescent="0.25">
      <c r="A3772" s="42" t="s">
        <v>1562</v>
      </c>
      <c r="B3772" s="42">
        <v>169</v>
      </c>
      <c r="C3772" s="42" t="s">
        <v>1571</v>
      </c>
      <c r="D3772" s="42">
        <v>8</v>
      </c>
      <c r="E3772" s="42">
        <v>11</v>
      </c>
      <c r="F3772" s="42" t="s">
        <v>1564</v>
      </c>
      <c r="G3772" s="42"/>
      <c r="H3772" s="43" t="s">
        <v>34</v>
      </c>
      <c r="I3772" s="29" t="str">
        <f>VLOOKUP(MARGAO!$H3772,Code2Loc,2,FALSE)</f>
        <v>TITAN</v>
      </c>
    </row>
    <row r="3773" spans="1:9" ht="15.75" customHeight="1" x14ac:dyDescent="0.25">
      <c r="A3773" s="44" t="s">
        <v>1562</v>
      </c>
      <c r="B3773" s="44">
        <v>169</v>
      </c>
      <c r="C3773" s="44" t="s">
        <v>1572</v>
      </c>
      <c r="D3773" s="44">
        <v>9</v>
      </c>
      <c r="E3773" s="44">
        <v>12</v>
      </c>
      <c r="F3773" s="44" t="s">
        <v>1564</v>
      </c>
      <c r="G3773" s="44"/>
      <c r="H3773" s="45" t="s">
        <v>32</v>
      </c>
      <c r="I3773" s="29" t="str">
        <f>VLOOKUP(MARGAO!$H3773,Code2Loc,2,FALSE)</f>
        <v>KSRL/BRLA X</v>
      </c>
    </row>
    <row r="3774" spans="1:9" ht="15.75" customHeight="1" x14ac:dyDescent="0.25">
      <c r="A3774" s="42" t="s">
        <v>1562</v>
      </c>
      <c r="B3774" s="42">
        <v>169</v>
      </c>
      <c r="C3774" s="42" t="s">
        <v>1573</v>
      </c>
      <c r="D3774" s="42">
        <v>10</v>
      </c>
      <c r="E3774" s="42">
        <v>13</v>
      </c>
      <c r="F3774" s="42" t="s">
        <v>1564</v>
      </c>
      <c r="G3774" s="42"/>
      <c r="H3774" s="43" t="s">
        <v>30</v>
      </c>
      <c r="I3774" s="29" t="str">
        <f>VLOOKUP(MARGAO!$H3774,Code2Loc,2,FALSE)</f>
        <v>PAJENTAR</v>
      </c>
    </row>
    <row r="3775" spans="1:9" ht="15.75" customHeight="1" x14ac:dyDescent="0.25">
      <c r="A3775" s="44" t="s">
        <v>1562</v>
      </c>
      <c r="B3775" s="44">
        <v>169</v>
      </c>
      <c r="C3775" s="44" t="s">
        <v>1574</v>
      </c>
      <c r="D3775" s="44">
        <v>11</v>
      </c>
      <c r="E3775" s="44">
        <v>15</v>
      </c>
      <c r="F3775" s="44" t="s">
        <v>1564</v>
      </c>
      <c r="G3775" s="44"/>
      <c r="H3775" s="45" t="s">
        <v>28</v>
      </c>
      <c r="I3775" s="29" t="str">
        <f>VLOOKUP(MARGAO!$H3775,Code2Loc,2,FALSE)</f>
        <v>CORTALIM</v>
      </c>
    </row>
    <row r="3776" spans="1:9" ht="15.75" customHeight="1" x14ac:dyDescent="0.25">
      <c r="A3776" s="42" t="s">
        <v>1562</v>
      </c>
      <c r="B3776" s="42">
        <v>169</v>
      </c>
      <c r="C3776" s="42" t="s">
        <v>1575</v>
      </c>
      <c r="D3776" s="42">
        <v>12</v>
      </c>
      <c r="E3776" s="42">
        <v>17</v>
      </c>
      <c r="F3776" s="42" t="s">
        <v>1564</v>
      </c>
      <c r="G3776" s="42"/>
      <c r="H3776" s="43" t="s">
        <v>26</v>
      </c>
      <c r="I3776" s="29" t="str">
        <f>VLOOKUP(MARGAO!$H3776,Code2Loc,2,FALSE)</f>
        <v>AGASSAIM</v>
      </c>
    </row>
    <row r="3777" spans="1:9" ht="15.75" customHeight="1" x14ac:dyDescent="0.25">
      <c r="A3777" s="44" t="s">
        <v>1562</v>
      </c>
      <c r="B3777" s="44">
        <v>169</v>
      </c>
      <c r="C3777" s="44" t="s">
        <v>1576</v>
      </c>
      <c r="D3777" s="44">
        <v>13</v>
      </c>
      <c r="E3777" s="44">
        <v>19</v>
      </c>
      <c r="F3777" s="44" t="s">
        <v>1564</v>
      </c>
      <c r="G3777" s="44"/>
      <c r="H3777" s="45" t="s">
        <v>24</v>
      </c>
      <c r="I3777" s="29" t="str">
        <f>VLOOKUP(MARGAO!$H3777,Code2Loc,2,FALSE)</f>
        <v>PILLAR</v>
      </c>
    </row>
    <row r="3778" spans="1:9" ht="15.75" customHeight="1" x14ac:dyDescent="0.25">
      <c r="A3778" s="42" t="s">
        <v>1562</v>
      </c>
      <c r="B3778" s="42">
        <v>169</v>
      </c>
      <c r="C3778" s="42" t="s">
        <v>1577</v>
      </c>
      <c r="D3778" s="42">
        <v>14</v>
      </c>
      <c r="E3778" s="42">
        <v>21</v>
      </c>
      <c r="F3778" s="42" t="s">
        <v>1564</v>
      </c>
      <c r="G3778" s="42"/>
      <c r="H3778" s="43" t="s">
        <v>22</v>
      </c>
      <c r="I3778" s="29" t="str">
        <f>VLOOKUP(MARGAO!$H3778,Code2Loc,2,FALSE)</f>
        <v>GOA VELHA</v>
      </c>
    </row>
    <row r="3779" spans="1:9" ht="15.75" customHeight="1" x14ac:dyDescent="0.25">
      <c r="A3779" s="44" t="s">
        <v>1562</v>
      </c>
      <c r="B3779" s="44">
        <v>169</v>
      </c>
      <c r="C3779" s="44" t="s">
        <v>1578</v>
      </c>
      <c r="D3779" s="44">
        <v>15</v>
      </c>
      <c r="E3779" s="44">
        <v>23</v>
      </c>
      <c r="F3779" s="44" t="s">
        <v>1564</v>
      </c>
      <c r="G3779" s="44"/>
      <c r="H3779" s="45" t="s">
        <v>20</v>
      </c>
      <c r="I3779" s="29" t="str">
        <f>VLOOKUP(MARGAO!$H3779,Code2Loc,2,FALSE)</f>
        <v>SIRDON/ZUAR</v>
      </c>
    </row>
    <row r="3780" spans="1:9" ht="15.75" customHeight="1" x14ac:dyDescent="0.25">
      <c r="A3780" s="42" t="s">
        <v>1562</v>
      </c>
      <c r="B3780" s="42">
        <v>169</v>
      </c>
      <c r="C3780" s="42" t="s">
        <v>1579</v>
      </c>
      <c r="D3780" s="42">
        <v>16</v>
      </c>
      <c r="E3780" s="42">
        <v>25</v>
      </c>
      <c r="F3780" s="42" t="s">
        <v>1564</v>
      </c>
      <c r="G3780" s="42"/>
      <c r="H3780" s="43" t="s">
        <v>18</v>
      </c>
      <c r="I3780" s="29" t="str">
        <f>VLOOKUP(MARGAO!$H3780,Code2Loc,2,FALSE)</f>
        <v>BAMBOLI W/S</v>
      </c>
    </row>
    <row r="3781" spans="1:9" ht="15.75" customHeight="1" x14ac:dyDescent="0.25">
      <c r="A3781" s="44" t="s">
        <v>1562</v>
      </c>
      <c r="B3781" s="44">
        <v>169</v>
      </c>
      <c r="C3781" s="44" t="s">
        <v>1580</v>
      </c>
      <c r="D3781" s="44">
        <v>17</v>
      </c>
      <c r="E3781" s="44">
        <v>27</v>
      </c>
      <c r="F3781" s="44" t="s">
        <v>1564</v>
      </c>
      <c r="G3781" s="44"/>
      <c r="H3781" s="45" t="s">
        <v>16</v>
      </c>
      <c r="I3781" s="29" t="str">
        <f>VLOOKUP(MARGAO!$H3781,Code2Loc,2,FALSE)</f>
        <v>BAMBOLI GMC</v>
      </c>
    </row>
    <row r="3782" spans="1:9" ht="15.75" customHeight="1" x14ac:dyDescent="0.25">
      <c r="A3782" s="42" t="s">
        <v>1562</v>
      </c>
      <c r="B3782" s="42">
        <v>169</v>
      </c>
      <c r="C3782" s="42" t="s">
        <v>1581</v>
      </c>
      <c r="D3782" s="42">
        <v>18</v>
      </c>
      <c r="E3782" s="42">
        <v>28</v>
      </c>
      <c r="F3782" s="42" t="s">
        <v>1564</v>
      </c>
      <c r="G3782" s="42"/>
      <c r="H3782" s="43" t="s">
        <v>14</v>
      </c>
      <c r="I3782" s="29" t="str">
        <f>VLOOKUP(MARGAO!$H3782,Code2Loc,2,FALSE)</f>
        <v>ST. CRUZ X</v>
      </c>
    </row>
    <row r="3783" spans="1:9" ht="15.75" customHeight="1" x14ac:dyDescent="0.25">
      <c r="A3783" s="44" t="s">
        <v>1562</v>
      </c>
      <c r="B3783" s="44">
        <v>169</v>
      </c>
      <c r="C3783" s="44" t="s">
        <v>1582</v>
      </c>
      <c r="D3783" s="44">
        <v>19</v>
      </c>
      <c r="E3783" s="44">
        <v>31</v>
      </c>
      <c r="F3783" s="44" t="s">
        <v>1564</v>
      </c>
      <c r="G3783" s="44"/>
      <c r="H3783" s="45" t="s">
        <v>12</v>
      </c>
      <c r="I3783" s="29" t="str">
        <f>VLOOKUP(MARGAO!$H3783,Code2Loc,2,FALSE)</f>
        <v>PANAJI</v>
      </c>
    </row>
    <row r="3784" spans="1:9" ht="15.75" customHeight="1" x14ac:dyDescent="0.25">
      <c r="A3784" s="42" t="s">
        <v>3177</v>
      </c>
      <c r="B3784" s="42">
        <v>170</v>
      </c>
      <c r="C3784" s="42" t="s">
        <v>1563</v>
      </c>
      <c r="D3784" s="42">
        <v>1</v>
      </c>
      <c r="E3784" s="42">
        <v>0</v>
      </c>
      <c r="F3784" s="42" t="s">
        <v>3178</v>
      </c>
      <c r="G3784" s="42"/>
      <c r="H3784" s="43" t="s">
        <v>48</v>
      </c>
      <c r="I3784" s="29" t="str">
        <f>VLOOKUP(MARGAO!$H3784,Code2Loc,2,FALSE)</f>
        <v>MARGAO</v>
      </c>
    </row>
    <row r="3785" spans="1:9" ht="15.75" customHeight="1" x14ac:dyDescent="0.25">
      <c r="A3785" s="44" t="s">
        <v>3177</v>
      </c>
      <c r="B3785" s="44">
        <v>170</v>
      </c>
      <c r="C3785" s="44" t="s">
        <v>3179</v>
      </c>
      <c r="D3785" s="44">
        <v>2</v>
      </c>
      <c r="E3785" s="44">
        <v>2</v>
      </c>
      <c r="F3785" s="44" t="s">
        <v>3178</v>
      </c>
      <c r="G3785" s="44"/>
      <c r="H3785" s="45" t="s">
        <v>1110</v>
      </c>
      <c r="I3785" s="29" t="str">
        <f>VLOOKUP(MARGAO!$H3785,Code2Loc,2,FALSE)</f>
        <v>MARGAO MKT</v>
      </c>
    </row>
    <row r="3786" spans="1:9" ht="15.75" customHeight="1" x14ac:dyDescent="0.25">
      <c r="A3786" s="42" t="s">
        <v>3177</v>
      </c>
      <c r="B3786" s="42">
        <v>170</v>
      </c>
      <c r="C3786" s="42" t="s">
        <v>2856</v>
      </c>
      <c r="D3786" s="42">
        <v>3</v>
      </c>
      <c r="E3786" s="42">
        <v>4</v>
      </c>
      <c r="F3786" s="42" t="s">
        <v>3178</v>
      </c>
      <c r="G3786" s="42"/>
      <c r="H3786" s="43" t="s">
        <v>1112</v>
      </c>
      <c r="I3786" s="29" t="str">
        <f>VLOOKUP(MARGAO!$H3786,Code2Loc,2,FALSE)</f>
        <v>NAVELIM</v>
      </c>
    </row>
    <row r="3787" spans="1:9" ht="15.75" customHeight="1" x14ac:dyDescent="0.25">
      <c r="A3787" s="44" t="s">
        <v>3177</v>
      </c>
      <c r="B3787" s="44">
        <v>170</v>
      </c>
      <c r="C3787" s="44" t="s">
        <v>3180</v>
      </c>
      <c r="D3787" s="44">
        <v>4</v>
      </c>
      <c r="E3787" s="44">
        <v>5</v>
      </c>
      <c r="F3787" s="44" t="s">
        <v>3178</v>
      </c>
      <c r="G3787" s="44"/>
      <c r="H3787" s="45" t="s">
        <v>1114</v>
      </c>
      <c r="I3787" s="29" t="str">
        <f>VLOOKUP(MARGAO!$H3787,Code2Loc,2,FALSE)</f>
        <v>DHARMAPUR</v>
      </c>
    </row>
    <row r="3788" spans="1:9" ht="15.75" customHeight="1" x14ac:dyDescent="0.25">
      <c r="A3788" s="42" t="s">
        <v>3177</v>
      </c>
      <c r="B3788" s="42">
        <v>170</v>
      </c>
      <c r="C3788" s="42" t="s">
        <v>3181</v>
      </c>
      <c r="D3788" s="42">
        <v>5</v>
      </c>
      <c r="E3788" s="42">
        <v>7</v>
      </c>
      <c r="F3788" s="42" t="s">
        <v>3178</v>
      </c>
      <c r="G3788" s="42"/>
      <c r="H3788" s="43" t="s">
        <v>1118</v>
      </c>
      <c r="I3788" s="29" t="str">
        <f>VLOOKUP(MARGAO!$H3788,Code2Loc,2,FALSE)</f>
        <v>CHINCHANI</v>
      </c>
    </row>
    <row r="3789" spans="1:9" ht="15.75" customHeight="1" x14ac:dyDescent="0.25">
      <c r="A3789" s="44" t="s">
        <v>3177</v>
      </c>
      <c r="B3789" s="44">
        <v>170</v>
      </c>
      <c r="C3789" s="44" t="s">
        <v>3182</v>
      </c>
      <c r="D3789" s="44">
        <v>6</v>
      </c>
      <c r="E3789" s="44">
        <v>8</v>
      </c>
      <c r="F3789" s="44" t="s">
        <v>3178</v>
      </c>
      <c r="G3789" s="44"/>
      <c r="H3789" s="45" t="s">
        <v>2285</v>
      </c>
      <c r="I3789" s="29" t="str">
        <f>VLOOKUP(MARGAO!$H3789,Code2Loc,2,FALSE)</f>
        <v>DANDEWADI</v>
      </c>
    </row>
    <row r="3790" spans="1:9" ht="15.75" customHeight="1" x14ac:dyDescent="0.25">
      <c r="A3790" s="42" t="s">
        <v>3177</v>
      </c>
      <c r="B3790" s="42">
        <v>170</v>
      </c>
      <c r="C3790" s="42" t="s">
        <v>3183</v>
      </c>
      <c r="D3790" s="42">
        <v>7</v>
      </c>
      <c r="E3790" s="42">
        <v>11</v>
      </c>
      <c r="F3790" s="42" t="s">
        <v>3178</v>
      </c>
      <c r="G3790" s="42"/>
      <c r="H3790" s="43" t="s">
        <v>2287</v>
      </c>
      <c r="I3790" s="29" t="str">
        <f>VLOOKUP(MARGAO!$H3790,Code2Loc,2,FALSE)</f>
        <v>PAZARKHAN</v>
      </c>
    </row>
    <row r="3791" spans="1:9" ht="15.75" customHeight="1" x14ac:dyDescent="0.25">
      <c r="A3791" s="44" t="s">
        <v>3177</v>
      </c>
      <c r="B3791" s="44">
        <v>170</v>
      </c>
      <c r="C3791" s="44" t="s">
        <v>3184</v>
      </c>
      <c r="D3791" s="44">
        <v>8</v>
      </c>
      <c r="E3791" s="44">
        <v>14</v>
      </c>
      <c r="F3791" s="44" t="s">
        <v>3178</v>
      </c>
      <c r="G3791" s="44"/>
      <c r="H3791" s="45" t="s">
        <v>1414</v>
      </c>
      <c r="I3791" s="29" t="str">
        <f>VLOOKUP(MARGAO!$H3791,Code2Loc,2,FALSE)</f>
        <v>CUNCOLIM</v>
      </c>
    </row>
    <row r="3792" spans="1:9" ht="15.75" customHeight="1" x14ac:dyDescent="0.25">
      <c r="A3792" s="42" t="s">
        <v>3177</v>
      </c>
      <c r="B3792" s="42">
        <v>170</v>
      </c>
      <c r="C3792" s="42" t="s">
        <v>3185</v>
      </c>
      <c r="D3792" s="42">
        <v>9</v>
      </c>
      <c r="E3792" s="42">
        <v>15</v>
      </c>
      <c r="F3792" s="42" t="s">
        <v>3178</v>
      </c>
      <c r="G3792" s="42"/>
      <c r="H3792" s="43" t="s">
        <v>2289</v>
      </c>
      <c r="I3792" s="29" t="str">
        <f>VLOOKUP(MARGAO!$H3792,Code2Loc,2,FALSE)</f>
        <v>DEMANI</v>
      </c>
    </row>
    <row r="3793" spans="1:9" ht="15.75" customHeight="1" x14ac:dyDescent="0.25">
      <c r="A3793" s="44" t="s">
        <v>3177</v>
      </c>
      <c r="B3793" s="44">
        <v>170</v>
      </c>
      <c r="C3793" s="44" t="s">
        <v>3186</v>
      </c>
      <c r="D3793" s="44">
        <v>10</v>
      </c>
      <c r="E3793" s="44">
        <v>17</v>
      </c>
      <c r="F3793" s="44" t="s">
        <v>3178</v>
      </c>
      <c r="G3793" s="44"/>
      <c r="H3793" s="45" t="s">
        <v>2079</v>
      </c>
      <c r="I3793" s="29" t="str">
        <f>VLOOKUP(MARGAO!$H3793,Code2Loc,2,FALSE)</f>
        <v>BALLI</v>
      </c>
    </row>
    <row r="3794" spans="1:9" ht="15.75" customHeight="1" x14ac:dyDescent="0.25">
      <c r="A3794" s="42" t="s">
        <v>3177</v>
      </c>
      <c r="B3794" s="42">
        <v>170</v>
      </c>
      <c r="C3794" s="42" t="s">
        <v>3187</v>
      </c>
      <c r="D3794" s="42">
        <v>11</v>
      </c>
      <c r="E3794" s="42">
        <v>20</v>
      </c>
      <c r="F3794" s="42" t="s">
        <v>3178</v>
      </c>
      <c r="G3794" s="42"/>
      <c r="H3794" s="43" t="s">
        <v>2291</v>
      </c>
      <c r="I3794" s="29" t="str">
        <f>VLOOKUP(MARGAO!$H3794,Code2Loc,2,FALSE)</f>
        <v>BENODE</v>
      </c>
    </row>
    <row r="3795" spans="1:9" ht="15.75" customHeight="1" x14ac:dyDescent="0.25">
      <c r="A3795" s="44" t="s">
        <v>3177</v>
      </c>
      <c r="B3795" s="44">
        <v>170</v>
      </c>
      <c r="C3795" s="44" t="s">
        <v>3188</v>
      </c>
      <c r="D3795" s="44">
        <v>12</v>
      </c>
      <c r="E3795" s="44">
        <v>22</v>
      </c>
      <c r="F3795" s="44" t="s">
        <v>3178</v>
      </c>
      <c r="G3795" s="44"/>
      <c r="H3795" s="45" t="s">
        <v>2293</v>
      </c>
      <c r="I3795" s="29" t="str">
        <f>VLOOKUP(MARGAO!$H3795,Code2Loc,2,FALSE)</f>
        <v>GODEWAL</v>
      </c>
    </row>
    <row r="3796" spans="1:9" ht="15.75" customHeight="1" x14ac:dyDescent="0.25">
      <c r="A3796" s="42" t="s">
        <v>3177</v>
      </c>
      <c r="B3796" s="42">
        <v>170</v>
      </c>
      <c r="C3796" s="42" t="s">
        <v>3189</v>
      </c>
      <c r="D3796" s="42">
        <v>13</v>
      </c>
      <c r="E3796" s="42">
        <v>24</v>
      </c>
      <c r="F3796" s="42" t="s">
        <v>3178</v>
      </c>
      <c r="G3796" s="42"/>
      <c r="H3796" s="43" t="s">
        <v>2295</v>
      </c>
      <c r="I3796" s="29" t="str">
        <f>VLOOKUP(MARGAO!$H3796,Code2Loc,2,FALSE)</f>
        <v>PADDI</v>
      </c>
    </row>
    <row r="3797" spans="1:9" ht="15.75" customHeight="1" x14ac:dyDescent="0.25">
      <c r="A3797" s="44" t="s">
        <v>3177</v>
      </c>
      <c r="B3797" s="44">
        <v>170</v>
      </c>
      <c r="C3797" s="44" t="s">
        <v>3190</v>
      </c>
      <c r="D3797" s="44">
        <v>14</v>
      </c>
      <c r="E3797" s="44">
        <v>26</v>
      </c>
      <c r="F3797" s="44" t="s">
        <v>3178</v>
      </c>
      <c r="G3797" s="44"/>
      <c r="H3797" s="45" t="s">
        <v>2297</v>
      </c>
      <c r="I3797" s="29" t="str">
        <f>VLOOKUP(MARGAO!$H3797,Code2Loc,2,FALSE)</f>
        <v>PISURNEM</v>
      </c>
    </row>
    <row r="3798" spans="1:9" ht="15.75" customHeight="1" x14ac:dyDescent="0.25">
      <c r="A3798" s="42" t="s">
        <v>3177</v>
      </c>
      <c r="B3798" s="42">
        <v>170</v>
      </c>
      <c r="C3798" s="42" t="s">
        <v>3191</v>
      </c>
      <c r="D3798" s="42">
        <v>15</v>
      </c>
      <c r="E3798" s="42">
        <v>28</v>
      </c>
      <c r="F3798" s="42" t="s">
        <v>3178</v>
      </c>
      <c r="G3798" s="42"/>
      <c r="H3798" s="43" t="s">
        <v>2299</v>
      </c>
      <c r="I3798" s="29" t="str">
        <f>VLOOKUP(MARGAO!$H3798,Code2Loc,2,FALSE)</f>
        <v>POLAKODE</v>
      </c>
    </row>
    <row r="3799" spans="1:9" ht="15.75" customHeight="1" x14ac:dyDescent="0.25">
      <c r="A3799" s="44" t="s">
        <v>3177</v>
      </c>
      <c r="B3799" s="44">
        <v>170</v>
      </c>
      <c r="C3799" s="44" t="s">
        <v>3192</v>
      </c>
      <c r="D3799" s="44">
        <v>16</v>
      </c>
      <c r="E3799" s="44">
        <v>32</v>
      </c>
      <c r="F3799" s="44" t="s">
        <v>3178</v>
      </c>
      <c r="G3799" s="44"/>
      <c r="H3799" s="45" t="s">
        <v>2301</v>
      </c>
      <c r="I3799" s="29" t="str">
        <f>VLOOKUP(MARGAO!$H3799,Code2Loc,2,FALSE)</f>
        <v>GULEM</v>
      </c>
    </row>
    <row r="3800" spans="1:9" ht="15.75" customHeight="1" x14ac:dyDescent="0.25">
      <c r="A3800" s="42" t="s">
        <v>3177</v>
      </c>
      <c r="B3800" s="42">
        <v>170</v>
      </c>
      <c r="C3800" s="42" t="s">
        <v>3193</v>
      </c>
      <c r="D3800" s="42">
        <v>17</v>
      </c>
      <c r="E3800" s="42">
        <v>35</v>
      </c>
      <c r="F3800" s="42" t="s">
        <v>3178</v>
      </c>
      <c r="G3800" s="42"/>
      <c r="H3800" s="43" t="s">
        <v>1007</v>
      </c>
      <c r="I3800" s="29" t="str">
        <f>VLOOKUP(MARGAO!$H3800,Code2Loc,2,FALSE)</f>
        <v>CHAR RASTA</v>
      </c>
    </row>
    <row r="3801" spans="1:9" ht="15.75" customHeight="1" x14ac:dyDescent="0.25">
      <c r="A3801" s="44" t="s">
        <v>3177</v>
      </c>
      <c r="B3801" s="44">
        <v>170</v>
      </c>
      <c r="C3801" s="44" t="s">
        <v>3194</v>
      </c>
      <c r="D3801" s="44">
        <v>18</v>
      </c>
      <c r="E3801" s="44">
        <v>37</v>
      </c>
      <c r="F3801" s="44" t="s">
        <v>3178</v>
      </c>
      <c r="G3801" s="44"/>
      <c r="H3801" s="45" t="s">
        <v>1416</v>
      </c>
      <c r="I3801" s="29" t="str">
        <f>VLOOKUP(MARGAO!$H3801,Code2Loc,2,FALSE)</f>
        <v>CANACONA</v>
      </c>
    </row>
    <row r="3802" spans="1:9" ht="15.75" customHeight="1" x14ac:dyDescent="0.25">
      <c r="A3802" s="42" t="s">
        <v>3177</v>
      </c>
      <c r="B3802" s="42">
        <v>170</v>
      </c>
      <c r="C3802" s="42" t="s">
        <v>3195</v>
      </c>
      <c r="D3802" s="42">
        <v>19</v>
      </c>
      <c r="E3802" s="42">
        <v>39</v>
      </c>
      <c r="F3802" s="42" t="s">
        <v>3178</v>
      </c>
      <c r="G3802" s="42"/>
      <c r="H3802" s="43" t="s">
        <v>1587</v>
      </c>
      <c r="I3802" s="29" t="str">
        <f>VLOOKUP(MARGAO!$H3802,Code2Loc,2,FALSE)</f>
        <v>SHRISTHAL</v>
      </c>
    </row>
    <row r="3803" spans="1:9" ht="15.75" customHeight="1" x14ac:dyDescent="0.25">
      <c r="A3803" s="44" t="s">
        <v>3177</v>
      </c>
      <c r="B3803" s="44">
        <v>170</v>
      </c>
      <c r="C3803" s="44" t="s">
        <v>3196</v>
      </c>
      <c r="D3803" s="44">
        <v>20</v>
      </c>
      <c r="E3803" s="44">
        <v>41</v>
      </c>
      <c r="F3803" s="44" t="s">
        <v>3178</v>
      </c>
      <c r="G3803" s="44"/>
      <c r="H3803" s="45" t="s">
        <v>2304</v>
      </c>
      <c r="I3803" s="29" t="str">
        <f>VLOOKUP(MARGAO!$H3803,Code2Loc,2,FALSE)</f>
        <v>MOKHARD</v>
      </c>
    </row>
    <row r="3804" spans="1:9" ht="15.75" customHeight="1" x14ac:dyDescent="0.25">
      <c r="A3804" s="42" t="s">
        <v>3177</v>
      </c>
      <c r="B3804" s="42">
        <v>170</v>
      </c>
      <c r="C3804" s="42" t="s">
        <v>3197</v>
      </c>
      <c r="D3804" s="42">
        <v>21</v>
      </c>
      <c r="E3804" s="42">
        <v>42</v>
      </c>
      <c r="F3804" s="42" t="s">
        <v>3178</v>
      </c>
      <c r="G3804" s="42"/>
      <c r="H3804" s="43" t="s">
        <v>2306</v>
      </c>
      <c r="I3804" s="29" t="str">
        <f>VLOOKUP(MARGAO!$H3804,Code2Loc,2,FALSE)</f>
        <v>BHATPAL</v>
      </c>
    </row>
    <row r="3805" spans="1:9" ht="15.75" customHeight="1" x14ac:dyDescent="0.25">
      <c r="A3805" s="44" t="s">
        <v>3177</v>
      </c>
      <c r="B3805" s="44">
        <v>170</v>
      </c>
      <c r="C3805" s="44" t="s">
        <v>3198</v>
      </c>
      <c r="D3805" s="44">
        <v>22</v>
      </c>
      <c r="E3805" s="44">
        <v>43</v>
      </c>
      <c r="F3805" s="44" t="s">
        <v>3178</v>
      </c>
      <c r="G3805" s="44"/>
      <c r="H3805" s="45" t="s">
        <v>2308</v>
      </c>
      <c r="I3805" s="29" t="str">
        <f>VLOOKUP(MARGAO!$H3805,Code2Loc,2,FALSE)</f>
        <v>ARDOFOND</v>
      </c>
    </row>
    <row r="3806" spans="1:9" ht="15.75" customHeight="1" x14ac:dyDescent="0.25">
      <c r="A3806" s="42" t="s">
        <v>3177</v>
      </c>
      <c r="B3806" s="42">
        <v>170</v>
      </c>
      <c r="C3806" s="42" t="s">
        <v>3199</v>
      </c>
      <c r="D3806" s="42">
        <v>23</v>
      </c>
      <c r="E3806" s="42">
        <v>45</v>
      </c>
      <c r="F3806" s="42" t="s">
        <v>3178</v>
      </c>
      <c r="G3806" s="42"/>
      <c r="H3806" s="43" t="s">
        <v>2310</v>
      </c>
      <c r="I3806" s="29" t="str">
        <f>VLOOKUP(MARGAO!$H3806,Code2Loc,2,FALSE)</f>
        <v>PARTGAL</v>
      </c>
    </row>
    <row r="3807" spans="1:9" ht="15.75" customHeight="1" x14ac:dyDescent="0.25">
      <c r="A3807" s="44" t="s">
        <v>3177</v>
      </c>
      <c r="B3807" s="44">
        <v>170</v>
      </c>
      <c r="C3807" s="44" t="s">
        <v>3200</v>
      </c>
      <c r="D3807" s="44">
        <v>24</v>
      </c>
      <c r="E3807" s="44">
        <v>47</v>
      </c>
      <c r="F3807" s="44" t="s">
        <v>3178</v>
      </c>
      <c r="G3807" s="44"/>
      <c r="H3807" s="45" t="s">
        <v>2312</v>
      </c>
      <c r="I3807" s="29" t="str">
        <f>VLOOKUP(MARGAO!$H3807,Code2Loc,2,FALSE)</f>
        <v>PRSHURM TMP</v>
      </c>
    </row>
    <row r="3808" spans="1:9" ht="15.75" customHeight="1" x14ac:dyDescent="0.25">
      <c r="A3808" s="42" t="s">
        <v>3177</v>
      </c>
      <c r="B3808" s="42">
        <v>170</v>
      </c>
      <c r="C3808" s="42" t="s">
        <v>3201</v>
      </c>
      <c r="D3808" s="42">
        <v>25</v>
      </c>
      <c r="E3808" s="42">
        <v>49</v>
      </c>
      <c r="F3808" s="42" t="s">
        <v>3178</v>
      </c>
      <c r="G3808" s="42"/>
      <c r="H3808" s="43" t="s">
        <v>2314</v>
      </c>
      <c r="I3808" s="29" t="str">
        <f>VLOOKUP(MARGAO!$H3808,Code2Loc,2,FALSE)</f>
        <v>POIGUINIM</v>
      </c>
    </row>
    <row r="3809" spans="1:9" ht="15.75" customHeight="1" x14ac:dyDescent="0.25">
      <c r="A3809" s="44" t="s">
        <v>3177</v>
      </c>
      <c r="B3809" s="44">
        <v>170</v>
      </c>
      <c r="C3809" s="44" t="s">
        <v>3202</v>
      </c>
      <c r="D3809" s="44">
        <v>26</v>
      </c>
      <c r="E3809" s="44">
        <v>52</v>
      </c>
      <c r="F3809" s="44" t="s">
        <v>3178</v>
      </c>
      <c r="G3809" s="44"/>
      <c r="H3809" s="45" t="s">
        <v>2316</v>
      </c>
      <c r="I3809" s="29" t="str">
        <f>VLOOKUP(MARGAO!$H3809,Code2Loc,2,FALSE)</f>
        <v>KARAY</v>
      </c>
    </row>
    <row r="3810" spans="1:9" ht="15.75" customHeight="1" x14ac:dyDescent="0.25">
      <c r="A3810" s="42" t="s">
        <v>3177</v>
      </c>
      <c r="B3810" s="42">
        <v>170</v>
      </c>
      <c r="C3810" s="42" t="s">
        <v>3203</v>
      </c>
      <c r="D3810" s="42">
        <v>27</v>
      </c>
      <c r="E3810" s="42">
        <v>54</v>
      </c>
      <c r="F3810" s="42" t="s">
        <v>3178</v>
      </c>
      <c r="G3810" s="42"/>
      <c r="H3810" s="43" t="s">
        <v>2999</v>
      </c>
      <c r="I3810" s="29" t="str">
        <f>VLOOKUP(MARGAO!$H3810,Code2Loc,2,FALSE)</f>
        <v>MAXEM</v>
      </c>
    </row>
    <row r="3811" spans="1:9" ht="15.75" customHeight="1" x14ac:dyDescent="0.25">
      <c r="A3811" s="44" t="s">
        <v>3177</v>
      </c>
      <c r="B3811" s="44">
        <v>170</v>
      </c>
      <c r="C3811" s="44" t="s">
        <v>3204</v>
      </c>
      <c r="D3811" s="44">
        <v>28</v>
      </c>
      <c r="E3811" s="44">
        <v>56</v>
      </c>
      <c r="F3811" s="44" t="s">
        <v>3178</v>
      </c>
      <c r="G3811" s="44"/>
      <c r="H3811" s="45" t="s">
        <v>2320</v>
      </c>
      <c r="I3811" s="29" t="str">
        <f>VLOOKUP(MARGAO!$H3811,Code2Loc,2,FALSE)</f>
        <v>DAPOT</v>
      </c>
    </row>
    <row r="3812" spans="1:9" ht="15.75" customHeight="1" x14ac:dyDescent="0.25">
      <c r="A3812" s="42" t="s">
        <v>3177</v>
      </c>
      <c r="B3812" s="42">
        <v>170</v>
      </c>
      <c r="C3812" s="42" t="s">
        <v>3205</v>
      </c>
      <c r="D3812" s="42">
        <v>29</v>
      </c>
      <c r="E3812" s="42">
        <v>58</v>
      </c>
      <c r="F3812" s="42" t="s">
        <v>3178</v>
      </c>
      <c r="G3812" s="42"/>
      <c r="H3812" s="43" t="s">
        <v>2322</v>
      </c>
      <c r="I3812" s="29" t="str">
        <f>VLOOKUP(MARGAO!$H3812,Code2Loc,2,FALSE)</f>
        <v>LOLYE</v>
      </c>
    </row>
    <row r="3813" spans="1:9" ht="15.75" customHeight="1" x14ac:dyDescent="0.25">
      <c r="A3813" s="44" t="s">
        <v>3177</v>
      </c>
      <c r="B3813" s="44">
        <v>170</v>
      </c>
      <c r="C3813" s="44" t="s">
        <v>3206</v>
      </c>
      <c r="D3813" s="44">
        <v>30</v>
      </c>
      <c r="E3813" s="44">
        <v>59</v>
      </c>
      <c r="F3813" s="44" t="s">
        <v>3178</v>
      </c>
      <c r="G3813" s="44"/>
      <c r="H3813" s="45" t="s">
        <v>2324</v>
      </c>
      <c r="I3813" s="29" t="str">
        <f>VLOOKUP(MARGAO!$H3813,Code2Loc,2,FALSE)</f>
        <v>XELIM</v>
      </c>
    </row>
    <row r="3814" spans="1:9" ht="15.75" customHeight="1" x14ac:dyDescent="0.25">
      <c r="A3814" s="42" t="s">
        <v>3177</v>
      </c>
      <c r="B3814" s="42">
        <v>170</v>
      </c>
      <c r="C3814" s="42" t="s">
        <v>3207</v>
      </c>
      <c r="D3814" s="42">
        <v>31</v>
      </c>
      <c r="E3814" s="42">
        <v>61</v>
      </c>
      <c r="F3814" s="42" t="s">
        <v>3178</v>
      </c>
      <c r="G3814" s="42">
        <v>1</v>
      </c>
      <c r="H3814" s="43" t="s">
        <v>1418</v>
      </c>
      <c r="I3814" s="29" t="str">
        <f>VLOOKUP(MARGAO!$H3814,Code2Loc,2,FALSE)</f>
        <v>POLLEM BDR</v>
      </c>
    </row>
    <row r="3815" spans="1:9" ht="15.75" customHeight="1" x14ac:dyDescent="0.25">
      <c r="A3815" s="44" t="s">
        <v>3177</v>
      </c>
      <c r="B3815" s="44">
        <v>170</v>
      </c>
      <c r="C3815" s="44" t="s">
        <v>3208</v>
      </c>
      <c r="D3815" s="44">
        <v>32</v>
      </c>
      <c r="E3815" s="44">
        <v>65</v>
      </c>
      <c r="F3815" s="44" t="s">
        <v>3178</v>
      </c>
      <c r="G3815" s="44">
        <v>3</v>
      </c>
      <c r="H3815" s="45" t="s">
        <v>2326</v>
      </c>
      <c r="I3815" s="29" t="str">
        <f>VLOOKUP(MARGAO!$H3815,Code2Loc,2,FALSE)</f>
        <v>MAZALI</v>
      </c>
    </row>
    <row r="3816" spans="1:9" ht="15.75" customHeight="1" x14ac:dyDescent="0.25">
      <c r="A3816" s="42" t="s">
        <v>3177</v>
      </c>
      <c r="B3816" s="42">
        <v>170</v>
      </c>
      <c r="C3816" s="42" t="s">
        <v>3209</v>
      </c>
      <c r="D3816" s="42">
        <v>33</v>
      </c>
      <c r="E3816" s="42">
        <v>71</v>
      </c>
      <c r="F3816" s="42" t="s">
        <v>3178</v>
      </c>
      <c r="G3816" s="42"/>
      <c r="H3816" s="43" t="s">
        <v>2328</v>
      </c>
      <c r="I3816" s="29" t="str">
        <f>VLOOKUP(MARGAO!$H3816,Code2Loc,2,FALSE)</f>
        <v>SADASHIVGAD</v>
      </c>
    </row>
    <row r="3817" spans="1:9" ht="15.75" customHeight="1" x14ac:dyDescent="0.25">
      <c r="A3817" s="44" t="s">
        <v>3177</v>
      </c>
      <c r="B3817" s="44">
        <v>170</v>
      </c>
      <c r="C3817" s="44" t="s">
        <v>3210</v>
      </c>
      <c r="D3817" s="44">
        <v>34</v>
      </c>
      <c r="E3817" s="44">
        <v>75</v>
      </c>
      <c r="F3817" s="44" t="s">
        <v>3178</v>
      </c>
      <c r="G3817" s="44"/>
      <c r="H3817" s="45" t="s">
        <v>1420</v>
      </c>
      <c r="I3817" s="29" t="str">
        <f>VLOOKUP(MARGAO!$H3817,Code2Loc,2,FALSE)</f>
        <v>KARWAR</v>
      </c>
    </row>
    <row r="3818" spans="1:9" ht="15.75" customHeight="1" x14ac:dyDescent="0.25">
      <c r="A3818" s="42" t="s">
        <v>3211</v>
      </c>
      <c r="B3818" s="42">
        <v>171</v>
      </c>
      <c r="C3818" s="42" t="s">
        <v>47</v>
      </c>
      <c r="D3818" s="42">
        <v>1</v>
      </c>
      <c r="E3818" s="42">
        <v>0</v>
      </c>
      <c r="F3818" s="42" t="s">
        <v>1602</v>
      </c>
      <c r="G3818" s="42"/>
      <c r="H3818" s="43" t="s">
        <v>48</v>
      </c>
      <c r="I3818" s="29" t="str">
        <f>VLOOKUP(MARGAO!$H3818,Code2Loc,2,FALSE)</f>
        <v>MARGAO</v>
      </c>
    </row>
    <row r="3819" spans="1:9" ht="15.75" customHeight="1" x14ac:dyDescent="0.25">
      <c r="A3819" s="44" t="s">
        <v>3211</v>
      </c>
      <c r="B3819" s="44">
        <v>171</v>
      </c>
      <c r="C3819" s="44" t="s">
        <v>10</v>
      </c>
      <c r="D3819" s="44">
        <v>2</v>
      </c>
      <c r="E3819" s="44">
        <v>32</v>
      </c>
      <c r="F3819" s="44" t="s">
        <v>1602</v>
      </c>
      <c r="G3819" s="44"/>
      <c r="H3819" s="45" t="s">
        <v>12</v>
      </c>
      <c r="I3819" s="29" t="str">
        <f>VLOOKUP(MARGAO!$H3819,Code2Loc,2,FALSE)</f>
        <v>PANAJI</v>
      </c>
    </row>
    <row r="3820" spans="1:9" ht="15.75" customHeight="1" x14ac:dyDescent="0.25">
      <c r="A3820" s="42" t="s">
        <v>3212</v>
      </c>
      <c r="B3820" s="42">
        <v>172</v>
      </c>
      <c r="C3820" s="42" t="s">
        <v>1582</v>
      </c>
      <c r="D3820" s="42">
        <v>1</v>
      </c>
      <c r="E3820" s="42">
        <v>0</v>
      </c>
      <c r="F3820" s="42" t="s">
        <v>2371</v>
      </c>
      <c r="G3820" s="42"/>
      <c r="H3820" s="43" t="s">
        <v>12</v>
      </c>
      <c r="I3820" s="29" t="str">
        <f>VLOOKUP(MARGAO!$H3820,Code2Loc,2,FALSE)</f>
        <v>PANAJI</v>
      </c>
    </row>
    <row r="3821" spans="1:9" ht="15.75" customHeight="1" x14ac:dyDescent="0.25">
      <c r="A3821" s="44" t="s">
        <v>3212</v>
      </c>
      <c r="B3821" s="44">
        <v>172</v>
      </c>
      <c r="C3821" s="44" t="s">
        <v>2958</v>
      </c>
      <c r="D3821" s="44">
        <v>2</v>
      </c>
      <c r="E3821" s="44">
        <v>2</v>
      </c>
      <c r="F3821" s="44" t="s">
        <v>2371</v>
      </c>
      <c r="G3821" s="44"/>
      <c r="H3821" s="45" t="s">
        <v>75</v>
      </c>
      <c r="I3821" s="29" t="str">
        <f>VLOOKUP(MARGAO!$H3821,Code2Loc,2,FALSE)</f>
        <v>SAI SERVICE</v>
      </c>
    </row>
    <row r="3822" spans="1:9" ht="15.75" customHeight="1" x14ac:dyDescent="0.25">
      <c r="A3822" s="42" t="s">
        <v>3212</v>
      </c>
      <c r="B3822" s="42">
        <v>172</v>
      </c>
      <c r="C3822" s="42" t="s">
        <v>3213</v>
      </c>
      <c r="D3822" s="42">
        <v>3</v>
      </c>
      <c r="E3822" s="42">
        <v>3</v>
      </c>
      <c r="F3822" s="42" t="s">
        <v>2371</v>
      </c>
      <c r="G3822" s="42"/>
      <c r="H3822" s="43" t="s">
        <v>77</v>
      </c>
      <c r="I3822" s="29" t="str">
        <f>VLOOKUP(MARGAO!$H3822,Code2Loc,2,FALSE)</f>
        <v>TIN BLD/COL</v>
      </c>
    </row>
    <row r="3823" spans="1:9" ht="15.75" customHeight="1" x14ac:dyDescent="0.25">
      <c r="A3823" s="44" t="s">
        <v>3212</v>
      </c>
      <c r="B3823" s="44">
        <v>172</v>
      </c>
      <c r="C3823" s="44" t="s">
        <v>3214</v>
      </c>
      <c r="D3823" s="44">
        <v>4</v>
      </c>
      <c r="E3823" s="44">
        <v>4</v>
      </c>
      <c r="F3823" s="44" t="s">
        <v>2371</v>
      </c>
      <c r="G3823" s="44"/>
      <c r="H3823" s="45" t="s">
        <v>79</v>
      </c>
      <c r="I3823" s="29" t="str">
        <f>VLOOKUP(MARGAO!$H3823,Code2Loc,2,FALSE)</f>
        <v>GULYAKADE</v>
      </c>
    </row>
    <row r="3824" spans="1:9" ht="15.75" customHeight="1" x14ac:dyDescent="0.25">
      <c r="A3824" s="42" t="s">
        <v>3212</v>
      </c>
      <c r="B3824" s="42">
        <v>172</v>
      </c>
      <c r="C3824" s="42" t="s">
        <v>2960</v>
      </c>
      <c r="D3824" s="42">
        <v>5</v>
      </c>
      <c r="E3824" s="42">
        <v>5</v>
      </c>
      <c r="F3824" s="42" t="s">
        <v>2371</v>
      </c>
      <c r="G3824" s="42"/>
      <c r="H3824" s="43" t="s">
        <v>81</v>
      </c>
      <c r="I3824" s="29" t="str">
        <f>VLOOKUP(MARGAO!$H3824,Code2Loc,2,FALSE)</f>
        <v>PRV COPEL</v>
      </c>
    </row>
    <row r="3825" spans="1:9" ht="15.75" customHeight="1" x14ac:dyDescent="0.25">
      <c r="A3825" s="44" t="s">
        <v>3212</v>
      </c>
      <c r="B3825" s="44">
        <v>172</v>
      </c>
      <c r="C3825" s="44" t="s">
        <v>3215</v>
      </c>
      <c r="D3825" s="44">
        <v>6</v>
      </c>
      <c r="E3825" s="44">
        <v>6</v>
      </c>
      <c r="F3825" s="44" t="s">
        <v>2371</v>
      </c>
      <c r="G3825" s="44"/>
      <c r="H3825" s="45" t="s">
        <v>83</v>
      </c>
      <c r="I3825" s="29" t="str">
        <f>VLOOKUP(MARGAO!$H3825,Code2Loc,2,FALSE)</f>
        <v>PRV WADAKAD</v>
      </c>
    </row>
    <row r="3826" spans="1:9" ht="15.75" customHeight="1" x14ac:dyDescent="0.25">
      <c r="A3826" s="42" t="s">
        <v>3212</v>
      </c>
      <c r="B3826" s="42">
        <v>172</v>
      </c>
      <c r="C3826" s="42" t="s">
        <v>3216</v>
      </c>
      <c r="D3826" s="42">
        <v>7</v>
      </c>
      <c r="E3826" s="42">
        <v>7</v>
      </c>
      <c r="F3826" s="42" t="s">
        <v>2371</v>
      </c>
      <c r="G3826" s="42"/>
      <c r="H3826" s="43" t="s">
        <v>85</v>
      </c>
      <c r="I3826" s="29" t="str">
        <f>VLOOKUP(MARGAO!$H3826,Code2Loc,2,FALSE)</f>
        <v>PRV BAZAR</v>
      </c>
    </row>
    <row r="3827" spans="1:9" ht="15.75" customHeight="1" x14ac:dyDescent="0.25">
      <c r="A3827" s="44" t="s">
        <v>3212</v>
      </c>
      <c r="B3827" s="44">
        <v>172</v>
      </c>
      <c r="C3827" s="44" t="s">
        <v>3217</v>
      </c>
      <c r="D3827" s="44">
        <v>8</v>
      </c>
      <c r="E3827" s="44">
        <v>8</v>
      </c>
      <c r="F3827" s="44" t="s">
        <v>2371</v>
      </c>
      <c r="G3827" s="44"/>
      <c r="H3827" s="45" t="s">
        <v>87</v>
      </c>
      <c r="I3827" s="29" t="str">
        <f>VLOOKUP(MARGAO!$H3827,Code2Loc,2,FALSE)</f>
        <v>GIRI CROSS</v>
      </c>
    </row>
    <row r="3828" spans="1:9" ht="15.75" customHeight="1" x14ac:dyDescent="0.25">
      <c r="A3828" s="42" t="s">
        <v>3212</v>
      </c>
      <c r="B3828" s="42">
        <v>172</v>
      </c>
      <c r="C3828" s="42" t="s">
        <v>3218</v>
      </c>
      <c r="D3828" s="42">
        <v>9</v>
      </c>
      <c r="E3828" s="42">
        <v>9</v>
      </c>
      <c r="F3828" s="42" t="s">
        <v>2371</v>
      </c>
      <c r="G3828" s="42"/>
      <c r="H3828" s="43" t="s">
        <v>89</v>
      </c>
      <c r="I3828" s="29" t="str">
        <f>VLOOKUP(MARGAO!$H3828,Code2Loc,2,FALSE)</f>
        <v>GREEN PARK</v>
      </c>
    </row>
    <row r="3829" spans="1:9" ht="15.75" customHeight="1" x14ac:dyDescent="0.25">
      <c r="A3829" s="44" t="s">
        <v>3212</v>
      </c>
      <c r="B3829" s="44">
        <v>172</v>
      </c>
      <c r="C3829" s="44" t="s">
        <v>3219</v>
      </c>
      <c r="D3829" s="44">
        <v>10</v>
      </c>
      <c r="E3829" s="44">
        <v>10</v>
      </c>
      <c r="F3829" s="44" t="s">
        <v>2371</v>
      </c>
      <c r="G3829" s="44"/>
      <c r="H3829" s="45" t="s">
        <v>91</v>
      </c>
      <c r="I3829" s="29" t="str">
        <f>VLOOKUP(MARGAO!$H3829,Code2Loc,2,FALSE)</f>
        <v>GIRI CHAPEL</v>
      </c>
    </row>
    <row r="3830" spans="1:9" ht="15.75" customHeight="1" x14ac:dyDescent="0.25">
      <c r="A3830" s="42" t="s">
        <v>3212</v>
      </c>
      <c r="B3830" s="42">
        <v>172</v>
      </c>
      <c r="C3830" s="42" t="s">
        <v>2933</v>
      </c>
      <c r="D3830" s="42">
        <v>11</v>
      </c>
      <c r="E3830" s="42">
        <v>12</v>
      </c>
      <c r="F3830" s="42" t="s">
        <v>2371</v>
      </c>
      <c r="G3830" s="42"/>
      <c r="H3830" s="43" t="s">
        <v>93</v>
      </c>
      <c r="I3830" s="29" t="str">
        <f>VLOOKUP(MARGAO!$H3830,Code2Loc,2,FALSE)</f>
        <v>MAPUSA</v>
      </c>
    </row>
    <row r="3831" spans="1:9" ht="15.75" customHeight="1" x14ac:dyDescent="0.25">
      <c r="A3831" s="44" t="s">
        <v>3212</v>
      </c>
      <c r="B3831" s="44">
        <v>172</v>
      </c>
      <c r="C3831" s="44" t="s">
        <v>3220</v>
      </c>
      <c r="D3831" s="44">
        <v>12</v>
      </c>
      <c r="E3831" s="44">
        <v>13</v>
      </c>
      <c r="F3831" s="44" t="s">
        <v>2371</v>
      </c>
      <c r="G3831" s="44"/>
      <c r="H3831" s="45" t="s">
        <v>97</v>
      </c>
      <c r="I3831" s="29" t="str">
        <f>VLOOKUP(MARGAO!$H3831,Code2Loc,2,FALSE)</f>
        <v>MPS COURT</v>
      </c>
    </row>
    <row r="3832" spans="1:9" ht="15.75" customHeight="1" x14ac:dyDescent="0.25">
      <c r="A3832" s="42" t="s">
        <v>3212</v>
      </c>
      <c r="B3832" s="42">
        <v>172</v>
      </c>
      <c r="C3832" s="42" t="s">
        <v>3221</v>
      </c>
      <c r="D3832" s="42">
        <v>13</v>
      </c>
      <c r="E3832" s="42">
        <v>14</v>
      </c>
      <c r="F3832" s="42" t="s">
        <v>2371</v>
      </c>
      <c r="G3832" s="42"/>
      <c r="H3832" s="43" t="s">
        <v>99</v>
      </c>
      <c r="I3832" s="29" t="str">
        <f>VLOOKUP(MARGAO!$H3832,Code2Loc,2,FALSE)</f>
        <v>DULER</v>
      </c>
    </row>
    <row r="3833" spans="1:9" ht="15.75" customHeight="1" x14ac:dyDescent="0.25">
      <c r="A3833" s="44" t="s">
        <v>3212</v>
      </c>
      <c r="B3833" s="44">
        <v>172</v>
      </c>
      <c r="C3833" s="44" t="s">
        <v>3222</v>
      </c>
      <c r="D3833" s="44">
        <v>14</v>
      </c>
      <c r="E3833" s="44">
        <v>15</v>
      </c>
      <c r="F3833" s="44" t="s">
        <v>2371</v>
      </c>
      <c r="G3833" s="44"/>
      <c r="H3833" s="45" t="s">
        <v>1521</v>
      </c>
      <c r="I3833" s="29" t="str">
        <f>VLOOKUP(MARGAO!$H3833,Code2Loc,2,FALSE)</f>
        <v>PEDDEM</v>
      </c>
    </row>
    <row r="3834" spans="1:9" ht="15.75" customHeight="1" x14ac:dyDescent="0.25">
      <c r="A3834" s="42" t="s">
        <v>3212</v>
      </c>
      <c r="B3834" s="42">
        <v>172</v>
      </c>
      <c r="C3834" s="42" t="s">
        <v>3223</v>
      </c>
      <c r="D3834" s="42">
        <v>15</v>
      </c>
      <c r="E3834" s="42">
        <v>16</v>
      </c>
      <c r="F3834" s="42" t="s">
        <v>2371</v>
      </c>
      <c r="G3834" s="42"/>
      <c r="H3834" s="43" t="s">
        <v>103</v>
      </c>
      <c r="I3834" s="29" t="str">
        <f>VLOOKUP(MARGAO!$H3834,Code2Loc,2,FALSE)</f>
        <v>KARASWADA</v>
      </c>
    </row>
    <row r="3835" spans="1:9" ht="15.75" customHeight="1" x14ac:dyDescent="0.25">
      <c r="A3835" s="44" t="s">
        <v>3212</v>
      </c>
      <c r="B3835" s="44">
        <v>172</v>
      </c>
      <c r="C3835" s="44" t="s">
        <v>3224</v>
      </c>
      <c r="D3835" s="44">
        <v>16</v>
      </c>
      <c r="E3835" s="44">
        <v>18</v>
      </c>
      <c r="F3835" s="44" t="s">
        <v>2371</v>
      </c>
      <c r="G3835" s="44"/>
      <c r="H3835" s="45" t="s">
        <v>704</v>
      </c>
      <c r="I3835" s="29" t="str">
        <f>VLOOKUP(MARGAO!$H3835,Code2Loc,2,FALSE)</f>
        <v>C HUSIG BRD</v>
      </c>
    </row>
    <row r="3836" spans="1:9" ht="15.75" customHeight="1" x14ac:dyDescent="0.25">
      <c r="A3836" s="42" t="s">
        <v>3212</v>
      </c>
      <c r="B3836" s="42">
        <v>172</v>
      </c>
      <c r="C3836" s="42" t="s">
        <v>2970</v>
      </c>
      <c r="D3836" s="42">
        <v>17</v>
      </c>
      <c r="E3836" s="42">
        <v>19</v>
      </c>
      <c r="F3836" s="42" t="s">
        <v>2371</v>
      </c>
      <c r="G3836" s="42"/>
      <c r="H3836" s="43" t="s">
        <v>706</v>
      </c>
      <c r="I3836" s="29" t="str">
        <f>VLOOKUP(MARGAO!$H3836,Code2Loc,2,FALSE)</f>
        <v>BINANI</v>
      </c>
    </row>
    <row r="3837" spans="1:9" ht="15.75" customHeight="1" x14ac:dyDescent="0.25">
      <c r="A3837" s="44" t="s">
        <v>3212</v>
      </c>
      <c r="B3837" s="44">
        <v>172</v>
      </c>
      <c r="C3837" s="44" t="s">
        <v>2971</v>
      </c>
      <c r="D3837" s="44">
        <v>18</v>
      </c>
      <c r="E3837" s="44">
        <v>20</v>
      </c>
      <c r="F3837" s="44" t="s">
        <v>2371</v>
      </c>
      <c r="G3837" s="44"/>
      <c r="H3837" s="45" t="s">
        <v>708</v>
      </c>
      <c r="I3837" s="29" t="str">
        <f>VLOOKUP(MARGAO!$H3837,Code2Loc,2,FALSE)</f>
        <v>COLVALE</v>
      </c>
    </row>
    <row r="3838" spans="1:9" ht="15.75" customHeight="1" x14ac:dyDescent="0.25">
      <c r="A3838" s="42" t="s">
        <v>3212</v>
      </c>
      <c r="B3838" s="42">
        <v>172</v>
      </c>
      <c r="C3838" s="42" t="s">
        <v>2972</v>
      </c>
      <c r="D3838" s="42">
        <v>19</v>
      </c>
      <c r="E3838" s="42">
        <v>21</v>
      </c>
      <c r="F3838" s="42" t="s">
        <v>2371</v>
      </c>
      <c r="G3838" s="42"/>
      <c r="H3838" s="43" t="s">
        <v>710</v>
      </c>
      <c r="I3838" s="29" t="str">
        <f>VLOOKUP(MARGAO!$H3838,Code2Loc,2,FALSE)</f>
        <v>MAHAKHAJAN</v>
      </c>
    </row>
    <row r="3839" spans="1:9" ht="15.75" customHeight="1" x14ac:dyDescent="0.25">
      <c r="A3839" s="44" t="s">
        <v>3212</v>
      </c>
      <c r="B3839" s="44">
        <v>172</v>
      </c>
      <c r="C3839" s="44" t="s">
        <v>2973</v>
      </c>
      <c r="D3839" s="44">
        <v>20</v>
      </c>
      <c r="E3839" s="44">
        <v>22</v>
      </c>
      <c r="F3839" s="44" t="s">
        <v>2371</v>
      </c>
      <c r="G3839" s="44"/>
      <c r="H3839" s="45" t="s">
        <v>712</v>
      </c>
      <c r="I3839" s="29" t="str">
        <f>VLOOKUP(MARGAO!$H3839,Code2Loc,2,FALSE)</f>
        <v>DHARGAL</v>
      </c>
    </row>
    <row r="3840" spans="1:9" ht="15.75" customHeight="1" x14ac:dyDescent="0.25">
      <c r="A3840" s="42" t="s">
        <v>3212</v>
      </c>
      <c r="B3840" s="42">
        <v>172</v>
      </c>
      <c r="C3840" s="42" t="s">
        <v>2974</v>
      </c>
      <c r="D3840" s="42">
        <v>21</v>
      </c>
      <c r="E3840" s="42">
        <v>24</v>
      </c>
      <c r="F3840" s="42" t="s">
        <v>2371</v>
      </c>
      <c r="G3840" s="42"/>
      <c r="H3840" s="43" t="s">
        <v>714</v>
      </c>
      <c r="I3840" s="29" t="str">
        <f>VLOOKUP(MARGAO!$H3840,Code2Loc,2,FALSE)</f>
        <v>KULAN</v>
      </c>
    </row>
    <row r="3841" spans="1:9" ht="15.75" customHeight="1" x14ac:dyDescent="0.25">
      <c r="A3841" s="44" t="s">
        <v>3212</v>
      </c>
      <c r="B3841" s="44">
        <v>172</v>
      </c>
      <c r="C3841" s="44" t="s">
        <v>2975</v>
      </c>
      <c r="D3841" s="44">
        <v>22</v>
      </c>
      <c r="E3841" s="44">
        <v>25</v>
      </c>
      <c r="F3841" s="44" t="s">
        <v>2371</v>
      </c>
      <c r="G3841" s="44"/>
      <c r="H3841" s="45" t="s">
        <v>815</v>
      </c>
      <c r="I3841" s="29" t="str">
        <f>VLOOKUP(MARGAO!$H3841,Code2Loc,2,FALSE)</f>
        <v>OSHELBAG</v>
      </c>
    </row>
    <row r="3842" spans="1:9" ht="15.75" customHeight="1" x14ac:dyDescent="0.25">
      <c r="A3842" s="42" t="s">
        <v>3212</v>
      </c>
      <c r="B3842" s="42">
        <v>172</v>
      </c>
      <c r="C3842" s="42" t="s">
        <v>2976</v>
      </c>
      <c r="D3842" s="42">
        <v>23</v>
      </c>
      <c r="E3842" s="42">
        <v>26</v>
      </c>
      <c r="F3842" s="42" t="s">
        <v>2371</v>
      </c>
      <c r="G3842" s="42"/>
      <c r="H3842" s="43" t="s">
        <v>817</v>
      </c>
      <c r="I3842" s="29" t="str">
        <f>VLOOKUP(MARGAO!$H3842,Code2Loc,2,FALSE)</f>
        <v>WALPE</v>
      </c>
    </row>
    <row r="3843" spans="1:9" ht="15.75" customHeight="1" x14ac:dyDescent="0.25">
      <c r="A3843" s="44" t="s">
        <v>3212</v>
      </c>
      <c r="B3843" s="44">
        <v>172</v>
      </c>
      <c r="C3843" s="44" t="s">
        <v>2977</v>
      </c>
      <c r="D3843" s="44">
        <v>24</v>
      </c>
      <c r="E3843" s="44">
        <v>27</v>
      </c>
      <c r="F3843" s="44" t="s">
        <v>2371</v>
      </c>
      <c r="G3843" s="44"/>
      <c r="H3843" s="45" t="s">
        <v>819</v>
      </c>
      <c r="I3843" s="29" t="str">
        <f>VLOOKUP(MARGAO!$H3843,Code2Loc,2,FALSE)</f>
        <v>WALPE COLGE</v>
      </c>
    </row>
    <row r="3844" spans="1:9" ht="15.75" customHeight="1" x14ac:dyDescent="0.25">
      <c r="A3844" s="42" t="s">
        <v>3212</v>
      </c>
      <c r="B3844" s="42">
        <v>172</v>
      </c>
      <c r="C3844" s="42" t="s">
        <v>2978</v>
      </c>
      <c r="D3844" s="42">
        <v>25</v>
      </c>
      <c r="E3844" s="42">
        <v>28</v>
      </c>
      <c r="F3844" s="42" t="s">
        <v>2371</v>
      </c>
      <c r="G3844" s="42"/>
      <c r="H3844" s="43" t="s">
        <v>821</v>
      </c>
      <c r="I3844" s="29" t="str">
        <f>VLOOKUP(MARGAO!$H3844,Code2Loc,2,FALSE)</f>
        <v>MALPE</v>
      </c>
    </row>
    <row r="3845" spans="1:9" ht="15.75" customHeight="1" x14ac:dyDescent="0.25">
      <c r="A3845" s="44" t="s">
        <v>3212</v>
      </c>
      <c r="B3845" s="44">
        <v>172</v>
      </c>
      <c r="C3845" s="44" t="s">
        <v>3225</v>
      </c>
      <c r="D3845" s="44">
        <v>26</v>
      </c>
      <c r="E3845" s="44">
        <v>30</v>
      </c>
      <c r="F3845" s="44" t="s">
        <v>2371</v>
      </c>
      <c r="G3845" s="44"/>
      <c r="H3845" s="45" t="s">
        <v>823</v>
      </c>
      <c r="I3845" s="29" t="str">
        <f>VLOOKUP(MARGAO!$H3845,Code2Loc,2,FALSE)</f>
        <v>PEDNE</v>
      </c>
    </row>
    <row r="3846" spans="1:9" ht="15.75" customHeight="1" x14ac:dyDescent="0.25">
      <c r="A3846" s="42" t="s">
        <v>3212</v>
      </c>
      <c r="B3846" s="42">
        <v>172</v>
      </c>
      <c r="C3846" s="42" t="s">
        <v>2980</v>
      </c>
      <c r="D3846" s="42">
        <v>27</v>
      </c>
      <c r="E3846" s="42">
        <v>32</v>
      </c>
      <c r="F3846" s="42" t="s">
        <v>2371</v>
      </c>
      <c r="G3846" s="42"/>
      <c r="H3846" s="43" t="s">
        <v>825</v>
      </c>
      <c r="I3846" s="29" t="str">
        <f>VLOOKUP(MARGAO!$H3846,Code2Loc,2,FALSE)</f>
        <v>NAIBAG</v>
      </c>
    </row>
    <row r="3847" spans="1:9" ht="15.75" customHeight="1" x14ac:dyDescent="0.25">
      <c r="A3847" s="44" t="s">
        <v>3212</v>
      </c>
      <c r="B3847" s="44">
        <v>172</v>
      </c>
      <c r="C3847" s="44" t="s">
        <v>3226</v>
      </c>
      <c r="D3847" s="44">
        <v>28</v>
      </c>
      <c r="E3847" s="44">
        <v>33</v>
      </c>
      <c r="F3847" s="44" t="s">
        <v>2371</v>
      </c>
      <c r="G3847" s="44"/>
      <c r="H3847" s="45" t="s">
        <v>797</v>
      </c>
      <c r="I3847" s="29" t="str">
        <f>VLOOKUP(MARGAO!$H3847,Code2Loc,2,FALSE)</f>
        <v>STD. BRIDGE</v>
      </c>
    </row>
    <row r="3848" spans="1:9" ht="15.75" customHeight="1" x14ac:dyDescent="0.25">
      <c r="A3848" s="42" t="s">
        <v>3212</v>
      </c>
      <c r="B3848" s="42">
        <v>172</v>
      </c>
      <c r="C3848" s="42" t="s">
        <v>2982</v>
      </c>
      <c r="D3848" s="42">
        <v>29</v>
      </c>
      <c r="E3848" s="42">
        <v>34</v>
      </c>
      <c r="F3848" s="42" t="s">
        <v>2371</v>
      </c>
      <c r="G3848" s="42"/>
      <c r="H3848" s="43" t="s">
        <v>799</v>
      </c>
      <c r="I3848" s="29" t="str">
        <f>VLOOKUP(MARGAO!$H3848,Code2Loc,2,FALSE)</f>
        <v>PORASKADE</v>
      </c>
    </row>
    <row r="3849" spans="1:9" ht="15.75" customHeight="1" x14ac:dyDescent="0.25">
      <c r="A3849" s="44" t="s">
        <v>3212</v>
      </c>
      <c r="B3849" s="44">
        <v>172</v>
      </c>
      <c r="C3849" s="44" t="s">
        <v>3227</v>
      </c>
      <c r="D3849" s="44">
        <v>30</v>
      </c>
      <c r="E3849" s="44">
        <v>35</v>
      </c>
      <c r="F3849" s="44" t="s">
        <v>2371</v>
      </c>
      <c r="G3849" s="44"/>
      <c r="H3849" s="45" t="s">
        <v>827</v>
      </c>
      <c r="I3849" s="29" t="str">
        <f>VLOOKUP(MARGAO!$H3849,Code2Loc,2,FALSE)</f>
        <v>RLY O/BRIDG</v>
      </c>
    </row>
    <row r="3850" spans="1:9" ht="15.75" customHeight="1" x14ac:dyDescent="0.25">
      <c r="A3850" s="42" t="s">
        <v>3212</v>
      </c>
      <c r="B3850" s="42">
        <v>172</v>
      </c>
      <c r="C3850" s="42" t="s">
        <v>2984</v>
      </c>
      <c r="D3850" s="42">
        <v>31</v>
      </c>
      <c r="E3850" s="42">
        <v>37</v>
      </c>
      <c r="F3850" s="42" t="s">
        <v>2371</v>
      </c>
      <c r="G3850" s="42"/>
      <c r="H3850" s="43" t="s">
        <v>829</v>
      </c>
      <c r="I3850" s="29" t="str">
        <f>VLOOKUP(MARGAO!$H3850,Code2Loc,2,FALSE)</f>
        <v>UGVE</v>
      </c>
    </row>
    <row r="3851" spans="1:9" ht="15.75" customHeight="1" x14ac:dyDescent="0.25">
      <c r="A3851" s="44" t="s">
        <v>3212</v>
      </c>
      <c r="B3851" s="44">
        <v>172</v>
      </c>
      <c r="C3851" s="44" t="s">
        <v>2985</v>
      </c>
      <c r="D3851" s="44">
        <v>32</v>
      </c>
      <c r="E3851" s="44">
        <v>38</v>
      </c>
      <c r="F3851" s="44" t="s">
        <v>2371</v>
      </c>
      <c r="G3851" s="44"/>
      <c r="H3851" s="45" t="s">
        <v>831</v>
      </c>
      <c r="I3851" s="29" t="str">
        <f>VLOOKUP(MARGAO!$H3851,Code2Loc,2,FALSE)</f>
        <v>TAMBOSHE</v>
      </c>
    </row>
    <row r="3852" spans="1:9" ht="15.75" customHeight="1" x14ac:dyDescent="0.25">
      <c r="A3852" s="42" t="s">
        <v>3212</v>
      </c>
      <c r="B3852" s="42">
        <v>172</v>
      </c>
      <c r="C3852" s="42" t="s">
        <v>2986</v>
      </c>
      <c r="D3852" s="42">
        <v>33</v>
      </c>
      <c r="E3852" s="42">
        <v>40</v>
      </c>
      <c r="F3852" s="42" t="s">
        <v>2371</v>
      </c>
      <c r="G3852" s="42"/>
      <c r="H3852" s="43" t="s">
        <v>1198</v>
      </c>
      <c r="I3852" s="29" t="str">
        <f>VLOOKUP(MARGAO!$H3852,Code2Loc,2,FALSE)</f>
        <v>TORSHE</v>
      </c>
    </row>
    <row r="3853" spans="1:9" ht="15.75" customHeight="1" x14ac:dyDescent="0.25">
      <c r="A3853" s="44" t="s">
        <v>3212</v>
      </c>
      <c r="B3853" s="44">
        <v>172</v>
      </c>
      <c r="C3853" s="44" t="s">
        <v>2987</v>
      </c>
      <c r="D3853" s="44">
        <v>34</v>
      </c>
      <c r="E3853" s="44">
        <v>42</v>
      </c>
      <c r="F3853" s="44" t="s">
        <v>2371</v>
      </c>
      <c r="G3853" s="44"/>
      <c r="H3853" s="45" t="s">
        <v>1200</v>
      </c>
      <c r="I3853" s="29" t="str">
        <f>VLOOKUP(MARGAO!$H3853,Code2Loc,2,FALSE)</f>
        <v>DHUSKI</v>
      </c>
    </row>
    <row r="3854" spans="1:9" ht="15.75" customHeight="1" x14ac:dyDescent="0.25">
      <c r="A3854" s="42" t="s">
        <v>3212</v>
      </c>
      <c r="B3854" s="42">
        <v>172</v>
      </c>
      <c r="C3854" s="42" t="s">
        <v>3228</v>
      </c>
      <c r="D3854" s="42">
        <v>35</v>
      </c>
      <c r="E3854" s="42">
        <v>44</v>
      </c>
      <c r="F3854" s="42" t="s">
        <v>2371</v>
      </c>
      <c r="G3854" s="42">
        <v>1</v>
      </c>
      <c r="H3854" s="43" t="s">
        <v>1204</v>
      </c>
      <c r="I3854" s="29" t="str">
        <f>VLOOKUP(MARGAO!$H3854,Code2Loc,2,FALSE)</f>
        <v>PATRADEVI</v>
      </c>
    </row>
    <row r="3855" spans="1:9" ht="15.75" customHeight="1" x14ac:dyDescent="0.25">
      <c r="A3855" s="44" t="s">
        <v>3212</v>
      </c>
      <c r="B3855" s="44">
        <v>172</v>
      </c>
      <c r="C3855" s="44" t="s">
        <v>3229</v>
      </c>
      <c r="D3855" s="44">
        <v>36</v>
      </c>
      <c r="E3855" s="44">
        <v>48</v>
      </c>
      <c r="F3855" s="44" t="s">
        <v>2371</v>
      </c>
      <c r="G3855" s="44">
        <v>2</v>
      </c>
      <c r="H3855" s="45" t="s">
        <v>1206</v>
      </c>
      <c r="I3855" s="29" t="str">
        <f>VLOOKUP(MARGAO!$H3855,Code2Loc,2,FALSE)</f>
        <v>BANDA</v>
      </c>
    </row>
    <row r="3856" spans="1:9" ht="15.75" customHeight="1" x14ac:dyDescent="0.25">
      <c r="A3856" s="42" t="s">
        <v>3212</v>
      </c>
      <c r="B3856" s="42">
        <v>172</v>
      </c>
      <c r="C3856" s="42" t="s">
        <v>3230</v>
      </c>
      <c r="D3856" s="42">
        <v>37</v>
      </c>
      <c r="E3856" s="42">
        <v>50</v>
      </c>
      <c r="F3856" s="42" t="s">
        <v>2371</v>
      </c>
      <c r="G3856" s="42"/>
      <c r="H3856" s="43" t="s">
        <v>1211</v>
      </c>
      <c r="I3856" s="29" t="str">
        <f>VLOOKUP(MARGAO!$H3856,Code2Loc,2,FALSE)</f>
        <v>KONDWADA</v>
      </c>
    </row>
    <row r="3857" spans="1:9" ht="15.75" customHeight="1" x14ac:dyDescent="0.25">
      <c r="A3857" s="44" t="s">
        <v>3212</v>
      </c>
      <c r="B3857" s="44">
        <v>172</v>
      </c>
      <c r="C3857" s="44" t="s">
        <v>3231</v>
      </c>
      <c r="D3857" s="44">
        <v>38</v>
      </c>
      <c r="E3857" s="44">
        <v>53</v>
      </c>
      <c r="F3857" s="44" t="s">
        <v>2371</v>
      </c>
      <c r="G3857" s="44"/>
      <c r="H3857" s="45" t="s">
        <v>1213</v>
      </c>
      <c r="I3857" s="29" t="str">
        <f>VLOOKUP(MARGAO!$H3857,Code2Loc,2,FALSE)</f>
        <v>XETRAFAL</v>
      </c>
    </row>
    <row r="3858" spans="1:9" ht="15.75" customHeight="1" x14ac:dyDescent="0.25">
      <c r="A3858" s="42" t="s">
        <v>3212</v>
      </c>
      <c r="B3858" s="42">
        <v>172</v>
      </c>
      <c r="C3858" s="42" t="s">
        <v>3232</v>
      </c>
      <c r="D3858" s="42">
        <v>39</v>
      </c>
      <c r="E3858" s="42">
        <v>56</v>
      </c>
      <c r="F3858" s="42" t="s">
        <v>2371</v>
      </c>
      <c r="G3858" s="42"/>
      <c r="H3858" s="43" t="s">
        <v>1215</v>
      </c>
      <c r="I3858" s="29" t="str">
        <f>VLOOKUP(MARGAO!$H3858,Code2Loc,2,FALSE)</f>
        <v>MAZGAO/NALA</v>
      </c>
    </row>
    <row r="3859" spans="1:9" ht="15.75" customHeight="1" x14ac:dyDescent="0.25">
      <c r="A3859" s="44" t="s">
        <v>3212</v>
      </c>
      <c r="B3859" s="44">
        <v>172</v>
      </c>
      <c r="C3859" s="44" t="s">
        <v>3233</v>
      </c>
      <c r="D3859" s="44">
        <v>40</v>
      </c>
      <c r="E3859" s="44">
        <v>59</v>
      </c>
      <c r="F3859" s="44" t="s">
        <v>2371</v>
      </c>
      <c r="G3859" s="44"/>
      <c r="H3859" s="45" t="s">
        <v>1217</v>
      </c>
      <c r="I3859" s="29" t="str">
        <f>VLOOKUP(MARGAO!$H3859,Code2Loc,2,FALSE)</f>
        <v>SAWANTWADI</v>
      </c>
    </row>
    <row r="3860" spans="1:9" ht="15.75" customHeight="1" x14ac:dyDescent="0.25">
      <c r="A3860" s="42" t="s">
        <v>3234</v>
      </c>
      <c r="B3860" s="42">
        <v>173</v>
      </c>
      <c r="C3860" s="42" t="s">
        <v>3235</v>
      </c>
      <c r="D3860" s="42">
        <v>1</v>
      </c>
      <c r="E3860" s="42">
        <v>0</v>
      </c>
      <c r="F3860" s="42" t="s">
        <v>1564</v>
      </c>
      <c r="G3860" s="42"/>
      <c r="H3860" s="43" t="s">
        <v>72</v>
      </c>
      <c r="I3860" s="29" t="str">
        <f>VLOOKUP(MARGAO!$H3860,Code2Loc,2,FALSE)</f>
        <v>HARBOUR</v>
      </c>
    </row>
    <row r="3861" spans="1:9" ht="15.75" customHeight="1" x14ac:dyDescent="0.25">
      <c r="A3861" s="44" t="s">
        <v>3234</v>
      </c>
      <c r="B3861" s="44">
        <v>173</v>
      </c>
      <c r="C3861" s="44" t="s">
        <v>3236</v>
      </c>
      <c r="D3861" s="44">
        <v>2</v>
      </c>
      <c r="E3861" s="44">
        <v>2</v>
      </c>
      <c r="F3861" s="44" t="s">
        <v>1564</v>
      </c>
      <c r="G3861" s="44"/>
      <c r="H3861" s="45" t="s">
        <v>70</v>
      </c>
      <c r="I3861" s="29" t="str">
        <f>VLOOKUP(MARGAO!$H3861,Code2Loc,2,FALSE)</f>
        <v>SADA</v>
      </c>
    </row>
    <row r="3862" spans="1:9" ht="15.75" customHeight="1" x14ac:dyDescent="0.25">
      <c r="A3862" s="42" t="s">
        <v>3234</v>
      </c>
      <c r="B3862" s="42">
        <v>173</v>
      </c>
      <c r="C3862" s="42" t="s">
        <v>1598</v>
      </c>
      <c r="D3862" s="42">
        <v>3</v>
      </c>
      <c r="E3862" s="42">
        <v>4</v>
      </c>
      <c r="F3862" s="42" t="s">
        <v>1564</v>
      </c>
      <c r="G3862" s="42"/>
      <c r="H3862" s="43" t="s">
        <v>67</v>
      </c>
      <c r="I3862" s="29" t="str">
        <f>VLOOKUP(MARGAO!$H3862,Code2Loc,2,FALSE)</f>
        <v>VASCO</v>
      </c>
    </row>
    <row r="3863" spans="1:9" ht="15.75" customHeight="1" x14ac:dyDescent="0.25">
      <c r="A3863" s="44" t="s">
        <v>3234</v>
      </c>
      <c r="B3863" s="44">
        <v>173</v>
      </c>
      <c r="C3863" s="44" t="s">
        <v>1597</v>
      </c>
      <c r="D3863" s="44">
        <v>4</v>
      </c>
      <c r="E3863" s="44">
        <v>5</v>
      </c>
      <c r="F3863" s="44" t="s">
        <v>1564</v>
      </c>
      <c r="G3863" s="44"/>
      <c r="H3863" s="45" t="s">
        <v>65</v>
      </c>
      <c r="I3863" s="29" t="str">
        <f>VLOOKUP(MARGAO!$H3863,Code2Loc,2,FALSE)</f>
        <v>SHIPYARD</v>
      </c>
    </row>
    <row r="3864" spans="1:9" ht="15.75" customHeight="1" x14ac:dyDescent="0.25">
      <c r="A3864" s="42" t="s">
        <v>3234</v>
      </c>
      <c r="B3864" s="42">
        <v>173</v>
      </c>
      <c r="C3864" s="42" t="s">
        <v>1596</v>
      </c>
      <c r="D3864" s="42">
        <v>5</v>
      </c>
      <c r="E3864" s="42">
        <v>6</v>
      </c>
      <c r="F3864" s="42" t="s">
        <v>1564</v>
      </c>
      <c r="G3864" s="42"/>
      <c r="H3864" s="43" t="s">
        <v>63</v>
      </c>
      <c r="I3864" s="29" t="str">
        <f>VLOOKUP(MARGAO!$H3864,Code2Loc,2,FALSE)</f>
        <v>VADEM</v>
      </c>
    </row>
    <row r="3865" spans="1:9" ht="15.75" customHeight="1" x14ac:dyDescent="0.25">
      <c r="A3865" s="44" t="s">
        <v>3234</v>
      </c>
      <c r="B3865" s="44">
        <v>173</v>
      </c>
      <c r="C3865" s="44" t="s">
        <v>1595</v>
      </c>
      <c r="D3865" s="44">
        <v>6</v>
      </c>
      <c r="E3865" s="44">
        <v>8</v>
      </c>
      <c r="F3865" s="44" t="s">
        <v>1564</v>
      </c>
      <c r="G3865" s="44"/>
      <c r="H3865" s="45" t="s">
        <v>61</v>
      </c>
      <c r="I3865" s="29" t="str">
        <f>VLOOKUP(MARGAO!$H3865,Code2Loc,2,FALSE)</f>
        <v>CHICALIM</v>
      </c>
    </row>
    <row r="3866" spans="1:9" ht="15.75" customHeight="1" x14ac:dyDescent="0.25">
      <c r="A3866" s="42" t="s">
        <v>3234</v>
      </c>
      <c r="B3866" s="42">
        <v>173</v>
      </c>
      <c r="C3866" s="42" t="s">
        <v>1594</v>
      </c>
      <c r="D3866" s="42">
        <v>7</v>
      </c>
      <c r="E3866" s="42">
        <v>10</v>
      </c>
      <c r="F3866" s="42" t="s">
        <v>1564</v>
      </c>
      <c r="G3866" s="42"/>
      <c r="H3866" s="43" t="s">
        <v>59</v>
      </c>
      <c r="I3866" s="29" t="str">
        <f>VLOOKUP(MARGAO!$H3866,Code2Loc,2,FALSE)</f>
        <v>DABOLIM</v>
      </c>
    </row>
    <row r="3867" spans="1:9" ht="15.75" customHeight="1" x14ac:dyDescent="0.25">
      <c r="A3867" s="44" t="s">
        <v>3234</v>
      </c>
      <c r="B3867" s="44">
        <v>173</v>
      </c>
      <c r="C3867" s="44" t="s">
        <v>1593</v>
      </c>
      <c r="D3867" s="44">
        <v>8</v>
      </c>
      <c r="E3867" s="44">
        <v>11</v>
      </c>
      <c r="F3867" s="44" t="s">
        <v>1564</v>
      </c>
      <c r="G3867" s="44"/>
      <c r="H3867" s="45" t="s">
        <v>57</v>
      </c>
      <c r="I3867" s="29" t="str">
        <f>VLOOKUP(MARGAO!$H3867,Code2Loc,2,FALSE)</f>
        <v>ZUYAR</v>
      </c>
    </row>
    <row r="3868" spans="1:9" ht="15.75" customHeight="1" x14ac:dyDescent="0.25">
      <c r="A3868" s="42" t="s">
        <v>3234</v>
      </c>
      <c r="B3868" s="42">
        <v>173</v>
      </c>
      <c r="C3868" s="42" t="s">
        <v>2368</v>
      </c>
      <c r="D3868" s="42">
        <v>9</v>
      </c>
      <c r="E3868" s="42">
        <v>13</v>
      </c>
      <c r="F3868" s="42" t="s">
        <v>1564</v>
      </c>
      <c r="G3868" s="42"/>
      <c r="H3868" s="43" t="s">
        <v>55</v>
      </c>
      <c r="I3868" s="29" t="str">
        <f>VLOOKUP(MARGAO!$H3868,Code2Loc,2,FALSE)</f>
        <v>ZAREER</v>
      </c>
    </row>
    <row r="3869" spans="1:9" ht="15.75" customHeight="1" x14ac:dyDescent="0.25">
      <c r="A3869" s="44" t="s">
        <v>3234</v>
      </c>
      <c r="B3869" s="44">
        <v>173</v>
      </c>
      <c r="C3869" s="44" t="s">
        <v>1590</v>
      </c>
      <c r="D3869" s="44">
        <v>10</v>
      </c>
      <c r="E3869" s="44">
        <v>15</v>
      </c>
      <c r="F3869" s="44" t="s">
        <v>1564</v>
      </c>
      <c r="G3869" s="44"/>
      <c r="H3869" s="45" t="s">
        <v>1591</v>
      </c>
      <c r="I3869" s="29" t="str">
        <f>VLOOKUP(MARGAO!$H3869,Code2Loc,2,FALSE)</f>
        <v>CONVENT</v>
      </c>
    </row>
    <row r="3870" spans="1:9" ht="15.75" customHeight="1" x14ac:dyDescent="0.25">
      <c r="A3870" s="42" t="s">
        <v>3234</v>
      </c>
      <c r="B3870" s="42">
        <v>173</v>
      </c>
      <c r="C3870" s="42" t="s">
        <v>3237</v>
      </c>
      <c r="D3870" s="42">
        <v>11</v>
      </c>
      <c r="E3870" s="42">
        <v>16</v>
      </c>
      <c r="F3870" s="42" t="s">
        <v>1564</v>
      </c>
      <c r="G3870" s="42"/>
      <c r="H3870" s="43" t="s">
        <v>51</v>
      </c>
      <c r="I3870" s="29" t="str">
        <f>VLOOKUP(MARGAO!$H3870,Code2Loc,2,FALSE)</f>
        <v>SANCOALE</v>
      </c>
    </row>
    <row r="3871" spans="1:9" ht="15.75" customHeight="1" x14ac:dyDescent="0.25">
      <c r="A3871" s="44" t="s">
        <v>3234</v>
      </c>
      <c r="B3871" s="44">
        <v>173</v>
      </c>
      <c r="C3871" s="44" t="s">
        <v>1574</v>
      </c>
      <c r="D3871" s="44">
        <v>12</v>
      </c>
      <c r="E3871" s="44">
        <v>18</v>
      </c>
      <c r="F3871" s="44" t="s">
        <v>1564</v>
      </c>
      <c r="G3871" s="44"/>
      <c r="H3871" s="45" t="s">
        <v>28</v>
      </c>
      <c r="I3871" s="29" t="str">
        <f>VLOOKUP(MARGAO!$H3871,Code2Loc,2,FALSE)</f>
        <v>CORTALIM</v>
      </c>
    </row>
    <row r="3872" spans="1:9" ht="15.75" customHeight="1" x14ac:dyDescent="0.25">
      <c r="A3872" s="42" t="s">
        <v>3234</v>
      </c>
      <c r="B3872" s="42">
        <v>173</v>
      </c>
      <c r="C3872" s="42" t="s">
        <v>1575</v>
      </c>
      <c r="D3872" s="42">
        <v>13</v>
      </c>
      <c r="E3872" s="42">
        <v>20</v>
      </c>
      <c r="F3872" s="42" t="s">
        <v>1564</v>
      </c>
      <c r="G3872" s="42"/>
      <c r="H3872" s="43" t="s">
        <v>26</v>
      </c>
      <c r="I3872" s="29" t="str">
        <f>VLOOKUP(MARGAO!$H3872,Code2Loc,2,FALSE)</f>
        <v>AGASSAIM</v>
      </c>
    </row>
    <row r="3873" spans="1:9" ht="15.75" customHeight="1" x14ac:dyDescent="0.25">
      <c r="A3873" s="44" t="s">
        <v>3234</v>
      </c>
      <c r="B3873" s="44">
        <v>173</v>
      </c>
      <c r="C3873" s="44" t="s">
        <v>1576</v>
      </c>
      <c r="D3873" s="44">
        <v>14</v>
      </c>
      <c r="E3873" s="44">
        <v>22</v>
      </c>
      <c r="F3873" s="44" t="s">
        <v>1564</v>
      </c>
      <c r="G3873" s="44"/>
      <c r="H3873" s="45" t="s">
        <v>24</v>
      </c>
      <c r="I3873" s="29" t="str">
        <f>VLOOKUP(MARGAO!$H3873,Code2Loc,2,FALSE)</f>
        <v>PILLAR</v>
      </c>
    </row>
    <row r="3874" spans="1:9" ht="15.75" customHeight="1" x14ac:dyDescent="0.25">
      <c r="A3874" s="42" t="s">
        <v>3234</v>
      </c>
      <c r="B3874" s="42">
        <v>173</v>
      </c>
      <c r="C3874" s="42" t="s">
        <v>1577</v>
      </c>
      <c r="D3874" s="42">
        <v>15</v>
      </c>
      <c r="E3874" s="42">
        <v>24</v>
      </c>
      <c r="F3874" s="42" t="s">
        <v>1564</v>
      </c>
      <c r="G3874" s="42"/>
      <c r="H3874" s="43" t="s">
        <v>22</v>
      </c>
      <c r="I3874" s="29" t="str">
        <f>VLOOKUP(MARGAO!$H3874,Code2Loc,2,FALSE)</f>
        <v>GOA VELHA</v>
      </c>
    </row>
    <row r="3875" spans="1:9" ht="15.75" customHeight="1" x14ac:dyDescent="0.25">
      <c r="A3875" s="44" t="s">
        <v>3234</v>
      </c>
      <c r="B3875" s="44">
        <v>173</v>
      </c>
      <c r="C3875" s="44" t="s">
        <v>3238</v>
      </c>
      <c r="D3875" s="44">
        <v>16</v>
      </c>
      <c r="E3875" s="44">
        <v>26</v>
      </c>
      <c r="F3875" s="44" t="s">
        <v>1564</v>
      </c>
      <c r="G3875" s="44"/>
      <c r="H3875" s="45" t="s">
        <v>20</v>
      </c>
      <c r="I3875" s="29" t="str">
        <f>VLOOKUP(MARGAO!$H3875,Code2Loc,2,FALSE)</f>
        <v>SIRDON/ZUAR</v>
      </c>
    </row>
    <row r="3876" spans="1:9" ht="15.75" customHeight="1" x14ac:dyDescent="0.25">
      <c r="A3876" s="42" t="s">
        <v>3234</v>
      </c>
      <c r="B3876" s="42">
        <v>173</v>
      </c>
      <c r="C3876" s="42" t="s">
        <v>1579</v>
      </c>
      <c r="D3876" s="42">
        <v>17</v>
      </c>
      <c r="E3876" s="42">
        <v>28</v>
      </c>
      <c r="F3876" s="42" t="s">
        <v>1564</v>
      </c>
      <c r="G3876" s="42"/>
      <c r="H3876" s="43" t="s">
        <v>18</v>
      </c>
      <c r="I3876" s="29" t="str">
        <f>VLOOKUP(MARGAO!$H3876,Code2Loc,2,FALSE)</f>
        <v>BAMBOLI W/S</v>
      </c>
    </row>
    <row r="3877" spans="1:9" ht="15.75" customHeight="1" x14ac:dyDescent="0.25">
      <c r="A3877" s="44" t="s">
        <v>3234</v>
      </c>
      <c r="B3877" s="44">
        <v>173</v>
      </c>
      <c r="C3877" s="44" t="s">
        <v>1580</v>
      </c>
      <c r="D3877" s="44">
        <v>18</v>
      </c>
      <c r="E3877" s="44">
        <v>30</v>
      </c>
      <c r="F3877" s="44" t="s">
        <v>1564</v>
      </c>
      <c r="G3877" s="44"/>
      <c r="H3877" s="45" t="s">
        <v>16</v>
      </c>
      <c r="I3877" s="29" t="str">
        <f>VLOOKUP(MARGAO!$H3877,Code2Loc,2,FALSE)</f>
        <v>BAMBOLI GMC</v>
      </c>
    </row>
    <row r="3878" spans="1:9" ht="15.75" customHeight="1" x14ac:dyDescent="0.25">
      <c r="A3878" s="42" t="s">
        <v>3234</v>
      </c>
      <c r="B3878" s="42">
        <v>173</v>
      </c>
      <c r="C3878" s="42" t="s">
        <v>1584</v>
      </c>
      <c r="D3878" s="42">
        <v>19</v>
      </c>
      <c r="E3878" s="42">
        <v>31</v>
      </c>
      <c r="F3878" s="42" t="s">
        <v>1564</v>
      </c>
      <c r="G3878" s="42"/>
      <c r="H3878" s="43" t="s">
        <v>14</v>
      </c>
      <c r="I3878" s="29" t="str">
        <f>VLOOKUP(MARGAO!$H3878,Code2Loc,2,FALSE)</f>
        <v>ST. CRUZ X</v>
      </c>
    </row>
    <row r="3879" spans="1:9" ht="15.75" customHeight="1" x14ac:dyDescent="0.25">
      <c r="A3879" s="44" t="s">
        <v>3234</v>
      </c>
      <c r="B3879" s="44">
        <v>173</v>
      </c>
      <c r="C3879" s="44" t="s">
        <v>1582</v>
      </c>
      <c r="D3879" s="44">
        <v>20</v>
      </c>
      <c r="E3879" s="44">
        <v>34</v>
      </c>
      <c r="F3879" s="44" t="s">
        <v>1564</v>
      </c>
      <c r="G3879" s="44"/>
      <c r="H3879" s="45" t="s">
        <v>12</v>
      </c>
      <c r="I3879" s="29" t="str">
        <f>VLOOKUP(MARGAO!$H3879,Code2Loc,2,FALSE)</f>
        <v>PANAJI</v>
      </c>
    </row>
    <row r="3880" spans="1:9" ht="15.75" customHeight="1" x14ac:dyDescent="0.25">
      <c r="A3880" s="42" t="s">
        <v>3239</v>
      </c>
      <c r="B3880" s="42">
        <v>174</v>
      </c>
      <c r="C3880" s="42" t="s">
        <v>1563</v>
      </c>
      <c r="D3880" s="42">
        <v>1</v>
      </c>
      <c r="E3880" s="42">
        <v>0</v>
      </c>
      <c r="F3880" s="42" t="s">
        <v>1564</v>
      </c>
      <c r="G3880" s="42"/>
      <c r="H3880" s="43" t="s">
        <v>48</v>
      </c>
      <c r="I3880" s="29" t="str">
        <f>VLOOKUP(MARGAO!$H3880,Code2Loc,2,FALSE)</f>
        <v>MARGAO</v>
      </c>
    </row>
    <row r="3881" spans="1:9" ht="15.75" customHeight="1" x14ac:dyDescent="0.25">
      <c r="A3881" s="44" t="s">
        <v>3239</v>
      </c>
      <c r="B3881" s="44">
        <v>174</v>
      </c>
      <c r="C3881" s="44" t="s">
        <v>1565</v>
      </c>
      <c r="D3881" s="44">
        <v>2</v>
      </c>
      <c r="E3881" s="44">
        <v>3</v>
      </c>
      <c r="F3881" s="44" t="s">
        <v>1564</v>
      </c>
      <c r="G3881" s="44"/>
      <c r="H3881" s="45" t="s">
        <v>46</v>
      </c>
      <c r="I3881" s="29" t="str">
        <f>VLOOKUP(MARGAO!$H3881,Code2Loc,2,FALSE)</f>
        <v>NUVEM</v>
      </c>
    </row>
    <row r="3882" spans="1:9" ht="15.75" customHeight="1" x14ac:dyDescent="0.25">
      <c r="A3882" s="42" t="s">
        <v>3239</v>
      </c>
      <c r="B3882" s="42">
        <v>174</v>
      </c>
      <c r="C3882" s="42" t="s">
        <v>1566</v>
      </c>
      <c r="D3882" s="42">
        <v>3</v>
      </c>
      <c r="E3882" s="42">
        <v>4</v>
      </c>
      <c r="F3882" s="42" t="s">
        <v>1564</v>
      </c>
      <c r="G3882" s="42"/>
      <c r="H3882" s="43" t="s">
        <v>44</v>
      </c>
      <c r="I3882" s="29" t="str">
        <f>VLOOKUP(MARGAO!$H3882,Code2Loc,2,FALSE)</f>
        <v>RUMDER</v>
      </c>
    </row>
    <row r="3883" spans="1:9" ht="15.75" customHeight="1" x14ac:dyDescent="0.25">
      <c r="A3883" s="44" t="s">
        <v>3239</v>
      </c>
      <c r="B3883" s="44">
        <v>174</v>
      </c>
      <c r="C3883" s="44" t="s">
        <v>3240</v>
      </c>
      <c r="D3883" s="44">
        <v>4</v>
      </c>
      <c r="E3883" s="44">
        <v>6</v>
      </c>
      <c r="F3883" s="44" t="s">
        <v>1564</v>
      </c>
      <c r="G3883" s="44"/>
      <c r="H3883" s="45" t="s">
        <v>42</v>
      </c>
      <c r="I3883" s="29" t="str">
        <f>VLOOKUP(MARGAO!$H3883,Code2Loc,2,FALSE)</f>
        <v>AGNEL ASHRM</v>
      </c>
    </row>
    <row r="3884" spans="1:9" ht="15.75" customHeight="1" x14ac:dyDescent="0.25">
      <c r="A3884" s="42" t="s">
        <v>3239</v>
      </c>
      <c r="B3884" s="42">
        <v>174</v>
      </c>
      <c r="C3884" s="42" t="s">
        <v>1568</v>
      </c>
      <c r="D3884" s="42">
        <v>5</v>
      </c>
      <c r="E3884" s="42">
        <v>7</v>
      </c>
      <c r="F3884" s="42" t="s">
        <v>1564</v>
      </c>
      <c r="G3884" s="42"/>
      <c r="H3884" s="43" t="s">
        <v>40</v>
      </c>
      <c r="I3884" s="29" t="str">
        <f>VLOOKUP(MARGAO!$H3884,Code2Loc,2,FALSE)</f>
        <v>SONAULIM</v>
      </c>
    </row>
    <row r="3885" spans="1:9" ht="15.75" customHeight="1" x14ac:dyDescent="0.25">
      <c r="A3885" s="44" t="s">
        <v>3239</v>
      </c>
      <c r="B3885" s="44">
        <v>174</v>
      </c>
      <c r="C3885" s="44" t="s">
        <v>1569</v>
      </c>
      <c r="D3885" s="44">
        <v>6</v>
      </c>
      <c r="E3885" s="44">
        <v>8</v>
      </c>
      <c r="F3885" s="44" t="s">
        <v>1564</v>
      </c>
      <c r="G3885" s="44"/>
      <c r="H3885" s="45" t="s">
        <v>38</v>
      </c>
      <c r="I3885" s="29" t="str">
        <f>VLOOKUP(MARGAO!$H3885,Code2Loc,2,FALSE)</f>
        <v>VERNA</v>
      </c>
    </row>
    <row r="3886" spans="1:9" ht="15.75" customHeight="1" x14ac:dyDescent="0.25">
      <c r="A3886" s="42" t="s">
        <v>3239</v>
      </c>
      <c r="B3886" s="42">
        <v>174</v>
      </c>
      <c r="C3886" s="42" t="s">
        <v>1570</v>
      </c>
      <c r="D3886" s="42">
        <v>7</v>
      </c>
      <c r="E3886" s="42">
        <v>10</v>
      </c>
      <c r="F3886" s="42" t="s">
        <v>1564</v>
      </c>
      <c r="G3886" s="42"/>
      <c r="H3886" s="43" t="s">
        <v>36</v>
      </c>
      <c r="I3886" s="29" t="str">
        <f>VLOOKUP(MARGAO!$H3886,Code2Loc,2,FALSE)</f>
        <v>PIRNI</v>
      </c>
    </row>
    <row r="3887" spans="1:9" ht="15.75" customHeight="1" x14ac:dyDescent="0.25">
      <c r="A3887" s="44" t="s">
        <v>3239</v>
      </c>
      <c r="B3887" s="44">
        <v>174</v>
      </c>
      <c r="C3887" s="44" t="s">
        <v>1571</v>
      </c>
      <c r="D3887" s="44">
        <v>8</v>
      </c>
      <c r="E3887" s="44">
        <v>11</v>
      </c>
      <c r="F3887" s="44" t="s">
        <v>1564</v>
      </c>
      <c r="G3887" s="44"/>
      <c r="H3887" s="45" t="s">
        <v>34</v>
      </c>
      <c r="I3887" s="29" t="str">
        <f>VLOOKUP(MARGAO!$H3887,Code2Loc,2,FALSE)</f>
        <v>TITAN</v>
      </c>
    </row>
    <row r="3888" spans="1:9" ht="15.75" customHeight="1" x14ac:dyDescent="0.25">
      <c r="A3888" s="42" t="s">
        <v>3239</v>
      </c>
      <c r="B3888" s="42">
        <v>174</v>
      </c>
      <c r="C3888" s="42" t="s">
        <v>3241</v>
      </c>
      <c r="D3888" s="42">
        <v>9</v>
      </c>
      <c r="E3888" s="42">
        <v>14</v>
      </c>
      <c r="F3888" s="42" t="s">
        <v>1564</v>
      </c>
      <c r="G3888" s="42"/>
      <c r="H3888" s="43" t="s">
        <v>2378</v>
      </c>
      <c r="I3888" s="29" t="str">
        <f>VLOOKUP(MARGAO!$H3888,Code2Loc,2,FALSE)</f>
        <v>KADIMACHIN</v>
      </c>
    </row>
    <row r="3889" spans="1:9" ht="15.75" customHeight="1" x14ac:dyDescent="0.25">
      <c r="A3889" s="44" t="s">
        <v>3239</v>
      </c>
      <c r="B3889" s="44">
        <v>174</v>
      </c>
      <c r="C3889" s="44" t="s">
        <v>3242</v>
      </c>
      <c r="D3889" s="44">
        <v>10</v>
      </c>
      <c r="E3889" s="44">
        <v>15</v>
      </c>
      <c r="F3889" s="44" t="s">
        <v>1564</v>
      </c>
      <c r="G3889" s="44"/>
      <c r="H3889" s="45" t="s">
        <v>2380</v>
      </c>
      <c r="I3889" s="29" t="str">
        <f>VLOOKUP(MARGAO!$H3889,Code2Loc,2,FALSE)</f>
        <v>METASTRIP</v>
      </c>
    </row>
    <row r="3890" spans="1:9" ht="15.75" customHeight="1" x14ac:dyDescent="0.25">
      <c r="A3890" s="42" t="s">
        <v>3239</v>
      </c>
      <c r="B3890" s="42">
        <v>174</v>
      </c>
      <c r="C3890" s="42" t="s">
        <v>3243</v>
      </c>
      <c r="D3890" s="42">
        <v>11</v>
      </c>
      <c r="E3890" s="42">
        <v>16</v>
      </c>
      <c r="F3890" s="42" t="s">
        <v>1564</v>
      </c>
      <c r="G3890" s="42"/>
      <c r="H3890" s="43" t="s">
        <v>1663</v>
      </c>
      <c r="I3890" s="29" t="str">
        <f>VLOOKUP(MARGAO!$H3890,Code2Loc,2,FALSE)</f>
        <v>UPAS NAGAR</v>
      </c>
    </row>
    <row r="3891" spans="1:9" ht="15.75" customHeight="1" x14ac:dyDescent="0.25">
      <c r="A3891" s="44" t="s">
        <v>3239</v>
      </c>
      <c r="B3891" s="44">
        <v>174</v>
      </c>
      <c r="C3891" s="44" t="s">
        <v>3244</v>
      </c>
      <c r="D3891" s="44">
        <v>12</v>
      </c>
      <c r="E3891" s="44">
        <v>17</v>
      </c>
      <c r="F3891" s="44" t="s">
        <v>1564</v>
      </c>
      <c r="G3891" s="44"/>
      <c r="H3891" s="45" t="s">
        <v>1681</v>
      </c>
      <c r="I3891" s="29" t="str">
        <f>VLOOKUP(MARGAO!$H3891,Code2Loc,2,FALSE)</f>
        <v>ZUARINAGAR</v>
      </c>
    </row>
    <row r="3892" spans="1:9" ht="15.75" customHeight="1" x14ac:dyDescent="0.25">
      <c r="A3892" s="42" t="s">
        <v>3239</v>
      </c>
      <c r="B3892" s="42">
        <v>174</v>
      </c>
      <c r="C3892" s="42" t="s">
        <v>3245</v>
      </c>
      <c r="D3892" s="42">
        <v>13</v>
      </c>
      <c r="E3892" s="42">
        <v>18</v>
      </c>
      <c r="F3892" s="42" t="s">
        <v>1564</v>
      </c>
      <c r="G3892" s="42"/>
      <c r="H3892" s="43" t="s">
        <v>1136</v>
      </c>
      <c r="I3892" s="29" t="str">
        <f>VLOOKUP(MARGAO!$H3892,Code2Loc,2,FALSE)</f>
        <v>ZHARI</v>
      </c>
    </row>
    <row r="3893" spans="1:9" ht="15.75" customHeight="1" x14ac:dyDescent="0.25">
      <c r="A3893" s="44" t="s">
        <v>3239</v>
      </c>
      <c r="B3893" s="44">
        <v>174</v>
      </c>
      <c r="C3893" s="44" t="s">
        <v>3246</v>
      </c>
      <c r="D3893" s="44">
        <v>14</v>
      </c>
      <c r="E3893" s="44">
        <v>19</v>
      </c>
      <c r="F3893" s="44" t="s">
        <v>1564</v>
      </c>
      <c r="G3893" s="44"/>
      <c r="H3893" s="45" t="s">
        <v>1684</v>
      </c>
      <c r="I3893" s="29" t="str">
        <f>VLOOKUP(MARGAO!$H3893,Code2Loc,2,FALSE)</f>
        <v>BIRLA</v>
      </c>
    </row>
    <row r="3894" spans="1:9" ht="15.75" customHeight="1" x14ac:dyDescent="0.25">
      <c r="A3894" s="42" t="s">
        <v>3239</v>
      </c>
      <c r="B3894" s="42">
        <v>174</v>
      </c>
      <c r="C3894" s="42" t="s">
        <v>3247</v>
      </c>
      <c r="D3894" s="42">
        <v>15</v>
      </c>
      <c r="E3894" s="42">
        <v>20</v>
      </c>
      <c r="F3894" s="42" t="s">
        <v>1564</v>
      </c>
      <c r="G3894" s="42"/>
      <c r="H3894" s="43" t="s">
        <v>1686</v>
      </c>
      <c r="I3894" s="29" t="str">
        <f>VLOOKUP(MARGAO!$H3894,Code2Loc,2,FALSE)</f>
        <v>MES COLLEGE</v>
      </c>
    </row>
    <row r="3895" spans="1:9" ht="15.75" customHeight="1" x14ac:dyDescent="0.25">
      <c r="A3895" s="44" t="s">
        <v>3239</v>
      </c>
      <c r="B3895" s="44">
        <v>174</v>
      </c>
      <c r="C3895" s="44" t="s">
        <v>1594</v>
      </c>
      <c r="D3895" s="44">
        <v>16</v>
      </c>
      <c r="E3895" s="44">
        <v>21</v>
      </c>
      <c r="F3895" s="44" t="s">
        <v>1564</v>
      </c>
      <c r="G3895" s="44"/>
      <c r="H3895" s="45" t="s">
        <v>59</v>
      </c>
      <c r="I3895" s="29" t="str">
        <f>VLOOKUP(MARGAO!$H3895,Code2Loc,2,FALSE)</f>
        <v>DABOLIM</v>
      </c>
    </row>
    <row r="3896" spans="1:9" ht="15.75" customHeight="1" x14ac:dyDescent="0.25">
      <c r="A3896" s="42" t="s">
        <v>3239</v>
      </c>
      <c r="B3896" s="42">
        <v>174</v>
      </c>
      <c r="C3896" s="42" t="s">
        <v>3248</v>
      </c>
      <c r="D3896" s="42">
        <v>17</v>
      </c>
      <c r="E3896" s="42">
        <v>22</v>
      </c>
      <c r="F3896" s="42" t="s">
        <v>1564</v>
      </c>
      <c r="G3896" s="42"/>
      <c r="H3896" s="43" t="s">
        <v>1175</v>
      </c>
      <c r="I3896" s="29" t="str">
        <f>VLOOKUP(MARGAO!$H3896,Code2Loc,2,FALSE)</f>
        <v>AIRPORT</v>
      </c>
    </row>
    <row r="3897" spans="1:9" ht="15.75" customHeight="1" x14ac:dyDescent="0.25">
      <c r="A3897" s="44" t="s">
        <v>3239</v>
      </c>
      <c r="B3897" s="44">
        <v>174</v>
      </c>
      <c r="C3897" s="44" t="s">
        <v>3249</v>
      </c>
      <c r="D3897" s="44">
        <v>18</v>
      </c>
      <c r="E3897" s="44">
        <v>23</v>
      </c>
      <c r="F3897" s="44" t="s">
        <v>1564</v>
      </c>
      <c r="G3897" s="44"/>
      <c r="H3897" s="45" t="s">
        <v>1688</v>
      </c>
      <c r="I3897" s="29" t="str">
        <f>VLOOKUP(MARGAO!$H3897,Code2Loc,2,FALSE)</f>
        <v>VIDYA/RIGIN</v>
      </c>
    </row>
    <row r="3898" spans="1:9" ht="15.75" customHeight="1" x14ac:dyDescent="0.25">
      <c r="A3898" s="42" t="s">
        <v>3239</v>
      </c>
      <c r="B3898" s="42">
        <v>174</v>
      </c>
      <c r="C3898" s="42" t="s">
        <v>1595</v>
      </c>
      <c r="D3898" s="42">
        <v>19</v>
      </c>
      <c r="E3898" s="42">
        <v>24</v>
      </c>
      <c r="F3898" s="42" t="s">
        <v>1564</v>
      </c>
      <c r="G3898" s="42"/>
      <c r="H3898" s="43" t="s">
        <v>61</v>
      </c>
      <c r="I3898" s="29" t="str">
        <f>VLOOKUP(MARGAO!$H3898,Code2Loc,2,FALSE)</f>
        <v>CHICALIM</v>
      </c>
    </row>
    <row r="3899" spans="1:9" ht="15.75" customHeight="1" x14ac:dyDescent="0.25">
      <c r="A3899" s="44" t="s">
        <v>3239</v>
      </c>
      <c r="B3899" s="44">
        <v>174</v>
      </c>
      <c r="C3899" s="44" t="s">
        <v>1596</v>
      </c>
      <c r="D3899" s="44">
        <v>20</v>
      </c>
      <c r="E3899" s="44">
        <v>26</v>
      </c>
      <c r="F3899" s="44" t="s">
        <v>1564</v>
      </c>
      <c r="G3899" s="44"/>
      <c r="H3899" s="45" t="s">
        <v>63</v>
      </c>
      <c r="I3899" s="29" t="str">
        <f>VLOOKUP(MARGAO!$H3899,Code2Loc,2,FALSE)</f>
        <v>VADEM</v>
      </c>
    </row>
    <row r="3900" spans="1:9" ht="15.75" customHeight="1" x14ac:dyDescent="0.25">
      <c r="A3900" s="42" t="s">
        <v>3239</v>
      </c>
      <c r="B3900" s="42">
        <v>174</v>
      </c>
      <c r="C3900" s="42" t="s">
        <v>1597</v>
      </c>
      <c r="D3900" s="42">
        <v>21</v>
      </c>
      <c r="E3900" s="42">
        <v>27</v>
      </c>
      <c r="F3900" s="42" t="s">
        <v>1564</v>
      </c>
      <c r="G3900" s="42"/>
      <c r="H3900" s="43" t="s">
        <v>65</v>
      </c>
      <c r="I3900" s="29" t="str">
        <f>VLOOKUP(MARGAO!$H3900,Code2Loc,2,FALSE)</f>
        <v>SHIPYARD</v>
      </c>
    </row>
    <row r="3901" spans="1:9" ht="15.75" customHeight="1" x14ac:dyDescent="0.25">
      <c r="A3901" s="44" t="s">
        <v>3239</v>
      </c>
      <c r="B3901" s="44">
        <v>174</v>
      </c>
      <c r="C3901" s="44" t="s">
        <v>1598</v>
      </c>
      <c r="D3901" s="44">
        <v>22</v>
      </c>
      <c r="E3901" s="44">
        <v>28</v>
      </c>
      <c r="F3901" s="44" t="s">
        <v>1564</v>
      </c>
      <c r="G3901" s="44"/>
      <c r="H3901" s="45" t="s">
        <v>67</v>
      </c>
      <c r="I3901" s="29" t="str">
        <f>VLOOKUP(MARGAO!$H3901,Code2Loc,2,FALSE)</f>
        <v>VASCO</v>
      </c>
    </row>
    <row r="3902" spans="1:9" ht="15.75" customHeight="1" x14ac:dyDescent="0.25">
      <c r="A3902" s="42" t="s">
        <v>3239</v>
      </c>
      <c r="B3902" s="42">
        <v>174</v>
      </c>
      <c r="C3902" s="42" t="s">
        <v>3236</v>
      </c>
      <c r="D3902" s="42">
        <v>23</v>
      </c>
      <c r="E3902" s="42">
        <v>30</v>
      </c>
      <c r="F3902" s="42" t="s">
        <v>1564</v>
      </c>
      <c r="G3902" s="42"/>
      <c r="H3902" s="43" t="s">
        <v>70</v>
      </c>
      <c r="I3902" s="29" t="str">
        <f>VLOOKUP(MARGAO!$H3902,Code2Loc,2,FALSE)</f>
        <v>SADA</v>
      </c>
    </row>
    <row r="3903" spans="1:9" ht="15.75" customHeight="1" x14ac:dyDescent="0.25">
      <c r="A3903" s="44" t="s">
        <v>3239</v>
      </c>
      <c r="B3903" s="44">
        <v>174</v>
      </c>
      <c r="C3903" s="44" t="s">
        <v>3250</v>
      </c>
      <c r="D3903" s="44">
        <v>24</v>
      </c>
      <c r="E3903" s="44">
        <v>32</v>
      </c>
      <c r="F3903" s="44" t="s">
        <v>1564</v>
      </c>
      <c r="G3903" s="44"/>
      <c r="H3903" s="45" t="s">
        <v>72</v>
      </c>
      <c r="I3903" s="29" t="str">
        <f>VLOOKUP(MARGAO!$H3903,Code2Loc,2,FALSE)</f>
        <v>HARBOUR</v>
      </c>
    </row>
    <row r="3904" spans="1:9" ht="15.75" customHeight="1" x14ac:dyDescent="0.25">
      <c r="A3904" s="42" t="s">
        <v>1583</v>
      </c>
      <c r="B3904" s="42">
        <v>175</v>
      </c>
      <c r="C3904" s="42" t="s">
        <v>1582</v>
      </c>
      <c r="D3904" s="42">
        <v>1</v>
      </c>
      <c r="E3904" s="42">
        <v>0</v>
      </c>
      <c r="F3904" s="42" t="s">
        <v>1564</v>
      </c>
      <c r="G3904" s="42"/>
      <c r="H3904" s="43" t="s">
        <v>12</v>
      </c>
      <c r="I3904" s="29" t="str">
        <f>VLOOKUP(MARGAO!$H3904,Code2Loc,2,FALSE)</f>
        <v>PANAJI</v>
      </c>
    </row>
    <row r="3905" spans="1:9" ht="15.75" customHeight="1" x14ac:dyDescent="0.25">
      <c r="A3905" s="44" t="s">
        <v>1583</v>
      </c>
      <c r="B3905" s="44">
        <v>175</v>
      </c>
      <c r="C3905" s="44" t="s">
        <v>1584</v>
      </c>
      <c r="D3905" s="44">
        <v>2</v>
      </c>
      <c r="E3905" s="44">
        <v>3</v>
      </c>
      <c r="F3905" s="44" t="s">
        <v>1564</v>
      </c>
      <c r="G3905" s="44"/>
      <c r="H3905" s="45" t="s">
        <v>14</v>
      </c>
      <c r="I3905" s="29" t="str">
        <f>VLOOKUP(MARGAO!$H3905,Code2Loc,2,FALSE)</f>
        <v>ST. CRUZ X</v>
      </c>
    </row>
    <row r="3906" spans="1:9" ht="15.75" customHeight="1" x14ac:dyDescent="0.25">
      <c r="A3906" s="42" t="s">
        <v>1583</v>
      </c>
      <c r="B3906" s="42">
        <v>175</v>
      </c>
      <c r="C3906" s="42" t="s">
        <v>1580</v>
      </c>
      <c r="D3906" s="42">
        <v>3</v>
      </c>
      <c r="E3906" s="42">
        <v>4</v>
      </c>
      <c r="F3906" s="42" t="s">
        <v>1564</v>
      </c>
      <c r="G3906" s="42"/>
      <c r="H3906" s="43" t="s">
        <v>16</v>
      </c>
      <c r="I3906" s="29" t="str">
        <f>VLOOKUP(MARGAO!$H3906,Code2Loc,2,FALSE)</f>
        <v>BAMBOLI GMC</v>
      </c>
    </row>
    <row r="3907" spans="1:9" ht="15.75" customHeight="1" x14ac:dyDescent="0.25">
      <c r="A3907" s="44" t="s">
        <v>1583</v>
      </c>
      <c r="B3907" s="44">
        <v>175</v>
      </c>
      <c r="C3907" s="44" t="s">
        <v>1585</v>
      </c>
      <c r="D3907" s="44">
        <v>4</v>
      </c>
      <c r="E3907" s="44">
        <v>6</v>
      </c>
      <c r="F3907" s="44" t="s">
        <v>1564</v>
      </c>
      <c r="G3907" s="44"/>
      <c r="H3907" s="45" t="s">
        <v>18</v>
      </c>
      <c r="I3907" s="29" t="str">
        <f>VLOOKUP(MARGAO!$H3907,Code2Loc,2,FALSE)</f>
        <v>BAMBOLI W/S</v>
      </c>
    </row>
    <row r="3908" spans="1:9" ht="15.75" customHeight="1" x14ac:dyDescent="0.25">
      <c r="A3908" s="42" t="s">
        <v>1583</v>
      </c>
      <c r="B3908" s="42">
        <v>175</v>
      </c>
      <c r="C3908" s="42" t="s">
        <v>1586</v>
      </c>
      <c r="D3908" s="42">
        <v>5</v>
      </c>
      <c r="E3908" s="42">
        <v>8</v>
      </c>
      <c r="F3908" s="42" t="s">
        <v>1564</v>
      </c>
      <c r="G3908" s="42"/>
      <c r="H3908" s="43" t="s">
        <v>20</v>
      </c>
      <c r="I3908" s="29" t="str">
        <f>VLOOKUP(MARGAO!$H3908,Code2Loc,2,FALSE)</f>
        <v>SIRDON/ZUAR</v>
      </c>
    </row>
    <row r="3909" spans="1:9" ht="15.75" customHeight="1" x14ac:dyDescent="0.25">
      <c r="A3909" s="44" t="s">
        <v>1583</v>
      </c>
      <c r="B3909" s="44">
        <v>175</v>
      </c>
      <c r="C3909" s="44" t="s">
        <v>1588</v>
      </c>
      <c r="D3909" s="44">
        <v>6</v>
      </c>
      <c r="E3909" s="44">
        <v>10</v>
      </c>
      <c r="F3909" s="44" t="s">
        <v>1564</v>
      </c>
      <c r="G3909" s="44"/>
      <c r="H3909" s="45" t="s">
        <v>22</v>
      </c>
      <c r="I3909" s="29" t="str">
        <f>VLOOKUP(MARGAO!$H3909,Code2Loc,2,FALSE)</f>
        <v>GOA VELHA</v>
      </c>
    </row>
    <row r="3910" spans="1:9" ht="15.75" customHeight="1" x14ac:dyDescent="0.25">
      <c r="A3910" s="42" t="s">
        <v>1583</v>
      </c>
      <c r="B3910" s="42">
        <v>175</v>
      </c>
      <c r="C3910" s="42" t="s">
        <v>1576</v>
      </c>
      <c r="D3910" s="42">
        <v>7</v>
      </c>
      <c r="E3910" s="42">
        <v>12</v>
      </c>
      <c r="F3910" s="42" t="s">
        <v>1564</v>
      </c>
      <c r="G3910" s="42"/>
      <c r="H3910" s="43" t="s">
        <v>24</v>
      </c>
      <c r="I3910" s="29" t="str">
        <f>VLOOKUP(MARGAO!$H3910,Code2Loc,2,FALSE)</f>
        <v>PILLAR</v>
      </c>
    </row>
    <row r="3911" spans="1:9" ht="15.75" customHeight="1" x14ac:dyDescent="0.25">
      <c r="A3911" s="44" t="s">
        <v>1583</v>
      </c>
      <c r="B3911" s="44">
        <v>175</v>
      </c>
      <c r="C3911" s="44" t="s">
        <v>1575</v>
      </c>
      <c r="D3911" s="44">
        <v>8</v>
      </c>
      <c r="E3911" s="44">
        <v>14</v>
      </c>
      <c r="F3911" s="44" t="s">
        <v>1564</v>
      </c>
      <c r="G3911" s="44"/>
      <c r="H3911" s="45" t="s">
        <v>26</v>
      </c>
      <c r="I3911" s="29" t="str">
        <f>VLOOKUP(MARGAO!$H3911,Code2Loc,2,FALSE)</f>
        <v>AGASSAIM</v>
      </c>
    </row>
    <row r="3912" spans="1:9" ht="15.75" customHeight="1" x14ac:dyDescent="0.25">
      <c r="A3912" s="42" t="s">
        <v>1583</v>
      </c>
      <c r="B3912" s="42">
        <v>175</v>
      </c>
      <c r="C3912" s="42" t="s">
        <v>1574</v>
      </c>
      <c r="D3912" s="42">
        <v>9</v>
      </c>
      <c r="E3912" s="42">
        <v>16</v>
      </c>
      <c r="F3912" s="42" t="s">
        <v>1564</v>
      </c>
      <c r="G3912" s="42"/>
      <c r="H3912" s="43" t="s">
        <v>28</v>
      </c>
      <c r="I3912" s="29" t="str">
        <f>VLOOKUP(MARGAO!$H3912,Code2Loc,2,FALSE)</f>
        <v>CORTALIM</v>
      </c>
    </row>
    <row r="3913" spans="1:9" ht="15.75" customHeight="1" x14ac:dyDescent="0.25">
      <c r="A3913" s="44" t="s">
        <v>1583</v>
      </c>
      <c r="B3913" s="44">
        <v>175</v>
      </c>
      <c r="C3913" s="44" t="s">
        <v>1589</v>
      </c>
      <c r="D3913" s="44">
        <v>10</v>
      </c>
      <c r="E3913" s="44">
        <v>18</v>
      </c>
      <c r="F3913" s="44" t="s">
        <v>1564</v>
      </c>
      <c r="G3913" s="44"/>
      <c r="H3913" s="45" t="s">
        <v>51</v>
      </c>
      <c r="I3913" s="29" t="str">
        <f>VLOOKUP(MARGAO!$H3913,Code2Loc,2,FALSE)</f>
        <v>SANCOALE</v>
      </c>
    </row>
    <row r="3914" spans="1:9" ht="15.75" customHeight="1" x14ac:dyDescent="0.25">
      <c r="A3914" s="42" t="s">
        <v>1583</v>
      </c>
      <c r="B3914" s="42">
        <v>175</v>
      </c>
      <c r="C3914" s="42" t="s">
        <v>1590</v>
      </c>
      <c r="D3914" s="42">
        <v>11</v>
      </c>
      <c r="E3914" s="42">
        <v>19</v>
      </c>
      <c r="F3914" s="42" t="s">
        <v>1564</v>
      </c>
      <c r="G3914" s="42"/>
      <c r="H3914" s="43" t="s">
        <v>1591</v>
      </c>
      <c r="I3914" s="29" t="str">
        <f>VLOOKUP(MARGAO!$H3914,Code2Loc,2,FALSE)</f>
        <v>CONVENT</v>
      </c>
    </row>
    <row r="3915" spans="1:9" ht="15.75" customHeight="1" x14ac:dyDescent="0.25">
      <c r="A3915" s="44" t="s">
        <v>1583</v>
      </c>
      <c r="B3915" s="44">
        <v>175</v>
      </c>
      <c r="C3915" s="44" t="s">
        <v>1592</v>
      </c>
      <c r="D3915" s="44">
        <v>12</v>
      </c>
      <c r="E3915" s="44">
        <v>21</v>
      </c>
      <c r="F3915" s="44" t="s">
        <v>1564</v>
      </c>
      <c r="G3915" s="44"/>
      <c r="H3915" s="45" t="s">
        <v>55</v>
      </c>
      <c r="I3915" s="29" t="str">
        <f>VLOOKUP(MARGAO!$H3915,Code2Loc,2,FALSE)</f>
        <v>ZAREER</v>
      </c>
    </row>
    <row r="3916" spans="1:9" ht="15.75" customHeight="1" x14ac:dyDescent="0.25">
      <c r="A3916" s="42" t="s">
        <v>1583</v>
      </c>
      <c r="B3916" s="42">
        <v>175</v>
      </c>
      <c r="C3916" s="42" t="s">
        <v>1593</v>
      </c>
      <c r="D3916" s="42">
        <v>13</v>
      </c>
      <c r="E3916" s="42">
        <v>23</v>
      </c>
      <c r="F3916" s="42" t="s">
        <v>1564</v>
      </c>
      <c r="G3916" s="42"/>
      <c r="H3916" s="43" t="s">
        <v>57</v>
      </c>
      <c r="I3916" s="29" t="str">
        <f>VLOOKUP(MARGAO!$H3916,Code2Loc,2,FALSE)</f>
        <v>ZUYAR</v>
      </c>
    </row>
    <row r="3917" spans="1:9" ht="15.75" customHeight="1" x14ac:dyDescent="0.25">
      <c r="A3917" s="44" t="s">
        <v>1583</v>
      </c>
      <c r="B3917" s="44">
        <v>175</v>
      </c>
      <c r="C3917" s="44" t="s">
        <v>1594</v>
      </c>
      <c r="D3917" s="44">
        <v>14</v>
      </c>
      <c r="E3917" s="44">
        <v>24</v>
      </c>
      <c r="F3917" s="44" t="s">
        <v>1564</v>
      </c>
      <c r="G3917" s="44"/>
      <c r="H3917" s="45" t="s">
        <v>59</v>
      </c>
      <c r="I3917" s="29" t="str">
        <f>VLOOKUP(MARGAO!$H3917,Code2Loc,2,FALSE)</f>
        <v>DABOLIM</v>
      </c>
    </row>
    <row r="3918" spans="1:9" ht="15.75" customHeight="1" x14ac:dyDescent="0.25">
      <c r="A3918" s="42" t="s">
        <v>1583</v>
      </c>
      <c r="B3918" s="42">
        <v>175</v>
      </c>
      <c r="C3918" s="42" t="s">
        <v>1595</v>
      </c>
      <c r="D3918" s="42">
        <v>15</v>
      </c>
      <c r="E3918" s="42">
        <v>26</v>
      </c>
      <c r="F3918" s="42" t="s">
        <v>1564</v>
      </c>
      <c r="G3918" s="42"/>
      <c r="H3918" s="43" t="s">
        <v>61</v>
      </c>
      <c r="I3918" s="29" t="str">
        <f>VLOOKUP(MARGAO!$H3918,Code2Loc,2,FALSE)</f>
        <v>CHICALIM</v>
      </c>
    </row>
    <row r="3919" spans="1:9" ht="15.75" customHeight="1" x14ac:dyDescent="0.25">
      <c r="A3919" s="44" t="s">
        <v>1583</v>
      </c>
      <c r="B3919" s="44">
        <v>175</v>
      </c>
      <c r="C3919" s="44" t="s">
        <v>1596</v>
      </c>
      <c r="D3919" s="44">
        <v>16</v>
      </c>
      <c r="E3919" s="44">
        <v>28</v>
      </c>
      <c r="F3919" s="44" t="s">
        <v>1564</v>
      </c>
      <c r="G3919" s="44"/>
      <c r="H3919" s="45" t="s">
        <v>63</v>
      </c>
      <c r="I3919" s="29" t="str">
        <f>VLOOKUP(MARGAO!$H3919,Code2Loc,2,FALSE)</f>
        <v>VADEM</v>
      </c>
    </row>
    <row r="3920" spans="1:9" ht="15.75" customHeight="1" x14ac:dyDescent="0.25">
      <c r="A3920" s="42" t="s">
        <v>1583</v>
      </c>
      <c r="B3920" s="42">
        <v>175</v>
      </c>
      <c r="C3920" s="42" t="s">
        <v>1597</v>
      </c>
      <c r="D3920" s="42">
        <v>17</v>
      </c>
      <c r="E3920" s="42">
        <v>29</v>
      </c>
      <c r="F3920" s="42" t="s">
        <v>1564</v>
      </c>
      <c r="G3920" s="42"/>
      <c r="H3920" s="43" t="s">
        <v>65</v>
      </c>
      <c r="I3920" s="29" t="str">
        <f>VLOOKUP(MARGAO!$H3920,Code2Loc,2,FALSE)</f>
        <v>SHIPYARD</v>
      </c>
    </row>
    <row r="3921" spans="1:9" ht="15.75" customHeight="1" x14ac:dyDescent="0.25">
      <c r="A3921" s="44" t="s">
        <v>1583</v>
      </c>
      <c r="B3921" s="44">
        <v>175</v>
      </c>
      <c r="C3921" s="44" t="s">
        <v>1598</v>
      </c>
      <c r="D3921" s="44">
        <v>18</v>
      </c>
      <c r="E3921" s="44">
        <v>30</v>
      </c>
      <c r="F3921" s="44" t="s">
        <v>1564</v>
      </c>
      <c r="G3921" s="44"/>
      <c r="H3921" s="45" t="s">
        <v>67</v>
      </c>
      <c r="I3921" s="29" t="str">
        <f>VLOOKUP(MARGAO!$H3921,Code2Loc,2,FALSE)</f>
        <v>VASCO</v>
      </c>
    </row>
    <row r="3922" spans="1:9" ht="15.75" customHeight="1" x14ac:dyDescent="0.25">
      <c r="A3922" s="42" t="s">
        <v>3251</v>
      </c>
      <c r="B3922" s="42">
        <v>176</v>
      </c>
      <c r="C3922" s="42" t="s">
        <v>1598</v>
      </c>
      <c r="D3922" s="42">
        <v>1</v>
      </c>
      <c r="E3922" s="42">
        <v>0</v>
      </c>
      <c r="F3922" s="42" t="s">
        <v>1564</v>
      </c>
      <c r="G3922" s="42"/>
      <c r="H3922" s="43" t="s">
        <v>67</v>
      </c>
      <c r="I3922" s="29" t="str">
        <f>VLOOKUP(MARGAO!$H3922,Code2Loc,2,FALSE)</f>
        <v>VASCO</v>
      </c>
    </row>
    <row r="3923" spans="1:9" ht="15.75" customHeight="1" x14ac:dyDescent="0.25">
      <c r="A3923" s="44" t="s">
        <v>3251</v>
      </c>
      <c r="B3923" s="44">
        <v>176</v>
      </c>
      <c r="C3923" s="44" t="s">
        <v>1597</v>
      </c>
      <c r="D3923" s="44">
        <v>2</v>
      </c>
      <c r="E3923" s="44">
        <v>1</v>
      </c>
      <c r="F3923" s="44" t="s">
        <v>1564</v>
      </c>
      <c r="G3923" s="44"/>
      <c r="H3923" s="45" t="s">
        <v>65</v>
      </c>
      <c r="I3923" s="29" t="str">
        <f>VLOOKUP(MARGAO!$H3923,Code2Loc,2,FALSE)</f>
        <v>SHIPYARD</v>
      </c>
    </row>
    <row r="3924" spans="1:9" ht="15.75" customHeight="1" x14ac:dyDescent="0.25">
      <c r="A3924" s="42" t="s">
        <v>3251</v>
      </c>
      <c r="B3924" s="42">
        <v>176</v>
      </c>
      <c r="C3924" s="42" t="s">
        <v>1596</v>
      </c>
      <c r="D3924" s="42">
        <v>3</v>
      </c>
      <c r="E3924" s="42">
        <v>2</v>
      </c>
      <c r="F3924" s="42" t="s">
        <v>1564</v>
      </c>
      <c r="G3924" s="42"/>
      <c r="H3924" s="43" t="s">
        <v>63</v>
      </c>
      <c r="I3924" s="29" t="str">
        <f>VLOOKUP(MARGAO!$H3924,Code2Loc,2,FALSE)</f>
        <v>VADEM</v>
      </c>
    </row>
    <row r="3925" spans="1:9" ht="15.75" customHeight="1" x14ac:dyDescent="0.25">
      <c r="A3925" s="44" t="s">
        <v>3251</v>
      </c>
      <c r="B3925" s="44">
        <v>176</v>
      </c>
      <c r="C3925" s="44" t="s">
        <v>1595</v>
      </c>
      <c r="D3925" s="44">
        <v>4</v>
      </c>
      <c r="E3925" s="44">
        <v>4</v>
      </c>
      <c r="F3925" s="44" t="s">
        <v>1564</v>
      </c>
      <c r="G3925" s="44"/>
      <c r="H3925" s="45" t="s">
        <v>61</v>
      </c>
      <c r="I3925" s="29" t="str">
        <f>VLOOKUP(MARGAO!$H3925,Code2Loc,2,FALSE)</f>
        <v>CHICALIM</v>
      </c>
    </row>
    <row r="3926" spans="1:9" ht="15.75" customHeight="1" x14ac:dyDescent="0.25">
      <c r="A3926" s="42" t="s">
        <v>3251</v>
      </c>
      <c r="B3926" s="42">
        <v>176</v>
      </c>
      <c r="C3926" s="42" t="s">
        <v>3252</v>
      </c>
      <c r="D3926" s="42">
        <v>5</v>
      </c>
      <c r="E3926" s="42">
        <v>5</v>
      </c>
      <c r="F3926" s="42" t="s">
        <v>1564</v>
      </c>
      <c r="G3926" s="42"/>
      <c r="H3926" s="43" t="s">
        <v>1688</v>
      </c>
      <c r="I3926" s="29" t="str">
        <f>VLOOKUP(MARGAO!$H3926,Code2Loc,2,FALSE)</f>
        <v>VIDYA/RIGIN</v>
      </c>
    </row>
    <row r="3927" spans="1:9" ht="15.75" customHeight="1" x14ac:dyDescent="0.25">
      <c r="A3927" s="44" t="s">
        <v>3251</v>
      </c>
      <c r="B3927" s="44">
        <v>176</v>
      </c>
      <c r="C3927" s="44" t="s">
        <v>3248</v>
      </c>
      <c r="D3927" s="44">
        <v>6</v>
      </c>
      <c r="E3927" s="44">
        <v>6</v>
      </c>
      <c r="F3927" s="44" t="s">
        <v>1564</v>
      </c>
      <c r="G3927" s="44"/>
      <c r="H3927" s="45" t="s">
        <v>1175</v>
      </c>
      <c r="I3927" s="29" t="str">
        <f>VLOOKUP(MARGAO!$H3927,Code2Loc,2,FALSE)</f>
        <v>AIRPORT</v>
      </c>
    </row>
    <row r="3928" spans="1:9" ht="15.75" customHeight="1" x14ac:dyDescent="0.25">
      <c r="A3928" s="42" t="s">
        <v>3251</v>
      </c>
      <c r="B3928" s="42">
        <v>176</v>
      </c>
      <c r="C3928" s="42" t="s">
        <v>1594</v>
      </c>
      <c r="D3928" s="42">
        <v>7</v>
      </c>
      <c r="E3928" s="42">
        <v>7</v>
      </c>
      <c r="F3928" s="42" t="s">
        <v>1564</v>
      </c>
      <c r="G3928" s="42"/>
      <c r="H3928" s="43" t="s">
        <v>247</v>
      </c>
      <c r="I3928" s="29" t="str">
        <f>VLOOKUP(MARGAO!$H3928,Code2Loc,2,FALSE)</f>
        <v>DABOLI</v>
      </c>
    </row>
    <row r="3929" spans="1:9" ht="15.75" customHeight="1" x14ac:dyDescent="0.25">
      <c r="A3929" s="44" t="s">
        <v>3251</v>
      </c>
      <c r="B3929" s="44">
        <v>176</v>
      </c>
      <c r="C3929" s="44" t="s">
        <v>3253</v>
      </c>
      <c r="D3929" s="44">
        <v>8</v>
      </c>
      <c r="E3929" s="44">
        <v>8</v>
      </c>
      <c r="F3929" s="44" t="s">
        <v>1564</v>
      </c>
      <c r="G3929" s="44"/>
      <c r="H3929" s="45" t="s">
        <v>1686</v>
      </c>
      <c r="I3929" s="29" t="str">
        <f>VLOOKUP(MARGAO!$H3929,Code2Loc,2,FALSE)</f>
        <v>MES COLLEGE</v>
      </c>
    </row>
    <row r="3930" spans="1:9" ht="15.75" customHeight="1" x14ac:dyDescent="0.25">
      <c r="A3930" s="42" t="s">
        <v>3251</v>
      </c>
      <c r="B3930" s="42">
        <v>176</v>
      </c>
      <c r="C3930" s="42" t="s">
        <v>3246</v>
      </c>
      <c r="D3930" s="42">
        <v>9</v>
      </c>
      <c r="E3930" s="42">
        <v>9</v>
      </c>
      <c r="F3930" s="42" t="s">
        <v>1564</v>
      </c>
      <c r="G3930" s="42"/>
      <c r="H3930" s="43" t="s">
        <v>1684</v>
      </c>
      <c r="I3930" s="29" t="str">
        <f>VLOOKUP(MARGAO!$H3930,Code2Loc,2,FALSE)</f>
        <v>BIRLA</v>
      </c>
    </row>
    <row r="3931" spans="1:9" ht="15.75" customHeight="1" x14ac:dyDescent="0.25">
      <c r="A3931" s="44" t="s">
        <v>3251</v>
      </c>
      <c r="B3931" s="44">
        <v>176</v>
      </c>
      <c r="C3931" s="44" t="s">
        <v>3245</v>
      </c>
      <c r="D3931" s="44">
        <v>10</v>
      </c>
      <c r="E3931" s="44">
        <v>10</v>
      </c>
      <c r="F3931" s="44" t="s">
        <v>1564</v>
      </c>
      <c r="G3931" s="44"/>
      <c r="H3931" s="45" t="s">
        <v>1136</v>
      </c>
      <c r="I3931" s="29" t="str">
        <f>VLOOKUP(MARGAO!$H3931,Code2Loc,2,FALSE)</f>
        <v>ZHARI</v>
      </c>
    </row>
    <row r="3932" spans="1:9" ht="15.75" customHeight="1" x14ac:dyDescent="0.25">
      <c r="A3932" s="42" t="s">
        <v>3251</v>
      </c>
      <c r="B3932" s="42">
        <v>176</v>
      </c>
      <c r="C3932" s="42" t="s">
        <v>3244</v>
      </c>
      <c r="D3932" s="42">
        <v>11</v>
      </c>
      <c r="E3932" s="42">
        <v>11</v>
      </c>
      <c r="F3932" s="42" t="s">
        <v>1564</v>
      </c>
      <c r="G3932" s="42"/>
      <c r="H3932" s="43" t="s">
        <v>1681</v>
      </c>
      <c r="I3932" s="29" t="str">
        <f>VLOOKUP(MARGAO!$H3932,Code2Loc,2,FALSE)</f>
        <v>ZUARINAGAR</v>
      </c>
    </row>
    <row r="3933" spans="1:9" ht="15.75" customHeight="1" x14ac:dyDescent="0.25">
      <c r="A3933" s="44" t="s">
        <v>3251</v>
      </c>
      <c r="B3933" s="44">
        <v>176</v>
      </c>
      <c r="C3933" s="44" t="s">
        <v>3254</v>
      </c>
      <c r="D3933" s="44">
        <v>12</v>
      </c>
      <c r="E3933" s="44">
        <v>12</v>
      </c>
      <c r="F3933" s="44" t="s">
        <v>1564</v>
      </c>
      <c r="G3933" s="44"/>
      <c r="H3933" s="45" t="s">
        <v>1663</v>
      </c>
      <c r="I3933" s="29" t="str">
        <f>VLOOKUP(MARGAO!$H3933,Code2Loc,2,FALSE)</f>
        <v>UPAS NAGAR</v>
      </c>
    </row>
    <row r="3934" spans="1:9" ht="15.75" customHeight="1" x14ac:dyDescent="0.25">
      <c r="A3934" s="42" t="s">
        <v>3251</v>
      </c>
      <c r="B3934" s="42">
        <v>176</v>
      </c>
      <c r="C3934" s="42" t="s">
        <v>3242</v>
      </c>
      <c r="D3934" s="42">
        <v>13</v>
      </c>
      <c r="E3934" s="42">
        <v>13</v>
      </c>
      <c r="F3934" s="42" t="s">
        <v>1564</v>
      </c>
      <c r="G3934" s="42"/>
      <c r="H3934" s="43" t="s">
        <v>2380</v>
      </c>
      <c r="I3934" s="29" t="str">
        <f>VLOOKUP(MARGAO!$H3934,Code2Loc,2,FALSE)</f>
        <v>METASTRIP</v>
      </c>
    </row>
    <row r="3935" spans="1:9" ht="15.75" customHeight="1" x14ac:dyDescent="0.25">
      <c r="A3935" s="44" t="s">
        <v>3251</v>
      </c>
      <c r="B3935" s="44">
        <v>176</v>
      </c>
      <c r="C3935" s="44" t="s">
        <v>3255</v>
      </c>
      <c r="D3935" s="44">
        <v>14</v>
      </c>
      <c r="E3935" s="44">
        <v>14</v>
      </c>
      <c r="F3935" s="44" t="s">
        <v>1564</v>
      </c>
      <c r="G3935" s="44"/>
      <c r="H3935" s="45" t="s">
        <v>2378</v>
      </c>
      <c r="I3935" s="29" t="str">
        <f>VLOOKUP(MARGAO!$H3935,Code2Loc,2,FALSE)</f>
        <v>KADIMACHIN</v>
      </c>
    </row>
    <row r="3936" spans="1:9" ht="15.75" customHeight="1" x14ac:dyDescent="0.25">
      <c r="A3936" s="42" t="s">
        <v>3251</v>
      </c>
      <c r="B3936" s="42">
        <v>176</v>
      </c>
      <c r="C3936" s="42" t="s">
        <v>1571</v>
      </c>
      <c r="D3936" s="42">
        <v>15</v>
      </c>
      <c r="E3936" s="42">
        <v>15</v>
      </c>
      <c r="F3936" s="42" t="s">
        <v>1564</v>
      </c>
      <c r="G3936" s="42"/>
      <c r="H3936" s="43" t="s">
        <v>34</v>
      </c>
      <c r="I3936" s="29" t="str">
        <f>VLOOKUP(MARGAO!$H3936,Code2Loc,2,FALSE)</f>
        <v>TITAN</v>
      </c>
    </row>
    <row r="3937" spans="1:9" ht="15.75" customHeight="1" x14ac:dyDescent="0.25">
      <c r="A3937" s="44" t="s">
        <v>3251</v>
      </c>
      <c r="B3937" s="44">
        <v>176</v>
      </c>
      <c r="C3937" s="44" t="s">
        <v>1570</v>
      </c>
      <c r="D3937" s="44">
        <v>16</v>
      </c>
      <c r="E3937" s="44">
        <v>16</v>
      </c>
      <c r="F3937" s="44" t="s">
        <v>1564</v>
      </c>
      <c r="G3937" s="44"/>
      <c r="H3937" s="45" t="s">
        <v>36</v>
      </c>
      <c r="I3937" s="29" t="str">
        <f>VLOOKUP(MARGAO!$H3937,Code2Loc,2,FALSE)</f>
        <v>PIRNI</v>
      </c>
    </row>
    <row r="3938" spans="1:9" ht="15.75" customHeight="1" x14ac:dyDescent="0.25">
      <c r="A3938" s="42" t="s">
        <v>3251</v>
      </c>
      <c r="B3938" s="42">
        <v>176</v>
      </c>
      <c r="C3938" s="42" t="s">
        <v>1569</v>
      </c>
      <c r="D3938" s="42">
        <v>17</v>
      </c>
      <c r="E3938" s="42">
        <v>17</v>
      </c>
      <c r="F3938" s="42" t="s">
        <v>1564</v>
      </c>
      <c r="G3938" s="42"/>
      <c r="H3938" s="43" t="s">
        <v>38</v>
      </c>
      <c r="I3938" s="29" t="str">
        <f>VLOOKUP(MARGAO!$H3938,Code2Loc,2,FALSE)</f>
        <v>VERNA</v>
      </c>
    </row>
    <row r="3939" spans="1:9" ht="15.75" customHeight="1" x14ac:dyDescent="0.25">
      <c r="A3939" s="44" t="s">
        <v>3251</v>
      </c>
      <c r="B3939" s="44">
        <v>176</v>
      </c>
      <c r="C3939" s="44" t="s">
        <v>1568</v>
      </c>
      <c r="D3939" s="44">
        <v>18</v>
      </c>
      <c r="E3939" s="44">
        <v>18</v>
      </c>
      <c r="F3939" s="44" t="s">
        <v>1564</v>
      </c>
      <c r="G3939" s="44"/>
      <c r="H3939" s="45" t="s">
        <v>40</v>
      </c>
      <c r="I3939" s="29" t="str">
        <f>VLOOKUP(MARGAO!$H3939,Code2Loc,2,FALSE)</f>
        <v>SONAULIM</v>
      </c>
    </row>
    <row r="3940" spans="1:9" ht="15.75" customHeight="1" x14ac:dyDescent="0.25">
      <c r="A3940" s="42" t="s">
        <v>3251</v>
      </c>
      <c r="B3940" s="42">
        <v>176</v>
      </c>
      <c r="C3940" s="42" t="s">
        <v>3256</v>
      </c>
      <c r="D3940" s="42">
        <v>19</v>
      </c>
      <c r="E3940" s="42">
        <v>19</v>
      </c>
      <c r="F3940" s="42" t="s">
        <v>1564</v>
      </c>
      <c r="G3940" s="42"/>
      <c r="H3940" s="43" t="s">
        <v>42</v>
      </c>
      <c r="I3940" s="29" t="str">
        <f>VLOOKUP(MARGAO!$H3940,Code2Loc,2,FALSE)</f>
        <v>AGNEL ASHRM</v>
      </c>
    </row>
    <row r="3941" spans="1:9" ht="15.75" customHeight="1" x14ac:dyDescent="0.25">
      <c r="A3941" s="44" t="s">
        <v>3251</v>
      </c>
      <c r="B3941" s="44">
        <v>176</v>
      </c>
      <c r="C3941" s="44" t="s">
        <v>3257</v>
      </c>
      <c r="D3941" s="44">
        <v>20</v>
      </c>
      <c r="E3941" s="44">
        <v>20</v>
      </c>
      <c r="F3941" s="44" t="s">
        <v>1564</v>
      </c>
      <c r="G3941" s="44"/>
      <c r="H3941" s="45" t="s">
        <v>44</v>
      </c>
      <c r="I3941" s="29" t="str">
        <f>VLOOKUP(MARGAO!$H3941,Code2Loc,2,FALSE)</f>
        <v>RUMDER</v>
      </c>
    </row>
    <row r="3942" spans="1:9" ht="15.75" customHeight="1" x14ac:dyDescent="0.25">
      <c r="A3942" s="42" t="s">
        <v>3251</v>
      </c>
      <c r="B3942" s="42">
        <v>176</v>
      </c>
      <c r="C3942" s="42" t="s">
        <v>1565</v>
      </c>
      <c r="D3942" s="42">
        <v>21</v>
      </c>
      <c r="E3942" s="42">
        <v>21</v>
      </c>
      <c r="F3942" s="42" t="s">
        <v>1564</v>
      </c>
      <c r="G3942" s="42"/>
      <c r="H3942" s="43" t="s">
        <v>46</v>
      </c>
      <c r="I3942" s="29" t="str">
        <f>VLOOKUP(MARGAO!$H3942,Code2Loc,2,FALSE)</f>
        <v>NUVEM</v>
      </c>
    </row>
    <row r="3943" spans="1:9" ht="15.75" customHeight="1" x14ac:dyDescent="0.25">
      <c r="A3943" s="44" t="s">
        <v>3251</v>
      </c>
      <c r="B3943" s="44">
        <v>176</v>
      </c>
      <c r="C3943" s="44" t="s">
        <v>1563</v>
      </c>
      <c r="D3943" s="44">
        <v>22</v>
      </c>
      <c r="E3943" s="44">
        <v>22</v>
      </c>
      <c r="F3943" s="44" t="s">
        <v>1564</v>
      </c>
      <c r="G3943" s="44"/>
      <c r="H3943" s="45" t="s">
        <v>48</v>
      </c>
      <c r="I3943" s="29" t="str">
        <f>VLOOKUP(MARGAO!$H3943,Code2Loc,2,FALSE)</f>
        <v>MARGAO</v>
      </c>
    </row>
    <row r="3944" spans="1:9" ht="15.75" customHeight="1" x14ac:dyDescent="0.25">
      <c r="A3944" s="42" t="s">
        <v>2362</v>
      </c>
      <c r="B3944" s="42">
        <v>177</v>
      </c>
      <c r="C3944" s="42" t="s">
        <v>1563</v>
      </c>
      <c r="D3944" s="42">
        <v>1</v>
      </c>
      <c r="E3944" s="42">
        <v>0</v>
      </c>
      <c r="F3944" s="42" t="s">
        <v>1564</v>
      </c>
      <c r="G3944" s="42"/>
      <c r="H3944" s="43" t="s">
        <v>48</v>
      </c>
      <c r="I3944" s="29" t="str">
        <f>VLOOKUP(MARGAO!$H3944,Code2Loc,2,FALSE)</f>
        <v>MARGAO</v>
      </c>
    </row>
    <row r="3945" spans="1:9" ht="15.75" customHeight="1" x14ac:dyDescent="0.25">
      <c r="A3945" s="44" t="s">
        <v>2362</v>
      </c>
      <c r="B3945" s="44">
        <v>177</v>
      </c>
      <c r="C3945" s="44" t="s">
        <v>1565</v>
      </c>
      <c r="D3945" s="44">
        <v>2</v>
      </c>
      <c r="E3945" s="44">
        <v>3</v>
      </c>
      <c r="F3945" s="44" t="s">
        <v>1564</v>
      </c>
      <c r="G3945" s="44"/>
      <c r="H3945" s="45" t="s">
        <v>46</v>
      </c>
      <c r="I3945" s="29" t="str">
        <f>VLOOKUP(MARGAO!$H3945,Code2Loc,2,FALSE)</f>
        <v>NUVEM</v>
      </c>
    </row>
    <row r="3946" spans="1:9" ht="15.75" customHeight="1" x14ac:dyDescent="0.25">
      <c r="A3946" s="42" t="s">
        <v>2362</v>
      </c>
      <c r="B3946" s="42">
        <v>177</v>
      </c>
      <c r="C3946" s="42" t="s">
        <v>1566</v>
      </c>
      <c r="D3946" s="42">
        <v>3</v>
      </c>
      <c r="E3946" s="42">
        <v>4</v>
      </c>
      <c r="F3946" s="42" t="s">
        <v>1564</v>
      </c>
      <c r="G3946" s="42"/>
      <c r="H3946" s="43" t="s">
        <v>44</v>
      </c>
      <c r="I3946" s="29" t="str">
        <f>VLOOKUP(MARGAO!$H3946,Code2Loc,2,FALSE)</f>
        <v>RUMDER</v>
      </c>
    </row>
    <row r="3947" spans="1:9" ht="15.75" customHeight="1" x14ac:dyDescent="0.25">
      <c r="A3947" s="44" t="s">
        <v>2362</v>
      </c>
      <c r="B3947" s="44">
        <v>177</v>
      </c>
      <c r="C3947" s="44" t="s">
        <v>2363</v>
      </c>
      <c r="D3947" s="44">
        <v>4</v>
      </c>
      <c r="E3947" s="44">
        <v>6</v>
      </c>
      <c r="F3947" s="44" t="s">
        <v>1564</v>
      </c>
      <c r="G3947" s="44"/>
      <c r="H3947" s="45" t="s">
        <v>42</v>
      </c>
      <c r="I3947" s="29" t="str">
        <f>VLOOKUP(MARGAO!$H3947,Code2Loc,2,FALSE)</f>
        <v>AGNEL ASHRM</v>
      </c>
    </row>
    <row r="3948" spans="1:9" ht="15.75" customHeight="1" x14ac:dyDescent="0.25">
      <c r="A3948" s="42" t="s">
        <v>2362</v>
      </c>
      <c r="B3948" s="42">
        <v>177</v>
      </c>
      <c r="C3948" s="42" t="s">
        <v>1568</v>
      </c>
      <c r="D3948" s="42">
        <v>5</v>
      </c>
      <c r="E3948" s="42">
        <v>7</v>
      </c>
      <c r="F3948" s="42" t="s">
        <v>1564</v>
      </c>
      <c r="G3948" s="42"/>
      <c r="H3948" s="43" t="s">
        <v>40</v>
      </c>
      <c r="I3948" s="29" t="str">
        <f>VLOOKUP(MARGAO!$H3948,Code2Loc,2,FALSE)</f>
        <v>SONAULIM</v>
      </c>
    </row>
    <row r="3949" spans="1:9" ht="15.75" customHeight="1" x14ac:dyDescent="0.25">
      <c r="A3949" s="44" t="s">
        <v>2362</v>
      </c>
      <c r="B3949" s="44">
        <v>177</v>
      </c>
      <c r="C3949" s="44" t="s">
        <v>1569</v>
      </c>
      <c r="D3949" s="44">
        <v>6</v>
      </c>
      <c r="E3949" s="44">
        <v>8</v>
      </c>
      <c r="F3949" s="44" t="s">
        <v>1564</v>
      </c>
      <c r="G3949" s="44"/>
      <c r="H3949" s="45" t="s">
        <v>38</v>
      </c>
      <c r="I3949" s="29" t="str">
        <f>VLOOKUP(MARGAO!$H3949,Code2Loc,2,FALSE)</f>
        <v>VERNA</v>
      </c>
    </row>
    <row r="3950" spans="1:9" ht="15.75" customHeight="1" x14ac:dyDescent="0.25">
      <c r="A3950" s="42" t="s">
        <v>2362</v>
      </c>
      <c r="B3950" s="42">
        <v>177</v>
      </c>
      <c r="C3950" s="42" t="s">
        <v>1570</v>
      </c>
      <c r="D3950" s="42">
        <v>7</v>
      </c>
      <c r="E3950" s="42">
        <v>10</v>
      </c>
      <c r="F3950" s="42" t="s">
        <v>1564</v>
      </c>
      <c r="G3950" s="42"/>
      <c r="H3950" s="43" t="s">
        <v>36</v>
      </c>
      <c r="I3950" s="29" t="str">
        <f>VLOOKUP(MARGAO!$H3950,Code2Loc,2,FALSE)</f>
        <v>PIRNI</v>
      </c>
    </row>
    <row r="3951" spans="1:9" ht="15.75" customHeight="1" x14ac:dyDescent="0.25">
      <c r="A3951" s="44" t="s">
        <v>2362</v>
      </c>
      <c r="B3951" s="44">
        <v>177</v>
      </c>
      <c r="C3951" s="44" t="s">
        <v>1571</v>
      </c>
      <c r="D3951" s="44">
        <v>8</v>
      </c>
      <c r="E3951" s="44">
        <v>11</v>
      </c>
      <c r="F3951" s="44" t="s">
        <v>1564</v>
      </c>
      <c r="G3951" s="44"/>
      <c r="H3951" s="45" t="s">
        <v>34</v>
      </c>
      <c r="I3951" s="29" t="str">
        <f>VLOOKUP(MARGAO!$H3951,Code2Loc,2,FALSE)</f>
        <v>TITAN</v>
      </c>
    </row>
    <row r="3952" spans="1:9" ht="15.75" customHeight="1" x14ac:dyDescent="0.25">
      <c r="A3952" s="42" t="s">
        <v>2362</v>
      </c>
      <c r="B3952" s="42">
        <v>177</v>
      </c>
      <c r="C3952" s="42" t="s">
        <v>2364</v>
      </c>
      <c r="D3952" s="42">
        <v>9</v>
      </c>
      <c r="E3952" s="42">
        <v>12</v>
      </c>
      <c r="F3952" s="42" t="s">
        <v>1564</v>
      </c>
      <c r="G3952" s="42"/>
      <c r="H3952" s="43" t="s">
        <v>32</v>
      </c>
      <c r="I3952" s="29" t="str">
        <f>VLOOKUP(MARGAO!$H3952,Code2Loc,2,FALSE)</f>
        <v>KSRL/BRLA X</v>
      </c>
    </row>
    <row r="3953" spans="1:9" ht="15.75" customHeight="1" x14ac:dyDescent="0.25">
      <c r="A3953" s="44" t="s">
        <v>2362</v>
      </c>
      <c r="B3953" s="44">
        <v>177</v>
      </c>
      <c r="C3953" s="44" t="s">
        <v>2365</v>
      </c>
      <c r="D3953" s="44">
        <v>10</v>
      </c>
      <c r="E3953" s="44">
        <v>13</v>
      </c>
      <c r="F3953" s="44" t="s">
        <v>1564</v>
      </c>
      <c r="G3953" s="44"/>
      <c r="H3953" s="45" t="s">
        <v>30</v>
      </c>
      <c r="I3953" s="29" t="str">
        <f>VLOOKUP(MARGAO!$H3953,Code2Loc,2,FALSE)</f>
        <v>PAJENTAR</v>
      </c>
    </row>
    <row r="3954" spans="1:9" ht="15.75" customHeight="1" x14ac:dyDescent="0.25">
      <c r="A3954" s="42" t="s">
        <v>2362</v>
      </c>
      <c r="B3954" s="42">
        <v>177</v>
      </c>
      <c r="C3954" s="42" t="s">
        <v>1574</v>
      </c>
      <c r="D3954" s="42">
        <v>11</v>
      </c>
      <c r="E3954" s="42">
        <v>15</v>
      </c>
      <c r="F3954" s="42" t="s">
        <v>1564</v>
      </c>
      <c r="G3954" s="42"/>
      <c r="H3954" s="43" t="s">
        <v>28</v>
      </c>
      <c r="I3954" s="29" t="str">
        <f>VLOOKUP(MARGAO!$H3954,Code2Loc,2,FALSE)</f>
        <v>CORTALIM</v>
      </c>
    </row>
    <row r="3955" spans="1:9" ht="15.75" customHeight="1" x14ac:dyDescent="0.25">
      <c r="A3955" s="44" t="s">
        <v>2362</v>
      </c>
      <c r="B3955" s="44">
        <v>177</v>
      </c>
      <c r="C3955" s="44" t="s">
        <v>2366</v>
      </c>
      <c r="D3955" s="44">
        <v>12</v>
      </c>
      <c r="E3955" s="44">
        <v>17</v>
      </c>
      <c r="F3955" s="44" t="s">
        <v>1564</v>
      </c>
      <c r="G3955" s="44"/>
      <c r="H3955" s="45" t="s">
        <v>51</v>
      </c>
      <c r="I3955" s="29" t="str">
        <f>VLOOKUP(MARGAO!$H3955,Code2Loc,2,FALSE)</f>
        <v>SANCOALE</v>
      </c>
    </row>
    <row r="3956" spans="1:9" ht="15.75" customHeight="1" x14ac:dyDescent="0.25">
      <c r="A3956" s="42" t="s">
        <v>2362</v>
      </c>
      <c r="B3956" s="42">
        <v>177</v>
      </c>
      <c r="C3956" s="42" t="s">
        <v>2367</v>
      </c>
      <c r="D3956" s="42">
        <v>13</v>
      </c>
      <c r="E3956" s="42">
        <v>18</v>
      </c>
      <c r="F3956" s="42" t="s">
        <v>1564</v>
      </c>
      <c r="G3956" s="42"/>
      <c r="H3956" s="43" t="s">
        <v>1591</v>
      </c>
      <c r="I3956" s="29" t="str">
        <f>VLOOKUP(MARGAO!$H3956,Code2Loc,2,FALSE)</f>
        <v>CONVENT</v>
      </c>
    </row>
    <row r="3957" spans="1:9" ht="15.75" customHeight="1" x14ac:dyDescent="0.25">
      <c r="A3957" s="44" t="s">
        <v>2362</v>
      </c>
      <c r="B3957" s="44">
        <v>177</v>
      </c>
      <c r="C3957" s="44" t="s">
        <v>2368</v>
      </c>
      <c r="D3957" s="44">
        <v>14</v>
      </c>
      <c r="E3957" s="44">
        <v>20</v>
      </c>
      <c r="F3957" s="44" t="s">
        <v>1564</v>
      </c>
      <c r="G3957" s="44"/>
      <c r="H3957" s="45" t="s">
        <v>55</v>
      </c>
      <c r="I3957" s="29" t="str">
        <f>VLOOKUP(MARGAO!$H3957,Code2Loc,2,FALSE)</f>
        <v>ZAREER</v>
      </c>
    </row>
    <row r="3958" spans="1:9" ht="15.75" customHeight="1" x14ac:dyDescent="0.25">
      <c r="A3958" s="42" t="s">
        <v>2362</v>
      </c>
      <c r="B3958" s="42">
        <v>177</v>
      </c>
      <c r="C3958" s="42" t="s">
        <v>1593</v>
      </c>
      <c r="D3958" s="42">
        <v>15</v>
      </c>
      <c r="E3958" s="42">
        <v>22</v>
      </c>
      <c r="F3958" s="42" t="s">
        <v>1564</v>
      </c>
      <c r="G3958" s="42"/>
      <c r="H3958" s="43" t="s">
        <v>57</v>
      </c>
      <c r="I3958" s="29" t="str">
        <f>VLOOKUP(MARGAO!$H3958,Code2Loc,2,FALSE)</f>
        <v>ZUYAR</v>
      </c>
    </row>
    <row r="3959" spans="1:9" ht="15.75" customHeight="1" x14ac:dyDescent="0.25">
      <c r="A3959" s="44" t="s">
        <v>2362</v>
      </c>
      <c r="B3959" s="44">
        <v>177</v>
      </c>
      <c r="C3959" s="44" t="s">
        <v>1594</v>
      </c>
      <c r="D3959" s="44">
        <v>16</v>
      </c>
      <c r="E3959" s="44">
        <v>23</v>
      </c>
      <c r="F3959" s="44" t="s">
        <v>1564</v>
      </c>
      <c r="G3959" s="44"/>
      <c r="H3959" s="45" t="s">
        <v>59</v>
      </c>
      <c r="I3959" s="29" t="str">
        <f>VLOOKUP(MARGAO!$H3959,Code2Loc,2,FALSE)</f>
        <v>DABOLIM</v>
      </c>
    </row>
    <row r="3960" spans="1:9" ht="15.75" customHeight="1" x14ac:dyDescent="0.25">
      <c r="A3960" s="42" t="s">
        <v>2362</v>
      </c>
      <c r="B3960" s="42">
        <v>177</v>
      </c>
      <c r="C3960" s="42" t="s">
        <v>1595</v>
      </c>
      <c r="D3960" s="42">
        <v>17</v>
      </c>
      <c r="E3960" s="42">
        <v>25</v>
      </c>
      <c r="F3960" s="42" t="s">
        <v>1564</v>
      </c>
      <c r="G3960" s="42"/>
      <c r="H3960" s="43" t="s">
        <v>61</v>
      </c>
      <c r="I3960" s="29" t="str">
        <f>VLOOKUP(MARGAO!$H3960,Code2Loc,2,FALSE)</f>
        <v>CHICALIM</v>
      </c>
    </row>
    <row r="3961" spans="1:9" ht="15.75" customHeight="1" x14ac:dyDescent="0.25">
      <c r="A3961" s="44" t="s">
        <v>2362</v>
      </c>
      <c r="B3961" s="44">
        <v>177</v>
      </c>
      <c r="C3961" s="44" t="s">
        <v>1596</v>
      </c>
      <c r="D3961" s="44">
        <v>18</v>
      </c>
      <c r="E3961" s="44">
        <v>27</v>
      </c>
      <c r="F3961" s="44" t="s">
        <v>1564</v>
      </c>
      <c r="G3961" s="44"/>
      <c r="H3961" s="45" t="s">
        <v>63</v>
      </c>
      <c r="I3961" s="29" t="str">
        <f>VLOOKUP(MARGAO!$H3961,Code2Loc,2,FALSE)</f>
        <v>VADEM</v>
      </c>
    </row>
    <row r="3962" spans="1:9" ht="15.75" customHeight="1" x14ac:dyDescent="0.25">
      <c r="A3962" s="42" t="s">
        <v>2362</v>
      </c>
      <c r="B3962" s="42">
        <v>177</v>
      </c>
      <c r="C3962" s="42" t="s">
        <v>2369</v>
      </c>
      <c r="D3962" s="42">
        <v>19</v>
      </c>
      <c r="E3962" s="42">
        <v>28</v>
      </c>
      <c r="F3962" s="42" t="s">
        <v>1564</v>
      </c>
      <c r="G3962" s="42"/>
      <c r="H3962" s="43" t="s">
        <v>65</v>
      </c>
      <c r="I3962" s="29" t="str">
        <f>VLOOKUP(MARGAO!$H3962,Code2Loc,2,FALSE)</f>
        <v>SHIPYARD</v>
      </c>
    </row>
    <row r="3963" spans="1:9" ht="15.75" customHeight="1" x14ac:dyDescent="0.25">
      <c r="A3963" s="44" t="s">
        <v>2362</v>
      </c>
      <c r="B3963" s="44">
        <v>177</v>
      </c>
      <c r="C3963" s="44" t="s">
        <v>1598</v>
      </c>
      <c r="D3963" s="44">
        <v>20</v>
      </c>
      <c r="E3963" s="44">
        <v>29</v>
      </c>
      <c r="F3963" s="44" t="s">
        <v>1564</v>
      </c>
      <c r="G3963" s="44"/>
      <c r="H3963" s="45" t="s">
        <v>67</v>
      </c>
      <c r="I3963" s="29" t="str">
        <f>VLOOKUP(MARGAO!$H3963,Code2Loc,2,FALSE)</f>
        <v>VASCO</v>
      </c>
    </row>
    <row r="3964" spans="1:9" ht="15.75" customHeight="1" x14ac:dyDescent="0.25">
      <c r="A3964" s="42" t="s">
        <v>3258</v>
      </c>
      <c r="B3964" s="42">
        <v>178</v>
      </c>
      <c r="C3964" s="42" t="s">
        <v>1563</v>
      </c>
      <c r="D3964" s="42">
        <v>1</v>
      </c>
      <c r="E3964" s="42">
        <v>0</v>
      </c>
      <c r="F3964" s="42" t="s">
        <v>1564</v>
      </c>
      <c r="G3964" s="42"/>
      <c r="H3964" s="43" t="s">
        <v>48</v>
      </c>
      <c r="I3964" s="29" t="str">
        <f>VLOOKUP(MARGAO!$H3964,Code2Loc,2,FALSE)</f>
        <v>MARGAO</v>
      </c>
    </row>
    <row r="3965" spans="1:9" ht="15.75" customHeight="1" x14ac:dyDescent="0.25">
      <c r="A3965" s="44" t="s">
        <v>3258</v>
      </c>
      <c r="B3965" s="44">
        <v>178</v>
      </c>
      <c r="C3965" s="44" t="s">
        <v>2872</v>
      </c>
      <c r="D3965" s="44">
        <v>2</v>
      </c>
      <c r="E3965" s="44">
        <v>1</v>
      </c>
      <c r="F3965" s="44" t="s">
        <v>1564</v>
      </c>
      <c r="G3965" s="44"/>
      <c r="H3965" s="45" t="s">
        <v>202</v>
      </c>
      <c r="I3965" s="29" t="str">
        <f>VLOOKUP(MARGAO!$H3965,Code2Loc,2,FALSE)</f>
        <v>FATORDA</v>
      </c>
    </row>
    <row r="3966" spans="1:9" ht="15.75" customHeight="1" x14ac:dyDescent="0.25">
      <c r="A3966" s="42" t="s">
        <v>3258</v>
      </c>
      <c r="B3966" s="42">
        <v>178</v>
      </c>
      <c r="C3966" s="42" t="s">
        <v>3259</v>
      </c>
      <c r="D3966" s="42">
        <v>3</v>
      </c>
      <c r="E3966" s="42">
        <v>2</v>
      </c>
      <c r="F3966" s="42" t="s">
        <v>1564</v>
      </c>
      <c r="G3966" s="42"/>
      <c r="H3966" s="43" t="s">
        <v>200</v>
      </c>
      <c r="I3966" s="29" t="str">
        <f>VLOOKUP(MARGAO!$H3966,Code2Loc,2,FALSE)</f>
        <v>MARGAO PWD</v>
      </c>
    </row>
    <row r="3967" spans="1:9" ht="15.75" customHeight="1" x14ac:dyDescent="0.25">
      <c r="A3967" s="44" t="s">
        <v>3258</v>
      </c>
      <c r="B3967" s="44">
        <v>178</v>
      </c>
      <c r="C3967" s="44" t="s">
        <v>2874</v>
      </c>
      <c r="D3967" s="44">
        <v>4</v>
      </c>
      <c r="E3967" s="44">
        <v>3</v>
      </c>
      <c r="F3967" s="44" t="s">
        <v>1564</v>
      </c>
      <c r="G3967" s="44"/>
      <c r="H3967" s="45" t="s">
        <v>198</v>
      </c>
      <c r="I3967" s="29" t="str">
        <f>VLOOKUP(MARGAO!$H3967,Code2Loc,2,FALSE)</f>
        <v>ARLEM</v>
      </c>
    </row>
    <row r="3968" spans="1:9" ht="15.75" customHeight="1" x14ac:dyDescent="0.25">
      <c r="A3968" s="42" t="s">
        <v>3258</v>
      </c>
      <c r="B3968" s="42">
        <v>178</v>
      </c>
      <c r="C3968" s="42" t="s">
        <v>3260</v>
      </c>
      <c r="D3968" s="42">
        <v>5</v>
      </c>
      <c r="E3968" s="42">
        <v>5</v>
      </c>
      <c r="F3968" s="42" t="s">
        <v>1564</v>
      </c>
      <c r="G3968" s="42"/>
      <c r="H3968" s="43" t="s">
        <v>195</v>
      </c>
      <c r="I3968" s="29" t="str">
        <f>VLOOKUP(MARGAO!$H3968,Code2Loc,2,FALSE)</f>
        <v>RAI AMYAKDE</v>
      </c>
    </row>
    <row r="3969" spans="1:9" ht="15.75" customHeight="1" x14ac:dyDescent="0.25">
      <c r="A3969" s="44" t="s">
        <v>3258</v>
      </c>
      <c r="B3969" s="44">
        <v>178</v>
      </c>
      <c r="C3969" s="44" t="s">
        <v>2876</v>
      </c>
      <c r="D3969" s="44">
        <v>6</v>
      </c>
      <c r="E3969" s="44">
        <v>6</v>
      </c>
      <c r="F3969" s="44" t="s">
        <v>1564</v>
      </c>
      <c r="G3969" s="44"/>
      <c r="H3969" s="45" t="s">
        <v>196</v>
      </c>
      <c r="I3969" s="29" t="str">
        <f>VLOOKUP(MARGAO!$H3969,Code2Loc,2,FALSE)</f>
        <v>RAI</v>
      </c>
    </row>
    <row r="3970" spans="1:9" ht="15.75" customHeight="1" x14ac:dyDescent="0.25">
      <c r="A3970" s="42" t="s">
        <v>3258</v>
      </c>
      <c r="B3970" s="42">
        <v>178</v>
      </c>
      <c r="C3970" s="42" t="s">
        <v>2877</v>
      </c>
      <c r="D3970" s="42">
        <v>7</v>
      </c>
      <c r="E3970" s="42">
        <v>7</v>
      </c>
      <c r="F3970" s="42" t="s">
        <v>1564</v>
      </c>
      <c r="G3970" s="42"/>
      <c r="H3970" s="43" t="s">
        <v>193</v>
      </c>
      <c r="I3970" s="29" t="str">
        <f>VLOOKUP(MARGAO!$H3970,Code2Loc,2,FALSE)</f>
        <v>TEMBER</v>
      </c>
    </row>
    <row r="3971" spans="1:9" ht="15.75" customHeight="1" x14ac:dyDescent="0.25">
      <c r="A3971" s="44" t="s">
        <v>3258</v>
      </c>
      <c r="B3971" s="44">
        <v>178</v>
      </c>
      <c r="C3971" s="44" t="s">
        <v>3261</v>
      </c>
      <c r="D3971" s="44">
        <v>8</v>
      </c>
      <c r="E3971" s="44">
        <v>8</v>
      </c>
      <c r="F3971" s="44" t="s">
        <v>1564</v>
      </c>
      <c r="G3971" s="44"/>
      <c r="H3971" s="45" t="s">
        <v>191</v>
      </c>
      <c r="I3971" s="29" t="str">
        <f>VLOOKUP(MARGAO!$H3971,Code2Loc,2,FALSE)</f>
        <v>AMORA</v>
      </c>
    </row>
    <row r="3972" spans="1:9" ht="15.75" customHeight="1" x14ac:dyDescent="0.25">
      <c r="A3972" s="42" t="s">
        <v>3258</v>
      </c>
      <c r="B3972" s="42">
        <v>178</v>
      </c>
      <c r="C3972" s="42" t="s">
        <v>3262</v>
      </c>
      <c r="D3972" s="42">
        <v>9</v>
      </c>
      <c r="E3972" s="42">
        <v>9</v>
      </c>
      <c r="F3972" s="42" t="s">
        <v>1564</v>
      </c>
      <c r="G3972" s="42"/>
      <c r="H3972" s="43" t="s">
        <v>189</v>
      </c>
      <c r="I3972" s="29" t="str">
        <f>VLOOKUP(MARGAO!$H3972,Code2Loc,2,FALSE)</f>
        <v>CHWGULE DOK</v>
      </c>
    </row>
    <row r="3973" spans="1:9" ht="15.75" customHeight="1" x14ac:dyDescent="0.25">
      <c r="A3973" s="44" t="s">
        <v>3258</v>
      </c>
      <c r="B3973" s="44">
        <v>178</v>
      </c>
      <c r="C3973" s="44" t="s">
        <v>3263</v>
      </c>
      <c r="D3973" s="44">
        <v>10</v>
      </c>
      <c r="E3973" s="44">
        <v>10</v>
      </c>
      <c r="F3973" s="44" t="s">
        <v>1564</v>
      </c>
      <c r="G3973" s="44"/>
      <c r="H3973" s="45" t="s">
        <v>187</v>
      </c>
      <c r="I3973" s="29" t="str">
        <f>VLOOKUP(MARGAO!$H3973,Code2Loc,2,FALSE)</f>
        <v>BORI BRDG</v>
      </c>
    </row>
    <row r="3974" spans="1:9" ht="15.75" customHeight="1" x14ac:dyDescent="0.25">
      <c r="A3974" s="42" t="s">
        <v>3258</v>
      </c>
      <c r="B3974" s="42">
        <v>178</v>
      </c>
      <c r="C3974" s="42" t="s">
        <v>3264</v>
      </c>
      <c r="D3974" s="42">
        <v>11</v>
      </c>
      <c r="E3974" s="42">
        <v>12</v>
      </c>
      <c r="F3974" s="42" t="s">
        <v>1564</v>
      </c>
      <c r="G3974" s="42"/>
      <c r="H3974" s="43" t="s">
        <v>185</v>
      </c>
      <c r="I3974" s="29" t="str">
        <f>VLOOKUP(MARGAO!$H3974,Code2Loc,2,FALSE)</f>
        <v>SAI TMPLE</v>
      </c>
    </row>
    <row r="3975" spans="1:9" ht="15.75" customHeight="1" x14ac:dyDescent="0.25">
      <c r="A3975" s="44" t="s">
        <v>3258</v>
      </c>
      <c r="B3975" s="44">
        <v>178</v>
      </c>
      <c r="C3975" s="44" t="s">
        <v>3265</v>
      </c>
      <c r="D3975" s="44">
        <v>12</v>
      </c>
      <c r="E3975" s="44">
        <v>13</v>
      </c>
      <c r="F3975" s="44" t="s">
        <v>1564</v>
      </c>
      <c r="G3975" s="44"/>
      <c r="H3975" s="45" t="s">
        <v>183</v>
      </c>
      <c r="I3975" s="29" t="str">
        <f>VLOOKUP(MARGAO!$H3975,Code2Loc,2,FALSE)</f>
        <v>BORI SKVR</v>
      </c>
    </row>
    <row r="3976" spans="1:9" ht="15.75" customHeight="1" x14ac:dyDescent="0.25">
      <c r="A3976" s="42" t="s">
        <v>3258</v>
      </c>
      <c r="B3976" s="42">
        <v>178</v>
      </c>
      <c r="C3976" s="42" t="s">
        <v>2883</v>
      </c>
      <c r="D3976" s="42">
        <v>13</v>
      </c>
      <c r="E3976" s="42">
        <v>14</v>
      </c>
      <c r="F3976" s="42" t="s">
        <v>1564</v>
      </c>
      <c r="G3976" s="42"/>
      <c r="H3976" s="43" t="s">
        <v>181</v>
      </c>
      <c r="I3976" s="29" t="str">
        <f>VLOOKUP(MARGAO!$H3976,Code2Loc,2,FALSE)</f>
        <v>TOP COLA</v>
      </c>
    </row>
    <row r="3977" spans="1:9" ht="15.75" customHeight="1" x14ac:dyDescent="0.25">
      <c r="A3977" s="44" t="s">
        <v>3258</v>
      </c>
      <c r="B3977" s="44">
        <v>178</v>
      </c>
      <c r="C3977" s="44" t="s">
        <v>2884</v>
      </c>
      <c r="D3977" s="44">
        <v>14</v>
      </c>
      <c r="E3977" s="44">
        <v>16</v>
      </c>
      <c r="F3977" s="44" t="s">
        <v>1564</v>
      </c>
      <c r="G3977" s="44"/>
      <c r="H3977" s="45" t="s">
        <v>179</v>
      </c>
      <c r="I3977" s="29" t="str">
        <f>VLOOKUP(MARGAO!$H3977,Code2Loc,2,FALSE)</f>
        <v>DHAVLI</v>
      </c>
    </row>
    <row r="3978" spans="1:9" ht="15.75" customHeight="1" x14ac:dyDescent="0.25">
      <c r="A3978" s="42" t="s">
        <v>3258</v>
      </c>
      <c r="B3978" s="42">
        <v>178</v>
      </c>
      <c r="C3978" s="42" t="s">
        <v>2885</v>
      </c>
      <c r="D3978" s="42">
        <v>15</v>
      </c>
      <c r="E3978" s="42">
        <v>18</v>
      </c>
      <c r="F3978" s="42" t="s">
        <v>1564</v>
      </c>
      <c r="G3978" s="42"/>
      <c r="H3978" s="43" t="s">
        <v>177</v>
      </c>
      <c r="I3978" s="29" t="str">
        <f>VLOOKUP(MARGAO!$H3978,Code2Loc,2,FALSE)</f>
        <v>PONDA</v>
      </c>
    </row>
    <row r="3979" spans="1:9" ht="15.75" customHeight="1" x14ac:dyDescent="0.25">
      <c r="A3979" s="44" t="s">
        <v>3258</v>
      </c>
      <c r="B3979" s="44">
        <v>178</v>
      </c>
      <c r="C3979" s="44" t="s">
        <v>3266</v>
      </c>
      <c r="D3979" s="44">
        <v>16</v>
      </c>
      <c r="E3979" s="44">
        <v>20</v>
      </c>
      <c r="F3979" s="44" t="s">
        <v>1564</v>
      </c>
      <c r="G3979" s="44"/>
      <c r="H3979" s="45" t="s">
        <v>173</v>
      </c>
      <c r="I3979" s="29" t="str">
        <f>VLOOKUP(MARGAO!$H3979,Code2Loc,2,FALSE)</f>
        <v>FARMAGUDI</v>
      </c>
    </row>
    <row r="3980" spans="1:9" ht="15.75" customHeight="1" x14ac:dyDescent="0.25">
      <c r="A3980" s="42" t="s">
        <v>3258</v>
      </c>
      <c r="B3980" s="42">
        <v>178</v>
      </c>
      <c r="C3980" s="42" t="s">
        <v>3267</v>
      </c>
      <c r="D3980" s="42">
        <v>17</v>
      </c>
      <c r="E3980" s="42">
        <v>21</v>
      </c>
      <c r="F3980" s="42" t="s">
        <v>1564</v>
      </c>
      <c r="G3980" s="42"/>
      <c r="H3980" s="43" t="s">
        <v>173</v>
      </c>
      <c r="I3980" s="29" t="str">
        <f>VLOOKUP(MARGAO!$H3980,Code2Loc,2,FALSE)</f>
        <v>FARMAGUDI</v>
      </c>
    </row>
    <row r="3981" spans="1:9" ht="15.75" customHeight="1" x14ac:dyDescent="0.25">
      <c r="A3981" s="44" t="s">
        <v>3258</v>
      </c>
      <c r="B3981" s="44">
        <v>178</v>
      </c>
      <c r="C3981" s="44" t="s">
        <v>3268</v>
      </c>
      <c r="D3981" s="44">
        <v>18</v>
      </c>
      <c r="E3981" s="44">
        <v>23</v>
      </c>
      <c r="F3981" s="44" t="s">
        <v>1564</v>
      </c>
      <c r="G3981" s="44"/>
      <c r="H3981" s="45" t="s">
        <v>171</v>
      </c>
      <c r="I3981" s="29" t="str">
        <f>VLOOKUP(MARGAO!$H3981,Code2Loc,2,FALSE)</f>
        <v>PATYEKADE</v>
      </c>
    </row>
    <row r="3982" spans="1:9" ht="15.75" customHeight="1" x14ac:dyDescent="0.25">
      <c r="A3982" s="42" t="s">
        <v>3258</v>
      </c>
      <c r="B3982" s="42">
        <v>178</v>
      </c>
      <c r="C3982" s="42" t="s">
        <v>3269</v>
      </c>
      <c r="D3982" s="42">
        <v>19</v>
      </c>
      <c r="E3982" s="42">
        <v>25</v>
      </c>
      <c r="F3982" s="42" t="s">
        <v>1564</v>
      </c>
      <c r="G3982" s="42"/>
      <c r="H3982" s="43" t="s">
        <v>169</v>
      </c>
      <c r="I3982" s="29" t="str">
        <f>VLOOKUP(MARGAO!$H3982,Code2Loc,2,FALSE)</f>
        <v>MARDOL</v>
      </c>
    </row>
    <row r="3983" spans="1:9" ht="15.75" customHeight="1" x14ac:dyDescent="0.25">
      <c r="A3983" s="44" t="s">
        <v>3258</v>
      </c>
      <c r="B3983" s="44">
        <v>178</v>
      </c>
      <c r="C3983" s="44" t="s">
        <v>3270</v>
      </c>
      <c r="D3983" s="44">
        <v>20</v>
      </c>
      <c r="E3983" s="44">
        <v>26</v>
      </c>
      <c r="F3983" s="44" t="s">
        <v>1564</v>
      </c>
      <c r="G3983" s="44"/>
      <c r="H3983" s="45" t="s">
        <v>167</v>
      </c>
      <c r="I3983" s="29" t="str">
        <f>VLOOKUP(MARGAO!$H3983,Code2Loc,2,FALSE)</f>
        <v>MANGESHI</v>
      </c>
    </row>
    <row r="3984" spans="1:9" ht="15.75" customHeight="1" x14ac:dyDescent="0.25">
      <c r="A3984" s="42" t="s">
        <v>3258</v>
      </c>
      <c r="B3984" s="42">
        <v>178</v>
      </c>
      <c r="C3984" s="42" t="s">
        <v>3271</v>
      </c>
      <c r="D3984" s="42">
        <v>21</v>
      </c>
      <c r="E3984" s="42">
        <v>28</v>
      </c>
      <c r="F3984" s="42" t="s">
        <v>1564</v>
      </c>
      <c r="G3984" s="42"/>
      <c r="H3984" s="43" t="s">
        <v>165</v>
      </c>
      <c r="I3984" s="29" t="str">
        <f>VLOOKUP(MARGAO!$H3984,Code2Loc,2,FALSE)</f>
        <v>KUNDAI</v>
      </c>
    </row>
    <row r="3985" spans="1:9" ht="15.75" customHeight="1" x14ac:dyDescent="0.25">
      <c r="A3985" s="44" t="s">
        <v>3258</v>
      </c>
      <c r="B3985" s="44">
        <v>178</v>
      </c>
      <c r="C3985" s="44" t="s">
        <v>3272</v>
      </c>
      <c r="D3985" s="44">
        <v>22</v>
      </c>
      <c r="E3985" s="44">
        <v>30</v>
      </c>
      <c r="F3985" s="44" t="s">
        <v>1564</v>
      </c>
      <c r="G3985" s="44"/>
      <c r="H3985" s="45" t="s">
        <v>163</v>
      </c>
      <c r="I3985" s="29" t="str">
        <f>VLOOKUP(MARGAO!$H3985,Code2Loc,2,FALSE)</f>
        <v>BHOMA</v>
      </c>
    </row>
    <row r="3986" spans="1:9" ht="15.75" customHeight="1" x14ac:dyDescent="0.25">
      <c r="A3986" s="42" t="s">
        <v>3258</v>
      </c>
      <c r="B3986" s="42">
        <v>178</v>
      </c>
      <c r="C3986" s="42" t="s">
        <v>2848</v>
      </c>
      <c r="D3986" s="42">
        <v>23</v>
      </c>
      <c r="E3986" s="42">
        <v>32</v>
      </c>
      <c r="F3986" s="42" t="s">
        <v>1564</v>
      </c>
      <c r="G3986" s="42"/>
      <c r="H3986" s="43" t="s">
        <v>161</v>
      </c>
      <c r="I3986" s="29" t="str">
        <f>VLOOKUP(MARGAO!$H3986,Code2Loc,2,FALSE)</f>
        <v>BANASTARI</v>
      </c>
    </row>
    <row r="3987" spans="1:9" ht="15.75" customHeight="1" x14ac:dyDescent="0.25">
      <c r="A3987" s="44" t="s">
        <v>3258</v>
      </c>
      <c r="B3987" s="44">
        <v>178</v>
      </c>
      <c r="C3987" s="44" t="s">
        <v>3273</v>
      </c>
      <c r="D3987" s="44">
        <v>24</v>
      </c>
      <c r="E3987" s="44">
        <v>33</v>
      </c>
      <c r="F3987" s="44" t="s">
        <v>1564</v>
      </c>
      <c r="G3987" s="44"/>
      <c r="H3987" s="45" t="s">
        <v>222</v>
      </c>
      <c r="I3987" s="29" t="str">
        <f>VLOOKUP(MARGAO!$H3987,Code2Loc,2,FALSE)</f>
        <v>DHULAPI</v>
      </c>
    </row>
    <row r="3988" spans="1:9" ht="15.75" customHeight="1" x14ac:dyDescent="0.25">
      <c r="A3988" s="42" t="s">
        <v>3258</v>
      </c>
      <c r="B3988" s="42">
        <v>178</v>
      </c>
      <c r="C3988" s="42" t="s">
        <v>2846</v>
      </c>
      <c r="D3988" s="42">
        <v>25</v>
      </c>
      <c r="E3988" s="42">
        <v>34</v>
      </c>
      <c r="F3988" s="42" t="s">
        <v>1564</v>
      </c>
      <c r="G3988" s="42"/>
      <c r="H3988" s="43" t="s">
        <v>220</v>
      </c>
      <c r="I3988" s="29" t="str">
        <f>VLOOKUP(MARGAO!$H3988,Code2Loc,2,FALSE)</f>
        <v>CORLIM</v>
      </c>
    </row>
    <row r="3989" spans="1:9" ht="15.75" customHeight="1" x14ac:dyDescent="0.25">
      <c r="A3989" s="44" t="s">
        <v>3258</v>
      </c>
      <c r="B3989" s="44">
        <v>178</v>
      </c>
      <c r="C3989" s="44" t="s">
        <v>2845</v>
      </c>
      <c r="D3989" s="44">
        <v>26</v>
      </c>
      <c r="E3989" s="44">
        <v>35</v>
      </c>
      <c r="F3989" s="44" t="s">
        <v>1564</v>
      </c>
      <c r="G3989" s="44"/>
      <c r="H3989" s="45" t="s">
        <v>218</v>
      </c>
      <c r="I3989" s="29" t="str">
        <f>VLOOKUP(MARGAO!$H3989,Code2Loc,2,FALSE)</f>
        <v>CORLI PUMP</v>
      </c>
    </row>
    <row r="3990" spans="1:9" ht="15.75" customHeight="1" x14ac:dyDescent="0.25">
      <c r="A3990" s="42" t="s">
        <v>3258</v>
      </c>
      <c r="B3990" s="42">
        <v>178</v>
      </c>
      <c r="C3990" s="42" t="s">
        <v>3274</v>
      </c>
      <c r="D3990" s="42">
        <v>27</v>
      </c>
      <c r="E3990" s="42">
        <v>37</v>
      </c>
      <c r="F3990" s="42" t="s">
        <v>1564</v>
      </c>
      <c r="G3990" s="42"/>
      <c r="H3990" s="43" t="s">
        <v>216</v>
      </c>
      <c r="I3990" s="29" t="str">
        <f>VLOOKUP(MARGAO!$H3990,Code2Loc,2,FALSE)</f>
        <v>OLD GOA</v>
      </c>
    </row>
    <row r="3991" spans="1:9" ht="15.75" customHeight="1" x14ac:dyDescent="0.25">
      <c r="A3991" s="44" t="s">
        <v>3258</v>
      </c>
      <c r="B3991" s="44">
        <v>178</v>
      </c>
      <c r="C3991" s="44" t="s">
        <v>3275</v>
      </c>
      <c r="D3991" s="44">
        <v>28</v>
      </c>
      <c r="E3991" s="44">
        <v>39</v>
      </c>
      <c r="F3991" s="44" t="s">
        <v>1564</v>
      </c>
      <c r="G3991" s="44"/>
      <c r="H3991" s="45" t="s">
        <v>214</v>
      </c>
      <c r="I3991" s="29" t="str">
        <f>VLOOKUP(MARGAO!$H3991,Code2Loc,2,FALSE)</f>
        <v>BAINGINI</v>
      </c>
    </row>
    <row r="3992" spans="1:9" ht="15.75" customHeight="1" x14ac:dyDescent="0.25">
      <c r="A3992" s="42" t="s">
        <v>3258</v>
      </c>
      <c r="B3992" s="42">
        <v>178</v>
      </c>
      <c r="C3992" s="42" t="s">
        <v>3276</v>
      </c>
      <c r="D3992" s="42">
        <v>29</v>
      </c>
      <c r="E3992" s="42">
        <v>40</v>
      </c>
      <c r="F3992" s="42" t="s">
        <v>1564</v>
      </c>
      <c r="G3992" s="42"/>
      <c r="H3992" s="43" t="s">
        <v>212</v>
      </c>
      <c r="I3992" s="29" t="str">
        <f>VLOOKUP(MARGAO!$H3992,Code2Loc,2,FALSE)</f>
        <v>ST.PEDRO</v>
      </c>
    </row>
    <row r="3993" spans="1:9" ht="15.75" customHeight="1" x14ac:dyDescent="0.25">
      <c r="A3993" s="44" t="s">
        <v>3258</v>
      </c>
      <c r="B3993" s="44">
        <v>178</v>
      </c>
      <c r="C3993" s="44" t="s">
        <v>3277</v>
      </c>
      <c r="D3993" s="44">
        <v>30</v>
      </c>
      <c r="E3993" s="44">
        <v>41</v>
      </c>
      <c r="F3993" s="44" t="s">
        <v>1564</v>
      </c>
      <c r="G3993" s="44"/>
      <c r="H3993" s="45" t="s">
        <v>210</v>
      </c>
      <c r="I3993" s="29" t="str">
        <f>VLOOKUP(MARGAO!$H3993,Code2Loc,2,FALSE)</f>
        <v>RBDR SCHOOL</v>
      </c>
    </row>
    <row r="3994" spans="1:9" ht="15.75" customHeight="1" x14ac:dyDescent="0.25">
      <c r="A3994" s="42" t="s">
        <v>3258</v>
      </c>
      <c r="B3994" s="42">
        <v>178</v>
      </c>
      <c r="C3994" s="42" t="s">
        <v>2840</v>
      </c>
      <c r="D3994" s="42">
        <v>31</v>
      </c>
      <c r="E3994" s="42">
        <v>42</v>
      </c>
      <c r="F3994" s="42" t="s">
        <v>1564</v>
      </c>
      <c r="G3994" s="42"/>
      <c r="H3994" s="43" t="s">
        <v>208</v>
      </c>
      <c r="I3994" s="29" t="str">
        <f>VLOOKUP(MARGAO!$H3994,Code2Loc,2,FALSE)</f>
        <v>RIBANDAR</v>
      </c>
    </row>
    <row r="3995" spans="1:9" ht="15.75" customHeight="1" x14ac:dyDescent="0.25">
      <c r="A3995" s="44" t="s">
        <v>3258</v>
      </c>
      <c r="B3995" s="44">
        <v>178</v>
      </c>
      <c r="C3995" s="44" t="s">
        <v>3278</v>
      </c>
      <c r="D3995" s="44">
        <v>32</v>
      </c>
      <c r="E3995" s="44">
        <v>43</v>
      </c>
      <c r="F3995" s="44" t="s">
        <v>1564</v>
      </c>
      <c r="G3995" s="44"/>
      <c r="H3995" s="45" t="s">
        <v>206</v>
      </c>
      <c r="I3995" s="29" t="str">
        <f>VLOOKUP(MARGAO!$H3995,Code2Loc,2,FALSE)</f>
        <v>RBDR FERRY</v>
      </c>
    </row>
    <row r="3996" spans="1:9" ht="15.75" customHeight="1" x14ac:dyDescent="0.25">
      <c r="A3996" s="42" t="s">
        <v>3258</v>
      </c>
      <c r="B3996" s="42">
        <v>178</v>
      </c>
      <c r="C3996" s="42" t="s">
        <v>3279</v>
      </c>
      <c r="D3996" s="42">
        <v>33</v>
      </c>
      <c r="E3996" s="42">
        <v>44</v>
      </c>
      <c r="F3996" s="42" t="s">
        <v>1564</v>
      </c>
      <c r="G3996" s="42"/>
      <c r="H3996" s="43" t="s">
        <v>204</v>
      </c>
      <c r="I3996" s="29" t="str">
        <f>VLOOKUP(MARGAO!$H3996,Code2Loc,2,FALSE)</f>
        <v>R. PATTO</v>
      </c>
    </row>
    <row r="3997" spans="1:9" ht="15.75" customHeight="1" x14ac:dyDescent="0.25">
      <c r="A3997" s="44" t="s">
        <v>3258</v>
      </c>
      <c r="B3997" s="44">
        <v>178</v>
      </c>
      <c r="C3997" s="44" t="s">
        <v>1582</v>
      </c>
      <c r="D3997" s="44">
        <v>34</v>
      </c>
      <c r="E3997" s="44">
        <v>46</v>
      </c>
      <c r="F3997" s="44" t="s">
        <v>1564</v>
      </c>
      <c r="G3997" s="44"/>
      <c r="H3997" s="45" t="s">
        <v>12</v>
      </c>
      <c r="I3997" s="29" t="str">
        <f>VLOOKUP(MARGAO!$H3997,Code2Loc,2,FALSE)</f>
        <v>PANAJI</v>
      </c>
    </row>
    <row r="3998" spans="1:9" ht="15.75" customHeight="1" x14ac:dyDescent="0.25">
      <c r="A3998" s="42" t="s">
        <v>3258</v>
      </c>
      <c r="B3998" s="42">
        <v>178</v>
      </c>
      <c r="C3998" s="42" t="s">
        <v>1581</v>
      </c>
      <c r="D3998" s="42">
        <v>35</v>
      </c>
      <c r="E3998" s="42">
        <v>49</v>
      </c>
      <c r="F3998" s="42" t="s">
        <v>1564</v>
      </c>
      <c r="G3998" s="42"/>
      <c r="H3998" s="43" t="s">
        <v>14</v>
      </c>
      <c r="I3998" s="29" t="str">
        <f>VLOOKUP(MARGAO!$H3998,Code2Loc,2,FALSE)</f>
        <v>ST. CRUZ X</v>
      </c>
    </row>
    <row r="3999" spans="1:9" ht="15.75" customHeight="1" x14ac:dyDescent="0.25">
      <c r="A3999" s="44" t="s">
        <v>3258</v>
      </c>
      <c r="B3999" s="44">
        <v>178</v>
      </c>
      <c r="C3999" s="44" t="s">
        <v>3280</v>
      </c>
      <c r="D3999" s="44">
        <v>36</v>
      </c>
      <c r="E3999" s="44">
        <v>50</v>
      </c>
      <c r="F3999" s="44" t="s">
        <v>1564</v>
      </c>
      <c r="G3999" s="44"/>
      <c r="H3999" s="45" t="s">
        <v>16</v>
      </c>
      <c r="I3999" s="29" t="str">
        <f>VLOOKUP(MARGAO!$H3999,Code2Loc,2,FALSE)</f>
        <v>BAMBOLI GMC</v>
      </c>
    </row>
    <row r="4000" spans="1:9" ht="15.75" customHeight="1" x14ac:dyDescent="0.25">
      <c r="A4000" s="42" t="s">
        <v>3281</v>
      </c>
      <c r="B4000" s="42">
        <v>179</v>
      </c>
      <c r="C4000" s="42" t="s">
        <v>1598</v>
      </c>
      <c r="D4000" s="42">
        <v>1</v>
      </c>
      <c r="E4000" s="42">
        <v>0</v>
      </c>
      <c r="F4000" s="42" t="s">
        <v>1564</v>
      </c>
      <c r="G4000" s="42"/>
      <c r="H4000" s="43" t="s">
        <v>67</v>
      </c>
      <c r="I4000" s="29" t="str">
        <f>VLOOKUP(MARGAO!$H4000,Code2Loc,2,FALSE)</f>
        <v>VASCO</v>
      </c>
    </row>
    <row r="4001" spans="1:9" ht="15.75" customHeight="1" x14ac:dyDescent="0.25">
      <c r="A4001" s="44" t="s">
        <v>3281</v>
      </c>
      <c r="B4001" s="44">
        <v>179</v>
      </c>
      <c r="C4001" s="44" t="s">
        <v>1597</v>
      </c>
      <c r="D4001" s="44">
        <v>2</v>
      </c>
      <c r="E4001" s="44">
        <v>1</v>
      </c>
      <c r="F4001" s="44" t="s">
        <v>1564</v>
      </c>
      <c r="G4001" s="44"/>
      <c r="H4001" s="45" t="s">
        <v>65</v>
      </c>
      <c r="I4001" s="29" t="str">
        <f>VLOOKUP(MARGAO!$H4001,Code2Loc,2,FALSE)</f>
        <v>SHIPYARD</v>
      </c>
    </row>
    <row r="4002" spans="1:9" ht="15.75" customHeight="1" x14ac:dyDescent="0.25">
      <c r="A4002" s="42" t="s">
        <v>3281</v>
      </c>
      <c r="B4002" s="42">
        <v>179</v>
      </c>
      <c r="C4002" s="42" t="s">
        <v>1596</v>
      </c>
      <c r="D4002" s="42">
        <v>3</v>
      </c>
      <c r="E4002" s="42">
        <v>2</v>
      </c>
      <c r="F4002" s="42" t="s">
        <v>1564</v>
      </c>
      <c r="G4002" s="42"/>
      <c r="H4002" s="43" t="s">
        <v>63</v>
      </c>
      <c r="I4002" s="29" t="str">
        <f>VLOOKUP(MARGAO!$H4002,Code2Loc,2,FALSE)</f>
        <v>VADEM</v>
      </c>
    </row>
    <row r="4003" spans="1:9" ht="15.75" customHeight="1" x14ac:dyDescent="0.25">
      <c r="A4003" s="44" t="s">
        <v>3281</v>
      </c>
      <c r="B4003" s="44">
        <v>179</v>
      </c>
      <c r="C4003" s="44" t="s">
        <v>1595</v>
      </c>
      <c r="D4003" s="44">
        <v>4</v>
      </c>
      <c r="E4003" s="44">
        <v>4</v>
      </c>
      <c r="F4003" s="44" t="s">
        <v>1564</v>
      </c>
      <c r="G4003" s="44"/>
      <c r="H4003" s="45" t="s">
        <v>61</v>
      </c>
      <c r="I4003" s="29" t="str">
        <f>VLOOKUP(MARGAO!$H4003,Code2Loc,2,FALSE)</f>
        <v>CHICALIM</v>
      </c>
    </row>
    <row r="4004" spans="1:9" ht="15.75" customHeight="1" x14ac:dyDescent="0.25">
      <c r="A4004" s="42" t="s">
        <v>3281</v>
      </c>
      <c r="B4004" s="42">
        <v>179</v>
      </c>
      <c r="C4004" s="42" t="s">
        <v>3282</v>
      </c>
      <c r="D4004" s="42">
        <v>5</v>
      </c>
      <c r="E4004" s="42">
        <v>5</v>
      </c>
      <c r="F4004" s="42" t="s">
        <v>1564</v>
      </c>
      <c r="G4004" s="42"/>
      <c r="H4004" s="43" t="s">
        <v>1688</v>
      </c>
      <c r="I4004" s="29" t="str">
        <f>VLOOKUP(MARGAO!$H4004,Code2Loc,2,FALSE)</f>
        <v>VIDYA/RIGIN</v>
      </c>
    </row>
    <row r="4005" spans="1:9" ht="15.75" customHeight="1" x14ac:dyDescent="0.25">
      <c r="A4005" s="44" t="s">
        <v>3281</v>
      </c>
      <c r="B4005" s="44">
        <v>179</v>
      </c>
      <c r="C4005" s="44" t="s">
        <v>3248</v>
      </c>
      <c r="D4005" s="44">
        <v>6</v>
      </c>
      <c r="E4005" s="44">
        <v>6</v>
      </c>
      <c r="F4005" s="44" t="s">
        <v>1564</v>
      </c>
      <c r="G4005" s="44"/>
      <c r="H4005" s="45" t="s">
        <v>1175</v>
      </c>
      <c r="I4005" s="29" t="str">
        <f>VLOOKUP(MARGAO!$H4005,Code2Loc,2,FALSE)</f>
        <v>AIRPORT</v>
      </c>
    </row>
    <row r="4006" spans="1:9" ht="15.75" customHeight="1" x14ac:dyDescent="0.25">
      <c r="A4006" s="42" t="s">
        <v>3281</v>
      </c>
      <c r="B4006" s="42">
        <v>179</v>
      </c>
      <c r="C4006" s="42" t="s">
        <v>1594</v>
      </c>
      <c r="D4006" s="42">
        <v>7</v>
      </c>
      <c r="E4006" s="42">
        <v>7</v>
      </c>
      <c r="F4006" s="42" t="s">
        <v>1564</v>
      </c>
      <c r="G4006" s="42"/>
      <c r="H4006" s="43" t="s">
        <v>59</v>
      </c>
      <c r="I4006" s="29" t="str">
        <f>VLOOKUP(MARGAO!$H4006,Code2Loc,2,FALSE)</f>
        <v>DABOLIM</v>
      </c>
    </row>
    <row r="4007" spans="1:9" ht="15.75" customHeight="1" x14ac:dyDescent="0.25">
      <c r="A4007" s="44" t="s">
        <v>3281</v>
      </c>
      <c r="B4007" s="44">
        <v>179</v>
      </c>
      <c r="C4007" s="44" t="s">
        <v>3283</v>
      </c>
      <c r="D4007" s="44">
        <v>8</v>
      </c>
      <c r="E4007" s="44">
        <v>8</v>
      </c>
      <c r="F4007" s="44" t="s">
        <v>1564</v>
      </c>
      <c r="G4007" s="44"/>
      <c r="H4007" s="45" t="s">
        <v>1686</v>
      </c>
      <c r="I4007" s="29" t="str">
        <f>VLOOKUP(MARGAO!$H4007,Code2Loc,2,FALSE)</f>
        <v>MES COLLEGE</v>
      </c>
    </row>
    <row r="4008" spans="1:9" ht="15.75" customHeight="1" x14ac:dyDescent="0.25">
      <c r="A4008" s="42" t="s">
        <v>3281</v>
      </c>
      <c r="B4008" s="42">
        <v>179</v>
      </c>
      <c r="C4008" s="42" t="s">
        <v>3246</v>
      </c>
      <c r="D4008" s="42">
        <v>9</v>
      </c>
      <c r="E4008" s="42">
        <v>9</v>
      </c>
      <c r="F4008" s="42" t="s">
        <v>1564</v>
      </c>
      <c r="G4008" s="42"/>
      <c r="H4008" s="43" t="s">
        <v>1684</v>
      </c>
      <c r="I4008" s="29" t="str">
        <f>VLOOKUP(MARGAO!$H4008,Code2Loc,2,FALSE)</f>
        <v>BIRLA</v>
      </c>
    </row>
    <row r="4009" spans="1:9" ht="15.75" customHeight="1" x14ac:dyDescent="0.25">
      <c r="A4009" s="44" t="s">
        <v>3281</v>
      </c>
      <c r="B4009" s="44">
        <v>179</v>
      </c>
      <c r="C4009" s="44" t="s">
        <v>3284</v>
      </c>
      <c r="D4009" s="44">
        <v>10</v>
      </c>
      <c r="E4009" s="44">
        <v>10</v>
      </c>
      <c r="F4009" s="44" t="s">
        <v>1564</v>
      </c>
      <c r="G4009" s="44"/>
      <c r="H4009" s="45" t="s">
        <v>1136</v>
      </c>
      <c r="I4009" s="29" t="str">
        <f>VLOOKUP(MARGAO!$H4009,Code2Loc,2,FALSE)</f>
        <v>ZHARI</v>
      </c>
    </row>
    <row r="4010" spans="1:9" ht="15.75" customHeight="1" x14ac:dyDescent="0.25">
      <c r="A4010" s="42" t="s">
        <v>3281</v>
      </c>
      <c r="B4010" s="42">
        <v>179</v>
      </c>
      <c r="C4010" s="42" t="s">
        <v>3244</v>
      </c>
      <c r="D4010" s="42">
        <v>11</v>
      </c>
      <c r="E4010" s="42">
        <v>11</v>
      </c>
      <c r="F4010" s="42" t="s">
        <v>1564</v>
      </c>
      <c r="G4010" s="42"/>
      <c r="H4010" s="43" t="s">
        <v>1681</v>
      </c>
      <c r="I4010" s="29" t="str">
        <f>VLOOKUP(MARGAO!$H4010,Code2Loc,2,FALSE)</f>
        <v>ZUARINAGAR</v>
      </c>
    </row>
    <row r="4011" spans="1:9" ht="15.75" customHeight="1" x14ac:dyDescent="0.25">
      <c r="A4011" s="44" t="s">
        <v>3281</v>
      </c>
      <c r="B4011" s="44">
        <v>179</v>
      </c>
      <c r="C4011" s="44" t="s">
        <v>3254</v>
      </c>
      <c r="D4011" s="44">
        <v>12</v>
      </c>
      <c r="E4011" s="44">
        <v>12</v>
      </c>
      <c r="F4011" s="44" t="s">
        <v>1564</v>
      </c>
      <c r="G4011" s="44"/>
      <c r="H4011" s="45" t="s">
        <v>1663</v>
      </c>
      <c r="I4011" s="29" t="str">
        <f>VLOOKUP(MARGAO!$H4011,Code2Loc,2,FALSE)</f>
        <v>UPAS NAGAR</v>
      </c>
    </row>
    <row r="4012" spans="1:9" ht="15.75" customHeight="1" x14ac:dyDescent="0.25">
      <c r="A4012" s="42" t="s">
        <v>3281</v>
      </c>
      <c r="B4012" s="42">
        <v>179</v>
      </c>
      <c r="C4012" s="42" t="s">
        <v>3285</v>
      </c>
      <c r="D4012" s="42">
        <v>13</v>
      </c>
      <c r="E4012" s="42">
        <v>13</v>
      </c>
      <c r="F4012" s="42" t="s">
        <v>1564</v>
      </c>
      <c r="G4012" s="42"/>
      <c r="H4012" s="43" t="s">
        <v>2380</v>
      </c>
      <c r="I4012" s="29" t="str">
        <f>VLOOKUP(MARGAO!$H4012,Code2Loc,2,FALSE)</f>
        <v>METASTRIP</v>
      </c>
    </row>
    <row r="4013" spans="1:9" ht="15.75" customHeight="1" x14ac:dyDescent="0.25">
      <c r="A4013" s="44" t="s">
        <v>3281</v>
      </c>
      <c r="B4013" s="44">
        <v>179</v>
      </c>
      <c r="C4013" s="44" t="s">
        <v>3286</v>
      </c>
      <c r="D4013" s="44">
        <v>14</v>
      </c>
      <c r="E4013" s="44">
        <v>14</v>
      </c>
      <c r="F4013" s="44" t="s">
        <v>1564</v>
      </c>
      <c r="G4013" s="44"/>
      <c r="H4013" s="45" t="s">
        <v>2378</v>
      </c>
      <c r="I4013" s="29" t="str">
        <f>VLOOKUP(MARGAO!$H4013,Code2Loc,2,FALSE)</f>
        <v>KADIMACHIN</v>
      </c>
    </row>
    <row r="4014" spans="1:9" ht="15.75" customHeight="1" x14ac:dyDescent="0.25">
      <c r="A4014" s="42" t="s">
        <v>3281</v>
      </c>
      <c r="B4014" s="42">
        <v>179</v>
      </c>
      <c r="C4014" s="42" t="s">
        <v>1571</v>
      </c>
      <c r="D4014" s="42">
        <v>15</v>
      </c>
      <c r="E4014" s="42">
        <v>18</v>
      </c>
      <c r="F4014" s="42" t="s">
        <v>1564</v>
      </c>
      <c r="G4014" s="42"/>
      <c r="H4014" s="43" t="s">
        <v>34</v>
      </c>
      <c r="I4014" s="29" t="str">
        <f>VLOOKUP(MARGAO!$H4014,Code2Loc,2,FALSE)</f>
        <v>TITAN</v>
      </c>
    </row>
    <row r="4015" spans="1:9" ht="15.75" customHeight="1" x14ac:dyDescent="0.25">
      <c r="A4015" s="44" t="s">
        <v>3281</v>
      </c>
      <c r="B4015" s="44">
        <v>179</v>
      </c>
      <c r="C4015" s="44" t="s">
        <v>1570</v>
      </c>
      <c r="D4015" s="44">
        <v>16</v>
      </c>
      <c r="E4015" s="44">
        <v>19</v>
      </c>
      <c r="F4015" s="44" t="s">
        <v>1564</v>
      </c>
      <c r="G4015" s="44"/>
      <c r="H4015" s="45" t="s">
        <v>36</v>
      </c>
      <c r="I4015" s="29" t="str">
        <f>VLOOKUP(MARGAO!$H4015,Code2Loc,2,FALSE)</f>
        <v>PIRNI</v>
      </c>
    </row>
    <row r="4016" spans="1:9" ht="15.75" customHeight="1" x14ac:dyDescent="0.25">
      <c r="A4016" s="42" t="s">
        <v>3281</v>
      </c>
      <c r="B4016" s="42">
        <v>179</v>
      </c>
      <c r="C4016" s="42" t="s">
        <v>1569</v>
      </c>
      <c r="D4016" s="42">
        <v>17</v>
      </c>
      <c r="E4016" s="42">
        <v>20</v>
      </c>
      <c r="F4016" s="42" t="s">
        <v>1564</v>
      </c>
      <c r="G4016" s="42"/>
      <c r="H4016" s="43" t="s">
        <v>38</v>
      </c>
      <c r="I4016" s="29" t="str">
        <f>VLOOKUP(MARGAO!$H4016,Code2Loc,2,FALSE)</f>
        <v>VERNA</v>
      </c>
    </row>
    <row r="4017" spans="1:9" ht="15.75" customHeight="1" x14ac:dyDescent="0.25">
      <c r="A4017" s="44" t="s">
        <v>3281</v>
      </c>
      <c r="B4017" s="44">
        <v>179</v>
      </c>
      <c r="C4017" s="44" t="s">
        <v>3287</v>
      </c>
      <c r="D4017" s="44">
        <v>18</v>
      </c>
      <c r="E4017" s="44">
        <v>28</v>
      </c>
      <c r="F4017" s="44" t="s">
        <v>1564</v>
      </c>
      <c r="G4017" s="44"/>
      <c r="H4017" s="45" t="s">
        <v>224</v>
      </c>
      <c r="I4017" s="29" t="str">
        <f>VLOOKUP(MARGAO!$H4017,Code2Loc,2,FALSE)</f>
        <v>LOTULIM</v>
      </c>
    </row>
    <row r="4018" spans="1:9" ht="15.75" customHeight="1" x14ac:dyDescent="0.25">
      <c r="A4018" s="42" t="s">
        <v>3281</v>
      </c>
      <c r="B4018" s="42">
        <v>179</v>
      </c>
      <c r="C4018" s="42" t="s">
        <v>3288</v>
      </c>
      <c r="D4018" s="42">
        <v>19</v>
      </c>
      <c r="E4018" s="42">
        <v>29</v>
      </c>
      <c r="F4018" s="42" t="s">
        <v>1564</v>
      </c>
      <c r="G4018" s="42"/>
      <c r="H4018" s="43" t="s">
        <v>189</v>
      </c>
      <c r="I4018" s="29" t="str">
        <f>VLOOKUP(MARGAO!$H4018,Code2Loc,2,FALSE)</f>
        <v>CHWGULE DOK</v>
      </c>
    </row>
    <row r="4019" spans="1:9" ht="15.75" customHeight="1" x14ac:dyDescent="0.25">
      <c r="A4019" s="44" t="s">
        <v>3281</v>
      </c>
      <c r="B4019" s="44">
        <v>179</v>
      </c>
      <c r="C4019" s="44" t="s">
        <v>3289</v>
      </c>
      <c r="D4019" s="44">
        <v>20</v>
      </c>
      <c r="E4019" s="44">
        <v>30</v>
      </c>
      <c r="F4019" s="44" t="s">
        <v>1564</v>
      </c>
      <c r="G4019" s="44"/>
      <c r="H4019" s="45" t="s">
        <v>187</v>
      </c>
      <c r="I4019" s="29" t="str">
        <f>VLOOKUP(MARGAO!$H4019,Code2Loc,2,FALSE)</f>
        <v>BORI BRDG</v>
      </c>
    </row>
    <row r="4020" spans="1:9" ht="15.75" customHeight="1" x14ac:dyDescent="0.25">
      <c r="A4020" s="42" t="s">
        <v>3281</v>
      </c>
      <c r="B4020" s="42">
        <v>179</v>
      </c>
      <c r="C4020" s="42" t="s">
        <v>3290</v>
      </c>
      <c r="D4020" s="42">
        <v>21</v>
      </c>
      <c r="E4020" s="42">
        <v>31</v>
      </c>
      <c r="F4020" s="42" t="s">
        <v>1564</v>
      </c>
      <c r="G4020" s="42"/>
      <c r="H4020" s="43" t="s">
        <v>185</v>
      </c>
      <c r="I4020" s="29" t="str">
        <f>VLOOKUP(MARGAO!$H4020,Code2Loc,2,FALSE)</f>
        <v>SAI TMPLE</v>
      </c>
    </row>
    <row r="4021" spans="1:9" ht="15.75" customHeight="1" x14ac:dyDescent="0.25">
      <c r="A4021" s="44" t="s">
        <v>3281</v>
      </c>
      <c r="B4021" s="44">
        <v>179</v>
      </c>
      <c r="C4021" s="44" t="s">
        <v>3291</v>
      </c>
      <c r="D4021" s="44">
        <v>22</v>
      </c>
      <c r="E4021" s="44">
        <v>32</v>
      </c>
      <c r="F4021" s="44" t="s">
        <v>1564</v>
      </c>
      <c r="G4021" s="44"/>
      <c r="H4021" s="45" t="s">
        <v>183</v>
      </c>
      <c r="I4021" s="29" t="str">
        <f>VLOOKUP(MARGAO!$H4021,Code2Loc,2,FALSE)</f>
        <v>BORI SKVR</v>
      </c>
    </row>
    <row r="4022" spans="1:9" ht="15.75" customHeight="1" x14ac:dyDescent="0.25">
      <c r="A4022" s="42" t="s">
        <v>3281</v>
      </c>
      <c r="B4022" s="42">
        <v>179</v>
      </c>
      <c r="C4022" s="42" t="s">
        <v>3292</v>
      </c>
      <c r="D4022" s="42">
        <v>23</v>
      </c>
      <c r="E4022" s="42">
        <v>33</v>
      </c>
      <c r="F4022" s="42" t="s">
        <v>1564</v>
      </c>
      <c r="G4022" s="42"/>
      <c r="H4022" s="43" t="s">
        <v>181</v>
      </c>
      <c r="I4022" s="29" t="str">
        <f>VLOOKUP(MARGAO!$H4022,Code2Loc,2,FALSE)</f>
        <v>TOP COLA</v>
      </c>
    </row>
    <row r="4023" spans="1:9" ht="15.75" customHeight="1" x14ac:dyDescent="0.25">
      <c r="A4023" s="44" t="s">
        <v>3281</v>
      </c>
      <c r="B4023" s="44">
        <v>179</v>
      </c>
      <c r="C4023" s="44" t="s">
        <v>2884</v>
      </c>
      <c r="D4023" s="44">
        <v>24</v>
      </c>
      <c r="E4023" s="44">
        <v>35</v>
      </c>
      <c r="F4023" s="44" t="s">
        <v>1564</v>
      </c>
      <c r="G4023" s="44"/>
      <c r="H4023" s="45" t="s">
        <v>179</v>
      </c>
      <c r="I4023" s="29" t="str">
        <f>VLOOKUP(MARGAO!$H4023,Code2Loc,2,FALSE)</f>
        <v>DHAVLI</v>
      </c>
    </row>
    <row r="4024" spans="1:9" ht="15.75" customHeight="1" x14ac:dyDescent="0.25">
      <c r="A4024" s="42" t="s">
        <v>3281</v>
      </c>
      <c r="B4024" s="42">
        <v>179</v>
      </c>
      <c r="C4024" s="42" t="s">
        <v>2885</v>
      </c>
      <c r="D4024" s="42">
        <v>25</v>
      </c>
      <c r="E4024" s="42">
        <v>37</v>
      </c>
      <c r="F4024" s="42" t="s">
        <v>1564</v>
      </c>
      <c r="G4024" s="42"/>
      <c r="H4024" s="43" t="s">
        <v>177</v>
      </c>
      <c r="I4024" s="29" t="str">
        <f>VLOOKUP(MARGAO!$H4024,Code2Loc,2,FALSE)</f>
        <v>PONDA</v>
      </c>
    </row>
    <row r="4025" spans="1:9" ht="15.75" customHeight="1" x14ac:dyDescent="0.25">
      <c r="A4025" s="44" t="s">
        <v>3281</v>
      </c>
      <c r="B4025" s="44">
        <v>179</v>
      </c>
      <c r="C4025" s="44" t="s">
        <v>2884</v>
      </c>
      <c r="D4025" s="44">
        <v>26</v>
      </c>
      <c r="E4025" s="44">
        <v>39</v>
      </c>
      <c r="F4025" s="44" t="s">
        <v>1564</v>
      </c>
      <c r="G4025" s="44"/>
      <c r="H4025" s="45" t="s">
        <v>179</v>
      </c>
      <c r="I4025" s="29" t="str">
        <f>VLOOKUP(MARGAO!$H4025,Code2Loc,2,FALSE)</f>
        <v>DHAVLI</v>
      </c>
    </row>
    <row r="4026" spans="1:9" ht="15.75" customHeight="1" x14ac:dyDescent="0.25">
      <c r="A4026" s="42" t="s">
        <v>3281</v>
      </c>
      <c r="B4026" s="42">
        <v>179</v>
      </c>
      <c r="C4026" s="42" t="s">
        <v>3292</v>
      </c>
      <c r="D4026" s="42">
        <v>27</v>
      </c>
      <c r="E4026" s="42">
        <v>41</v>
      </c>
      <c r="F4026" s="42" t="s">
        <v>1564</v>
      </c>
      <c r="G4026" s="42"/>
      <c r="H4026" s="43" t="s">
        <v>181</v>
      </c>
      <c r="I4026" s="29" t="str">
        <f>VLOOKUP(MARGAO!$H4026,Code2Loc,2,FALSE)</f>
        <v>TOP COLA</v>
      </c>
    </row>
    <row r="4027" spans="1:9" ht="15.75" customHeight="1" x14ac:dyDescent="0.25">
      <c r="A4027" s="44" t="s">
        <v>3281</v>
      </c>
      <c r="B4027" s="44">
        <v>179</v>
      </c>
      <c r="C4027" s="44" t="s">
        <v>3293</v>
      </c>
      <c r="D4027" s="44">
        <v>28</v>
      </c>
      <c r="E4027" s="44">
        <v>42</v>
      </c>
      <c r="F4027" s="44" t="s">
        <v>1564</v>
      </c>
      <c r="G4027" s="44"/>
      <c r="H4027" s="45" t="s">
        <v>183</v>
      </c>
      <c r="I4027" s="29" t="str">
        <f>VLOOKUP(MARGAO!$H4027,Code2Loc,2,FALSE)</f>
        <v>BORI SKVR</v>
      </c>
    </row>
    <row r="4028" spans="1:9" ht="15.75" customHeight="1" x14ac:dyDescent="0.25">
      <c r="A4028" s="42" t="s">
        <v>3281</v>
      </c>
      <c r="B4028" s="42">
        <v>179</v>
      </c>
      <c r="C4028" s="42" t="s">
        <v>3264</v>
      </c>
      <c r="D4028" s="42">
        <v>29</v>
      </c>
      <c r="E4028" s="42">
        <v>43</v>
      </c>
      <c r="F4028" s="42" t="s">
        <v>1564</v>
      </c>
      <c r="G4028" s="42"/>
      <c r="H4028" s="43" t="s">
        <v>185</v>
      </c>
      <c r="I4028" s="29" t="str">
        <f>VLOOKUP(MARGAO!$H4028,Code2Loc,2,FALSE)</f>
        <v>SAI TMPLE</v>
      </c>
    </row>
    <row r="4029" spans="1:9" ht="15.75" customHeight="1" x14ac:dyDescent="0.25">
      <c r="A4029" s="44" t="s">
        <v>3281</v>
      </c>
      <c r="B4029" s="44">
        <v>179</v>
      </c>
      <c r="C4029" s="44" t="s">
        <v>3294</v>
      </c>
      <c r="D4029" s="44">
        <v>30</v>
      </c>
      <c r="E4029" s="44">
        <v>44</v>
      </c>
      <c r="F4029" s="44" t="s">
        <v>1564</v>
      </c>
      <c r="G4029" s="44"/>
      <c r="H4029" s="45" t="s">
        <v>187</v>
      </c>
      <c r="I4029" s="29" t="str">
        <f>VLOOKUP(MARGAO!$H4029,Code2Loc,2,FALSE)</f>
        <v>BORI BRDG</v>
      </c>
    </row>
    <row r="4030" spans="1:9" ht="15.75" customHeight="1" x14ac:dyDescent="0.25">
      <c r="A4030" s="42" t="s">
        <v>3281</v>
      </c>
      <c r="B4030" s="42">
        <v>179</v>
      </c>
      <c r="C4030" s="42" t="s">
        <v>3295</v>
      </c>
      <c r="D4030" s="42">
        <v>31</v>
      </c>
      <c r="E4030" s="42">
        <v>45</v>
      </c>
      <c r="F4030" s="42" t="s">
        <v>1564</v>
      </c>
      <c r="G4030" s="42"/>
      <c r="H4030" s="43" t="s">
        <v>241</v>
      </c>
      <c r="I4030" s="29" t="str">
        <f>VLOOKUP(MARGAO!$H4030,Code2Loc,2,FALSE)</f>
        <v>TARVALEM</v>
      </c>
    </row>
    <row r="4031" spans="1:9" ht="15.75" customHeight="1" x14ac:dyDescent="0.25">
      <c r="A4031" s="44" t="s">
        <v>3281</v>
      </c>
      <c r="B4031" s="44">
        <v>179</v>
      </c>
      <c r="C4031" s="44" t="s">
        <v>3296</v>
      </c>
      <c r="D4031" s="44">
        <v>32</v>
      </c>
      <c r="E4031" s="44">
        <v>46</v>
      </c>
      <c r="F4031" s="44" t="s">
        <v>1564</v>
      </c>
      <c r="G4031" s="44"/>
      <c r="H4031" s="45" t="s">
        <v>243</v>
      </c>
      <c r="I4031" s="29" t="str">
        <f>VLOOKUP(MARGAO!$H4031,Code2Loc,2,FALSE)</f>
        <v>VAZEM</v>
      </c>
    </row>
    <row r="4032" spans="1:9" ht="15.75" customHeight="1" x14ac:dyDescent="0.25">
      <c r="A4032" s="42" t="s">
        <v>3281</v>
      </c>
      <c r="B4032" s="42">
        <v>179</v>
      </c>
      <c r="C4032" s="42" t="s">
        <v>3297</v>
      </c>
      <c r="D4032" s="42">
        <v>33</v>
      </c>
      <c r="E4032" s="42">
        <v>48</v>
      </c>
      <c r="F4032" s="42" t="s">
        <v>1564</v>
      </c>
      <c r="G4032" s="42"/>
      <c r="H4032" s="43" t="s">
        <v>245</v>
      </c>
      <c r="I4032" s="29" t="str">
        <f>VLOOKUP(MARGAO!$H4032,Code2Loc,2,FALSE)</f>
        <v>SHIRODA</v>
      </c>
    </row>
    <row r="4033" spans="1:9" ht="15.75" customHeight="1" x14ac:dyDescent="0.25">
      <c r="A4033" s="44" t="s">
        <v>1600</v>
      </c>
      <c r="B4033" s="44">
        <v>180</v>
      </c>
      <c r="C4033" s="44" t="s">
        <v>1582</v>
      </c>
      <c r="D4033" s="44">
        <v>1</v>
      </c>
      <c r="E4033" s="44">
        <v>0</v>
      </c>
      <c r="F4033" s="44" t="s">
        <v>1564</v>
      </c>
      <c r="G4033" s="44"/>
      <c r="H4033" s="45" t="s">
        <v>12</v>
      </c>
      <c r="I4033" s="29" t="str">
        <f>VLOOKUP(MARGAO!$H4033,Code2Loc,2,FALSE)</f>
        <v>PANAJI</v>
      </c>
    </row>
    <row r="4034" spans="1:9" ht="15.75" customHeight="1" x14ac:dyDescent="0.25">
      <c r="A4034" s="42" t="s">
        <v>1600</v>
      </c>
      <c r="B4034" s="42">
        <v>180</v>
      </c>
      <c r="C4034" s="42" t="s">
        <v>3298</v>
      </c>
      <c r="D4034" s="42">
        <v>2</v>
      </c>
      <c r="E4034" s="42">
        <v>2</v>
      </c>
      <c r="F4034" s="42" t="s">
        <v>1564</v>
      </c>
      <c r="G4034" s="42"/>
      <c r="H4034" s="43" t="s">
        <v>204</v>
      </c>
      <c r="I4034" s="29" t="str">
        <f>VLOOKUP(MARGAO!$H4034,Code2Loc,2,FALSE)</f>
        <v>R. PATTO</v>
      </c>
    </row>
    <row r="4035" spans="1:9" ht="15.75" customHeight="1" x14ac:dyDescent="0.25">
      <c r="A4035" s="44" t="s">
        <v>1600</v>
      </c>
      <c r="B4035" s="44">
        <v>180</v>
      </c>
      <c r="C4035" s="44" t="s">
        <v>3299</v>
      </c>
      <c r="D4035" s="44">
        <v>3</v>
      </c>
      <c r="E4035" s="44">
        <v>3</v>
      </c>
      <c r="F4035" s="44" t="s">
        <v>1564</v>
      </c>
      <c r="G4035" s="44"/>
      <c r="H4035" s="45" t="s">
        <v>206</v>
      </c>
      <c r="I4035" s="29" t="str">
        <f>VLOOKUP(MARGAO!$H4035,Code2Loc,2,FALSE)</f>
        <v>RBDR FERRY</v>
      </c>
    </row>
    <row r="4036" spans="1:9" ht="15.75" customHeight="1" x14ac:dyDescent="0.25">
      <c r="A4036" s="42" t="s">
        <v>1600</v>
      </c>
      <c r="B4036" s="42">
        <v>180</v>
      </c>
      <c r="C4036" s="42" t="s">
        <v>3300</v>
      </c>
      <c r="D4036" s="42">
        <v>4</v>
      </c>
      <c r="E4036" s="42">
        <v>4</v>
      </c>
      <c r="F4036" s="42" t="s">
        <v>1564</v>
      </c>
      <c r="G4036" s="42"/>
      <c r="H4036" s="43" t="s">
        <v>208</v>
      </c>
      <c r="I4036" s="29" t="str">
        <f>VLOOKUP(MARGAO!$H4036,Code2Loc,2,FALSE)</f>
        <v>RIBANDAR</v>
      </c>
    </row>
    <row r="4037" spans="1:9" ht="15.75" customHeight="1" x14ac:dyDescent="0.25">
      <c r="A4037" s="44" t="s">
        <v>1600</v>
      </c>
      <c r="B4037" s="44">
        <v>180</v>
      </c>
      <c r="C4037" s="44" t="s">
        <v>3301</v>
      </c>
      <c r="D4037" s="44">
        <v>5</v>
      </c>
      <c r="E4037" s="44">
        <v>5</v>
      </c>
      <c r="F4037" s="44" t="s">
        <v>1564</v>
      </c>
      <c r="G4037" s="44"/>
      <c r="H4037" s="45" t="s">
        <v>210</v>
      </c>
      <c r="I4037" s="29" t="str">
        <f>VLOOKUP(MARGAO!$H4037,Code2Loc,2,FALSE)</f>
        <v>RBDR SCHOOL</v>
      </c>
    </row>
    <row r="4038" spans="1:9" ht="15.75" customHeight="1" x14ac:dyDescent="0.25">
      <c r="A4038" s="42" t="s">
        <v>1600</v>
      </c>
      <c r="B4038" s="42">
        <v>180</v>
      </c>
      <c r="C4038" s="42" t="s">
        <v>3302</v>
      </c>
      <c r="D4038" s="42">
        <v>6</v>
      </c>
      <c r="E4038" s="42">
        <v>6</v>
      </c>
      <c r="F4038" s="42" t="s">
        <v>1564</v>
      </c>
      <c r="G4038" s="42"/>
      <c r="H4038" s="43" t="s">
        <v>212</v>
      </c>
      <c r="I4038" s="29" t="str">
        <f>VLOOKUP(MARGAO!$H4038,Code2Loc,2,FALSE)</f>
        <v>ST.PEDRO</v>
      </c>
    </row>
    <row r="4039" spans="1:9" ht="15.75" customHeight="1" x14ac:dyDescent="0.25">
      <c r="A4039" s="44" t="s">
        <v>1600</v>
      </c>
      <c r="B4039" s="44">
        <v>180</v>
      </c>
      <c r="C4039" s="44" t="s">
        <v>3275</v>
      </c>
      <c r="D4039" s="44">
        <v>7</v>
      </c>
      <c r="E4039" s="44">
        <v>7</v>
      </c>
      <c r="F4039" s="44" t="s">
        <v>1564</v>
      </c>
      <c r="G4039" s="44"/>
      <c r="H4039" s="45" t="s">
        <v>214</v>
      </c>
      <c r="I4039" s="29" t="str">
        <f>VLOOKUP(MARGAO!$H4039,Code2Loc,2,FALSE)</f>
        <v>BAINGINI</v>
      </c>
    </row>
    <row r="4040" spans="1:9" ht="15.75" customHeight="1" x14ac:dyDescent="0.25">
      <c r="A4040" s="42" t="s">
        <v>1600</v>
      </c>
      <c r="B4040" s="42">
        <v>180</v>
      </c>
      <c r="C4040" s="42" t="s">
        <v>2844</v>
      </c>
      <c r="D4040" s="42">
        <v>8</v>
      </c>
      <c r="E4040" s="42">
        <v>9</v>
      </c>
      <c r="F4040" s="42" t="s">
        <v>1564</v>
      </c>
      <c r="G4040" s="42"/>
      <c r="H4040" s="43" t="s">
        <v>216</v>
      </c>
      <c r="I4040" s="29" t="str">
        <f>VLOOKUP(MARGAO!$H4040,Code2Loc,2,FALSE)</f>
        <v>OLD GOA</v>
      </c>
    </row>
    <row r="4041" spans="1:9" ht="15.75" customHeight="1" x14ac:dyDescent="0.25">
      <c r="A4041" s="44" t="s">
        <v>1600</v>
      </c>
      <c r="B4041" s="44">
        <v>180</v>
      </c>
      <c r="C4041" s="44" t="s">
        <v>3303</v>
      </c>
      <c r="D4041" s="44">
        <v>9</v>
      </c>
      <c r="E4041" s="44">
        <v>11</v>
      </c>
      <c r="F4041" s="44" t="s">
        <v>1564</v>
      </c>
      <c r="G4041" s="44"/>
      <c r="H4041" s="45" t="s">
        <v>218</v>
      </c>
      <c r="I4041" s="29" t="str">
        <f>VLOOKUP(MARGAO!$H4041,Code2Loc,2,FALSE)</f>
        <v>CORLI PUMP</v>
      </c>
    </row>
    <row r="4042" spans="1:9" ht="15.75" customHeight="1" x14ac:dyDescent="0.25">
      <c r="A4042" s="42" t="s">
        <v>1600</v>
      </c>
      <c r="B4042" s="42">
        <v>180</v>
      </c>
      <c r="C4042" s="42" t="s">
        <v>2846</v>
      </c>
      <c r="D4042" s="42">
        <v>10</v>
      </c>
      <c r="E4042" s="42">
        <v>12</v>
      </c>
      <c r="F4042" s="42" t="s">
        <v>1564</v>
      </c>
      <c r="G4042" s="42"/>
      <c r="H4042" s="43" t="s">
        <v>220</v>
      </c>
      <c r="I4042" s="29" t="str">
        <f>VLOOKUP(MARGAO!$H4042,Code2Loc,2,FALSE)</f>
        <v>CORLIM</v>
      </c>
    </row>
    <row r="4043" spans="1:9" ht="15.75" customHeight="1" x14ac:dyDescent="0.25">
      <c r="A4043" s="44" t="s">
        <v>1600</v>
      </c>
      <c r="B4043" s="44">
        <v>180</v>
      </c>
      <c r="C4043" s="44" t="s">
        <v>3273</v>
      </c>
      <c r="D4043" s="44">
        <v>11</v>
      </c>
      <c r="E4043" s="44">
        <v>13</v>
      </c>
      <c r="F4043" s="44" t="s">
        <v>1564</v>
      </c>
      <c r="G4043" s="44"/>
      <c r="H4043" s="45" t="s">
        <v>222</v>
      </c>
      <c r="I4043" s="29" t="str">
        <f>VLOOKUP(MARGAO!$H4043,Code2Loc,2,FALSE)</f>
        <v>DHULAPI</v>
      </c>
    </row>
    <row r="4044" spans="1:9" ht="15.75" customHeight="1" x14ac:dyDescent="0.25">
      <c r="A4044" s="42" t="s">
        <v>1600</v>
      </c>
      <c r="B4044" s="42">
        <v>180</v>
      </c>
      <c r="C4044" s="42" t="s">
        <v>2848</v>
      </c>
      <c r="D4044" s="42">
        <v>12</v>
      </c>
      <c r="E4044" s="42">
        <v>14</v>
      </c>
      <c r="F4044" s="42" t="s">
        <v>1564</v>
      </c>
      <c r="G4044" s="42"/>
      <c r="H4044" s="43" t="s">
        <v>161</v>
      </c>
      <c r="I4044" s="29" t="str">
        <f>VLOOKUP(MARGAO!$H4044,Code2Loc,2,FALSE)</f>
        <v>BANASTARI</v>
      </c>
    </row>
    <row r="4045" spans="1:9" ht="15.75" customHeight="1" x14ac:dyDescent="0.25">
      <c r="A4045" s="44" t="s">
        <v>1600</v>
      </c>
      <c r="B4045" s="44">
        <v>180</v>
      </c>
      <c r="C4045" s="44" t="s">
        <v>3272</v>
      </c>
      <c r="D4045" s="44">
        <v>13</v>
      </c>
      <c r="E4045" s="44">
        <v>16</v>
      </c>
      <c r="F4045" s="44" t="s">
        <v>1564</v>
      </c>
      <c r="G4045" s="44"/>
      <c r="H4045" s="45" t="s">
        <v>163</v>
      </c>
      <c r="I4045" s="29" t="str">
        <f>VLOOKUP(MARGAO!$H4045,Code2Loc,2,FALSE)</f>
        <v>BHOMA</v>
      </c>
    </row>
    <row r="4046" spans="1:9" ht="15.75" customHeight="1" x14ac:dyDescent="0.25">
      <c r="A4046" s="42" t="s">
        <v>1600</v>
      </c>
      <c r="B4046" s="42">
        <v>180</v>
      </c>
      <c r="C4046" s="42" t="s">
        <v>3271</v>
      </c>
      <c r="D4046" s="42">
        <v>14</v>
      </c>
      <c r="E4046" s="42">
        <v>18</v>
      </c>
      <c r="F4046" s="42" t="s">
        <v>1564</v>
      </c>
      <c r="G4046" s="42"/>
      <c r="H4046" s="43" t="s">
        <v>165</v>
      </c>
      <c r="I4046" s="29" t="str">
        <f>VLOOKUP(MARGAO!$H4046,Code2Loc,2,FALSE)</f>
        <v>KUNDAI</v>
      </c>
    </row>
    <row r="4047" spans="1:9" ht="15.75" customHeight="1" x14ac:dyDescent="0.25">
      <c r="A4047" s="44" t="s">
        <v>1600</v>
      </c>
      <c r="B4047" s="44">
        <v>180</v>
      </c>
      <c r="C4047" s="44" t="s">
        <v>3270</v>
      </c>
      <c r="D4047" s="44">
        <v>15</v>
      </c>
      <c r="E4047" s="44">
        <v>20</v>
      </c>
      <c r="F4047" s="44" t="s">
        <v>1564</v>
      </c>
      <c r="G4047" s="44"/>
      <c r="H4047" s="45" t="s">
        <v>167</v>
      </c>
      <c r="I4047" s="29" t="str">
        <f>VLOOKUP(MARGAO!$H4047,Code2Loc,2,FALSE)</f>
        <v>MANGESHI</v>
      </c>
    </row>
    <row r="4048" spans="1:9" ht="15.75" customHeight="1" x14ac:dyDescent="0.25">
      <c r="A4048" s="42" t="s">
        <v>1600</v>
      </c>
      <c r="B4048" s="42">
        <v>180</v>
      </c>
      <c r="C4048" s="42" t="s">
        <v>3269</v>
      </c>
      <c r="D4048" s="42">
        <v>16</v>
      </c>
      <c r="E4048" s="42">
        <v>21</v>
      </c>
      <c r="F4048" s="42" t="s">
        <v>1564</v>
      </c>
      <c r="G4048" s="42"/>
      <c r="H4048" s="43" t="s">
        <v>169</v>
      </c>
      <c r="I4048" s="29" t="str">
        <f>VLOOKUP(MARGAO!$H4048,Code2Loc,2,FALSE)</f>
        <v>MARDOL</v>
      </c>
    </row>
    <row r="4049" spans="1:9" ht="15.75" customHeight="1" x14ac:dyDescent="0.25">
      <c r="A4049" s="44" t="s">
        <v>1600</v>
      </c>
      <c r="B4049" s="44">
        <v>180</v>
      </c>
      <c r="C4049" s="44" t="s">
        <v>3304</v>
      </c>
      <c r="D4049" s="44">
        <v>17</v>
      </c>
      <c r="E4049" s="44">
        <v>23</v>
      </c>
      <c r="F4049" s="44" t="s">
        <v>1564</v>
      </c>
      <c r="G4049" s="44"/>
      <c r="H4049" s="45" t="s">
        <v>171</v>
      </c>
      <c r="I4049" s="29" t="str">
        <f>VLOOKUP(MARGAO!$H4049,Code2Loc,2,FALSE)</f>
        <v>PATYEKADE</v>
      </c>
    </row>
    <row r="4050" spans="1:9" ht="15.75" customHeight="1" x14ac:dyDescent="0.25">
      <c r="A4050" s="42" t="s">
        <v>1600</v>
      </c>
      <c r="B4050" s="42">
        <v>180</v>
      </c>
      <c r="C4050" s="42" t="s">
        <v>3267</v>
      </c>
      <c r="D4050" s="42">
        <v>18</v>
      </c>
      <c r="E4050" s="42">
        <v>25</v>
      </c>
      <c r="F4050" s="42" t="s">
        <v>1564</v>
      </c>
      <c r="G4050" s="42"/>
      <c r="H4050" s="43" t="s">
        <v>173</v>
      </c>
      <c r="I4050" s="29" t="str">
        <f>VLOOKUP(MARGAO!$H4050,Code2Loc,2,FALSE)</f>
        <v>FARMAGUDI</v>
      </c>
    </row>
    <row r="4051" spans="1:9" ht="15.75" customHeight="1" x14ac:dyDescent="0.25">
      <c r="A4051" s="44" t="s">
        <v>1600</v>
      </c>
      <c r="B4051" s="44">
        <v>180</v>
      </c>
      <c r="C4051" s="44" t="s">
        <v>3266</v>
      </c>
      <c r="D4051" s="44">
        <v>19</v>
      </c>
      <c r="E4051" s="44">
        <v>26</v>
      </c>
      <c r="F4051" s="44" t="s">
        <v>1564</v>
      </c>
      <c r="G4051" s="44"/>
      <c r="H4051" s="45" t="s">
        <v>175</v>
      </c>
      <c r="I4051" s="29" t="str">
        <f>VLOOKUP(MARGAO!$H4051,Code2Loc,2,FALSE)</f>
        <v>FMD CIRCLE</v>
      </c>
    </row>
    <row r="4052" spans="1:9" ht="15.75" customHeight="1" x14ac:dyDescent="0.25">
      <c r="A4052" s="42" t="s">
        <v>1600</v>
      </c>
      <c r="B4052" s="42">
        <v>180</v>
      </c>
      <c r="C4052" s="42" t="s">
        <v>2885</v>
      </c>
      <c r="D4052" s="42">
        <v>20</v>
      </c>
      <c r="E4052" s="42">
        <v>29</v>
      </c>
      <c r="F4052" s="42" t="s">
        <v>1564</v>
      </c>
      <c r="G4052" s="42"/>
      <c r="H4052" s="43" t="s">
        <v>177</v>
      </c>
      <c r="I4052" s="29" t="str">
        <f>VLOOKUP(MARGAO!$H4052,Code2Loc,2,FALSE)</f>
        <v>PONDA</v>
      </c>
    </row>
    <row r="4053" spans="1:9" ht="15.75" customHeight="1" x14ac:dyDescent="0.25">
      <c r="A4053" s="44" t="s">
        <v>1600</v>
      </c>
      <c r="B4053" s="44">
        <v>180</v>
      </c>
      <c r="C4053" s="44" t="s">
        <v>2884</v>
      </c>
      <c r="D4053" s="44">
        <v>21</v>
      </c>
      <c r="E4053" s="44">
        <v>30</v>
      </c>
      <c r="F4053" s="44" t="s">
        <v>1564</v>
      </c>
      <c r="G4053" s="44"/>
      <c r="H4053" s="45" t="s">
        <v>179</v>
      </c>
      <c r="I4053" s="29" t="str">
        <f>VLOOKUP(MARGAO!$H4053,Code2Loc,2,FALSE)</f>
        <v>DHAVLI</v>
      </c>
    </row>
    <row r="4054" spans="1:9" ht="15.75" customHeight="1" x14ac:dyDescent="0.25">
      <c r="A4054" s="42" t="s">
        <v>1600</v>
      </c>
      <c r="B4054" s="42">
        <v>180</v>
      </c>
      <c r="C4054" s="42" t="s">
        <v>2883</v>
      </c>
      <c r="D4054" s="42">
        <v>22</v>
      </c>
      <c r="E4054" s="42">
        <v>32</v>
      </c>
      <c r="F4054" s="42" t="s">
        <v>1564</v>
      </c>
      <c r="G4054" s="42"/>
      <c r="H4054" s="43" t="s">
        <v>181</v>
      </c>
      <c r="I4054" s="29" t="str">
        <f>VLOOKUP(MARGAO!$H4054,Code2Loc,2,FALSE)</f>
        <v>TOP COLA</v>
      </c>
    </row>
    <row r="4055" spans="1:9" ht="15.75" customHeight="1" x14ac:dyDescent="0.25">
      <c r="A4055" s="44" t="s">
        <v>1600</v>
      </c>
      <c r="B4055" s="44">
        <v>180</v>
      </c>
      <c r="C4055" s="44" t="s">
        <v>3305</v>
      </c>
      <c r="D4055" s="44">
        <v>23</v>
      </c>
      <c r="E4055" s="44">
        <v>33</v>
      </c>
      <c r="F4055" s="44" t="s">
        <v>1564</v>
      </c>
      <c r="G4055" s="44"/>
      <c r="H4055" s="45" t="s">
        <v>183</v>
      </c>
      <c r="I4055" s="29" t="str">
        <f>VLOOKUP(MARGAO!$H4055,Code2Loc,2,FALSE)</f>
        <v>BORI SKVR</v>
      </c>
    </row>
    <row r="4056" spans="1:9" ht="15.75" customHeight="1" x14ac:dyDescent="0.25">
      <c r="A4056" s="42" t="s">
        <v>1600</v>
      </c>
      <c r="B4056" s="42">
        <v>180</v>
      </c>
      <c r="C4056" s="42" t="s">
        <v>3306</v>
      </c>
      <c r="D4056" s="42">
        <v>24</v>
      </c>
      <c r="E4056" s="42">
        <v>34</v>
      </c>
      <c r="F4056" s="42" t="s">
        <v>1564</v>
      </c>
      <c r="G4056" s="42"/>
      <c r="H4056" s="43" t="s">
        <v>185</v>
      </c>
      <c r="I4056" s="29" t="str">
        <f>VLOOKUP(MARGAO!$H4056,Code2Loc,2,FALSE)</f>
        <v>SAI TMPLE</v>
      </c>
    </row>
    <row r="4057" spans="1:9" ht="15.75" customHeight="1" x14ac:dyDescent="0.25">
      <c r="A4057" s="44" t="s">
        <v>1600</v>
      </c>
      <c r="B4057" s="44">
        <v>180</v>
      </c>
      <c r="C4057" s="44" t="s">
        <v>3307</v>
      </c>
      <c r="D4057" s="44">
        <v>25</v>
      </c>
      <c r="E4057" s="44">
        <v>36</v>
      </c>
      <c r="F4057" s="44" t="s">
        <v>1564</v>
      </c>
      <c r="G4057" s="44"/>
      <c r="H4057" s="45" t="s">
        <v>187</v>
      </c>
      <c r="I4057" s="29" t="str">
        <f>VLOOKUP(MARGAO!$H4057,Code2Loc,2,FALSE)</f>
        <v>BORI BRDG</v>
      </c>
    </row>
    <row r="4058" spans="1:9" ht="15.75" customHeight="1" x14ac:dyDescent="0.25">
      <c r="A4058" s="42" t="s">
        <v>1600</v>
      </c>
      <c r="B4058" s="42">
        <v>180</v>
      </c>
      <c r="C4058" s="42" t="s">
        <v>3308</v>
      </c>
      <c r="D4058" s="42">
        <v>26</v>
      </c>
      <c r="E4058" s="42">
        <v>37</v>
      </c>
      <c r="F4058" s="42" t="s">
        <v>1564</v>
      </c>
      <c r="G4058" s="42"/>
      <c r="H4058" s="43" t="s">
        <v>189</v>
      </c>
      <c r="I4058" s="29" t="str">
        <f>VLOOKUP(MARGAO!$H4058,Code2Loc,2,FALSE)</f>
        <v>CHWGULE DOK</v>
      </c>
    </row>
    <row r="4059" spans="1:9" ht="15.75" customHeight="1" x14ac:dyDescent="0.25">
      <c r="A4059" s="44" t="s">
        <v>1600</v>
      </c>
      <c r="B4059" s="44">
        <v>180</v>
      </c>
      <c r="C4059" s="44" t="s">
        <v>3309</v>
      </c>
      <c r="D4059" s="44">
        <v>27</v>
      </c>
      <c r="E4059" s="44">
        <v>38</v>
      </c>
      <c r="F4059" s="44" t="s">
        <v>1564</v>
      </c>
      <c r="G4059" s="44"/>
      <c r="H4059" s="45" t="s">
        <v>224</v>
      </c>
      <c r="I4059" s="29" t="str">
        <f>VLOOKUP(MARGAO!$H4059,Code2Loc,2,FALSE)</f>
        <v>LOTULIM</v>
      </c>
    </row>
    <row r="4060" spans="1:9" ht="15.75" customHeight="1" x14ac:dyDescent="0.25">
      <c r="A4060" s="42" t="s">
        <v>1600</v>
      </c>
      <c r="B4060" s="42">
        <v>180</v>
      </c>
      <c r="C4060" s="42" t="s">
        <v>3310</v>
      </c>
      <c r="D4060" s="42">
        <v>28</v>
      </c>
      <c r="E4060" s="42">
        <v>39</v>
      </c>
      <c r="F4060" s="42" t="s">
        <v>1564</v>
      </c>
      <c r="G4060" s="42"/>
      <c r="H4060" s="43" t="s">
        <v>226</v>
      </c>
      <c r="I4060" s="29" t="str">
        <f>VLOOKUP(MARGAO!$H4060,Code2Loc,2,FALSE)</f>
        <v>ANGDI</v>
      </c>
    </row>
    <row r="4061" spans="1:9" ht="15.75" customHeight="1" x14ac:dyDescent="0.25">
      <c r="A4061" s="44" t="s">
        <v>1600</v>
      </c>
      <c r="B4061" s="44">
        <v>180</v>
      </c>
      <c r="C4061" s="44" t="s">
        <v>3311</v>
      </c>
      <c r="D4061" s="44">
        <v>29</v>
      </c>
      <c r="E4061" s="44">
        <v>41</v>
      </c>
      <c r="F4061" s="44" t="s">
        <v>1564</v>
      </c>
      <c r="G4061" s="44"/>
      <c r="H4061" s="45" t="s">
        <v>228</v>
      </c>
      <c r="I4061" s="29" t="str">
        <f>VLOOKUP(MARGAO!$H4061,Code2Loc,2,FALSE)</f>
        <v>RASSAIM FRY</v>
      </c>
    </row>
    <row r="4062" spans="1:9" ht="15.75" customHeight="1" x14ac:dyDescent="0.25">
      <c r="A4062" s="42" t="s">
        <v>1600</v>
      </c>
      <c r="B4062" s="42">
        <v>180</v>
      </c>
      <c r="C4062" s="42" t="s">
        <v>3312</v>
      </c>
      <c r="D4062" s="42">
        <v>30</v>
      </c>
      <c r="E4062" s="42">
        <v>42</v>
      </c>
      <c r="F4062" s="42" t="s">
        <v>1564</v>
      </c>
      <c r="G4062" s="42"/>
      <c r="H4062" s="43" t="s">
        <v>230</v>
      </c>
      <c r="I4062" s="29" t="str">
        <f>VLOOKUP(MARGAO!$H4062,Code2Loc,2,FALSE)</f>
        <v>RASSAIM DOK</v>
      </c>
    </row>
    <row r="4063" spans="1:9" ht="15.75" customHeight="1" x14ac:dyDescent="0.25">
      <c r="A4063" s="44" t="s">
        <v>1600</v>
      </c>
      <c r="B4063" s="44">
        <v>180</v>
      </c>
      <c r="C4063" s="44" t="s">
        <v>3313</v>
      </c>
      <c r="D4063" s="44">
        <v>31</v>
      </c>
      <c r="E4063" s="44">
        <v>44</v>
      </c>
      <c r="F4063" s="44" t="s">
        <v>1564</v>
      </c>
      <c r="G4063" s="44"/>
      <c r="H4063" s="45" t="s">
        <v>232</v>
      </c>
      <c r="I4063" s="29" t="str">
        <f>VLOOKUP(MARGAO!$H4063,Code2Loc,2,FALSE)</f>
        <v>KELOSI</v>
      </c>
    </row>
    <row r="4064" spans="1:9" ht="15.75" customHeight="1" x14ac:dyDescent="0.25">
      <c r="A4064" s="42" t="s">
        <v>1600</v>
      </c>
      <c r="B4064" s="42">
        <v>180</v>
      </c>
      <c r="C4064" s="42" t="s">
        <v>3314</v>
      </c>
      <c r="D4064" s="42">
        <v>32</v>
      </c>
      <c r="E4064" s="42">
        <v>46</v>
      </c>
      <c r="F4064" s="42" t="s">
        <v>1564</v>
      </c>
      <c r="G4064" s="42"/>
      <c r="H4064" s="43" t="s">
        <v>234</v>
      </c>
      <c r="I4064" s="29" t="str">
        <f>VLOOKUP(MARGAO!$H4064,Code2Loc,2,FALSE)</f>
        <v>CORPAWADA</v>
      </c>
    </row>
    <row r="4065" spans="1:9" ht="15.75" customHeight="1" x14ac:dyDescent="0.25">
      <c r="A4065" s="44" t="s">
        <v>1600</v>
      </c>
      <c r="B4065" s="44">
        <v>180</v>
      </c>
      <c r="C4065" s="44" t="s">
        <v>3315</v>
      </c>
      <c r="D4065" s="44">
        <v>33</v>
      </c>
      <c r="E4065" s="44">
        <v>47</v>
      </c>
      <c r="F4065" s="44" t="s">
        <v>1564</v>
      </c>
      <c r="G4065" s="44"/>
      <c r="H4065" s="45" t="s">
        <v>236</v>
      </c>
      <c r="I4065" s="29" t="str">
        <f>VLOOKUP(MARGAO!$H4065,Code2Loc,2,FALSE)</f>
        <v>THANA</v>
      </c>
    </row>
    <row r="4066" spans="1:9" ht="15.75" customHeight="1" x14ac:dyDescent="0.25">
      <c r="A4066" s="42" t="s">
        <v>1600</v>
      </c>
      <c r="B4066" s="42">
        <v>180</v>
      </c>
      <c r="C4066" s="42" t="s">
        <v>3316</v>
      </c>
      <c r="D4066" s="42">
        <v>34</v>
      </c>
      <c r="E4066" s="42">
        <v>50</v>
      </c>
      <c r="F4066" s="42" t="s">
        <v>1564</v>
      </c>
      <c r="G4066" s="42"/>
      <c r="H4066" s="43" t="s">
        <v>32</v>
      </c>
      <c r="I4066" s="29" t="str">
        <f>VLOOKUP(MARGAO!$H4066,Code2Loc,2,FALSE)</f>
        <v>KSRL/BRLA X</v>
      </c>
    </row>
    <row r="4067" spans="1:9" ht="15.75" customHeight="1" x14ac:dyDescent="0.25">
      <c r="A4067" s="44" t="s">
        <v>1600</v>
      </c>
      <c r="B4067" s="44">
        <v>180</v>
      </c>
      <c r="C4067" s="44" t="s">
        <v>1571</v>
      </c>
      <c r="D4067" s="44">
        <v>35</v>
      </c>
      <c r="E4067" s="44">
        <v>51</v>
      </c>
      <c r="F4067" s="44" t="s">
        <v>1564</v>
      </c>
      <c r="G4067" s="44"/>
      <c r="H4067" s="45" t="s">
        <v>34</v>
      </c>
      <c r="I4067" s="29" t="str">
        <f>VLOOKUP(MARGAO!$H4067,Code2Loc,2,FALSE)</f>
        <v>TITAN</v>
      </c>
    </row>
    <row r="4068" spans="1:9" ht="15.75" customHeight="1" x14ac:dyDescent="0.25">
      <c r="A4068" s="42" t="s">
        <v>1600</v>
      </c>
      <c r="B4068" s="42">
        <v>180</v>
      </c>
      <c r="C4068" s="42" t="s">
        <v>3317</v>
      </c>
      <c r="D4068" s="42">
        <v>36</v>
      </c>
      <c r="E4068" s="42">
        <v>54</v>
      </c>
      <c r="F4068" s="42" t="s">
        <v>1564</v>
      </c>
      <c r="G4068" s="42"/>
      <c r="H4068" s="43" t="s">
        <v>238</v>
      </c>
      <c r="I4068" s="29" t="str">
        <f>VLOOKUP(MARGAO!$H4068,Code2Loc,2,FALSE)</f>
        <v>CIPLA</v>
      </c>
    </row>
    <row r="4069" spans="1:9" ht="15.75" customHeight="1" x14ac:dyDescent="0.25">
      <c r="A4069" s="44" t="s">
        <v>1600</v>
      </c>
      <c r="B4069" s="44">
        <v>180</v>
      </c>
      <c r="C4069" s="44" t="s">
        <v>1571</v>
      </c>
      <c r="D4069" s="44">
        <v>37</v>
      </c>
      <c r="E4069" s="44">
        <v>57</v>
      </c>
      <c r="F4069" s="44" t="s">
        <v>1564</v>
      </c>
      <c r="G4069" s="44"/>
      <c r="H4069" s="45" t="s">
        <v>34</v>
      </c>
      <c r="I4069" s="29" t="str">
        <f>VLOOKUP(MARGAO!$H4069,Code2Loc,2,FALSE)</f>
        <v>TITAN</v>
      </c>
    </row>
    <row r="4070" spans="1:9" ht="15.75" customHeight="1" x14ac:dyDescent="0.25">
      <c r="A4070" s="42" t="s">
        <v>1600</v>
      </c>
      <c r="B4070" s="42">
        <v>180</v>
      </c>
      <c r="C4070" s="42" t="s">
        <v>1570</v>
      </c>
      <c r="D4070" s="42">
        <v>38</v>
      </c>
      <c r="E4070" s="42">
        <v>58</v>
      </c>
      <c r="F4070" s="42" t="s">
        <v>1564</v>
      </c>
      <c r="G4070" s="42"/>
      <c r="H4070" s="43" t="s">
        <v>36</v>
      </c>
      <c r="I4070" s="29" t="str">
        <f>VLOOKUP(MARGAO!$H4070,Code2Loc,2,FALSE)</f>
        <v>PIRNI</v>
      </c>
    </row>
    <row r="4071" spans="1:9" ht="15.75" customHeight="1" x14ac:dyDescent="0.25">
      <c r="A4071" s="44" t="s">
        <v>1600</v>
      </c>
      <c r="B4071" s="44">
        <v>180</v>
      </c>
      <c r="C4071" s="44" t="s">
        <v>1569</v>
      </c>
      <c r="D4071" s="44">
        <v>39</v>
      </c>
      <c r="E4071" s="44">
        <v>60</v>
      </c>
      <c r="F4071" s="44" t="s">
        <v>1564</v>
      </c>
      <c r="G4071" s="44"/>
      <c r="H4071" s="45" t="s">
        <v>38</v>
      </c>
      <c r="I4071" s="29" t="str">
        <f>VLOOKUP(MARGAO!$H4071,Code2Loc,2,FALSE)</f>
        <v>VERNA</v>
      </c>
    </row>
    <row r="4072" spans="1:9" ht="15.75" customHeight="1" x14ac:dyDescent="0.25">
      <c r="A4072" s="42" t="s">
        <v>1600</v>
      </c>
      <c r="B4072" s="42">
        <v>180</v>
      </c>
      <c r="C4072" s="42" t="s">
        <v>1568</v>
      </c>
      <c r="D4072" s="42">
        <v>40</v>
      </c>
      <c r="E4072" s="42">
        <v>61</v>
      </c>
      <c r="F4072" s="42" t="s">
        <v>1564</v>
      </c>
      <c r="G4072" s="42"/>
      <c r="H4072" s="43" t="s">
        <v>40</v>
      </c>
      <c r="I4072" s="29" t="str">
        <f>VLOOKUP(MARGAO!$H4072,Code2Loc,2,FALSE)</f>
        <v>SONAULIM</v>
      </c>
    </row>
    <row r="4073" spans="1:9" ht="15.75" customHeight="1" x14ac:dyDescent="0.25">
      <c r="A4073" s="44" t="s">
        <v>1600</v>
      </c>
      <c r="B4073" s="44">
        <v>180</v>
      </c>
      <c r="C4073" s="44" t="s">
        <v>3318</v>
      </c>
      <c r="D4073" s="44">
        <v>41</v>
      </c>
      <c r="E4073" s="44">
        <v>62</v>
      </c>
      <c r="F4073" s="44" t="s">
        <v>1564</v>
      </c>
      <c r="G4073" s="44"/>
      <c r="H4073" s="45" t="s">
        <v>42</v>
      </c>
      <c r="I4073" s="29" t="str">
        <f>VLOOKUP(MARGAO!$H4073,Code2Loc,2,FALSE)</f>
        <v>AGNEL ASHRM</v>
      </c>
    </row>
    <row r="4074" spans="1:9" ht="15.75" customHeight="1" x14ac:dyDescent="0.25">
      <c r="A4074" s="42" t="s">
        <v>1600</v>
      </c>
      <c r="B4074" s="42">
        <v>180</v>
      </c>
      <c r="C4074" s="42" t="s">
        <v>3257</v>
      </c>
      <c r="D4074" s="42">
        <v>42</v>
      </c>
      <c r="E4074" s="42">
        <v>64</v>
      </c>
      <c r="F4074" s="42" t="s">
        <v>1564</v>
      </c>
      <c r="G4074" s="42"/>
      <c r="H4074" s="43" t="s">
        <v>44</v>
      </c>
      <c r="I4074" s="29" t="str">
        <f>VLOOKUP(MARGAO!$H4074,Code2Loc,2,FALSE)</f>
        <v>RUMDER</v>
      </c>
    </row>
    <row r="4075" spans="1:9" ht="15.75" customHeight="1" x14ac:dyDescent="0.25">
      <c r="A4075" s="44" t="s">
        <v>1600</v>
      </c>
      <c r="B4075" s="44">
        <v>180</v>
      </c>
      <c r="C4075" s="44" t="s">
        <v>1565</v>
      </c>
      <c r="D4075" s="44">
        <v>43</v>
      </c>
      <c r="E4075" s="44">
        <v>65</v>
      </c>
      <c r="F4075" s="44" t="s">
        <v>1564</v>
      </c>
      <c r="G4075" s="44"/>
      <c r="H4075" s="45" t="s">
        <v>46</v>
      </c>
      <c r="I4075" s="29" t="str">
        <f>VLOOKUP(MARGAO!$H4075,Code2Loc,2,FALSE)</f>
        <v>NUVEM</v>
      </c>
    </row>
    <row r="4076" spans="1:9" ht="15.75" customHeight="1" x14ac:dyDescent="0.25">
      <c r="A4076" s="42" t="s">
        <v>1600</v>
      </c>
      <c r="B4076" s="42">
        <v>180</v>
      </c>
      <c r="C4076" s="42" t="s">
        <v>1563</v>
      </c>
      <c r="D4076" s="42">
        <v>44</v>
      </c>
      <c r="E4076" s="42">
        <v>68</v>
      </c>
      <c r="F4076" s="42" t="s">
        <v>1564</v>
      </c>
      <c r="G4076" s="42"/>
      <c r="H4076" s="43" t="s">
        <v>48</v>
      </c>
      <c r="I4076" s="29" t="str">
        <f>VLOOKUP(MARGAO!$H4076,Code2Loc,2,FALSE)</f>
        <v>MARGAO</v>
      </c>
    </row>
    <row r="4077" spans="1:9" ht="15.75" customHeight="1" x14ac:dyDescent="0.25">
      <c r="A4077" s="44" t="s">
        <v>2362</v>
      </c>
      <c r="B4077" s="44">
        <v>182</v>
      </c>
      <c r="C4077" s="44" t="s">
        <v>47</v>
      </c>
      <c r="D4077" s="44">
        <v>1</v>
      </c>
      <c r="E4077" s="44">
        <v>0</v>
      </c>
      <c r="F4077" s="44" t="s">
        <v>1602</v>
      </c>
      <c r="G4077" s="44"/>
      <c r="H4077" s="45" t="s">
        <v>48</v>
      </c>
      <c r="I4077" s="29" t="str">
        <f>VLOOKUP(MARGAO!$H4077,Code2Loc,2,FALSE)</f>
        <v>MARGAO</v>
      </c>
    </row>
    <row r="4078" spans="1:9" ht="15.75" customHeight="1" x14ac:dyDescent="0.25">
      <c r="A4078" s="42" t="s">
        <v>2362</v>
      </c>
      <c r="B4078" s="42">
        <v>182</v>
      </c>
      <c r="C4078" s="42" t="s">
        <v>66</v>
      </c>
      <c r="D4078" s="42">
        <v>2</v>
      </c>
      <c r="E4078" s="42">
        <v>30</v>
      </c>
      <c r="F4078" s="42" t="s">
        <v>1602</v>
      </c>
      <c r="G4078" s="42"/>
      <c r="H4078" s="43" t="s">
        <v>67</v>
      </c>
      <c r="I4078" s="29" t="str">
        <f>VLOOKUP(MARGAO!$H4078,Code2Loc,2,FALSE)</f>
        <v>VASCO</v>
      </c>
    </row>
    <row r="4079" spans="1:9" ht="15.75" customHeight="1" x14ac:dyDescent="0.25">
      <c r="A4079" s="44" t="s">
        <v>3319</v>
      </c>
      <c r="B4079" s="44">
        <v>183</v>
      </c>
      <c r="C4079" s="44" t="s">
        <v>47</v>
      </c>
      <c r="D4079" s="44">
        <v>1</v>
      </c>
      <c r="E4079" s="44">
        <v>0</v>
      </c>
      <c r="F4079" s="44" t="s">
        <v>1564</v>
      </c>
      <c r="G4079" s="44"/>
      <c r="H4079" s="45" t="s">
        <v>48</v>
      </c>
      <c r="I4079" s="29" t="str">
        <f>VLOOKUP(MARGAO!$H4079,Code2Loc,2,FALSE)</f>
        <v>MARGAO</v>
      </c>
    </row>
    <row r="4080" spans="1:9" ht="15.75" customHeight="1" x14ac:dyDescent="0.25">
      <c r="A4080" s="42" t="s">
        <v>3319</v>
      </c>
      <c r="B4080" s="42">
        <v>183</v>
      </c>
      <c r="C4080" s="42" t="s">
        <v>1109</v>
      </c>
      <c r="D4080" s="42">
        <v>2</v>
      </c>
      <c r="E4080" s="42">
        <v>2</v>
      </c>
      <c r="F4080" s="42" t="s">
        <v>1564</v>
      </c>
      <c r="G4080" s="42"/>
      <c r="H4080" s="43" t="s">
        <v>1110</v>
      </c>
      <c r="I4080" s="29" t="str">
        <f>VLOOKUP(MARGAO!$H4080,Code2Loc,2,FALSE)</f>
        <v>MARGAO MKT</v>
      </c>
    </row>
    <row r="4081" spans="1:9" ht="15.75" customHeight="1" x14ac:dyDescent="0.25">
      <c r="A4081" s="44" t="s">
        <v>3319</v>
      </c>
      <c r="B4081" s="44">
        <v>183</v>
      </c>
      <c r="C4081" s="44" t="s">
        <v>2432</v>
      </c>
      <c r="D4081" s="44">
        <v>3</v>
      </c>
      <c r="E4081" s="44">
        <v>3</v>
      </c>
      <c r="F4081" s="44" t="s">
        <v>1564</v>
      </c>
      <c r="G4081" s="44"/>
      <c r="H4081" s="45" t="s">
        <v>2433</v>
      </c>
      <c r="I4081" s="29" t="str">
        <f>VLOOKUP(MARGAO!$H4081,Code2Loc,2,FALSE)</f>
        <v>PAJIFOND</v>
      </c>
    </row>
    <row r="4082" spans="1:9" ht="15.75" customHeight="1" x14ac:dyDescent="0.25">
      <c r="A4082" s="42" t="s">
        <v>3319</v>
      </c>
      <c r="B4082" s="42">
        <v>183</v>
      </c>
      <c r="C4082" s="42" t="s">
        <v>2434</v>
      </c>
      <c r="D4082" s="42">
        <v>4</v>
      </c>
      <c r="E4082" s="42">
        <v>4</v>
      </c>
      <c r="F4082" s="42" t="s">
        <v>1564</v>
      </c>
      <c r="G4082" s="42"/>
      <c r="H4082" s="43" t="s">
        <v>2435</v>
      </c>
      <c r="I4082" s="29" t="str">
        <f>VLOOKUP(MARGAO!$H4082,Code2Loc,2,FALSE)</f>
        <v>A.PWER HUSE</v>
      </c>
    </row>
    <row r="4083" spans="1:9" ht="15.75" customHeight="1" x14ac:dyDescent="0.25">
      <c r="A4083" s="44" t="s">
        <v>3319</v>
      </c>
      <c r="B4083" s="44">
        <v>183</v>
      </c>
      <c r="C4083" s="44" t="s">
        <v>2436</v>
      </c>
      <c r="D4083" s="44">
        <v>5</v>
      </c>
      <c r="E4083" s="44">
        <v>5</v>
      </c>
      <c r="F4083" s="44" t="s">
        <v>1564</v>
      </c>
      <c r="G4083" s="44"/>
      <c r="H4083" s="45" t="s">
        <v>2437</v>
      </c>
      <c r="I4083" s="29" t="str">
        <f>VLOOKUP(MARGAO!$H4083,Code2Loc,2,FALSE)</f>
        <v>RAWANFOND</v>
      </c>
    </row>
    <row r="4084" spans="1:9" ht="15.75" customHeight="1" x14ac:dyDescent="0.25">
      <c r="A4084" s="42" t="s">
        <v>3319</v>
      </c>
      <c r="B4084" s="42">
        <v>183</v>
      </c>
      <c r="C4084" s="42" t="s">
        <v>1685</v>
      </c>
      <c r="D4084" s="42">
        <v>6</v>
      </c>
      <c r="E4084" s="42">
        <v>6</v>
      </c>
      <c r="F4084" s="42" t="s">
        <v>1564</v>
      </c>
      <c r="G4084" s="42"/>
      <c r="H4084" s="43" t="s">
        <v>1686</v>
      </c>
      <c r="I4084" s="29" t="str">
        <f>VLOOKUP(MARGAO!$H4084,Code2Loc,2,FALSE)</f>
        <v>MES COLLEGE</v>
      </c>
    </row>
    <row r="4085" spans="1:9" ht="15.75" customHeight="1" x14ac:dyDescent="0.25">
      <c r="A4085" s="44" t="s">
        <v>3319</v>
      </c>
      <c r="B4085" s="44">
        <v>183</v>
      </c>
      <c r="C4085" s="44" t="s">
        <v>2438</v>
      </c>
      <c r="D4085" s="44">
        <v>7</v>
      </c>
      <c r="E4085" s="44">
        <v>7</v>
      </c>
      <c r="F4085" s="44" t="s">
        <v>1564</v>
      </c>
      <c r="G4085" s="44"/>
      <c r="H4085" s="45" t="s">
        <v>2439</v>
      </c>
      <c r="I4085" s="29" t="str">
        <f>VLOOKUP(MARGAO!$H4085,Code2Loc,2,FALSE)</f>
        <v>GANPATI TMP</v>
      </c>
    </row>
    <row r="4086" spans="1:9" ht="15.75" customHeight="1" x14ac:dyDescent="0.25">
      <c r="A4086" s="42" t="s">
        <v>3319</v>
      </c>
      <c r="B4086" s="42">
        <v>183</v>
      </c>
      <c r="C4086" s="42" t="s">
        <v>2440</v>
      </c>
      <c r="D4086" s="42">
        <v>8</v>
      </c>
      <c r="E4086" s="42">
        <v>8</v>
      </c>
      <c r="F4086" s="42" t="s">
        <v>1564</v>
      </c>
      <c r="G4086" s="42"/>
      <c r="H4086" s="43" t="s">
        <v>2441</v>
      </c>
      <c r="I4086" s="29" t="str">
        <f>VLOOKUP(MARGAO!$H4086,Code2Loc,2,FALSE)</f>
        <v>LAKAKI/PALI</v>
      </c>
    </row>
    <row r="4087" spans="1:9" ht="15.75" customHeight="1" x14ac:dyDescent="0.25">
      <c r="A4087" s="44" t="s">
        <v>3319</v>
      </c>
      <c r="B4087" s="44">
        <v>183</v>
      </c>
      <c r="C4087" s="44" t="s">
        <v>2442</v>
      </c>
      <c r="D4087" s="44">
        <v>9</v>
      </c>
      <c r="E4087" s="44">
        <v>9</v>
      </c>
      <c r="F4087" s="44" t="s">
        <v>1564</v>
      </c>
      <c r="G4087" s="44"/>
      <c r="H4087" s="45" t="s">
        <v>2443</v>
      </c>
      <c r="I4087" s="29" t="str">
        <f>VLOOKUP(MARGAO!$H4087,Code2Loc,2,FALSE)</f>
        <v>DON KHURIS</v>
      </c>
    </row>
    <row r="4088" spans="1:9" ht="15.75" customHeight="1" x14ac:dyDescent="0.25">
      <c r="A4088" s="42" t="s">
        <v>3319</v>
      </c>
      <c r="B4088" s="42">
        <v>183</v>
      </c>
      <c r="C4088" s="42" t="s">
        <v>2444</v>
      </c>
      <c r="D4088" s="42">
        <v>10</v>
      </c>
      <c r="E4088" s="42">
        <v>10</v>
      </c>
      <c r="F4088" s="42" t="s">
        <v>1564</v>
      </c>
      <c r="G4088" s="42"/>
      <c r="H4088" s="43" t="s">
        <v>2445</v>
      </c>
      <c r="I4088" s="29" t="str">
        <f>VLOOKUP(MARGAO!$H4088,Code2Loc,2,FALSE)</f>
        <v>PADRIBHAT</v>
      </c>
    </row>
    <row r="4089" spans="1:9" ht="15.75" customHeight="1" x14ac:dyDescent="0.25">
      <c r="A4089" s="44" t="s">
        <v>3319</v>
      </c>
      <c r="B4089" s="44">
        <v>183</v>
      </c>
      <c r="C4089" s="44" t="s">
        <v>2446</v>
      </c>
      <c r="D4089" s="44">
        <v>11</v>
      </c>
      <c r="E4089" s="44">
        <v>11</v>
      </c>
      <c r="F4089" s="44" t="s">
        <v>1564</v>
      </c>
      <c r="G4089" s="44"/>
      <c r="H4089" s="45" t="s">
        <v>2447</v>
      </c>
      <c r="I4089" s="29" t="str">
        <f>VLOOKUP(MARGAO!$H4089,Code2Loc,2,FALSE)</f>
        <v>GUDI</v>
      </c>
    </row>
    <row r="4090" spans="1:9" ht="15.75" customHeight="1" x14ac:dyDescent="0.25">
      <c r="A4090" s="42" t="s">
        <v>3319</v>
      </c>
      <c r="B4090" s="42">
        <v>183</v>
      </c>
      <c r="C4090" s="42" t="s">
        <v>2448</v>
      </c>
      <c r="D4090" s="42">
        <v>12</v>
      </c>
      <c r="E4090" s="42">
        <v>12</v>
      </c>
      <c r="F4090" s="42" t="s">
        <v>1564</v>
      </c>
      <c r="G4090" s="42"/>
      <c r="H4090" s="43" t="s">
        <v>2449</v>
      </c>
      <c r="I4090" s="29" t="str">
        <f>VLOOKUP(MARGAO!$H4090,Code2Loc,2,FALSE)</f>
        <v>CHAD.TMP AG</v>
      </c>
    </row>
    <row r="4091" spans="1:9" ht="15.75" customHeight="1" x14ac:dyDescent="0.25">
      <c r="A4091" s="44" t="s">
        <v>3319</v>
      </c>
      <c r="B4091" s="44">
        <v>183</v>
      </c>
      <c r="C4091" s="44" t="s">
        <v>2450</v>
      </c>
      <c r="D4091" s="44">
        <v>13</v>
      </c>
      <c r="E4091" s="44">
        <v>14</v>
      </c>
      <c r="F4091" s="44" t="s">
        <v>1564</v>
      </c>
      <c r="G4091" s="44"/>
      <c r="H4091" s="45" t="s">
        <v>2451</v>
      </c>
      <c r="I4091" s="29" t="str">
        <f>VLOOKUP(MARGAO!$H4091,Code2Loc,2,FALSE)</f>
        <v>PARODA</v>
      </c>
    </row>
    <row r="4092" spans="1:9" ht="15.75" customHeight="1" x14ac:dyDescent="0.25">
      <c r="A4092" s="42" t="s">
        <v>3319</v>
      </c>
      <c r="B4092" s="42">
        <v>183</v>
      </c>
      <c r="C4092" s="42" t="s">
        <v>2452</v>
      </c>
      <c r="D4092" s="42">
        <v>14</v>
      </c>
      <c r="E4092" s="42">
        <v>17</v>
      </c>
      <c r="F4092" s="42" t="s">
        <v>1564</v>
      </c>
      <c r="G4092" s="42"/>
      <c r="H4092" s="43" t="s">
        <v>2453</v>
      </c>
      <c r="I4092" s="29" t="str">
        <f>VLOOKUP(MARGAO!$H4092,Code2Loc,2,FALSE)</f>
        <v>QUEPEM</v>
      </c>
    </row>
    <row r="4093" spans="1:9" ht="15.75" customHeight="1" x14ac:dyDescent="0.25">
      <c r="A4093" s="44" t="s">
        <v>3319</v>
      </c>
      <c r="B4093" s="44">
        <v>183</v>
      </c>
      <c r="C4093" s="44" t="s">
        <v>2454</v>
      </c>
      <c r="D4093" s="44">
        <v>15</v>
      </c>
      <c r="E4093" s="44">
        <v>18</v>
      </c>
      <c r="F4093" s="44" t="s">
        <v>1564</v>
      </c>
      <c r="G4093" s="44"/>
      <c r="H4093" s="45" t="s">
        <v>2455</v>
      </c>
      <c r="I4093" s="29" t="str">
        <f>VLOOKUP(MARGAO!$H4093,Code2Loc,2,FALSE)</f>
        <v>QPM COURT</v>
      </c>
    </row>
    <row r="4094" spans="1:9" ht="15.75" customHeight="1" x14ac:dyDescent="0.25">
      <c r="A4094" s="42" t="s">
        <v>3319</v>
      </c>
      <c r="B4094" s="42">
        <v>183</v>
      </c>
      <c r="C4094" s="42" t="s">
        <v>2456</v>
      </c>
      <c r="D4094" s="42">
        <v>16</v>
      </c>
      <c r="E4094" s="42">
        <v>19</v>
      </c>
      <c r="F4094" s="42" t="s">
        <v>1564</v>
      </c>
      <c r="G4094" s="42"/>
      <c r="H4094" s="43" t="s">
        <v>2457</v>
      </c>
      <c r="I4094" s="29" t="str">
        <f>VLOOKUP(MARGAO!$H4094,Code2Loc,2,FALSE)</f>
        <v>TILAMOL</v>
      </c>
    </row>
    <row r="4095" spans="1:9" ht="15.75" customHeight="1" x14ac:dyDescent="0.25">
      <c r="A4095" s="44" t="s">
        <v>3319</v>
      </c>
      <c r="B4095" s="44">
        <v>183</v>
      </c>
      <c r="C4095" s="44" t="s">
        <v>2458</v>
      </c>
      <c r="D4095" s="44">
        <v>17</v>
      </c>
      <c r="E4095" s="44">
        <v>21</v>
      </c>
      <c r="F4095" s="44" t="s">
        <v>1564</v>
      </c>
      <c r="G4095" s="44"/>
      <c r="H4095" s="45" t="s">
        <v>2459</v>
      </c>
      <c r="I4095" s="29" t="str">
        <f>VLOOKUP(MARGAO!$H4095,Code2Loc,2,FALSE)</f>
        <v>TANKI</v>
      </c>
    </row>
    <row r="4096" spans="1:9" ht="15.75" customHeight="1" x14ac:dyDescent="0.25">
      <c r="A4096" s="42" t="s">
        <v>3319</v>
      </c>
      <c r="B4096" s="42">
        <v>183</v>
      </c>
      <c r="C4096" s="42" t="s">
        <v>2460</v>
      </c>
      <c r="D4096" s="42">
        <v>18</v>
      </c>
      <c r="E4096" s="42">
        <v>22</v>
      </c>
      <c r="F4096" s="42" t="s">
        <v>1564</v>
      </c>
      <c r="G4096" s="42"/>
      <c r="H4096" s="43" t="s">
        <v>2461</v>
      </c>
      <c r="I4096" s="29" t="str">
        <f>VLOOKUP(MARGAO!$H4096,Code2Loc,2,FALSE)</f>
        <v>KAKUMADDI</v>
      </c>
    </row>
    <row r="4097" spans="1:9" ht="15.75" customHeight="1" x14ac:dyDescent="0.25">
      <c r="A4097" s="44" t="s">
        <v>3319</v>
      </c>
      <c r="B4097" s="44">
        <v>183</v>
      </c>
      <c r="C4097" s="44" t="s">
        <v>2462</v>
      </c>
      <c r="D4097" s="44">
        <v>19</v>
      </c>
      <c r="E4097" s="44">
        <v>23</v>
      </c>
      <c r="F4097" s="44" t="s">
        <v>1564</v>
      </c>
      <c r="G4097" s="44"/>
      <c r="H4097" s="45" t="s">
        <v>2463</v>
      </c>
      <c r="I4097" s="29" t="str">
        <f>VLOOKUP(MARGAO!$H4097,Code2Loc,2,FALSE)</f>
        <v>BANSAI</v>
      </c>
    </row>
    <row r="4098" spans="1:9" ht="15.75" customHeight="1" x14ac:dyDescent="0.25">
      <c r="A4098" s="42" t="s">
        <v>3319</v>
      </c>
      <c r="B4098" s="42">
        <v>183</v>
      </c>
      <c r="C4098" s="42" t="s">
        <v>266</v>
      </c>
      <c r="D4098" s="42">
        <v>20</v>
      </c>
      <c r="E4098" s="42">
        <v>24</v>
      </c>
      <c r="F4098" s="42" t="s">
        <v>1564</v>
      </c>
      <c r="G4098" s="42"/>
      <c r="H4098" s="43" t="s">
        <v>267</v>
      </c>
      <c r="I4098" s="29" t="str">
        <f>VLOOKUP(MARGAO!$H4098,Code2Loc,2,FALSE)</f>
        <v>CURCHOREM</v>
      </c>
    </row>
    <row r="4099" spans="1:9" ht="15.75" customHeight="1" x14ac:dyDescent="0.25">
      <c r="A4099" s="44" t="s">
        <v>3319</v>
      </c>
      <c r="B4099" s="44">
        <v>183</v>
      </c>
      <c r="C4099" s="44" t="s">
        <v>2640</v>
      </c>
      <c r="D4099" s="44">
        <v>21</v>
      </c>
      <c r="E4099" s="44">
        <v>25</v>
      </c>
      <c r="F4099" s="44" t="s">
        <v>1564</v>
      </c>
      <c r="G4099" s="44"/>
      <c r="H4099" s="45" t="s">
        <v>2641</v>
      </c>
      <c r="I4099" s="29" t="str">
        <f>VLOOKUP(MARGAO!$H4099,Code2Loc,2,FALSE)</f>
        <v>SHIVAJI CWK</v>
      </c>
    </row>
    <row r="4100" spans="1:9" ht="15.75" customHeight="1" x14ac:dyDescent="0.25">
      <c r="A4100" s="42" t="s">
        <v>3319</v>
      </c>
      <c r="B4100" s="42">
        <v>183</v>
      </c>
      <c r="C4100" s="42" t="s">
        <v>2642</v>
      </c>
      <c r="D4100" s="42">
        <v>22</v>
      </c>
      <c r="E4100" s="42">
        <v>26</v>
      </c>
      <c r="F4100" s="42" t="s">
        <v>1564</v>
      </c>
      <c r="G4100" s="42"/>
      <c r="H4100" s="43" t="s">
        <v>2643</v>
      </c>
      <c r="I4100" s="29" t="str">
        <f>VLOOKUP(MARGAO!$H4100,Code2Loc,2,FALSE)</f>
        <v>CACORA</v>
      </c>
    </row>
    <row r="4101" spans="1:9" ht="15.75" customHeight="1" x14ac:dyDescent="0.25">
      <c r="A4101" s="44" t="s">
        <v>3319</v>
      </c>
      <c r="B4101" s="44">
        <v>183</v>
      </c>
      <c r="C4101" s="44" t="s">
        <v>2644</v>
      </c>
      <c r="D4101" s="44">
        <v>23</v>
      </c>
      <c r="E4101" s="44">
        <v>27</v>
      </c>
      <c r="F4101" s="44" t="s">
        <v>1564</v>
      </c>
      <c r="G4101" s="44"/>
      <c r="H4101" s="45" t="s">
        <v>2645</v>
      </c>
      <c r="I4101" s="29" t="str">
        <f>VLOOKUP(MARGAO!$H4101,Code2Loc,2,FALSE)</f>
        <v>CURCH GPC</v>
      </c>
    </row>
    <row r="4102" spans="1:9" ht="15.75" customHeight="1" x14ac:dyDescent="0.25">
      <c r="A4102" s="42" t="s">
        <v>3319</v>
      </c>
      <c r="B4102" s="42">
        <v>183</v>
      </c>
      <c r="C4102" s="42" t="s">
        <v>2646</v>
      </c>
      <c r="D4102" s="42">
        <v>24</v>
      </c>
      <c r="E4102" s="42">
        <v>28</v>
      </c>
      <c r="F4102" s="42" t="s">
        <v>1564</v>
      </c>
      <c r="G4102" s="42"/>
      <c r="H4102" s="43" t="s">
        <v>2647</v>
      </c>
      <c r="I4102" s="29" t="str">
        <f>VLOOKUP(MARGAO!$H4102,Code2Loc,2,FALSE)</f>
        <v>SNG COURT</v>
      </c>
    </row>
    <row r="4103" spans="1:9" ht="15.75" customHeight="1" x14ac:dyDescent="0.25">
      <c r="A4103" s="44" t="s">
        <v>3319</v>
      </c>
      <c r="B4103" s="44">
        <v>183</v>
      </c>
      <c r="C4103" s="44" t="s">
        <v>2648</v>
      </c>
      <c r="D4103" s="44">
        <v>25</v>
      </c>
      <c r="E4103" s="44">
        <v>29</v>
      </c>
      <c r="F4103" s="44" t="s">
        <v>1564</v>
      </c>
      <c r="G4103" s="44"/>
      <c r="H4103" s="45" t="s">
        <v>2649</v>
      </c>
      <c r="I4103" s="29" t="str">
        <f>VLOOKUP(MARGAO!$H4103,Code2Loc,2,FALSE)</f>
        <v>SNG DANDO</v>
      </c>
    </row>
    <row r="4104" spans="1:9" ht="15.75" customHeight="1" x14ac:dyDescent="0.25">
      <c r="A4104" s="42" t="s">
        <v>3319</v>
      </c>
      <c r="B4104" s="42">
        <v>183</v>
      </c>
      <c r="C4104" s="42" t="s">
        <v>2650</v>
      </c>
      <c r="D4104" s="42">
        <v>26</v>
      </c>
      <c r="E4104" s="42">
        <v>30</v>
      </c>
      <c r="F4104" s="42" t="s">
        <v>1564</v>
      </c>
      <c r="G4104" s="42"/>
      <c r="H4104" s="43" t="s">
        <v>2651</v>
      </c>
      <c r="I4104" s="29" t="str">
        <f>VLOOKUP(MARGAO!$H4104,Code2Loc,2,FALSE)</f>
        <v>MASJID/BEND</v>
      </c>
    </row>
    <row r="4105" spans="1:9" ht="15.75" customHeight="1" x14ac:dyDescent="0.25">
      <c r="A4105" s="44" t="s">
        <v>3319</v>
      </c>
      <c r="B4105" s="44">
        <v>183</v>
      </c>
      <c r="C4105" s="44" t="s">
        <v>2652</v>
      </c>
      <c r="D4105" s="44">
        <v>27</v>
      </c>
      <c r="E4105" s="44">
        <v>31</v>
      </c>
      <c r="F4105" s="44" t="s">
        <v>1564</v>
      </c>
      <c r="G4105" s="44"/>
      <c r="H4105" s="45" t="s">
        <v>2653</v>
      </c>
      <c r="I4105" s="29" t="str">
        <f>VLOOKUP(MARGAO!$H4105,Code2Loc,2,FALSE)</f>
        <v>SANGUEM</v>
      </c>
    </row>
    <row r="4106" spans="1:9" ht="15.75" customHeight="1" x14ac:dyDescent="0.25">
      <c r="A4106" s="42" t="s">
        <v>3319</v>
      </c>
      <c r="B4106" s="42">
        <v>183</v>
      </c>
      <c r="C4106" s="42" t="s">
        <v>2654</v>
      </c>
      <c r="D4106" s="42">
        <v>28</v>
      </c>
      <c r="E4106" s="42">
        <v>33</v>
      </c>
      <c r="F4106" s="42" t="s">
        <v>1564</v>
      </c>
      <c r="G4106" s="42"/>
      <c r="H4106" s="43" t="s">
        <v>2655</v>
      </c>
      <c r="I4106" s="29" t="str">
        <f>VLOOKUP(MARGAO!$H4106,Code2Loc,2,FALSE)</f>
        <v>PAJIMOL</v>
      </c>
    </row>
    <row r="4107" spans="1:9" ht="15.75" customHeight="1" x14ac:dyDescent="0.25">
      <c r="A4107" s="44" t="s">
        <v>3319</v>
      </c>
      <c r="B4107" s="44">
        <v>183</v>
      </c>
      <c r="C4107" s="44" t="s">
        <v>2656</v>
      </c>
      <c r="D4107" s="44">
        <v>29</v>
      </c>
      <c r="E4107" s="44">
        <v>35</v>
      </c>
      <c r="F4107" s="44" t="s">
        <v>1564</v>
      </c>
      <c r="G4107" s="44"/>
      <c r="H4107" s="45" t="s">
        <v>2657</v>
      </c>
      <c r="I4107" s="29" t="str">
        <f>VLOOKUP(MARGAO!$H4107,Code2Loc,2,FALSE)</f>
        <v>UGUEM</v>
      </c>
    </row>
    <row r="4108" spans="1:9" ht="15.75" customHeight="1" x14ac:dyDescent="0.25">
      <c r="A4108" s="42" t="s">
        <v>3319</v>
      </c>
      <c r="B4108" s="42">
        <v>183</v>
      </c>
      <c r="C4108" s="42" t="s">
        <v>2658</v>
      </c>
      <c r="D4108" s="42">
        <v>30</v>
      </c>
      <c r="E4108" s="42">
        <v>36</v>
      </c>
      <c r="F4108" s="42" t="s">
        <v>1564</v>
      </c>
      <c r="G4108" s="42"/>
      <c r="H4108" s="43" t="s">
        <v>2659</v>
      </c>
      <c r="I4108" s="29" t="str">
        <f>VLOOKUP(MARGAO!$H4108,Code2Loc,2,FALSE)</f>
        <v>DESSAIWADA</v>
      </c>
    </row>
    <row r="4109" spans="1:9" ht="15.75" customHeight="1" x14ac:dyDescent="0.25">
      <c r="A4109" s="44" t="s">
        <v>3319</v>
      </c>
      <c r="B4109" s="44">
        <v>183</v>
      </c>
      <c r="C4109" s="44" t="s">
        <v>2660</v>
      </c>
      <c r="D4109" s="44">
        <v>31</v>
      </c>
      <c r="E4109" s="44">
        <v>38</v>
      </c>
      <c r="F4109" s="44" t="s">
        <v>1564</v>
      </c>
      <c r="G4109" s="44"/>
      <c r="H4109" s="45" t="s">
        <v>2661</v>
      </c>
      <c r="I4109" s="29" t="str">
        <f>VLOOKUP(MARGAO!$H4109,Code2Loc,2,FALSE)</f>
        <v>VALKINI</v>
      </c>
    </row>
    <row r="4110" spans="1:9" ht="15.75" customHeight="1" x14ac:dyDescent="0.25">
      <c r="A4110" s="42" t="s">
        <v>3319</v>
      </c>
      <c r="B4110" s="42">
        <v>183</v>
      </c>
      <c r="C4110" s="42" t="s">
        <v>2662</v>
      </c>
      <c r="D4110" s="42">
        <v>32</v>
      </c>
      <c r="E4110" s="42">
        <v>41</v>
      </c>
      <c r="F4110" s="42" t="s">
        <v>1564</v>
      </c>
      <c r="G4110" s="42"/>
      <c r="H4110" s="43" t="s">
        <v>2663</v>
      </c>
      <c r="I4110" s="29" t="str">
        <f>VLOOKUP(MARGAO!$H4110,Code2Loc,2,FALSE)</f>
        <v>BARAZAN TSK</v>
      </c>
    </row>
    <row r="4111" spans="1:9" ht="15.75" customHeight="1" x14ac:dyDescent="0.25">
      <c r="A4111" s="44" t="s">
        <v>3319</v>
      </c>
      <c r="B4111" s="44">
        <v>183</v>
      </c>
      <c r="C4111" s="44" t="s">
        <v>2664</v>
      </c>
      <c r="D4111" s="44">
        <v>33</v>
      </c>
      <c r="E4111" s="44">
        <v>43</v>
      </c>
      <c r="F4111" s="44" t="s">
        <v>1564</v>
      </c>
      <c r="G4111" s="44"/>
      <c r="H4111" s="45" t="s">
        <v>2665</v>
      </c>
      <c r="I4111" s="29" t="str">
        <f>VLOOKUP(MARGAO!$H4111,Code2Loc,2,FALSE)</f>
        <v>BHATI</v>
      </c>
    </row>
    <row r="4112" spans="1:9" ht="15.75" customHeight="1" x14ac:dyDescent="0.25">
      <c r="A4112" s="42" t="s">
        <v>3319</v>
      </c>
      <c r="B4112" s="42">
        <v>183</v>
      </c>
      <c r="C4112" s="42" t="s">
        <v>2666</v>
      </c>
      <c r="D4112" s="42">
        <v>34</v>
      </c>
      <c r="E4112" s="42">
        <v>45</v>
      </c>
      <c r="F4112" s="42" t="s">
        <v>1564</v>
      </c>
      <c r="G4112" s="42"/>
      <c r="H4112" s="43" t="s">
        <v>2667</v>
      </c>
      <c r="I4112" s="29" t="str">
        <f>VLOOKUP(MARGAO!$H4112,Code2Loc,2,FALSE)</f>
        <v>MALLIKARJUN</v>
      </c>
    </row>
    <row r="4113" spans="1:9" ht="15.75" customHeight="1" x14ac:dyDescent="0.25">
      <c r="A4113" s="44" t="s">
        <v>3319</v>
      </c>
      <c r="B4113" s="44">
        <v>183</v>
      </c>
      <c r="C4113" s="44" t="s">
        <v>2668</v>
      </c>
      <c r="D4113" s="44">
        <v>35</v>
      </c>
      <c r="E4113" s="44">
        <v>46</v>
      </c>
      <c r="F4113" s="44" t="s">
        <v>1564</v>
      </c>
      <c r="G4113" s="44"/>
      <c r="H4113" s="45" t="s">
        <v>2669</v>
      </c>
      <c r="I4113" s="29" t="str">
        <f>VLOOKUP(MARGAO!$H4113,Code2Loc,2,FALSE)</f>
        <v>VILLIAN</v>
      </c>
    </row>
    <row r="4114" spans="1:9" ht="15.75" customHeight="1" x14ac:dyDescent="0.25">
      <c r="A4114" s="42" t="s">
        <v>3319</v>
      </c>
      <c r="B4114" s="42">
        <v>183</v>
      </c>
      <c r="C4114" s="42" t="s">
        <v>124</v>
      </c>
      <c r="D4114" s="42">
        <v>36</v>
      </c>
      <c r="E4114" s="42">
        <v>50</v>
      </c>
      <c r="F4114" s="42" t="s">
        <v>1564</v>
      </c>
      <c r="G4114" s="42"/>
      <c r="H4114" s="43" t="s">
        <v>125</v>
      </c>
      <c r="I4114" s="29" t="str">
        <f>VLOOKUP(MARGAO!$H4114,Code2Loc,2,FALSE)</f>
        <v>VALSHI</v>
      </c>
    </row>
    <row r="4115" spans="1:9" ht="15.75" customHeight="1" x14ac:dyDescent="0.25">
      <c r="A4115" s="44" t="s">
        <v>3319</v>
      </c>
      <c r="B4115" s="44">
        <v>183</v>
      </c>
      <c r="C4115" s="44" t="s">
        <v>2670</v>
      </c>
      <c r="D4115" s="44">
        <v>37</v>
      </c>
      <c r="E4115" s="44">
        <v>54</v>
      </c>
      <c r="F4115" s="44" t="s">
        <v>1564</v>
      </c>
      <c r="G4115" s="44"/>
      <c r="H4115" s="45" t="s">
        <v>2671</v>
      </c>
      <c r="I4115" s="29" t="str">
        <f>VLOOKUP(MARGAO!$H4115,Code2Loc,2,FALSE)</f>
        <v>VADE COLONY</v>
      </c>
    </row>
    <row r="4116" spans="1:9" ht="15.75" customHeight="1" x14ac:dyDescent="0.25">
      <c r="A4116" s="42" t="s">
        <v>3319</v>
      </c>
      <c r="B4116" s="42">
        <v>183</v>
      </c>
      <c r="C4116" s="42" t="s">
        <v>2672</v>
      </c>
      <c r="D4116" s="42">
        <v>38</v>
      </c>
      <c r="E4116" s="42">
        <v>56</v>
      </c>
      <c r="F4116" s="42" t="s">
        <v>1564</v>
      </c>
      <c r="G4116" s="42"/>
      <c r="H4116" s="43" t="s">
        <v>2673</v>
      </c>
      <c r="I4116" s="29" t="str">
        <f>VLOOKUP(MARGAO!$H4116,Code2Loc,2,FALSE)</f>
        <v>PORTEM</v>
      </c>
    </row>
    <row r="4117" spans="1:9" ht="15.75" customHeight="1" x14ac:dyDescent="0.25">
      <c r="A4117" s="44" t="s">
        <v>3319</v>
      </c>
      <c r="B4117" s="44">
        <v>183</v>
      </c>
      <c r="C4117" s="44" t="s">
        <v>2674</v>
      </c>
      <c r="D4117" s="44">
        <v>39</v>
      </c>
      <c r="E4117" s="44">
        <v>58</v>
      </c>
      <c r="F4117" s="44" t="s">
        <v>1564</v>
      </c>
      <c r="G4117" s="44"/>
      <c r="H4117" s="45" t="s">
        <v>2675</v>
      </c>
      <c r="I4117" s="29" t="str">
        <f>VLOOKUP(MARGAO!$H4117,Code2Loc,2,FALSE)</f>
        <v>HANUMAN TMP</v>
      </c>
    </row>
    <row r="4118" spans="1:9" ht="15.75" customHeight="1" x14ac:dyDescent="0.25">
      <c r="A4118" s="42" t="s">
        <v>3319</v>
      </c>
      <c r="B4118" s="42">
        <v>183</v>
      </c>
      <c r="C4118" s="42" t="s">
        <v>2676</v>
      </c>
      <c r="D4118" s="42">
        <v>40</v>
      </c>
      <c r="E4118" s="42">
        <v>60</v>
      </c>
      <c r="F4118" s="42" t="s">
        <v>1564</v>
      </c>
      <c r="G4118" s="42"/>
      <c r="H4118" s="43" t="s">
        <v>2677</v>
      </c>
      <c r="I4118" s="29" t="str">
        <f>VLOOKUP(MARGAO!$H4118,Code2Loc,2,FALSE)</f>
        <v>VICHUNDRE X</v>
      </c>
    </row>
    <row r="4119" spans="1:9" ht="15.75" customHeight="1" x14ac:dyDescent="0.25">
      <c r="A4119" s="44" t="s">
        <v>3319</v>
      </c>
      <c r="B4119" s="44">
        <v>183</v>
      </c>
      <c r="C4119" s="44" t="s">
        <v>2678</v>
      </c>
      <c r="D4119" s="44">
        <v>41</v>
      </c>
      <c r="E4119" s="44">
        <v>61</v>
      </c>
      <c r="F4119" s="44" t="s">
        <v>1564</v>
      </c>
      <c r="G4119" s="44"/>
      <c r="H4119" s="45" t="s">
        <v>2679</v>
      </c>
      <c r="I4119" s="29" t="str">
        <f>VLOOKUP(MARGAO!$H4119,Code2Loc,2,FALSE)</f>
        <v>NETURLIM</v>
      </c>
    </row>
    <row r="4120" spans="1:9" ht="15.75" customHeight="1" x14ac:dyDescent="0.25">
      <c r="A4120" s="42" t="s">
        <v>3320</v>
      </c>
      <c r="B4120" s="42">
        <v>184</v>
      </c>
      <c r="C4120" s="42" t="s">
        <v>47</v>
      </c>
      <c r="D4120" s="42">
        <v>1</v>
      </c>
      <c r="E4120" s="42">
        <v>0</v>
      </c>
      <c r="F4120" s="42" t="s">
        <v>1564</v>
      </c>
      <c r="G4120" s="42"/>
      <c r="H4120" s="43" t="s">
        <v>48</v>
      </c>
      <c r="I4120" s="29" t="str">
        <f>VLOOKUP(MARGAO!$H4120,Code2Loc,2,FALSE)</f>
        <v>MARGAO</v>
      </c>
    </row>
    <row r="4121" spans="1:9" ht="15.75" customHeight="1" x14ac:dyDescent="0.25">
      <c r="A4121" s="44" t="s">
        <v>3320</v>
      </c>
      <c r="B4121" s="44">
        <v>184</v>
      </c>
      <c r="C4121" s="44" t="s">
        <v>1109</v>
      </c>
      <c r="D4121" s="44">
        <v>2</v>
      </c>
      <c r="E4121" s="44">
        <v>2</v>
      </c>
      <c r="F4121" s="44" t="s">
        <v>1564</v>
      </c>
      <c r="G4121" s="44"/>
      <c r="H4121" s="45" t="s">
        <v>1110</v>
      </c>
      <c r="I4121" s="29" t="str">
        <f>VLOOKUP(MARGAO!$H4121,Code2Loc,2,FALSE)</f>
        <v>MARGAO MKT</v>
      </c>
    </row>
    <row r="4122" spans="1:9" ht="15.75" customHeight="1" x14ac:dyDescent="0.25">
      <c r="A4122" s="42" t="s">
        <v>3320</v>
      </c>
      <c r="B4122" s="42">
        <v>184</v>
      </c>
      <c r="C4122" s="42" t="s">
        <v>2432</v>
      </c>
      <c r="D4122" s="42">
        <v>3</v>
      </c>
      <c r="E4122" s="42">
        <v>3</v>
      </c>
      <c r="F4122" s="42" t="s">
        <v>1564</v>
      </c>
      <c r="G4122" s="42"/>
      <c r="H4122" s="43" t="s">
        <v>2433</v>
      </c>
      <c r="I4122" s="29" t="str">
        <f>VLOOKUP(MARGAO!$H4122,Code2Loc,2,FALSE)</f>
        <v>PAJIFOND</v>
      </c>
    </row>
    <row r="4123" spans="1:9" ht="15.75" customHeight="1" x14ac:dyDescent="0.25">
      <c r="A4123" s="44" t="s">
        <v>3320</v>
      </c>
      <c r="B4123" s="44">
        <v>184</v>
      </c>
      <c r="C4123" s="44" t="s">
        <v>2434</v>
      </c>
      <c r="D4123" s="44">
        <v>4</v>
      </c>
      <c r="E4123" s="44">
        <v>4</v>
      </c>
      <c r="F4123" s="44" t="s">
        <v>1564</v>
      </c>
      <c r="G4123" s="44"/>
      <c r="H4123" s="45" t="s">
        <v>2435</v>
      </c>
      <c r="I4123" s="29" t="str">
        <f>VLOOKUP(MARGAO!$H4123,Code2Loc,2,FALSE)</f>
        <v>A.PWER HUSE</v>
      </c>
    </row>
    <row r="4124" spans="1:9" ht="15.75" customHeight="1" x14ac:dyDescent="0.25">
      <c r="A4124" s="42" t="s">
        <v>3320</v>
      </c>
      <c r="B4124" s="42">
        <v>184</v>
      </c>
      <c r="C4124" s="42" t="s">
        <v>2436</v>
      </c>
      <c r="D4124" s="42">
        <v>5</v>
      </c>
      <c r="E4124" s="42">
        <v>5</v>
      </c>
      <c r="F4124" s="42" t="s">
        <v>1564</v>
      </c>
      <c r="G4124" s="42"/>
      <c r="H4124" s="43" t="s">
        <v>2437</v>
      </c>
      <c r="I4124" s="29" t="str">
        <f>VLOOKUP(MARGAO!$H4124,Code2Loc,2,FALSE)</f>
        <v>RAWANFOND</v>
      </c>
    </row>
    <row r="4125" spans="1:9" ht="15.75" customHeight="1" x14ac:dyDescent="0.25">
      <c r="A4125" s="44" t="s">
        <v>3320</v>
      </c>
      <c r="B4125" s="44">
        <v>184</v>
      </c>
      <c r="C4125" s="44" t="s">
        <v>1685</v>
      </c>
      <c r="D4125" s="44">
        <v>6</v>
      </c>
      <c r="E4125" s="44">
        <v>6</v>
      </c>
      <c r="F4125" s="44" t="s">
        <v>1564</v>
      </c>
      <c r="G4125" s="44"/>
      <c r="H4125" s="45" t="s">
        <v>1686</v>
      </c>
      <c r="I4125" s="29" t="str">
        <f>VLOOKUP(MARGAO!$H4125,Code2Loc,2,FALSE)</f>
        <v>MES COLLEGE</v>
      </c>
    </row>
    <row r="4126" spans="1:9" ht="15.75" customHeight="1" x14ac:dyDescent="0.25">
      <c r="A4126" s="42" t="s">
        <v>3320</v>
      </c>
      <c r="B4126" s="42">
        <v>184</v>
      </c>
      <c r="C4126" s="42" t="s">
        <v>2438</v>
      </c>
      <c r="D4126" s="42">
        <v>7</v>
      </c>
      <c r="E4126" s="42">
        <v>7</v>
      </c>
      <c r="F4126" s="42" t="s">
        <v>1564</v>
      </c>
      <c r="G4126" s="42"/>
      <c r="H4126" s="43" t="s">
        <v>2439</v>
      </c>
      <c r="I4126" s="29" t="str">
        <f>VLOOKUP(MARGAO!$H4126,Code2Loc,2,FALSE)</f>
        <v>GANPATI TMP</v>
      </c>
    </row>
    <row r="4127" spans="1:9" ht="15.75" customHeight="1" x14ac:dyDescent="0.25">
      <c r="A4127" s="44" t="s">
        <v>3320</v>
      </c>
      <c r="B4127" s="44">
        <v>184</v>
      </c>
      <c r="C4127" s="44" t="s">
        <v>2440</v>
      </c>
      <c r="D4127" s="44">
        <v>8</v>
      </c>
      <c r="E4127" s="44">
        <v>8</v>
      </c>
      <c r="F4127" s="44" t="s">
        <v>1564</v>
      </c>
      <c r="G4127" s="44"/>
      <c r="H4127" s="45" t="s">
        <v>2441</v>
      </c>
      <c r="I4127" s="29" t="str">
        <f>VLOOKUP(MARGAO!$H4127,Code2Loc,2,FALSE)</f>
        <v>LAKAKI/PALI</v>
      </c>
    </row>
    <row r="4128" spans="1:9" ht="15.75" customHeight="1" x14ac:dyDescent="0.25">
      <c r="A4128" s="42" t="s">
        <v>3320</v>
      </c>
      <c r="B4128" s="42">
        <v>184</v>
      </c>
      <c r="C4128" s="42" t="s">
        <v>2442</v>
      </c>
      <c r="D4128" s="42">
        <v>9</v>
      </c>
      <c r="E4128" s="42">
        <v>9</v>
      </c>
      <c r="F4128" s="42" t="s">
        <v>1564</v>
      </c>
      <c r="G4128" s="42"/>
      <c r="H4128" s="43" t="s">
        <v>2443</v>
      </c>
      <c r="I4128" s="29" t="str">
        <f>VLOOKUP(MARGAO!$H4128,Code2Loc,2,FALSE)</f>
        <v>DON KHURIS</v>
      </c>
    </row>
    <row r="4129" spans="1:9" ht="15.75" customHeight="1" x14ac:dyDescent="0.25">
      <c r="A4129" s="44" t="s">
        <v>3320</v>
      </c>
      <c r="B4129" s="44">
        <v>184</v>
      </c>
      <c r="C4129" s="44" t="s">
        <v>2444</v>
      </c>
      <c r="D4129" s="44">
        <v>10</v>
      </c>
      <c r="E4129" s="44">
        <v>10</v>
      </c>
      <c r="F4129" s="44" t="s">
        <v>1564</v>
      </c>
      <c r="G4129" s="44"/>
      <c r="H4129" s="45" t="s">
        <v>2445</v>
      </c>
      <c r="I4129" s="29" t="str">
        <f>VLOOKUP(MARGAO!$H4129,Code2Loc,2,FALSE)</f>
        <v>PADRIBHAT</v>
      </c>
    </row>
    <row r="4130" spans="1:9" ht="15.75" customHeight="1" x14ac:dyDescent="0.25">
      <c r="A4130" s="42" t="s">
        <v>3320</v>
      </c>
      <c r="B4130" s="42">
        <v>184</v>
      </c>
      <c r="C4130" s="42" t="s">
        <v>2446</v>
      </c>
      <c r="D4130" s="42">
        <v>11</v>
      </c>
      <c r="E4130" s="42">
        <v>11</v>
      </c>
      <c r="F4130" s="42" t="s">
        <v>1564</v>
      </c>
      <c r="G4130" s="42"/>
      <c r="H4130" s="43" t="s">
        <v>2447</v>
      </c>
      <c r="I4130" s="29" t="str">
        <f>VLOOKUP(MARGAO!$H4130,Code2Loc,2,FALSE)</f>
        <v>GUDI</v>
      </c>
    </row>
    <row r="4131" spans="1:9" ht="15.75" customHeight="1" x14ac:dyDescent="0.25">
      <c r="A4131" s="44" t="s">
        <v>3320</v>
      </c>
      <c r="B4131" s="44">
        <v>184</v>
      </c>
      <c r="C4131" s="44" t="s">
        <v>2448</v>
      </c>
      <c r="D4131" s="44">
        <v>12</v>
      </c>
      <c r="E4131" s="44">
        <v>12</v>
      </c>
      <c r="F4131" s="44" t="s">
        <v>1564</v>
      </c>
      <c r="G4131" s="44"/>
      <c r="H4131" s="45" t="s">
        <v>2449</v>
      </c>
      <c r="I4131" s="29" t="str">
        <f>VLOOKUP(MARGAO!$H4131,Code2Loc,2,FALSE)</f>
        <v>CHAD.TMP AG</v>
      </c>
    </row>
    <row r="4132" spans="1:9" ht="15.75" customHeight="1" x14ac:dyDescent="0.25">
      <c r="A4132" s="42" t="s">
        <v>3320</v>
      </c>
      <c r="B4132" s="42">
        <v>184</v>
      </c>
      <c r="C4132" s="42" t="s">
        <v>2450</v>
      </c>
      <c r="D4132" s="42">
        <v>13</v>
      </c>
      <c r="E4132" s="42">
        <v>14</v>
      </c>
      <c r="F4132" s="42" t="s">
        <v>1564</v>
      </c>
      <c r="G4132" s="42"/>
      <c r="H4132" s="43" t="s">
        <v>2451</v>
      </c>
      <c r="I4132" s="29" t="str">
        <f>VLOOKUP(MARGAO!$H4132,Code2Loc,2,FALSE)</f>
        <v>PARODA</v>
      </c>
    </row>
    <row r="4133" spans="1:9" ht="15.75" customHeight="1" x14ac:dyDescent="0.25">
      <c r="A4133" s="44" t="s">
        <v>3320</v>
      </c>
      <c r="B4133" s="44">
        <v>184</v>
      </c>
      <c r="C4133" s="44" t="s">
        <v>2452</v>
      </c>
      <c r="D4133" s="44">
        <v>14</v>
      </c>
      <c r="E4133" s="44">
        <v>17</v>
      </c>
      <c r="F4133" s="44" t="s">
        <v>1564</v>
      </c>
      <c r="G4133" s="44"/>
      <c r="H4133" s="45" t="s">
        <v>2453</v>
      </c>
      <c r="I4133" s="29" t="str">
        <f>VLOOKUP(MARGAO!$H4133,Code2Loc,2,FALSE)</f>
        <v>QUEPEM</v>
      </c>
    </row>
    <row r="4134" spans="1:9" ht="15.75" customHeight="1" x14ac:dyDescent="0.25">
      <c r="A4134" s="42" t="s">
        <v>3320</v>
      </c>
      <c r="B4134" s="42">
        <v>184</v>
      </c>
      <c r="C4134" s="42" t="s">
        <v>2454</v>
      </c>
      <c r="D4134" s="42">
        <v>15</v>
      </c>
      <c r="E4134" s="42">
        <v>18</v>
      </c>
      <c r="F4134" s="42" t="s">
        <v>1564</v>
      </c>
      <c r="G4134" s="42"/>
      <c r="H4134" s="43" t="s">
        <v>2455</v>
      </c>
      <c r="I4134" s="29" t="str">
        <f>VLOOKUP(MARGAO!$H4134,Code2Loc,2,FALSE)</f>
        <v>QPM COURT</v>
      </c>
    </row>
    <row r="4135" spans="1:9" ht="15.75" customHeight="1" x14ac:dyDescent="0.25">
      <c r="A4135" s="44" t="s">
        <v>3320</v>
      </c>
      <c r="B4135" s="44">
        <v>184</v>
      </c>
      <c r="C4135" s="44" t="s">
        <v>2456</v>
      </c>
      <c r="D4135" s="44">
        <v>16</v>
      </c>
      <c r="E4135" s="44">
        <v>19</v>
      </c>
      <c r="F4135" s="44" t="s">
        <v>1564</v>
      </c>
      <c r="G4135" s="44"/>
      <c r="H4135" s="45" t="s">
        <v>2457</v>
      </c>
      <c r="I4135" s="29" t="str">
        <f>VLOOKUP(MARGAO!$H4135,Code2Loc,2,FALSE)</f>
        <v>TILAMOL</v>
      </c>
    </row>
    <row r="4136" spans="1:9" ht="15.75" customHeight="1" x14ac:dyDescent="0.25">
      <c r="A4136" s="42" t="s">
        <v>3320</v>
      </c>
      <c r="B4136" s="42">
        <v>184</v>
      </c>
      <c r="C4136" s="42" t="s">
        <v>2458</v>
      </c>
      <c r="D4136" s="42">
        <v>17</v>
      </c>
      <c r="E4136" s="42">
        <v>21</v>
      </c>
      <c r="F4136" s="42" t="s">
        <v>1564</v>
      </c>
      <c r="G4136" s="42"/>
      <c r="H4136" s="43" t="s">
        <v>2459</v>
      </c>
      <c r="I4136" s="29" t="str">
        <f>VLOOKUP(MARGAO!$H4136,Code2Loc,2,FALSE)</f>
        <v>TANKI</v>
      </c>
    </row>
    <row r="4137" spans="1:9" ht="15.75" customHeight="1" x14ac:dyDescent="0.25">
      <c r="A4137" s="44" t="s">
        <v>3320</v>
      </c>
      <c r="B4137" s="44">
        <v>184</v>
      </c>
      <c r="C4137" s="44" t="s">
        <v>2460</v>
      </c>
      <c r="D4137" s="44">
        <v>18</v>
      </c>
      <c r="E4137" s="44">
        <v>22</v>
      </c>
      <c r="F4137" s="44" t="s">
        <v>1564</v>
      </c>
      <c r="G4137" s="44"/>
      <c r="H4137" s="45" t="s">
        <v>2461</v>
      </c>
      <c r="I4137" s="29" t="str">
        <f>VLOOKUP(MARGAO!$H4137,Code2Loc,2,FALSE)</f>
        <v>KAKUMADDI</v>
      </c>
    </row>
    <row r="4138" spans="1:9" ht="15.75" customHeight="1" x14ac:dyDescent="0.25">
      <c r="A4138" s="42" t="s">
        <v>3320</v>
      </c>
      <c r="B4138" s="42">
        <v>184</v>
      </c>
      <c r="C4138" s="42" t="s">
        <v>2462</v>
      </c>
      <c r="D4138" s="42">
        <v>19</v>
      </c>
      <c r="E4138" s="42">
        <v>23</v>
      </c>
      <c r="F4138" s="42" t="s">
        <v>1564</v>
      </c>
      <c r="G4138" s="42"/>
      <c r="H4138" s="43" t="s">
        <v>2463</v>
      </c>
      <c r="I4138" s="29" t="str">
        <f>VLOOKUP(MARGAO!$H4138,Code2Loc,2,FALSE)</f>
        <v>BANSAI</v>
      </c>
    </row>
    <row r="4139" spans="1:9" ht="15.75" customHeight="1" x14ac:dyDescent="0.25">
      <c r="A4139" s="44" t="s">
        <v>3320</v>
      </c>
      <c r="B4139" s="44">
        <v>184</v>
      </c>
      <c r="C4139" s="44" t="s">
        <v>266</v>
      </c>
      <c r="D4139" s="44">
        <v>20</v>
      </c>
      <c r="E4139" s="44">
        <v>24</v>
      </c>
      <c r="F4139" s="44" t="s">
        <v>1564</v>
      </c>
      <c r="G4139" s="44"/>
      <c r="H4139" s="45" t="s">
        <v>267</v>
      </c>
      <c r="I4139" s="29" t="str">
        <f>VLOOKUP(MARGAO!$H4139,Code2Loc,2,FALSE)</f>
        <v>CURCHOREM</v>
      </c>
    </row>
    <row r="4140" spans="1:9" ht="15.75" customHeight="1" x14ac:dyDescent="0.25">
      <c r="A4140" s="42" t="s">
        <v>3320</v>
      </c>
      <c r="B4140" s="42">
        <v>184</v>
      </c>
      <c r="C4140" s="42" t="s">
        <v>264</v>
      </c>
      <c r="D4140" s="42">
        <v>21</v>
      </c>
      <c r="E4140" s="42">
        <v>25</v>
      </c>
      <c r="F4140" s="42" t="s">
        <v>1564</v>
      </c>
      <c r="G4140" s="42"/>
      <c r="H4140" s="43" t="s">
        <v>265</v>
      </c>
      <c r="I4140" s="29" t="str">
        <f>VLOOKUP(MARGAO!$H4140,Code2Loc,2,FALSE)</f>
        <v>SAVORDE TSK</v>
      </c>
    </row>
    <row r="4141" spans="1:9" ht="15.75" customHeight="1" x14ac:dyDescent="0.25">
      <c r="A4141" s="44" t="s">
        <v>3320</v>
      </c>
      <c r="B4141" s="44">
        <v>184</v>
      </c>
      <c r="C4141" s="44" t="s">
        <v>1094</v>
      </c>
      <c r="D4141" s="44">
        <v>22</v>
      </c>
      <c r="E4141" s="44">
        <v>26</v>
      </c>
      <c r="F4141" s="44" t="s">
        <v>1564</v>
      </c>
      <c r="G4141" s="44"/>
      <c r="H4141" s="45" t="s">
        <v>1095</v>
      </c>
      <c r="I4141" s="29" t="str">
        <f>VLOOKUP(MARGAO!$H4141,Code2Loc,2,FALSE)</f>
        <v>DHADE</v>
      </c>
    </row>
    <row r="4142" spans="1:9" ht="15.75" customHeight="1" x14ac:dyDescent="0.25">
      <c r="A4142" s="42" t="s">
        <v>3320</v>
      </c>
      <c r="B4142" s="42">
        <v>184</v>
      </c>
      <c r="C4142" s="42" t="s">
        <v>1096</v>
      </c>
      <c r="D4142" s="42">
        <v>23</v>
      </c>
      <c r="E4142" s="42">
        <v>27</v>
      </c>
      <c r="F4142" s="42" t="s">
        <v>1564</v>
      </c>
      <c r="G4142" s="42"/>
      <c r="H4142" s="43" t="s">
        <v>1097</v>
      </c>
      <c r="I4142" s="29" t="str">
        <f>VLOOKUP(MARGAO!$H4142,Code2Loc,2,FALSE)</f>
        <v>GANDHINAGAR</v>
      </c>
    </row>
    <row r="4143" spans="1:9" ht="15.75" customHeight="1" x14ac:dyDescent="0.25">
      <c r="A4143" s="44" t="s">
        <v>3320</v>
      </c>
      <c r="B4143" s="44">
        <v>184</v>
      </c>
      <c r="C4143" s="44" t="s">
        <v>1098</v>
      </c>
      <c r="D4143" s="44">
        <v>24</v>
      </c>
      <c r="E4143" s="44">
        <v>28</v>
      </c>
      <c r="F4143" s="44" t="s">
        <v>1564</v>
      </c>
      <c r="G4143" s="44"/>
      <c r="H4143" s="45" t="s">
        <v>1099</v>
      </c>
      <c r="I4143" s="29" t="str">
        <f>VLOOKUP(MARGAO!$H4143,Code2Loc,2,FALSE)</f>
        <v>GUDDEMOL</v>
      </c>
    </row>
    <row r="4144" spans="1:9" ht="15.75" customHeight="1" x14ac:dyDescent="0.25">
      <c r="A4144" s="42" t="s">
        <v>3320</v>
      </c>
      <c r="B4144" s="42">
        <v>184</v>
      </c>
      <c r="C4144" s="42" t="s">
        <v>1100</v>
      </c>
      <c r="D4144" s="42">
        <v>25</v>
      </c>
      <c r="E4144" s="42">
        <v>29</v>
      </c>
      <c r="F4144" s="42" t="s">
        <v>1564</v>
      </c>
      <c r="G4144" s="42"/>
      <c r="H4144" s="43" t="s">
        <v>1101</v>
      </c>
      <c r="I4144" s="29" t="str">
        <f>VLOOKUP(MARGAO!$H4144,Code2Loc,2,FALSE)</f>
        <v>PERIUDAK</v>
      </c>
    </row>
    <row r="4145" spans="1:9" ht="15.75" customHeight="1" x14ac:dyDescent="0.25">
      <c r="A4145" s="44" t="s">
        <v>3320</v>
      </c>
      <c r="B4145" s="44">
        <v>184</v>
      </c>
      <c r="C4145" s="44" t="s">
        <v>2427</v>
      </c>
      <c r="D4145" s="44">
        <v>26</v>
      </c>
      <c r="E4145" s="44">
        <v>30</v>
      </c>
      <c r="F4145" s="44" t="s">
        <v>1564</v>
      </c>
      <c r="G4145" s="44"/>
      <c r="H4145" s="45" t="s">
        <v>2428</v>
      </c>
      <c r="I4145" s="29" t="str">
        <f>VLOOKUP(MARGAO!$H4145,Code2Loc,2,FALSE)</f>
        <v>BANDOLI</v>
      </c>
    </row>
    <row r="4146" spans="1:9" ht="15.75" customHeight="1" x14ac:dyDescent="0.25">
      <c r="A4146" s="42" t="s">
        <v>3320</v>
      </c>
      <c r="B4146" s="42">
        <v>184</v>
      </c>
      <c r="C4146" s="42" t="s">
        <v>2425</v>
      </c>
      <c r="D4146" s="42">
        <v>27</v>
      </c>
      <c r="E4146" s="42">
        <v>31</v>
      </c>
      <c r="F4146" s="42" t="s">
        <v>1564</v>
      </c>
      <c r="G4146" s="42"/>
      <c r="H4146" s="43" t="s">
        <v>2426</v>
      </c>
      <c r="I4146" s="29" t="str">
        <f>VLOOKUP(MARGAO!$H4146,Code2Loc,2,FALSE)</f>
        <v>BANDOLI PMP</v>
      </c>
    </row>
    <row r="4147" spans="1:9" ht="15.75" customHeight="1" x14ac:dyDescent="0.25">
      <c r="A4147" s="44" t="s">
        <v>3320</v>
      </c>
      <c r="B4147" s="44">
        <v>184</v>
      </c>
      <c r="C4147" s="44" t="s">
        <v>2423</v>
      </c>
      <c r="D4147" s="44">
        <v>28</v>
      </c>
      <c r="E4147" s="44">
        <v>32</v>
      </c>
      <c r="F4147" s="44" t="s">
        <v>1564</v>
      </c>
      <c r="G4147" s="44"/>
      <c r="H4147" s="45" t="s">
        <v>2424</v>
      </c>
      <c r="I4147" s="29" t="str">
        <f>VLOOKUP(MARGAO!$H4147,Code2Loc,2,FALSE)</f>
        <v>SAVARGAL</v>
      </c>
    </row>
    <row r="4148" spans="1:9" ht="15.75" customHeight="1" x14ac:dyDescent="0.25">
      <c r="A4148" s="42" t="s">
        <v>3320</v>
      </c>
      <c r="B4148" s="42">
        <v>184</v>
      </c>
      <c r="C4148" s="42" t="s">
        <v>1045</v>
      </c>
      <c r="D4148" s="42">
        <v>29</v>
      </c>
      <c r="E4148" s="42">
        <v>33</v>
      </c>
      <c r="F4148" s="42" t="s">
        <v>1564</v>
      </c>
      <c r="G4148" s="42"/>
      <c r="H4148" s="43" t="s">
        <v>1046</v>
      </c>
      <c r="I4148" s="29" t="str">
        <f>VLOOKUP(MARGAO!$H4148,Code2Loc,2,FALSE)</f>
        <v>KARMANE</v>
      </c>
    </row>
    <row r="4149" spans="1:9" ht="15.75" customHeight="1" x14ac:dyDescent="0.25">
      <c r="A4149" s="44" t="s">
        <v>3320</v>
      </c>
      <c r="B4149" s="44">
        <v>184</v>
      </c>
      <c r="C4149" s="44" t="s">
        <v>2627</v>
      </c>
      <c r="D4149" s="44">
        <v>30</v>
      </c>
      <c r="E4149" s="44">
        <v>35</v>
      </c>
      <c r="F4149" s="44" t="s">
        <v>1564</v>
      </c>
      <c r="G4149" s="44"/>
      <c r="H4149" s="45" t="s">
        <v>2628</v>
      </c>
      <c r="I4149" s="29" t="str">
        <f>VLOOKUP(MARGAO!$H4149,Code2Loc,2,FALSE)</f>
        <v>VOLDEON</v>
      </c>
    </row>
    <row r="4150" spans="1:9" ht="15.75" customHeight="1" x14ac:dyDescent="0.25">
      <c r="A4150" s="42" t="s">
        <v>3320</v>
      </c>
      <c r="B4150" s="42">
        <v>184</v>
      </c>
      <c r="C4150" s="42" t="s">
        <v>2629</v>
      </c>
      <c r="D4150" s="42">
        <v>31</v>
      </c>
      <c r="E4150" s="42">
        <v>39</v>
      </c>
      <c r="F4150" s="42" t="s">
        <v>1564</v>
      </c>
      <c r="G4150" s="42"/>
      <c r="H4150" s="43" t="s">
        <v>2630</v>
      </c>
      <c r="I4150" s="29" t="str">
        <f>VLOOKUP(MARGAO!$H4150,Code2Loc,2,FALSE)</f>
        <v>SHIGAO</v>
      </c>
    </row>
    <row r="4151" spans="1:9" ht="15.75" customHeight="1" x14ac:dyDescent="0.25">
      <c r="A4151" s="44" t="s">
        <v>3320</v>
      </c>
      <c r="B4151" s="44">
        <v>184</v>
      </c>
      <c r="C4151" s="44" t="s">
        <v>2631</v>
      </c>
      <c r="D4151" s="44">
        <v>32</v>
      </c>
      <c r="E4151" s="44">
        <v>41</v>
      </c>
      <c r="F4151" s="44" t="s">
        <v>1564</v>
      </c>
      <c r="G4151" s="44"/>
      <c r="H4151" s="45" t="s">
        <v>2632</v>
      </c>
      <c r="I4151" s="29" t="str">
        <f>VLOOKUP(MARGAO!$H4151,Code2Loc,2,FALSE)</f>
        <v>AMBEDEM</v>
      </c>
    </row>
    <row r="4152" spans="1:9" ht="15.75" customHeight="1" x14ac:dyDescent="0.25">
      <c r="A4152" s="42" t="s">
        <v>3320</v>
      </c>
      <c r="B4152" s="42">
        <v>184</v>
      </c>
      <c r="C4152" s="42" t="s">
        <v>2633</v>
      </c>
      <c r="D4152" s="42">
        <v>33</v>
      </c>
      <c r="E4152" s="42">
        <v>44</v>
      </c>
      <c r="F4152" s="42" t="s">
        <v>1564</v>
      </c>
      <c r="G4152" s="42"/>
      <c r="H4152" s="43" t="s">
        <v>2634</v>
      </c>
      <c r="I4152" s="29" t="str">
        <f>VLOOKUP(MARGAO!$H4152,Code2Loc,2,FALSE)</f>
        <v>COLLEM</v>
      </c>
    </row>
    <row r="4153" spans="1:9" ht="15.75" customHeight="1" x14ac:dyDescent="0.25">
      <c r="A4153" s="44" t="s">
        <v>3320</v>
      </c>
      <c r="B4153" s="44">
        <v>184</v>
      </c>
      <c r="C4153" s="44" t="s">
        <v>2635</v>
      </c>
      <c r="D4153" s="44">
        <v>34</v>
      </c>
      <c r="E4153" s="44">
        <v>46</v>
      </c>
      <c r="F4153" s="44" t="s">
        <v>1564</v>
      </c>
      <c r="G4153" s="44"/>
      <c r="H4153" s="45" t="s">
        <v>2636</v>
      </c>
      <c r="I4153" s="29" t="str">
        <f>VLOOKUP(MARGAO!$H4153,Code2Loc,2,FALSE)</f>
        <v>METWADA</v>
      </c>
    </row>
    <row r="4154" spans="1:9" ht="15.75" customHeight="1" x14ac:dyDescent="0.25">
      <c r="A4154" s="42" t="s">
        <v>3320</v>
      </c>
      <c r="B4154" s="42">
        <v>184</v>
      </c>
      <c r="C4154" s="42" t="s">
        <v>2637</v>
      </c>
      <c r="D4154" s="42">
        <v>35</v>
      </c>
      <c r="E4154" s="42">
        <v>48</v>
      </c>
      <c r="F4154" s="42" t="s">
        <v>1564</v>
      </c>
      <c r="G4154" s="42"/>
      <c r="H4154" s="43" t="s">
        <v>2638</v>
      </c>
      <c r="I4154" s="29" t="str">
        <f>VLOOKUP(MARGAO!$H4154,Code2Loc,2,FALSE)</f>
        <v>NAVA WADA</v>
      </c>
    </row>
    <row r="4155" spans="1:9" ht="15.75" customHeight="1" x14ac:dyDescent="0.25">
      <c r="A4155" s="44" t="s">
        <v>3320</v>
      </c>
      <c r="B4155" s="44">
        <v>184</v>
      </c>
      <c r="C4155" s="44" t="s">
        <v>1383</v>
      </c>
      <c r="D4155" s="44">
        <v>36</v>
      </c>
      <c r="E4155" s="44">
        <v>50</v>
      </c>
      <c r="F4155" s="44" t="s">
        <v>1564</v>
      </c>
      <c r="G4155" s="44"/>
      <c r="H4155" s="45" t="s">
        <v>1384</v>
      </c>
      <c r="I4155" s="29" t="str">
        <f>VLOOKUP(MARGAO!$H4155,Code2Loc,2,FALSE)</f>
        <v>MOLLEM</v>
      </c>
    </row>
    <row r="4156" spans="1:9" ht="15.75" customHeight="1" x14ac:dyDescent="0.25">
      <c r="A4156" s="42" t="s">
        <v>3321</v>
      </c>
      <c r="B4156" s="42">
        <v>185</v>
      </c>
      <c r="C4156" s="42" t="s">
        <v>47</v>
      </c>
      <c r="D4156" s="42">
        <v>1</v>
      </c>
      <c r="E4156" s="42">
        <v>0</v>
      </c>
      <c r="F4156" s="42" t="s">
        <v>1564</v>
      </c>
      <c r="G4156" s="42"/>
      <c r="H4156" s="43" t="s">
        <v>48</v>
      </c>
      <c r="I4156" s="29" t="str">
        <f>VLOOKUP(MARGAO!$H4156,Code2Loc,2,FALSE)</f>
        <v>MARGAO</v>
      </c>
    </row>
    <row r="4157" spans="1:9" ht="15.75" customHeight="1" x14ac:dyDescent="0.25">
      <c r="A4157" s="44" t="s">
        <v>3321</v>
      </c>
      <c r="B4157" s="44">
        <v>185</v>
      </c>
      <c r="C4157" s="44" t="s">
        <v>45</v>
      </c>
      <c r="D4157" s="44">
        <v>2</v>
      </c>
      <c r="E4157" s="44">
        <v>3</v>
      </c>
      <c r="F4157" s="44" t="s">
        <v>1564</v>
      </c>
      <c r="G4157" s="44"/>
      <c r="H4157" s="45" t="s">
        <v>46</v>
      </c>
      <c r="I4157" s="29" t="str">
        <f>VLOOKUP(MARGAO!$H4157,Code2Loc,2,FALSE)</f>
        <v>NUVEM</v>
      </c>
    </row>
    <row r="4158" spans="1:9" ht="15.75" customHeight="1" x14ac:dyDescent="0.25">
      <c r="A4158" s="42" t="s">
        <v>3321</v>
      </c>
      <c r="B4158" s="42">
        <v>185</v>
      </c>
      <c r="C4158" s="42" t="s">
        <v>43</v>
      </c>
      <c r="D4158" s="42">
        <v>3</v>
      </c>
      <c r="E4158" s="42">
        <v>4</v>
      </c>
      <c r="F4158" s="42" t="s">
        <v>1564</v>
      </c>
      <c r="G4158" s="42"/>
      <c r="H4158" s="43" t="s">
        <v>44</v>
      </c>
      <c r="I4158" s="29" t="str">
        <f>VLOOKUP(MARGAO!$H4158,Code2Loc,2,FALSE)</f>
        <v>RUMDER</v>
      </c>
    </row>
    <row r="4159" spans="1:9" ht="15.75" customHeight="1" x14ac:dyDescent="0.25">
      <c r="A4159" s="44" t="s">
        <v>3321</v>
      </c>
      <c r="B4159" s="44">
        <v>185</v>
      </c>
      <c r="C4159" s="44" t="s">
        <v>41</v>
      </c>
      <c r="D4159" s="44">
        <v>4</v>
      </c>
      <c r="E4159" s="44">
        <v>6</v>
      </c>
      <c r="F4159" s="44" t="s">
        <v>1564</v>
      </c>
      <c r="G4159" s="44"/>
      <c r="H4159" s="45" t="s">
        <v>42</v>
      </c>
      <c r="I4159" s="29" t="str">
        <f>VLOOKUP(MARGAO!$H4159,Code2Loc,2,FALSE)</f>
        <v>AGNEL ASHRM</v>
      </c>
    </row>
    <row r="4160" spans="1:9" ht="15.75" customHeight="1" x14ac:dyDescent="0.25">
      <c r="A4160" s="42" t="s">
        <v>3321</v>
      </c>
      <c r="B4160" s="42">
        <v>185</v>
      </c>
      <c r="C4160" s="42" t="s">
        <v>39</v>
      </c>
      <c r="D4160" s="42">
        <v>5</v>
      </c>
      <c r="E4160" s="42">
        <v>7</v>
      </c>
      <c r="F4160" s="42" t="s">
        <v>1564</v>
      </c>
      <c r="G4160" s="42"/>
      <c r="H4160" s="43" t="s">
        <v>40</v>
      </c>
      <c r="I4160" s="29" t="str">
        <f>VLOOKUP(MARGAO!$H4160,Code2Loc,2,FALSE)</f>
        <v>SONAULIM</v>
      </c>
    </row>
    <row r="4161" spans="1:9" ht="15.75" customHeight="1" x14ac:dyDescent="0.25">
      <c r="A4161" s="44" t="s">
        <v>3321</v>
      </c>
      <c r="B4161" s="44">
        <v>185</v>
      </c>
      <c r="C4161" s="44" t="s">
        <v>37</v>
      </c>
      <c r="D4161" s="44">
        <v>6</v>
      </c>
      <c r="E4161" s="44">
        <v>8</v>
      </c>
      <c r="F4161" s="44" t="s">
        <v>1564</v>
      </c>
      <c r="G4161" s="44"/>
      <c r="H4161" s="45" t="s">
        <v>38</v>
      </c>
      <c r="I4161" s="29" t="str">
        <f>VLOOKUP(MARGAO!$H4161,Code2Loc,2,FALSE)</f>
        <v>VERNA</v>
      </c>
    </row>
    <row r="4162" spans="1:9" ht="15.75" customHeight="1" x14ac:dyDescent="0.25">
      <c r="A4162" s="42" t="s">
        <v>3321</v>
      </c>
      <c r="B4162" s="42">
        <v>185</v>
      </c>
      <c r="C4162" s="42" t="s">
        <v>35</v>
      </c>
      <c r="D4162" s="42">
        <v>7</v>
      </c>
      <c r="E4162" s="42">
        <v>10</v>
      </c>
      <c r="F4162" s="42" t="s">
        <v>1564</v>
      </c>
      <c r="G4162" s="42"/>
      <c r="H4162" s="43" t="s">
        <v>36</v>
      </c>
      <c r="I4162" s="29" t="str">
        <f>VLOOKUP(MARGAO!$H4162,Code2Loc,2,FALSE)</f>
        <v>PIRNI</v>
      </c>
    </row>
    <row r="4163" spans="1:9" ht="15.75" customHeight="1" x14ac:dyDescent="0.25">
      <c r="A4163" s="44" t="s">
        <v>3321</v>
      </c>
      <c r="B4163" s="44">
        <v>185</v>
      </c>
      <c r="C4163" s="44" t="s">
        <v>33</v>
      </c>
      <c r="D4163" s="44">
        <v>8</v>
      </c>
      <c r="E4163" s="44">
        <v>11</v>
      </c>
      <c r="F4163" s="44" t="s">
        <v>1564</v>
      </c>
      <c r="G4163" s="44"/>
      <c r="H4163" s="45" t="s">
        <v>34</v>
      </c>
      <c r="I4163" s="29" t="str">
        <f>VLOOKUP(MARGAO!$H4163,Code2Loc,2,FALSE)</f>
        <v>TITAN</v>
      </c>
    </row>
    <row r="4164" spans="1:9" ht="15.75" customHeight="1" x14ac:dyDescent="0.25">
      <c r="A4164" s="42" t="s">
        <v>3321</v>
      </c>
      <c r="B4164" s="42">
        <v>185</v>
      </c>
      <c r="C4164" s="42" t="s">
        <v>237</v>
      </c>
      <c r="D4164" s="42">
        <v>9</v>
      </c>
      <c r="E4164" s="42">
        <v>14</v>
      </c>
      <c r="F4164" s="42" t="s">
        <v>1564</v>
      </c>
      <c r="G4164" s="42"/>
      <c r="H4164" s="43" t="s">
        <v>238</v>
      </c>
      <c r="I4164" s="29" t="str">
        <f>VLOOKUP(MARGAO!$H4164,Code2Loc,2,FALSE)</f>
        <v>CIPLA</v>
      </c>
    </row>
    <row r="4165" spans="1:9" ht="15.75" customHeight="1" x14ac:dyDescent="0.25">
      <c r="A4165" s="44" t="s">
        <v>3322</v>
      </c>
      <c r="B4165" s="44">
        <v>186</v>
      </c>
      <c r="C4165" s="44" t="s">
        <v>47</v>
      </c>
      <c r="D4165" s="44">
        <v>1</v>
      </c>
      <c r="E4165" s="44">
        <v>0</v>
      </c>
      <c r="F4165" s="44" t="s">
        <v>11</v>
      </c>
      <c r="G4165" s="44"/>
      <c r="H4165" s="45" t="s">
        <v>48</v>
      </c>
      <c r="I4165" s="29" t="str">
        <f>VLOOKUP(MARGAO!$H4165,Code2Loc,2,FALSE)</f>
        <v>MARGAO</v>
      </c>
    </row>
    <row r="4166" spans="1:9" ht="15.75" customHeight="1" x14ac:dyDescent="0.25">
      <c r="A4166" s="42" t="s">
        <v>3322</v>
      </c>
      <c r="B4166" s="42">
        <v>186</v>
      </c>
      <c r="C4166" s="42" t="s">
        <v>3323</v>
      </c>
      <c r="D4166" s="42">
        <v>2</v>
      </c>
      <c r="E4166" s="42">
        <v>2</v>
      </c>
      <c r="F4166" s="42" t="s">
        <v>11</v>
      </c>
      <c r="G4166" s="42"/>
      <c r="H4166" s="43" t="s">
        <v>3324</v>
      </c>
      <c r="I4166" s="29" t="str">
        <f>VLOOKUP(MARGAO!$H4166,Code2Loc,2,FALSE)</f>
        <v>BANK OF BARODA</v>
      </c>
    </row>
    <row r="4167" spans="1:9" ht="15.75" customHeight="1" x14ac:dyDescent="0.25">
      <c r="A4167" s="44" t="s">
        <v>3322</v>
      </c>
      <c r="B4167" s="44">
        <v>186</v>
      </c>
      <c r="C4167" s="44" t="s">
        <v>2432</v>
      </c>
      <c r="D4167" s="44">
        <v>3</v>
      </c>
      <c r="E4167" s="44">
        <v>3</v>
      </c>
      <c r="F4167" s="44" t="s">
        <v>11</v>
      </c>
      <c r="G4167" s="44"/>
      <c r="H4167" s="45" t="s">
        <v>2433</v>
      </c>
      <c r="I4167" s="29" t="str">
        <f>VLOOKUP(MARGAO!$H4167,Code2Loc,2,FALSE)</f>
        <v>PAJIFOND</v>
      </c>
    </row>
    <row r="4168" spans="1:9" ht="15.75" customHeight="1" x14ac:dyDescent="0.25">
      <c r="A4168" s="42" t="s">
        <v>3322</v>
      </c>
      <c r="B4168" s="42">
        <v>186</v>
      </c>
      <c r="C4168" s="42" t="s">
        <v>2436</v>
      </c>
      <c r="D4168" s="42">
        <v>4</v>
      </c>
      <c r="E4168" s="42">
        <v>5</v>
      </c>
      <c r="F4168" s="42" t="s">
        <v>11</v>
      </c>
      <c r="G4168" s="42"/>
      <c r="H4168" s="43" t="s">
        <v>2437</v>
      </c>
      <c r="I4168" s="29" t="str">
        <f>VLOOKUP(MARGAO!$H4168,Code2Loc,2,FALSE)</f>
        <v>RAWANFOND</v>
      </c>
    </row>
    <row r="4169" spans="1:9" ht="15.75" customHeight="1" x14ac:dyDescent="0.25">
      <c r="A4169" s="44" t="s">
        <v>3322</v>
      </c>
      <c r="B4169" s="44">
        <v>186</v>
      </c>
      <c r="C4169" s="44" t="s">
        <v>3325</v>
      </c>
      <c r="D4169" s="44">
        <v>5</v>
      </c>
      <c r="E4169" s="44">
        <v>6</v>
      </c>
      <c r="F4169" s="44" t="s">
        <v>11</v>
      </c>
      <c r="G4169" s="44"/>
      <c r="H4169" s="45" t="s">
        <v>3326</v>
      </c>
      <c r="I4169" s="29" t="str">
        <f>VLOOKUP(MARGAO!$H4169,Code2Loc,2,FALSE)</f>
        <v>MANDOPA GROUND</v>
      </c>
    </row>
    <row r="4170" spans="1:9" ht="15.75" customHeight="1" x14ac:dyDescent="0.25">
      <c r="A4170" s="42" t="s">
        <v>3322</v>
      </c>
      <c r="B4170" s="42">
        <v>186</v>
      </c>
      <c r="C4170" s="42" t="s">
        <v>3327</v>
      </c>
      <c r="D4170" s="42">
        <v>6</v>
      </c>
      <c r="E4170" s="42">
        <v>8</v>
      </c>
      <c r="F4170" s="42" t="s">
        <v>11</v>
      </c>
      <c r="G4170" s="42"/>
      <c r="H4170" s="43" t="s">
        <v>3328</v>
      </c>
      <c r="I4170" s="29" t="str">
        <f>VLOOKUP(MARGAO!$H4170,Code2Loc,2,FALSE)</f>
        <v>OPEN HALL</v>
      </c>
    </row>
    <row r="4171" spans="1:9" ht="15.75" customHeight="1" x14ac:dyDescent="0.25">
      <c r="A4171" s="44" t="s">
        <v>3322</v>
      </c>
      <c r="B4171" s="44">
        <v>186</v>
      </c>
      <c r="C4171" s="44" t="s">
        <v>3329</v>
      </c>
      <c r="D4171" s="44">
        <v>7</v>
      </c>
      <c r="E4171" s="44">
        <v>10</v>
      </c>
      <c r="F4171" s="44" t="s">
        <v>11</v>
      </c>
      <c r="G4171" s="44"/>
      <c r="H4171" s="45" t="s">
        <v>3330</v>
      </c>
      <c r="I4171" s="29" t="str">
        <f>VLOOKUP(MARGAO!$H4171,Code2Loc,2,FALSE)</f>
        <v>MANDIR</v>
      </c>
    </row>
    <row r="4172" spans="1:9" ht="15.75" customHeight="1" x14ac:dyDescent="0.25">
      <c r="A4172" s="42" t="s">
        <v>3322</v>
      </c>
      <c r="B4172" s="42">
        <v>186</v>
      </c>
      <c r="C4172" s="42" t="s">
        <v>3331</v>
      </c>
      <c r="D4172" s="42">
        <v>8</v>
      </c>
      <c r="E4172" s="42">
        <v>12</v>
      </c>
      <c r="F4172" s="42" t="s">
        <v>11</v>
      </c>
      <c r="G4172" s="42"/>
      <c r="H4172" s="43" t="s">
        <v>3332</v>
      </c>
      <c r="I4172" s="29" t="str">
        <f>VLOOKUP(MARGAO!$H4172,Code2Loc,2,FALSE)</f>
        <v>MANDOPA CROSS</v>
      </c>
    </row>
    <row r="4173" spans="1:9" ht="15.75" customHeight="1" x14ac:dyDescent="0.25">
      <c r="A4173" s="44" t="s">
        <v>3333</v>
      </c>
      <c r="B4173" s="44">
        <v>187</v>
      </c>
      <c r="C4173" s="44" t="s">
        <v>266</v>
      </c>
      <c r="D4173" s="44">
        <v>1</v>
      </c>
      <c r="E4173" s="44">
        <v>0</v>
      </c>
      <c r="F4173" s="44" t="s">
        <v>1602</v>
      </c>
      <c r="G4173" s="44"/>
      <c r="H4173" s="45" t="s">
        <v>267</v>
      </c>
      <c r="I4173" s="29" t="str">
        <f>VLOOKUP(MARGAO!$H4173,Code2Loc,2,FALSE)</f>
        <v>CURCHOREM</v>
      </c>
    </row>
    <row r="4174" spans="1:9" ht="15.75" customHeight="1" x14ac:dyDescent="0.25">
      <c r="A4174" s="42" t="s">
        <v>3333</v>
      </c>
      <c r="B4174" s="42">
        <v>187</v>
      </c>
      <c r="C4174" s="42" t="s">
        <v>47</v>
      </c>
      <c r="D4174" s="42">
        <v>2</v>
      </c>
      <c r="E4174" s="42">
        <v>20</v>
      </c>
      <c r="F4174" s="42" t="s">
        <v>1602</v>
      </c>
      <c r="G4174" s="42"/>
      <c r="H4174" s="43" t="s">
        <v>48</v>
      </c>
      <c r="I4174" s="29" t="str">
        <f>VLOOKUP(MARGAO!$H4174,Code2Loc,2,FALSE)</f>
        <v>MARGAO</v>
      </c>
    </row>
    <row r="4175" spans="1:9" ht="15.75" customHeight="1" x14ac:dyDescent="0.25">
      <c r="A4175" s="44" t="s">
        <v>3333</v>
      </c>
      <c r="B4175" s="44">
        <v>187</v>
      </c>
      <c r="C4175" s="44" t="s">
        <v>10</v>
      </c>
      <c r="D4175" s="44">
        <v>3</v>
      </c>
      <c r="E4175" s="44">
        <v>52</v>
      </c>
      <c r="F4175" s="44" t="s">
        <v>1602</v>
      </c>
      <c r="G4175" s="44"/>
      <c r="H4175" s="45" t="s">
        <v>12</v>
      </c>
      <c r="I4175" s="29" t="str">
        <f>VLOOKUP(MARGAO!$H4175,Code2Loc,2,FALSE)</f>
        <v>PANAJI</v>
      </c>
    </row>
    <row r="4176" spans="1:9" ht="15.75" customHeight="1" x14ac:dyDescent="0.25">
      <c r="A4176" s="42" t="s">
        <v>3321</v>
      </c>
      <c r="B4176" s="42">
        <v>188</v>
      </c>
      <c r="C4176" s="42" t="s">
        <v>47</v>
      </c>
      <c r="D4176" s="42">
        <v>1</v>
      </c>
      <c r="E4176" s="42">
        <v>0</v>
      </c>
      <c r="F4176" s="42" t="s">
        <v>1564</v>
      </c>
      <c r="G4176" s="42"/>
      <c r="H4176" s="43" t="s">
        <v>48</v>
      </c>
      <c r="I4176" s="29" t="str">
        <f>VLOOKUP(MARGAO!$H4176,Code2Loc,2,FALSE)</f>
        <v>MARGAO</v>
      </c>
    </row>
    <row r="4177" spans="1:9" ht="15.75" customHeight="1" x14ac:dyDescent="0.25">
      <c r="A4177" s="44" t="s">
        <v>3321</v>
      </c>
      <c r="B4177" s="44">
        <v>188</v>
      </c>
      <c r="C4177" s="44" t="s">
        <v>45</v>
      </c>
      <c r="D4177" s="44">
        <v>2</v>
      </c>
      <c r="E4177" s="44">
        <v>3</v>
      </c>
      <c r="F4177" s="44" t="s">
        <v>1564</v>
      </c>
      <c r="G4177" s="44"/>
      <c r="H4177" s="45" t="s">
        <v>46</v>
      </c>
      <c r="I4177" s="29" t="str">
        <f>VLOOKUP(MARGAO!$H4177,Code2Loc,2,FALSE)</f>
        <v>NUVEM</v>
      </c>
    </row>
    <row r="4178" spans="1:9" ht="15.75" customHeight="1" x14ac:dyDescent="0.25">
      <c r="A4178" s="42" t="s">
        <v>3321</v>
      </c>
      <c r="B4178" s="42">
        <v>188</v>
      </c>
      <c r="C4178" s="42" t="s">
        <v>43</v>
      </c>
      <c r="D4178" s="42">
        <v>3</v>
      </c>
      <c r="E4178" s="42">
        <v>4</v>
      </c>
      <c r="F4178" s="42" t="s">
        <v>1564</v>
      </c>
      <c r="G4178" s="42"/>
      <c r="H4178" s="43" t="s">
        <v>44</v>
      </c>
      <c r="I4178" s="29" t="str">
        <f>VLOOKUP(MARGAO!$H4178,Code2Loc,2,FALSE)</f>
        <v>RUMDER</v>
      </c>
    </row>
    <row r="4179" spans="1:9" ht="15.75" customHeight="1" x14ac:dyDescent="0.25">
      <c r="A4179" s="44" t="s">
        <v>3321</v>
      </c>
      <c r="B4179" s="44">
        <v>188</v>
      </c>
      <c r="C4179" s="44" t="s">
        <v>41</v>
      </c>
      <c r="D4179" s="44">
        <v>4</v>
      </c>
      <c r="E4179" s="44">
        <v>6</v>
      </c>
      <c r="F4179" s="44" t="s">
        <v>1564</v>
      </c>
      <c r="G4179" s="44"/>
      <c r="H4179" s="45" t="s">
        <v>42</v>
      </c>
      <c r="I4179" s="29" t="str">
        <f>VLOOKUP(MARGAO!$H4179,Code2Loc,2,FALSE)</f>
        <v>AGNEL ASHRM</v>
      </c>
    </row>
    <row r="4180" spans="1:9" ht="15.75" customHeight="1" x14ac:dyDescent="0.25">
      <c r="A4180" s="42" t="s">
        <v>3321</v>
      </c>
      <c r="B4180" s="42">
        <v>188</v>
      </c>
      <c r="C4180" s="42" t="s">
        <v>39</v>
      </c>
      <c r="D4180" s="42">
        <v>5</v>
      </c>
      <c r="E4180" s="42">
        <v>7</v>
      </c>
      <c r="F4180" s="42" t="s">
        <v>1564</v>
      </c>
      <c r="G4180" s="42"/>
      <c r="H4180" s="43" t="s">
        <v>40</v>
      </c>
      <c r="I4180" s="29" t="str">
        <f>VLOOKUP(MARGAO!$H4180,Code2Loc,2,FALSE)</f>
        <v>SONAULIM</v>
      </c>
    </row>
    <row r="4181" spans="1:9" ht="15.75" customHeight="1" x14ac:dyDescent="0.25">
      <c r="A4181" s="44" t="s">
        <v>3321</v>
      </c>
      <c r="B4181" s="44">
        <v>188</v>
      </c>
      <c r="C4181" s="44" t="s">
        <v>37</v>
      </c>
      <c r="D4181" s="44">
        <v>6</v>
      </c>
      <c r="E4181" s="44">
        <v>8</v>
      </c>
      <c r="F4181" s="44" t="s">
        <v>1564</v>
      </c>
      <c r="G4181" s="44"/>
      <c r="H4181" s="45" t="s">
        <v>38</v>
      </c>
      <c r="I4181" s="29" t="str">
        <f>VLOOKUP(MARGAO!$H4181,Code2Loc,2,FALSE)</f>
        <v>VERNA</v>
      </c>
    </row>
    <row r="4182" spans="1:9" ht="15.75" customHeight="1" x14ac:dyDescent="0.25">
      <c r="A4182" s="42" t="s">
        <v>3321</v>
      </c>
      <c r="B4182" s="42">
        <v>188</v>
      </c>
      <c r="C4182" s="42" t="s">
        <v>35</v>
      </c>
      <c r="D4182" s="42">
        <v>7</v>
      </c>
      <c r="E4182" s="42">
        <v>10</v>
      </c>
      <c r="F4182" s="42" t="s">
        <v>1564</v>
      </c>
      <c r="G4182" s="42"/>
      <c r="H4182" s="43" t="s">
        <v>36</v>
      </c>
      <c r="I4182" s="29" t="str">
        <f>VLOOKUP(MARGAO!$H4182,Code2Loc,2,FALSE)</f>
        <v>PIRNI</v>
      </c>
    </row>
    <row r="4183" spans="1:9" ht="15.75" customHeight="1" x14ac:dyDescent="0.25">
      <c r="A4183" s="44" t="s">
        <v>3321</v>
      </c>
      <c r="B4183" s="44">
        <v>188</v>
      </c>
      <c r="C4183" s="44" t="s">
        <v>27</v>
      </c>
      <c r="D4183" s="44">
        <v>8</v>
      </c>
      <c r="E4183" s="44">
        <v>15</v>
      </c>
      <c r="F4183" s="44" t="s">
        <v>1564</v>
      </c>
      <c r="G4183" s="44"/>
      <c r="H4183" s="45" t="s">
        <v>28</v>
      </c>
      <c r="I4183" s="29" t="str">
        <f>VLOOKUP(MARGAO!$H4183,Code2Loc,2,FALSE)</f>
        <v>CORTALIM</v>
      </c>
    </row>
    <row r="4184" spans="1:9" ht="15.75" customHeight="1" x14ac:dyDescent="0.25">
      <c r="A4184" s="42" t="s">
        <v>3321</v>
      </c>
      <c r="B4184" s="42">
        <v>188</v>
      </c>
      <c r="C4184" s="42" t="s">
        <v>29</v>
      </c>
      <c r="D4184" s="42">
        <v>9</v>
      </c>
      <c r="E4184" s="42">
        <v>17</v>
      </c>
      <c r="F4184" s="42" t="s">
        <v>1564</v>
      </c>
      <c r="G4184" s="42"/>
      <c r="H4184" s="43" t="s">
        <v>30</v>
      </c>
      <c r="I4184" s="29" t="str">
        <f>VLOOKUP(MARGAO!$H4184,Code2Loc,2,FALSE)</f>
        <v>PAJENTAR</v>
      </c>
    </row>
    <row r="4185" spans="1:9" ht="15.75" customHeight="1" x14ac:dyDescent="0.25">
      <c r="A4185" s="44" t="s">
        <v>3321</v>
      </c>
      <c r="B4185" s="44">
        <v>188</v>
      </c>
      <c r="C4185" s="44" t="s">
        <v>31</v>
      </c>
      <c r="D4185" s="44">
        <v>10</v>
      </c>
      <c r="E4185" s="44">
        <v>18</v>
      </c>
      <c r="F4185" s="44" t="s">
        <v>1564</v>
      </c>
      <c r="G4185" s="44"/>
      <c r="H4185" s="45" t="s">
        <v>32</v>
      </c>
      <c r="I4185" s="29" t="str">
        <f>VLOOKUP(MARGAO!$H4185,Code2Loc,2,FALSE)</f>
        <v>KSRL/BRLA X</v>
      </c>
    </row>
    <row r="4186" spans="1:9" ht="15.75" customHeight="1" x14ac:dyDescent="0.25">
      <c r="A4186" s="42" t="s">
        <v>3321</v>
      </c>
      <c r="B4186" s="42">
        <v>188</v>
      </c>
      <c r="C4186" s="42" t="s">
        <v>33</v>
      </c>
      <c r="D4186" s="42">
        <v>11</v>
      </c>
      <c r="E4186" s="42">
        <v>19</v>
      </c>
      <c r="F4186" s="42" t="s">
        <v>1564</v>
      </c>
      <c r="G4186" s="42"/>
      <c r="H4186" s="43" t="s">
        <v>34</v>
      </c>
      <c r="I4186" s="29" t="str">
        <f>VLOOKUP(MARGAO!$H4186,Code2Loc,2,FALSE)</f>
        <v>TITAN</v>
      </c>
    </row>
    <row r="4187" spans="1:9" ht="15.75" customHeight="1" x14ac:dyDescent="0.25">
      <c r="A4187" s="44" t="s">
        <v>3321</v>
      </c>
      <c r="B4187" s="44">
        <v>188</v>
      </c>
      <c r="C4187" s="44" t="s">
        <v>237</v>
      </c>
      <c r="D4187" s="44">
        <v>12</v>
      </c>
      <c r="E4187" s="44">
        <v>22</v>
      </c>
      <c r="F4187" s="44" t="s">
        <v>1564</v>
      </c>
      <c r="G4187" s="44"/>
      <c r="H4187" s="45" t="s">
        <v>238</v>
      </c>
      <c r="I4187" s="29" t="str">
        <f>VLOOKUP(MARGAO!$H4187,Code2Loc,2,FALSE)</f>
        <v>CIPLA</v>
      </c>
    </row>
    <row r="4188" spans="1:9" ht="15.75" customHeight="1" x14ac:dyDescent="0.25">
      <c r="A4188" s="42" t="s">
        <v>3334</v>
      </c>
      <c r="B4188" s="42">
        <v>189</v>
      </c>
      <c r="C4188" s="42" t="s">
        <v>47</v>
      </c>
      <c r="D4188" s="42">
        <v>1</v>
      </c>
      <c r="E4188" s="42">
        <v>0</v>
      </c>
      <c r="F4188" s="42" t="s">
        <v>1564</v>
      </c>
      <c r="G4188" s="42"/>
      <c r="H4188" s="43" t="s">
        <v>48</v>
      </c>
      <c r="I4188" s="29" t="str">
        <f>VLOOKUP(MARGAO!$H4188,Code2Loc,2,FALSE)</f>
        <v>MARGAO</v>
      </c>
    </row>
    <row r="4189" spans="1:9" ht="15.75" customHeight="1" x14ac:dyDescent="0.25">
      <c r="A4189" s="44" t="s">
        <v>3334</v>
      </c>
      <c r="B4189" s="44">
        <v>189</v>
      </c>
      <c r="C4189" s="44" t="s">
        <v>45</v>
      </c>
      <c r="D4189" s="44">
        <v>2</v>
      </c>
      <c r="E4189" s="44">
        <v>3</v>
      </c>
      <c r="F4189" s="44" t="s">
        <v>1564</v>
      </c>
      <c r="G4189" s="44"/>
      <c r="H4189" s="45" t="s">
        <v>46</v>
      </c>
      <c r="I4189" s="29" t="str">
        <f>VLOOKUP(MARGAO!$H4189,Code2Loc,2,FALSE)</f>
        <v>NUVEM</v>
      </c>
    </row>
    <row r="4190" spans="1:9" ht="15.75" customHeight="1" x14ac:dyDescent="0.25">
      <c r="A4190" s="42" t="s">
        <v>3334</v>
      </c>
      <c r="B4190" s="42">
        <v>189</v>
      </c>
      <c r="C4190" s="42" t="s">
        <v>43</v>
      </c>
      <c r="D4190" s="42">
        <v>3</v>
      </c>
      <c r="E4190" s="42">
        <v>4</v>
      </c>
      <c r="F4190" s="42" t="s">
        <v>1564</v>
      </c>
      <c r="G4190" s="42"/>
      <c r="H4190" s="43" t="s">
        <v>44</v>
      </c>
      <c r="I4190" s="29" t="str">
        <f>VLOOKUP(MARGAO!$H4190,Code2Loc,2,FALSE)</f>
        <v>RUMDER</v>
      </c>
    </row>
    <row r="4191" spans="1:9" ht="15.75" customHeight="1" x14ac:dyDescent="0.25">
      <c r="A4191" s="44" t="s">
        <v>3334</v>
      </c>
      <c r="B4191" s="44">
        <v>189</v>
      </c>
      <c r="C4191" s="44" t="s">
        <v>41</v>
      </c>
      <c r="D4191" s="44">
        <v>4</v>
      </c>
      <c r="E4191" s="44">
        <v>6</v>
      </c>
      <c r="F4191" s="44" t="s">
        <v>1564</v>
      </c>
      <c r="G4191" s="44"/>
      <c r="H4191" s="45" t="s">
        <v>42</v>
      </c>
      <c r="I4191" s="29" t="str">
        <f>VLOOKUP(MARGAO!$H4191,Code2Loc,2,FALSE)</f>
        <v>AGNEL ASHRM</v>
      </c>
    </row>
    <row r="4192" spans="1:9" ht="15.75" customHeight="1" x14ac:dyDescent="0.25">
      <c r="A4192" s="42" t="s">
        <v>3334</v>
      </c>
      <c r="B4192" s="42">
        <v>189</v>
      </c>
      <c r="C4192" s="42" t="s">
        <v>39</v>
      </c>
      <c r="D4192" s="42">
        <v>5</v>
      </c>
      <c r="E4192" s="42">
        <v>7</v>
      </c>
      <c r="F4192" s="42" t="s">
        <v>1564</v>
      </c>
      <c r="G4192" s="42"/>
      <c r="H4192" s="43" t="s">
        <v>40</v>
      </c>
      <c r="I4192" s="29" t="str">
        <f>VLOOKUP(MARGAO!$H4192,Code2Loc,2,FALSE)</f>
        <v>SONAULIM</v>
      </c>
    </row>
    <row r="4193" spans="1:9" ht="15.75" customHeight="1" x14ac:dyDescent="0.25">
      <c r="A4193" s="44" t="s">
        <v>3334</v>
      </c>
      <c r="B4193" s="44">
        <v>189</v>
      </c>
      <c r="C4193" s="44" t="s">
        <v>37</v>
      </c>
      <c r="D4193" s="44">
        <v>6</v>
      </c>
      <c r="E4193" s="44">
        <v>8</v>
      </c>
      <c r="F4193" s="44" t="s">
        <v>1564</v>
      </c>
      <c r="G4193" s="44"/>
      <c r="H4193" s="45" t="s">
        <v>38</v>
      </c>
      <c r="I4193" s="29" t="str">
        <f>VLOOKUP(MARGAO!$H4193,Code2Loc,2,FALSE)</f>
        <v>VERNA</v>
      </c>
    </row>
    <row r="4194" spans="1:9" ht="15.75" customHeight="1" x14ac:dyDescent="0.25">
      <c r="A4194" s="42" t="s">
        <v>3334</v>
      </c>
      <c r="B4194" s="42">
        <v>189</v>
      </c>
      <c r="C4194" s="42" t="s">
        <v>35</v>
      </c>
      <c r="D4194" s="42">
        <v>7</v>
      </c>
      <c r="E4194" s="42">
        <v>10</v>
      </c>
      <c r="F4194" s="42" t="s">
        <v>1564</v>
      </c>
      <c r="G4194" s="42"/>
      <c r="H4194" s="43" t="s">
        <v>36</v>
      </c>
      <c r="I4194" s="29" t="str">
        <f>VLOOKUP(MARGAO!$H4194,Code2Loc,2,FALSE)</f>
        <v>PIRNI</v>
      </c>
    </row>
    <row r="4195" spans="1:9" ht="15.75" customHeight="1" x14ac:dyDescent="0.25">
      <c r="A4195" s="44" t="s">
        <v>3334</v>
      </c>
      <c r="B4195" s="44">
        <v>189</v>
      </c>
      <c r="C4195" s="44" t="s">
        <v>33</v>
      </c>
      <c r="D4195" s="44">
        <v>8</v>
      </c>
      <c r="E4195" s="44">
        <v>11</v>
      </c>
      <c r="F4195" s="44" t="s">
        <v>1564</v>
      </c>
      <c r="G4195" s="44"/>
      <c r="H4195" s="45" t="s">
        <v>34</v>
      </c>
      <c r="I4195" s="29" t="str">
        <f>VLOOKUP(MARGAO!$H4195,Code2Loc,2,FALSE)</f>
        <v>TITAN</v>
      </c>
    </row>
    <row r="4196" spans="1:9" ht="15.75" customHeight="1" x14ac:dyDescent="0.25">
      <c r="A4196" s="42" t="s">
        <v>3334</v>
      </c>
      <c r="B4196" s="42">
        <v>189</v>
      </c>
      <c r="C4196" s="42" t="s">
        <v>237</v>
      </c>
      <c r="D4196" s="42">
        <v>9</v>
      </c>
      <c r="E4196" s="42">
        <v>14</v>
      </c>
      <c r="F4196" s="42" t="s">
        <v>1564</v>
      </c>
      <c r="G4196" s="42"/>
      <c r="H4196" s="43" t="s">
        <v>238</v>
      </c>
      <c r="I4196" s="29" t="str">
        <f>VLOOKUP(MARGAO!$H4196,Code2Loc,2,FALSE)</f>
        <v>CIPLA</v>
      </c>
    </row>
    <row r="4197" spans="1:9" ht="15.75" customHeight="1" x14ac:dyDescent="0.25">
      <c r="A4197" s="44" t="s">
        <v>3334</v>
      </c>
      <c r="B4197" s="44">
        <v>189</v>
      </c>
      <c r="C4197" s="44" t="s">
        <v>33</v>
      </c>
      <c r="D4197" s="44">
        <v>10</v>
      </c>
      <c r="E4197" s="44">
        <v>17</v>
      </c>
      <c r="F4197" s="44" t="s">
        <v>1564</v>
      </c>
      <c r="G4197" s="44"/>
      <c r="H4197" s="45" t="s">
        <v>34</v>
      </c>
      <c r="I4197" s="29" t="str">
        <f>VLOOKUP(MARGAO!$H4197,Code2Loc,2,FALSE)</f>
        <v>TITAN</v>
      </c>
    </row>
    <row r="4198" spans="1:9" ht="15.75" customHeight="1" x14ac:dyDescent="0.25">
      <c r="A4198" s="42" t="s">
        <v>3334</v>
      </c>
      <c r="B4198" s="42">
        <v>189</v>
      </c>
      <c r="C4198" s="42" t="s">
        <v>3335</v>
      </c>
      <c r="D4198" s="42">
        <v>11</v>
      </c>
      <c r="E4198" s="42">
        <v>19</v>
      </c>
      <c r="F4198" s="42" t="s">
        <v>1564</v>
      </c>
      <c r="G4198" s="42"/>
      <c r="H4198" s="43" t="s">
        <v>32</v>
      </c>
      <c r="I4198" s="29" t="str">
        <f>VLOOKUP(MARGAO!$H4198,Code2Loc,2,FALSE)</f>
        <v>KSRL/BRLA X</v>
      </c>
    </row>
    <row r="4199" spans="1:9" ht="15.75" customHeight="1" x14ac:dyDescent="0.25">
      <c r="A4199" s="44" t="s">
        <v>3334</v>
      </c>
      <c r="B4199" s="44">
        <v>189</v>
      </c>
      <c r="C4199" s="44" t="s">
        <v>29</v>
      </c>
      <c r="D4199" s="44">
        <v>12</v>
      </c>
      <c r="E4199" s="44">
        <v>20</v>
      </c>
      <c r="F4199" s="44" t="s">
        <v>1564</v>
      </c>
      <c r="G4199" s="44"/>
      <c r="H4199" s="45" t="s">
        <v>30</v>
      </c>
      <c r="I4199" s="29" t="str">
        <f>VLOOKUP(MARGAO!$H4199,Code2Loc,2,FALSE)</f>
        <v>PAJENTAR</v>
      </c>
    </row>
    <row r="4200" spans="1:9" ht="15.75" customHeight="1" x14ac:dyDescent="0.25">
      <c r="A4200" s="42" t="s">
        <v>3334</v>
      </c>
      <c r="B4200" s="42">
        <v>189</v>
      </c>
      <c r="C4200" s="42" t="s">
        <v>27</v>
      </c>
      <c r="D4200" s="42">
        <v>13</v>
      </c>
      <c r="E4200" s="42">
        <v>22</v>
      </c>
      <c r="F4200" s="42" t="s">
        <v>1564</v>
      </c>
      <c r="G4200" s="42"/>
      <c r="H4200" s="43" t="s">
        <v>28</v>
      </c>
      <c r="I4200" s="29" t="str">
        <f>VLOOKUP(MARGAO!$H4200,Code2Loc,2,FALSE)</f>
        <v>CORTALIM</v>
      </c>
    </row>
    <row r="4201" spans="1:9" ht="15.75" customHeight="1" x14ac:dyDescent="0.25">
      <c r="A4201" s="44" t="s">
        <v>3334</v>
      </c>
      <c r="B4201" s="44">
        <v>189</v>
      </c>
      <c r="C4201" s="44" t="s">
        <v>25</v>
      </c>
      <c r="D4201" s="44">
        <v>14</v>
      </c>
      <c r="E4201" s="44">
        <v>24</v>
      </c>
      <c r="F4201" s="44" t="s">
        <v>1564</v>
      </c>
      <c r="G4201" s="44"/>
      <c r="H4201" s="45" t="s">
        <v>26</v>
      </c>
      <c r="I4201" s="29" t="str">
        <f>VLOOKUP(MARGAO!$H4201,Code2Loc,2,FALSE)</f>
        <v>AGASSAIM</v>
      </c>
    </row>
    <row r="4202" spans="1:9" ht="15.75" customHeight="1" x14ac:dyDescent="0.25">
      <c r="A4202" s="42" t="s">
        <v>3334</v>
      </c>
      <c r="B4202" s="42">
        <v>189</v>
      </c>
      <c r="C4202" s="42" t="s">
        <v>23</v>
      </c>
      <c r="D4202" s="42">
        <v>15</v>
      </c>
      <c r="E4202" s="42">
        <v>26</v>
      </c>
      <c r="F4202" s="42" t="s">
        <v>1564</v>
      </c>
      <c r="G4202" s="42"/>
      <c r="H4202" s="43" t="s">
        <v>24</v>
      </c>
      <c r="I4202" s="29" t="str">
        <f>VLOOKUP(MARGAO!$H4202,Code2Loc,2,FALSE)</f>
        <v>PILLAR</v>
      </c>
    </row>
    <row r="4203" spans="1:9" ht="15.75" customHeight="1" x14ac:dyDescent="0.25">
      <c r="A4203" s="44" t="s">
        <v>3334</v>
      </c>
      <c r="B4203" s="44">
        <v>189</v>
      </c>
      <c r="C4203" s="44" t="s">
        <v>21</v>
      </c>
      <c r="D4203" s="44">
        <v>16</v>
      </c>
      <c r="E4203" s="44">
        <v>28</v>
      </c>
      <c r="F4203" s="44" t="s">
        <v>1564</v>
      </c>
      <c r="G4203" s="44"/>
      <c r="H4203" s="45" t="s">
        <v>22</v>
      </c>
      <c r="I4203" s="29" t="str">
        <f>VLOOKUP(MARGAO!$H4203,Code2Loc,2,FALSE)</f>
        <v>GOA VELHA</v>
      </c>
    </row>
    <row r="4204" spans="1:9" ht="15.75" customHeight="1" x14ac:dyDescent="0.25">
      <c r="A4204" s="42" t="s">
        <v>3334</v>
      </c>
      <c r="B4204" s="42">
        <v>189</v>
      </c>
      <c r="C4204" s="42" t="s">
        <v>3336</v>
      </c>
      <c r="D4204" s="42">
        <v>17</v>
      </c>
      <c r="E4204" s="42">
        <v>30</v>
      </c>
      <c r="F4204" s="42" t="s">
        <v>1564</v>
      </c>
      <c r="G4204" s="42"/>
      <c r="H4204" s="43" t="s">
        <v>20</v>
      </c>
      <c r="I4204" s="29" t="str">
        <f>VLOOKUP(MARGAO!$H4204,Code2Loc,2,FALSE)</f>
        <v>SIRDON/ZUAR</v>
      </c>
    </row>
    <row r="4205" spans="1:9" ht="15.75" customHeight="1" x14ac:dyDescent="0.25">
      <c r="A4205" s="44" t="s">
        <v>3334</v>
      </c>
      <c r="B4205" s="44">
        <v>189</v>
      </c>
      <c r="C4205" s="44" t="s">
        <v>3337</v>
      </c>
      <c r="D4205" s="44">
        <v>18</v>
      </c>
      <c r="E4205" s="44">
        <v>32</v>
      </c>
      <c r="F4205" s="44" t="s">
        <v>1564</v>
      </c>
      <c r="G4205" s="44"/>
      <c r="H4205" s="45" t="s">
        <v>18</v>
      </c>
      <c r="I4205" s="29" t="str">
        <f>VLOOKUP(MARGAO!$H4205,Code2Loc,2,FALSE)</f>
        <v>BAMBOLI W/S</v>
      </c>
    </row>
    <row r="4206" spans="1:9" ht="15.75" customHeight="1" x14ac:dyDescent="0.25">
      <c r="A4206" s="42" t="s">
        <v>3334</v>
      </c>
      <c r="B4206" s="42">
        <v>189</v>
      </c>
      <c r="C4206" s="42" t="s">
        <v>15</v>
      </c>
      <c r="D4206" s="42">
        <v>19</v>
      </c>
      <c r="E4206" s="42">
        <v>34</v>
      </c>
      <c r="F4206" s="42" t="s">
        <v>1564</v>
      </c>
      <c r="G4206" s="42"/>
      <c r="H4206" s="43" t="s">
        <v>16</v>
      </c>
      <c r="I4206" s="29" t="str">
        <f>VLOOKUP(MARGAO!$H4206,Code2Loc,2,FALSE)</f>
        <v>BAMBOLI GMC</v>
      </c>
    </row>
    <row r="4207" spans="1:9" ht="15.75" customHeight="1" x14ac:dyDescent="0.25">
      <c r="A4207" s="44" t="s">
        <v>3334</v>
      </c>
      <c r="B4207" s="44">
        <v>189</v>
      </c>
      <c r="C4207" s="44" t="s">
        <v>3338</v>
      </c>
      <c r="D4207" s="44">
        <v>20</v>
      </c>
      <c r="E4207" s="44">
        <v>35</v>
      </c>
      <c r="F4207" s="44" t="s">
        <v>1564</v>
      </c>
      <c r="G4207" s="44"/>
      <c r="H4207" s="45" t="s">
        <v>14</v>
      </c>
      <c r="I4207" s="29" t="str">
        <f>VLOOKUP(MARGAO!$H4207,Code2Loc,2,FALSE)</f>
        <v>ST. CRUZ X</v>
      </c>
    </row>
    <row r="4208" spans="1:9" ht="15.75" customHeight="1" x14ac:dyDescent="0.25">
      <c r="A4208" s="42" t="s">
        <v>3334</v>
      </c>
      <c r="B4208" s="42">
        <v>189</v>
      </c>
      <c r="C4208" s="42" t="s">
        <v>10</v>
      </c>
      <c r="D4208" s="42">
        <v>21</v>
      </c>
      <c r="E4208" s="42">
        <v>38</v>
      </c>
      <c r="F4208" s="42" t="s">
        <v>1564</v>
      </c>
      <c r="G4208" s="42"/>
      <c r="H4208" s="43" t="s">
        <v>12</v>
      </c>
      <c r="I4208" s="29" t="str">
        <f>VLOOKUP(MARGAO!$H4208,Code2Loc,2,FALSE)</f>
        <v>PANAJI</v>
      </c>
    </row>
    <row r="4209" spans="1:9" ht="15.75" customHeight="1" x14ac:dyDescent="0.25">
      <c r="A4209" s="44" t="s">
        <v>3334</v>
      </c>
      <c r="B4209" s="44">
        <v>189</v>
      </c>
      <c r="C4209" s="44" t="s">
        <v>3339</v>
      </c>
      <c r="D4209" s="44">
        <v>22</v>
      </c>
      <c r="E4209" s="44">
        <v>40</v>
      </c>
      <c r="F4209" s="44" t="s">
        <v>1564</v>
      </c>
      <c r="G4209" s="44"/>
      <c r="H4209" s="45" t="s">
        <v>75</v>
      </c>
      <c r="I4209" s="29" t="str">
        <f>VLOOKUP(MARGAO!$H4209,Code2Loc,2,FALSE)</f>
        <v>SAI SERVICE</v>
      </c>
    </row>
    <row r="4210" spans="1:9" ht="15.75" customHeight="1" x14ac:dyDescent="0.25">
      <c r="A4210" s="42" t="s">
        <v>3334</v>
      </c>
      <c r="B4210" s="42">
        <v>189</v>
      </c>
      <c r="C4210" s="42" t="s">
        <v>3340</v>
      </c>
      <c r="D4210" s="42">
        <v>23</v>
      </c>
      <c r="E4210" s="42">
        <v>41</v>
      </c>
      <c r="F4210" s="42" t="s">
        <v>1564</v>
      </c>
      <c r="G4210" s="42"/>
      <c r="H4210" s="43" t="s">
        <v>77</v>
      </c>
      <c r="I4210" s="29" t="str">
        <f>VLOOKUP(MARGAO!$H4210,Code2Loc,2,FALSE)</f>
        <v>TIN BLD/COL</v>
      </c>
    </row>
    <row r="4211" spans="1:9" ht="15.75" customHeight="1" x14ac:dyDescent="0.25">
      <c r="A4211" s="44" t="s">
        <v>3334</v>
      </c>
      <c r="B4211" s="44">
        <v>189</v>
      </c>
      <c r="C4211" s="44" t="s">
        <v>3341</v>
      </c>
      <c r="D4211" s="44">
        <v>24</v>
      </c>
      <c r="E4211" s="44">
        <v>42</v>
      </c>
      <c r="F4211" s="44" t="s">
        <v>1564</v>
      </c>
      <c r="G4211" s="44"/>
      <c r="H4211" s="45" t="s">
        <v>79</v>
      </c>
      <c r="I4211" s="29" t="str">
        <f>VLOOKUP(MARGAO!$H4211,Code2Loc,2,FALSE)</f>
        <v>GULYAKADE</v>
      </c>
    </row>
    <row r="4212" spans="1:9" ht="15.75" customHeight="1" x14ac:dyDescent="0.25">
      <c r="A4212" s="42" t="s">
        <v>3334</v>
      </c>
      <c r="B4212" s="42">
        <v>189</v>
      </c>
      <c r="C4212" s="42" t="s">
        <v>3342</v>
      </c>
      <c r="D4212" s="42">
        <v>25</v>
      </c>
      <c r="E4212" s="42">
        <v>43</v>
      </c>
      <c r="F4212" s="42" t="s">
        <v>1564</v>
      </c>
      <c r="G4212" s="42"/>
      <c r="H4212" s="43" t="s">
        <v>81</v>
      </c>
      <c r="I4212" s="29" t="str">
        <f>VLOOKUP(MARGAO!$H4212,Code2Loc,2,FALSE)</f>
        <v>PRV COPEL</v>
      </c>
    </row>
    <row r="4213" spans="1:9" ht="15.75" customHeight="1" x14ac:dyDescent="0.25">
      <c r="A4213" s="44" t="s">
        <v>3334</v>
      </c>
      <c r="B4213" s="44">
        <v>189</v>
      </c>
      <c r="C4213" s="44" t="s">
        <v>3343</v>
      </c>
      <c r="D4213" s="44">
        <v>26</v>
      </c>
      <c r="E4213" s="44">
        <v>44</v>
      </c>
      <c r="F4213" s="44" t="s">
        <v>1564</v>
      </c>
      <c r="G4213" s="44"/>
      <c r="H4213" s="45" t="s">
        <v>83</v>
      </c>
      <c r="I4213" s="29" t="str">
        <f>VLOOKUP(MARGAO!$H4213,Code2Loc,2,FALSE)</f>
        <v>PRV WADAKAD</v>
      </c>
    </row>
    <row r="4214" spans="1:9" ht="15.75" customHeight="1" x14ac:dyDescent="0.25">
      <c r="A4214" s="42" t="s">
        <v>3334</v>
      </c>
      <c r="B4214" s="42">
        <v>189</v>
      </c>
      <c r="C4214" s="42" t="s">
        <v>84</v>
      </c>
      <c r="D4214" s="42">
        <v>27</v>
      </c>
      <c r="E4214" s="42">
        <v>45</v>
      </c>
      <c r="F4214" s="42" t="s">
        <v>1564</v>
      </c>
      <c r="G4214" s="42"/>
      <c r="H4214" s="43" t="s">
        <v>85</v>
      </c>
      <c r="I4214" s="29" t="str">
        <f>VLOOKUP(MARGAO!$H4214,Code2Loc,2,FALSE)</f>
        <v>PRV BAZAR</v>
      </c>
    </row>
    <row r="4215" spans="1:9" ht="15.75" customHeight="1" x14ac:dyDescent="0.25">
      <c r="A4215" s="44" t="s">
        <v>3334</v>
      </c>
      <c r="B4215" s="44">
        <v>189</v>
      </c>
      <c r="C4215" s="44" t="s">
        <v>3344</v>
      </c>
      <c r="D4215" s="44">
        <v>28</v>
      </c>
      <c r="E4215" s="44">
        <v>46</v>
      </c>
      <c r="F4215" s="44" t="s">
        <v>1564</v>
      </c>
      <c r="G4215" s="44"/>
      <c r="H4215" s="45" t="s">
        <v>87</v>
      </c>
      <c r="I4215" s="29" t="str">
        <f>VLOOKUP(MARGAO!$H4215,Code2Loc,2,FALSE)</f>
        <v>GIRI CROSS</v>
      </c>
    </row>
    <row r="4216" spans="1:9" ht="15.75" customHeight="1" x14ac:dyDescent="0.25">
      <c r="A4216" s="42" t="s">
        <v>3334</v>
      </c>
      <c r="B4216" s="42">
        <v>189</v>
      </c>
      <c r="C4216" s="42" t="s">
        <v>88</v>
      </c>
      <c r="D4216" s="42">
        <v>29</v>
      </c>
      <c r="E4216" s="42">
        <v>47</v>
      </c>
      <c r="F4216" s="42" t="s">
        <v>1564</v>
      </c>
      <c r="G4216" s="42"/>
      <c r="H4216" s="43" t="s">
        <v>89</v>
      </c>
      <c r="I4216" s="29" t="str">
        <f>VLOOKUP(MARGAO!$H4216,Code2Loc,2,FALSE)</f>
        <v>GREEN PARK</v>
      </c>
    </row>
    <row r="4217" spans="1:9" ht="15.75" customHeight="1" x14ac:dyDescent="0.25">
      <c r="A4217" s="44" t="s">
        <v>3334</v>
      </c>
      <c r="B4217" s="44">
        <v>189</v>
      </c>
      <c r="C4217" s="44" t="s">
        <v>3345</v>
      </c>
      <c r="D4217" s="44">
        <v>30</v>
      </c>
      <c r="E4217" s="44">
        <v>48</v>
      </c>
      <c r="F4217" s="44" t="s">
        <v>1564</v>
      </c>
      <c r="G4217" s="44"/>
      <c r="H4217" s="45" t="s">
        <v>91</v>
      </c>
      <c r="I4217" s="29" t="str">
        <f>VLOOKUP(MARGAO!$H4217,Code2Loc,2,FALSE)</f>
        <v>GIRI CHAPEL</v>
      </c>
    </row>
    <row r="4218" spans="1:9" ht="15.75" customHeight="1" x14ac:dyDescent="0.25">
      <c r="A4218" s="42" t="s">
        <v>3334</v>
      </c>
      <c r="B4218" s="42">
        <v>189</v>
      </c>
      <c r="C4218" s="42" t="s">
        <v>92</v>
      </c>
      <c r="D4218" s="42">
        <v>31</v>
      </c>
      <c r="E4218" s="42">
        <v>50</v>
      </c>
      <c r="F4218" s="42" t="s">
        <v>1564</v>
      </c>
      <c r="G4218" s="42"/>
      <c r="H4218" s="43" t="s">
        <v>93</v>
      </c>
      <c r="I4218" s="29" t="str">
        <f>VLOOKUP(MARGAO!$H4218,Code2Loc,2,FALSE)</f>
        <v>MAPUSA</v>
      </c>
    </row>
    <row r="4219" spans="1:9" ht="15.75" customHeight="1" x14ac:dyDescent="0.25">
      <c r="A4219" s="44" t="s">
        <v>3334</v>
      </c>
      <c r="B4219" s="44">
        <v>189</v>
      </c>
      <c r="C4219" s="44" t="s">
        <v>3346</v>
      </c>
      <c r="D4219" s="44">
        <v>32</v>
      </c>
      <c r="E4219" s="44">
        <v>51</v>
      </c>
      <c r="F4219" s="44" t="s">
        <v>1564</v>
      </c>
      <c r="G4219" s="44"/>
      <c r="H4219" s="45" t="s">
        <v>97</v>
      </c>
      <c r="I4219" s="29" t="str">
        <f>VLOOKUP(MARGAO!$H4219,Code2Loc,2,FALSE)</f>
        <v>MPS COURT</v>
      </c>
    </row>
    <row r="4220" spans="1:9" ht="15.75" customHeight="1" x14ac:dyDescent="0.25">
      <c r="A4220" s="42" t="s">
        <v>3334</v>
      </c>
      <c r="B4220" s="42">
        <v>189</v>
      </c>
      <c r="C4220" s="42" t="s">
        <v>98</v>
      </c>
      <c r="D4220" s="42">
        <v>33</v>
      </c>
      <c r="E4220" s="42">
        <v>52</v>
      </c>
      <c r="F4220" s="42" t="s">
        <v>1564</v>
      </c>
      <c r="G4220" s="42"/>
      <c r="H4220" s="43" t="s">
        <v>99</v>
      </c>
      <c r="I4220" s="29" t="str">
        <f>VLOOKUP(MARGAO!$H4220,Code2Loc,2,FALSE)</f>
        <v>DULER</v>
      </c>
    </row>
    <row r="4221" spans="1:9" ht="15.75" customHeight="1" x14ac:dyDescent="0.25">
      <c r="A4221" s="44" t="s">
        <v>3334</v>
      </c>
      <c r="B4221" s="44">
        <v>189</v>
      </c>
      <c r="C4221" s="44" t="s">
        <v>3347</v>
      </c>
      <c r="D4221" s="44">
        <v>34</v>
      </c>
      <c r="E4221" s="44">
        <v>53</v>
      </c>
      <c r="F4221" s="44" t="s">
        <v>1564</v>
      </c>
      <c r="G4221" s="44"/>
      <c r="H4221" s="45" t="s">
        <v>1521</v>
      </c>
      <c r="I4221" s="29" t="str">
        <f>VLOOKUP(MARGAO!$H4221,Code2Loc,2,FALSE)</f>
        <v>PEDDEM</v>
      </c>
    </row>
    <row r="4222" spans="1:9" ht="15.75" customHeight="1" x14ac:dyDescent="0.25">
      <c r="A4222" s="42" t="s">
        <v>3334</v>
      </c>
      <c r="B4222" s="42">
        <v>189</v>
      </c>
      <c r="C4222" s="42" t="s">
        <v>102</v>
      </c>
      <c r="D4222" s="42">
        <v>35</v>
      </c>
      <c r="E4222" s="42">
        <v>54</v>
      </c>
      <c r="F4222" s="42" t="s">
        <v>1564</v>
      </c>
      <c r="G4222" s="42"/>
      <c r="H4222" s="43" t="s">
        <v>103</v>
      </c>
      <c r="I4222" s="29" t="str">
        <f>VLOOKUP(MARGAO!$H4222,Code2Loc,2,FALSE)</f>
        <v>KARASWADA</v>
      </c>
    </row>
    <row r="4223" spans="1:9" ht="15.75" customHeight="1" x14ac:dyDescent="0.25">
      <c r="A4223" s="44" t="s">
        <v>3334</v>
      </c>
      <c r="B4223" s="44">
        <v>189</v>
      </c>
      <c r="C4223" s="44" t="s">
        <v>3348</v>
      </c>
      <c r="D4223" s="44">
        <v>36</v>
      </c>
      <c r="E4223" s="44">
        <v>56</v>
      </c>
      <c r="F4223" s="44" t="s">
        <v>1564</v>
      </c>
      <c r="G4223" s="44"/>
      <c r="H4223" s="45" t="s">
        <v>704</v>
      </c>
      <c r="I4223" s="29" t="str">
        <f>VLOOKUP(MARGAO!$H4223,Code2Loc,2,FALSE)</f>
        <v>C HUSIG BRD</v>
      </c>
    </row>
    <row r="4224" spans="1:9" ht="15.75" customHeight="1" x14ac:dyDescent="0.25">
      <c r="A4224" s="42" t="s">
        <v>3334</v>
      </c>
      <c r="B4224" s="42">
        <v>189</v>
      </c>
      <c r="C4224" s="42" t="s">
        <v>705</v>
      </c>
      <c r="D4224" s="42">
        <v>37</v>
      </c>
      <c r="E4224" s="42">
        <v>57</v>
      </c>
      <c r="F4224" s="42" t="s">
        <v>1564</v>
      </c>
      <c r="G4224" s="42"/>
      <c r="H4224" s="43" t="s">
        <v>706</v>
      </c>
      <c r="I4224" s="29" t="str">
        <f>VLOOKUP(MARGAO!$H4224,Code2Loc,2,FALSE)</f>
        <v>BINANI</v>
      </c>
    </row>
    <row r="4225" spans="1:9" ht="15.75" customHeight="1" x14ac:dyDescent="0.25">
      <c r="A4225" s="44" t="s">
        <v>3334</v>
      </c>
      <c r="B4225" s="44">
        <v>189</v>
      </c>
      <c r="C4225" s="44" t="s">
        <v>707</v>
      </c>
      <c r="D4225" s="44">
        <v>38</v>
      </c>
      <c r="E4225" s="44">
        <v>58</v>
      </c>
      <c r="F4225" s="44" t="s">
        <v>1564</v>
      </c>
      <c r="G4225" s="44"/>
      <c r="H4225" s="45" t="s">
        <v>708</v>
      </c>
      <c r="I4225" s="29" t="str">
        <f>VLOOKUP(MARGAO!$H4225,Code2Loc,2,FALSE)</f>
        <v>COLVALE</v>
      </c>
    </row>
    <row r="4226" spans="1:9" ht="15.75" customHeight="1" x14ac:dyDescent="0.25">
      <c r="A4226" s="42" t="s">
        <v>3334</v>
      </c>
      <c r="B4226" s="42">
        <v>189</v>
      </c>
      <c r="C4226" s="42" t="s">
        <v>3349</v>
      </c>
      <c r="D4226" s="42">
        <v>39</v>
      </c>
      <c r="E4226" s="42">
        <v>59</v>
      </c>
      <c r="F4226" s="42" t="s">
        <v>1564</v>
      </c>
      <c r="G4226" s="42"/>
      <c r="H4226" s="43" t="s">
        <v>710</v>
      </c>
      <c r="I4226" s="29" t="str">
        <f>VLOOKUP(MARGAO!$H4226,Code2Loc,2,FALSE)</f>
        <v>MAHAKHAJAN</v>
      </c>
    </row>
    <row r="4227" spans="1:9" ht="15.75" customHeight="1" x14ac:dyDescent="0.25">
      <c r="A4227" s="44" t="s">
        <v>3334</v>
      </c>
      <c r="B4227" s="44">
        <v>189</v>
      </c>
      <c r="C4227" s="44" t="s">
        <v>711</v>
      </c>
      <c r="D4227" s="44">
        <v>40</v>
      </c>
      <c r="E4227" s="44">
        <v>60</v>
      </c>
      <c r="F4227" s="44" t="s">
        <v>1564</v>
      </c>
      <c r="G4227" s="44"/>
      <c r="H4227" s="45" t="s">
        <v>712</v>
      </c>
      <c r="I4227" s="29" t="str">
        <f>VLOOKUP(MARGAO!$H4227,Code2Loc,2,FALSE)</f>
        <v>DHARGAL</v>
      </c>
    </row>
    <row r="4228" spans="1:9" ht="15.75" customHeight="1" x14ac:dyDescent="0.25">
      <c r="A4228" s="42" t="s">
        <v>3334</v>
      </c>
      <c r="B4228" s="42">
        <v>189</v>
      </c>
      <c r="C4228" s="42" t="s">
        <v>713</v>
      </c>
      <c r="D4228" s="42">
        <v>41</v>
      </c>
      <c r="E4228" s="42">
        <v>62</v>
      </c>
      <c r="F4228" s="42" t="s">
        <v>1564</v>
      </c>
      <c r="G4228" s="42"/>
      <c r="H4228" s="43" t="s">
        <v>714</v>
      </c>
      <c r="I4228" s="29" t="str">
        <f>VLOOKUP(MARGAO!$H4228,Code2Loc,2,FALSE)</f>
        <v>KULAN</v>
      </c>
    </row>
    <row r="4229" spans="1:9" ht="15.75" customHeight="1" x14ac:dyDescent="0.25">
      <c r="A4229" s="44" t="s">
        <v>3334</v>
      </c>
      <c r="B4229" s="44">
        <v>189</v>
      </c>
      <c r="C4229" s="44" t="s">
        <v>814</v>
      </c>
      <c r="D4229" s="44">
        <v>42</v>
      </c>
      <c r="E4229" s="44">
        <v>63</v>
      </c>
      <c r="F4229" s="44" t="s">
        <v>1564</v>
      </c>
      <c r="G4229" s="44"/>
      <c r="H4229" s="45" t="s">
        <v>815</v>
      </c>
      <c r="I4229" s="29" t="str">
        <f>VLOOKUP(MARGAO!$H4229,Code2Loc,2,FALSE)</f>
        <v>OSHELBAG</v>
      </c>
    </row>
    <row r="4230" spans="1:9" ht="15.75" customHeight="1" x14ac:dyDescent="0.25">
      <c r="A4230" s="42" t="s">
        <v>3334</v>
      </c>
      <c r="B4230" s="42">
        <v>189</v>
      </c>
      <c r="C4230" s="42" t="s">
        <v>816</v>
      </c>
      <c r="D4230" s="42">
        <v>43</v>
      </c>
      <c r="E4230" s="42">
        <v>64</v>
      </c>
      <c r="F4230" s="42" t="s">
        <v>1564</v>
      </c>
      <c r="G4230" s="42"/>
      <c r="H4230" s="43" t="s">
        <v>817</v>
      </c>
      <c r="I4230" s="29" t="str">
        <f>VLOOKUP(MARGAO!$H4230,Code2Loc,2,FALSE)</f>
        <v>WALPE</v>
      </c>
    </row>
    <row r="4231" spans="1:9" ht="15.75" customHeight="1" x14ac:dyDescent="0.25">
      <c r="A4231" s="44" t="s">
        <v>3334</v>
      </c>
      <c r="B4231" s="44">
        <v>189</v>
      </c>
      <c r="C4231" s="44" t="s">
        <v>3350</v>
      </c>
      <c r="D4231" s="44">
        <v>44</v>
      </c>
      <c r="E4231" s="44">
        <v>65</v>
      </c>
      <c r="F4231" s="44" t="s">
        <v>1564</v>
      </c>
      <c r="G4231" s="44"/>
      <c r="H4231" s="45" t="s">
        <v>819</v>
      </c>
      <c r="I4231" s="29" t="str">
        <f>VLOOKUP(MARGAO!$H4231,Code2Loc,2,FALSE)</f>
        <v>WALPE COLGE</v>
      </c>
    </row>
    <row r="4232" spans="1:9" ht="15.75" customHeight="1" x14ac:dyDescent="0.25">
      <c r="A4232" s="42" t="s">
        <v>3334</v>
      </c>
      <c r="B4232" s="42">
        <v>189</v>
      </c>
      <c r="C4232" s="42" t="s">
        <v>820</v>
      </c>
      <c r="D4232" s="42">
        <v>45</v>
      </c>
      <c r="E4232" s="42">
        <v>66</v>
      </c>
      <c r="F4232" s="42" t="s">
        <v>1564</v>
      </c>
      <c r="G4232" s="42"/>
      <c r="H4232" s="43" t="s">
        <v>821</v>
      </c>
      <c r="I4232" s="29" t="str">
        <f>VLOOKUP(MARGAO!$H4232,Code2Loc,2,FALSE)</f>
        <v>MALPE</v>
      </c>
    </row>
    <row r="4233" spans="1:9" ht="15.75" customHeight="1" x14ac:dyDescent="0.25">
      <c r="A4233" s="44" t="s">
        <v>3334</v>
      </c>
      <c r="B4233" s="44">
        <v>189</v>
      </c>
      <c r="C4233" s="44" t="s">
        <v>822</v>
      </c>
      <c r="D4233" s="44">
        <v>46</v>
      </c>
      <c r="E4233" s="44">
        <v>68</v>
      </c>
      <c r="F4233" s="44" t="s">
        <v>1564</v>
      </c>
      <c r="G4233" s="44"/>
      <c r="H4233" s="45" t="s">
        <v>823</v>
      </c>
      <c r="I4233" s="29" t="str">
        <f>VLOOKUP(MARGAO!$H4233,Code2Loc,2,FALSE)</f>
        <v>PEDNE</v>
      </c>
    </row>
    <row r="4234" spans="1:9" ht="15.75" customHeight="1" x14ac:dyDescent="0.25">
      <c r="A4234" s="42" t="s">
        <v>3334</v>
      </c>
      <c r="B4234" s="42">
        <v>189</v>
      </c>
      <c r="C4234" s="42" t="s">
        <v>824</v>
      </c>
      <c r="D4234" s="42">
        <v>47</v>
      </c>
      <c r="E4234" s="42">
        <v>70</v>
      </c>
      <c r="F4234" s="42" t="s">
        <v>1564</v>
      </c>
      <c r="G4234" s="42"/>
      <c r="H4234" s="43" t="s">
        <v>825</v>
      </c>
      <c r="I4234" s="29" t="str">
        <f>VLOOKUP(MARGAO!$H4234,Code2Loc,2,FALSE)</f>
        <v>NAIBAG</v>
      </c>
    </row>
    <row r="4235" spans="1:9" ht="15.75" customHeight="1" x14ac:dyDescent="0.25">
      <c r="A4235" s="44" t="s">
        <v>3334</v>
      </c>
      <c r="B4235" s="44">
        <v>189</v>
      </c>
      <c r="C4235" s="44" t="s">
        <v>3351</v>
      </c>
      <c r="D4235" s="44">
        <v>48</v>
      </c>
      <c r="E4235" s="44">
        <v>71</v>
      </c>
      <c r="F4235" s="44" t="s">
        <v>1564</v>
      </c>
      <c r="G4235" s="44"/>
      <c r="H4235" s="45" t="s">
        <v>797</v>
      </c>
      <c r="I4235" s="29" t="str">
        <f>VLOOKUP(MARGAO!$H4235,Code2Loc,2,FALSE)</f>
        <v>STD. BRIDGE</v>
      </c>
    </row>
    <row r="4236" spans="1:9" ht="15.75" customHeight="1" x14ac:dyDescent="0.25">
      <c r="A4236" s="42" t="s">
        <v>3334</v>
      </c>
      <c r="B4236" s="42">
        <v>189</v>
      </c>
      <c r="C4236" s="42" t="s">
        <v>3352</v>
      </c>
      <c r="D4236" s="42">
        <v>49</v>
      </c>
      <c r="E4236" s="42">
        <v>72</v>
      </c>
      <c r="F4236" s="42" t="s">
        <v>1564</v>
      </c>
      <c r="G4236" s="42"/>
      <c r="H4236" s="43" t="s">
        <v>799</v>
      </c>
      <c r="I4236" s="29" t="str">
        <f>VLOOKUP(MARGAO!$H4236,Code2Loc,2,FALSE)</f>
        <v>PORASKADE</v>
      </c>
    </row>
    <row r="4237" spans="1:9" ht="15.75" customHeight="1" x14ac:dyDescent="0.25">
      <c r="A4237" s="44" t="s">
        <v>3334</v>
      </c>
      <c r="B4237" s="44">
        <v>189</v>
      </c>
      <c r="C4237" s="44" t="s">
        <v>3353</v>
      </c>
      <c r="D4237" s="44">
        <v>50</v>
      </c>
      <c r="E4237" s="44">
        <v>73</v>
      </c>
      <c r="F4237" s="44" t="s">
        <v>1564</v>
      </c>
      <c r="G4237" s="44"/>
      <c r="H4237" s="45" t="s">
        <v>827</v>
      </c>
      <c r="I4237" s="29" t="str">
        <f>VLOOKUP(MARGAO!$H4237,Code2Loc,2,FALSE)</f>
        <v>RLY O/BRIDG</v>
      </c>
    </row>
    <row r="4238" spans="1:9" ht="15.75" customHeight="1" x14ac:dyDescent="0.25">
      <c r="A4238" s="42" t="s">
        <v>3334</v>
      </c>
      <c r="B4238" s="42">
        <v>189</v>
      </c>
      <c r="C4238" s="42" t="s">
        <v>828</v>
      </c>
      <c r="D4238" s="42">
        <v>51</v>
      </c>
      <c r="E4238" s="42">
        <v>75</v>
      </c>
      <c r="F4238" s="42" t="s">
        <v>1564</v>
      </c>
      <c r="G4238" s="42"/>
      <c r="H4238" s="43" t="s">
        <v>829</v>
      </c>
      <c r="I4238" s="29" t="str">
        <f>VLOOKUP(MARGAO!$H4238,Code2Loc,2,FALSE)</f>
        <v>UGVE</v>
      </c>
    </row>
    <row r="4239" spans="1:9" ht="15.75" customHeight="1" x14ac:dyDescent="0.25">
      <c r="A4239" s="44" t="s">
        <v>3334</v>
      </c>
      <c r="B4239" s="44">
        <v>189</v>
      </c>
      <c r="C4239" s="44" t="s">
        <v>830</v>
      </c>
      <c r="D4239" s="44">
        <v>52</v>
      </c>
      <c r="E4239" s="44">
        <v>76</v>
      </c>
      <c r="F4239" s="44" t="s">
        <v>1564</v>
      </c>
      <c r="G4239" s="44"/>
      <c r="H4239" s="45" t="s">
        <v>831</v>
      </c>
      <c r="I4239" s="29" t="str">
        <f>VLOOKUP(MARGAO!$H4239,Code2Loc,2,FALSE)</f>
        <v>TAMBOSHE</v>
      </c>
    </row>
    <row r="4240" spans="1:9" ht="15.75" customHeight="1" x14ac:dyDescent="0.25">
      <c r="A4240" s="42" t="s">
        <v>3334</v>
      </c>
      <c r="B4240" s="42">
        <v>189</v>
      </c>
      <c r="C4240" s="42" t="s">
        <v>1197</v>
      </c>
      <c r="D4240" s="42">
        <v>53</v>
      </c>
      <c r="E4240" s="42">
        <v>78</v>
      </c>
      <c r="F4240" s="42" t="s">
        <v>1564</v>
      </c>
      <c r="G4240" s="42"/>
      <c r="H4240" s="43" t="s">
        <v>1198</v>
      </c>
      <c r="I4240" s="29" t="str">
        <f>VLOOKUP(MARGAO!$H4240,Code2Loc,2,FALSE)</f>
        <v>TORSHE</v>
      </c>
    </row>
    <row r="4241" spans="1:9" ht="15.75" customHeight="1" x14ac:dyDescent="0.25">
      <c r="A4241" s="44" t="s">
        <v>3334</v>
      </c>
      <c r="B4241" s="44">
        <v>189</v>
      </c>
      <c r="C4241" s="44" t="s">
        <v>1199</v>
      </c>
      <c r="D4241" s="44">
        <v>54</v>
      </c>
      <c r="E4241" s="44">
        <v>80</v>
      </c>
      <c r="F4241" s="44" t="s">
        <v>1564</v>
      </c>
      <c r="G4241" s="44"/>
      <c r="H4241" s="45" t="s">
        <v>1200</v>
      </c>
      <c r="I4241" s="29" t="str">
        <f>VLOOKUP(MARGAO!$H4241,Code2Loc,2,FALSE)</f>
        <v>DHUSKI</v>
      </c>
    </row>
    <row r="4242" spans="1:9" ht="15.75" customHeight="1" x14ac:dyDescent="0.25">
      <c r="A4242" s="42" t="s">
        <v>3334</v>
      </c>
      <c r="B4242" s="42">
        <v>189</v>
      </c>
      <c r="C4242" s="42" t="s">
        <v>1203</v>
      </c>
      <c r="D4242" s="42">
        <v>55</v>
      </c>
      <c r="E4242" s="42">
        <v>82</v>
      </c>
      <c r="F4242" s="42" t="s">
        <v>1564</v>
      </c>
      <c r="G4242" s="42"/>
      <c r="H4242" s="43" t="s">
        <v>1204</v>
      </c>
      <c r="I4242" s="29" t="str">
        <f>VLOOKUP(MARGAO!$H4242,Code2Loc,2,FALSE)</f>
        <v>PATRADEVI</v>
      </c>
    </row>
    <row r="4243" spans="1:9" ht="15.75" customHeight="1" x14ac:dyDescent="0.25">
      <c r="A4243" s="44" t="s">
        <v>2989</v>
      </c>
      <c r="B4243" s="44">
        <v>190</v>
      </c>
      <c r="C4243" s="44" t="s">
        <v>47</v>
      </c>
      <c r="D4243" s="44">
        <v>1</v>
      </c>
      <c r="E4243" s="44">
        <v>0</v>
      </c>
      <c r="F4243" s="44" t="s">
        <v>1235</v>
      </c>
      <c r="G4243" s="44"/>
      <c r="H4243" s="45" t="s">
        <v>48</v>
      </c>
      <c r="I4243" s="29" t="str">
        <f>VLOOKUP(MARGAO!$H4243,Code2Loc,2,FALSE)</f>
        <v>MARGAO</v>
      </c>
    </row>
    <row r="4244" spans="1:9" ht="15.75" customHeight="1" x14ac:dyDescent="0.25">
      <c r="A4244" s="42" t="s">
        <v>2989</v>
      </c>
      <c r="B4244" s="42">
        <v>190</v>
      </c>
      <c r="C4244" s="42" t="s">
        <v>1419</v>
      </c>
      <c r="D4244" s="42">
        <v>2</v>
      </c>
      <c r="E4244" s="42">
        <v>75</v>
      </c>
      <c r="F4244" s="42" t="s">
        <v>1235</v>
      </c>
      <c r="G4244" s="42"/>
      <c r="H4244" s="43" t="s">
        <v>1420</v>
      </c>
      <c r="I4244" s="29" t="str">
        <f>VLOOKUP(MARGAO!$H4244,Code2Loc,2,FALSE)</f>
        <v>KARWAR</v>
      </c>
    </row>
    <row r="4245" spans="1:9" ht="15.75" customHeight="1" x14ac:dyDescent="0.25">
      <c r="A4245" s="44" t="s">
        <v>268</v>
      </c>
      <c r="B4245" s="44">
        <v>191</v>
      </c>
      <c r="C4245" s="44" t="s">
        <v>10</v>
      </c>
      <c r="D4245" s="44">
        <v>1</v>
      </c>
      <c r="E4245" s="44">
        <v>0</v>
      </c>
      <c r="F4245" s="44" t="s">
        <v>11</v>
      </c>
      <c r="G4245" s="44"/>
      <c r="H4245" s="45" t="s">
        <v>12</v>
      </c>
      <c r="I4245" s="29" t="str">
        <f>VLOOKUP(MARGAO!$H4245,Code2Loc,2,FALSE)</f>
        <v>PANAJI</v>
      </c>
    </row>
    <row r="4246" spans="1:9" ht="15.75" customHeight="1" x14ac:dyDescent="0.25">
      <c r="A4246" s="42" t="s">
        <v>268</v>
      </c>
      <c r="B4246" s="42">
        <v>191</v>
      </c>
      <c r="C4246" s="42" t="s">
        <v>3354</v>
      </c>
      <c r="D4246" s="42">
        <v>2</v>
      </c>
      <c r="E4246" s="42">
        <v>2</v>
      </c>
      <c r="F4246" s="42" t="s">
        <v>11</v>
      </c>
      <c r="G4246" s="42"/>
      <c r="H4246" s="43" t="s">
        <v>204</v>
      </c>
      <c r="I4246" s="29" t="str">
        <f>VLOOKUP(MARGAO!$H4246,Code2Loc,2,FALSE)</f>
        <v>R. PATTO</v>
      </c>
    </row>
    <row r="4247" spans="1:9" ht="15.75" customHeight="1" x14ac:dyDescent="0.25">
      <c r="A4247" s="44" t="s">
        <v>268</v>
      </c>
      <c r="B4247" s="44">
        <v>191</v>
      </c>
      <c r="C4247" s="44" t="s">
        <v>3355</v>
      </c>
      <c r="D4247" s="44">
        <v>3</v>
      </c>
      <c r="E4247" s="44">
        <v>3</v>
      </c>
      <c r="F4247" s="44" t="s">
        <v>11</v>
      </c>
      <c r="G4247" s="44"/>
      <c r="H4247" s="45" t="s">
        <v>206</v>
      </c>
      <c r="I4247" s="29" t="str">
        <f>VLOOKUP(MARGAO!$H4247,Code2Loc,2,FALSE)</f>
        <v>RBDR FERRY</v>
      </c>
    </row>
    <row r="4248" spans="1:9" ht="15.75" customHeight="1" x14ac:dyDescent="0.25">
      <c r="A4248" s="42" t="s">
        <v>268</v>
      </c>
      <c r="B4248" s="42">
        <v>191</v>
      </c>
      <c r="C4248" s="42" t="s">
        <v>207</v>
      </c>
      <c r="D4248" s="42">
        <v>4</v>
      </c>
      <c r="E4248" s="42">
        <v>4</v>
      </c>
      <c r="F4248" s="42" t="s">
        <v>11</v>
      </c>
      <c r="G4248" s="42"/>
      <c r="H4248" s="43" t="s">
        <v>208</v>
      </c>
      <c r="I4248" s="29" t="str">
        <f>VLOOKUP(MARGAO!$H4248,Code2Loc,2,FALSE)</f>
        <v>RIBANDAR</v>
      </c>
    </row>
    <row r="4249" spans="1:9" ht="15.75" customHeight="1" x14ac:dyDescent="0.25">
      <c r="A4249" s="44" t="s">
        <v>268</v>
      </c>
      <c r="B4249" s="44">
        <v>191</v>
      </c>
      <c r="C4249" s="44" t="s">
        <v>3356</v>
      </c>
      <c r="D4249" s="44">
        <v>5</v>
      </c>
      <c r="E4249" s="44">
        <v>5</v>
      </c>
      <c r="F4249" s="44" t="s">
        <v>11</v>
      </c>
      <c r="G4249" s="44"/>
      <c r="H4249" s="45" t="s">
        <v>210</v>
      </c>
      <c r="I4249" s="29" t="str">
        <f>VLOOKUP(MARGAO!$H4249,Code2Loc,2,FALSE)</f>
        <v>RBDR SCHOOL</v>
      </c>
    </row>
    <row r="4250" spans="1:9" ht="15.75" customHeight="1" x14ac:dyDescent="0.25">
      <c r="A4250" s="42" t="s">
        <v>268</v>
      </c>
      <c r="B4250" s="42">
        <v>191</v>
      </c>
      <c r="C4250" s="42" t="s">
        <v>3357</v>
      </c>
      <c r="D4250" s="42">
        <v>6</v>
      </c>
      <c r="E4250" s="42">
        <v>6</v>
      </c>
      <c r="F4250" s="42" t="s">
        <v>11</v>
      </c>
      <c r="G4250" s="42"/>
      <c r="H4250" s="43" t="s">
        <v>212</v>
      </c>
      <c r="I4250" s="29" t="str">
        <f>VLOOKUP(MARGAO!$H4250,Code2Loc,2,FALSE)</f>
        <v>ST.PEDRO</v>
      </c>
    </row>
    <row r="4251" spans="1:9" ht="15.75" customHeight="1" x14ac:dyDescent="0.25">
      <c r="A4251" s="44" t="s">
        <v>268</v>
      </c>
      <c r="B4251" s="44">
        <v>191</v>
      </c>
      <c r="C4251" s="44" t="s">
        <v>3358</v>
      </c>
      <c r="D4251" s="44">
        <v>7</v>
      </c>
      <c r="E4251" s="44">
        <v>7</v>
      </c>
      <c r="F4251" s="44" t="s">
        <v>11</v>
      </c>
      <c r="G4251" s="44"/>
      <c r="H4251" s="45" t="s">
        <v>214</v>
      </c>
      <c r="I4251" s="29" t="str">
        <f>VLOOKUP(MARGAO!$H4251,Code2Loc,2,FALSE)</f>
        <v>BAINGINI</v>
      </c>
    </row>
    <row r="4252" spans="1:9" ht="15.75" customHeight="1" x14ac:dyDescent="0.25">
      <c r="A4252" s="42" t="s">
        <v>268</v>
      </c>
      <c r="B4252" s="42">
        <v>191</v>
      </c>
      <c r="C4252" s="42" t="s">
        <v>215</v>
      </c>
      <c r="D4252" s="42">
        <v>8</v>
      </c>
      <c r="E4252" s="42">
        <v>9</v>
      </c>
      <c r="F4252" s="42" t="s">
        <v>11</v>
      </c>
      <c r="G4252" s="42"/>
      <c r="H4252" s="43" t="s">
        <v>216</v>
      </c>
      <c r="I4252" s="29" t="str">
        <f>VLOOKUP(MARGAO!$H4252,Code2Loc,2,FALSE)</f>
        <v>OLD GOA</v>
      </c>
    </row>
    <row r="4253" spans="1:9" ht="15.75" customHeight="1" x14ac:dyDescent="0.25">
      <c r="A4253" s="44" t="s">
        <v>268</v>
      </c>
      <c r="B4253" s="44">
        <v>191</v>
      </c>
      <c r="C4253" s="44" t="s">
        <v>3359</v>
      </c>
      <c r="D4253" s="44">
        <v>9</v>
      </c>
      <c r="E4253" s="44">
        <v>11</v>
      </c>
      <c r="F4253" s="44" t="s">
        <v>11</v>
      </c>
      <c r="G4253" s="44"/>
      <c r="H4253" s="45" t="s">
        <v>218</v>
      </c>
      <c r="I4253" s="29" t="str">
        <f>VLOOKUP(MARGAO!$H4253,Code2Loc,2,FALSE)</f>
        <v>CORLI PUMP</v>
      </c>
    </row>
    <row r="4254" spans="1:9" ht="15.75" customHeight="1" x14ac:dyDescent="0.25">
      <c r="A4254" s="42" t="s">
        <v>268</v>
      </c>
      <c r="B4254" s="42">
        <v>191</v>
      </c>
      <c r="C4254" s="42" t="s">
        <v>219</v>
      </c>
      <c r="D4254" s="42">
        <v>10</v>
      </c>
      <c r="E4254" s="42">
        <v>12</v>
      </c>
      <c r="F4254" s="42" t="s">
        <v>11</v>
      </c>
      <c r="G4254" s="42"/>
      <c r="H4254" s="43" t="s">
        <v>220</v>
      </c>
      <c r="I4254" s="29" t="str">
        <f>VLOOKUP(MARGAO!$H4254,Code2Loc,2,FALSE)</f>
        <v>CORLIM</v>
      </c>
    </row>
    <row r="4255" spans="1:9" ht="15.75" customHeight="1" x14ac:dyDescent="0.25">
      <c r="A4255" s="44" t="s">
        <v>268</v>
      </c>
      <c r="B4255" s="44">
        <v>191</v>
      </c>
      <c r="C4255" s="44" t="s">
        <v>221</v>
      </c>
      <c r="D4255" s="44">
        <v>11</v>
      </c>
      <c r="E4255" s="44">
        <v>13</v>
      </c>
      <c r="F4255" s="44" t="s">
        <v>11</v>
      </c>
      <c r="G4255" s="44"/>
      <c r="H4255" s="45" t="s">
        <v>222</v>
      </c>
      <c r="I4255" s="29" t="str">
        <f>VLOOKUP(MARGAO!$H4255,Code2Loc,2,FALSE)</f>
        <v>DHULAPI</v>
      </c>
    </row>
    <row r="4256" spans="1:9" ht="15.75" customHeight="1" x14ac:dyDescent="0.25">
      <c r="A4256" s="42" t="s">
        <v>268</v>
      </c>
      <c r="B4256" s="42">
        <v>191</v>
      </c>
      <c r="C4256" s="42" t="s">
        <v>3360</v>
      </c>
      <c r="D4256" s="42">
        <v>12</v>
      </c>
      <c r="E4256" s="42">
        <v>14</v>
      </c>
      <c r="F4256" s="42" t="s">
        <v>11</v>
      </c>
      <c r="G4256" s="42"/>
      <c r="H4256" s="43" t="s">
        <v>161</v>
      </c>
      <c r="I4256" s="29" t="str">
        <f>VLOOKUP(MARGAO!$H4256,Code2Loc,2,FALSE)</f>
        <v>BANASTARI</v>
      </c>
    </row>
    <row r="4257" spans="1:9" ht="15.75" customHeight="1" x14ac:dyDescent="0.25">
      <c r="A4257" s="44" t="s">
        <v>268</v>
      </c>
      <c r="B4257" s="44">
        <v>191</v>
      </c>
      <c r="C4257" s="44" t="s">
        <v>3361</v>
      </c>
      <c r="D4257" s="44">
        <v>13</v>
      </c>
      <c r="E4257" s="44">
        <v>15</v>
      </c>
      <c r="F4257" s="44" t="s">
        <v>11</v>
      </c>
      <c r="G4257" s="44"/>
      <c r="H4257" s="45" t="s">
        <v>159</v>
      </c>
      <c r="I4257" s="29" t="str">
        <f>VLOOKUP(MARGAO!$H4257,Code2Loc,2,FALSE)</f>
        <v>TIVRE BUILD</v>
      </c>
    </row>
    <row r="4258" spans="1:9" ht="15.75" customHeight="1" x14ac:dyDescent="0.25">
      <c r="A4258" s="42" t="s">
        <v>268</v>
      </c>
      <c r="B4258" s="42">
        <v>191</v>
      </c>
      <c r="C4258" s="42" t="s">
        <v>156</v>
      </c>
      <c r="D4258" s="42">
        <v>14</v>
      </c>
      <c r="E4258" s="42">
        <v>16</v>
      </c>
      <c r="F4258" s="42" t="s">
        <v>11</v>
      </c>
      <c r="G4258" s="42"/>
      <c r="H4258" s="43" t="s">
        <v>157</v>
      </c>
      <c r="I4258" s="29" t="str">
        <f>VLOOKUP(MARGAO!$H4258,Code2Loc,2,FALSE)</f>
        <v>TIVREM</v>
      </c>
    </row>
    <row r="4259" spans="1:9" ht="15.75" customHeight="1" x14ac:dyDescent="0.25">
      <c r="A4259" s="44" t="s">
        <v>268</v>
      </c>
      <c r="B4259" s="44">
        <v>191</v>
      </c>
      <c r="C4259" s="44" t="s">
        <v>154</v>
      </c>
      <c r="D4259" s="44">
        <v>15</v>
      </c>
      <c r="E4259" s="44">
        <v>18</v>
      </c>
      <c r="F4259" s="44" t="s">
        <v>11</v>
      </c>
      <c r="G4259" s="44"/>
      <c r="H4259" s="45" t="s">
        <v>155</v>
      </c>
      <c r="I4259" s="29" t="str">
        <f>VLOOKUP(MARGAO!$H4259,Code2Loc,2,FALSE)</f>
        <v>MARCEL</v>
      </c>
    </row>
    <row r="4260" spans="1:9" ht="15.75" customHeight="1" x14ac:dyDescent="0.25">
      <c r="A4260" s="42" t="s">
        <v>268</v>
      </c>
      <c r="B4260" s="42">
        <v>191</v>
      </c>
      <c r="C4260" s="42" t="s">
        <v>3362</v>
      </c>
      <c r="D4260" s="42">
        <v>16</v>
      </c>
      <c r="E4260" s="42">
        <v>19</v>
      </c>
      <c r="F4260" s="42" t="s">
        <v>11</v>
      </c>
      <c r="G4260" s="42"/>
      <c r="H4260" s="43" t="s">
        <v>153</v>
      </c>
      <c r="I4260" s="29" t="str">
        <f>VLOOKUP(MARGAO!$H4260,Code2Loc,2,FALSE)</f>
        <v>KANDOL TMP</v>
      </c>
    </row>
    <row r="4261" spans="1:9" ht="15.75" customHeight="1" x14ac:dyDescent="0.25">
      <c r="A4261" s="44" t="s">
        <v>268</v>
      </c>
      <c r="B4261" s="44">
        <v>191</v>
      </c>
      <c r="C4261" s="44" t="s">
        <v>150</v>
      </c>
      <c r="D4261" s="44">
        <v>17</v>
      </c>
      <c r="E4261" s="44">
        <v>20</v>
      </c>
      <c r="F4261" s="44" t="s">
        <v>11</v>
      </c>
      <c r="G4261" s="44"/>
      <c r="H4261" s="45" t="s">
        <v>151</v>
      </c>
      <c r="I4261" s="29" t="str">
        <f>VLOOKUP(MARGAO!$H4261,Code2Loc,2,FALSE)</f>
        <v>AMONA</v>
      </c>
    </row>
    <row r="4262" spans="1:9" ht="15.75" customHeight="1" x14ac:dyDescent="0.25">
      <c r="A4262" s="42" t="s">
        <v>268</v>
      </c>
      <c r="B4262" s="42">
        <v>191</v>
      </c>
      <c r="C4262" s="42" t="s">
        <v>3363</v>
      </c>
      <c r="D4262" s="42">
        <v>18</v>
      </c>
      <c r="E4262" s="42">
        <v>21</v>
      </c>
      <c r="F4262" s="42" t="s">
        <v>11</v>
      </c>
      <c r="G4262" s="42"/>
      <c r="H4262" s="43" t="s">
        <v>149</v>
      </c>
      <c r="I4262" s="29" t="str">
        <f>VLOOKUP(MARGAO!$H4262,Code2Loc,2,FALSE)</f>
        <v>SEZA GATE</v>
      </c>
    </row>
    <row r="4263" spans="1:9" ht="15.75" customHeight="1" x14ac:dyDescent="0.25">
      <c r="A4263" s="44" t="s">
        <v>268</v>
      </c>
      <c r="B4263" s="44">
        <v>191</v>
      </c>
      <c r="C4263" s="44" t="s">
        <v>3364</v>
      </c>
      <c r="D4263" s="44">
        <v>19</v>
      </c>
      <c r="E4263" s="44">
        <v>22</v>
      </c>
      <c r="F4263" s="44" t="s">
        <v>11</v>
      </c>
      <c r="G4263" s="44"/>
      <c r="H4263" s="45" t="s">
        <v>290</v>
      </c>
      <c r="I4263" s="29" t="str">
        <f>VLOOKUP(MARGAO!$H4263,Code2Loc,2,FALSE)</f>
        <v>NGVE/N.CROS</v>
      </c>
    </row>
    <row r="4264" spans="1:9" ht="15.75" customHeight="1" x14ac:dyDescent="0.25">
      <c r="A4264" s="42" t="s">
        <v>268</v>
      </c>
      <c r="B4264" s="42">
        <v>191</v>
      </c>
      <c r="C4264" s="42" t="s">
        <v>1111</v>
      </c>
      <c r="D4264" s="42">
        <v>20</v>
      </c>
      <c r="E4264" s="42">
        <v>23</v>
      </c>
      <c r="F4264" s="42" t="s">
        <v>11</v>
      </c>
      <c r="G4264" s="42"/>
      <c r="H4264" s="43" t="s">
        <v>1112</v>
      </c>
      <c r="I4264" s="29" t="str">
        <f>VLOOKUP(MARGAO!$H4264,Code2Loc,2,FALSE)</f>
        <v>NAVELIM</v>
      </c>
    </row>
    <row r="4265" spans="1:9" ht="15.75" customHeight="1" x14ac:dyDescent="0.25">
      <c r="A4265" s="44" t="s">
        <v>268</v>
      </c>
      <c r="B4265" s="44">
        <v>191</v>
      </c>
      <c r="C4265" s="44" t="s">
        <v>3365</v>
      </c>
      <c r="D4265" s="44">
        <v>21</v>
      </c>
      <c r="E4265" s="44">
        <v>25</v>
      </c>
      <c r="F4265" s="44" t="s">
        <v>11</v>
      </c>
      <c r="G4265" s="44"/>
      <c r="H4265" s="45" t="s">
        <v>143</v>
      </c>
      <c r="I4265" s="29" t="str">
        <f>VLOOKUP(MARGAO!$H4265,Code2Loc,2,FALSE)</f>
        <v>KUDNE</v>
      </c>
    </row>
    <row r="4266" spans="1:9" ht="15.75" customHeight="1" x14ac:dyDescent="0.25">
      <c r="A4266" s="42" t="s">
        <v>268</v>
      </c>
      <c r="B4266" s="42">
        <v>191</v>
      </c>
      <c r="C4266" s="42" t="s">
        <v>140</v>
      </c>
      <c r="D4266" s="42">
        <v>22</v>
      </c>
      <c r="E4266" s="42">
        <v>27</v>
      </c>
      <c r="F4266" s="42" t="s">
        <v>11</v>
      </c>
      <c r="G4266" s="42"/>
      <c r="H4266" s="43" t="s">
        <v>141</v>
      </c>
      <c r="I4266" s="29" t="str">
        <f>VLOOKUP(MARGAO!$H4266,Code2Loc,2,FALSE)</f>
        <v>GAWTHAN</v>
      </c>
    </row>
    <row r="4267" spans="1:9" ht="15.75" customHeight="1" x14ac:dyDescent="0.25">
      <c r="A4267" s="44" t="s">
        <v>268</v>
      </c>
      <c r="B4267" s="44">
        <v>191</v>
      </c>
      <c r="C4267" s="44" t="s">
        <v>3088</v>
      </c>
      <c r="D4267" s="44">
        <v>23</v>
      </c>
      <c r="E4267" s="44">
        <v>28</v>
      </c>
      <c r="F4267" s="44" t="s">
        <v>11</v>
      </c>
      <c r="G4267" s="44"/>
      <c r="H4267" s="45" t="s">
        <v>139</v>
      </c>
      <c r="I4267" s="29" t="str">
        <f>VLOOKUP(MARGAO!$H4267,Code2Loc,2,FALSE)</f>
        <v>SANKHALI</v>
      </c>
    </row>
    <row r="4268" spans="1:9" ht="15.75" customHeight="1" x14ac:dyDescent="0.25">
      <c r="A4268" s="42" t="s">
        <v>268</v>
      </c>
      <c r="B4268" s="42">
        <v>191</v>
      </c>
      <c r="C4268" s="42" t="s">
        <v>3366</v>
      </c>
      <c r="D4268" s="42">
        <v>24</v>
      </c>
      <c r="E4268" s="42">
        <v>30</v>
      </c>
      <c r="F4268" s="42" t="s">
        <v>11</v>
      </c>
      <c r="G4268" s="42"/>
      <c r="H4268" s="43" t="s">
        <v>270</v>
      </c>
      <c r="I4268" s="29" t="str">
        <f>VLOOKUP(MARGAO!$H4268,Code2Loc,2,FALSE)</f>
        <v>HOUSIN BRD</v>
      </c>
    </row>
    <row r="4269" spans="1:9" ht="15.75" customHeight="1" x14ac:dyDescent="0.25">
      <c r="A4269" s="44" t="s">
        <v>268</v>
      </c>
      <c r="B4269" s="44">
        <v>191</v>
      </c>
      <c r="C4269" s="44" t="s">
        <v>271</v>
      </c>
      <c r="D4269" s="44">
        <v>25</v>
      </c>
      <c r="E4269" s="44">
        <v>31</v>
      </c>
      <c r="F4269" s="44" t="s">
        <v>11</v>
      </c>
      <c r="G4269" s="44"/>
      <c r="H4269" s="45" t="s">
        <v>272</v>
      </c>
      <c r="I4269" s="29" t="str">
        <f>VLOOKUP(MARGAO!$H4269,Code2Loc,2,FALSE)</f>
        <v>HARVALE</v>
      </c>
    </row>
    <row r="4270" spans="1:9" ht="15.75" customHeight="1" x14ac:dyDescent="0.25">
      <c r="A4270" s="42" t="s">
        <v>268</v>
      </c>
      <c r="B4270" s="42">
        <v>191</v>
      </c>
      <c r="C4270" s="42" t="s">
        <v>3367</v>
      </c>
      <c r="D4270" s="42">
        <v>26</v>
      </c>
      <c r="E4270" s="42">
        <v>32</v>
      </c>
      <c r="F4270" s="42" t="s">
        <v>11</v>
      </c>
      <c r="G4270" s="42"/>
      <c r="H4270" s="43" t="s">
        <v>274</v>
      </c>
      <c r="I4270" s="29" t="str">
        <f>VLOOKUP(MARGAO!$H4270,Code2Loc,2,FALSE)</f>
        <v>PRATAP NAGR</v>
      </c>
    </row>
    <row r="4271" spans="1:9" ht="15.75" customHeight="1" x14ac:dyDescent="0.25">
      <c r="A4271" s="44" t="s">
        <v>268</v>
      </c>
      <c r="B4271" s="44">
        <v>191</v>
      </c>
      <c r="C4271" s="44" t="s">
        <v>3368</v>
      </c>
      <c r="D4271" s="44">
        <v>27</v>
      </c>
      <c r="E4271" s="44">
        <v>33</v>
      </c>
      <c r="F4271" s="44" t="s">
        <v>11</v>
      </c>
      <c r="G4271" s="44"/>
      <c r="H4271" s="45" t="s">
        <v>276</v>
      </c>
      <c r="I4271" s="29" t="str">
        <f>VLOOKUP(MARGAO!$H4271,Code2Loc,2,FALSE)</f>
        <v>SUPACHI PUD</v>
      </c>
    </row>
    <row r="4272" spans="1:9" ht="15.75" customHeight="1" x14ac:dyDescent="0.25">
      <c r="A4272" s="42" t="s">
        <v>268</v>
      </c>
      <c r="B4272" s="42">
        <v>191</v>
      </c>
      <c r="C4272" s="42" t="s">
        <v>277</v>
      </c>
      <c r="D4272" s="42">
        <v>28</v>
      </c>
      <c r="E4272" s="42">
        <v>34</v>
      </c>
      <c r="F4272" s="42" t="s">
        <v>11</v>
      </c>
      <c r="G4272" s="42"/>
      <c r="H4272" s="43" t="s">
        <v>278</v>
      </c>
      <c r="I4272" s="29" t="str">
        <f>VLOOKUP(MARGAO!$H4272,Code2Loc,2,FALSE)</f>
        <v>HONDA</v>
      </c>
    </row>
    <row r="4273" spans="1:9" ht="15.75" customHeight="1" x14ac:dyDescent="0.25">
      <c r="A4273" s="44" t="s">
        <v>268</v>
      </c>
      <c r="B4273" s="44">
        <v>191</v>
      </c>
      <c r="C4273" s="44" t="s">
        <v>3369</v>
      </c>
      <c r="D4273" s="44">
        <v>29</v>
      </c>
      <c r="E4273" s="44">
        <v>35</v>
      </c>
      <c r="F4273" s="44" t="s">
        <v>11</v>
      </c>
      <c r="G4273" s="44"/>
      <c r="H4273" s="45" t="s">
        <v>280</v>
      </c>
      <c r="I4273" s="29" t="str">
        <f>VLOOKUP(MARGAO!$H4273,Code2Loc,2,FALSE)</f>
        <v>HONDA VADAK</v>
      </c>
    </row>
    <row r="4274" spans="1:9" ht="15.75" customHeight="1" x14ac:dyDescent="0.25">
      <c r="A4274" s="42" t="s">
        <v>268</v>
      </c>
      <c r="B4274" s="42">
        <v>191</v>
      </c>
      <c r="C4274" s="42" t="s">
        <v>3370</v>
      </c>
      <c r="D4274" s="42">
        <v>30</v>
      </c>
      <c r="E4274" s="42">
        <v>37</v>
      </c>
      <c r="F4274" s="42" t="s">
        <v>11</v>
      </c>
      <c r="G4274" s="42"/>
      <c r="H4274" s="43" t="s">
        <v>282</v>
      </c>
      <c r="I4274" s="29" t="str">
        <f>VLOOKUP(MARGAO!$H4274,Code2Loc,2,FALSE)</f>
        <v>ACGL/SALELI</v>
      </c>
    </row>
    <row r="4275" spans="1:9" ht="15.75" customHeight="1" x14ac:dyDescent="0.25">
      <c r="A4275" s="44" t="s">
        <v>268</v>
      </c>
      <c r="B4275" s="44">
        <v>191</v>
      </c>
      <c r="C4275" s="44" t="s">
        <v>283</v>
      </c>
      <c r="D4275" s="44">
        <v>31</v>
      </c>
      <c r="E4275" s="44">
        <v>38</v>
      </c>
      <c r="F4275" s="44" t="s">
        <v>11</v>
      </c>
      <c r="G4275" s="44"/>
      <c r="H4275" s="45" t="s">
        <v>284</v>
      </c>
      <c r="I4275" s="29" t="str">
        <f>VLOOKUP(MARGAO!$H4275,Code2Loc,2,FALSE)</f>
        <v>BHUIPAL</v>
      </c>
    </row>
    <row r="4276" spans="1:9" ht="15.75" customHeight="1" x14ac:dyDescent="0.25">
      <c r="A4276" s="42" t="s">
        <v>268</v>
      </c>
      <c r="B4276" s="42">
        <v>191</v>
      </c>
      <c r="C4276" s="42" t="s">
        <v>3371</v>
      </c>
      <c r="D4276" s="42">
        <v>32</v>
      </c>
      <c r="E4276" s="42">
        <v>39</v>
      </c>
      <c r="F4276" s="42" t="s">
        <v>11</v>
      </c>
      <c r="G4276" s="42"/>
      <c r="H4276" s="43" t="s">
        <v>2378</v>
      </c>
      <c r="I4276" s="29" t="str">
        <f>VLOOKUP(MARGAO!$H4276,Code2Loc,2,FALSE)</f>
        <v>KADIMACHIN</v>
      </c>
    </row>
    <row r="4277" spans="1:9" ht="15.75" customHeight="1" x14ac:dyDescent="0.25">
      <c r="A4277" s="44" t="s">
        <v>268</v>
      </c>
      <c r="B4277" s="44">
        <v>191</v>
      </c>
      <c r="C4277" s="44" t="s">
        <v>287</v>
      </c>
      <c r="D4277" s="44">
        <v>33</v>
      </c>
      <c r="E4277" s="44">
        <v>41</v>
      </c>
      <c r="F4277" s="44" t="s">
        <v>11</v>
      </c>
      <c r="G4277" s="44"/>
      <c r="H4277" s="45" t="s">
        <v>288</v>
      </c>
      <c r="I4277" s="29" t="str">
        <f>VLOOKUP(MARGAO!$H4277,Code2Loc,2,FALSE)</f>
        <v>REDIGHAT</v>
      </c>
    </row>
    <row r="4278" spans="1:9" ht="15.75" customHeight="1" x14ac:dyDescent="0.25">
      <c r="A4278" s="42" t="s">
        <v>268</v>
      </c>
      <c r="B4278" s="42">
        <v>191</v>
      </c>
      <c r="C4278" s="42" t="s">
        <v>3372</v>
      </c>
      <c r="D4278" s="42">
        <v>34</v>
      </c>
      <c r="E4278" s="42">
        <v>43</v>
      </c>
      <c r="F4278" s="42" t="s">
        <v>11</v>
      </c>
      <c r="G4278" s="42"/>
      <c r="H4278" s="43" t="s">
        <v>290</v>
      </c>
      <c r="I4278" s="29" t="str">
        <f>VLOOKUP(MARGAO!$H4278,Code2Loc,2,FALSE)</f>
        <v>NGVE/N.CROS</v>
      </c>
    </row>
    <row r="4279" spans="1:9" ht="15.75" customHeight="1" x14ac:dyDescent="0.25">
      <c r="A4279" s="44" t="s">
        <v>268</v>
      </c>
      <c r="B4279" s="44">
        <v>191</v>
      </c>
      <c r="C4279" s="44" t="s">
        <v>291</v>
      </c>
      <c r="D4279" s="44">
        <v>35</v>
      </c>
      <c r="E4279" s="44">
        <v>44</v>
      </c>
      <c r="F4279" s="44" t="s">
        <v>11</v>
      </c>
      <c r="G4279" s="44"/>
      <c r="H4279" s="45" t="s">
        <v>292</v>
      </c>
      <c r="I4279" s="29" t="str">
        <f>VLOOKUP(MARGAO!$H4279,Code2Loc,2,FALSE)</f>
        <v>VALPOI</v>
      </c>
    </row>
    <row r="4280" spans="1:9" ht="15.75" customHeight="1" x14ac:dyDescent="0.25">
      <c r="A4280" s="42" t="s">
        <v>3373</v>
      </c>
      <c r="B4280" s="42">
        <v>192</v>
      </c>
      <c r="C4280" s="42" t="s">
        <v>66</v>
      </c>
      <c r="D4280" s="42">
        <v>1</v>
      </c>
      <c r="E4280" s="42">
        <v>0</v>
      </c>
      <c r="F4280" s="42" t="s">
        <v>11</v>
      </c>
      <c r="G4280" s="42"/>
      <c r="H4280" s="43" t="s">
        <v>67</v>
      </c>
      <c r="I4280" s="29" t="str">
        <f>VLOOKUP(MARGAO!$H4280,Code2Loc,2,FALSE)</f>
        <v>VASCO</v>
      </c>
    </row>
    <row r="4281" spans="1:9" ht="15.75" customHeight="1" x14ac:dyDescent="0.25">
      <c r="A4281" s="44" t="s">
        <v>3373</v>
      </c>
      <c r="B4281" s="44">
        <v>192</v>
      </c>
      <c r="C4281" s="44" t="s">
        <v>64</v>
      </c>
      <c r="D4281" s="44">
        <v>2</v>
      </c>
      <c r="E4281" s="44">
        <v>1</v>
      </c>
      <c r="F4281" s="44" t="s">
        <v>11</v>
      </c>
      <c r="G4281" s="44"/>
      <c r="H4281" s="45" t="s">
        <v>65</v>
      </c>
      <c r="I4281" s="29" t="str">
        <f>VLOOKUP(MARGAO!$H4281,Code2Loc,2,FALSE)</f>
        <v>SHIPYARD</v>
      </c>
    </row>
    <row r="4282" spans="1:9" ht="15.75" customHeight="1" x14ac:dyDescent="0.25">
      <c r="A4282" s="42" t="s">
        <v>3373</v>
      </c>
      <c r="B4282" s="42">
        <v>192</v>
      </c>
      <c r="C4282" s="42" t="s">
        <v>62</v>
      </c>
      <c r="D4282" s="42">
        <v>3</v>
      </c>
      <c r="E4282" s="42">
        <v>2</v>
      </c>
      <c r="F4282" s="42" t="s">
        <v>11</v>
      </c>
      <c r="G4282" s="42"/>
      <c r="H4282" s="43" t="s">
        <v>63</v>
      </c>
      <c r="I4282" s="29" t="str">
        <f>VLOOKUP(MARGAO!$H4282,Code2Loc,2,FALSE)</f>
        <v>VADEM</v>
      </c>
    </row>
    <row r="4283" spans="1:9" ht="15.75" customHeight="1" x14ac:dyDescent="0.25">
      <c r="A4283" s="44" t="s">
        <v>3373</v>
      </c>
      <c r="B4283" s="44">
        <v>192</v>
      </c>
      <c r="C4283" s="44" t="s">
        <v>60</v>
      </c>
      <c r="D4283" s="44">
        <v>4</v>
      </c>
      <c r="E4283" s="44">
        <v>4</v>
      </c>
      <c r="F4283" s="44" t="s">
        <v>11</v>
      </c>
      <c r="G4283" s="44"/>
      <c r="H4283" s="45" t="s">
        <v>61</v>
      </c>
      <c r="I4283" s="29" t="str">
        <f>VLOOKUP(MARGAO!$H4283,Code2Loc,2,FALSE)</f>
        <v>CHICALIM</v>
      </c>
    </row>
    <row r="4284" spans="1:9" ht="15.75" customHeight="1" x14ac:dyDescent="0.25">
      <c r="A4284" s="42" t="s">
        <v>3373</v>
      </c>
      <c r="B4284" s="42">
        <v>192</v>
      </c>
      <c r="C4284" s="42" t="s">
        <v>3374</v>
      </c>
      <c r="D4284" s="42">
        <v>5</v>
      </c>
      <c r="E4284" s="42">
        <v>5</v>
      </c>
      <c r="F4284" s="42" t="s">
        <v>11</v>
      </c>
      <c r="G4284" s="42"/>
      <c r="H4284" s="43" t="s">
        <v>1688</v>
      </c>
      <c r="I4284" s="29" t="str">
        <f>VLOOKUP(MARGAO!$H4284,Code2Loc,2,FALSE)</f>
        <v>VIDYA/RIGIN</v>
      </c>
    </row>
    <row r="4285" spans="1:9" ht="15.75" customHeight="1" x14ac:dyDescent="0.25">
      <c r="A4285" s="44" t="s">
        <v>3373</v>
      </c>
      <c r="B4285" s="44">
        <v>192</v>
      </c>
      <c r="C4285" s="44" t="s">
        <v>1174</v>
      </c>
      <c r="D4285" s="44">
        <v>6</v>
      </c>
      <c r="E4285" s="44">
        <v>6</v>
      </c>
      <c r="F4285" s="44" t="s">
        <v>11</v>
      </c>
      <c r="G4285" s="44"/>
      <c r="H4285" s="45" t="s">
        <v>1175</v>
      </c>
      <c r="I4285" s="29" t="str">
        <f>VLOOKUP(MARGAO!$H4285,Code2Loc,2,FALSE)</f>
        <v>AIRPORT</v>
      </c>
    </row>
    <row r="4286" spans="1:9" ht="15.75" customHeight="1" x14ac:dyDescent="0.25">
      <c r="A4286" s="42" t="s">
        <v>3373</v>
      </c>
      <c r="B4286" s="42">
        <v>192</v>
      </c>
      <c r="C4286" s="42" t="s">
        <v>58</v>
      </c>
      <c r="D4286" s="42">
        <v>7</v>
      </c>
      <c r="E4286" s="42">
        <v>7</v>
      </c>
      <c r="F4286" s="42" t="s">
        <v>11</v>
      </c>
      <c r="G4286" s="42"/>
      <c r="H4286" s="43" t="s">
        <v>59</v>
      </c>
      <c r="I4286" s="29" t="str">
        <f>VLOOKUP(MARGAO!$H4286,Code2Loc,2,FALSE)</f>
        <v>DABOLIM</v>
      </c>
    </row>
    <row r="4287" spans="1:9" ht="15.75" customHeight="1" x14ac:dyDescent="0.25">
      <c r="A4287" s="44" t="s">
        <v>3373</v>
      </c>
      <c r="B4287" s="44">
        <v>192</v>
      </c>
      <c r="C4287" s="44" t="s">
        <v>3375</v>
      </c>
      <c r="D4287" s="44">
        <v>8</v>
      </c>
      <c r="E4287" s="44">
        <v>8</v>
      </c>
      <c r="F4287" s="44" t="s">
        <v>11</v>
      </c>
      <c r="G4287" s="44"/>
      <c r="H4287" s="45" t="s">
        <v>1686</v>
      </c>
      <c r="I4287" s="29" t="str">
        <f>VLOOKUP(MARGAO!$H4287,Code2Loc,2,FALSE)</f>
        <v>MES COLLEGE</v>
      </c>
    </row>
    <row r="4288" spans="1:9" ht="15.75" customHeight="1" x14ac:dyDescent="0.25">
      <c r="A4288" s="42" t="s">
        <v>3373</v>
      </c>
      <c r="B4288" s="42">
        <v>192</v>
      </c>
      <c r="C4288" s="42" t="s">
        <v>1683</v>
      </c>
      <c r="D4288" s="42">
        <v>9</v>
      </c>
      <c r="E4288" s="42">
        <v>9</v>
      </c>
      <c r="F4288" s="42" t="s">
        <v>11</v>
      </c>
      <c r="G4288" s="42"/>
      <c r="H4288" s="43" t="s">
        <v>1684</v>
      </c>
      <c r="I4288" s="29" t="str">
        <f>VLOOKUP(MARGAO!$H4288,Code2Loc,2,FALSE)</f>
        <v>BIRLA</v>
      </c>
    </row>
    <row r="4289" spans="1:9" ht="15.75" customHeight="1" x14ac:dyDescent="0.25">
      <c r="A4289" s="44" t="s">
        <v>3373</v>
      </c>
      <c r="B4289" s="44">
        <v>192</v>
      </c>
      <c r="C4289" s="44" t="s">
        <v>3376</v>
      </c>
      <c r="D4289" s="44">
        <v>10</v>
      </c>
      <c r="E4289" s="44">
        <v>10</v>
      </c>
      <c r="F4289" s="44" t="s">
        <v>11</v>
      </c>
      <c r="G4289" s="44"/>
      <c r="H4289" s="45" t="s">
        <v>1136</v>
      </c>
      <c r="I4289" s="29" t="str">
        <f>VLOOKUP(MARGAO!$H4289,Code2Loc,2,FALSE)</f>
        <v>ZHARI</v>
      </c>
    </row>
    <row r="4290" spans="1:9" ht="15.75" customHeight="1" x14ac:dyDescent="0.25">
      <c r="A4290" s="42" t="s">
        <v>3373</v>
      </c>
      <c r="B4290" s="42">
        <v>192</v>
      </c>
      <c r="C4290" s="42" t="s">
        <v>3377</v>
      </c>
      <c r="D4290" s="42">
        <v>11</v>
      </c>
      <c r="E4290" s="42">
        <v>11</v>
      </c>
      <c r="F4290" s="42" t="s">
        <v>11</v>
      </c>
      <c r="G4290" s="42"/>
      <c r="H4290" s="43" t="s">
        <v>1681</v>
      </c>
      <c r="I4290" s="29" t="str">
        <f>VLOOKUP(MARGAO!$H4290,Code2Loc,2,FALSE)</f>
        <v>ZUARINAGAR</v>
      </c>
    </row>
    <row r="4291" spans="1:9" ht="15.75" customHeight="1" x14ac:dyDescent="0.25">
      <c r="A4291" s="44" t="s">
        <v>3373</v>
      </c>
      <c r="B4291" s="44">
        <v>192</v>
      </c>
      <c r="C4291" s="44" t="s">
        <v>3378</v>
      </c>
      <c r="D4291" s="44">
        <v>12</v>
      </c>
      <c r="E4291" s="44">
        <v>12</v>
      </c>
      <c r="F4291" s="44" t="s">
        <v>11</v>
      </c>
      <c r="G4291" s="44"/>
      <c r="H4291" s="45" t="s">
        <v>1663</v>
      </c>
      <c r="I4291" s="29" t="str">
        <f>VLOOKUP(MARGAO!$H4291,Code2Loc,2,FALSE)</f>
        <v>UPAS NAGAR</v>
      </c>
    </row>
    <row r="4292" spans="1:9" ht="15.75" customHeight="1" x14ac:dyDescent="0.25">
      <c r="A4292" s="42" t="s">
        <v>3373</v>
      </c>
      <c r="B4292" s="42">
        <v>192</v>
      </c>
      <c r="C4292" s="42" t="s">
        <v>3379</v>
      </c>
      <c r="D4292" s="42">
        <v>13</v>
      </c>
      <c r="E4292" s="42">
        <v>13</v>
      </c>
      <c r="F4292" s="42" t="s">
        <v>11</v>
      </c>
      <c r="G4292" s="42"/>
      <c r="H4292" s="43" t="s">
        <v>2380</v>
      </c>
      <c r="I4292" s="29" t="str">
        <f>VLOOKUP(MARGAO!$H4292,Code2Loc,2,FALSE)</f>
        <v>METASTRIP</v>
      </c>
    </row>
    <row r="4293" spans="1:9" ht="15.75" customHeight="1" x14ac:dyDescent="0.25">
      <c r="A4293" s="44" t="s">
        <v>3373</v>
      </c>
      <c r="B4293" s="44">
        <v>192</v>
      </c>
      <c r="C4293" s="44" t="s">
        <v>3380</v>
      </c>
      <c r="D4293" s="44">
        <v>14</v>
      </c>
      <c r="E4293" s="44">
        <v>14</v>
      </c>
      <c r="F4293" s="44" t="s">
        <v>11</v>
      </c>
      <c r="G4293" s="44"/>
      <c r="H4293" s="45" t="s">
        <v>2378</v>
      </c>
      <c r="I4293" s="29" t="str">
        <f>VLOOKUP(MARGAO!$H4293,Code2Loc,2,FALSE)</f>
        <v>KADIMACHIN</v>
      </c>
    </row>
    <row r="4294" spans="1:9" ht="15.75" customHeight="1" x14ac:dyDescent="0.25">
      <c r="A4294" s="42" t="s">
        <v>3373</v>
      </c>
      <c r="B4294" s="42">
        <v>192</v>
      </c>
      <c r="C4294" s="42" t="s">
        <v>33</v>
      </c>
      <c r="D4294" s="42">
        <v>15</v>
      </c>
      <c r="E4294" s="42">
        <v>18</v>
      </c>
      <c r="F4294" s="42" t="s">
        <v>11</v>
      </c>
      <c r="G4294" s="42"/>
      <c r="H4294" s="43" t="s">
        <v>34</v>
      </c>
      <c r="I4294" s="29" t="str">
        <f>VLOOKUP(MARGAO!$H4294,Code2Loc,2,FALSE)</f>
        <v>TITAN</v>
      </c>
    </row>
    <row r="4295" spans="1:9" ht="15.75" customHeight="1" x14ac:dyDescent="0.25">
      <c r="A4295" s="44" t="s">
        <v>3373</v>
      </c>
      <c r="B4295" s="44">
        <v>192</v>
      </c>
      <c r="C4295" s="44" t="s">
        <v>35</v>
      </c>
      <c r="D4295" s="44">
        <v>16</v>
      </c>
      <c r="E4295" s="44">
        <v>19</v>
      </c>
      <c r="F4295" s="44" t="s">
        <v>11</v>
      </c>
      <c r="G4295" s="44"/>
      <c r="H4295" s="45" t="s">
        <v>36</v>
      </c>
      <c r="I4295" s="29" t="str">
        <f>VLOOKUP(MARGAO!$H4295,Code2Loc,2,FALSE)</f>
        <v>PIRNI</v>
      </c>
    </row>
    <row r="4296" spans="1:9" ht="15.75" customHeight="1" x14ac:dyDescent="0.25">
      <c r="A4296" s="42" t="s">
        <v>3373</v>
      </c>
      <c r="B4296" s="42">
        <v>192</v>
      </c>
      <c r="C4296" s="42" t="s">
        <v>37</v>
      </c>
      <c r="D4296" s="42">
        <v>17</v>
      </c>
      <c r="E4296" s="42">
        <v>20</v>
      </c>
      <c r="F4296" s="42" t="s">
        <v>11</v>
      </c>
      <c r="G4296" s="42"/>
      <c r="H4296" s="43" t="s">
        <v>38</v>
      </c>
      <c r="I4296" s="29" t="str">
        <f>VLOOKUP(MARGAO!$H4296,Code2Loc,2,FALSE)</f>
        <v>VERNA</v>
      </c>
    </row>
    <row r="4297" spans="1:9" ht="15.75" customHeight="1" x14ac:dyDescent="0.25">
      <c r="A4297" s="44" t="s">
        <v>3373</v>
      </c>
      <c r="B4297" s="44">
        <v>192</v>
      </c>
      <c r="C4297" s="44" t="s">
        <v>223</v>
      </c>
      <c r="D4297" s="44">
        <v>18</v>
      </c>
      <c r="E4297" s="44">
        <v>28</v>
      </c>
      <c r="F4297" s="44" t="s">
        <v>11</v>
      </c>
      <c r="G4297" s="44"/>
      <c r="H4297" s="45" t="s">
        <v>224</v>
      </c>
      <c r="I4297" s="29" t="str">
        <f>VLOOKUP(MARGAO!$H4297,Code2Loc,2,FALSE)</f>
        <v>LOTULIM</v>
      </c>
    </row>
    <row r="4298" spans="1:9" ht="15.75" customHeight="1" x14ac:dyDescent="0.25">
      <c r="A4298" s="42" t="s">
        <v>3373</v>
      </c>
      <c r="B4298" s="42">
        <v>192</v>
      </c>
      <c r="C4298" s="42" t="s">
        <v>3381</v>
      </c>
      <c r="D4298" s="42">
        <v>19</v>
      </c>
      <c r="E4298" s="42">
        <v>29</v>
      </c>
      <c r="F4298" s="42" t="s">
        <v>11</v>
      </c>
      <c r="G4298" s="42"/>
      <c r="H4298" s="43" t="s">
        <v>189</v>
      </c>
      <c r="I4298" s="29" t="str">
        <f>VLOOKUP(MARGAO!$H4298,Code2Loc,2,FALSE)</f>
        <v>CHWGULE DOK</v>
      </c>
    </row>
    <row r="4299" spans="1:9" ht="15.75" customHeight="1" x14ac:dyDescent="0.25">
      <c r="A4299" s="44" t="s">
        <v>3373</v>
      </c>
      <c r="B4299" s="44">
        <v>192</v>
      </c>
      <c r="C4299" s="44" t="s">
        <v>3382</v>
      </c>
      <c r="D4299" s="44">
        <v>20</v>
      </c>
      <c r="E4299" s="44">
        <v>30</v>
      </c>
      <c r="F4299" s="44" t="s">
        <v>11</v>
      </c>
      <c r="G4299" s="44"/>
      <c r="H4299" s="45" t="s">
        <v>187</v>
      </c>
      <c r="I4299" s="29" t="str">
        <f>VLOOKUP(MARGAO!$H4299,Code2Loc,2,FALSE)</f>
        <v>BORI BRDG</v>
      </c>
    </row>
    <row r="4300" spans="1:9" ht="15.75" customHeight="1" x14ac:dyDescent="0.25">
      <c r="A4300" s="42" t="s">
        <v>3373</v>
      </c>
      <c r="B4300" s="42">
        <v>192</v>
      </c>
      <c r="C4300" s="42" t="s">
        <v>3383</v>
      </c>
      <c r="D4300" s="42">
        <v>21</v>
      </c>
      <c r="E4300" s="42">
        <v>31</v>
      </c>
      <c r="F4300" s="42" t="s">
        <v>11</v>
      </c>
      <c r="G4300" s="42"/>
      <c r="H4300" s="43" t="s">
        <v>185</v>
      </c>
      <c r="I4300" s="29" t="str">
        <f>VLOOKUP(MARGAO!$H4300,Code2Loc,2,FALSE)</f>
        <v>SAI TMPLE</v>
      </c>
    </row>
    <row r="4301" spans="1:9" ht="15.75" customHeight="1" x14ac:dyDescent="0.25">
      <c r="A4301" s="44" t="s">
        <v>3373</v>
      </c>
      <c r="B4301" s="44">
        <v>192</v>
      </c>
      <c r="C4301" s="44" t="s">
        <v>3384</v>
      </c>
      <c r="D4301" s="44">
        <v>22</v>
      </c>
      <c r="E4301" s="44">
        <v>32</v>
      </c>
      <c r="F4301" s="44" t="s">
        <v>11</v>
      </c>
      <c r="G4301" s="44"/>
      <c r="H4301" s="45" t="s">
        <v>183</v>
      </c>
      <c r="I4301" s="29" t="str">
        <f>VLOOKUP(MARGAO!$H4301,Code2Loc,2,FALSE)</f>
        <v>BORI SKVR</v>
      </c>
    </row>
    <row r="4302" spans="1:9" ht="15.75" customHeight="1" x14ac:dyDescent="0.25">
      <c r="A4302" s="42" t="s">
        <v>3373</v>
      </c>
      <c r="B4302" s="42">
        <v>192</v>
      </c>
      <c r="C4302" s="42" t="s">
        <v>180</v>
      </c>
      <c r="D4302" s="42">
        <v>23</v>
      </c>
      <c r="E4302" s="42">
        <v>33</v>
      </c>
      <c r="F4302" s="42" t="s">
        <v>11</v>
      </c>
      <c r="G4302" s="42"/>
      <c r="H4302" s="43" t="s">
        <v>181</v>
      </c>
      <c r="I4302" s="29" t="str">
        <f>VLOOKUP(MARGAO!$H4302,Code2Loc,2,FALSE)</f>
        <v>TOP COLA</v>
      </c>
    </row>
    <row r="4303" spans="1:9" ht="15.75" customHeight="1" x14ac:dyDescent="0.25">
      <c r="A4303" s="44" t="s">
        <v>3373</v>
      </c>
      <c r="B4303" s="44">
        <v>192</v>
      </c>
      <c r="C4303" s="44" t="s">
        <v>178</v>
      </c>
      <c r="D4303" s="44">
        <v>24</v>
      </c>
      <c r="E4303" s="44">
        <v>35</v>
      </c>
      <c r="F4303" s="44" t="s">
        <v>11</v>
      </c>
      <c r="G4303" s="44"/>
      <c r="H4303" s="45" t="s">
        <v>179</v>
      </c>
      <c r="I4303" s="29" t="str">
        <f>VLOOKUP(MARGAO!$H4303,Code2Loc,2,FALSE)</f>
        <v>DHAVLI</v>
      </c>
    </row>
    <row r="4304" spans="1:9" ht="15.75" customHeight="1" x14ac:dyDescent="0.25">
      <c r="A4304" s="42" t="s">
        <v>3373</v>
      </c>
      <c r="B4304" s="42">
        <v>192</v>
      </c>
      <c r="C4304" s="42" t="s">
        <v>176</v>
      </c>
      <c r="D4304" s="42">
        <v>25</v>
      </c>
      <c r="E4304" s="42">
        <v>37</v>
      </c>
      <c r="F4304" s="42" t="s">
        <v>11</v>
      </c>
      <c r="G4304" s="42"/>
      <c r="H4304" s="43" t="s">
        <v>177</v>
      </c>
      <c r="I4304" s="29" t="str">
        <f>VLOOKUP(MARGAO!$H4304,Code2Loc,2,FALSE)</f>
        <v>PONDA</v>
      </c>
    </row>
    <row r="4305" spans="1:9" ht="15.75" customHeight="1" x14ac:dyDescent="0.25">
      <c r="A4305" s="44" t="s">
        <v>3373</v>
      </c>
      <c r="B4305" s="44">
        <v>192</v>
      </c>
      <c r="C4305" s="44" t="s">
        <v>178</v>
      </c>
      <c r="D4305" s="44">
        <v>26</v>
      </c>
      <c r="E4305" s="44">
        <v>39</v>
      </c>
      <c r="F4305" s="44" t="s">
        <v>11</v>
      </c>
      <c r="G4305" s="44"/>
      <c r="H4305" s="45" t="s">
        <v>179</v>
      </c>
      <c r="I4305" s="29" t="str">
        <f>VLOOKUP(MARGAO!$H4305,Code2Loc,2,FALSE)</f>
        <v>DHAVLI</v>
      </c>
    </row>
    <row r="4306" spans="1:9" ht="15.75" customHeight="1" x14ac:dyDescent="0.25">
      <c r="A4306" s="42" t="s">
        <v>3373</v>
      </c>
      <c r="B4306" s="42">
        <v>192</v>
      </c>
      <c r="C4306" s="42" t="s">
        <v>180</v>
      </c>
      <c r="D4306" s="42">
        <v>27</v>
      </c>
      <c r="E4306" s="42">
        <v>41</v>
      </c>
      <c r="F4306" s="42" t="s">
        <v>11</v>
      </c>
      <c r="G4306" s="42"/>
      <c r="H4306" s="43" t="s">
        <v>181</v>
      </c>
      <c r="I4306" s="29" t="str">
        <f>VLOOKUP(MARGAO!$H4306,Code2Loc,2,FALSE)</f>
        <v>TOP COLA</v>
      </c>
    </row>
    <row r="4307" spans="1:9" ht="15.75" customHeight="1" x14ac:dyDescent="0.25">
      <c r="A4307" s="44" t="s">
        <v>3373</v>
      </c>
      <c r="B4307" s="44">
        <v>192</v>
      </c>
      <c r="C4307" s="44" t="s">
        <v>3385</v>
      </c>
      <c r="D4307" s="44">
        <v>28</v>
      </c>
      <c r="E4307" s="44">
        <v>42</v>
      </c>
      <c r="F4307" s="44" t="s">
        <v>11</v>
      </c>
      <c r="G4307" s="44"/>
      <c r="H4307" s="45" t="s">
        <v>183</v>
      </c>
      <c r="I4307" s="29" t="str">
        <f>VLOOKUP(MARGAO!$H4307,Code2Loc,2,FALSE)</f>
        <v>BORI SKVR</v>
      </c>
    </row>
    <row r="4308" spans="1:9" ht="15.75" customHeight="1" x14ac:dyDescent="0.25">
      <c r="A4308" s="42" t="s">
        <v>3373</v>
      </c>
      <c r="B4308" s="42">
        <v>192</v>
      </c>
      <c r="C4308" s="42" t="s">
        <v>3386</v>
      </c>
      <c r="D4308" s="42">
        <v>29</v>
      </c>
      <c r="E4308" s="42">
        <v>43</v>
      </c>
      <c r="F4308" s="42" t="s">
        <v>11</v>
      </c>
      <c r="G4308" s="42"/>
      <c r="H4308" s="43" t="s">
        <v>185</v>
      </c>
      <c r="I4308" s="29" t="str">
        <f>VLOOKUP(MARGAO!$H4308,Code2Loc,2,FALSE)</f>
        <v>SAI TMPLE</v>
      </c>
    </row>
    <row r="4309" spans="1:9" ht="15.75" customHeight="1" x14ac:dyDescent="0.25">
      <c r="A4309" s="44" t="s">
        <v>3373</v>
      </c>
      <c r="B4309" s="44">
        <v>192</v>
      </c>
      <c r="C4309" s="44" t="s">
        <v>3387</v>
      </c>
      <c r="D4309" s="44">
        <v>30</v>
      </c>
      <c r="E4309" s="44">
        <v>44</v>
      </c>
      <c r="F4309" s="44" t="s">
        <v>11</v>
      </c>
      <c r="G4309" s="44"/>
      <c r="H4309" s="45" t="s">
        <v>187</v>
      </c>
      <c r="I4309" s="29" t="str">
        <f>VLOOKUP(MARGAO!$H4309,Code2Loc,2,FALSE)</f>
        <v>BORI BRDG</v>
      </c>
    </row>
    <row r="4310" spans="1:9" ht="15.75" customHeight="1" x14ac:dyDescent="0.25">
      <c r="A4310" s="42" t="s">
        <v>3373</v>
      </c>
      <c r="B4310" s="42">
        <v>192</v>
      </c>
      <c r="C4310" s="42" t="s">
        <v>240</v>
      </c>
      <c r="D4310" s="42">
        <v>31</v>
      </c>
      <c r="E4310" s="42">
        <v>45</v>
      </c>
      <c r="F4310" s="42" t="s">
        <v>11</v>
      </c>
      <c r="G4310" s="42"/>
      <c r="H4310" s="43" t="s">
        <v>241</v>
      </c>
      <c r="I4310" s="29" t="str">
        <f>VLOOKUP(MARGAO!$H4310,Code2Loc,2,FALSE)</f>
        <v>TARVALEM</v>
      </c>
    </row>
    <row r="4311" spans="1:9" ht="15.75" customHeight="1" x14ac:dyDescent="0.25">
      <c r="A4311" s="44" t="s">
        <v>3373</v>
      </c>
      <c r="B4311" s="44">
        <v>192</v>
      </c>
      <c r="C4311" s="44" t="s">
        <v>242</v>
      </c>
      <c r="D4311" s="44">
        <v>32</v>
      </c>
      <c r="E4311" s="44">
        <v>46</v>
      </c>
      <c r="F4311" s="44" t="s">
        <v>11</v>
      </c>
      <c r="G4311" s="44"/>
      <c r="H4311" s="45" t="s">
        <v>243</v>
      </c>
      <c r="I4311" s="29" t="str">
        <f>VLOOKUP(MARGAO!$H4311,Code2Loc,2,FALSE)</f>
        <v>VAZEM</v>
      </c>
    </row>
    <row r="4312" spans="1:9" ht="15.75" customHeight="1" x14ac:dyDescent="0.25">
      <c r="A4312" s="42" t="s">
        <v>3373</v>
      </c>
      <c r="B4312" s="42">
        <v>192</v>
      </c>
      <c r="C4312" s="42" t="s">
        <v>244</v>
      </c>
      <c r="D4312" s="42">
        <v>33</v>
      </c>
      <c r="E4312" s="42">
        <v>48</v>
      </c>
      <c r="F4312" s="42" t="s">
        <v>11</v>
      </c>
      <c r="G4312" s="42"/>
      <c r="H4312" s="43" t="s">
        <v>245</v>
      </c>
      <c r="I4312" s="29" t="str">
        <f>VLOOKUP(MARGAO!$H4312,Code2Loc,2,FALSE)</f>
        <v>SHIRODA</v>
      </c>
    </row>
    <row r="4313" spans="1:9" ht="15.75" customHeight="1" x14ac:dyDescent="0.25">
      <c r="A4313" s="44" t="s">
        <v>3388</v>
      </c>
      <c r="B4313" s="44">
        <v>193</v>
      </c>
      <c r="C4313" s="44" t="s">
        <v>47</v>
      </c>
      <c r="D4313" s="44">
        <v>1</v>
      </c>
      <c r="E4313" s="44">
        <v>0</v>
      </c>
      <c r="F4313" s="44" t="s">
        <v>1168</v>
      </c>
      <c r="G4313" s="44"/>
      <c r="H4313" s="45" t="s">
        <v>48</v>
      </c>
      <c r="I4313" s="29" t="str">
        <f>VLOOKUP(MARGAO!$H4313,Code2Loc,2,FALSE)</f>
        <v>MARGAO</v>
      </c>
    </row>
    <row r="4314" spans="1:9" ht="15.75" customHeight="1" x14ac:dyDescent="0.25">
      <c r="A4314" s="42" t="s">
        <v>3388</v>
      </c>
      <c r="B4314" s="42">
        <v>193</v>
      </c>
      <c r="C4314" s="42" t="s">
        <v>215</v>
      </c>
      <c r="D4314" s="42">
        <v>2</v>
      </c>
      <c r="E4314" s="42">
        <v>36</v>
      </c>
      <c r="F4314" s="42" t="s">
        <v>1168</v>
      </c>
      <c r="G4314" s="42"/>
      <c r="H4314" s="43" t="s">
        <v>216</v>
      </c>
      <c r="I4314" s="29" t="str">
        <f>VLOOKUP(MARGAO!$H4314,Code2Loc,2,FALSE)</f>
        <v>OLD GOA</v>
      </c>
    </row>
    <row r="4315" spans="1:9" ht="15.75" customHeight="1" x14ac:dyDescent="0.25">
      <c r="A4315" s="44" t="s">
        <v>1634</v>
      </c>
      <c r="B4315" s="44">
        <v>194</v>
      </c>
      <c r="C4315" s="44" t="s">
        <v>1635</v>
      </c>
      <c r="D4315" s="44">
        <v>1</v>
      </c>
      <c r="E4315" s="44">
        <v>0</v>
      </c>
      <c r="F4315" s="44" t="s">
        <v>1172</v>
      </c>
      <c r="G4315" s="44"/>
      <c r="H4315" s="45" t="s">
        <v>1636</v>
      </c>
      <c r="I4315" s="29" t="str">
        <f>VLOOKUP(MARGAO!$H4315,Code2Loc,2,FALSE)</f>
        <v>COLVA</v>
      </c>
    </row>
    <row r="4316" spans="1:9" ht="15.75" customHeight="1" x14ac:dyDescent="0.25">
      <c r="A4316" s="42" t="s">
        <v>1634</v>
      </c>
      <c r="B4316" s="42">
        <v>194</v>
      </c>
      <c r="C4316" s="42" t="s">
        <v>47</v>
      </c>
      <c r="D4316" s="42">
        <v>2</v>
      </c>
      <c r="E4316" s="42">
        <v>6</v>
      </c>
      <c r="F4316" s="42" t="s">
        <v>1172</v>
      </c>
      <c r="G4316" s="42"/>
      <c r="H4316" s="43" t="s">
        <v>48</v>
      </c>
      <c r="I4316" s="29" t="str">
        <f>VLOOKUP(MARGAO!$H4316,Code2Loc,2,FALSE)</f>
        <v>MARGAO</v>
      </c>
    </row>
    <row r="4317" spans="1:9" ht="15.75" customHeight="1" x14ac:dyDescent="0.25">
      <c r="A4317" s="44" t="s">
        <v>1634</v>
      </c>
      <c r="B4317" s="44">
        <v>194</v>
      </c>
      <c r="C4317" s="44" t="s">
        <v>10</v>
      </c>
      <c r="D4317" s="44">
        <v>3</v>
      </c>
      <c r="E4317" s="44">
        <v>37</v>
      </c>
      <c r="F4317" s="44" t="s">
        <v>1172</v>
      </c>
      <c r="G4317" s="44"/>
      <c r="H4317" s="45" t="s">
        <v>12</v>
      </c>
      <c r="I4317" s="29" t="str">
        <f>VLOOKUP(MARGAO!$H4317,Code2Loc,2,FALSE)</f>
        <v>PANAJI</v>
      </c>
    </row>
    <row r="4318" spans="1:9" ht="15.75" customHeight="1" x14ac:dyDescent="0.25">
      <c r="A4318" s="42" t="s">
        <v>1634</v>
      </c>
      <c r="B4318" s="42">
        <v>194</v>
      </c>
      <c r="C4318" s="42" t="s">
        <v>92</v>
      </c>
      <c r="D4318" s="42">
        <v>4</v>
      </c>
      <c r="E4318" s="42">
        <v>49</v>
      </c>
      <c r="F4318" s="42" t="s">
        <v>1172</v>
      </c>
      <c r="G4318" s="42"/>
      <c r="H4318" s="43" t="s">
        <v>93</v>
      </c>
      <c r="I4318" s="29" t="str">
        <f>VLOOKUP(MARGAO!$H4318,Code2Loc,2,FALSE)</f>
        <v>MAPUSA</v>
      </c>
    </row>
    <row r="4319" spans="1:9" ht="15.75" customHeight="1" x14ac:dyDescent="0.25">
      <c r="A4319" s="44" t="s">
        <v>1634</v>
      </c>
      <c r="B4319" s="44">
        <v>194</v>
      </c>
      <c r="C4319" s="44" t="s">
        <v>1637</v>
      </c>
      <c r="D4319" s="44">
        <v>5</v>
      </c>
      <c r="E4319" s="44">
        <v>69</v>
      </c>
      <c r="F4319" s="44" t="s">
        <v>1172</v>
      </c>
      <c r="G4319" s="44"/>
      <c r="H4319" s="45" t="s">
        <v>1638</v>
      </c>
      <c r="I4319" s="29" t="str">
        <f>VLOOKUP(MARGAO!$H4319,Code2Loc,2,FALSE)</f>
        <v>MOPA AIRPORT</v>
      </c>
    </row>
    <row r="4320" spans="1:9" ht="15.75" customHeight="1" x14ac:dyDescent="0.25">
      <c r="A4320" s="42" t="s">
        <v>1639</v>
      </c>
      <c r="B4320" s="42">
        <v>195</v>
      </c>
      <c r="C4320" s="42" t="s">
        <v>679</v>
      </c>
      <c r="D4320" s="42">
        <v>1</v>
      </c>
      <c r="E4320" s="42">
        <v>0</v>
      </c>
      <c r="F4320" s="42" t="s">
        <v>1172</v>
      </c>
      <c r="G4320" s="42"/>
      <c r="H4320" s="43" t="s">
        <v>680</v>
      </c>
      <c r="I4320" s="29" t="str">
        <f>VLOOKUP(MARGAO!$H4320,Code2Loc,2,FALSE)</f>
        <v>SINQUERIM</v>
      </c>
    </row>
    <row r="4321" spans="1:9" ht="15.75" customHeight="1" x14ac:dyDescent="0.25">
      <c r="A4321" s="44" t="s">
        <v>1639</v>
      </c>
      <c r="B4321" s="44">
        <v>195</v>
      </c>
      <c r="C4321" s="44" t="s">
        <v>1640</v>
      </c>
      <c r="D4321" s="44">
        <v>2</v>
      </c>
      <c r="E4321" s="44">
        <v>6</v>
      </c>
      <c r="F4321" s="44" t="s">
        <v>1172</v>
      </c>
      <c r="G4321" s="44"/>
      <c r="H4321" s="45" t="s">
        <v>1641</v>
      </c>
      <c r="I4321" s="29" t="str">
        <f>VLOOKUP(MARGAO!$H4321,Code2Loc,2,FALSE)</f>
        <v>CANDOLIM</v>
      </c>
    </row>
    <row r="4322" spans="1:9" ht="15.75" customHeight="1" x14ac:dyDescent="0.25">
      <c r="A4322" s="42" t="s">
        <v>1639</v>
      </c>
      <c r="B4322" s="42">
        <v>195</v>
      </c>
      <c r="C4322" s="42" t="s">
        <v>1171</v>
      </c>
      <c r="D4322" s="42">
        <v>3</v>
      </c>
      <c r="E4322" s="42">
        <v>10</v>
      </c>
      <c r="F4322" s="42" t="s">
        <v>1172</v>
      </c>
      <c r="G4322" s="42"/>
      <c r="H4322" s="43" t="s">
        <v>1173</v>
      </c>
      <c r="I4322" s="29" t="str">
        <f>VLOOKUP(MARGAO!$H4322,Code2Loc,2,FALSE)</f>
        <v>CALANGUTE</v>
      </c>
    </row>
    <row r="4323" spans="1:9" ht="15.75" customHeight="1" x14ac:dyDescent="0.25">
      <c r="A4323" s="44" t="s">
        <v>1639</v>
      </c>
      <c r="B4323" s="44">
        <v>195</v>
      </c>
      <c r="C4323" s="44" t="s">
        <v>92</v>
      </c>
      <c r="D4323" s="44">
        <v>4</v>
      </c>
      <c r="E4323" s="44">
        <v>17</v>
      </c>
      <c r="F4323" s="44" t="s">
        <v>1172</v>
      </c>
      <c r="G4323" s="44"/>
      <c r="H4323" s="45" t="s">
        <v>93</v>
      </c>
      <c r="I4323" s="29" t="str">
        <f>VLOOKUP(MARGAO!$H4323,Code2Loc,2,FALSE)</f>
        <v>MAPUSA</v>
      </c>
    </row>
    <row r="4324" spans="1:9" ht="15.75" customHeight="1" x14ac:dyDescent="0.25">
      <c r="A4324" s="42" t="s">
        <v>1639</v>
      </c>
      <c r="B4324" s="42">
        <v>195</v>
      </c>
      <c r="C4324" s="42" t="s">
        <v>1637</v>
      </c>
      <c r="D4324" s="42">
        <v>5</v>
      </c>
      <c r="E4324" s="42">
        <v>33</v>
      </c>
      <c r="F4324" s="42" t="s">
        <v>1172</v>
      </c>
      <c r="G4324" s="42"/>
      <c r="H4324" s="43" t="s">
        <v>1638</v>
      </c>
      <c r="I4324" s="29" t="str">
        <f>VLOOKUP(MARGAO!$H4324,Code2Loc,2,FALSE)</f>
        <v>MOPA AIRPORT</v>
      </c>
    </row>
    <row r="4325" spans="1:9" ht="15.75" customHeight="1" x14ac:dyDescent="0.25">
      <c r="A4325" s="44" t="s">
        <v>3389</v>
      </c>
      <c r="B4325" s="44">
        <v>196</v>
      </c>
      <c r="C4325" s="44" t="s">
        <v>2566</v>
      </c>
      <c r="D4325" s="44">
        <v>1</v>
      </c>
      <c r="E4325" s="44">
        <v>0</v>
      </c>
      <c r="F4325" s="44" t="s">
        <v>1186</v>
      </c>
      <c r="G4325" s="44"/>
      <c r="H4325" s="45" t="s">
        <v>2567</v>
      </c>
      <c r="I4325" s="29" t="str">
        <f>VLOOKUP(MARGAO!$H4325,Code2Loc,2,FALSE)</f>
        <v>RAJBAG</v>
      </c>
    </row>
    <row r="4326" spans="1:9" ht="15.75" customHeight="1" x14ac:dyDescent="0.25">
      <c r="A4326" s="42" t="s">
        <v>3389</v>
      </c>
      <c r="B4326" s="42">
        <v>196</v>
      </c>
      <c r="C4326" s="42" t="s">
        <v>2564</v>
      </c>
      <c r="D4326" s="42">
        <v>2</v>
      </c>
      <c r="E4326" s="42">
        <v>2</v>
      </c>
      <c r="F4326" s="42" t="s">
        <v>1186</v>
      </c>
      <c r="G4326" s="42"/>
      <c r="H4326" s="43" t="s">
        <v>2565</v>
      </c>
      <c r="I4326" s="29" t="str">
        <f>VLOOKUP(MARGAO!$H4326,Code2Loc,2,FALSE)</f>
        <v>PANSULEM</v>
      </c>
    </row>
    <row r="4327" spans="1:9" ht="15.75" customHeight="1" x14ac:dyDescent="0.25">
      <c r="A4327" s="44" t="s">
        <v>3389</v>
      </c>
      <c r="B4327" s="44">
        <v>196</v>
      </c>
      <c r="C4327" s="44" t="s">
        <v>1415</v>
      </c>
      <c r="D4327" s="44">
        <v>3</v>
      </c>
      <c r="E4327" s="44">
        <v>3</v>
      </c>
      <c r="F4327" s="44" t="s">
        <v>1186</v>
      </c>
      <c r="G4327" s="44"/>
      <c r="H4327" s="45" t="s">
        <v>1416</v>
      </c>
      <c r="I4327" s="29" t="str">
        <f>VLOOKUP(MARGAO!$H4327,Code2Loc,2,FALSE)</f>
        <v>CANACONA</v>
      </c>
    </row>
    <row r="4328" spans="1:9" ht="15.75" customHeight="1" x14ac:dyDescent="0.25">
      <c r="A4328" s="42" t="s">
        <v>3389</v>
      </c>
      <c r="B4328" s="42">
        <v>196</v>
      </c>
      <c r="C4328" s="42" t="s">
        <v>2302</v>
      </c>
      <c r="D4328" s="42">
        <v>4</v>
      </c>
      <c r="E4328" s="42">
        <v>5</v>
      </c>
      <c r="F4328" s="42" t="s">
        <v>1186</v>
      </c>
      <c r="G4328" s="42"/>
      <c r="H4328" s="43" t="s">
        <v>1587</v>
      </c>
      <c r="I4328" s="29" t="str">
        <f>VLOOKUP(MARGAO!$H4328,Code2Loc,2,FALSE)</f>
        <v>SHRISTHAL</v>
      </c>
    </row>
    <row r="4329" spans="1:9" ht="15.75" customHeight="1" x14ac:dyDescent="0.25">
      <c r="A4329" s="44" t="s">
        <v>3389</v>
      </c>
      <c r="B4329" s="44">
        <v>196</v>
      </c>
      <c r="C4329" s="44" t="s">
        <v>2303</v>
      </c>
      <c r="D4329" s="44">
        <v>5</v>
      </c>
      <c r="E4329" s="44">
        <v>7</v>
      </c>
      <c r="F4329" s="44" t="s">
        <v>1186</v>
      </c>
      <c r="G4329" s="44"/>
      <c r="H4329" s="45" t="s">
        <v>2304</v>
      </c>
      <c r="I4329" s="29" t="str">
        <f>VLOOKUP(MARGAO!$H4329,Code2Loc,2,FALSE)</f>
        <v>MOKHARD</v>
      </c>
    </row>
    <row r="4330" spans="1:9" ht="15.75" customHeight="1" x14ac:dyDescent="0.25">
      <c r="A4330" s="42" t="s">
        <v>3389</v>
      </c>
      <c r="B4330" s="42">
        <v>196</v>
      </c>
      <c r="C4330" s="42" t="s">
        <v>2305</v>
      </c>
      <c r="D4330" s="42">
        <v>6</v>
      </c>
      <c r="E4330" s="42">
        <v>8</v>
      </c>
      <c r="F4330" s="42" t="s">
        <v>1186</v>
      </c>
      <c r="G4330" s="42"/>
      <c r="H4330" s="43" t="s">
        <v>2306</v>
      </c>
      <c r="I4330" s="29" t="str">
        <f>VLOOKUP(MARGAO!$H4330,Code2Loc,2,FALSE)</f>
        <v>BHATPAL</v>
      </c>
    </row>
    <row r="4331" spans="1:9" ht="15.75" customHeight="1" x14ac:dyDescent="0.25">
      <c r="A4331" s="44" t="s">
        <v>3389</v>
      </c>
      <c r="B4331" s="44">
        <v>196</v>
      </c>
      <c r="C4331" s="44" t="s">
        <v>2307</v>
      </c>
      <c r="D4331" s="44">
        <v>7</v>
      </c>
      <c r="E4331" s="44">
        <v>9</v>
      </c>
      <c r="F4331" s="44" t="s">
        <v>1186</v>
      </c>
      <c r="G4331" s="44"/>
      <c r="H4331" s="45" t="s">
        <v>2308</v>
      </c>
      <c r="I4331" s="29" t="str">
        <f>VLOOKUP(MARGAO!$H4331,Code2Loc,2,FALSE)</f>
        <v>ARDOFOND</v>
      </c>
    </row>
    <row r="4332" spans="1:9" ht="15.75" customHeight="1" x14ac:dyDescent="0.25">
      <c r="A4332" s="42" t="s">
        <v>3389</v>
      </c>
      <c r="B4332" s="42">
        <v>196</v>
      </c>
      <c r="C4332" s="42" t="s">
        <v>2309</v>
      </c>
      <c r="D4332" s="42">
        <v>8</v>
      </c>
      <c r="E4332" s="42">
        <v>11</v>
      </c>
      <c r="F4332" s="42" t="s">
        <v>1186</v>
      </c>
      <c r="G4332" s="42"/>
      <c r="H4332" s="43" t="s">
        <v>2310</v>
      </c>
      <c r="I4332" s="29" t="str">
        <f>VLOOKUP(MARGAO!$H4332,Code2Loc,2,FALSE)</f>
        <v>PARTGAL</v>
      </c>
    </row>
    <row r="4333" spans="1:9" ht="15.75" customHeight="1" x14ac:dyDescent="0.25">
      <c r="A4333" s="44" t="s">
        <v>3389</v>
      </c>
      <c r="B4333" s="44">
        <v>196</v>
      </c>
      <c r="C4333" s="44" t="s">
        <v>2311</v>
      </c>
      <c r="D4333" s="44">
        <v>9</v>
      </c>
      <c r="E4333" s="44">
        <v>13</v>
      </c>
      <c r="F4333" s="44" t="s">
        <v>1186</v>
      </c>
      <c r="G4333" s="44"/>
      <c r="H4333" s="45" t="s">
        <v>2312</v>
      </c>
      <c r="I4333" s="29" t="str">
        <f>VLOOKUP(MARGAO!$H4333,Code2Loc,2,FALSE)</f>
        <v>PRSHURM TMP</v>
      </c>
    </row>
    <row r="4334" spans="1:9" ht="15.75" customHeight="1" x14ac:dyDescent="0.25">
      <c r="A4334" s="42" t="s">
        <v>3389</v>
      </c>
      <c r="B4334" s="42">
        <v>196</v>
      </c>
      <c r="C4334" s="42" t="s">
        <v>2313</v>
      </c>
      <c r="D4334" s="42">
        <v>10</v>
      </c>
      <c r="E4334" s="42">
        <v>15</v>
      </c>
      <c r="F4334" s="42" t="s">
        <v>1186</v>
      </c>
      <c r="G4334" s="42"/>
      <c r="H4334" s="43" t="s">
        <v>2314</v>
      </c>
      <c r="I4334" s="29" t="str">
        <f>VLOOKUP(MARGAO!$H4334,Code2Loc,2,FALSE)</f>
        <v>POIGUINIM</v>
      </c>
    </row>
    <row r="4335" spans="1:9" ht="15.75" customHeight="1" x14ac:dyDescent="0.25">
      <c r="A4335" s="44" t="s">
        <v>3389</v>
      </c>
      <c r="B4335" s="44">
        <v>196</v>
      </c>
      <c r="C4335" s="44" t="s">
        <v>2315</v>
      </c>
      <c r="D4335" s="44">
        <v>11</v>
      </c>
      <c r="E4335" s="44">
        <v>18</v>
      </c>
      <c r="F4335" s="44" t="s">
        <v>1186</v>
      </c>
      <c r="G4335" s="44"/>
      <c r="H4335" s="45" t="s">
        <v>2316</v>
      </c>
      <c r="I4335" s="29" t="str">
        <f>VLOOKUP(MARGAO!$H4335,Code2Loc,2,FALSE)</f>
        <v>KARAY</v>
      </c>
    </row>
    <row r="4336" spans="1:9" ht="15.75" customHeight="1" x14ac:dyDescent="0.25">
      <c r="A4336" s="42" t="s">
        <v>3389</v>
      </c>
      <c r="B4336" s="42">
        <v>196</v>
      </c>
      <c r="C4336" s="42" t="s">
        <v>2990</v>
      </c>
      <c r="D4336" s="42">
        <v>12</v>
      </c>
      <c r="E4336" s="42">
        <v>20</v>
      </c>
      <c r="F4336" s="42" t="s">
        <v>1186</v>
      </c>
      <c r="G4336" s="42"/>
      <c r="H4336" s="43" t="s">
        <v>2999</v>
      </c>
      <c r="I4336" s="29" t="str">
        <f>VLOOKUP(MARGAO!$H4336,Code2Loc,2,FALSE)</f>
        <v>MAXEM</v>
      </c>
    </row>
    <row r="4337" spans="1:9" ht="15.75" customHeight="1" x14ac:dyDescent="0.25">
      <c r="A4337" s="44" t="s">
        <v>3389</v>
      </c>
      <c r="B4337" s="44">
        <v>196</v>
      </c>
      <c r="C4337" s="44" t="s">
        <v>2319</v>
      </c>
      <c r="D4337" s="44">
        <v>13</v>
      </c>
      <c r="E4337" s="44">
        <v>22</v>
      </c>
      <c r="F4337" s="44" t="s">
        <v>1186</v>
      </c>
      <c r="G4337" s="44"/>
      <c r="H4337" s="45" t="s">
        <v>2320</v>
      </c>
      <c r="I4337" s="29" t="str">
        <f>VLOOKUP(MARGAO!$H4337,Code2Loc,2,FALSE)</f>
        <v>DAPOT</v>
      </c>
    </row>
    <row r="4338" spans="1:9" ht="15.75" customHeight="1" x14ac:dyDescent="0.25">
      <c r="A4338" s="42" t="s">
        <v>3389</v>
      </c>
      <c r="B4338" s="42">
        <v>196</v>
      </c>
      <c r="C4338" s="42" t="s">
        <v>2321</v>
      </c>
      <c r="D4338" s="42">
        <v>14</v>
      </c>
      <c r="E4338" s="42">
        <v>24</v>
      </c>
      <c r="F4338" s="42" t="s">
        <v>1186</v>
      </c>
      <c r="G4338" s="42"/>
      <c r="H4338" s="43" t="s">
        <v>2322</v>
      </c>
      <c r="I4338" s="29" t="str">
        <f>VLOOKUP(MARGAO!$H4338,Code2Loc,2,FALSE)</f>
        <v>LOLYE</v>
      </c>
    </row>
    <row r="4339" spans="1:9" ht="15.75" customHeight="1" x14ac:dyDescent="0.25">
      <c r="A4339" s="44" t="s">
        <v>3389</v>
      </c>
      <c r="B4339" s="44">
        <v>196</v>
      </c>
      <c r="C4339" s="44" t="s">
        <v>2323</v>
      </c>
      <c r="D4339" s="44">
        <v>15</v>
      </c>
      <c r="E4339" s="44">
        <v>25</v>
      </c>
      <c r="F4339" s="44" t="s">
        <v>1186</v>
      </c>
      <c r="G4339" s="44"/>
      <c r="H4339" s="45" t="s">
        <v>2324</v>
      </c>
      <c r="I4339" s="29" t="str">
        <f>VLOOKUP(MARGAO!$H4339,Code2Loc,2,FALSE)</f>
        <v>XELIM</v>
      </c>
    </row>
    <row r="4340" spans="1:9" ht="15.75" customHeight="1" x14ac:dyDescent="0.25">
      <c r="A4340" s="42" t="s">
        <v>3389</v>
      </c>
      <c r="B4340" s="42">
        <v>196</v>
      </c>
      <c r="C4340" s="42" t="s">
        <v>1417</v>
      </c>
      <c r="D4340" s="42">
        <v>16</v>
      </c>
      <c r="E4340" s="42">
        <v>27</v>
      </c>
      <c r="F4340" s="42" t="s">
        <v>1186</v>
      </c>
      <c r="G4340" s="42">
        <v>1</v>
      </c>
      <c r="H4340" s="43" t="s">
        <v>1418</v>
      </c>
      <c r="I4340" s="29" t="str">
        <f>VLOOKUP(MARGAO!$H4340,Code2Loc,2,FALSE)</f>
        <v>POLLEM BDR</v>
      </c>
    </row>
    <row r="4341" spans="1:9" ht="15.75" customHeight="1" x14ac:dyDescent="0.25">
      <c r="A4341" s="44" t="s">
        <v>3389</v>
      </c>
      <c r="B4341" s="44">
        <v>196</v>
      </c>
      <c r="C4341" s="44" t="s">
        <v>2325</v>
      </c>
      <c r="D4341" s="44">
        <v>17</v>
      </c>
      <c r="E4341" s="44">
        <v>31</v>
      </c>
      <c r="F4341" s="44" t="s">
        <v>1186</v>
      </c>
      <c r="G4341" s="44">
        <v>3</v>
      </c>
      <c r="H4341" s="45" t="s">
        <v>2326</v>
      </c>
      <c r="I4341" s="29" t="str">
        <f>VLOOKUP(MARGAO!$H4341,Code2Loc,2,FALSE)</f>
        <v>MAZALI</v>
      </c>
    </row>
    <row r="4342" spans="1:9" ht="15.75" customHeight="1" x14ac:dyDescent="0.25">
      <c r="A4342" s="42" t="s">
        <v>3389</v>
      </c>
      <c r="B4342" s="42">
        <v>196</v>
      </c>
      <c r="C4342" s="42" t="s">
        <v>2327</v>
      </c>
      <c r="D4342" s="42">
        <v>18</v>
      </c>
      <c r="E4342" s="42">
        <v>37</v>
      </c>
      <c r="F4342" s="42" t="s">
        <v>1186</v>
      </c>
      <c r="G4342" s="42"/>
      <c r="H4342" s="43" t="s">
        <v>2328</v>
      </c>
      <c r="I4342" s="29" t="str">
        <f>VLOOKUP(MARGAO!$H4342,Code2Loc,2,FALSE)</f>
        <v>SADASHIVGAD</v>
      </c>
    </row>
    <row r="4343" spans="1:9" ht="15.75" customHeight="1" x14ac:dyDescent="0.25">
      <c r="A4343" s="44" t="s">
        <v>3389</v>
      </c>
      <c r="B4343" s="44">
        <v>196</v>
      </c>
      <c r="C4343" s="44" t="s">
        <v>1419</v>
      </c>
      <c r="D4343" s="44">
        <v>19</v>
      </c>
      <c r="E4343" s="44">
        <v>41</v>
      </c>
      <c r="F4343" s="44" t="s">
        <v>1186</v>
      </c>
      <c r="G4343" s="44"/>
      <c r="H4343" s="45" t="s">
        <v>1420</v>
      </c>
      <c r="I4343" s="29" t="str">
        <f>VLOOKUP(MARGAO!$H4343,Code2Loc,2,FALSE)</f>
        <v>KARWAR</v>
      </c>
    </row>
    <row r="4344" spans="1:9" ht="15.75" customHeight="1" x14ac:dyDescent="0.25">
      <c r="A4344" s="42" t="s">
        <v>3021</v>
      </c>
      <c r="B4344" s="42">
        <v>197</v>
      </c>
      <c r="C4344" s="42" t="s">
        <v>47</v>
      </c>
      <c r="D4344" s="42">
        <v>1</v>
      </c>
      <c r="E4344" s="42">
        <v>0</v>
      </c>
      <c r="F4344" s="42" t="s">
        <v>1186</v>
      </c>
      <c r="G4344" s="42"/>
      <c r="H4344" s="43" t="s">
        <v>48</v>
      </c>
      <c r="I4344" s="29" t="str">
        <f>VLOOKUP(MARGAO!$H4344,Code2Loc,2,FALSE)</f>
        <v>MARGAO</v>
      </c>
    </row>
    <row r="4345" spans="1:9" ht="15.75" customHeight="1" x14ac:dyDescent="0.25">
      <c r="A4345" s="44" t="s">
        <v>3021</v>
      </c>
      <c r="B4345" s="44">
        <v>197</v>
      </c>
      <c r="C4345" s="44" t="s">
        <v>33</v>
      </c>
      <c r="D4345" s="44">
        <v>2</v>
      </c>
      <c r="E4345" s="44">
        <v>11</v>
      </c>
      <c r="F4345" s="44" t="s">
        <v>1186</v>
      </c>
      <c r="G4345" s="44"/>
      <c r="H4345" s="45" t="s">
        <v>34</v>
      </c>
      <c r="I4345" s="29" t="str">
        <f>VLOOKUP(MARGAO!$H4345,Code2Loc,2,FALSE)</f>
        <v>TITAN</v>
      </c>
    </row>
    <row r="4346" spans="1:9" ht="15.75" customHeight="1" x14ac:dyDescent="0.25">
      <c r="A4346" s="42" t="s">
        <v>3021</v>
      </c>
      <c r="B4346" s="42">
        <v>197</v>
      </c>
      <c r="C4346" s="42" t="s">
        <v>27</v>
      </c>
      <c r="D4346" s="42">
        <v>3</v>
      </c>
      <c r="E4346" s="42">
        <v>15</v>
      </c>
      <c r="F4346" s="42" t="s">
        <v>1186</v>
      </c>
      <c r="G4346" s="42"/>
      <c r="H4346" s="43" t="s">
        <v>28</v>
      </c>
      <c r="I4346" s="29" t="str">
        <f>VLOOKUP(MARGAO!$H4346,Code2Loc,2,FALSE)</f>
        <v>CORTALIM</v>
      </c>
    </row>
    <row r="4347" spans="1:9" ht="15.75" customHeight="1" x14ac:dyDescent="0.25">
      <c r="A4347" s="44" t="s">
        <v>3021</v>
      </c>
      <c r="B4347" s="44">
        <v>197</v>
      </c>
      <c r="C4347" s="44" t="s">
        <v>23</v>
      </c>
      <c r="D4347" s="44">
        <v>4</v>
      </c>
      <c r="E4347" s="44">
        <v>19</v>
      </c>
      <c r="F4347" s="44" t="s">
        <v>1186</v>
      </c>
      <c r="G4347" s="44"/>
      <c r="H4347" s="45" t="s">
        <v>24</v>
      </c>
      <c r="I4347" s="29" t="str">
        <f>VLOOKUP(MARGAO!$H4347,Code2Loc,2,FALSE)</f>
        <v>PILLAR</v>
      </c>
    </row>
    <row r="4348" spans="1:9" ht="15.75" customHeight="1" x14ac:dyDescent="0.25">
      <c r="A4348" s="42" t="s">
        <v>3021</v>
      </c>
      <c r="B4348" s="42">
        <v>197</v>
      </c>
      <c r="C4348" s="42" t="s">
        <v>15</v>
      </c>
      <c r="D4348" s="42">
        <v>5</v>
      </c>
      <c r="E4348" s="42">
        <v>27</v>
      </c>
      <c r="F4348" s="42" t="s">
        <v>1186</v>
      </c>
      <c r="G4348" s="42"/>
      <c r="H4348" s="43" t="s">
        <v>16</v>
      </c>
      <c r="I4348" s="29" t="str">
        <f>VLOOKUP(MARGAO!$H4348,Code2Loc,2,FALSE)</f>
        <v>BAMBOLI GMC</v>
      </c>
    </row>
    <row r="4349" spans="1:9" ht="15.75" customHeight="1" x14ac:dyDescent="0.25">
      <c r="A4349" s="44" t="s">
        <v>3021</v>
      </c>
      <c r="B4349" s="44">
        <v>197</v>
      </c>
      <c r="C4349" s="44" t="s">
        <v>10</v>
      </c>
      <c r="D4349" s="44">
        <v>6</v>
      </c>
      <c r="E4349" s="44">
        <v>31</v>
      </c>
      <c r="F4349" s="44" t="s">
        <v>1186</v>
      </c>
      <c r="G4349" s="44"/>
      <c r="H4349" s="45" t="s">
        <v>12</v>
      </c>
      <c r="I4349" s="29" t="str">
        <f>VLOOKUP(MARGAO!$H4349,Code2Loc,2,FALSE)</f>
        <v>PANAJI</v>
      </c>
    </row>
    <row r="4350" spans="1:9" ht="15.75" customHeight="1" x14ac:dyDescent="0.25">
      <c r="A4350" s="42" t="s">
        <v>3021</v>
      </c>
      <c r="B4350" s="42">
        <v>197</v>
      </c>
      <c r="C4350" s="42" t="s">
        <v>76</v>
      </c>
      <c r="D4350" s="42">
        <v>7</v>
      </c>
      <c r="E4350" s="42">
        <v>34</v>
      </c>
      <c r="F4350" s="42" t="s">
        <v>1186</v>
      </c>
      <c r="G4350" s="42"/>
      <c r="H4350" s="43" t="s">
        <v>77</v>
      </c>
      <c r="I4350" s="29" t="str">
        <f>VLOOKUP(MARGAO!$H4350,Code2Loc,2,FALSE)</f>
        <v>TIN BLD/COL</v>
      </c>
    </row>
    <row r="4351" spans="1:9" ht="15.75" customHeight="1" x14ac:dyDescent="0.25">
      <c r="A4351" s="44" t="s">
        <v>3021</v>
      </c>
      <c r="B4351" s="44">
        <v>197</v>
      </c>
      <c r="C4351" s="44" t="s">
        <v>78</v>
      </c>
      <c r="D4351" s="44">
        <v>8</v>
      </c>
      <c r="E4351" s="44">
        <v>36</v>
      </c>
      <c r="F4351" s="44" t="s">
        <v>1186</v>
      </c>
      <c r="G4351" s="44"/>
      <c r="H4351" s="45" t="s">
        <v>79</v>
      </c>
      <c r="I4351" s="29" t="str">
        <f>VLOOKUP(MARGAO!$H4351,Code2Loc,2,FALSE)</f>
        <v>GULYAKADE</v>
      </c>
    </row>
    <row r="4352" spans="1:9" ht="15.75" customHeight="1" x14ac:dyDescent="0.25">
      <c r="A4352" s="42" t="s">
        <v>3021</v>
      </c>
      <c r="B4352" s="42">
        <v>197</v>
      </c>
      <c r="C4352" s="42" t="s">
        <v>84</v>
      </c>
      <c r="D4352" s="42">
        <v>9</v>
      </c>
      <c r="E4352" s="42">
        <v>38</v>
      </c>
      <c r="F4352" s="42" t="s">
        <v>1186</v>
      </c>
      <c r="G4352" s="42"/>
      <c r="H4352" s="43" t="s">
        <v>85</v>
      </c>
      <c r="I4352" s="29" t="str">
        <f>VLOOKUP(MARGAO!$H4352,Code2Loc,2,FALSE)</f>
        <v>PRV BAZAR</v>
      </c>
    </row>
    <row r="4353" spans="1:9" ht="15.75" customHeight="1" x14ac:dyDescent="0.25">
      <c r="A4353" s="44" t="s">
        <v>3021</v>
      </c>
      <c r="B4353" s="44">
        <v>197</v>
      </c>
      <c r="C4353" s="44" t="s">
        <v>1236</v>
      </c>
      <c r="D4353" s="44">
        <v>10</v>
      </c>
      <c r="E4353" s="44">
        <v>40</v>
      </c>
      <c r="F4353" s="44" t="s">
        <v>1186</v>
      </c>
      <c r="G4353" s="44"/>
      <c r="H4353" s="45" t="s">
        <v>1237</v>
      </c>
      <c r="I4353" s="29" t="str">
        <f>VLOOKUP(MARGAO!$H4353,Code2Loc,2,FALSE)</f>
        <v>GUIRIM</v>
      </c>
    </row>
    <row r="4354" spans="1:9" ht="15.75" customHeight="1" x14ac:dyDescent="0.25">
      <c r="A4354" s="42" t="s">
        <v>3021</v>
      </c>
      <c r="B4354" s="42">
        <v>197</v>
      </c>
      <c r="C4354" s="42" t="s">
        <v>92</v>
      </c>
      <c r="D4354" s="42">
        <v>11</v>
      </c>
      <c r="E4354" s="42">
        <v>43</v>
      </c>
      <c r="F4354" s="42" t="s">
        <v>1186</v>
      </c>
      <c r="G4354" s="42"/>
      <c r="H4354" s="43" t="s">
        <v>93</v>
      </c>
      <c r="I4354" s="29" t="str">
        <f>VLOOKUP(MARGAO!$H4354,Code2Loc,2,FALSE)</f>
        <v>MAPUSA</v>
      </c>
    </row>
    <row r="4355" spans="1:9" ht="15.75" customHeight="1" x14ac:dyDescent="0.25">
      <c r="A4355" s="44" t="s">
        <v>3021</v>
      </c>
      <c r="B4355" s="44">
        <v>197</v>
      </c>
      <c r="C4355" s="44" t="s">
        <v>102</v>
      </c>
      <c r="D4355" s="44">
        <v>12</v>
      </c>
      <c r="E4355" s="44">
        <v>47</v>
      </c>
      <c r="F4355" s="44" t="s">
        <v>1186</v>
      </c>
      <c r="G4355" s="44"/>
      <c r="H4355" s="45" t="s">
        <v>103</v>
      </c>
      <c r="I4355" s="29" t="str">
        <f>VLOOKUP(MARGAO!$H4355,Code2Loc,2,FALSE)</f>
        <v>KARASWADA</v>
      </c>
    </row>
    <row r="4356" spans="1:9" ht="15.75" customHeight="1" x14ac:dyDescent="0.25">
      <c r="A4356" s="42" t="s">
        <v>3021</v>
      </c>
      <c r="B4356" s="42">
        <v>197</v>
      </c>
      <c r="C4356" s="42" t="s">
        <v>707</v>
      </c>
      <c r="D4356" s="42">
        <v>13</v>
      </c>
      <c r="E4356" s="42">
        <v>51</v>
      </c>
      <c r="F4356" s="42" t="s">
        <v>1186</v>
      </c>
      <c r="G4356" s="42"/>
      <c r="H4356" s="43" t="s">
        <v>708</v>
      </c>
      <c r="I4356" s="29" t="str">
        <f>VLOOKUP(MARGAO!$H4356,Code2Loc,2,FALSE)</f>
        <v>COLVALE</v>
      </c>
    </row>
    <row r="4357" spans="1:9" ht="15.75" customHeight="1" x14ac:dyDescent="0.25">
      <c r="A4357" s="44" t="s">
        <v>3021</v>
      </c>
      <c r="B4357" s="44">
        <v>197</v>
      </c>
      <c r="C4357" s="44" t="s">
        <v>711</v>
      </c>
      <c r="D4357" s="44">
        <v>14</v>
      </c>
      <c r="E4357" s="44">
        <v>53</v>
      </c>
      <c r="F4357" s="44" t="s">
        <v>1186</v>
      </c>
      <c r="G4357" s="44"/>
      <c r="H4357" s="45" t="s">
        <v>712</v>
      </c>
      <c r="I4357" s="29" t="str">
        <f>VLOOKUP(MARGAO!$H4357,Code2Loc,2,FALSE)</f>
        <v>DHARGAL</v>
      </c>
    </row>
    <row r="4358" spans="1:9" ht="15.75" customHeight="1" x14ac:dyDescent="0.25">
      <c r="A4358" s="42" t="s">
        <v>3021</v>
      </c>
      <c r="B4358" s="42">
        <v>197</v>
      </c>
      <c r="C4358" s="42" t="s">
        <v>822</v>
      </c>
      <c r="D4358" s="42">
        <v>15</v>
      </c>
      <c r="E4358" s="42">
        <v>61</v>
      </c>
      <c r="F4358" s="42" t="s">
        <v>1186</v>
      </c>
      <c r="G4358" s="42"/>
      <c r="H4358" s="43" t="s">
        <v>823</v>
      </c>
      <c r="I4358" s="29" t="str">
        <f>VLOOKUP(MARGAO!$H4358,Code2Loc,2,FALSE)</f>
        <v>PEDNE</v>
      </c>
    </row>
    <row r="4359" spans="1:9" ht="15.75" customHeight="1" x14ac:dyDescent="0.25">
      <c r="A4359" s="44" t="s">
        <v>3021</v>
      </c>
      <c r="B4359" s="44">
        <v>197</v>
      </c>
      <c r="C4359" s="44" t="s">
        <v>796</v>
      </c>
      <c r="D4359" s="44">
        <v>16</v>
      </c>
      <c r="E4359" s="44">
        <v>64</v>
      </c>
      <c r="F4359" s="44" t="s">
        <v>1186</v>
      </c>
      <c r="G4359" s="44"/>
      <c r="H4359" s="45" t="s">
        <v>797</v>
      </c>
      <c r="I4359" s="29" t="str">
        <f>VLOOKUP(MARGAO!$H4359,Code2Loc,2,FALSE)</f>
        <v>STD. BRIDGE</v>
      </c>
    </row>
    <row r="4360" spans="1:9" ht="15.75" customHeight="1" x14ac:dyDescent="0.25">
      <c r="A4360" s="42" t="s">
        <v>3021</v>
      </c>
      <c r="B4360" s="42">
        <v>197</v>
      </c>
      <c r="C4360" s="42" t="s">
        <v>798</v>
      </c>
      <c r="D4360" s="42">
        <v>17</v>
      </c>
      <c r="E4360" s="42">
        <v>65</v>
      </c>
      <c r="F4360" s="42" t="s">
        <v>1186</v>
      </c>
      <c r="G4360" s="42"/>
      <c r="H4360" s="43" t="s">
        <v>799</v>
      </c>
      <c r="I4360" s="29" t="str">
        <f>VLOOKUP(MARGAO!$H4360,Code2Loc,2,FALSE)</f>
        <v>PORASKADE</v>
      </c>
    </row>
    <row r="4361" spans="1:9" ht="15.75" customHeight="1" x14ac:dyDescent="0.25">
      <c r="A4361" s="44" t="s">
        <v>3021</v>
      </c>
      <c r="B4361" s="44">
        <v>197</v>
      </c>
      <c r="C4361" s="44" t="s">
        <v>828</v>
      </c>
      <c r="D4361" s="44">
        <v>18</v>
      </c>
      <c r="E4361" s="44">
        <v>68</v>
      </c>
      <c r="F4361" s="44" t="s">
        <v>1186</v>
      </c>
      <c r="G4361" s="44"/>
      <c r="H4361" s="45" t="s">
        <v>829</v>
      </c>
      <c r="I4361" s="29" t="str">
        <f>VLOOKUP(MARGAO!$H4361,Code2Loc,2,FALSE)</f>
        <v>UGVE</v>
      </c>
    </row>
    <row r="4362" spans="1:9" ht="15.75" customHeight="1" x14ac:dyDescent="0.25">
      <c r="A4362" s="42" t="s">
        <v>3021</v>
      </c>
      <c r="B4362" s="42">
        <v>197</v>
      </c>
      <c r="C4362" s="42" t="s">
        <v>1197</v>
      </c>
      <c r="D4362" s="42">
        <v>19</v>
      </c>
      <c r="E4362" s="42">
        <v>71</v>
      </c>
      <c r="F4362" s="42" t="s">
        <v>1186</v>
      </c>
      <c r="G4362" s="42"/>
      <c r="H4362" s="43" t="s">
        <v>1198</v>
      </c>
      <c r="I4362" s="29" t="str">
        <f>VLOOKUP(MARGAO!$H4362,Code2Loc,2,FALSE)</f>
        <v>TORSHE</v>
      </c>
    </row>
    <row r="4363" spans="1:9" ht="15.75" customHeight="1" x14ac:dyDescent="0.25">
      <c r="A4363" s="44" t="s">
        <v>3021</v>
      </c>
      <c r="B4363" s="44">
        <v>197</v>
      </c>
      <c r="C4363" s="44" t="s">
        <v>1203</v>
      </c>
      <c r="D4363" s="44">
        <v>20</v>
      </c>
      <c r="E4363" s="44">
        <v>75</v>
      </c>
      <c r="F4363" s="44" t="s">
        <v>1186</v>
      </c>
      <c r="G4363" s="44">
        <v>1</v>
      </c>
      <c r="H4363" s="45" t="s">
        <v>1204</v>
      </c>
      <c r="I4363" s="29" t="str">
        <f>VLOOKUP(MARGAO!$H4363,Code2Loc,2,FALSE)</f>
        <v>PATRADEVI</v>
      </c>
    </row>
    <row r="4364" spans="1:9" ht="15.75" customHeight="1" x14ac:dyDescent="0.25">
      <c r="A4364" s="42" t="s">
        <v>3021</v>
      </c>
      <c r="B4364" s="42">
        <v>197</v>
      </c>
      <c r="C4364" s="42" t="s">
        <v>1205</v>
      </c>
      <c r="D4364" s="42">
        <v>21</v>
      </c>
      <c r="E4364" s="42">
        <v>79</v>
      </c>
      <c r="F4364" s="42" t="s">
        <v>1186</v>
      </c>
      <c r="G4364" s="42">
        <v>2</v>
      </c>
      <c r="H4364" s="43" t="s">
        <v>1206</v>
      </c>
      <c r="I4364" s="29" t="str">
        <f>VLOOKUP(MARGAO!$H4364,Code2Loc,2,FALSE)</f>
        <v>BANDA</v>
      </c>
    </row>
    <row r="4365" spans="1:9" ht="15.75" customHeight="1" x14ac:dyDescent="0.25">
      <c r="A4365" s="44" t="s">
        <v>3021</v>
      </c>
      <c r="B4365" s="44">
        <v>197</v>
      </c>
      <c r="C4365" s="44" t="s">
        <v>1216</v>
      </c>
      <c r="D4365" s="44">
        <v>22</v>
      </c>
      <c r="E4365" s="44">
        <v>90</v>
      </c>
      <c r="F4365" s="44" t="s">
        <v>1186</v>
      </c>
      <c r="G4365" s="44"/>
      <c r="H4365" s="45" t="s">
        <v>1217</v>
      </c>
      <c r="I4365" s="29" t="str">
        <f>VLOOKUP(MARGAO!$H4365,Code2Loc,2,FALSE)</f>
        <v>SAWANTWADI</v>
      </c>
    </row>
    <row r="4366" spans="1:9" ht="15.75" customHeight="1" x14ac:dyDescent="0.25">
      <c r="A4366" s="42" t="s">
        <v>3021</v>
      </c>
      <c r="B4366" s="42">
        <v>197</v>
      </c>
      <c r="C4366" s="42" t="s">
        <v>1238</v>
      </c>
      <c r="D4366" s="42">
        <v>23</v>
      </c>
      <c r="E4366" s="42">
        <v>98</v>
      </c>
      <c r="F4366" s="42" t="s">
        <v>1186</v>
      </c>
      <c r="G4366" s="42"/>
      <c r="H4366" s="43" t="s">
        <v>1239</v>
      </c>
      <c r="I4366" s="29" t="str">
        <f>VLOOKUP(MARGAO!$H4366,Code2Loc,2,FALSE)</f>
        <v>AKERI</v>
      </c>
    </row>
    <row r="4367" spans="1:9" ht="15.75" customHeight="1" x14ac:dyDescent="0.25">
      <c r="A4367" s="44" t="s">
        <v>3021</v>
      </c>
      <c r="B4367" s="44">
        <v>197</v>
      </c>
      <c r="C4367" s="44" t="s">
        <v>1240</v>
      </c>
      <c r="D4367" s="44">
        <v>24</v>
      </c>
      <c r="E4367" s="44">
        <v>101</v>
      </c>
      <c r="F4367" s="44" t="s">
        <v>1186</v>
      </c>
      <c r="G4367" s="44"/>
      <c r="H4367" s="45" t="s">
        <v>1241</v>
      </c>
      <c r="I4367" s="29" t="str">
        <f>VLOOKUP(MARGAO!$H4367,Code2Loc,2,FALSE)</f>
        <v>ZARAP</v>
      </c>
    </row>
    <row r="4368" spans="1:9" ht="15.75" customHeight="1" x14ac:dyDescent="0.25">
      <c r="A4368" s="42" t="s">
        <v>3021</v>
      </c>
      <c r="B4368" s="42">
        <v>197</v>
      </c>
      <c r="C4368" s="42" t="s">
        <v>1242</v>
      </c>
      <c r="D4368" s="42">
        <v>25</v>
      </c>
      <c r="E4368" s="42">
        <v>110</v>
      </c>
      <c r="F4368" s="42" t="s">
        <v>1186</v>
      </c>
      <c r="G4368" s="42"/>
      <c r="H4368" s="43" t="s">
        <v>1243</v>
      </c>
      <c r="I4368" s="29" t="str">
        <f>VLOOKUP(MARGAO!$H4368,Code2Loc,2,FALSE)</f>
        <v>KUDAL</v>
      </c>
    </row>
    <row r="4369" spans="1:9" ht="15.75" customHeight="1" x14ac:dyDescent="0.25">
      <c r="A4369" s="44" t="s">
        <v>3021</v>
      </c>
      <c r="B4369" s="44">
        <v>197</v>
      </c>
      <c r="C4369" s="44" t="s">
        <v>1244</v>
      </c>
      <c r="D4369" s="44">
        <v>26</v>
      </c>
      <c r="E4369" s="44">
        <v>119</v>
      </c>
      <c r="F4369" s="44" t="s">
        <v>1186</v>
      </c>
      <c r="G4369" s="44"/>
      <c r="H4369" s="45" t="s">
        <v>1245</v>
      </c>
      <c r="I4369" s="29" t="str">
        <f>VLOOKUP(MARGAO!$H4369,Code2Loc,2,FALSE)</f>
        <v>PANDUR</v>
      </c>
    </row>
    <row r="4370" spans="1:9" ht="15.75" customHeight="1" x14ac:dyDescent="0.25">
      <c r="A4370" s="42" t="s">
        <v>3021</v>
      </c>
      <c r="B4370" s="42">
        <v>197</v>
      </c>
      <c r="C4370" s="42" t="s">
        <v>1246</v>
      </c>
      <c r="D4370" s="42">
        <v>27</v>
      </c>
      <c r="E4370" s="42">
        <v>124</v>
      </c>
      <c r="F4370" s="42" t="s">
        <v>1186</v>
      </c>
      <c r="G4370" s="42"/>
      <c r="H4370" s="43" t="s">
        <v>1247</v>
      </c>
      <c r="I4370" s="29" t="str">
        <f>VLOOKUP(MARGAO!$H4370,Code2Loc,2,FALSE)</f>
        <v>ORAS</v>
      </c>
    </row>
    <row r="4371" spans="1:9" ht="15.75" customHeight="1" x14ac:dyDescent="0.25">
      <c r="A4371" s="44" t="s">
        <v>3021</v>
      </c>
      <c r="B4371" s="44">
        <v>197</v>
      </c>
      <c r="C4371" s="44" t="s">
        <v>1248</v>
      </c>
      <c r="D4371" s="44">
        <v>28</v>
      </c>
      <c r="E4371" s="44">
        <v>131</v>
      </c>
      <c r="F4371" s="44" t="s">
        <v>1186</v>
      </c>
      <c r="G4371" s="44"/>
      <c r="H4371" s="45" t="s">
        <v>1249</v>
      </c>
      <c r="I4371" s="29" t="str">
        <f>VLOOKUP(MARGAO!$H4371,Code2Loc,2,FALSE)</f>
        <v>KASAL</v>
      </c>
    </row>
    <row r="4372" spans="1:9" ht="15.75" customHeight="1" x14ac:dyDescent="0.25">
      <c r="A4372" s="42" t="s">
        <v>3021</v>
      </c>
      <c r="B4372" s="42">
        <v>197</v>
      </c>
      <c r="C4372" s="42" t="s">
        <v>1250</v>
      </c>
      <c r="D4372" s="42">
        <v>29</v>
      </c>
      <c r="E4372" s="42">
        <v>137</v>
      </c>
      <c r="F4372" s="42" t="s">
        <v>1186</v>
      </c>
      <c r="G4372" s="42"/>
      <c r="H4372" s="43" t="s">
        <v>1251</v>
      </c>
      <c r="I4372" s="29" t="str">
        <f>VLOOKUP(MARGAO!$H4372,Code2Loc,2,FALSE)</f>
        <v>OSARGAO</v>
      </c>
    </row>
    <row r="4373" spans="1:9" ht="15.75" customHeight="1" x14ac:dyDescent="0.25">
      <c r="A4373" s="44" t="s">
        <v>3021</v>
      </c>
      <c r="B4373" s="44">
        <v>197</v>
      </c>
      <c r="C4373" s="44" t="s">
        <v>1252</v>
      </c>
      <c r="D4373" s="44">
        <v>30</v>
      </c>
      <c r="E4373" s="44">
        <v>143</v>
      </c>
      <c r="F4373" s="44" t="s">
        <v>1186</v>
      </c>
      <c r="G4373" s="44"/>
      <c r="H4373" s="45" t="s">
        <v>1253</v>
      </c>
      <c r="I4373" s="29" t="str">
        <f>VLOOKUP(MARGAO!$H4373,Code2Loc,2,FALSE)</f>
        <v>KANKAVLI</v>
      </c>
    </row>
    <row r="4374" spans="1:9" ht="15.75" customHeight="1" x14ac:dyDescent="0.25">
      <c r="A4374" s="42" t="s">
        <v>3021</v>
      </c>
      <c r="B4374" s="42">
        <v>197</v>
      </c>
      <c r="C4374" s="42" t="s">
        <v>1254</v>
      </c>
      <c r="D4374" s="42">
        <v>31</v>
      </c>
      <c r="E4374" s="42">
        <v>151</v>
      </c>
      <c r="F4374" s="42" t="s">
        <v>1186</v>
      </c>
      <c r="G4374" s="42"/>
      <c r="H4374" s="43" t="s">
        <v>1255</v>
      </c>
      <c r="I4374" s="29" t="str">
        <f>VLOOKUP(MARGAO!$H4374,Code2Loc,2,FALSE)</f>
        <v>HUMRAT</v>
      </c>
    </row>
    <row r="4375" spans="1:9" ht="15.75" customHeight="1" x14ac:dyDescent="0.25">
      <c r="A4375" s="44" t="s">
        <v>3021</v>
      </c>
      <c r="B4375" s="44">
        <v>197</v>
      </c>
      <c r="C4375" s="44" t="s">
        <v>1256</v>
      </c>
      <c r="D4375" s="44">
        <v>32</v>
      </c>
      <c r="E4375" s="44">
        <v>160</v>
      </c>
      <c r="F4375" s="44" t="s">
        <v>1186</v>
      </c>
      <c r="G4375" s="44"/>
      <c r="H4375" s="45" t="s">
        <v>1257</v>
      </c>
      <c r="I4375" s="29" t="str">
        <f>VLOOKUP(MARGAO!$H4375,Code2Loc,2,FALSE)</f>
        <v>NANGAO</v>
      </c>
    </row>
    <row r="4376" spans="1:9" ht="15.75" customHeight="1" x14ac:dyDescent="0.25">
      <c r="A4376" s="42" t="s">
        <v>3021</v>
      </c>
      <c r="B4376" s="42">
        <v>197</v>
      </c>
      <c r="C4376" s="42" t="s">
        <v>1258</v>
      </c>
      <c r="D4376" s="42">
        <v>33</v>
      </c>
      <c r="E4376" s="42">
        <v>167</v>
      </c>
      <c r="F4376" s="42" t="s">
        <v>1186</v>
      </c>
      <c r="G4376" s="42"/>
      <c r="H4376" s="43" t="s">
        <v>1259</v>
      </c>
      <c r="I4376" s="29" t="str">
        <f>VLOOKUP(MARGAO!$H4376,Code2Loc,2,FALSE)</f>
        <v>TALARA</v>
      </c>
    </row>
    <row r="4377" spans="1:9" ht="15.75" customHeight="1" x14ac:dyDescent="0.25">
      <c r="A4377" s="44" t="s">
        <v>3021</v>
      </c>
      <c r="B4377" s="44">
        <v>197</v>
      </c>
      <c r="C4377" s="44" t="s">
        <v>1293</v>
      </c>
      <c r="D4377" s="44">
        <v>34</v>
      </c>
      <c r="E4377" s="44">
        <v>188</v>
      </c>
      <c r="F4377" s="44" t="s">
        <v>1186</v>
      </c>
      <c r="G4377" s="44"/>
      <c r="H4377" s="45" t="s">
        <v>1294</v>
      </c>
      <c r="I4377" s="29" t="str">
        <f>VLOOKUP(MARGAO!$H4377,Code2Loc,2,FALSE)</f>
        <v>VAIBHAVWADI</v>
      </c>
    </row>
    <row r="4378" spans="1:9" ht="15.75" customHeight="1" x14ac:dyDescent="0.25">
      <c r="A4378" s="42" t="s">
        <v>3021</v>
      </c>
      <c r="B4378" s="42">
        <v>197</v>
      </c>
      <c r="C4378" s="42" t="s">
        <v>1295</v>
      </c>
      <c r="D4378" s="42">
        <v>35</v>
      </c>
      <c r="E4378" s="42">
        <v>206</v>
      </c>
      <c r="F4378" s="42" t="s">
        <v>1186</v>
      </c>
      <c r="G4378" s="42"/>
      <c r="H4378" s="43" t="s">
        <v>1296</v>
      </c>
      <c r="I4378" s="29" t="str">
        <f>VLOOKUP(MARGAO!$H4378,Code2Loc,2,FALSE)</f>
        <v>GAGANBAWDA</v>
      </c>
    </row>
    <row r="4379" spans="1:9" ht="15.75" customHeight="1" x14ac:dyDescent="0.25">
      <c r="A4379" s="44" t="s">
        <v>3021</v>
      </c>
      <c r="B4379" s="44">
        <v>197</v>
      </c>
      <c r="C4379" s="44" t="s">
        <v>1297</v>
      </c>
      <c r="D4379" s="44">
        <v>36</v>
      </c>
      <c r="E4379" s="44">
        <v>230</v>
      </c>
      <c r="F4379" s="44" t="s">
        <v>1186</v>
      </c>
      <c r="G4379" s="44"/>
      <c r="H4379" s="45" t="s">
        <v>1298</v>
      </c>
      <c r="I4379" s="29" t="str">
        <f>VLOOKUP(MARGAO!$H4379,Code2Loc,2,FALSE)</f>
        <v>SALVON</v>
      </c>
    </row>
    <row r="4380" spans="1:9" ht="15.75" customHeight="1" x14ac:dyDescent="0.25">
      <c r="A4380" s="42" t="s">
        <v>3021</v>
      </c>
      <c r="B4380" s="42">
        <v>197</v>
      </c>
      <c r="C4380" s="42" t="s">
        <v>1299</v>
      </c>
      <c r="D4380" s="42">
        <v>37</v>
      </c>
      <c r="E4380" s="42">
        <v>245</v>
      </c>
      <c r="F4380" s="42" t="s">
        <v>1186</v>
      </c>
      <c r="G4380" s="42"/>
      <c r="H4380" s="43" t="s">
        <v>1300</v>
      </c>
      <c r="I4380" s="29" t="str">
        <f>VLOOKUP(MARGAO!$H4380,Code2Loc,2,FALSE)</f>
        <v>KALE</v>
      </c>
    </row>
    <row r="4381" spans="1:9" ht="15.75" customHeight="1" x14ac:dyDescent="0.25">
      <c r="A4381" s="44" t="s">
        <v>3021</v>
      </c>
      <c r="B4381" s="44">
        <v>197</v>
      </c>
      <c r="C4381" s="44" t="s">
        <v>1301</v>
      </c>
      <c r="D4381" s="44">
        <v>38</v>
      </c>
      <c r="E4381" s="44">
        <v>260</v>
      </c>
      <c r="F4381" s="44" t="s">
        <v>1186</v>
      </c>
      <c r="G4381" s="44"/>
      <c r="H4381" s="45" t="s">
        <v>1302</v>
      </c>
      <c r="I4381" s="29" t="str">
        <f>VLOOKUP(MARGAO!$H4381,Code2Loc,2,FALSE)</f>
        <v>RANKALA</v>
      </c>
    </row>
    <row r="4382" spans="1:9" ht="15.75" customHeight="1" x14ac:dyDescent="0.25">
      <c r="A4382" s="42" t="s">
        <v>3021</v>
      </c>
      <c r="B4382" s="42">
        <v>197</v>
      </c>
      <c r="C4382" s="42" t="s">
        <v>1303</v>
      </c>
      <c r="D4382" s="42">
        <v>39</v>
      </c>
      <c r="E4382" s="42">
        <v>266</v>
      </c>
      <c r="F4382" s="42" t="s">
        <v>1186</v>
      </c>
      <c r="G4382" s="42"/>
      <c r="H4382" s="43" t="s">
        <v>1304</v>
      </c>
      <c r="I4382" s="29" t="str">
        <f>VLOOKUP(MARGAO!$H4382,Code2Loc,2,FALSE)</f>
        <v>KOLHAPUR</v>
      </c>
    </row>
    <row r="4383" spans="1:9" ht="15.75" customHeight="1" x14ac:dyDescent="0.25">
      <c r="A4383" s="44" t="s">
        <v>3021</v>
      </c>
      <c r="B4383" s="44">
        <v>197</v>
      </c>
      <c r="C4383" s="44" t="s">
        <v>3390</v>
      </c>
      <c r="D4383" s="44">
        <v>40</v>
      </c>
      <c r="E4383" s="44">
        <v>210</v>
      </c>
      <c r="F4383" s="44" t="s">
        <v>1186</v>
      </c>
      <c r="G4383" s="44"/>
      <c r="H4383" s="45" t="s">
        <v>3033</v>
      </c>
      <c r="I4383" s="29" t="str">
        <f>VLOOKUP(MARGAO!$H4383,Code2Loc,2,FALSE)</f>
        <v>HATHKALAGNE</v>
      </c>
    </row>
    <row r="4384" spans="1:9" ht="15.75" customHeight="1" x14ac:dyDescent="0.25">
      <c r="A4384" s="42" t="s">
        <v>3021</v>
      </c>
      <c r="B4384" s="42">
        <v>197</v>
      </c>
      <c r="C4384" s="42" t="s">
        <v>3034</v>
      </c>
      <c r="D4384" s="42">
        <v>41</v>
      </c>
      <c r="E4384" s="42">
        <v>332</v>
      </c>
      <c r="F4384" s="42" t="s">
        <v>1186</v>
      </c>
      <c r="G4384" s="42"/>
      <c r="H4384" s="43" t="s">
        <v>3035</v>
      </c>
      <c r="I4384" s="29" t="str">
        <f>VLOOKUP(MARGAO!$H4384,Code2Loc,2,FALSE)</f>
        <v>JAISINGPUR</v>
      </c>
    </row>
    <row r="4385" spans="1:9" ht="15.75" customHeight="1" x14ac:dyDescent="0.25">
      <c r="A4385" s="44" t="s">
        <v>3021</v>
      </c>
      <c r="B4385" s="44">
        <v>197</v>
      </c>
      <c r="C4385" s="44" t="s">
        <v>3038</v>
      </c>
      <c r="D4385" s="44">
        <v>42</v>
      </c>
      <c r="E4385" s="44">
        <v>340</v>
      </c>
      <c r="F4385" s="44" t="s">
        <v>1186</v>
      </c>
      <c r="G4385" s="44"/>
      <c r="H4385" s="45" t="s">
        <v>3039</v>
      </c>
      <c r="I4385" s="29" t="str">
        <f>VLOOKUP(MARGAO!$H4385,Code2Loc,2,FALSE)</f>
        <v>MIRAJ</v>
      </c>
    </row>
    <row r="4386" spans="1:9" ht="15.75" customHeight="1" x14ac:dyDescent="0.25">
      <c r="A4386" s="42" t="s">
        <v>2720</v>
      </c>
      <c r="B4386" s="42">
        <v>198</v>
      </c>
      <c r="C4386" s="42" t="s">
        <v>47</v>
      </c>
      <c r="D4386" s="42">
        <v>1</v>
      </c>
      <c r="E4386" s="42">
        <v>0</v>
      </c>
      <c r="F4386" s="42" t="s">
        <v>11</v>
      </c>
      <c r="G4386" s="42"/>
      <c r="H4386" s="43" t="s">
        <v>48</v>
      </c>
      <c r="I4386" s="29" t="str">
        <f>VLOOKUP(MARGAO!$H4386,Code2Loc,2,FALSE)</f>
        <v>MARGAO</v>
      </c>
    </row>
    <row r="4387" spans="1:9" ht="15.75" customHeight="1" x14ac:dyDescent="0.25">
      <c r="A4387" s="44" t="s">
        <v>2720</v>
      </c>
      <c r="B4387" s="44">
        <v>198</v>
      </c>
      <c r="C4387" s="44" t="s">
        <v>1109</v>
      </c>
      <c r="D4387" s="44">
        <v>2</v>
      </c>
      <c r="E4387" s="44">
        <v>2</v>
      </c>
      <c r="F4387" s="44" t="s">
        <v>11</v>
      </c>
      <c r="G4387" s="44"/>
      <c r="H4387" s="45" t="s">
        <v>1110</v>
      </c>
      <c r="I4387" s="29" t="str">
        <f>VLOOKUP(MARGAO!$H4387,Code2Loc,2,FALSE)</f>
        <v>MARGAO MKT</v>
      </c>
    </row>
    <row r="4388" spans="1:9" ht="15.75" customHeight="1" x14ac:dyDescent="0.25">
      <c r="A4388" s="42" t="s">
        <v>2720</v>
      </c>
      <c r="B4388" s="42">
        <v>198</v>
      </c>
      <c r="C4388" s="42" t="s">
        <v>2432</v>
      </c>
      <c r="D4388" s="42">
        <v>3</v>
      </c>
      <c r="E4388" s="42">
        <v>3</v>
      </c>
      <c r="F4388" s="42" t="s">
        <v>11</v>
      </c>
      <c r="G4388" s="42"/>
      <c r="H4388" s="43" t="s">
        <v>2433</v>
      </c>
      <c r="I4388" s="29" t="str">
        <f>VLOOKUP(MARGAO!$H4388,Code2Loc,2,FALSE)</f>
        <v>PAJIFOND</v>
      </c>
    </row>
    <row r="4389" spans="1:9" ht="15.75" customHeight="1" x14ac:dyDescent="0.25">
      <c r="A4389" s="44" t="s">
        <v>2720</v>
      </c>
      <c r="B4389" s="44">
        <v>198</v>
      </c>
      <c r="C4389" s="44" t="s">
        <v>2434</v>
      </c>
      <c r="D4389" s="44">
        <v>4</v>
      </c>
      <c r="E4389" s="44">
        <v>4</v>
      </c>
      <c r="F4389" s="44" t="s">
        <v>11</v>
      </c>
      <c r="G4389" s="44"/>
      <c r="H4389" s="45" t="s">
        <v>2435</v>
      </c>
      <c r="I4389" s="29" t="str">
        <f>VLOOKUP(MARGAO!$H4389,Code2Loc,2,FALSE)</f>
        <v>A.PWER HUSE</v>
      </c>
    </row>
    <row r="4390" spans="1:9" ht="15.75" customHeight="1" x14ac:dyDescent="0.25">
      <c r="A4390" s="42" t="s">
        <v>2720</v>
      </c>
      <c r="B4390" s="42">
        <v>198</v>
      </c>
      <c r="C4390" s="42" t="s">
        <v>2436</v>
      </c>
      <c r="D4390" s="42">
        <v>5</v>
      </c>
      <c r="E4390" s="42">
        <v>5</v>
      </c>
      <c r="F4390" s="42" t="s">
        <v>11</v>
      </c>
      <c r="G4390" s="42"/>
      <c r="H4390" s="43" t="s">
        <v>2437</v>
      </c>
      <c r="I4390" s="29" t="str">
        <f>VLOOKUP(MARGAO!$H4390,Code2Loc,2,FALSE)</f>
        <v>RAWANFOND</v>
      </c>
    </row>
    <row r="4391" spans="1:9" ht="15.75" customHeight="1" x14ac:dyDescent="0.25">
      <c r="A4391" s="44" t="s">
        <v>2720</v>
      </c>
      <c r="B4391" s="44">
        <v>198</v>
      </c>
      <c r="C4391" s="44" t="s">
        <v>1685</v>
      </c>
      <c r="D4391" s="44">
        <v>6</v>
      </c>
      <c r="E4391" s="44">
        <v>6</v>
      </c>
      <c r="F4391" s="44" t="s">
        <v>11</v>
      </c>
      <c r="G4391" s="44"/>
      <c r="H4391" s="45" t="s">
        <v>1686</v>
      </c>
      <c r="I4391" s="29" t="str">
        <f>VLOOKUP(MARGAO!$H4391,Code2Loc,2,FALSE)</f>
        <v>MES COLLEGE</v>
      </c>
    </row>
    <row r="4392" spans="1:9" ht="15.75" customHeight="1" x14ac:dyDescent="0.25">
      <c r="A4392" s="42" t="s">
        <v>2720</v>
      </c>
      <c r="B4392" s="42">
        <v>198</v>
      </c>
      <c r="C4392" s="42" t="s">
        <v>2438</v>
      </c>
      <c r="D4392" s="42">
        <v>7</v>
      </c>
      <c r="E4392" s="42">
        <v>7</v>
      </c>
      <c r="F4392" s="42" t="s">
        <v>11</v>
      </c>
      <c r="G4392" s="42"/>
      <c r="H4392" s="43" t="s">
        <v>2439</v>
      </c>
      <c r="I4392" s="29" t="str">
        <f>VLOOKUP(MARGAO!$H4392,Code2Loc,2,FALSE)</f>
        <v>GANPATI TMP</v>
      </c>
    </row>
    <row r="4393" spans="1:9" ht="15.75" customHeight="1" x14ac:dyDescent="0.25">
      <c r="A4393" s="44" t="s">
        <v>2720</v>
      </c>
      <c r="B4393" s="44">
        <v>198</v>
      </c>
      <c r="C4393" s="44" t="s">
        <v>2440</v>
      </c>
      <c r="D4393" s="44">
        <v>8</v>
      </c>
      <c r="E4393" s="44">
        <v>8</v>
      </c>
      <c r="F4393" s="44" t="s">
        <v>11</v>
      </c>
      <c r="G4393" s="44"/>
      <c r="H4393" s="45" t="s">
        <v>2441</v>
      </c>
      <c r="I4393" s="29" t="str">
        <f>VLOOKUP(MARGAO!$H4393,Code2Loc,2,FALSE)</f>
        <v>LAKAKI/PALI</v>
      </c>
    </row>
    <row r="4394" spans="1:9" ht="15.75" customHeight="1" x14ac:dyDescent="0.25">
      <c r="A4394" s="42" t="s">
        <v>2720</v>
      </c>
      <c r="B4394" s="42">
        <v>198</v>
      </c>
      <c r="C4394" s="42" t="s">
        <v>2442</v>
      </c>
      <c r="D4394" s="42">
        <v>9</v>
      </c>
      <c r="E4394" s="42">
        <v>9</v>
      </c>
      <c r="F4394" s="42" t="s">
        <v>11</v>
      </c>
      <c r="G4394" s="42"/>
      <c r="H4394" s="43" t="s">
        <v>2443</v>
      </c>
      <c r="I4394" s="29" t="str">
        <f>VLOOKUP(MARGAO!$H4394,Code2Loc,2,FALSE)</f>
        <v>DON KHURIS</v>
      </c>
    </row>
    <row r="4395" spans="1:9" ht="15.75" customHeight="1" x14ac:dyDescent="0.25">
      <c r="A4395" s="44" t="s">
        <v>2720</v>
      </c>
      <c r="B4395" s="44">
        <v>198</v>
      </c>
      <c r="C4395" s="44" t="s">
        <v>2444</v>
      </c>
      <c r="D4395" s="44">
        <v>10</v>
      </c>
      <c r="E4395" s="44">
        <v>10</v>
      </c>
      <c r="F4395" s="44" t="s">
        <v>11</v>
      </c>
      <c r="G4395" s="44"/>
      <c r="H4395" s="45" t="s">
        <v>2445</v>
      </c>
      <c r="I4395" s="29" t="str">
        <f>VLOOKUP(MARGAO!$H4395,Code2Loc,2,FALSE)</f>
        <v>PADRIBHAT</v>
      </c>
    </row>
    <row r="4396" spans="1:9" ht="15.75" customHeight="1" x14ac:dyDescent="0.25">
      <c r="A4396" s="42" t="s">
        <v>2720</v>
      </c>
      <c r="B4396" s="42">
        <v>198</v>
      </c>
      <c r="C4396" s="42" t="s">
        <v>2446</v>
      </c>
      <c r="D4396" s="42">
        <v>11</v>
      </c>
      <c r="E4396" s="42">
        <v>11</v>
      </c>
      <c r="F4396" s="42" t="s">
        <v>11</v>
      </c>
      <c r="G4396" s="42"/>
      <c r="H4396" s="43" t="s">
        <v>2447</v>
      </c>
      <c r="I4396" s="29" t="str">
        <f>VLOOKUP(MARGAO!$H4396,Code2Loc,2,FALSE)</f>
        <v>GUDI</v>
      </c>
    </row>
    <row r="4397" spans="1:9" ht="15.75" customHeight="1" x14ac:dyDescent="0.25">
      <c r="A4397" s="44" t="s">
        <v>2720</v>
      </c>
      <c r="B4397" s="44">
        <v>198</v>
      </c>
      <c r="C4397" s="44" t="s">
        <v>2448</v>
      </c>
      <c r="D4397" s="44">
        <v>12</v>
      </c>
      <c r="E4397" s="44">
        <v>12</v>
      </c>
      <c r="F4397" s="44" t="s">
        <v>11</v>
      </c>
      <c r="G4397" s="44"/>
      <c r="H4397" s="45" t="s">
        <v>2449</v>
      </c>
      <c r="I4397" s="29" t="str">
        <f>VLOOKUP(MARGAO!$H4397,Code2Loc,2,FALSE)</f>
        <v>CHAD.TMP AG</v>
      </c>
    </row>
    <row r="4398" spans="1:9" ht="15.75" customHeight="1" x14ac:dyDescent="0.25">
      <c r="A4398" s="42" t="s">
        <v>2720</v>
      </c>
      <c r="B4398" s="42">
        <v>198</v>
      </c>
      <c r="C4398" s="42" t="s">
        <v>2450</v>
      </c>
      <c r="D4398" s="42">
        <v>13</v>
      </c>
      <c r="E4398" s="42">
        <v>14</v>
      </c>
      <c r="F4398" s="42" t="s">
        <v>11</v>
      </c>
      <c r="G4398" s="42"/>
      <c r="H4398" s="43" t="s">
        <v>2451</v>
      </c>
      <c r="I4398" s="29" t="str">
        <f>VLOOKUP(MARGAO!$H4398,Code2Loc,2,FALSE)</f>
        <v>PARODA</v>
      </c>
    </row>
    <row r="4399" spans="1:9" ht="15.75" customHeight="1" x14ac:dyDescent="0.25">
      <c r="A4399" s="44" t="s">
        <v>2720</v>
      </c>
      <c r="B4399" s="44">
        <v>198</v>
      </c>
      <c r="C4399" s="44" t="s">
        <v>2452</v>
      </c>
      <c r="D4399" s="44">
        <v>14</v>
      </c>
      <c r="E4399" s="44">
        <v>17</v>
      </c>
      <c r="F4399" s="44" t="s">
        <v>11</v>
      </c>
      <c r="G4399" s="44"/>
      <c r="H4399" s="45" t="s">
        <v>2453</v>
      </c>
      <c r="I4399" s="29" t="str">
        <f>VLOOKUP(MARGAO!$H4399,Code2Loc,2,FALSE)</f>
        <v>QUEPEM</v>
      </c>
    </row>
    <row r="4400" spans="1:9" ht="15.75" customHeight="1" x14ac:dyDescent="0.25">
      <c r="A4400" s="42" t="s">
        <v>2720</v>
      </c>
      <c r="B4400" s="42">
        <v>198</v>
      </c>
      <c r="C4400" s="42" t="s">
        <v>2454</v>
      </c>
      <c r="D4400" s="42">
        <v>15</v>
      </c>
      <c r="E4400" s="42">
        <v>18</v>
      </c>
      <c r="F4400" s="42" t="s">
        <v>11</v>
      </c>
      <c r="G4400" s="42"/>
      <c r="H4400" s="43" t="s">
        <v>2455</v>
      </c>
      <c r="I4400" s="29" t="str">
        <f>VLOOKUP(MARGAO!$H4400,Code2Loc,2,FALSE)</f>
        <v>QPM COURT</v>
      </c>
    </row>
    <row r="4401" spans="1:9" ht="15.75" customHeight="1" x14ac:dyDescent="0.25">
      <c r="A4401" s="44" t="s">
        <v>2720</v>
      </c>
      <c r="B4401" s="44">
        <v>198</v>
      </c>
      <c r="C4401" s="44" t="s">
        <v>2456</v>
      </c>
      <c r="D4401" s="44">
        <v>16</v>
      </c>
      <c r="E4401" s="44">
        <v>19</v>
      </c>
      <c r="F4401" s="44" t="s">
        <v>11</v>
      </c>
      <c r="G4401" s="44"/>
      <c r="H4401" s="45" t="s">
        <v>2457</v>
      </c>
      <c r="I4401" s="29" t="str">
        <f>VLOOKUP(MARGAO!$H4401,Code2Loc,2,FALSE)</f>
        <v>TILAMOL</v>
      </c>
    </row>
    <row r="4402" spans="1:9" ht="15.75" customHeight="1" x14ac:dyDescent="0.25">
      <c r="A4402" s="42" t="s">
        <v>2720</v>
      </c>
      <c r="B4402" s="42">
        <v>198</v>
      </c>
      <c r="C4402" s="42" t="s">
        <v>2458</v>
      </c>
      <c r="D4402" s="42">
        <v>17</v>
      </c>
      <c r="E4402" s="42">
        <v>21</v>
      </c>
      <c r="F4402" s="42" t="s">
        <v>11</v>
      </c>
      <c r="G4402" s="42"/>
      <c r="H4402" s="43" t="s">
        <v>2459</v>
      </c>
      <c r="I4402" s="29" t="str">
        <f>VLOOKUP(MARGAO!$H4402,Code2Loc,2,FALSE)</f>
        <v>TANKI</v>
      </c>
    </row>
    <row r="4403" spans="1:9" ht="15.75" customHeight="1" x14ac:dyDescent="0.25">
      <c r="A4403" s="44" t="s">
        <v>2720</v>
      </c>
      <c r="B4403" s="44">
        <v>198</v>
      </c>
      <c r="C4403" s="44" t="s">
        <v>2460</v>
      </c>
      <c r="D4403" s="44">
        <v>18</v>
      </c>
      <c r="E4403" s="44">
        <v>22</v>
      </c>
      <c r="F4403" s="44" t="s">
        <v>11</v>
      </c>
      <c r="G4403" s="44"/>
      <c r="H4403" s="45" t="s">
        <v>2461</v>
      </c>
      <c r="I4403" s="29" t="str">
        <f>VLOOKUP(MARGAO!$H4403,Code2Loc,2,FALSE)</f>
        <v>KAKUMADDI</v>
      </c>
    </row>
    <row r="4404" spans="1:9" ht="15.75" customHeight="1" x14ac:dyDescent="0.25">
      <c r="A4404" s="42" t="s">
        <v>2720</v>
      </c>
      <c r="B4404" s="42">
        <v>198</v>
      </c>
      <c r="C4404" s="42" t="s">
        <v>2462</v>
      </c>
      <c r="D4404" s="42">
        <v>19</v>
      </c>
      <c r="E4404" s="42">
        <v>23</v>
      </c>
      <c r="F4404" s="42" t="s">
        <v>11</v>
      </c>
      <c r="G4404" s="42"/>
      <c r="H4404" s="43" t="s">
        <v>2463</v>
      </c>
      <c r="I4404" s="29" t="str">
        <f>VLOOKUP(MARGAO!$H4404,Code2Loc,2,FALSE)</f>
        <v>BANSAI</v>
      </c>
    </row>
    <row r="4405" spans="1:9" ht="15.75" customHeight="1" x14ac:dyDescent="0.25">
      <c r="A4405" s="44" t="s">
        <v>2720</v>
      </c>
      <c r="B4405" s="44">
        <v>198</v>
      </c>
      <c r="C4405" s="44" t="s">
        <v>266</v>
      </c>
      <c r="D4405" s="44">
        <v>20</v>
      </c>
      <c r="E4405" s="44">
        <v>24</v>
      </c>
      <c r="F4405" s="44" t="s">
        <v>11</v>
      </c>
      <c r="G4405" s="44"/>
      <c r="H4405" s="45" t="s">
        <v>267</v>
      </c>
      <c r="I4405" s="29" t="str">
        <f>VLOOKUP(MARGAO!$H4405,Code2Loc,2,FALSE)</f>
        <v>CURCHOREM</v>
      </c>
    </row>
    <row r="4406" spans="1:9" ht="15.75" customHeight="1" x14ac:dyDescent="0.25">
      <c r="A4406" s="42" t="s">
        <v>2720</v>
      </c>
      <c r="B4406" s="42">
        <v>198</v>
      </c>
      <c r="C4406" s="42" t="s">
        <v>2640</v>
      </c>
      <c r="D4406" s="42">
        <v>21</v>
      </c>
      <c r="E4406" s="42">
        <v>25</v>
      </c>
      <c r="F4406" s="42" t="s">
        <v>11</v>
      </c>
      <c r="G4406" s="42"/>
      <c r="H4406" s="43" t="s">
        <v>2641</v>
      </c>
      <c r="I4406" s="29" t="str">
        <f>VLOOKUP(MARGAO!$H4406,Code2Loc,2,FALSE)</f>
        <v>SHIVAJI CWK</v>
      </c>
    </row>
    <row r="4407" spans="1:9" ht="15.75" customHeight="1" x14ac:dyDescent="0.25">
      <c r="A4407" s="44" t="s">
        <v>2720</v>
      </c>
      <c r="B4407" s="44">
        <v>198</v>
      </c>
      <c r="C4407" s="44" t="s">
        <v>2642</v>
      </c>
      <c r="D4407" s="44">
        <v>22</v>
      </c>
      <c r="E4407" s="44">
        <v>26</v>
      </c>
      <c r="F4407" s="44" t="s">
        <v>11</v>
      </c>
      <c r="G4407" s="44"/>
      <c r="H4407" s="45" t="s">
        <v>2643</v>
      </c>
      <c r="I4407" s="29" t="str">
        <f>VLOOKUP(MARGAO!$H4407,Code2Loc,2,FALSE)</f>
        <v>CACORA</v>
      </c>
    </row>
    <row r="4408" spans="1:9" ht="15.75" customHeight="1" x14ac:dyDescent="0.25">
      <c r="A4408" s="42" t="s">
        <v>2720</v>
      </c>
      <c r="B4408" s="42">
        <v>198</v>
      </c>
      <c r="C4408" s="42" t="s">
        <v>2644</v>
      </c>
      <c r="D4408" s="42">
        <v>23</v>
      </c>
      <c r="E4408" s="42">
        <v>27</v>
      </c>
      <c r="F4408" s="42" t="s">
        <v>11</v>
      </c>
      <c r="G4408" s="42"/>
      <c r="H4408" s="43" t="s">
        <v>2645</v>
      </c>
      <c r="I4408" s="29" t="str">
        <f>VLOOKUP(MARGAO!$H4408,Code2Loc,2,FALSE)</f>
        <v>CURCH GPC</v>
      </c>
    </row>
    <row r="4409" spans="1:9" ht="15.75" customHeight="1" x14ac:dyDescent="0.25">
      <c r="A4409" s="44" t="s">
        <v>2720</v>
      </c>
      <c r="B4409" s="44">
        <v>198</v>
      </c>
      <c r="C4409" s="44" t="s">
        <v>2646</v>
      </c>
      <c r="D4409" s="44">
        <v>24</v>
      </c>
      <c r="E4409" s="44">
        <v>28</v>
      </c>
      <c r="F4409" s="44" t="s">
        <v>11</v>
      </c>
      <c r="G4409" s="44"/>
      <c r="H4409" s="45" t="s">
        <v>2647</v>
      </c>
      <c r="I4409" s="29" t="str">
        <f>VLOOKUP(MARGAO!$H4409,Code2Loc,2,FALSE)</f>
        <v>SNG COURT</v>
      </c>
    </row>
    <row r="4410" spans="1:9" ht="15.75" customHeight="1" x14ac:dyDescent="0.25">
      <c r="A4410" s="42" t="s">
        <v>2720</v>
      </c>
      <c r="B4410" s="42">
        <v>198</v>
      </c>
      <c r="C4410" s="42" t="s">
        <v>2648</v>
      </c>
      <c r="D4410" s="42">
        <v>25</v>
      </c>
      <c r="E4410" s="42">
        <v>29</v>
      </c>
      <c r="F4410" s="42" t="s">
        <v>11</v>
      </c>
      <c r="G4410" s="42"/>
      <c r="H4410" s="43" t="s">
        <v>2649</v>
      </c>
      <c r="I4410" s="29" t="str">
        <f>VLOOKUP(MARGAO!$H4410,Code2Loc,2,FALSE)</f>
        <v>SNG DANDO</v>
      </c>
    </row>
    <row r="4411" spans="1:9" ht="15.75" customHeight="1" x14ac:dyDescent="0.25">
      <c r="A4411" s="44" t="s">
        <v>2720</v>
      </c>
      <c r="B4411" s="44">
        <v>198</v>
      </c>
      <c r="C4411" s="44" t="s">
        <v>2650</v>
      </c>
      <c r="D4411" s="44">
        <v>26</v>
      </c>
      <c r="E4411" s="44">
        <v>30</v>
      </c>
      <c r="F4411" s="44" t="s">
        <v>11</v>
      </c>
      <c r="G4411" s="44"/>
      <c r="H4411" s="45" t="s">
        <v>2651</v>
      </c>
      <c r="I4411" s="29" t="str">
        <f>VLOOKUP(MARGAO!$H4411,Code2Loc,2,FALSE)</f>
        <v>MASJID/BEND</v>
      </c>
    </row>
    <row r="4412" spans="1:9" ht="15.75" customHeight="1" x14ac:dyDescent="0.25">
      <c r="A4412" s="42" t="s">
        <v>2720</v>
      </c>
      <c r="B4412" s="42">
        <v>198</v>
      </c>
      <c r="C4412" s="42" t="s">
        <v>2652</v>
      </c>
      <c r="D4412" s="42">
        <v>27</v>
      </c>
      <c r="E4412" s="42">
        <v>31</v>
      </c>
      <c r="F4412" s="42" t="s">
        <v>11</v>
      </c>
      <c r="G4412" s="42"/>
      <c r="H4412" s="43" t="s">
        <v>2653</v>
      </c>
      <c r="I4412" s="29" t="str">
        <f>VLOOKUP(MARGAO!$H4412,Code2Loc,2,FALSE)</f>
        <v>SANGUEM</v>
      </c>
    </row>
    <row r="4413" spans="1:9" ht="15.75" customHeight="1" x14ac:dyDescent="0.25">
      <c r="A4413" s="44" t="s">
        <v>2720</v>
      </c>
      <c r="B4413" s="44">
        <v>198</v>
      </c>
      <c r="C4413" s="44" t="s">
        <v>3391</v>
      </c>
      <c r="D4413" s="44">
        <v>28</v>
      </c>
      <c r="E4413" s="44">
        <v>32</v>
      </c>
      <c r="F4413" s="44" t="s">
        <v>11</v>
      </c>
      <c r="G4413" s="44"/>
      <c r="H4413" s="45" t="s">
        <v>595</v>
      </c>
      <c r="I4413" s="29" t="str">
        <f>VLOOKUP(MARGAO!$H4413,Code2Loc,2,FALSE)</f>
        <v>AMADI</v>
      </c>
    </row>
    <row r="4414" spans="1:9" ht="15.75" customHeight="1" x14ac:dyDescent="0.25">
      <c r="A4414" s="42" t="s">
        <v>2720</v>
      </c>
      <c r="B4414" s="42">
        <v>198</v>
      </c>
      <c r="C4414" s="42" t="s">
        <v>3392</v>
      </c>
      <c r="D4414" s="42">
        <v>29</v>
      </c>
      <c r="E4414" s="42">
        <v>33</v>
      </c>
      <c r="F4414" s="42" t="s">
        <v>11</v>
      </c>
      <c r="G4414" s="42"/>
      <c r="H4414" s="43" t="s">
        <v>3393</v>
      </c>
      <c r="I4414" s="29" t="str">
        <f>VLOOKUP(MARGAO!$H4414,Code2Loc,2,FALSE)</f>
        <v>CHULNAMAL</v>
      </c>
    </row>
    <row r="4415" spans="1:9" ht="15.75" customHeight="1" x14ac:dyDescent="0.25">
      <c r="A4415" s="44" t="s">
        <v>2720</v>
      </c>
      <c r="B4415" s="44">
        <v>198</v>
      </c>
      <c r="C4415" s="44" t="s">
        <v>3394</v>
      </c>
      <c r="D4415" s="44">
        <v>30</v>
      </c>
      <c r="E4415" s="44">
        <v>35</v>
      </c>
      <c r="F4415" s="44" t="s">
        <v>11</v>
      </c>
      <c r="G4415" s="44"/>
      <c r="H4415" s="45" t="s">
        <v>3395</v>
      </c>
      <c r="I4415" s="29" t="str">
        <f>VLOOKUP(MARGAO!$H4415,Code2Loc,2,FALSE)</f>
        <v>APRANT</v>
      </c>
    </row>
    <row r="4416" spans="1:9" ht="15.75" customHeight="1" x14ac:dyDescent="0.25">
      <c r="A4416" s="42" t="s">
        <v>2720</v>
      </c>
      <c r="B4416" s="42">
        <v>198</v>
      </c>
      <c r="C4416" s="42" t="s">
        <v>3396</v>
      </c>
      <c r="D4416" s="42">
        <v>31</v>
      </c>
      <c r="E4416" s="42">
        <v>37</v>
      </c>
      <c r="F4416" s="42" t="s">
        <v>11</v>
      </c>
      <c r="G4416" s="42"/>
      <c r="H4416" s="43" t="s">
        <v>3397</v>
      </c>
      <c r="I4416" s="29" t="str">
        <f>VLOOKUP(MARGAO!$H4416,Code2Loc,2,FALSE)</f>
        <v>COSTI</v>
      </c>
    </row>
    <row r="4417" spans="1:9" ht="15.75" customHeight="1" x14ac:dyDescent="0.25">
      <c r="A4417" s="44" t="s">
        <v>2720</v>
      </c>
      <c r="B4417" s="44">
        <v>198</v>
      </c>
      <c r="C4417" s="44" t="s">
        <v>3398</v>
      </c>
      <c r="D4417" s="44">
        <v>32</v>
      </c>
      <c r="E4417" s="44">
        <v>38</v>
      </c>
      <c r="F4417" s="44" t="s">
        <v>11</v>
      </c>
      <c r="G4417" s="44"/>
      <c r="H4417" s="45" t="s">
        <v>3399</v>
      </c>
      <c r="I4417" s="29" t="str">
        <f>VLOOKUP(MARGAO!$H4417,Code2Loc,2,FALSE)</f>
        <v>DUDAI</v>
      </c>
    </row>
    <row r="4418" spans="1:9" ht="15.75" customHeight="1" x14ac:dyDescent="0.25">
      <c r="A4418" s="42" t="s">
        <v>2720</v>
      </c>
      <c r="B4418" s="42">
        <v>198</v>
      </c>
      <c r="C4418" s="42" t="s">
        <v>3400</v>
      </c>
      <c r="D4418" s="42">
        <v>33</v>
      </c>
      <c r="E4418" s="42">
        <v>40</v>
      </c>
      <c r="F4418" s="42" t="s">
        <v>11</v>
      </c>
      <c r="G4418" s="42"/>
      <c r="H4418" s="43" t="s">
        <v>3401</v>
      </c>
      <c r="I4418" s="29" t="str">
        <f>VLOOKUP(MARGAO!$H4418,Code2Loc,2,FALSE)</f>
        <v>KUTHARWADA</v>
      </c>
    </row>
    <row r="4419" spans="1:9" ht="15.75" customHeight="1" x14ac:dyDescent="0.25">
      <c r="A4419" s="44" t="s">
        <v>2720</v>
      </c>
      <c r="B4419" s="44">
        <v>198</v>
      </c>
      <c r="C4419" s="44" t="s">
        <v>1106</v>
      </c>
      <c r="D4419" s="44">
        <v>34</v>
      </c>
      <c r="E4419" s="44">
        <v>41</v>
      </c>
      <c r="F4419" s="44" t="s">
        <v>11</v>
      </c>
      <c r="G4419" s="44"/>
      <c r="H4419" s="45" t="s">
        <v>1107</v>
      </c>
      <c r="I4419" s="29" t="str">
        <f>VLOOKUP(MARGAO!$H4419,Code2Loc,2,FALSE)</f>
        <v>KALAY</v>
      </c>
    </row>
    <row r="4420" spans="1:9" ht="15.75" customHeight="1" x14ac:dyDescent="0.25">
      <c r="A4420" s="42" t="s">
        <v>2012</v>
      </c>
      <c r="B4420" s="42">
        <v>199</v>
      </c>
      <c r="C4420" s="42" t="s">
        <v>10</v>
      </c>
      <c r="D4420" s="42">
        <v>1</v>
      </c>
      <c r="E4420" s="42">
        <v>0</v>
      </c>
      <c r="F4420" s="42" t="s">
        <v>11</v>
      </c>
      <c r="G4420" s="42"/>
      <c r="H4420" s="43" t="s">
        <v>12</v>
      </c>
      <c r="I4420" s="29" t="str">
        <f>VLOOKUP(MARGAO!$H4420,Code2Loc,2,FALSE)</f>
        <v>PANAJI</v>
      </c>
    </row>
    <row r="4421" spans="1:9" ht="15.75" customHeight="1" x14ac:dyDescent="0.25">
      <c r="A4421" s="44" t="s">
        <v>2012</v>
      </c>
      <c r="B4421" s="44">
        <v>199</v>
      </c>
      <c r="C4421" s="44" t="s">
        <v>203</v>
      </c>
      <c r="D4421" s="44">
        <v>2</v>
      </c>
      <c r="E4421" s="44">
        <v>2</v>
      </c>
      <c r="F4421" s="44" t="s">
        <v>11</v>
      </c>
      <c r="G4421" s="44"/>
      <c r="H4421" s="45" t="s">
        <v>204</v>
      </c>
      <c r="I4421" s="29" t="str">
        <f>VLOOKUP(MARGAO!$H4421,Code2Loc,2,FALSE)</f>
        <v>R. PATTO</v>
      </c>
    </row>
    <row r="4422" spans="1:9" ht="15.75" customHeight="1" x14ac:dyDescent="0.25">
      <c r="A4422" s="42" t="s">
        <v>2012</v>
      </c>
      <c r="B4422" s="42">
        <v>199</v>
      </c>
      <c r="C4422" s="42" t="s">
        <v>205</v>
      </c>
      <c r="D4422" s="42">
        <v>3</v>
      </c>
      <c r="E4422" s="42">
        <v>3</v>
      </c>
      <c r="F4422" s="42" t="s">
        <v>11</v>
      </c>
      <c r="G4422" s="42"/>
      <c r="H4422" s="43" t="s">
        <v>206</v>
      </c>
      <c r="I4422" s="29" t="str">
        <f>VLOOKUP(MARGAO!$H4422,Code2Loc,2,FALSE)</f>
        <v>RBDR FERRY</v>
      </c>
    </row>
    <row r="4423" spans="1:9" ht="15.75" customHeight="1" x14ac:dyDescent="0.25">
      <c r="A4423" s="44" t="s">
        <v>2012</v>
      </c>
      <c r="B4423" s="44">
        <v>199</v>
      </c>
      <c r="C4423" s="44" t="s">
        <v>207</v>
      </c>
      <c r="D4423" s="44">
        <v>4</v>
      </c>
      <c r="E4423" s="44">
        <v>4</v>
      </c>
      <c r="F4423" s="44" t="s">
        <v>11</v>
      </c>
      <c r="G4423" s="44"/>
      <c r="H4423" s="45" t="s">
        <v>208</v>
      </c>
      <c r="I4423" s="29" t="str">
        <f>VLOOKUP(MARGAO!$H4423,Code2Loc,2,FALSE)</f>
        <v>RIBANDAR</v>
      </c>
    </row>
    <row r="4424" spans="1:9" ht="15.75" customHeight="1" x14ac:dyDescent="0.25">
      <c r="A4424" s="42" t="s">
        <v>2012</v>
      </c>
      <c r="B4424" s="42">
        <v>199</v>
      </c>
      <c r="C4424" s="42" t="s">
        <v>209</v>
      </c>
      <c r="D4424" s="42">
        <v>5</v>
      </c>
      <c r="E4424" s="42">
        <v>5</v>
      </c>
      <c r="F4424" s="42" t="s">
        <v>11</v>
      </c>
      <c r="G4424" s="42"/>
      <c r="H4424" s="43" t="s">
        <v>210</v>
      </c>
      <c r="I4424" s="29" t="str">
        <f>VLOOKUP(MARGAO!$H4424,Code2Loc,2,FALSE)</f>
        <v>RBDR SCHOOL</v>
      </c>
    </row>
    <row r="4425" spans="1:9" ht="15.75" customHeight="1" x14ac:dyDescent="0.25">
      <c r="A4425" s="44" t="s">
        <v>2012</v>
      </c>
      <c r="B4425" s="44">
        <v>199</v>
      </c>
      <c r="C4425" s="44" t="s">
        <v>211</v>
      </c>
      <c r="D4425" s="44">
        <v>6</v>
      </c>
      <c r="E4425" s="44">
        <v>6</v>
      </c>
      <c r="F4425" s="44" t="s">
        <v>11</v>
      </c>
      <c r="G4425" s="44"/>
      <c r="H4425" s="45" t="s">
        <v>212</v>
      </c>
      <c r="I4425" s="29" t="str">
        <f>VLOOKUP(MARGAO!$H4425,Code2Loc,2,FALSE)</f>
        <v>ST.PEDRO</v>
      </c>
    </row>
    <row r="4426" spans="1:9" ht="15.75" customHeight="1" x14ac:dyDescent="0.25">
      <c r="A4426" s="42" t="s">
        <v>2012</v>
      </c>
      <c r="B4426" s="42">
        <v>199</v>
      </c>
      <c r="C4426" s="42" t="s">
        <v>213</v>
      </c>
      <c r="D4426" s="42">
        <v>7</v>
      </c>
      <c r="E4426" s="42">
        <v>7</v>
      </c>
      <c r="F4426" s="42" t="s">
        <v>11</v>
      </c>
      <c r="G4426" s="42"/>
      <c r="H4426" s="43" t="s">
        <v>214</v>
      </c>
      <c r="I4426" s="29" t="str">
        <f>VLOOKUP(MARGAO!$H4426,Code2Loc,2,FALSE)</f>
        <v>BAINGINI</v>
      </c>
    </row>
    <row r="4427" spans="1:9" ht="15.75" customHeight="1" x14ac:dyDescent="0.25">
      <c r="A4427" s="44" t="s">
        <v>2012</v>
      </c>
      <c r="B4427" s="44">
        <v>199</v>
      </c>
      <c r="C4427" s="44" t="s">
        <v>215</v>
      </c>
      <c r="D4427" s="44">
        <v>8</v>
      </c>
      <c r="E4427" s="44">
        <v>9</v>
      </c>
      <c r="F4427" s="44" t="s">
        <v>11</v>
      </c>
      <c r="G4427" s="44"/>
      <c r="H4427" s="45" t="s">
        <v>216</v>
      </c>
      <c r="I4427" s="29" t="str">
        <f>VLOOKUP(MARGAO!$H4427,Code2Loc,2,FALSE)</f>
        <v>OLD GOA</v>
      </c>
    </row>
    <row r="4428" spans="1:9" ht="15.75" customHeight="1" x14ac:dyDescent="0.25">
      <c r="A4428" s="42" t="s">
        <v>2012</v>
      </c>
      <c r="B4428" s="42">
        <v>199</v>
      </c>
      <c r="C4428" s="42" t="s">
        <v>217</v>
      </c>
      <c r="D4428" s="42">
        <v>9</v>
      </c>
      <c r="E4428" s="42">
        <v>11</v>
      </c>
      <c r="F4428" s="42" t="s">
        <v>11</v>
      </c>
      <c r="G4428" s="42"/>
      <c r="H4428" s="43" t="s">
        <v>218</v>
      </c>
      <c r="I4428" s="29" t="str">
        <f>VLOOKUP(MARGAO!$H4428,Code2Loc,2,FALSE)</f>
        <v>CORLI PUMP</v>
      </c>
    </row>
    <row r="4429" spans="1:9" ht="15.75" customHeight="1" x14ac:dyDescent="0.25">
      <c r="A4429" s="44" t="s">
        <v>2012</v>
      </c>
      <c r="B4429" s="44">
        <v>199</v>
      </c>
      <c r="C4429" s="44" t="s">
        <v>219</v>
      </c>
      <c r="D4429" s="44">
        <v>10</v>
      </c>
      <c r="E4429" s="44">
        <v>12</v>
      </c>
      <c r="F4429" s="44" t="s">
        <v>11</v>
      </c>
      <c r="G4429" s="44"/>
      <c r="H4429" s="45" t="s">
        <v>220</v>
      </c>
      <c r="I4429" s="29" t="str">
        <f>VLOOKUP(MARGAO!$H4429,Code2Loc,2,FALSE)</f>
        <v>CORLIM</v>
      </c>
    </row>
    <row r="4430" spans="1:9" ht="15.75" customHeight="1" x14ac:dyDescent="0.25">
      <c r="A4430" s="42" t="s">
        <v>2012</v>
      </c>
      <c r="B4430" s="42">
        <v>199</v>
      </c>
      <c r="C4430" s="42" t="s">
        <v>221</v>
      </c>
      <c r="D4430" s="42">
        <v>11</v>
      </c>
      <c r="E4430" s="42">
        <v>13</v>
      </c>
      <c r="F4430" s="42" t="s">
        <v>11</v>
      </c>
      <c r="G4430" s="42"/>
      <c r="H4430" s="43" t="s">
        <v>222</v>
      </c>
      <c r="I4430" s="29" t="str">
        <f>VLOOKUP(MARGAO!$H4430,Code2Loc,2,FALSE)</f>
        <v>DHULAPI</v>
      </c>
    </row>
    <row r="4431" spans="1:9" ht="15.75" customHeight="1" x14ac:dyDescent="0.25">
      <c r="A4431" s="44" t="s">
        <v>2012</v>
      </c>
      <c r="B4431" s="44">
        <v>199</v>
      </c>
      <c r="C4431" s="44" t="s">
        <v>160</v>
      </c>
      <c r="D4431" s="44">
        <v>12</v>
      </c>
      <c r="E4431" s="44">
        <v>14</v>
      </c>
      <c r="F4431" s="44" t="s">
        <v>11</v>
      </c>
      <c r="G4431" s="44"/>
      <c r="H4431" s="45" t="s">
        <v>161</v>
      </c>
      <c r="I4431" s="29" t="str">
        <f>VLOOKUP(MARGAO!$H4431,Code2Loc,2,FALSE)</f>
        <v>BANASTARI</v>
      </c>
    </row>
    <row r="4432" spans="1:9" ht="15.75" customHeight="1" x14ac:dyDescent="0.25">
      <c r="A4432" s="42" t="s">
        <v>2012</v>
      </c>
      <c r="B4432" s="42">
        <v>199</v>
      </c>
      <c r="C4432" s="42" t="s">
        <v>162</v>
      </c>
      <c r="D4432" s="42">
        <v>13</v>
      </c>
      <c r="E4432" s="42">
        <v>16</v>
      </c>
      <c r="F4432" s="42" t="s">
        <v>11</v>
      </c>
      <c r="G4432" s="42"/>
      <c r="H4432" s="43" t="s">
        <v>163</v>
      </c>
      <c r="I4432" s="29" t="str">
        <f>VLOOKUP(MARGAO!$H4432,Code2Loc,2,FALSE)</f>
        <v>BHOMA</v>
      </c>
    </row>
    <row r="4433" spans="1:9" ht="15.75" customHeight="1" x14ac:dyDescent="0.25">
      <c r="A4433" s="44" t="s">
        <v>2012</v>
      </c>
      <c r="B4433" s="44">
        <v>199</v>
      </c>
      <c r="C4433" s="44" t="s">
        <v>164</v>
      </c>
      <c r="D4433" s="44">
        <v>14</v>
      </c>
      <c r="E4433" s="44">
        <v>18</v>
      </c>
      <c r="F4433" s="44" t="s">
        <v>11</v>
      </c>
      <c r="G4433" s="44"/>
      <c r="H4433" s="45" t="s">
        <v>165</v>
      </c>
      <c r="I4433" s="29" t="str">
        <f>VLOOKUP(MARGAO!$H4433,Code2Loc,2,FALSE)</f>
        <v>KUNDAI</v>
      </c>
    </row>
    <row r="4434" spans="1:9" ht="15.75" customHeight="1" x14ac:dyDescent="0.25">
      <c r="A4434" s="42" t="s">
        <v>2012</v>
      </c>
      <c r="B4434" s="42">
        <v>199</v>
      </c>
      <c r="C4434" s="42" t="s">
        <v>166</v>
      </c>
      <c r="D4434" s="42">
        <v>15</v>
      </c>
      <c r="E4434" s="42">
        <v>20</v>
      </c>
      <c r="F4434" s="42" t="s">
        <v>11</v>
      </c>
      <c r="G4434" s="42"/>
      <c r="H4434" s="43" t="s">
        <v>167</v>
      </c>
      <c r="I4434" s="29" t="str">
        <f>VLOOKUP(MARGAO!$H4434,Code2Loc,2,FALSE)</f>
        <v>MANGESHI</v>
      </c>
    </row>
    <row r="4435" spans="1:9" ht="15.75" customHeight="1" x14ac:dyDescent="0.25">
      <c r="A4435" s="44" t="s">
        <v>2012</v>
      </c>
      <c r="B4435" s="44">
        <v>199</v>
      </c>
      <c r="C4435" s="44" t="s">
        <v>168</v>
      </c>
      <c r="D4435" s="44">
        <v>16</v>
      </c>
      <c r="E4435" s="44">
        <v>21</v>
      </c>
      <c r="F4435" s="44" t="s">
        <v>11</v>
      </c>
      <c r="G4435" s="44"/>
      <c r="H4435" s="45" t="s">
        <v>169</v>
      </c>
      <c r="I4435" s="29" t="str">
        <f>VLOOKUP(MARGAO!$H4435,Code2Loc,2,FALSE)</f>
        <v>MARDOL</v>
      </c>
    </row>
    <row r="4436" spans="1:9" ht="15.75" customHeight="1" x14ac:dyDescent="0.25">
      <c r="A4436" s="42" t="s">
        <v>2012</v>
      </c>
      <c r="B4436" s="42">
        <v>199</v>
      </c>
      <c r="C4436" s="42" t="s">
        <v>170</v>
      </c>
      <c r="D4436" s="42">
        <v>17</v>
      </c>
      <c r="E4436" s="42">
        <v>23</v>
      </c>
      <c r="F4436" s="42" t="s">
        <v>11</v>
      </c>
      <c r="G4436" s="42"/>
      <c r="H4436" s="43" t="s">
        <v>171</v>
      </c>
      <c r="I4436" s="29" t="str">
        <f>VLOOKUP(MARGAO!$H4436,Code2Loc,2,FALSE)</f>
        <v>PATYEKADE</v>
      </c>
    </row>
    <row r="4437" spans="1:9" ht="15.75" customHeight="1" x14ac:dyDescent="0.25">
      <c r="A4437" s="44" t="s">
        <v>2012</v>
      </c>
      <c r="B4437" s="44">
        <v>199</v>
      </c>
      <c r="C4437" s="44" t="s">
        <v>172</v>
      </c>
      <c r="D4437" s="44">
        <v>18</v>
      </c>
      <c r="E4437" s="44">
        <v>25</v>
      </c>
      <c r="F4437" s="44" t="s">
        <v>11</v>
      </c>
      <c r="G4437" s="44"/>
      <c r="H4437" s="45" t="s">
        <v>173</v>
      </c>
      <c r="I4437" s="29" t="str">
        <f>VLOOKUP(MARGAO!$H4437,Code2Loc,2,FALSE)</f>
        <v>FARMAGUDI</v>
      </c>
    </row>
    <row r="4438" spans="1:9" ht="15.75" customHeight="1" x14ac:dyDescent="0.25">
      <c r="A4438" s="42" t="s">
        <v>2012</v>
      </c>
      <c r="B4438" s="42">
        <v>199</v>
      </c>
      <c r="C4438" s="42" t="s">
        <v>174</v>
      </c>
      <c r="D4438" s="42">
        <v>19</v>
      </c>
      <c r="E4438" s="42">
        <v>26</v>
      </c>
      <c r="F4438" s="42" t="s">
        <v>11</v>
      </c>
      <c r="G4438" s="42"/>
      <c r="H4438" s="43" t="s">
        <v>175</v>
      </c>
      <c r="I4438" s="29" t="str">
        <f>VLOOKUP(MARGAO!$H4438,Code2Loc,2,FALSE)</f>
        <v>FMD CIRCLE</v>
      </c>
    </row>
    <row r="4439" spans="1:9" ht="15.75" customHeight="1" x14ac:dyDescent="0.25">
      <c r="A4439" s="44" t="s">
        <v>2012</v>
      </c>
      <c r="B4439" s="44">
        <v>199</v>
      </c>
      <c r="C4439" s="44" t="s">
        <v>176</v>
      </c>
      <c r="D4439" s="44">
        <v>20</v>
      </c>
      <c r="E4439" s="44">
        <v>28</v>
      </c>
      <c r="F4439" s="44" t="s">
        <v>11</v>
      </c>
      <c r="G4439" s="44"/>
      <c r="H4439" s="45" t="s">
        <v>177</v>
      </c>
      <c r="I4439" s="29" t="str">
        <f>VLOOKUP(MARGAO!$H4439,Code2Loc,2,FALSE)</f>
        <v>PONDA</v>
      </c>
    </row>
    <row r="4440" spans="1:9" ht="15.75" customHeight="1" x14ac:dyDescent="0.25">
      <c r="A4440" s="42" t="s">
        <v>2012</v>
      </c>
      <c r="B4440" s="42">
        <v>199</v>
      </c>
      <c r="C4440" s="42" t="s">
        <v>178</v>
      </c>
      <c r="D4440" s="42">
        <v>21</v>
      </c>
      <c r="E4440" s="42">
        <v>30</v>
      </c>
      <c r="F4440" s="42" t="s">
        <v>11</v>
      </c>
      <c r="G4440" s="42"/>
      <c r="H4440" s="43" t="s">
        <v>179</v>
      </c>
      <c r="I4440" s="29" t="str">
        <f>VLOOKUP(MARGAO!$H4440,Code2Loc,2,FALSE)</f>
        <v>DHAVLI</v>
      </c>
    </row>
    <row r="4441" spans="1:9" ht="15.75" customHeight="1" x14ac:dyDescent="0.25">
      <c r="A4441" s="44" t="s">
        <v>2012</v>
      </c>
      <c r="B4441" s="44">
        <v>199</v>
      </c>
      <c r="C4441" s="44" t="s">
        <v>180</v>
      </c>
      <c r="D4441" s="44">
        <v>22</v>
      </c>
      <c r="E4441" s="44">
        <v>32</v>
      </c>
      <c r="F4441" s="44" t="s">
        <v>11</v>
      </c>
      <c r="G4441" s="44"/>
      <c r="H4441" s="45" t="s">
        <v>181</v>
      </c>
      <c r="I4441" s="29" t="str">
        <f>VLOOKUP(MARGAO!$H4441,Code2Loc,2,FALSE)</f>
        <v>TOP COLA</v>
      </c>
    </row>
    <row r="4442" spans="1:9" ht="15.75" customHeight="1" x14ac:dyDescent="0.25">
      <c r="A4442" s="42" t="s">
        <v>2012</v>
      </c>
      <c r="B4442" s="42">
        <v>199</v>
      </c>
      <c r="C4442" s="42" t="s">
        <v>182</v>
      </c>
      <c r="D4442" s="42">
        <v>23</v>
      </c>
      <c r="E4442" s="42">
        <v>33</v>
      </c>
      <c r="F4442" s="42" t="s">
        <v>11</v>
      </c>
      <c r="G4442" s="42"/>
      <c r="H4442" s="43" t="s">
        <v>183</v>
      </c>
      <c r="I4442" s="29" t="str">
        <f>VLOOKUP(MARGAO!$H4442,Code2Loc,2,FALSE)</f>
        <v>BORI SKVR</v>
      </c>
    </row>
    <row r="4443" spans="1:9" ht="15.75" customHeight="1" x14ac:dyDescent="0.25">
      <c r="A4443" s="44" t="s">
        <v>2012</v>
      </c>
      <c r="B4443" s="44">
        <v>199</v>
      </c>
      <c r="C4443" s="44" t="s">
        <v>184</v>
      </c>
      <c r="D4443" s="44">
        <v>24</v>
      </c>
      <c r="E4443" s="44">
        <v>34</v>
      </c>
      <c r="F4443" s="44" t="s">
        <v>11</v>
      </c>
      <c r="G4443" s="44"/>
      <c r="H4443" s="45" t="s">
        <v>185</v>
      </c>
      <c r="I4443" s="29" t="str">
        <f>VLOOKUP(MARGAO!$H4443,Code2Loc,2,FALSE)</f>
        <v>SAI TMPLE</v>
      </c>
    </row>
    <row r="4444" spans="1:9" ht="15.75" customHeight="1" x14ac:dyDescent="0.25">
      <c r="A4444" s="42" t="s">
        <v>2012</v>
      </c>
      <c r="B4444" s="42">
        <v>199</v>
      </c>
      <c r="C4444" s="42" t="s">
        <v>186</v>
      </c>
      <c r="D4444" s="42">
        <v>25</v>
      </c>
      <c r="E4444" s="42">
        <v>36</v>
      </c>
      <c r="F4444" s="42" t="s">
        <v>11</v>
      </c>
      <c r="G4444" s="42"/>
      <c r="H4444" s="43" t="s">
        <v>187</v>
      </c>
      <c r="I4444" s="29" t="str">
        <f>VLOOKUP(MARGAO!$H4444,Code2Loc,2,FALSE)</f>
        <v>BORI BRDG</v>
      </c>
    </row>
    <row r="4445" spans="1:9" ht="15.75" customHeight="1" x14ac:dyDescent="0.25">
      <c r="A4445" s="44" t="s">
        <v>2012</v>
      </c>
      <c r="B4445" s="44">
        <v>199</v>
      </c>
      <c r="C4445" s="44" t="s">
        <v>240</v>
      </c>
      <c r="D4445" s="44">
        <v>26</v>
      </c>
      <c r="E4445" s="44">
        <v>37</v>
      </c>
      <c r="F4445" s="44" t="s">
        <v>11</v>
      </c>
      <c r="G4445" s="44"/>
      <c r="H4445" s="45" t="s">
        <v>241</v>
      </c>
      <c r="I4445" s="29" t="str">
        <f>VLOOKUP(MARGAO!$H4445,Code2Loc,2,FALSE)</f>
        <v>TARVALEM</v>
      </c>
    </row>
    <row r="4446" spans="1:9" ht="15.75" customHeight="1" x14ac:dyDescent="0.25">
      <c r="A4446" s="42" t="s">
        <v>2012</v>
      </c>
      <c r="B4446" s="42">
        <v>199</v>
      </c>
      <c r="C4446" s="42" t="s">
        <v>242</v>
      </c>
      <c r="D4446" s="42">
        <v>27</v>
      </c>
      <c r="E4446" s="42">
        <v>38</v>
      </c>
      <c r="F4446" s="42" t="s">
        <v>11</v>
      </c>
      <c r="G4446" s="42"/>
      <c r="H4446" s="43" t="s">
        <v>243</v>
      </c>
      <c r="I4446" s="29" t="str">
        <f>VLOOKUP(MARGAO!$H4446,Code2Loc,2,FALSE)</f>
        <v>VAZEM</v>
      </c>
    </row>
    <row r="4447" spans="1:9" ht="15.75" customHeight="1" x14ac:dyDescent="0.25">
      <c r="A4447" s="44" t="s">
        <v>2012</v>
      </c>
      <c r="B4447" s="44">
        <v>199</v>
      </c>
      <c r="C4447" s="44" t="s">
        <v>244</v>
      </c>
      <c r="D4447" s="44">
        <v>28</v>
      </c>
      <c r="E4447" s="44">
        <v>40</v>
      </c>
      <c r="F4447" s="44" t="s">
        <v>11</v>
      </c>
      <c r="G4447" s="44"/>
      <c r="H4447" s="45" t="s">
        <v>245</v>
      </c>
      <c r="I4447" s="29" t="str">
        <f>VLOOKUP(MARGAO!$H4447,Code2Loc,2,FALSE)</f>
        <v>SHIRODA</v>
      </c>
    </row>
    <row r="4448" spans="1:9" ht="15.75" customHeight="1" x14ac:dyDescent="0.25">
      <c r="A4448" s="42" t="s">
        <v>2012</v>
      </c>
      <c r="B4448" s="42">
        <v>199</v>
      </c>
      <c r="C4448" s="42" t="s">
        <v>246</v>
      </c>
      <c r="D4448" s="42">
        <v>29</v>
      </c>
      <c r="E4448" s="42">
        <v>42</v>
      </c>
      <c r="F4448" s="42" t="s">
        <v>11</v>
      </c>
      <c r="G4448" s="42"/>
      <c r="H4448" s="43" t="s">
        <v>247</v>
      </c>
      <c r="I4448" s="29" t="str">
        <f>VLOOKUP(MARGAO!$H4448,Code2Loc,2,FALSE)</f>
        <v>DABOLI</v>
      </c>
    </row>
    <row r="4449" spans="1:9" ht="15.75" customHeight="1" x14ac:dyDescent="0.25">
      <c r="A4449" s="44" t="s">
        <v>2012</v>
      </c>
      <c r="B4449" s="44">
        <v>199</v>
      </c>
      <c r="C4449" s="44" t="s">
        <v>248</v>
      </c>
      <c r="D4449" s="44">
        <v>30</v>
      </c>
      <c r="E4449" s="44">
        <v>43</v>
      </c>
      <c r="F4449" s="44" t="s">
        <v>11</v>
      </c>
      <c r="G4449" s="44"/>
      <c r="H4449" s="45" t="s">
        <v>249</v>
      </c>
      <c r="I4449" s="29" t="str">
        <f>VLOOKUP(MARGAO!$H4449,Code2Loc,2,FALSE)</f>
        <v>MANKE</v>
      </c>
    </row>
    <row r="4450" spans="1:9" ht="15.75" customHeight="1" x14ac:dyDescent="0.25">
      <c r="A4450" s="42" t="s">
        <v>2012</v>
      </c>
      <c r="B4450" s="42">
        <v>199</v>
      </c>
      <c r="C4450" s="42" t="s">
        <v>250</v>
      </c>
      <c r="D4450" s="42">
        <v>31</v>
      </c>
      <c r="E4450" s="42">
        <v>45</v>
      </c>
      <c r="F4450" s="42" t="s">
        <v>11</v>
      </c>
      <c r="G4450" s="42"/>
      <c r="H4450" s="43" t="s">
        <v>251</v>
      </c>
      <c r="I4450" s="29" t="str">
        <f>VLOOKUP(MARGAO!$H4450,Code2Loc,2,FALSE)</f>
        <v>VAZANGAL</v>
      </c>
    </row>
    <row r="4451" spans="1:9" ht="15.75" customHeight="1" x14ac:dyDescent="0.25">
      <c r="A4451" s="44" t="s">
        <v>2012</v>
      </c>
      <c r="B4451" s="44">
        <v>199</v>
      </c>
      <c r="C4451" s="44" t="s">
        <v>252</v>
      </c>
      <c r="D4451" s="44">
        <v>32</v>
      </c>
      <c r="E4451" s="44">
        <v>46</v>
      </c>
      <c r="F4451" s="44" t="s">
        <v>11</v>
      </c>
      <c r="G4451" s="44"/>
      <c r="H4451" s="45" t="s">
        <v>253</v>
      </c>
      <c r="I4451" s="29" t="str">
        <f>VLOOKUP(MARGAO!$H4451,Code2Loc,2,FALSE)</f>
        <v>AMLI</v>
      </c>
    </row>
    <row r="4452" spans="1:9" ht="15.75" customHeight="1" x14ac:dyDescent="0.25">
      <c r="A4452" s="42" t="s">
        <v>2012</v>
      </c>
      <c r="B4452" s="42">
        <v>199</v>
      </c>
      <c r="C4452" s="42" t="s">
        <v>254</v>
      </c>
      <c r="D4452" s="42">
        <v>33</v>
      </c>
      <c r="E4452" s="42">
        <v>48</v>
      </c>
      <c r="F4452" s="42" t="s">
        <v>11</v>
      </c>
      <c r="G4452" s="42"/>
      <c r="H4452" s="43" t="s">
        <v>255</v>
      </c>
      <c r="I4452" s="29" t="str">
        <f>VLOOKUP(MARGAO!$H4452,Code2Loc,2,FALSE)</f>
        <v>PANCHWADI</v>
      </c>
    </row>
    <row r="4453" spans="1:9" ht="15.75" customHeight="1" x14ac:dyDescent="0.25">
      <c r="A4453" s="44" t="s">
        <v>2012</v>
      </c>
      <c r="B4453" s="44">
        <v>199</v>
      </c>
      <c r="C4453" s="44" t="s">
        <v>256</v>
      </c>
      <c r="D4453" s="44">
        <v>34</v>
      </c>
      <c r="E4453" s="44">
        <v>49</v>
      </c>
      <c r="F4453" s="44" t="s">
        <v>11</v>
      </c>
      <c r="G4453" s="44"/>
      <c r="H4453" s="45" t="s">
        <v>257</v>
      </c>
      <c r="I4453" s="29" t="str">
        <f>VLOOKUP(MARGAO!$H4453,Code2Loc,2,FALSE)</f>
        <v>P.TEMPLE</v>
      </c>
    </row>
    <row r="4454" spans="1:9" ht="15.75" customHeight="1" x14ac:dyDescent="0.25">
      <c r="A4454" s="42" t="s">
        <v>2012</v>
      </c>
      <c r="B4454" s="42">
        <v>199</v>
      </c>
      <c r="C4454" s="42" t="s">
        <v>258</v>
      </c>
      <c r="D4454" s="42">
        <v>35</v>
      </c>
      <c r="E4454" s="42">
        <v>50</v>
      </c>
      <c r="F4454" s="42" t="s">
        <v>11</v>
      </c>
      <c r="G4454" s="42"/>
      <c r="H4454" s="43" t="s">
        <v>259</v>
      </c>
      <c r="I4454" s="29" t="str">
        <f>VLOOKUP(MARGAO!$H4454,Code2Loc,2,FALSE)</f>
        <v>DAM ROAD</v>
      </c>
    </row>
    <row r="4455" spans="1:9" ht="15.75" customHeight="1" x14ac:dyDescent="0.25">
      <c r="A4455" s="44" t="s">
        <v>2012</v>
      </c>
      <c r="B4455" s="44">
        <v>199</v>
      </c>
      <c r="C4455" s="44" t="s">
        <v>260</v>
      </c>
      <c r="D4455" s="44">
        <v>36</v>
      </c>
      <c r="E4455" s="44">
        <v>51</v>
      </c>
      <c r="F4455" s="44" t="s">
        <v>11</v>
      </c>
      <c r="G4455" s="44"/>
      <c r="H4455" s="45" t="s">
        <v>261</v>
      </c>
      <c r="I4455" s="29" t="str">
        <f>VLOOKUP(MARGAO!$H4455,Code2Loc,2,FALSE)</f>
        <v>MAPA</v>
      </c>
    </row>
    <row r="4456" spans="1:9" ht="15.75" customHeight="1" x14ac:dyDescent="0.25">
      <c r="A4456" s="42" t="s">
        <v>2012</v>
      </c>
      <c r="B4456" s="42">
        <v>199</v>
      </c>
      <c r="C4456" s="42" t="s">
        <v>262</v>
      </c>
      <c r="D4456" s="42">
        <v>37</v>
      </c>
      <c r="E4456" s="42">
        <v>52</v>
      </c>
      <c r="F4456" s="42" t="s">
        <v>11</v>
      </c>
      <c r="G4456" s="42"/>
      <c r="H4456" s="43" t="s">
        <v>263</v>
      </c>
      <c r="I4456" s="29" t="str">
        <f>VLOOKUP(MARGAO!$H4456,Code2Loc,2,FALSE)</f>
        <v>CAPXEM</v>
      </c>
    </row>
    <row r="4457" spans="1:9" ht="15.75" customHeight="1" x14ac:dyDescent="0.25">
      <c r="A4457" s="44" t="s">
        <v>2012</v>
      </c>
      <c r="B4457" s="44">
        <v>199</v>
      </c>
      <c r="C4457" s="44" t="s">
        <v>264</v>
      </c>
      <c r="D4457" s="44">
        <v>38</v>
      </c>
      <c r="E4457" s="44">
        <v>53</v>
      </c>
      <c r="F4457" s="44" t="s">
        <v>11</v>
      </c>
      <c r="G4457" s="44"/>
      <c r="H4457" s="45" t="s">
        <v>265</v>
      </c>
      <c r="I4457" s="29" t="str">
        <f>VLOOKUP(MARGAO!$H4457,Code2Loc,2,FALSE)</f>
        <v>SAVORDE TSK</v>
      </c>
    </row>
    <row r="4458" spans="1:9" ht="15.75" customHeight="1" x14ac:dyDescent="0.25">
      <c r="A4458" s="42" t="s">
        <v>2012</v>
      </c>
      <c r="B4458" s="42">
        <v>199</v>
      </c>
      <c r="C4458" s="42" t="s">
        <v>266</v>
      </c>
      <c r="D4458" s="42">
        <v>39</v>
      </c>
      <c r="E4458" s="42">
        <v>54</v>
      </c>
      <c r="F4458" s="42" t="s">
        <v>11</v>
      </c>
      <c r="G4458" s="42"/>
      <c r="H4458" s="43" t="s">
        <v>267</v>
      </c>
      <c r="I4458" s="29" t="str">
        <f>VLOOKUP(MARGAO!$H4458,Code2Loc,2,FALSE)</f>
        <v>CURCHOREM</v>
      </c>
    </row>
    <row r="4459" spans="1:9" ht="15.75" customHeight="1" x14ac:dyDescent="0.25">
      <c r="A4459" s="44" t="s">
        <v>2012</v>
      </c>
      <c r="B4459" s="44">
        <v>199</v>
      </c>
      <c r="C4459" s="44" t="s">
        <v>266</v>
      </c>
      <c r="D4459" s="44">
        <v>40</v>
      </c>
      <c r="E4459" s="44">
        <v>54</v>
      </c>
      <c r="F4459" s="44" t="s">
        <v>11</v>
      </c>
      <c r="G4459" s="44"/>
      <c r="H4459" s="45" t="s">
        <v>267</v>
      </c>
      <c r="I4459" s="29" t="str">
        <f>VLOOKUP(MARGAO!$H4459,Code2Loc,2,FALSE)</f>
        <v>CURCHOREM</v>
      </c>
    </row>
    <row r="4460" spans="1:9" ht="15.75" customHeight="1" x14ac:dyDescent="0.25">
      <c r="A4460" s="42" t="s">
        <v>2012</v>
      </c>
      <c r="B4460" s="42">
        <v>199</v>
      </c>
      <c r="C4460" s="42" t="s">
        <v>2640</v>
      </c>
      <c r="D4460" s="42">
        <v>41</v>
      </c>
      <c r="E4460" s="42">
        <v>55</v>
      </c>
      <c r="F4460" s="42" t="s">
        <v>11</v>
      </c>
      <c r="G4460" s="42"/>
      <c r="H4460" s="43" t="s">
        <v>2641</v>
      </c>
      <c r="I4460" s="29" t="str">
        <f>VLOOKUP(MARGAO!$H4460,Code2Loc,2,FALSE)</f>
        <v>SHIVAJI CWK</v>
      </c>
    </row>
    <row r="4461" spans="1:9" ht="15.75" customHeight="1" x14ac:dyDescent="0.25">
      <c r="A4461" s="44" t="s">
        <v>2012</v>
      </c>
      <c r="B4461" s="44">
        <v>199</v>
      </c>
      <c r="C4461" s="44" t="s">
        <v>2642</v>
      </c>
      <c r="D4461" s="44">
        <v>42</v>
      </c>
      <c r="E4461" s="44">
        <v>56</v>
      </c>
      <c r="F4461" s="44" t="s">
        <v>11</v>
      </c>
      <c r="G4461" s="44"/>
      <c r="H4461" s="45" t="s">
        <v>2643</v>
      </c>
      <c r="I4461" s="29" t="str">
        <f>VLOOKUP(MARGAO!$H4461,Code2Loc,2,FALSE)</f>
        <v>CACORA</v>
      </c>
    </row>
    <row r="4462" spans="1:9" ht="15.75" customHeight="1" x14ac:dyDescent="0.25">
      <c r="A4462" s="42" t="s">
        <v>2012</v>
      </c>
      <c r="B4462" s="42">
        <v>199</v>
      </c>
      <c r="C4462" s="42" t="s">
        <v>2644</v>
      </c>
      <c r="D4462" s="42">
        <v>43</v>
      </c>
      <c r="E4462" s="42">
        <v>57</v>
      </c>
      <c r="F4462" s="42" t="s">
        <v>11</v>
      </c>
      <c r="G4462" s="42"/>
      <c r="H4462" s="43" t="s">
        <v>2645</v>
      </c>
      <c r="I4462" s="29" t="str">
        <f>VLOOKUP(MARGAO!$H4462,Code2Loc,2,FALSE)</f>
        <v>CURCH GPC</v>
      </c>
    </row>
    <row r="4463" spans="1:9" ht="15.75" customHeight="1" x14ac:dyDescent="0.25">
      <c r="A4463" s="44" t="s">
        <v>2012</v>
      </c>
      <c r="B4463" s="44">
        <v>199</v>
      </c>
      <c r="C4463" s="44" t="s">
        <v>2646</v>
      </c>
      <c r="D4463" s="44">
        <v>44</v>
      </c>
      <c r="E4463" s="44">
        <v>58</v>
      </c>
      <c r="F4463" s="44" t="s">
        <v>11</v>
      </c>
      <c r="G4463" s="44"/>
      <c r="H4463" s="45" t="s">
        <v>2647</v>
      </c>
      <c r="I4463" s="29" t="str">
        <f>VLOOKUP(MARGAO!$H4463,Code2Loc,2,FALSE)</f>
        <v>SNG COURT</v>
      </c>
    </row>
    <row r="4464" spans="1:9" ht="15.75" customHeight="1" x14ac:dyDescent="0.25">
      <c r="A4464" s="42" t="s">
        <v>2012</v>
      </c>
      <c r="B4464" s="42">
        <v>199</v>
      </c>
      <c r="C4464" s="42" t="s">
        <v>2648</v>
      </c>
      <c r="D4464" s="42">
        <v>45</v>
      </c>
      <c r="E4464" s="42">
        <v>59</v>
      </c>
      <c r="F4464" s="42" t="s">
        <v>11</v>
      </c>
      <c r="G4464" s="42"/>
      <c r="H4464" s="43" t="s">
        <v>2649</v>
      </c>
      <c r="I4464" s="29" t="str">
        <f>VLOOKUP(MARGAO!$H4464,Code2Loc,2,FALSE)</f>
        <v>SNG DANDO</v>
      </c>
    </row>
    <row r="4465" spans="1:9" ht="15.75" customHeight="1" x14ac:dyDescent="0.25">
      <c r="A4465" s="44" t="s">
        <v>2012</v>
      </c>
      <c r="B4465" s="44">
        <v>199</v>
      </c>
      <c r="C4465" s="44" t="s">
        <v>2650</v>
      </c>
      <c r="D4465" s="44">
        <v>46</v>
      </c>
      <c r="E4465" s="44">
        <v>60</v>
      </c>
      <c r="F4465" s="44" t="s">
        <v>11</v>
      </c>
      <c r="G4465" s="44"/>
      <c r="H4465" s="45" t="s">
        <v>2651</v>
      </c>
      <c r="I4465" s="29" t="str">
        <f>VLOOKUP(MARGAO!$H4465,Code2Loc,2,FALSE)</f>
        <v>MASJID/BEND</v>
      </c>
    </row>
    <row r="4466" spans="1:9" ht="15.75" customHeight="1" x14ac:dyDescent="0.25">
      <c r="A4466" s="42" t="s">
        <v>2012</v>
      </c>
      <c r="B4466" s="42">
        <v>199</v>
      </c>
      <c r="C4466" s="42" t="s">
        <v>2652</v>
      </c>
      <c r="D4466" s="42">
        <v>47</v>
      </c>
      <c r="E4466" s="42">
        <v>61</v>
      </c>
      <c r="F4466" s="42" t="s">
        <v>11</v>
      </c>
      <c r="G4466" s="42"/>
      <c r="H4466" s="43" t="s">
        <v>2653</v>
      </c>
      <c r="I4466" s="29" t="str">
        <f>VLOOKUP(MARGAO!$H4466,Code2Loc,2,FALSE)</f>
        <v>SANGUEM</v>
      </c>
    </row>
    <row r="4467" spans="1:9" ht="15.75" customHeight="1" x14ac:dyDescent="0.25">
      <c r="A4467" s="44" t="s">
        <v>2012</v>
      </c>
      <c r="B4467" s="44">
        <v>199</v>
      </c>
      <c r="C4467" s="44" t="s">
        <v>3391</v>
      </c>
      <c r="D4467" s="44">
        <v>48</v>
      </c>
      <c r="E4467" s="44">
        <v>62</v>
      </c>
      <c r="F4467" s="44" t="s">
        <v>11</v>
      </c>
      <c r="G4467" s="44"/>
      <c r="H4467" s="45" t="s">
        <v>595</v>
      </c>
      <c r="I4467" s="29" t="str">
        <f>VLOOKUP(MARGAO!$H4467,Code2Loc,2,FALSE)</f>
        <v>AMADI</v>
      </c>
    </row>
    <row r="4468" spans="1:9" ht="15.75" customHeight="1" x14ac:dyDescent="0.25">
      <c r="A4468" s="42" t="s">
        <v>2012</v>
      </c>
      <c r="B4468" s="42">
        <v>199</v>
      </c>
      <c r="C4468" s="42" t="s">
        <v>3392</v>
      </c>
      <c r="D4468" s="42">
        <v>49</v>
      </c>
      <c r="E4468" s="42">
        <v>63</v>
      </c>
      <c r="F4468" s="42" t="s">
        <v>11</v>
      </c>
      <c r="G4468" s="42"/>
      <c r="H4468" s="43" t="s">
        <v>3393</v>
      </c>
      <c r="I4468" s="29" t="str">
        <f>VLOOKUP(MARGAO!$H4468,Code2Loc,2,FALSE)</f>
        <v>CHULNAMAL</v>
      </c>
    </row>
    <row r="4469" spans="1:9" ht="15.75" customHeight="1" x14ac:dyDescent="0.25">
      <c r="A4469" s="44" t="s">
        <v>2012</v>
      </c>
      <c r="B4469" s="44">
        <v>199</v>
      </c>
      <c r="C4469" s="44" t="s">
        <v>3394</v>
      </c>
      <c r="D4469" s="44">
        <v>50</v>
      </c>
      <c r="E4469" s="44">
        <v>65</v>
      </c>
      <c r="F4469" s="44" t="s">
        <v>11</v>
      </c>
      <c r="G4469" s="44"/>
      <c r="H4469" s="45" t="s">
        <v>3395</v>
      </c>
      <c r="I4469" s="29" t="str">
        <f>VLOOKUP(MARGAO!$H4469,Code2Loc,2,FALSE)</f>
        <v>APRANT</v>
      </c>
    </row>
    <row r="4470" spans="1:9" ht="15.75" customHeight="1" x14ac:dyDescent="0.25">
      <c r="A4470" s="42" t="s">
        <v>2012</v>
      </c>
      <c r="B4470" s="42">
        <v>199</v>
      </c>
      <c r="C4470" s="42" t="s">
        <v>3396</v>
      </c>
      <c r="D4470" s="42">
        <v>51</v>
      </c>
      <c r="E4470" s="42">
        <v>67</v>
      </c>
      <c r="F4470" s="42" t="s">
        <v>11</v>
      </c>
      <c r="G4470" s="42"/>
      <c r="H4470" s="43" t="s">
        <v>3397</v>
      </c>
      <c r="I4470" s="29" t="str">
        <f>VLOOKUP(MARGAO!$H4470,Code2Loc,2,FALSE)</f>
        <v>COSTI</v>
      </c>
    </row>
    <row r="4471" spans="1:9" ht="15.75" customHeight="1" x14ac:dyDescent="0.25">
      <c r="A4471" s="44" t="s">
        <v>2012</v>
      </c>
      <c r="B4471" s="44">
        <v>199</v>
      </c>
      <c r="C4471" s="44" t="s">
        <v>3398</v>
      </c>
      <c r="D4471" s="44">
        <v>52</v>
      </c>
      <c r="E4471" s="44">
        <v>68</v>
      </c>
      <c r="F4471" s="44" t="s">
        <v>11</v>
      </c>
      <c r="G4471" s="44"/>
      <c r="H4471" s="45" t="s">
        <v>3399</v>
      </c>
      <c r="I4471" s="29" t="str">
        <f>VLOOKUP(MARGAO!$H4471,Code2Loc,2,FALSE)</f>
        <v>DUDAI</v>
      </c>
    </row>
    <row r="4472" spans="1:9" ht="15.75" customHeight="1" x14ac:dyDescent="0.25">
      <c r="A4472" s="42" t="s">
        <v>2012</v>
      </c>
      <c r="B4472" s="42">
        <v>199</v>
      </c>
      <c r="C4472" s="42" t="s">
        <v>3400</v>
      </c>
      <c r="D4472" s="42">
        <v>53</v>
      </c>
      <c r="E4472" s="42">
        <v>70</v>
      </c>
      <c r="F4472" s="42" t="s">
        <v>11</v>
      </c>
      <c r="G4472" s="42"/>
      <c r="H4472" s="43" t="s">
        <v>3401</v>
      </c>
      <c r="I4472" s="29" t="str">
        <f>VLOOKUP(MARGAO!$H4472,Code2Loc,2,FALSE)</f>
        <v>KUTHARWADA</v>
      </c>
    </row>
    <row r="4473" spans="1:9" ht="19.5" customHeight="1" x14ac:dyDescent="0.25">
      <c r="A4473" s="44" t="s">
        <v>2012</v>
      </c>
      <c r="B4473" s="44">
        <v>199</v>
      </c>
      <c r="C4473" s="44" t="s">
        <v>1106</v>
      </c>
      <c r="D4473" s="44">
        <v>54</v>
      </c>
      <c r="E4473" s="44">
        <v>71</v>
      </c>
      <c r="F4473" s="44" t="s">
        <v>11</v>
      </c>
      <c r="G4473" s="44"/>
      <c r="H4473" s="45" t="s">
        <v>1107</v>
      </c>
      <c r="I4473" s="29" t="str">
        <f>VLOOKUP(MARGAO!$H4473,Code2Loc,2,FALSE)</f>
        <v>KALAY</v>
      </c>
    </row>
    <row r="4474" spans="1:9" ht="15.75" customHeight="1" x14ac:dyDescent="0.25">
      <c r="A4474" s="42" t="s">
        <v>3402</v>
      </c>
      <c r="B4474" s="42">
        <v>200</v>
      </c>
      <c r="C4474" s="42" t="s">
        <v>2774</v>
      </c>
      <c r="D4474" s="42">
        <v>1</v>
      </c>
      <c r="E4474" s="42">
        <v>0</v>
      </c>
      <c r="F4474" s="42" t="s">
        <v>11</v>
      </c>
      <c r="G4474" s="42"/>
      <c r="H4474" s="43" t="s">
        <v>2775</v>
      </c>
      <c r="I4474" s="29" t="str">
        <f>VLOOKUP(MARGAO!$H4474,Code2Loc,2,FALSE)</f>
        <v>KAMORCOND</v>
      </c>
    </row>
    <row r="4475" spans="1:9" ht="15.75" customHeight="1" x14ac:dyDescent="0.25">
      <c r="A4475" s="44" t="s">
        <v>3402</v>
      </c>
      <c r="B4475" s="44">
        <v>200</v>
      </c>
      <c r="C4475" s="44" t="s">
        <v>2419</v>
      </c>
      <c r="D4475" s="44">
        <v>2</v>
      </c>
      <c r="E4475" s="44">
        <v>2</v>
      </c>
      <c r="F4475" s="44" t="s">
        <v>11</v>
      </c>
      <c r="G4475" s="44"/>
      <c r="H4475" s="45" t="s">
        <v>2420</v>
      </c>
      <c r="I4475" s="29" t="str">
        <f>VLOOKUP(MARGAO!$H4475,Code2Loc,2,FALSE)</f>
        <v>VAGON</v>
      </c>
    </row>
    <row r="4476" spans="1:9" ht="15.75" customHeight="1" x14ac:dyDescent="0.25">
      <c r="A4476" s="42" t="s">
        <v>3402</v>
      </c>
      <c r="B4476" s="42">
        <v>200</v>
      </c>
      <c r="C4476" s="42" t="s">
        <v>2417</v>
      </c>
      <c r="D4476" s="42">
        <v>3</v>
      </c>
      <c r="E4476" s="42">
        <v>4</v>
      </c>
      <c r="F4476" s="42" t="s">
        <v>11</v>
      </c>
      <c r="G4476" s="42"/>
      <c r="H4476" s="43" t="s">
        <v>2418</v>
      </c>
      <c r="I4476" s="29" t="str">
        <f>VLOOKUP(MARGAO!$H4476,Code2Loc,2,FALSE)</f>
        <v>DABAL PNCHY</v>
      </c>
    </row>
    <row r="4477" spans="1:9" ht="15.75" customHeight="1" x14ac:dyDescent="0.25">
      <c r="A4477" s="44" t="s">
        <v>3402</v>
      </c>
      <c r="B4477" s="44">
        <v>200</v>
      </c>
      <c r="C4477" s="44" t="s">
        <v>2415</v>
      </c>
      <c r="D4477" s="44">
        <v>4</v>
      </c>
      <c r="E4477" s="44">
        <v>5</v>
      </c>
      <c r="F4477" s="44" t="s">
        <v>11</v>
      </c>
      <c r="G4477" s="44"/>
      <c r="H4477" s="45" t="s">
        <v>2416</v>
      </c>
      <c r="I4477" s="29" t="str">
        <f>VLOOKUP(MARGAO!$H4477,Code2Loc,2,FALSE)</f>
        <v>SEZA GOA</v>
      </c>
    </row>
    <row r="4478" spans="1:9" ht="15.75" customHeight="1" x14ac:dyDescent="0.25">
      <c r="A4478" s="42" t="s">
        <v>3402</v>
      </c>
      <c r="B4478" s="42">
        <v>200</v>
      </c>
      <c r="C4478" s="42" t="s">
        <v>1931</v>
      </c>
      <c r="D4478" s="42">
        <v>5</v>
      </c>
      <c r="E4478" s="42">
        <v>6</v>
      </c>
      <c r="F4478" s="42" t="s">
        <v>11</v>
      </c>
      <c r="G4478" s="42"/>
      <c r="H4478" s="43" t="s">
        <v>1932</v>
      </c>
      <c r="I4478" s="29" t="str">
        <f>VLOOKUP(MARGAO!$H4478,Code2Loc,2,FALSE)</f>
        <v>CODLI TISK</v>
      </c>
    </row>
    <row r="4479" spans="1:9" ht="15.75" customHeight="1" x14ac:dyDescent="0.25">
      <c r="A4479" s="44" t="s">
        <v>3402</v>
      </c>
      <c r="B4479" s="44">
        <v>200</v>
      </c>
      <c r="C4479" s="44" t="s">
        <v>1929</v>
      </c>
      <c r="D4479" s="44">
        <v>6</v>
      </c>
      <c r="E4479" s="44">
        <v>8</v>
      </c>
      <c r="F4479" s="44" t="s">
        <v>11</v>
      </c>
      <c r="G4479" s="44"/>
      <c r="H4479" s="45" t="s">
        <v>1930</v>
      </c>
      <c r="I4479" s="29" t="str">
        <f>VLOOKUP(MARGAO!$H4479,Code2Loc,2,FALSE)</f>
        <v>MARUTI TMP</v>
      </c>
    </row>
    <row r="4480" spans="1:9" ht="15.75" customHeight="1" x14ac:dyDescent="0.25">
      <c r="A4480" s="42" t="s">
        <v>3402</v>
      </c>
      <c r="B4480" s="42">
        <v>200</v>
      </c>
      <c r="C4480" s="42" t="s">
        <v>1927</v>
      </c>
      <c r="D4480" s="42">
        <v>7</v>
      </c>
      <c r="E4480" s="42">
        <v>10</v>
      </c>
      <c r="F4480" s="42" t="s">
        <v>11</v>
      </c>
      <c r="G4480" s="42"/>
      <c r="H4480" s="43" t="s">
        <v>1928</v>
      </c>
      <c r="I4480" s="29" t="str">
        <f>VLOOKUP(MARGAO!$H4480,Code2Loc,2,FALSE)</f>
        <v>DABAL</v>
      </c>
    </row>
    <row r="4481" spans="1:9" ht="15.75" customHeight="1" x14ac:dyDescent="0.25">
      <c r="A4481" s="44" t="s">
        <v>3402</v>
      </c>
      <c r="B4481" s="44">
        <v>200</v>
      </c>
      <c r="C4481" s="44" t="s">
        <v>1925</v>
      </c>
      <c r="D4481" s="44">
        <v>8</v>
      </c>
      <c r="E4481" s="44">
        <v>11</v>
      </c>
      <c r="F4481" s="44" t="s">
        <v>11</v>
      </c>
      <c r="G4481" s="44"/>
      <c r="H4481" s="45" t="s">
        <v>1926</v>
      </c>
      <c r="I4481" s="29" t="str">
        <f>VLOOKUP(MARGAO!$H4481,Code2Loc,2,FALSE)</f>
        <v>SATERI MOL</v>
      </c>
    </row>
    <row r="4482" spans="1:9" ht="15.75" customHeight="1" x14ac:dyDescent="0.25">
      <c r="A4482" s="42" t="s">
        <v>3402</v>
      </c>
      <c r="B4482" s="42">
        <v>200</v>
      </c>
      <c r="C4482" s="42" t="s">
        <v>1923</v>
      </c>
      <c r="D4482" s="42">
        <v>9</v>
      </c>
      <c r="E4482" s="42">
        <v>12</v>
      </c>
      <c r="F4482" s="42" t="s">
        <v>11</v>
      </c>
      <c r="G4482" s="42"/>
      <c r="H4482" s="43" t="s">
        <v>1924</v>
      </c>
      <c r="I4482" s="29" t="str">
        <f>VLOOKUP(MARGAO!$H4482,Code2Loc,2,FALSE)</f>
        <v>NKL PST OFF</v>
      </c>
    </row>
    <row r="4483" spans="1:9" ht="15.75" customHeight="1" x14ac:dyDescent="0.25">
      <c r="A4483" s="44" t="s">
        <v>3402</v>
      </c>
      <c r="B4483" s="44">
        <v>200</v>
      </c>
      <c r="C4483" s="44" t="s">
        <v>1921</v>
      </c>
      <c r="D4483" s="44">
        <v>10</v>
      </c>
      <c r="E4483" s="44">
        <v>13</v>
      </c>
      <c r="F4483" s="44" t="s">
        <v>11</v>
      </c>
      <c r="G4483" s="44"/>
      <c r="H4483" s="45" t="s">
        <v>1922</v>
      </c>
      <c r="I4483" s="29" t="str">
        <f>VLOOKUP(MARGAO!$H4483,Code2Loc,2,FALSE)</f>
        <v>NIRANKAL</v>
      </c>
    </row>
    <row r="4484" spans="1:9" ht="15.75" customHeight="1" x14ac:dyDescent="0.25">
      <c r="A4484" s="42" t="s">
        <v>3402</v>
      </c>
      <c r="B4484" s="42">
        <v>200</v>
      </c>
      <c r="C4484" s="42" t="s">
        <v>2772</v>
      </c>
      <c r="D4484" s="42">
        <v>11</v>
      </c>
      <c r="E4484" s="42">
        <v>15</v>
      </c>
      <c r="F4484" s="42" t="s">
        <v>11</v>
      </c>
      <c r="G4484" s="42"/>
      <c r="H4484" s="43" t="s">
        <v>2773</v>
      </c>
      <c r="I4484" s="29" t="str">
        <f>VLOOKUP(MARGAO!$H4484,Code2Loc,2,FALSE)</f>
        <v>KONSHEM</v>
      </c>
    </row>
    <row r="4485" spans="1:9" ht="15.75" customHeight="1" x14ac:dyDescent="0.25">
      <c r="A4485" s="44" t="s">
        <v>3402</v>
      </c>
      <c r="B4485" s="44">
        <v>200</v>
      </c>
      <c r="C4485" s="44" t="s">
        <v>635</v>
      </c>
      <c r="D4485" s="44">
        <v>12</v>
      </c>
      <c r="E4485" s="44">
        <v>17</v>
      </c>
      <c r="F4485" s="44" t="s">
        <v>11</v>
      </c>
      <c r="G4485" s="44"/>
      <c r="H4485" s="45" t="s">
        <v>635</v>
      </c>
      <c r="I4485" s="29" t="str">
        <f>VLOOKUP(MARGAO!$H4485,Code2Loc,2,FALSE)</f>
        <v>PAZ</v>
      </c>
    </row>
    <row r="4486" spans="1:9" ht="15.75" customHeight="1" x14ac:dyDescent="0.25">
      <c r="A4486" s="42" t="s">
        <v>3402</v>
      </c>
      <c r="B4486" s="42">
        <v>200</v>
      </c>
      <c r="C4486" s="42" t="s">
        <v>2770</v>
      </c>
      <c r="D4486" s="42">
        <v>13</v>
      </c>
      <c r="E4486" s="42">
        <v>18</v>
      </c>
      <c r="F4486" s="42" t="s">
        <v>11</v>
      </c>
      <c r="G4486" s="42"/>
      <c r="H4486" s="43" t="s">
        <v>2771</v>
      </c>
      <c r="I4486" s="29" t="str">
        <f>VLOOKUP(MARGAO!$H4486,Code2Loc,2,FALSE)</f>
        <v>SAKHARWAL</v>
      </c>
    </row>
    <row r="4487" spans="1:9" ht="15.75" customHeight="1" x14ac:dyDescent="0.25">
      <c r="A4487" s="44" t="s">
        <v>3402</v>
      </c>
      <c r="B4487" s="44">
        <v>200</v>
      </c>
      <c r="C4487" s="44" t="s">
        <v>2768</v>
      </c>
      <c r="D4487" s="44">
        <v>14</v>
      </c>
      <c r="E4487" s="44">
        <v>19</v>
      </c>
      <c r="F4487" s="44" t="s">
        <v>11</v>
      </c>
      <c r="G4487" s="44"/>
      <c r="H4487" s="45" t="s">
        <v>2769</v>
      </c>
      <c r="I4487" s="29" t="str">
        <f>VLOOKUP(MARGAO!$H4487,Code2Loc,2,FALSE)</f>
        <v>TORLA</v>
      </c>
    </row>
    <row r="4488" spans="1:9" ht="15.75" customHeight="1" x14ac:dyDescent="0.25">
      <c r="A4488" s="42" t="s">
        <v>3402</v>
      </c>
      <c r="B4488" s="42">
        <v>200</v>
      </c>
      <c r="C4488" s="42" t="s">
        <v>2766</v>
      </c>
      <c r="D4488" s="42">
        <v>15</v>
      </c>
      <c r="E4488" s="42">
        <v>21</v>
      </c>
      <c r="F4488" s="42" t="s">
        <v>11</v>
      </c>
      <c r="G4488" s="42"/>
      <c r="H4488" s="43" t="s">
        <v>2767</v>
      </c>
      <c r="I4488" s="29" t="str">
        <f>VLOOKUP(MARGAO!$H4488,Code2Loc,2,FALSE)</f>
        <v>ANANDWADI</v>
      </c>
    </row>
    <row r="4489" spans="1:9" ht="15.75" customHeight="1" x14ac:dyDescent="0.25">
      <c r="A4489" s="44" t="s">
        <v>3402</v>
      </c>
      <c r="B4489" s="44">
        <v>200</v>
      </c>
      <c r="C4489" s="44" t="s">
        <v>244</v>
      </c>
      <c r="D4489" s="44">
        <v>16</v>
      </c>
      <c r="E4489" s="44">
        <v>23</v>
      </c>
      <c r="F4489" s="44" t="s">
        <v>11</v>
      </c>
      <c r="G4489" s="44"/>
      <c r="H4489" s="45" t="s">
        <v>245</v>
      </c>
      <c r="I4489" s="29" t="str">
        <f>VLOOKUP(MARGAO!$H4489,Code2Loc,2,FALSE)</f>
        <v>SHIRODA</v>
      </c>
    </row>
    <row r="4490" spans="1:9" ht="15.75" customHeight="1" x14ac:dyDescent="0.25">
      <c r="A4490" s="42" t="s">
        <v>3402</v>
      </c>
      <c r="B4490" s="42">
        <v>200</v>
      </c>
      <c r="C4490" s="42" t="s">
        <v>242</v>
      </c>
      <c r="D4490" s="42">
        <v>17</v>
      </c>
      <c r="E4490" s="42">
        <v>25</v>
      </c>
      <c r="F4490" s="42" t="s">
        <v>11</v>
      </c>
      <c r="G4490" s="42"/>
      <c r="H4490" s="43" t="s">
        <v>243</v>
      </c>
      <c r="I4490" s="29" t="str">
        <f>VLOOKUP(MARGAO!$H4490,Code2Loc,2,FALSE)</f>
        <v>VAZEM</v>
      </c>
    </row>
    <row r="4491" spans="1:9" ht="15.75" customHeight="1" x14ac:dyDescent="0.25">
      <c r="A4491" s="44" t="s">
        <v>3402</v>
      </c>
      <c r="B4491" s="44">
        <v>200</v>
      </c>
      <c r="C4491" s="44" t="s">
        <v>240</v>
      </c>
      <c r="D4491" s="44">
        <v>18</v>
      </c>
      <c r="E4491" s="44">
        <v>26</v>
      </c>
      <c r="F4491" s="44" t="s">
        <v>11</v>
      </c>
      <c r="G4491" s="44"/>
      <c r="H4491" s="45" t="s">
        <v>241</v>
      </c>
      <c r="I4491" s="29" t="str">
        <f>VLOOKUP(MARGAO!$H4491,Code2Loc,2,FALSE)</f>
        <v>TARVALEM</v>
      </c>
    </row>
    <row r="4492" spans="1:9" ht="15.75" customHeight="1" x14ac:dyDescent="0.25">
      <c r="A4492" s="42" t="s">
        <v>3402</v>
      </c>
      <c r="B4492" s="42">
        <v>200</v>
      </c>
      <c r="C4492" s="42" t="s">
        <v>186</v>
      </c>
      <c r="D4492" s="42">
        <v>19</v>
      </c>
      <c r="E4492" s="42">
        <v>27</v>
      </c>
      <c r="F4492" s="42" t="s">
        <v>11</v>
      </c>
      <c r="G4492" s="42"/>
      <c r="H4492" s="43" t="s">
        <v>187</v>
      </c>
      <c r="I4492" s="29" t="str">
        <f>VLOOKUP(MARGAO!$H4492,Code2Loc,2,FALSE)</f>
        <v>BORI BRDG</v>
      </c>
    </row>
    <row r="4493" spans="1:9" ht="15.75" customHeight="1" x14ac:dyDescent="0.25">
      <c r="A4493" s="44" t="s">
        <v>3402</v>
      </c>
      <c r="B4493" s="44">
        <v>200</v>
      </c>
      <c r="C4493" s="44" t="s">
        <v>184</v>
      </c>
      <c r="D4493" s="44">
        <v>20</v>
      </c>
      <c r="E4493" s="44">
        <v>29</v>
      </c>
      <c r="F4493" s="44" t="s">
        <v>11</v>
      </c>
      <c r="G4493" s="44"/>
      <c r="H4493" s="45" t="s">
        <v>185</v>
      </c>
      <c r="I4493" s="29" t="str">
        <f>VLOOKUP(MARGAO!$H4493,Code2Loc,2,FALSE)</f>
        <v>SAI TMPLE</v>
      </c>
    </row>
    <row r="4494" spans="1:9" ht="15.75" customHeight="1" x14ac:dyDescent="0.25">
      <c r="A4494" s="42" t="s">
        <v>3402</v>
      </c>
      <c r="B4494" s="42">
        <v>200</v>
      </c>
      <c r="C4494" s="42" t="s">
        <v>182</v>
      </c>
      <c r="D4494" s="42">
        <v>21</v>
      </c>
      <c r="E4494" s="42">
        <v>30</v>
      </c>
      <c r="F4494" s="42" t="s">
        <v>11</v>
      </c>
      <c r="G4494" s="42"/>
      <c r="H4494" s="43" t="s">
        <v>183</v>
      </c>
      <c r="I4494" s="29" t="str">
        <f>VLOOKUP(MARGAO!$H4494,Code2Loc,2,FALSE)</f>
        <v>BORI SKVR</v>
      </c>
    </row>
    <row r="4495" spans="1:9" ht="15.75" customHeight="1" x14ac:dyDescent="0.25">
      <c r="A4495" s="44" t="s">
        <v>3402</v>
      </c>
      <c r="B4495" s="44">
        <v>200</v>
      </c>
      <c r="C4495" s="44" t="s">
        <v>180</v>
      </c>
      <c r="D4495" s="44">
        <v>22</v>
      </c>
      <c r="E4495" s="44">
        <v>31</v>
      </c>
      <c r="F4495" s="44" t="s">
        <v>11</v>
      </c>
      <c r="G4495" s="44"/>
      <c r="H4495" s="45" t="s">
        <v>181</v>
      </c>
      <c r="I4495" s="29" t="str">
        <f>VLOOKUP(MARGAO!$H4495,Code2Loc,2,FALSE)</f>
        <v>TOP COLA</v>
      </c>
    </row>
    <row r="4496" spans="1:9" ht="15.75" customHeight="1" x14ac:dyDescent="0.25">
      <c r="A4496" s="42" t="s">
        <v>3402</v>
      </c>
      <c r="B4496" s="42">
        <v>200</v>
      </c>
      <c r="C4496" s="42" t="s">
        <v>178</v>
      </c>
      <c r="D4496" s="42">
        <v>23</v>
      </c>
      <c r="E4496" s="42">
        <v>33</v>
      </c>
      <c r="F4496" s="42" t="s">
        <v>11</v>
      </c>
      <c r="G4496" s="42"/>
      <c r="H4496" s="43" t="s">
        <v>179</v>
      </c>
      <c r="I4496" s="29" t="str">
        <f>VLOOKUP(MARGAO!$H4496,Code2Loc,2,FALSE)</f>
        <v>DHAVLI</v>
      </c>
    </row>
    <row r="4497" spans="1:9" ht="15.75" customHeight="1" x14ac:dyDescent="0.25">
      <c r="A4497" s="44" t="s">
        <v>3402</v>
      </c>
      <c r="B4497" s="44">
        <v>200</v>
      </c>
      <c r="C4497" s="44" t="s">
        <v>176</v>
      </c>
      <c r="D4497" s="44">
        <v>24</v>
      </c>
      <c r="E4497" s="44">
        <v>35</v>
      </c>
      <c r="F4497" s="44" t="s">
        <v>11</v>
      </c>
      <c r="G4497" s="44"/>
      <c r="H4497" s="45" t="s">
        <v>177</v>
      </c>
      <c r="I4497" s="29" t="str">
        <f>VLOOKUP(MARGAO!$H4497,Code2Loc,2,FALSE)</f>
        <v>PONDA</v>
      </c>
    </row>
    <row r="4498" spans="1:9" ht="15.75" customHeight="1" x14ac:dyDescent="0.25">
      <c r="A4498" s="42" t="s">
        <v>3402</v>
      </c>
      <c r="B4498" s="42">
        <v>200</v>
      </c>
      <c r="C4498" s="42" t="s">
        <v>178</v>
      </c>
      <c r="D4498" s="42">
        <v>25</v>
      </c>
      <c r="E4498" s="42">
        <v>37</v>
      </c>
      <c r="F4498" s="42" t="s">
        <v>11</v>
      </c>
      <c r="G4498" s="42"/>
      <c r="H4498" s="43" t="s">
        <v>179</v>
      </c>
      <c r="I4498" s="29" t="str">
        <f>VLOOKUP(MARGAO!$H4498,Code2Loc,2,FALSE)</f>
        <v>DHAVLI</v>
      </c>
    </row>
    <row r="4499" spans="1:9" ht="15.75" customHeight="1" x14ac:dyDescent="0.25">
      <c r="A4499" s="44" t="s">
        <v>3402</v>
      </c>
      <c r="B4499" s="44">
        <v>200</v>
      </c>
      <c r="C4499" s="44" t="s">
        <v>180</v>
      </c>
      <c r="D4499" s="44">
        <v>26</v>
      </c>
      <c r="E4499" s="44">
        <v>39</v>
      </c>
      <c r="F4499" s="44" t="s">
        <v>11</v>
      </c>
      <c r="G4499" s="44"/>
      <c r="H4499" s="45" t="s">
        <v>181</v>
      </c>
      <c r="I4499" s="29" t="str">
        <f>VLOOKUP(MARGAO!$H4499,Code2Loc,2,FALSE)</f>
        <v>TOP COLA</v>
      </c>
    </row>
    <row r="4500" spans="1:9" ht="15.75" customHeight="1" x14ac:dyDescent="0.25">
      <c r="A4500" s="42" t="s">
        <v>3402</v>
      </c>
      <c r="B4500" s="42">
        <v>200</v>
      </c>
      <c r="C4500" s="42" t="s">
        <v>182</v>
      </c>
      <c r="D4500" s="42">
        <v>27</v>
      </c>
      <c r="E4500" s="42">
        <v>40</v>
      </c>
      <c r="F4500" s="42" t="s">
        <v>11</v>
      </c>
      <c r="G4500" s="42"/>
      <c r="H4500" s="43" t="s">
        <v>183</v>
      </c>
      <c r="I4500" s="29" t="str">
        <f>VLOOKUP(MARGAO!$H4500,Code2Loc,2,FALSE)</f>
        <v>BORI SKVR</v>
      </c>
    </row>
    <row r="4501" spans="1:9" ht="15.75" customHeight="1" x14ac:dyDescent="0.25">
      <c r="A4501" s="44" t="s">
        <v>3402</v>
      </c>
      <c r="B4501" s="44">
        <v>200</v>
      </c>
      <c r="C4501" s="44" t="s">
        <v>184</v>
      </c>
      <c r="D4501" s="44">
        <v>28</v>
      </c>
      <c r="E4501" s="44">
        <v>41</v>
      </c>
      <c r="F4501" s="44" t="s">
        <v>11</v>
      </c>
      <c r="G4501" s="44"/>
      <c r="H4501" s="45" t="s">
        <v>185</v>
      </c>
      <c r="I4501" s="29" t="str">
        <f>VLOOKUP(MARGAO!$H4501,Code2Loc,2,FALSE)</f>
        <v>SAI TMPLE</v>
      </c>
    </row>
    <row r="4502" spans="1:9" ht="15.75" customHeight="1" x14ac:dyDescent="0.25">
      <c r="A4502" s="42" t="s">
        <v>3402</v>
      </c>
      <c r="B4502" s="42">
        <v>200</v>
      </c>
      <c r="C4502" s="42" t="s">
        <v>186</v>
      </c>
      <c r="D4502" s="42">
        <v>29</v>
      </c>
      <c r="E4502" s="42">
        <v>43</v>
      </c>
      <c r="F4502" s="42" t="s">
        <v>11</v>
      </c>
      <c r="G4502" s="42"/>
      <c r="H4502" s="43" t="s">
        <v>187</v>
      </c>
      <c r="I4502" s="29" t="str">
        <f>VLOOKUP(MARGAO!$H4502,Code2Loc,2,FALSE)</f>
        <v>BORI BRDG</v>
      </c>
    </row>
    <row r="4503" spans="1:9" ht="15.75" customHeight="1" x14ac:dyDescent="0.25">
      <c r="A4503" s="44" t="s">
        <v>3402</v>
      </c>
      <c r="B4503" s="44">
        <v>200</v>
      </c>
      <c r="C4503" s="44" t="s">
        <v>188</v>
      </c>
      <c r="D4503" s="44">
        <v>30</v>
      </c>
      <c r="E4503" s="44">
        <v>44</v>
      </c>
      <c r="F4503" s="44" t="s">
        <v>11</v>
      </c>
      <c r="G4503" s="44"/>
      <c r="H4503" s="45" t="s">
        <v>189</v>
      </c>
      <c r="I4503" s="29" t="str">
        <f>VLOOKUP(MARGAO!$H4503,Code2Loc,2,FALSE)</f>
        <v>CHWGULE DOK</v>
      </c>
    </row>
    <row r="4504" spans="1:9" ht="15.75" customHeight="1" x14ac:dyDescent="0.25">
      <c r="A4504" s="42" t="s">
        <v>3402</v>
      </c>
      <c r="B4504" s="42">
        <v>200</v>
      </c>
      <c r="C4504" s="42" t="s">
        <v>190</v>
      </c>
      <c r="D4504" s="42">
        <v>31</v>
      </c>
      <c r="E4504" s="42">
        <v>45</v>
      </c>
      <c r="F4504" s="42" t="s">
        <v>11</v>
      </c>
      <c r="G4504" s="42"/>
      <c r="H4504" s="43" t="s">
        <v>191</v>
      </c>
      <c r="I4504" s="29" t="str">
        <f>VLOOKUP(MARGAO!$H4504,Code2Loc,2,FALSE)</f>
        <v>AMORA</v>
      </c>
    </row>
    <row r="4505" spans="1:9" ht="15.75" customHeight="1" x14ac:dyDescent="0.25">
      <c r="A4505" s="44" t="s">
        <v>3402</v>
      </c>
      <c r="B4505" s="44">
        <v>200</v>
      </c>
      <c r="C4505" s="44" t="s">
        <v>192</v>
      </c>
      <c r="D4505" s="44">
        <v>32</v>
      </c>
      <c r="E4505" s="44">
        <v>46</v>
      </c>
      <c r="F4505" s="44" t="s">
        <v>11</v>
      </c>
      <c r="G4505" s="44"/>
      <c r="H4505" s="45" t="s">
        <v>193</v>
      </c>
      <c r="I4505" s="29" t="str">
        <f>VLOOKUP(MARGAO!$H4505,Code2Loc,2,FALSE)</f>
        <v>TEMBER</v>
      </c>
    </row>
    <row r="4506" spans="1:9" ht="15.75" customHeight="1" x14ac:dyDescent="0.25">
      <c r="A4506" s="42" t="s">
        <v>3402</v>
      </c>
      <c r="B4506" s="42">
        <v>200</v>
      </c>
      <c r="C4506" s="42" t="s">
        <v>196</v>
      </c>
      <c r="D4506" s="42">
        <v>33</v>
      </c>
      <c r="E4506" s="42">
        <v>47</v>
      </c>
      <c r="F4506" s="42" t="s">
        <v>11</v>
      </c>
      <c r="G4506" s="42"/>
      <c r="H4506" s="43" t="s">
        <v>196</v>
      </c>
      <c r="I4506" s="29" t="str">
        <f>VLOOKUP(MARGAO!$H4506,Code2Loc,2,FALSE)</f>
        <v>RAI</v>
      </c>
    </row>
    <row r="4507" spans="1:9" ht="15.75" customHeight="1" x14ac:dyDescent="0.25">
      <c r="A4507" s="44" t="s">
        <v>3402</v>
      </c>
      <c r="B4507" s="44">
        <v>200</v>
      </c>
      <c r="C4507" s="44" t="s">
        <v>194</v>
      </c>
      <c r="D4507" s="44">
        <v>34</v>
      </c>
      <c r="E4507" s="44">
        <v>48</v>
      </c>
      <c r="F4507" s="44" t="s">
        <v>11</v>
      </c>
      <c r="G4507" s="44"/>
      <c r="H4507" s="45" t="s">
        <v>195</v>
      </c>
      <c r="I4507" s="29" t="str">
        <f>VLOOKUP(MARGAO!$H4507,Code2Loc,2,FALSE)</f>
        <v>RAI AMYAKDE</v>
      </c>
    </row>
    <row r="4508" spans="1:9" ht="15.75" customHeight="1" x14ac:dyDescent="0.25">
      <c r="A4508" s="42" t="s">
        <v>3402</v>
      </c>
      <c r="B4508" s="42">
        <v>200</v>
      </c>
      <c r="C4508" s="42" t="s">
        <v>197</v>
      </c>
      <c r="D4508" s="42">
        <v>35</v>
      </c>
      <c r="E4508" s="42">
        <v>50</v>
      </c>
      <c r="F4508" s="42" t="s">
        <v>11</v>
      </c>
      <c r="G4508" s="42"/>
      <c r="H4508" s="43" t="s">
        <v>198</v>
      </c>
      <c r="I4508" s="29" t="str">
        <f>VLOOKUP(MARGAO!$H4508,Code2Loc,2,FALSE)</f>
        <v>ARLEM</v>
      </c>
    </row>
    <row r="4509" spans="1:9" ht="15.75" customHeight="1" x14ac:dyDescent="0.25">
      <c r="A4509" s="44" t="s">
        <v>3402</v>
      </c>
      <c r="B4509" s="44">
        <v>200</v>
      </c>
      <c r="C4509" s="44" t="s">
        <v>199</v>
      </c>
      <c r="D4509" s="44">
        <v>36</v>
      </c>
      <c r="E4509" s="44">
        <v>51</v>
      </c>
      <c r="F4509" s="44" t="s">
        <v>11</v>
      </c>
      <c r="G4509" s="44"/>
      <c r="H4509" s="45" t="s">
        <v>200</v>
      </c>
      <c r="I4509" s="29" t="str">
        <f>VLOOKUP(MARGAO!$H4509,Code2Loc,2,FALSE)</f>
        <v>MARGAO PWD</v>
      </c>
    </row>
    <row r="4510" spans="1:9" ht="15.75" customHeight="1" x14ac:dyDescent="0.25">
      <c r="A4510" s="42" t="s">
        <v>3402</v>
      </c>
      <c r="B4510" s="42">
        <v>200</v>
      </c>
      <c r="C4510" s="42" t="s">
        <v>201</v>
      </c>
      <c r="D4510" s="42">
        <v>37</v>
      </c>
      <c r="E4510" s="42">
        <v>52</v>
      </c>
      <c r="F4510" s="42" t="s">
        <v>11</v>
      </c>
      <c r="G4510" s="42"/>
      <c r="H4510" s="43" t="s">
        <v>202</v>
      </c>
      <c r="I4510" s="29" t="str">
        <f>VLOOKUP(MARGAO!$H4510,Code2Loc,2,FALSE)</f>
        <v>FATORDA</v>
      </c>
    </row>
    <row r="4511" spans="1:9" ht="15.75" customHeight="1" x14ac:dyDescent="0.25">
      <c r="A4511" s="44" t="s">
        <v>3402</v>
      </c>
      <c r="B4511" s="44">
        <v>200</v>
      </c>
      <c r="C4511" s="44" t="s">
        <v>47</v>
      </c>
      <c r="D4511" s="44">
        <v>38</v>
      </c>
      <c r="E4511" s="44">
        <v>53</v>
      </c>
      <c r="F4511" s="44" t="s">
        <v>11</v>
      </c>
      <c r="G4511" s="44"/>
      <c r="H4511" s="45" t="s">
        <v>48</v>
      </c>
      <c r="I4511" s="29" t="str">
        <f>VLOOKUP(MARGAO!$H4511,Code2Loc,2,FALSE)</f>
        <v>MARGAO</v>
      </c>
    </row>
    <row r="4512" spans="1:9" ht="15.75" customHeight="1" x14ac:dyDescent="0.25">
      <c r="A4512" s="42" t="s">
        <v>3389</v>
      </c>
      <c r="B4512" s="42">
        <v>201</v>
      </c>
      <c r="C4512" s="42" t="s">
        <v>2566</v>
      </c>
      <c r="D4512" s="42">
        <v>1</v>
      </c>
      <c r="E4512" s="42">
        <v>0</v>
      </c>
      <c r="F4512" s="42" t="s">
        <v>1186</v>
      </c>
      <c r="G4512" s="42"/>
      <c r="H4512" s="43" t="s">
        <v>2567</v>
      </c>
      <c r="I4512" s="29" t="str">
        <f>VLOOKUP(MARGAO!$H4512,Code2Loc,2,FALSE)</f>
        <v>RAJBAG</v>
      </c>
    </row>
    <row r="4513" spans="1:9" ht="15.75" customHeight="1" x14ac:dyDescent="0.25">
      <c r="A4513" s="44" t="s">
        <v>3389</v>
      </c>
      <c r="B4513" s="44">
        <v>201</v>
      </c>
      <c r="C4513" s="44" t="s">
        <v>2564</v>
      </c>
      <c r="D4513" s="44">
        <v>2</v>
      </c>
      <c r="E4513" s="44">
        <v>2</v>
      </c>
      <c r="F4513" s="44" t="s">
        <v>1186</v>
      </c>
      <c r="G4513" s="44"/>
      <c r="H4513" s="45" t="s">
        <v>2565</v>
      </c>
      <c r="I4513" s="29" t="str">
        <f>VLOOKUP(MARGAO!$H4513,Code2Loc,2,FALSE)</f>
        <v>PANSULEM</v>
      </c>
    </row>
    <row r="4514" spans="1:9" ht="15.75" customHeight="1" x14ac:dyDescent="0.25">
      <c r="A4514" s="42" t="s">
        <v>3389</v>
      </c>
      <c r="B4514" s="42">
        <v>201</v>
      </c>
      <c r="C4514" s="42" t="s">
        <v>1415</v>
      </c>
      <c r="D4514" s="42">
        <v>3</v>
      </c>
      <c r="E4514" s="42">
        <v>3</v>
      </c>
      <c r="F4514" s="42" t="s">
        <v>1186</v>
      </c>
      <c r="G4514" s="42"/>
      <c r="H4514" s="43" t="s">
        <v>1416</v>
      </c>
      <c r="I4514" s="29" t="str">
        <f>VLOOKUP(MARGAO!$H4514,Code2Loc,2,FALSE)</f>
        <v>CANACONA</v>
      </c>
    </row>
    <row r="4515" spans="1:9" ht="15.75" customHeight="1" x14ac:dyDescent="0.25">
      <c r="A4515" s="44" t="s">
        <v>3389</v>
      </c>
      <c r="B4515" s="44">
        <v>201</v>
      </c>
      <c r="C4515" s="44" t="s">
        <v>2302</v>
      </c>
      <c r="D4515" s="44">
        <v>4</v>
      </c>
      <c r="E4515" s="44">
        <v>5</v>
      </c>
      <c r="F4515" s="44" t="s">
        <v>1186</v>
      </c>
      <c r="G4515" s="44"/>
      <c r="H4515" s="45" t="s">
        <v>1587</v>
      </c>
      <c r="I4515" s="29" t="str">
        <f>VLOOKUP(MARGAO!$H4515,Code2Loc,2,FALSE)</f>
        <v>SHRISTHAL</v>
      </c>
    </row>
    <row r="4516" spans="1:9" ht="15.75" customHeight="1" x14ac:dyDescent="0.25">
      <c r="A4516" s="42" t="s">
        <v>3389</v>
      </c>
      <c r="B4516" s="42">
        <v>201</v>
      </c>
      <c r="C4516" s="42" t="s">
        <v>2303</v>
      </c>
      <c r="D4516" s="42">
        <v>5</v>
      </c>
      <c r="E4516" s="42">
        <v>7</v>
      </c>
      <c r="F4516" s="42" t="s">
        <v>1186</v>
      </c>
      <c r="G4516" s="42"/>
      <c r="H4516" s="43" t="s">
        <v>2304</v>
      </c>
      <c r="I4516" s="29" t="str">
        <f>VLOOKUP(MARGAO!$H4516,Code2Loc,2,FALSE)</f>
        <v>MOKHARD</v>
      </c>
    </row>
    <row r="4517" spans="1:9" ht="15.75" customHeight="1" x14ac:dyDescent="0.25">
      <c r="A4517" s="44" t="s">
        <v>3389</v>
      </c>
      <c r="B4517" s="44">
        <v>201</v>
      </c>
      <c r="C4517" s="44" t="s">
        <v>2305</v>
      </c>
      <c r="D4517" s="44">
        <v>6</v>
      </c>
      <c r="E4517" s="44">
        <v>8</v>
      </c>
      <c r="F4517" s="44" t="s">
        <v>1186</v>
      </c>
      <c r="G4517" s="44"/>
      <c r="H4517" s="45" t="s">
        <v>2306</v>
      </c>
      <c r="I4517" s="29" t="str">
        <f>VLOOKUP(MARGAO!$H4517,Code2Loc,2,FALSE)</f>
        <v>BHATPAL</v>
      </c>
    </row>
    <row r="4518" spans="1:9" ht="15.75" customHeight="1" x14ac:dyDescent="0.25">
      <c r="A4518" s="42" t="s">
        <v>3389</v>
      </c>
      <c r="B4518" s="42">
        <v>201</v>
      </c>
      <c r="C4518" s="42" t="s">
        <v>2307</v>
      </c>
      <c r="D4518" s="42">
        <v>7</v>
      </c>
      <c r="E4518" s="42">
        <v>9</v>
      </c>
      <c r="F4518" s="42" t="s">
        <v>1186</v>
      </c>
      <c r="G4518" s="42"/>
      <c r="H4518" s="43" t="s">
        <v>2308</v>
      </c>
      <c r="I4518" s="29" t="str">
        <f>VLOOKUP(MARGAO!$H4518,Code2Loc,2,FALSE)</f>
        <v>ARDOFOND</v>
      </c>
    </row>
    <row r="4519" spans="1:9" ht="15.75" customHeight="1" x14ac:dyDescent="0.25">
      <c r="A4519" s="44" t="s">
        <v>3389</v>
      </c>
      <c r="B4519" s="44">
        <v>201</v>
      </c>
      <c r="C4519" s="44" t="s">
        <v>2309</v>
      </c>
      <c r="D4519" s="44">
        <v>8</v>
      </c>
      <c r="E4519" s="44">
        <v>11</v>
      </c>
      <c r="F4519" s="44" t="s">
        <v>1186</v>
      </c>
      <c r="G4519" s="44"/>
      <c r="H4519" s="45" t="s">
        <v>2310</v>
      </c>
      <c r="I4519" s="29" t="str">
        <f>VLOOKUP(MARGAO!$H4519,Code2Loc,2,FALSE)</f>
        <v>PARTGAL</v>
      </c>
    </row>
    <row r="4520" spans="1:9" ht="15.75" customHeight="1" x14ac:dyDescent="0.25">
      <c r="A4520" s="42" t="s">
        <v>3389</v>
      </c>
      <c r="B4520" s="42">
        <v>201</v>
      </c>
      <c r="C4520" s="42" t="s">
        <v>2311</v>
      </c>
      <c r="D4520" s="42">
        <v>9</v>
      </c>
      <c r="E4520" s="42">
        <v>13</v>
      </c>
      <c r="F4520" s="42" t="s">
        <v>1186</v>
      </c>
      <c r="G4520" s="42"/>
      <c r="H4520" s="43" t="s">
        <v>2312</v>
      </c>
      <c r="I4520" s="29" t="str">
        <f>VLOOKUP(MARGAO!$H4520,Code2Loc,2,FALSE)</f>
        <v>PRSHURM TMP</v>
      </c>
    </row>
    <row r="4521" spans="1:9" ht="15.75" customHeight="1" x14ac:dyDescent="0.25">
      <c r="A4521" s="44" t="s">
        <v>3389</v>
      </c>
      <c r="B4521" s="44">
        <v>201</v>
      </c>
      <c r="C4521" s="44" t="s">
        <v>2313</v>
      </c>
      <c r="D4521" s="44">
        <v>10</v>
      </c>
      <c r="E4521" s="44">
        <v>15</v>
      </c>
      <c r="F4521" s="44" t="s">
        <v>1186</v>
      </c>
      <c r="G4521" s="44"/>
      <c r="H4521" s="45" t="s">
        <v>2314</v>
      </c>
      <c r="I4521" s="29" t="str">
        <f>VLOOKUP(MARGAO!$H4521,Code2Loc,2,FALSE)</f>
        <v>POIGUINIM</v>
      </c>
    </row>
    <row r="4522" spans="1:9" ht="15.75" customHeight="1" x14ac:dyDescent="0.25">
      <c r="A4522" s="42" t="s">
        <v>3389</v>
      </c>
      <c r="B4522" s="42">
        <v>201</v>
      </c>
      <c r="C4522" s="42" t="s">
        <v>2315</v>
      </c>
      <c r="D4522" s="42">
        <v>11</v>
      </c>
      <c r="E4522" s="42">
        <v>18</v>
      </c>
      <c r="F4522" s="42" t="s">
        <v>1186</v>
      </c>
      <c r="G4522" s="42"/>
      <c r="H4522" s="43" t="s">
        <v>2316</v>
      </c>
      <c r="I4522" s="29" t="str">
        <f>VLOOKUP(MARGAO!$H4522,Code2Loc,2,FALSE)</f>
        <v>KARAY</v>
      </c>
    </row>
    <row r="4523" spans="1:9" ht="15.75" customHeight="1" x14ac:dyDescent="0.25">
      <c r="A4523" s="44" t="s">
        <v>3389</v>
      </c>
      <c r="B4523" s="44">
        <v>201</v>
      </c>
      <c r="C4523" s="44" t="s">
        <v>2990</v>
      </c>
      <c r="D4523" s="44">
        <v>12</v>
      </c>
      <c r="E4523" s="44">
        <v>20</v>
      </c>
      <c r="F4523" s="44" t="s">
        <v>1186</v>
      </c>
      <c r="G4523" s="44"/>
      <c r="H4523" s="45" t="s">
        <v>2999</v>
      </c>
      <c r="I4523" s="29" t="str">
        <f>VLOOKUP(MARGAO!$H4523,Code2Loc,2,FALSE)</f>
        <v>MAXEM</v>
      </c>
    </row>
    <row r="4524" spans="1:9" ht="15.75" customHeight="1" x14ac:dyDescent="0.25">
      <c r="A4524" s="42" t="s">
        <v>3389</v>
      </c>
      <c r="B4524" s="42">
        <v>201</v>
      </c>
      <c r="C4524" s="42" t="s">
        <v>2319</v>
      </c>
      <c r="D4524" s="42">
        <v>13</v>
      </c>
      <c r="E4524" s="42">
        <v>22</v>
      </c>
      <c r="F4524" s="42" t="s">
        <v>1186</v>
      </c>
      <c r="G4524" s="42"/>
      <c r="H4524" s="43" t="s">
        <v>2320</v>
      </c>
      <c r="I4524" s="29" t="str">
        <f>VLOOKUP(MARGAO!$H4524,Code2Loc,2,FALSE)</f>
        <v>DAPOT</v>
      </c>
    </row>
    <row r="4525" spans="1:9" ht="15.75" customHeight="1" x14ac:dyDescent="0.25">
      <c r="A4525" s="44" t="s">
        <v>3389</v>
      </c>
      <c r="B4525" s="44">
        <v>201</v>
      </c>
      <c r="C4525" s="44" t="s">
        <v>2321</v>
      </c>
      <c r="D4525" s="44">
        <v>14</v>
      </c>
      <c r="E4525" s="44">
        <v>24</v>
      </c>
      <c r="F4525" s="44" t="s">
        <v>1186</v>
      </c>
      <c r="G4525" s="44"/>
      <c r="H4525" s="45" t="s">
        <v>2322</v>
      </c>
      <c r="I4525" s="29" t="str">
        <f>VLOOKUP(MARGAO!$H4525,Code2Loc,2,FALSE)</f>
        <v>LOLYE</v>
      </c>
    </row>
    <row r="4526" spans="1:9" ht="15.75" customHeight="1" x14ac:dyDescent="0.25">
      <c r="A4526" s="42" t="s">
        <v>3389</v>
      </c>
      <c r="B4526" s="42">
        <v>201</v>
      </c>
      <c r="C4526" s="42" t="s">
        <v>2323</v>
      </c>
      <c r="D4526" s="42">
        <v>15</v>
      </c>
      <c r="E4526" s="42">
        <v>25</v>
      </c>
      <c r="F4526" s="42" t="s">
        <v>1186</v>
      </c>
      <c r="G4526" s="42"/>
      <c r="H4526" s="43" t="s">
        <v>2324</v>
      </c>
      <c r="I4526" s="29" t="str">
        <f>VLOOKUP(MARGAO!$H4526,Code2Loc,2,FALSE)</f>
        <v>XELIM</v>
      </c>
    </row>
    <row r="4527" spans="1:9" ht="15.75" customHeight="1" x14ac:dyDescent="0.25">
      <c r="A4527" s="44" t="s">
        <v>3389</v>
      </c>
      <c r="B4527" s="44">
        <v>201</v>
      </c>
      <c r="C4527" s="44" t="s">
        <v>1417</v>
      </c>
      <c r="D4527" s="44">
        <v>16</v>
      </c>
      <c r="E4527" s="44">
        <v>27</v>
      </c>
      <c r="F4527" s="44" t="s">
        <v>1186</v>
      </c>
      <c r="G4527" s="44">
        <v>1</v>
      </c>
      <c r="H4527" s="45" t="s">
        <v>1418</v>
      </c>
      <c r="I4527" s="29" t="str">
        <f>VLOOKUP(MARGAO!$H4527,Code2Loc,2,FALSE)</f>
        <v>POLLEM BDR</v>
      </c>
    </row>
    <row r="4528" spans="1:9" ht="15.75" customHeight="1" x14ac:dyDescent="0.25">
      <c r="A4528" s="42" t="s">
        <v>3389</v>
      </c>
      <c r="B4528" s="42">
        <v>201</v>
      </c>
      <c r="C4528" s="42" t="s">
        <v>2325</v>
      </c>
      <c r="D4528" s="42">
        <v>17</v>
      </c>
      <c r="E4528" s="42">
        <v>31</v>
      </c>
      <c r="F4528" s="42" t="s">
        <v>1186</v>
      </c>
      <c r="G4528" s="42">
        <v>3</v>
      </c>
      <c r="H4528" s="43" t="s">
        <v>2326</v>
      </c>
      <c r="I4528" s="29" t="str">
        <f>VLOOKUP(MARGAO!$H4528,Code2Loc,2,FALSE)</f>
        <v>MAZALI</v>
      </c>
    </row>
    <row r="4529" spans="1:9" ht="15.75" customHeight="1" x14ac:dyDescent="0.25">
      <c r="A4529" s="44" t="s">
        <v>3389</v>
      </c>
      <c r="B4529" s="44">
        <v>201</v>
      </c>
      <c r="C4529" s="44" t="s">
        <v>2327</v>
      </c>
      <c r="D4529" s="44">
        <v>18</v>
      </c>
      <c r="E4529" s="44">
        <v>37</v>
      </c>
      <c r="F4529" s="44" t="s">
        <v>1186</v>
      </c>
      <c r="G4529" s="44"/>
      <c r="H4529" s="45" t="s">
        <v>2328</v>
      </c>
      <c r="I4529" s="29" t="str">
        <f>VLOOKUP(MARGAO!$H4529,Code2Loc,2,FALSE)</f>
        <v>SADASHIVGAD</v>
      </c>
    </row>
    <row r="4530" spans="1:9" ht="15.75" customHeight="1" x14ac:dyDescent="0.25">
      <c r="A4530" s="42" t="s">
        <v>3389</v>
      </c>
      <c r="B4530" s="42">
        <v>201</v>
      </c>
      <c r="C4530" s="42" t="s">
        <v>1419</v>
      </c>
      <c r="D4530" s="42">
        <v>19</v>
      </c>
      <c r="E4530" s="42">
        <v>41</v>
      </c>
      <c r="F4530" s="42" t="s">
        <v>1186</v>
      </c>
      <c r="G4530" s="42"/>
      <c r="H4530" s="43" t="s">
        <v>1420</v>
      </c>
      <c r="I4530" s="29" t="str">
        <f>VLOOKUP(MARGAO!$H4530,Code2Loc,2,FALSE)</f>
        <v>KARWAR</v>
      </c>
    </row>
    <row r="4531" spans="1:9" ht="15.75" customHeight="1" x14ac:dyDescent="0.25">
      <c r="A4531" s="44" t="s">
        <v>3403</v>
      </c>
      <c r="B4531" s="44">
        <v>202</v>
      </c>
      <c r="C4531" s="44" t="s">
        <v>2126</v>
      </c>
      <c r="D4531" s="44">
        <v>1</v>
      </c>
      <c r="E4531" s="44">
        <v>0</v>
      </c>
      <c r="F4531" s="44" t="s">
        <v>11</v>
      </c>
      <c r="G4531" s="44"/>
      <c r="H4531" s="45" t="s">
        <v>2127</v>
      </c>
      <c r="I4531" s="29" t="str">
        <f>VLOOKUP(MARGAO!$H4531,Code2Loc,2,FALSE)</f>
        <v>DON BOSCO</v>
      </c>
    </row>
    <row r="4532" spans="1:9" ht="15.75" customHeight="1" x14ac:dyDescent="0.25">
      <c r="A4532" s="42" t="s">
        <v>3403</v>
      </c>
      <c r="B4532" s="42">
        <v>202</v>
      </c>
      <c r="C4532" s="42" t="s">
        <v>2702</v>
      </c>
      <c r="D4532" s="42">
        <v>2</v>
      </c>
      <c r="E4532" s="42">
        <v>2</v>
      </c>
      <c r="F4532" s="42" t="s">
        <v>11</v>
      </c>
      <c r="G4532" s="42"/>
      <c r="H4532" s="43" t="s">
        <v>2703</v>
      </c>
      <c r="I4532" s="29" t="str">
        <f>VLOOKUP(MARGAO!$H4532,Code2Loc,2,FALSE)</f>
        <v>USGALMAL X</v>
      </c>
    </row>
    <row r="4533" spans="1:9" ht="15.75" customHeight="1" x14ac:dyDescent="0.25">
      <c r="A4533" s="44" t="s">
        <v>3403</v>
      </c>
      <c r="B4533" s="44">
        <v>202</v>
      </c>
      <c r="C4533" s="44" t="s">
        <v>2700</v>
      </c>
      <c r="D4533" s="44">
        <v>3</v>
      </c>
      <c r="E4533" s="44">
        <v>4</v>
      </c>
      <c r="F4533" s="44" t="s">
        <v>11</v>
      </c>
      <c r="G4533" s="44"/>
      <c r="H4533" s="45" t="s">
        <v>2701</v>
      </c>
      <c r="I4533" s="29" t="str">
        <f>VLOOKUP(MARGAO!$H4533,Code2Loc,2,FALSE)</f>
        <v>KELVONA</v>
      </c>
    </row>
    <row r="4534" spans="1:9" ht="15.75" customHeight="1" x14ac:dyDescent="0.25">
      <c r="A4534" s="42" t="s">
        <v>3403</v>
      </c>
      <c r="B4534" s="42">
        <v>202</v>
      </c>
      <c r="C4534" s="42" t="s">
        <v>2698</v>
      </c>
      <c r="D4534" s="42">
        <v>4</v>
      </c>
      <c r="E4534" s="42">
        <v>6</v>
      </c>
      <c r="F4534" s="42" t="s">
        <v>11</v>
      </c>
      <c r="G4534" s="42"/>
      <c r="H4534" s="43" t="s">
        <v>2699</v>
      </c>
      <c r="I4534" s="29" t="str">
        <f>VLOOKUP(MARGAO!$H4534,Code2Loc,2,FALSE)</f>
        <v>COLOUMBA</v>
      </c>
    </row>
    <row r="4535" spans="1:9" ht="15.75" customHeight="1" x14ac:dyDescent="0.25">
      <c r="A4535" s="44" t="s">
        <v>3403</v>
      </c>
      <c r="B4535" s="44">
        <v>202</v>
      </c>
      <c r="C4535" s="44" t="s">
        <v>2696</v>
      </c>
      <c r="D4535" s="44">
        <v>5</v>
      </c>
      <c r="E4535" s="44">
        <v>10</v>
      </c>
      <c r="F4535" s="44" t="s">
        <v>11</v>
      </c>
      <c r="G4535" s="44"/>
      <c r="H4535" s="45" t="s">
        <v>2697</v>
      </c>
      <c r="I4535" s="29" t="str">
        <f>VLOOKUP(MARGAO!$H4535,Code2Loc,2,FALSE)</f>
        <v>RIVONA</v>
      </c>
    </row>
    <row r="4536" spans="1:9" ht="15.75" customHeight="1" x14ac:dyDescent="0.25">
      <c r="A4536" s="42" t="s">
        <v>3403</v>
      </c>
      <c r="B4536" s="42">
        <v>202</v>
      </c>
      <c r="C4536" s="42" t="s">
        <v>2694</v>
      </c>
      <c r="D4536" s="42">
        <v>6</v>
      </c>
      <c r="E4536" s="42">
        <v>12</v>
      </c>
      <c r="F4536" s="42" t="s">
        <v>11</v>
      </c>
      <c r="G4536" s="42"/>
      <c r="H4536" s="43" t="s">
        <v>2695</v>
      </c>
      <c r="I4536" s="29" t="str">
        <f>VLOOKUP(MARGAO!$H4536,Code2Loc,2,FALSE)</f>
        <v>RIVONA CHRC</v>
      </c>
    </row>
    <row r="4537" spans="1:9" ht="15.75" customHeight="1" x14ac:dyDescent="0.25">
      <c r="A4537" s="44" t="s">
        <v>3403</v>
      </c>
      <c r="B4537" s="44">
        <v>202</v>
      </c>
      <c r="C4537" s="44" t="s">
        <v>2692</v>
      </c>
      <c r="D4537" s="44">
        <v>7</v>
      </c>
      <c r="E4537" s="44">
        <v>13</v>
      </c>
      <c r="F4537" s="44" t="s">
        <v>11</v>
      </c>
      <c r="G4537" s="44"/>
      <c r="H4537" s="45" t="s">
        <v>2693</v>
      </c>
      <c r="I4537" s="29" t="str">
        <f>VLOOKUP(MARGAO!$H4537,Code2Loc,2,FALSE)</f>
        <v>ZAMBAULIM</v>
      </c>
    </row>
    <row r="4538" spans="1:9" ht="15.75" customHeight="1" x14ac:dyDescent="0.25">
      <c r="A4538" s="42" t="s">
        <v>3403</v>
      </c>
      <c r="B4538" s="42">
        <v>202</v>
      </c>
      <c r="C4538" s="42" t="s">
        <v>2690</v>
      </c>
      <c r="D4538" s="42">
        <v>8</v>
      </c>
      <c r="E4538" s="42">
        <v>14</v>
      </c>
      <c r="F4538" s="42" t="s">
        <v>11</v>
      </c>
      <c r="G4538" s="42"/>
      <c r="H4538" s="43" t="s">
        <v>2691</v>
      </c>
      <c r="I4538" s="29" t="str">
        <f>VLOOKUP(MARGAO!$H4538,Code2Loc,2,FALSE)</f>
        <v>SIRVOI</v>
      </c>
    </row>
    <row r="4539" spans="1:9" ht="15.75" customHeight="1" x14ac:dyDescent="0.25">
      <c r="A4539" s="44" t="s">
        <v>3403</v>
      </c>
      <c r="B4539" s="44">
        <v>202</v>
      </c>
      <c r="C4539" s="44" t="s">
        <v>2688</v>
      </c>
      <c r="D4539" s="44">
        <v>9</v>
      </c>
      <c r="E4539" s="44">
        <v>15</v>
      </c>
      <c r="F4539" s="44" t="s">
        <v>11</v>
      </c>
      <c r="G4539" s="44"/>
      <c r="H4539" s="45" t="s">
        <v>2689</v>
      </c>
      <c r="I4539" s="29" t="str">
        <f>VLOOKUP(MARGAO!$H4539,Code2Loc,2,FALSE)</f>
        <v>SOMSWR TMP</v>
      </c>
    </row>
    <row r="4540" spans="1:9" ht="15.75" customHeight="1" x14ac:dyDescent="0.25">
      <c r="A4540" s="42" t="s">
        <v>3403</v>
      </c>
      <c r="B4540" s="42">
        <v>202</v>
      </c>
      <c r="C4540" s="42" t="s">
        <v>2456</v>
      </c>
      <c r="D4540" s="42">
        <v>10</v>
      </c>
      <c r="E4540" s="42">
        <v>18</v>
      </c>
      <c r="F4540" s="42" t="s">
        <v>11</v>
      </c>
      <c r="G4540" s="42"/>
      <c r="H4540" s="43" t="s">
        <v>2457</v>
      </c>
      <c r="I4540" s="29" t="str">
        <f>VLOOKUP(MARGAO!$H4540,Code2Loc,2,FALSE)</f>
        <v>TILAMOL</v>
      </c>
    </row>
    <row r="4541" spans="1:9" ht="15.75" customHeight="1" x14ac:dyDescent="0.25">
      <c r="A4541" s="44" t="s">
        <v>3403</v>
      </c>
      <c r="B4541" s="44">
        <v>202</v>
      </c>
      <c r="C4541" s="44" t="s">
        <v>2454</v>
      </c>
      <c r="D4541" s="44">
        <v>11</v>
      </c>
      <c r="E4541" s="44">
        <v>19</v>
      </c>
      <c r="F4541" s="44" t="s">
        <v>11</v>
      </c>
      <c r="G4541" s="44"/>
      <c r="H4541" s="45" t="s">
        <v>2455</v>
      </c>
      <c r="I4541" s="29" t="str">
        <f>VLOOKUP(MARGAO!$H4541,Code2Loc,2,FALSE)</f>
        <v>QPM COURT</v>
      </c>
    </row>
    <row r="4542" spans="1:9" ht="15.75" customHeight="1" x14ac:dyDescent="0.25">
      <c r="A4542" s="42" t="s">
        <v>3403</v>
      </c>
      <c r="B4542" s="42">
        <v>202</v>
      </c>
      <c r="C4542" s="42" t="s">
        <v>2452</v>
      </c>
      <c r="D4542" s="42">
        <v>12</v>
      </c>
      <c r="E4542" s="42">
        <v>20</v>
      </c>
      <c r="F4542" s="42" t="s">
        <v>11</v>
      </c>
      <c r="G4542" s="42"/>
      <c r="H4542" s="43" t="s">
        <v>2453</v>
      </c>
      <c r="I4542" s="29" t="str">
        <f>VLOOKUP(MARGAO!$H4542,Code2Loc,2,FALSE)</f>
        <v>QUEPEM</v>
      </c>
    </row>
    <row r="4543" spans="1:9" ht="15.75" customHeight="1" x14ac:dyDescent="0.25">
      <c r="A4543" s="44" t="s">
        <v>3403</v>
      </c>
      <c r="B4543" s="44">
        <v>202</v>
      </c>
      <c r="C4543" s="44" t="s">
        <v>2450</v>
      </c>
      <c r="D4543" s="44">
        <v>13</v>
      </c>
      <c r="E4543" s="44">
        <v>23</v>
      </c>
      <c r="F4543" s="44" t="s">
        <v>11</v>
      </c>
      <c r="G4543" s="44"/>
      <c r="H4543" s="45" t="s">
        <v>2451</v>
      </c>
      <c r="I4543" s="29" t="str">
        <f>VLOOKUP(MARGAO!$H4543,Code2Loc,2,FALSE)</f>
        <v>PARODA</v>
      </c>
    </row>
    <row r="4544" spans="1:9" ht="15.75" customHeight="1" x14ac:dyDescent="0.25">
      <c r="A4544" s="42" t="s">
        <v>3403</v>
      </c>
      <c r="B4544" s="42">
        <v>202</v>
      </c>
      <c r="C4544" s="42" t="s">
        <v>2448</v>
      </c>
      <c r="D4544" s="42">
        <v>14</v>
      </c>
      <c r="E4544" s="42">
        <v>25</v>
      </c>
      <c r="F4544" s="42" t="s">
        <v>11</v>
      </c>
      <c r="G4544" s="42"/>
      <c r="H4544" s="43" t="s">
        <v>2449</v>
      </c>
      <c r="I4544" s="29" t="str">
        <f>VLOOKUP(MARGAO!$H4544,Code2Loc,2,FALSE)</f>
        <v>CHAD.TMP AG</v>
      </c>
    </row>
    <row r="4545" spans="1:9" ht="15.75" customHeight="1" x14ac:dyDescent="0.25">
      <c r="A4545" s="44" t="s">
        <v>3403</v>
      </c>
      <c r="B4545" s="44">
        <v>202</v>
      </c>
      <c r="C4545" s="44" t="s">
        <v>2446</v>
      </c>
      <c r="D4545" s="44">
        <v>15</v>
      </c>
      <c r="E4545" s="44">
        <v>26</v>
      </c>
      <c r="F4545" s="44" t="s">
        <v>11</v>
      </c>
      <c r="G4545" s="44"/>
      <c r="H4545" s="45" t="s">
        <v>2447</v>
      </c>
      <c r="I4545" s="29" t="str">
        <f>VLOOKUP(MARGAO!$H4545,Code2Loc,2,FALSE)</f>
        <v>GUDI</v>
      </c>
    </row>
    <row r="4546" spans="1:9" ht="15.75" customHeight="1" x14ac:dyDescent="0.25">
      <c r="A4546" s="42" t="s">
        <v>3403</v>
      </c>
      <c r="B4546" s="42">
        <v>202</v>
      </c>
      <c r="C4546" s="42" t="s">
        <v>2444</v>
      </c>
      <c r="D4546" s="42">
        <v>16</v>
      </c>
      <c r="E4546" s="42">
        <v>27</v>
      </c>
      <c r="F4546" s="42" t="s">
        <v>11</v>
      </c>
      <c r="G4546" s="42"/>
      <c r="H4546" s="43" t="s">
        <v>2445</v>
      </c>
      <c r="I4546" s="29" t="str">
        <f>VLOOKUP(MARGAO!$H4546,Code2Loc,2,FALSE)</f>
        <v>PADRIBHAT</v>
      </c>
    </row>
    <row r="4547" spans="1:9" ht="15.75" customHeight="1" x14ac:dyDescent="0.25">
      <c r="A4547" s="44" t="s">
        <v>3403</v>
      </c>
      <c r="B4547" s="44">
        <v>202</v>
      </c>
      <c r="C4547" s="44" t="s">
        <v>2442</v>
      </c>
      <c r="D4547" s="44">
        <v>17</v>
      </c>
      <c r="E4547" s="44">
        <v>28</v>
      </c>
      <c r="F4547" s="44" t="s">
        <v>11</v>
      </c>
      <c r="G4547" s="44"/>
      <c r="H4547" s="45" t="s">
        <v>2443</v>
      </c>
      <c r="I4547" s="29" t="str">
        <f>VLOOKUP(MARGAO!$H4547,Code2Loc,2,FALSE)</f>
        <v>DON KHURIS</v>
      </c>
    </row>
    <row r="4548" spans="1:9" ht="15.75" customHeight="1" x14ac:dyDescent="0.25">
      <c r="A4548" s="42" t="s">
        <v>3403</v>
      </c>
      <c r="B4548" s="42">
        <v>202</v>
      </c>
      <c r="C4548" s="42" t="s">
        <v>2440</v>
      </c>
      <c r="D4548" s="42">
        <v>18</v>
      </c>
      <c r="E4548" s="42">
        <v>29</v>
      </c>
      <c r="F4548" s="42" t="s">
        <v>11</v>
      </c>
      <c r="G4548" s="42"/>
      <c r="H4548" s="43" t="s">
        <v>2441</v>
      </c>
      <c r="I4548" s="29" t="str">
        <f>VLOOKUP(MARGAO!$H4548,Code2Loc,2,FALSE)</f>
        <v>LAKAKI/PALI</v>
      </c>
    </row>
    <row r="4549" spans="1:9" ht="15.75" customHeight="1" x14ac:dyDescent="0.25">
      <c r="A4549" s="44" t="s">
        <v>3403</v>
      </c>
      <c r="B4549" s="44">
        <v>202</v>
      </c>
      <c r="C4549" s="44" t="s">
        <v>2438</v>
      </c>
      <c r="D4549" s="44">
        <v>19</v>
      </c>
      <c r="E4549" s="44">
        <v>30</v>
      </c>
      <c r="F4549" s="44" t="s">
        <v>11</v>
      </c>
      <c r="G4549" s="44"/>
      <c r="H4549" s="45" t="s">
        <v>2439</v>
      </c>
      <c r="I4549" s="29" t="str">
        <f>VLOOKUP(MARGAO!$H4549,Code2Loc,2,FALSE)</f>
        <v>GANPATI TMP</v>
      </c>
    </row>
    <row r="4550" spans="1:9" ht="15.75" customHeight="1" x14ac:dyDescent="0.25">
      <c r="A4550" s="42" t="s">
        <v>3403</v>
      </c>
      <c r="B4550" s="42">
        <v>202</v>
      </c>
      <c r="C4550" s="42" t="s">
        <v>1685</v>
      </c>
      <c r="D4550" s="42">
        <v>20</v>
      </c>
      <c r="E4550" s="42">
        <v>31</v>
      </c>
      <c r="F4550" s="42" t="s">
        <v>11</v>
      </c>
      <c r="G4550" s="42"/>
      <c r="H4550" s="43" t="s">
        <v>1686</v>
      </c>
      <c r="I4550" s="29" t="str">
        <f>VLOOKUP(MARGAO!$H4550,Code2Loc,2,FALSE)</f>
        <v>MES COLLEGE</v>
      </c>
    </row>
    <row r="4551" spans="1:9" ht="15.75" customHeight="1" x14ac:dyDescent="0.25">
      <c r="A4551" s="44" t="s">
        <v>3403</v>
      </c>
      <c r="B4551" s="44">
        <v>202</v>
      </c>
      <c r="C4551" s="44" t="s">
        <v>2436</v>
      </c>
      <c r="D4551" s="44">
        <v>21</v>
      </c>
      <c r="E4551" s="44">
        <v>32</v>
      </c>
      <c r="F4551" s="44" t="s">
        <v>11</v>
      </c>
      <c r="G4551" s="44"/>
      <c r="H4551" s="45" t="s">
        <v>2437</v>
      </c>
      <c r="I4551" s="29" t="str">
        <f>VLOOKUP(MARGAO!$H4551,Code2Loc,2,FALSE)</f>
        <v>RAWANFOND</v>
      </c>
    </row>
    <row r="4552" spans="1:9" ht="15.75" customHeight="1" x14ac:dyDescent="0.25">
      <c r="A4552" s="42" t="s">
        <v>3403</v>
      </c>
      <c r="B4552" s="42">
        <v>202</v>
      </c>
      <c r="C4552" s="42" t="s">
        <v>2434</v>
      </c>
      <c r="D4552" s="42">
        <v>22</v>
      </c>
      <c r="E4552" s="42">
        <v>33</v>
      </c>
      <c r="F4552" s="42" t="s">
        <v>11</v>
      </c>
      <c r="G4552" s="42"/>
      <c r="H4552" s="43" t="s">
        <v>2435</v>
      </c>
      <c r="I4552" s="29" t="str">
        <f>VLOOKUP(MARGAO!$H4552,Code2Loc,2,FALSE)</f>
        <v>A.PWER HUSE</v>
      </c>
    </row>
    <row r="4553" spans="1:9" ht="15.75" customHeight="1" x14ac:dyDescent="0.25">
      <c r="A4553" s="44" t="s">
        <v>3403</v>
      </c>
      <c r="B4553" s="44">
        <v>202</v>
      </c>
      <c r="C4553" s="44" t="s">
        <v>2432</v>
      </c>
      <c r="D4553" s="44">
        <v>23</v>
      </c>
      <c r="E4553" s="44">
        <v>34</v>
      </c>
      <c r="F4553" s="44" t="s">
        <v>11</v>
      </c>
      <c r="G4553" s="44"/>
      <c r="H4553" s="45" t="s">
        <v>2433</v>
      </c>
      <c r="I4553" s="29" t="str">
        <f>VLOOKUP(MARGAO!$H4553,Code2Loc,2,FALSE)</f>
        <v>PAJIFOND</v>
      </c>
    </row>
    <row r="4554" spans="1:9" ht="15.75" customHeight="1" x14ac:dyDescent="0.25">
      <c r="A4554" s="42" t="s">
        <v>3403</v>
      </c>
      <c r="B4554" s="42">
        <v>202</v>
      </c>
      <c r="C4554" s="42" t="s">
        <v>1109</v>
      </c>
      <c r="D4554" s="42">
        <v>24</v>
      </c>
      <c r="E4554" s="42">
        <v>35</v>
      </c>
      <c r="F4554" s="42" t="s">
        <v>11</v>
      </c>
      <c r="G4554" s="42"/>
      <c r="H4554" s="43" t="s">
        <v>1110</v>
      </c>
      <c r="I4554" s="29" t="str">
        <f>VLOOKUP(MARGAO!$H4554,Code2Loc,2,FALSE)</f>
        <v>MARGAO MKT</v>
      </c>
    </row>
    <row r="4555" spans="1:9" ht="23.25" customHeight="1" x14ac:dyDescent="0.25">
      <c r="A4555" s="44" t="s">
        <v>3403</v>
      </c>
      <c r="B4555" s="44">
        <v>202</v>
      </c>
      <c r="C4555" s="44" t="s">
        <v>47</v>
      </c>
      <c r="D4555" s="44">
        <v>25</v>
      </c>
      <c r="E4555" s="44">
        <v>37</v>
      </c>
      <c r="F4555" s="44" t="s">
        <v>11</v>
      </c>
      <c r="G4555" s="44"/>
      <c r="H4555" s="45" t="s">
        <v>48</v>
      </c>
      <c r="I4555" s="29" t="str">
        <f>VLOOKUP(MARGAO!$H4555,Code2Loc,2,FALSE)</f>
        <v>MARGAO</v>
      </c>
    </row>
    <row r="4556" spans="1:9" ht="15.75" customHeight="1" x14ac:dyDescent="0.25">
      <c r="A4556" s="46" t="s">
        <v>2472</v>
      </c>
      <c r="B4556" s="47">
        <v>301</v>
      </c>
      <c r="C4556" s="47" t="s">
        <v>47</v>
      </c>
      <c r="D4556" s="47">
        <v>1</v>
      </c>
      <c r="E4556" s="47">
        <v>0</v>
      </c>
      <c r="F4556" s="47" t="s">
        <v>11</v>
      </c>
      <c r="G4556" s="47"/>
      <c r="H4556" s="48" t="s">
        <v>48</v>
      </c>
      <c r="I4556" s="29" t="str">
        <f>VLOOKUP(MARGAO!$H4556,Code2Loc,2,FALSE)</f>
        <v>MARGAO</v>
      </c>
    </row>
    <row r="4557" spans="1:9" ht="15.75" customHeight="1" x14ac:dyDescent="0.25">
      <c r="A4557" s="49" t="s">
        <v>2472</v>
      </c>
      <c r="B4557" s="50">
        <v>301</v>
      </c>
      <c r="C4557" s="50" t="s">
        <v>1109</v>
      </c>
      <c r="D4557" s="50">
        <v>2</v>
      </c>
      <c r="E4557" s="50">
        <v>2</v>
      </c>
      <c r="F4557" s="50" t="s">
        <v>11</v>
      </c>
      <c r="G4557" s="50"/>
      <c r="H4557" s="51" t="s">
        <v>1110</v>
      </c>
      <c r="I4557" s="29" t="str">
        <f>VLOOKUP(MARGAO!$H4557,Code2Loc,2,FALSE)</f>
        <v>MARGAO MKT</v>
      </c>
    </row>
    <row r="4558" spans="1:9" ht="15.75" customHeight="1" x14ac:dyDescent="0.25">
      <c r="A4558" s="46" t="s">
        <v>2472</v>
      </c>
      <c r="B4558" s="47">
        <v>301</v>
      </c>
      <c r="C4558" s="47" t="s">
        <v>1111</v>
      </c>
      <c r="D4558" s="47">
        <v>3</v>
      </c>
      <c r="E4558" s="47">
        <v>4</v>
      </c>
      <c r="F4558" s="47" t="s">
        <v>11</v>
      </c>
      <c r="G4558" s="47"/>
      <c r="H4558" s="48" t="s">
        <v>1112</v>
      </c>
      <c r="I4558" s="29" t="str">
        <f>VLOOKUP(MARGAO!$H4558,Code2Loc,2,FALSE)</f>
        <v>NAVELIM</v>
      </c>
    </row>
    <row r="4559" spans="1:9" ht="15.75" customHeight="1" x14ac:dyDescent="0.25">
      <c r="A4559" s="49" t="s">
        <v>2472</v>
      </c>
      <c r="B4559" s="50">
        <v>301</v>
      </c>
      <c r="C4559" s="50" t="s">
        <v>1113</v>
      </c>
      <c r="D4559" s="50">
        <v>4</v>
      </c>
      <c r="E4559" s="50">
        <v>5</v>
      </c>
      <c r="F4559" s="50" t="s">
        <v>11</v>
      </c>
      <c r="G4559" s="50"/>
      <c r="H4559" s="51" t="s">
        <v>1114</v>
      </c>
      <c r="I4559" s="29" t="str">
        <f>VLOOKUP(MARGAO!$H4559,Code2Loc,2,FALSE)</f>
        <v>DHARMAPUR</v>
      </c>
    </row>
    <row r="4560" spans="1:9" ht="15.75" customHeight="1" x14ac:dyDescent="0.25">
      <c r="A4560" s="46" t="s">
        <v>2472</v>
      </c>
      <c r="B4560" s="47">
        <v>301</v>
      </c>
      <c r="C4560" s="47" t="s">
        <v>1115</v>
      </c>
      <c r="D4560" s="47">
        <v>5</v>
      </c>
      <c r="E4560" s="47">
        <v>7</v>
      </c>
      <c r="F4560" s="47" t="s">
        <v>11</v>
      </c>
      <c r="G4560" s="47"/>
      <c r="H4560" s="48" t="s">
        <v>1116</v>
      </c>
      <c r="I4560" s="29" t="str">
        <f>VLOOKUP(MARGAO!$H4560,Code2Loc,2,FALSE)</f>
        <v>CHINCHINI X</v>
      </c>
    </row>
    <row r="4561" spans="1:9" ht="15.75" customHeight="1" x14ac:dyDescent="0.25">
      <c r="A4561" s="49" t="s">
        <v>2472</v>
      </c>
      <c r="B4561" s="50">
        <v>301</v>
      </c>
      <c r="C4561" s="50" t="s">
        <v>2284</v>
      </c>
      <c r="D4561" s="50">
        <v>6</v>
      </c>
      <c r="E4561" s="50">
        <v>8</v>
      </c>
      <c r="F4561" s="50" t="s">
        <v>11</v>
      </c>
      <c r="G4561" s="50"/>
      <c r="H4561" s="51" t="s">
        <v>2285</v>
      </c>
      <c r="I4561" s="29" t="str">
        <f>VLOOKUP(MARGAO!$H4561,Code2Loc,2,FALSE)</f>
        <v>DANDEWADI</v>
      </c>
    </row>
    <row r="4562" spans="1:9" ht="15.75" customHeight="1" x14ac:dyDescent="0.25">
      <c r="A4562" s="46" t="s">
        <v>2472</v>
      </c>
      <c r="B4562" s="47">
        <v>301</v>
      </c>
      <c r="C4562" s="47" t="s">
        <v>2286</v>
      </c>
      <c r="D4562" s="47">
        <v>7</v>
      </c>
      <c r="E4562" s="47">
        <v>11</v>
      </c>
      <c r="F4562" s="47" t="s">
        <v>11</v>
      </c>
      <c r="G4562" s="47"/>
      <c r="H4562" s="48" t="s">
        <v>2287</v>
      </c>
      <c r="I4562" s="29" t="str">
        <f>VLOOKUP(MARGAO!$H4562,Code2Loc,2,FALSE)</f>
        <v>PAZARKHAN</v>
      </c>
    </row>
    <row r="4563" spans="1:9" ht="15.75" customHeight="1" x14ac:dyDescent="0.25">
      <c r="A4563" s="49" t="s">
        <v>2472</v>
      </c>
      <c r="B4563" s="50">
        <v>301</v>
      </c>
      <c r="C4563" s="50" t="s">
        <v>1413</v>
      </c>
      <c r="D4563" s="50">
        <v>8</v>
      </c>
      <c r="E4563" s="50">
        <v>14</v>
      </c>
      <c r="F4563" s="50" t="s">
        <v>11</v>
      </c>
      <c r="G4563" s="50"/>
      <c r="H4563" s="51" t="s">
        <v>1414</v>
      </c>
      <c r="I4563" s="29" t="str">
        <f>VLOOKUP(MARGAO!$H4563,Code2Loc,2,FALSE)</f>
        <v>CUNCOLIM</v>
      </c>
    </row>
    <row r="4564" spans="1:9" ht="15.75" customHeight="1" x14ac:dyDescent="0.25">
      <c r="A4564" s="46" t="s">
        <v>2472</v>
      </c>
      <c r="B4564" s="47">
        <v>301</v>
      </c>
      <c r="C4564" s="47" t="s">
        <v>2288</v>
      </c>
      <c r="D4564" s="47">
        <v>9</v>
      </c>
      <c r="E4564" s="47">
        <v>15</v>
      </c>
      <c r="F4564" s="47" t="s">
        <v>11</v>
      </c>
      <c r="G4564" s="47"/>
      <c r="H4564" s="48" t="s">
        <v>2289</v>
      </c>
      <c r="I4564" s="29" t="str">
        <f>VLOOKUP(MARGAO!$H4564,Code2Loc,2,FALSE)</f>
        <v>DEMANI</v>
      </c>
    </row>
    <row r="4565" spans="1:9" ht="15.75" customHeight="1" x14ac:dyDescent="0.25">
      <c r="A4565" s="49" t="s">
        <v>2472</v>
      </c>
      <c r="B4565" s="50">
        <v>301</v>
      </c>
      <c r="C4565" s="50" t="s">
        <v>2078</v>
      </c>
      <c r="D4565" s="50">
        <v>10</v>
      </c>
      <c r="E4565" s="50">
        <v>17</v>
      </c>
      <c r="F4565" s="50" t="s">
        <v>11</v>
      </c>
      <c r="G4565" s="50"/>
      <c r="H4565" s="51" t="s">
        <v>2079</v>
      </c>
      <c r="I4565" s="29" t="str">
        <f>VLOOKUP(MARGAO!$H4565,Code2Loc,2,FALSE)</f>
        <v>BALLI</v>
      </c>
    </row>
    <row r="4566" spans="1:9" ht="15.75" customHeight="1" x14ac:dyDescent="0.25">
      <c r="A4566" s="46" t="s">
        <v>2472</v>
      </c>
      <c r="B4566" s="47">
        <v>301</v>
      </c>
      <c r="C4566" s="47" t="s">
        <v>2290</v>
      </c>
      <c r="D4566" s="47">
        <v>11</v>
      </c>
      <c r="E4566" s="47">
        <v>20</v>
      </c>
      <c r="F4566" s="47" t="s">
        <v>11</v>
      </c>
      <c r="G4566" s="47"/>
      <c r="H4566" s="48" t="s">
        <v>2291</v>
      </c>
      <c r="I4566" s="29" t="str">
        <f>VLOOKUP(MARGAO!$H4566,Code2Loc,2,FALSE)</f>
        <v>BENODE</v>
      </c>
    </row>
    <row r="4567" spans="1:9" ht="15.75" customHeight="1" x14ac:dyDescent="0.25">
      <c r="A4567" s="49" t="s">
        <v>2472</v>
      </c>
      <c r="B4567" s="50">
        <v>301</v>
      </c>
      <c r="C4567" s="50" t="s">
        <v>2292</v>
      </c>
      <c r="D4567" s="50">
        <v>12</v>
      </c>
      <c r="E4567" s="50">
        <v>22</v>
      </c>
      <c r="F4567" s="50" t="s">
        <v>11</v>
      </c>
      <c r="G4567" s="50"/>
      <c r="H4567" s="51" t="s">
        <v>2293</v>
      </c>
      <c r="I4567" s="29" t="str">
        <f>VLOOKUP(MARGAO!$H4567,Code2Loc,2,FALSE)</f>
        <v>GODEWAL</v>
      </c>
    </row>
    <row r="4568" spans="1:9" ht="15.75" customHeight="1" x14ac:dyDescent="0.25">
      <c r="A4568" s="46" t="s">
        <v>2472</v>
      </c>
      <c r="B4568" s="47">
        <v>301</v>
      </c>
      <c r="C4568" s="47" t="s">
        <v>2294</v>
      </c>
      <c r="D4568" s="47">
        <v>13</v>
      </c>
      <c r="E4568" s="47">
        <v>24</v>
      </c>
      <c r="F4568" s="47" t="s">
        <v>11</v>
      </c>
      <c r="G4568" s="47"/>
      <c r="H4568" s="48" t="s">
        <v>2295</v>
      </c>
      <c r="I4568" s="29" t="str">
        <f>VLOOKUP(MARGAO!$H4568,Code2Loc,2,FALSE)</f>
        <v>PADDI</v>
      </c>
    </row>
    <row r="4569" spans="1:9" ht="15.75" customHeight="1" x14ac:dyDescent="0.25">
      <c r="A4569" s="49" t="s">
        <v>2472</v>
      </c>
      <c r="B4569" s="50">
        <v>301</v>
      </c>
      <c r="C4569" s="50" t="s">
        <v>2296</v>
      </c>
      <c r="D4569" s="50">
        <v>14</v>
      </c>
      <c r="E4569" s="50">
        <v>26</v>
      </c>
      <c r="F4569" s="50" t="s">
        <v>11</v>
      </c>
      <c r="G4569" s="50"/>
      <c r="H4569" s="51" t="s">
        <v>2297</v>
      </c>
      <c r="I4569" s="29" t="str">
        <f>VLOOKUP(MARGAO!$H4569,Code2Loc,2,FALSE)</f>
        <v>PISURNEM</v>
      </c>
    </row>
    <row r="4570" spans="1:9" ht="15.75" customHeight="1" x14ac:dyDescent="0.25">
      <c r="A4570" s="46" t="s">
        <v>2472</v>
      </c>
      <c r="B4570" s="47">
        <v>301</v>
      </c>
      <c r="C4570" s="47" t="s">
        <v>2298</v>
      </c>
      <c r="D4570" s="47">
        <v>15</v>
      </c>
      <c r="E4570" s="47">
        <v>28</v>
      </c>
      <c r="F4570" s="47" t="s">
        <v>11</v>
      </c>
      <c r="G4570" s="47"/>
      <c r="H4570" s="48" t="s">
        <v>2299</v>
      </c>
      <c r="I4570" s="29" t="str">
        <f>VLOOKUP(MARGAO!$H4570,Code2Loc,2,FALSE)</f>
        <v>POLAKODE</v>
      </c>
    </row>
    <row r="4571" spans="1:9" ht="15.75" customHeight="1" x14ac:dyDescent="0.25">
      <c r="A4571" s="49" t="s">
        <v>2472</v>
      </c>
      <c r="B4571" s="50">
        <v>301</v>
      </c>
      <c r="C4571" s="50" t="s">
        <v>2300</v>
      </c>
      <c r="D4571" s="50">
        <v>16</v>
      </c>
      <c r="E4571" s="50">
        <v>32</v>
      </c>
      <c r="F4571" s="50" t="s">
        <v>11</v>
      </c>
      <c r="G4571" s="50"/>
      <c r="H4571" s="51" t="s">
        <v>2301</v>
      </c>
      <c r="I4571" s="29" t="str">
        <f>VLOOKUP(MARGAO!$H4571,Code2Loc,2,FALSE)</f>
        <v>GULEM</v>
      </c>
    </row>
    <row r="4572" spans="1:9" ht="15.75" customHeight="1" x14ac:dyDescent="0.25">
      <c r="A4572" s="46" t="s">
        <v>2472</v>
      </c>
      <c r="B4572" s="47">
        <v>301</v>
      </c>
      <c r="C4572" s="47" t="s">
        <v>1006</v>
      </c>
      <c r="D4572" s="47">
        <v>17</v>
      </c>
      <c r="E4572" s="47">
        <v>35</v>
      </c>
      <c r="F4572" s="47" t="s">
        <v>11</v>
      </c>
      <c r="G4572" s="47"/>
      <c r="H4572" s="48" t="s">
        <v>1007</v>
      </c>
      <c r="I4572" s="29" t="str">
        <f>VLOOKUP(MARGAO!$H4572,Code2Loc,2,FALSE)</f>
        <v>CHAR RASTA</v>
      </c>
    </row>
    <row r="4573" spans="1:9" ht="15.75" customHeight="1" x14ac:dyDescent="0.25">
      <c r="A4573" s="49" t="s">
        <v>2472</v>
      </c>
      <c r="B4573" s="50">
        <v>301</v>
      </c>
      <c r="C4573" s="50" t="s">
        <v>1415</v>
      </c>
      <c r="D4573" s="50">
        <v>18</v>
      </c>
      <c r="E4573" s="50">
        <v>37</v>
      </c>
      <c r="F4573" s="50" t="s">
        <v>11</v>
      </c>
      <c r="G4573" s="50"/>
      <c r="H4573" s="51" t="s">
        <v>1416</v>
      </c>
      <c r="I4573" s="29" t="str">
        <f>VLOOKUP(MARGAO!$H4573,Code2Loc,2,FALSE)</f>
        <v>CANACONA</v>
      </c>
    </row>
    <row r="4574" spans="1:9" ht="15.75" customHeight="1" x14ac:dyDescent="0.25">
      <c r="A4574" s="46" t="s">
        <v>2507</v>
      </c>
      <c r="B4574" s="47">
        <v>302</v>
      </c>
      <c r="C4574" s="47" t="s">
        <v>47</v>
      </c>
      <c r="D4574" s="47">
        <v>1</v>
      </c>
      <c r="E4574" s="47">
        <v>0</v>
      </c>
      <c r="F4574" s="47" t="s">
        <v>11</v>
      </c>
      <c r="G4574" s="47"/>
      <c r="H4574" s="48" t="s">
        <v>48</v>
      </c>
      <c r="I4574" s="29" t="str">
        <f>VLOOKUP(MARGAO!$H4574,Code2Loc,2,FALSE)</f>
        <v>MARGAO</v>
      </c>
    </row>
    <row r="4575" spans="1:9" ht="15.75" customHeight="1" x14ac:dyDescent="0.25">
      <c r="A4575" s="49" t="s">
        <v>2507</v>
      </c>
      <c r="B4575" s="50">
        <v>302</v>
      </c>
      <c r="C4575" s="50" t="s">
        <v>1109</v>
      </c>
      <c r="D4575" s="50">
        <v>2</v>
      </c>
      <c r="E4575" s="50">
        <v>2</v>
      </c>
      <c r="F4575" s="50" t="s">
        <v>11</v>
      </c>
      <c r="G4575" s="50"/>
      <c r="H4575" s="51" t="s">
        <v>1110</v>
      </c>
      <c r="I4575" s="29" t="str">
        <f>VLOOKUP(MARGAO!$H4575,Code2Loc,2,FALSE)</f>
        <v>MARGAO MKT</v>
      </c>
    </row>
    <row r="4576" spans="1:9" ht="15.75" customHeight="1" x14ac:dyDescent="0.25">
      <c r="A4576" s="46" t="s">
        <v>2507</v>
      </c>
      <c r="B4576" s="47">
        <v>302</v>
      </c>
      <c r="C4576" s="47" t="s">
        <v>1111</v>
      </c>
      <c r="D4576" s="47">
        <v>3</v>
      </c>
      <c r="E4576" s="47">
        <v>4</v>
      </c>
      <c r="F4576" s="47" t="s">
        <v>11</v>
      </c>
      <c r="G4576" s="47"/>
      <c r="H4576" s="48" t="s">
        <v>1112</v>
      </c>
      <c r="I4576" s="29" t="str">
        <f>VLOOKUP(MARGAO!$H4576,Code2Loc,2,FALSE)</f>
        <v>NAVELIM</v>
      </c>
    </row>
    <row r="4577" spans="1:9" ht="15.75" customHeight="1" x14ac:dyDescent="0.25">
      <c r="A4577" s="49" t="s">
        <v>2507</v>
      </c>
      <c r="B4577" s="50">
        <v>302</v>
      </c>
      <c r="C4577" s="50" t="s">
        <v>1113</v>
      </c>
      <c r="D4577" s="50">
        <v>4</v>
      </c>
      <c r="E4577" s="50">
        <v>5</v>
      </c>
      <c r="F4577" s="50" t="s">
        <v>11</v>
      </c>
      <c r="G4577" s="50"/>
      <c r="H4577" s="51" t="s">
        <v>1114</v>
      </c>
      <c r="I4577" s="29" t="str">
        <f>VLOOKUP(MARGAO!$H4577,Code2Loc,2,FALSE)</f>
        <v>DHARMAPUR</v>
      </c>
    </row>
    <row r="4578" spans="1:9" ht="15.75" customHeight="1" x14ac:dyDescent="0.25">
      <c r="A4578" s="46" t="s">
        <v>2507</v>
      </c>
      <c r="B4578" s="47">
        <v>302</v>
      </c>
      <c r="C4578" s="47" t="s">
        <v>1115</v>
      </c>
      <c r="D4578" s="47">
        <v>5</v>
      </c>
      <c r="E4578" s="47">
        <v>7</v>
      </c>
      <c r="F4578" s="47" t="s">
        <v>11</v>
      </c>
      <c r="G4578" s="47"/>
      <c r="H4578" s="48" t="s">
        <v>1116</v>
      </c>
      <c r="I4578" s="29" t="str">
        <f>VLOOKUP(MARGAO!$H4578,Code2Loc,2,FALSE)</f>
        <v>CHINCHINI X</v>
      </c>
    </row>
    <row r="4579" spans="1:9" ht="15.75" customHeight="1" x14ac:dyDescent="0.25">
      <c r="A4579" s="49" t="s">
        <v>2507</v>
      </c>
      <c r="B4579" s="50">
        <v>302</v>
      </c>
      <c r="C4579" s="50" t="s">
        <v>2284</v>
      </c>
      <c r="D4579" s="50">
        <v>6</v>
      </c>
      <c r="E4579" s="50">
        <v>8</v>
      </c>
      <c r="F4579" s="50" t="s">
        <v>11</v>
      </c>
      <c r="G4579" s="50"/>
      <c r="H4579" s="51" t="s">
        <v>2285</v>
      </c>
      <c r="I4579" s="29" t="str">
        <f>VLOOKUP(MARGAO!$H4579,Code2Loc,2,FALSE)</f>
        <v>DANDEWADI</v>
      </c>
    </row>
    <row r="4580" spans="1:9" ht="15.75" customHeight="1" x14ac:dyDescent="0.25">
      <c r="A4580" s="46" t="s">
        <v>2507</v>
      </c>
      <c r="B4580" s="47">
        <v>302</v>
      </c>
      <c r="C4580" s="47" t="s">
        <v>2286</v>
      </c>
      <c r="D4580" s="47">
        <v>7</v>
      </c>
      <c r="E4580" s="47">
        <v>11</v>
      </c>
      <c r="F4580" s="47" t="s">
        <v>11</v>
      </c>
      <c r="G4580" s="47"/>
      <c r="H4580" s="48" t="s">
        <v>2287</v>
      </c>
      <c r="I4580" s="29" t="str">
        <f>VLOOKUP(MARGAO!$H4580,Code2Loc,2,FALSE)</f>
        <v>PAZARKHAN</v>
      </c>
    </row>
    <row r="4581" spans="1:9" ht="15.75" customHeight="1" x14ac:dyDescent="0.25">
      <c r="A4581" s="49" t="s">
        <v>2507</v>
      </c>
      <c r="B4581" s="50">
        <v>302</v>
      </c>
      <c r="C4581" s="50" t="s">
        <v>1413</v>
      </c>
      <c r="D4581" s="50">
        <v>8</v>
      </c>
      <c r="E4581" s="50">
        <v>14</v>
      </c>
      <c r="F4581" s="50" t="s">
        <v>11</v>
      </c>
      <c r="G4581" s="50"/>
      <c r="H4581" s="51" t="s">
        <v>1414</v>
      </c>
      <c r="I4581" s="29" t="str">
        <f>VLOOKUP(MARGAO!$H4581,Code2Loc,2,FALSE)</f>
        <v>CUNCOLIM</v>
      </c>
    </row>
    <row r="4582" spans="1:9" ht="15.75" customHeight="1" x14ac:dyDescent="0.25">
      <c r="A4582" s="46" t="s">
        <v>2507</v>
      </c>
      <c r="B4582" s="47">
        <v>302</v>
      </c>
      <c r="C4582" s="47" t="s">
        <v>2288</v>
      </c>
      <c r="D4582" s="47">
        <v>9</v>
      </c>
      <c r="E4582" s="47">
        <v>15</v>
      </c>
      <c r="F4582" s="47" t="s">
        <v>11</v>
      </c>
      <c r="G4582" s="47"/>
      <c r="H4582" s="48" t="s">
        <v>2289</v>
      </c>
      <c r="I4582" s="29" t="str">
        <f>VLOOKUP(MARGAO!$H4582,Code2Loc,2,FALSE)</f>
        <v>DEMANI</v>
      </c>
    </row>
    <row r="4583" spans="1:9" ht="15.75" customHeight="1" x14ac:dyDescent="0.25">
      <c r="A4583" s="49" t="s">
        <v>2507</v>
      </c>
      <c r="B4583" s="50">
        <v>302</v>
      </c>
      <c r="C4583" s="50" t="s">
        <v>2078</v>
      </c>
      <c r="D4583" s="50">
        <v>10</v>
      </c>
      <c r="E4583" s="50">
        <v>17</v>
      </c>
      <c r="F4583" s="50" t="s">
        <v>11</v>
      </c>
      <c r="G4583" s="50"/>
      <c r="H4583" s="51" t="s">
        <v>2079</v>
      </c>
      <c r="I4583" s="29" t="str">
        <f>VLOOKUP(MARGAO!$H4583,Code2Loc,2,FALSE)</f>
        <v>BALLI</v>
      </c>
    </row>
    <row r="4584" spans="1:9" ht="15.75" customHeight="1" x14ac:dyDescent="0.25">
      <c r="A4584" s="46" t="s">
        <v>2507</v>
      </c>
      <c r="B4584" s="47">
        <v>302</v>
      </c>
      <c r="C4584" s="47" t="s">
        <v>2290</v>
      </c>
      <c r="D4584" s="47">
        <v>11</v>
      </c>
      <c r="E4584" s="47">
        <v>20</v>
      </c>
      <c r="F4584" s="47" t="s">
        <v>11</v>
      </c>
      <c r="G4584" s="47"/>
      <c r="H4584" s="48" t="s">
        <v>2291</v>
      </c>
      <c r="I4584" s="29" t="str">
        <f>VLOOKUP(MARGAO!$H4584,Code2Loc,2,FALSE)</f>
        <v>BENODE</v>
      </c>
    </row>
    <row r="4585" spans="1:9" ht="15.75" customHeight="1" x14ac:dyDescent="0.25">
      <c r="A4585" s="49" t="s">
        <v>2507</v>
      </c>
      <c r="B4585" s="50">
        <v>302</v>
      </c>
      <c r="C4585" s="50" t="s">
        <v>2292</v>
      </c>
      <c r="D4585" s="50">
        <v>12</v>
      </c>
      <c r="E4585" s="50">
        <v>22</v>
      </c>
      <c r="F4585" s="50" t="s">
        <v>11</v>
      </c>
      <c r="G4585" s="50"/>
      <c r="H4585" s="51" t="s">
        <v>2293</v>
      </c>
      <c r="I4585" s="29" t="str">
        <f>VLOOKUP(MARGAO!$H4585,Code2Loc,2,FALSE)</f>
        <v>GODEWAL</v>
      </c>
    </row>
    <row r="4586" spans="1:9" ht="15.75" customHeight="1" x14ac:dyDescent="0.25">
      <c r="A4586" s="46" t="s">
        <v>2507</v>
      </c>
      <c r="B4586" s="47">
        <v>302</v>
      </c>
      <c r="C4586" s="47" t="s">
        <v>2294</v>
      </c>
      <c r="D4586" s="47">
        <v>13</v>
      </c>
      <c r="E4586" s="47">
        <v>24</v>
      </c>
      <c r="F4586" s="47" t="s">
        <v>11</v>
      </c>
      <c r="G4586" s="47"/>
      <c r="H4586" s="48" t="s">
        <v>2295</v>
      </c>
      <c r="I4586" s="29" t="str">
        <f>VLOOKUP(MARGAO!$H4586,Code2Loc,2,FALSE)</f>
        <v>PADDI</v>
      </c>
    </row>
    <row r="4587" spans="1:9" ht="15.75" customHeight="1" x14ac:dyDescent="0.25">
      <c r="A4587" s="49" t="s">
        <v>2507</v>
      </c>
      <c r="B4587" s="50">
        <v>302</v>
      </c>
      <c r="C4587" s="50" t="s">
        <v>2296</v>
      </c>
      <c r="D4587" s="50">
        <v>14</v>
      </c>
      <c r="E4587" s="50">
        <v>26</v>
      </c>
      <c r="F4587" s="50" t="s">
        <v>11</v>
      </c>
      <c r="G4587" s="50"/>
      <c r="H4587" s="51" t="s">
        <v>2297</v>
      </c>
      <c r="I4587" s="29" t="str">
        <f>VLOOKUP(MARGAO!$H4587,Code2Loc,2,FALSE)</f>
        <v>PISURNEM</v>
      </c>
    </row>
    <row r="4588" spans="1:9" ht="15.75" customHeight="1" x14ac:dyDescent="0.25">
      <c r="A4588" s="46" t="s">
        <v>2507</v>
      </c>
      <c r="B4588" s="47">
        <v>302</v>
      </c>
      <c r="C4588" s="47" t="s">
        <v>2298</v>
      </c>
      <c r="D4588" s="47">
        <v>15</v>
      </c>
      <c r="E4588" s="47">
        <v>28</v>
      </c>
      <c r="F4588" s="47" t="s">
        <v>11</v>
      </c>
      <c r="G4588" s="47"/>
      <c r="H4588" s="48" t="s">
        <v>2299</v>
      </c>
      <c r="I4588" s="29" t="str">
        <f>VLOOKUP(MARGAO!$H4588,Code2Loc,2,FALSE)</f>
        <v>POLAKODE</v>
      </c>
    </row>
    <row r="4589" spans="1:9" ht="15.75" customHeight="1" x14ac:dyDescent="0.25">
      <c r="A4589" s="49" t="s">
        <v>2507</v>
      </c>
      <c r="B4589" s="50">
        <v>302</v>
      </c>
      <c r="C4589" s="50" t="s">
        <v>2300</v>
      </c>
      <c r="D4589" s="50">
        <v>16</v>
      </c>
      <c r="E4589" s="50">
        <v>32</v>
      </c>
      <c r="F4589" s="50" t="s">
        <v>11</v>
      </c>
      <c r="G4589" s="50"/>
      <c r="H4589" s="51" t="s">
        <v>2301</v>
      </c>
      <c r="I4589" s="29" t="str">
        <f>VLOOKUP(MARGAO!$H4589,Code2Loc,2,FALSE)</f>
        <v>GULEM</v>
      </c>
    </row>
    <row r="4590" spans="1:9" ht="15.75" customHeight="1" x14ac:dyDescent="0.25">
      <c r="A4590" s="46" t="s">
        <v>2507</v>
      </c>
      <c r="B4590" s="47">
        <v>302</v>
      </c>
      <c r="C4590" s="47" t="s">
        <v>1006</v>
      </c>
      <c r="D4590" s="47">
        <v>17</v>
      </c>
      <c r="E4590" s="47">
        <v>35</v>
      </c>
      <c r="F4590" s="47" t="s">
        <v>11</v>
      </c>
      <c r="G4590" s="47"/>
      <c r="H4590" s="48" t="s">
        <v>1007</v>
      </c>
      <c r="I4590" s="29" t="str">
        <f>VLOOKUP(MARGAO!$H4590,Code2Loc,2,FALSE)</f>
        <v>CHAR RASTA</v>
      </c>
    </row>
    <row r="4591" spans="1:9" ht="15.75" customHeight="1" x14ac:dyDescent="0.25">
      <c r="A4591" s="49" t="s">
        <v>2507</v>
      </c>
      <c r="B4591" s="50">
        <v>302</v>
      </c>
      <c r="C4591" s="50" t="s">
        <v>1415</v>
      </c>
      <c r="D4591" s="50">
        <v>18</v>
      </c>
      <c r="E4591" s="50">
        <v>37</v>
      </c>
      <c r="F4591" s="50" t="s">
        <v>11</v>
      </c>
      <c r="G4591" s="50"/>
      <c r="H4591" s="51" t="s">
        <v>1416</v>
      </c>
      <c r="I4591" s="29" t="str">
        <f>VLOOKUP(MARGAO!$H4591,Code2Loc,2,FALSE)</f>
        <v>CANACONA</v>
      </c>
    </row>
    <row r="4592" spans="1:9" ht="15.75" customHeight="1" x14ac:dyDescent="0.25">
      <c r="A4592" s="46" t="s">
        <v>2507</v>
      </c>
      <c r="B4592" s="47">
        <v>302</v>
      </c>
      <c r="C4592" s="47" t="s">
        <v>2302</v>
      </c>
      <c r="D4592" s="47">
        <v>19</v>
      </c>
      <c r="E4592" s="47">
        <v>39</v>
      </c>
      <c r="F4592" s="47" t="s">
        <v>11</v>
      </c>
      <c r="G4592" s="47"/>
      <c r="H4592" s="48" t="s">
        <v>1587</v>
      </c>
      <c r="I4592" s="29" t="str">
        <f>VLOOKUP(MARGAO!$H4592,Code2Loc,2,FALSE)</f>
        <v>SHRISTHAL</v>
      </c>
    </row>
    <row r="4593" spans="1:9" ht="15.75" customHeight="1" x14ac:dyDescent="0.25">
      <c r="A4593" s="49" t="s">
        <v>2507</v>
      </c>
      <c r="B4593" s="50">
        <v>302</v>
      </c>
      <c r="C4593" s="50" t="s">
        <v>2303</v>
      </c>
      <c r="D4593" s="50">
        <v>20</v>
      </c>
      <c r="E4593" s="50">
        <v>41</v>
      </c>
      <c r="F4593" s="50" t="s">
        <v>11</v>
      </c>
      <c r="G4593" s="50"/>
      <c r="H4593" s="51" t="s">
        <v>2304</v>
      </c>
      <c r="I4593" s="29" t="str">
        <f>VLOOKUP(MARGAO!$H4593,Code2Loc,2,FALSE)</f>
        <v>MOKHARD</v>
      </c>
    </row>
    <row r="4594" spans="1:9" ht="15.75" customHeight="1" x14ac:dyDescent="0.25">
      <c r="A4594" s="46" t="s">
        <v>2507</v>
      </c>
      <c r="B4594" s="47">
        <v>302</v>
      </c>
      <c r="C4594" s="47" t="s">
        <v>2305</v>
      </c>
      <c r="D4594" s="47">
        <v>21</v>
      </c>
      <c r="E4594" s="47">
        <v>42</v>
      </c>
      <c r="F4594" s="47" t="s">
        <v>11</v>
      </c>
      <c r="G4594" s="47"/>
      <c r="H4594" s="48" t="s">
        <v>2306</v>
      </c>
      <c r="I4594" s="29" t="str">
        <f>VLOOKUP(MARGAO!$H4594,Code2Loc,2,FALSE)</f>
        <v>BHATPAL</v>
      </c>
    </row>
    <row r="4595" spans="1:9" ht="15.75" customHeight="1" x14ac:dyDescent="0.25">
      <c r="A4595" s="49" t="s">
        <v>2507</v>
      </c>
      <c r="B4595" s="50">
        <v>302</v>
      </c>
      <c r="C4595" s="50" t="s">
        <v>2307</v>
      </c>
      <c r="D4595" s="50">
        <v>22</v>
      </c>
      <c r="E4595" s="50">
        <v>43</v>
      </c>
      <c r="F4595" s="50" t="s">
        <v>11</v>
      </c>
      <c r="G4595" s="50"/>
      <c r="H4595" s="51" t="s">
        <v>2308</v>
      </c>
      <c r="I4595" s="29" t="str">
        <f>VLOOKUP(MARGAO!$H4595,Code2Loc,2,FALSE)</f>
        <v>ARDOFOND</v>
      </c>
    </row>
    <row r="4596" spans="1:9" ht="15.75" customHeight="1" x14ac:dyDescent="0.25">
      <c r="A4596" s="46" t="s">
        <v>2507</v>
      </c>
      <c r="B4596" s="47">
        <v>302</v>
      </c>
      <c r="C4596" s="47" t="s">
        <v>2309</v>
      </c>
      <c r="D4596" s="47">
        <v>23</v>
      </c>
      <c r="E4596" s="47">
        <v>45</v>
      </c>
      <c r="F4596" s="47" t="s">
        <v>11</v>
      </c>
      <c r="G4596" s="47"/>
      <c r="H4596" s="48" t="s">
        <v>2310</v>
      </c>
      <c r="I4596" s="29" t="str">
        <f>VLOOKUP(MARGAO!$H4596,Code2Loc,2,FALSE)</f>
        <v>PARTGAL</v>
      </c>
    </row>
    <row r="4597" spans="1:9" ht="15.75" customHeight="1" x14ac:dyDescent="0.25">
      <c r="A4597" s="49" t="s">
        <v>2507</v>
      </c>
      <c r="B4597" s="50">
        <v>302</v>
      </c>
      <c r="C4597" s="50" t="s">
        <v>2311</v>
      </c>
      <c r="D4597" s="50">
        <v>24</v>
      </c>
      <c r="E4597" s="50">
        <v>47</v>
      </c>
      <c r="F4597" s="50" t="s">
        <v>11</v>
      </c>
      <c r="G4597" s="50"/>
      <c r="H4597" s="51" t="s">
        <v>2312</v>
      </c>
      <c r="I4597" s="29" t="str">
        <f>VLOOKUP(MARGAO!$H4597,Code2Loc,2,FALSE)</f>
        <v>PRSHURM TMP</v>
      </c>
    </row>
    <row r="4598" spans="1:9" ht="15.75" customHeight="1" x14ac:dyDescent="0.25">
      <c r="A4598" s="46" t="s">
        <v>2507</v>
      </c>
      <c r="B4598" s="47">
        <v>302</v>
      </c>
      <c r="C4598" s="47" t="s">
        <v>2313</v>
      </c>
      <c r="D4598" s="47">
        <v>25</v>
      </c>
      <c r="E4598" s="47">
        <v>49</v>
      </c>
      <c r="F4598" s="47" t="s">
        <v>11</v>
      </c>
      <c r="G4598" s="47"/>
      <c r="H4598" s="48" t="s">
        <v>2314</v>
      </c>
      <c r="I4598" s="29" t="str">
        <f>VLOOKUP(MARGAO!$H4598,Code2Loc,2,FALSE)</f>
        <v>POIGUINIM</v>
      </c>
    </row>
    <row r="4599" spans="1:9" ht="15.75" customHeight="1" x14ac:dyDescent="0.25">
      <c r="A4599" s="49" t="s">
        <v>2507</v>
      </c>
      <c r="B4599" s="50">
        <v>302</v>
      </c>
      <c r="C4599" s="50" t="s">
        <v>2315</v>
      </c>
      <c r="D4599" s="50">
        <v>26</v>
      </c>
      <c r="E4599" s="50">
        <v>52</v>
      </c>
      <c r="F4599" s="50" t="s">
        <v>11</v>
      </c>
      <c r="G4599" s="50"/>
      <c r="H4599" s="51" t="s">
        <v>2316</v>
      </c>
      <c r="I4599" s="29" t="str">
        <f>VLOOKUP(MARGAO!$H4599,Code2Loc,2,FALSE)</f>
        <v>KARAY</v>
      </c>
    </row>
    <row r="4600" spans="1:9" ht="15.75" customHeight="1" x14ac:dyDescent="0.25">
      <c r="A4600" s="46" t="s">
        <v>2507</v>
      </c>
      <c r="B4600" s="47">
        <v>302</v>
      </c>
      <c r="C4600" s="47" t="s">
        <v>2317</v>
      </c>
      <c r="D4600" s="47">
        <v>27</v>
      </c>
      <c r="E4600" s="47">
        <v>54</v>
      </c>
      <c r="F4600" s="47" t="s">
        <v>11</v>
      </c>
      <c r="G4600" s="47"/>
      <c r="H4600" s="48" t="s">
        <v>2318</v>
      </c>
      <c r="I4600" s="29" t="str">
        <f>VLOOKUP(MARGAO!$H4600,Code2Loc,2,FALSE)</f>
        <v>MASHEM</v>
      </c>
    </row>
    <row r="4601" spans="1:9" ht="15.75" customHeight="1" x14ac:dyDescent="0.25">
      <c r="A4601" s="49" t="s">
        <v>2507</v>
      </c>
      <c r="B4601" s="50">
        <v>302</v>
      </c>
      <c r="C4601" s="50" t="s">
        <v>2319</v>
      </c>
      <c r="D4601" s="50">
        <v>28</v>
      </c>
      <c r="E4601" s="50">
        <v>56</v>
      </c>
      <c r="F4601" s="50" t="s">
        <v>11</v>
      </c>
      <c r="G4601" s="50"/>
      <c r="H4601" s="51" t="s">
        <v>2320</v>
      </c>
      <c r="I4601" s="29" t="str">
        <f>VLOOKUP(MARGAO!$H4601,Code2Loc,2,FALSE)</f>
        <v>DAPOT</v>
      </c>
    </row>
    <row r="4602" spans="1:9" ht="15.75" customHeight="1" x14ac:dyDescent="0.25">
      <c r="A4602" s="46" t="s">
        <v>2507</v>
      </c>
      <c r="B4602" s="47">
        <v>302</v>
      </c>
      <c r="C4602" s="47" t="s">
        <v>2317</v>
      </c>
      <c r="D4602" s="47">
        <v>29</v>
      </c>
      <c r="E4602" s="47">
        <v>58</v>
      </c>
      <c r="F4602" s="47" t="s">
        <v>11</v>
      </c>
      <c r="G4602" s="47"/>
      <c r="H4602" s="48" t="s">
        <v>2318</v>
      </c>
      <c r="I4602" s="29" t="str">
        <f>VLOOKUP(MARGAO!$H4602,Code2Loc,2,FALSE)</f>
        <v>MASHEM</v>
      </c>
    </row>
    <row r="4603" spans="1:9" ht="15.75" customHeight="1" x14ac:dyDescent="0.25">
      <c r="A4603" s="49" t="s">
        <v>2507</v>
      </c>
      <c r="B4603" s="50">
        <v>302</v>
      </c>
      <c r="C4603" s="50" t="s">
        <v>2315</v>
      </c>
      <c r="D4603" s="50">
        <v>30</v>
      </c>
      <c r="E4603" s="50">
        <v>60</v>
      </c>
      <c r="F4603" s="50" t="s">
        <v>11</v>
      </c>
      <c r="G4603" s="50"/>
      <c r="H4603" s="51" t="s">
        <v>2316</v>
      </c>
      <c r="I4603" s="29" t="str">
        <f>VLOOKUP(MARGAO!$H4603,Code2Loc,2,FALSE)</f>
        <v>KARAY</v>
      </c>
    </row>
    <row r="4604" spans="1:9" ht="15.75" customHeight="1" x14ac:dyDescent="0.25">
      <c r="A4604" s="46" t="s">
        <v>2507</v>
      </c>
      <c r="B4604" s="47">
        <v>302</v>
      </c>
      <c r="C4604" s="47" t="s">
        <v>2313</v>
      </c>
      <c r="D4604" s="47">
        <v>31</v>
      </c>
      <c r="E4604" s="47">
        <v>63</v>
      </c>
      <c r="F4604" s="47" t="s">
        <v>11</v>
      </c>
      <c r="G4604" s="47"/>
      <c r="H4604" s="48" t="s">
        <v>2314</v>
      </c>
      <c r="I4604" s="29" t="str">
        <f>VLOOKUP(MARGAO!$H4604,Code2Loc,2,FALSE)</f>
        <v>POIGUINIM</v>
      </c>
    </row>
    <row r="4605" spans="1:9" ht="15.75" customHeight="1" x14ac:dyDescent="0.25">
      <c r="A4605" s="49" t="s">
        <v>2507</v>
      </c>
      <c r="B4605" s="50">
        <v>302</v>
      </c>
      <c r="C4605" s="50" t="s">
        <v>2508</v>
      </c>
      <c r="D4605" s="50">
        <v>32</v>
      </c>
      <c r="E4605" s="50">
        <v>66</v>
      </c>
      <c r="F4605" s="50" t="s">
        <v>11</v>
      </c>
      <c r="G4605" s="50"/>
      <c r="H4605" s="51" t="s">
        <v>2509</v>
      </c>
      <c r="I4605" s="29" t="str">
        <f>VLOOKUP(MARGAO!$H4605,Code2Loc,2,FALSE)</f>
        <v>WILD LIFE C</v>
      </c>
    </row>
    <row r="4606" spans="1:9" ht="15.75" customHeight="1" x14ac:dyDescent="0.25">
      <c r="A4606" s="46" t="s">
        <v>2507</v>
      </c>
      <c r="B4606" s="47">
        <v>302</v>
      </c>
      <c r="C4606" s="47" t="s">
        <v>2510</v>
      </c>
      <c r="D4606" s="47">
        <v>33</v>
      </c>
      <c r="E4606" s="47">
        <v>67</v>
      </c>
      <c r="F4606" s="47" t="s">
        <v>11</v>
      </c>
      <c r="G4606" s="47"/>
      <c r="H4606" s="48" t="s">
        <v>2511</v>
      </c>
      <c r="I4606" s="29" t="str">
        <f>VLOOKUP(MARGAO!$H4606,Code2Loc,2,FALSE)</f>
        <v>SHISHEVAL</v>
      </c>
    </row>
    <row r="4607" spans="1:9" ht="15.75" customHeight="1" x14ac:dyDescent="0.25">
      <c r="A4607" s="49" t="s">
        <v>2507</v>
      </c>
      <c r="B4607" s="50">
        <v>302</v>
      </c>
      <c r="C4607" s="50" t="s">
        <v>2512</v>
      </c>
      <c r="D4607" s="50">
        <v>34</v>
      </c>
      <c r="E4607" s="50">
        <v>69</v>
      </c>
      <c r="F4607" s="50" t="s">
        <v>11</v>
      </c>
      <c r="G4607" s="50"/>
      <c r="H4607" s="51" t="s">
        <v>2513</v>
      </c>
      <c r="I4607" s="29" t="str">
        <f>VLOOKUP(MARGAO!$H4607,Code2Loc,2,FALSE)</f>
        <v>C.AMONA</v>
      </c>
    </row>
    <row r="4608" spans="1:9" ht="15.75" customHeight="1" x14ac:dyDescent="0.25">
      <c r="A4608" s="46" t="s">
        <v>2507</v>
      </c>
      <c r="B4608" s="47">
        <v>302</v>
      </c>
      <c r="C4608" s="47" t="s">
        <v>2514</v>
      </c>
      <c r="D4608" s="47">
        <v>35</v>
      </c>
      <c r="E4608" s="47">
        <v>72</v>
      </c>
      <c r="F4608" s="47" t="s">
        <v>11</v>
      </c>
      <c r="G4608" s="47"/>
      <c r="H4608" s="48" t="s">
        <v>2515</v>
      </c>
      <c r="I4608" s="29" t="str">
        <f>VLOOKUP(MARGAO!$H4608,Code2Loc,2,FALSE)</f>
        <v>TIRVAL</v>
      </c>
    </row>
    <row r="4609" spans="1:9" ht="15.75" customHeight="1" x14ac:dyDescent="0.25">
      <c r="A4609" s="49" t="s">
        <v>2507</v>
      </c>
      <c r="B4609" s="50">
        <v>302</v>
      </c>
      <c r="C4609" s="50" t="s">
        <v>3404</v>
      </c>
      <c r="D4609" s="50">
        <v>36</v>
      </c>
      <c r="E4609" s="50">
        <v>74</v>
      </c>
      <c r="F4609" s="50" t="s">
        <v>11</v>
      </c>
      <c r="G4609" s="50"/>
      <c r="H4609" s="51" t="s">
        <v>343</v>
      </c>
      <c r="I4609" s="29" t="str">
        <f>VLOOKUP(MARGAO!$H4609,Code2Loc,2,FALSE)</f>
        <v>DABEM</v>
      </c>
    </row>
    <row r="4610" spans="1:9" ht="15.75" customHeight="1" x14ac:dyDescent="0.25">
      <c r="A4610" s="46" t="s">
        <v>2507</v>
      </c>
      <c r="B4610" s="47">
        <v>302</v>
      </c>
      <c r="C4610" s="47" t="s">
        <v>2516</v>
      </c>
      <c r="D4610" s="47">
        <v>37</v>
      </c>
      <c r="E4610" s="47">
        <v>76</v>
      </c>
      <c r="F4610" s="47" t="s">
        <v>11</v>
      </c>
      <c r="G4610" s="47"/>
      <c r="H4610" s="48" t="s">
        <v>2517</v>
      </c>
      <c r="I4610" s="29" t="str">
        <f>VLOOKUP(MARGAO!$H4610,Code2Loc,2,FALSE)</f>
        <v>AVEM</v>
      </c>
    </row>
    <row r="4611" spans="1:9" ht="15.75" customHeight="1" x14ac:dyDescent="0.25">
      <c r="A4611" s="49" t="s">
        <v>2507</v>
      </c>
      <c r="B4611" s="50">
        <v>302</v>
      </c>
      <c r="C4611" s="50" t="s">
        <v>2518</v>
      </c>
      <c r="D4611" s="50">
        <v>38</v>
      </c>
      <c r="E4611" s="50">
        <v>79</v>
      </c>
      <c r="F4611" s="50" t="s">
        <v>11</v>
      </c>
      <c r="G4611" s="50"/>
      <c r="H4611" s="51" t="s">
        <v>2519</v>
      </c>
      <c r="I4611" s="29" t="str">
        <f>VLOOKUP(MARGAO!$H4611,Code2Loc,2,FALSE)</f>
        <v>YEDA</v>
      </c>
    </row>
    <row r="4612" spans="1:9" ht="15.75" customHeight="1" x14ac:dyDescent="0.25">
      <c r="A4612" s="46" t="s">
        <v>2507</v>
      </c>
      <c r="B4612" s="47">
        <v>302</v>
      </c>
      <c r="C4612" s="47" t="s">
        <v>2520</v>
      </c>
      <c r="D4612" s="47">
        <v>39</v>
      </c>
      <c r="E4612" s="47">
        <v>82</v>
      </c>
      <c r="F4612" s="47" t="s">
        <v>11</v>
      </c>
      <c r="G4612" s="47"/>
      <c r="H4612" s="48" t="s">
        <v>2521</v>
      </c>
      <c r="I4612" s="29" t="str">
        <f>VLOOKUP(MARGAO!$H4612,Code2Loc,2,FALSE)</f>
        <v>KUSKEM</v>
      </c>
    </row>
    <row r="4613" spans="1:9" ht="15.75" customHeight="1" x14ac:dyDescent="0.25">
      <c r="A4613" s="49" t="s">
        <v>3405</v>
      </c>
      <c r="B4613" s="50">
        <v>303</v>
      </c>
      <c r="C4613" s="50" t="s">
        <v>47</v>
      </c>
      <c r="D4613" s="50">
        <v>1</v>
      </c>
      <c r="E4613" s="50">
        <v>0</v>
      </c>
      <c r="F4613" s="50" t="s">
        <v>11</v>
      </c>
      <c r="G4613" s="50"/>
      <c r="H4613" s="51" t="s">
        <v>48</v>
      </c>
      <c r="I4613" s="29" t="str">
        <f>VLOOKUP(MARGAO!$H4613,Code2Loc,2,FALSE)</f>
        <v>MARGAO</v>
      </c>
    </row>
    <row r="4614" spans="1:9" ht="15.75" customHeight="1" x14ac:dyDescent="0.25">
      <c r="A4614" s="46" t="s">
        <v>3405</v>
      </c>
      <c r="B4614" s="47">
        <v>303</v>
      </c>
      <c r="C4614" s="47" t="s">
        <v>1109</v>
      </c>
      <c r="D4614" s="47">
        <v>2</v>
      </c>
      <c r="E4614" s="47">
        <v>2</v>
      </c>
      <c r="F4614" s="47" t="s">
        <v>11</v>
      </c>
      <c r="G4614" s="47"/>
      <c r="H4614" s="48" t="s">
        <v>1110</v>
      </c>
      <c r="I4614" s="29" t="str">
        <f>VLOOKUP(MARGAO!$H4614,Code2Loc,2,FALSE)</f>
        <v>MARGAO MKT</v>
      </c>
    </row>
    <row r="4615" spans="1:9" ht="15.75" customHeight="1" x14ac:dyDescent="0.25">
      <c r="A4615" s="49" t="s">
        <v>3405</v>
      </c>
      <c r="B4615" s="50">
        <v>303</v>
      </c>
      <c r="C4615" s="50" t="s">
        <v>1111</v>
      </c>
      <c r="D4615" s="50">
        <v>3</v>
      </c>
      <c r="E4615" s="50">
        <v>4</v>
      </c>
      <c r="F4615" s="50" t="s">
        <v>11</v>
      </c>
      <c r="G4615" s="50"/>
      <c r="H4615" s="51" t="s">
        <v>1112</v>
      </c>
      <c r="I4615" s="29" t="str">
        <f>VLOOKUP(MARGAO!$H4615,Code2Loc,2,FALSE)</f>
        <v>NAVELIM</v>
      </c>
    </row>
    <row r="4616" spans="1:9" ht="15.75" customHeight="1" x14ac:dyDescent="0.25">
      <c r="A4616" s="46" t="s">
        <v>3405</v>
      </c>
      <c r="B4616" s="47">
        <v>303</v>
      </c>
      <c r="C4616" s="47" t="s">
        <v>1113</v>
      </c>
      <c r="D4616" s="47">
        <v>4</v>
      </c>
      <c r="E4616" s="47">
        <v>5</v>
      </c>
      <c r="F4616" s="47" t="s">
        <v>11</v>
      </c>
      <c r="G4616" s="47"/>
      <c r="H4616" s="48" t="s">
        <v>1114</v>
      </c>
      <c r="I4616" s="29" t="str">
        <f>VLOOKUP(MARGAO!$H4616,Code2Loc,2,FALSE)</f>
        <v>DHARMAPUR</v>
      </c>
    </row>
    <row r="4617" spans="1:9" ht="15.75" customHeight="1" x14ac:dyDescent="0.25">
      <c r="A4617" s="49" t="s">
        <v>3405</v>
      </c>
      <c r="B4617" s="50">
        <v>303</v>
      </c>
      <c r="C4617" s="50" t="s">
        <v>1115</v>
      </c>
      <c r="D4617" s="50">
        <v>5</v>
      </c>
      <c r="E4617" s="50">
        <v>7</v>
      </c>
      <c r="F4617" s="50" t="s">
        <v>11</v>
      </c>
      <c r="G4617" s="50"/>
      <c r="H4617" s="51" t="s">
        <v>1116</v>
      </c>
      <c r="I4617" s="29" t="str">
        <f>VLOOKUP(MARGAO!$H4617,Code2Loc,2,FALSE)</f>
        <v>CHINCHINI X</v>
      </c>
    </row>
    <row r="4618" spans="1:9" ht="15.75" customHeight="1" x14ac:dyDescent="0.25">
      <c r="A4618" s="46" t="s">
        <v>3405</v>
      </c>
      <c r="B4618" s="47">
        <v>303</v>
      </c>
      <c r="C4618" s="47" t="s">
        <v>2284</v>
      </c>
      <c r="D4618" s="47">
        <v>6</v>
      </c>
      <c r="E4618" s="47">
        <v>8</v>
      </c>
      <c r="F4618" s="47" t="s">
        <v>11</v>
      </c>
      <c r="G4618" s="47"/>
      <c r="H4618" s="48" t="s">
        <v>2285</v>
      </c>
      <c r="I4618" s="29" t="str">
        <f>VLOOKUP(MARGAO!$H4618,Code2Loc,2,FALSE)</f>
        <v>DANDEWADI</v>
      </c>
    </row>
    <row r="4619" spans="1:9" ht="15.75" customHeight="1" x14ac:dyDescent="0.25">
      <c r="A4619" s="49" t="s">
        <v>3405</v>
      </c>
      <c r="B4619" s="50">
        <v>303</v>
      </c>
      <c r="C4619" s="50" t="s">
        <v>2286</v>
      </c>
      <c r="D4619" s="50">
        <v>7</v>
      </c>
      <c r="E4619" s="50">
        <v>11</v>
      </c>
      <c r="F4619" s="50" t="s">
        <v>11</v>
      </c>
      <c r="G4619" s="50"/>
      <c r="H4619" s="51" t="s">
        <v>2287</v>
      </c>
      <c r="I4619" s="29" t="str">
        <f>VLOOKUP(MARGAO!$H4619,Code2Loc,2,FALSE)</f>
        <v>PAZARKHAN</v>
      </c>
    </row>
    <row r="4620" spans="1:9" ht="15.75" customHeight="1" x14ac:dyDescent="0.25">
      <c r="A4620" s="46" t="s">
        <v>3405</v>
      </c>
      <c r="B4620" s="47">
        <v>303</v>
      </c>
      <c r="C4620" s="47" t="s">
        <v>1413</v>
      </c>
      <c r="D4620" s="47">
        <v>8</v>
      </c>
      <c r="E4620" s="47">
        <v>14</v>
      </c>
      <c r="F4620" s="47" t="s">
        <v>11</v>
      </c>
      <c r="G4620" s="47"/>
      <c r="H4620" s="48" t="s">
        <v>1414</v>
      </c>
      <c r="I4620" s="29" t="str">
        <f>VLOOKUP(MARGAO!$H4620,Code2Loc,2,FALSE)</f>
        <v>CUNCOLIM</v>
      </c>
    </row>
    <row r="4621" spans="1:9" ht="15.75" customHeight="1" x14ac:dyDescent="0.25">
      <c r="A4621" s="49" t="s">
        <v>3405</v>
      </c>
      <c r="B4621" s="50">
        <v>303</v>
      </c>
      <c r="C4621" s="50" t="s">
        <v>2288</v>
      </c>
      <c r="D4621" s="50">
        <v>9</v>
      </c>
      <c r="E4621" s="50">
        <v>15</v>
      </c>
      <c r="F4621" s="50" t="s">
        <v>11</v>
      </c>
      <c r="G4621" s="50"/>
      <c r="H4621" s="51" t="s">
        <v>2289</v>
      </c>
      <c r="I4621" s="29" t="str">
        <f>VLOOKUP(MARGAO!$H4621,Code2Loc,2,FALSE)</f>
        <v>DEMANI</v>
      </c>
    </row>
    <row r="4622" spans="1:9" ht="15.75" customHeight="1" x14ac:dyDescent="0.25">
      <c r="A4622" s="46" t="s">
        <v>3405</v>
      </c>
      <c r="B4622" s="47">
        <v>303</v>
      </c>
      <c r="C4622" s="47" t="s">
        <v>2078</v>
      </c>
      <c r="D4622" s="47">
        <v>10</v>
      </c>
      <c r="E4622" s="47">
        <v>17</v>
      </c>
      <c r="F4622" s="47" t="s">
        <v>11</v>
      </c>
      <c r="G4622" s="47"/>
      <c r="H4622" s="48" t="s">
        <v>2079</v>
      </c>
      <c r="I4622" s="29" t="str">
        <f>VLOOKUP(MARGAO!$H4622,Code2Loc,2,FALSE)</f>
        <v>BALLI</v>
      </c>
    </row>
    <row r="4623" spans="1:9" ht="15.75" customHeight="1" x14ac:dyDescent="0.25">
      <c r="A4623" s="49" t="s">
        <v>3405</v>
      </c>
      <c r="B4623" s="50">
        <v>303</v>
      </c>
      <c r="C4623" s="50" t="s">
        <v>2290</v>
      </c>
      <c r="D4623" s="50">
        <v>11</v>
      </c>
      <c r="E4623" s="50">
        <v>20</v>
      </c>
      <c r="F4623" s="50" t="s">
        <v>11</v>
      </c>
      <c r="G4623" s="50"/>
      <c r="H4623" s="51" t="s">
        <v>2291</v>
      </c>
      <c r="I4623" s="29" t="str">
        <f>VLOOKUP(MARGAO!$H4623,Code2Loc,2,FALSE)</f>
        <v>BENODE</v>
      </c>
    </row>
    <row r="4624" spans="1:9" ht="15.75" customHeight="1" x14ac:dyDescent="0.25">
      <c r="A4624" s="46" t="s">
        <v>3405</v>
      </c>
      <c r="B4624" s="47">
        <v>303</v>
      </c>
      <c r="C4624" s="47" t="s">
        <v>2292</v>
      </c>
      <c r="D4624" s="47">
        <v>12</v>
      </c>
      <c r="E4624" s="47">
        <v>22</v>
      </c>
      <c r="F4624" s="47" t="s">
        <v>11</v>
      </c>
      <c r="G4624" s="47"/>
      <c r="H4624" s="48" t="s">
        <v>2293</v>
      </c>
      <c r="I4624" s="29" t="str">
        <f>VLOOKUP(MARGAO!$H4624,Code2Loc,2,FALSE)</f>
        <v>GODEWAL</v>
      </c>
    </row>
    <row r="4625" spans="1:9" ht="15.75" customHeight="1" x14ac:dyDescent="0.25">
      <c r="A4625" s="49" t="s">
        <v>3405</v>
      </c>
      <c r="B4625" s="50">
        <v>303</v>
      </c>
      <c r="C4625" s="50" t="s">
        <v>2294</v>
      </c>
      <c r="D4625" s="50">
        <v>13</v>
      </c>
      <c r="E4625" s="50">
        <v>24</v>
      </c>
      <c r="F4625" s="50" t="s">
        <v>11</v>
      </c>
      <c r="G4625" s="50"/>
      <c r="H4625" s="51" t="s">
        <v>2295</v>
      </c>
      <c r="I4625" s="29" t="str">
        <f>VLOOKUP(MARGAO!$H4625,Code2Loc,2,FALSE)</f>
        <v>PADDI</v>
      </c>
    </row>
    <row r="4626" spans="1:9" ht="15.75" customHeight="1" x14ac:dyDescent="0.25">
      <c r="A4626" s="46" t="s">
        <v>3405</v>
      </c>
      <c r="B4626" s="47">
        <v>303</v>
      </c>
      <c r="C4626" s="47" t="s">
        <v>2296</v>
      </c>
      <c r="D4626" s="47">
        <v>14</v>
      </c>
      <c r="E4626" s="47">
        <v>26</v>
      </c>
      <c r="F4626" s="47" t="s">
        <v>11</v>
      </c>
      <c r="G4626" s="47"/>
      <c r="H4626" s="48" t="s">
        <v>2297</v>
      </c>
      <c r="I4626" s="29" t="str">
        <f>VLOOKUP(MARGAO!$H4626,Code2Loc,2,FALSE)</f>
        <v>PISURNEM</v>
      </c>
    </row>
    <row r="4627" spans="1:9" ht="15.75" customHeight="1" x14ac:dyDescent="0.25">
      <c r="A4627" s="49" t="s">
        <v>3405</v>
      </c>
      <c r="B4627" s="50">
        <v>303</v>
      </c>
      <c r="C4627" s="50" t="s">
        <v>2298</v>
      </c>
      <c r="D4627" s="50">
        <v>15</v>
      </c>
      <c r="E4627" s="50">
        <v>28</v>
      </c>
      <c r="F4627" s="50" t="s">
        <v>11</v>
      </c>
      <c r="G4627" s="50"/>
      <c r="H4627" s="51" t="s">
        <v>2299</v>
      </c>
      <c r="I4627" s="29" t="str">
        <f>VLOOKUP(MARGAO!$H4627,Code2Loc,2,FALSE)</f>
        <v>POLAKODE</v>
      </c>
    </row>
    <row r="4628" spans="1:9" ht="15.75" customHeight="1" x14ac:dyDescent="0.25">
      <c r="A4628" s="46" t="s">
        <v>3405</v>
      </c>
      <c r="B4628" s="47">
        <v>303</v>
      </c>
      <c r="C4628" s="47" t="s">
        <v>2300</v>
      </c>
      <c r="D4628" s="47">
        <v>16</v>
      </c>
      <c r="E4628" s="47">
        <v>32</v>
      </c>
      <c r="F4628" s="47" t="s">
        <v>11</v>
      </c>
      <c r="G4628" s="47"/>
      <c r="H4628" s="48" t="s">
        <v>2301</v>
      </c>
      <c r="I4628" s="29" t="str">
        <f>VLOOKUP(MARGAO!$H4628,Code2Loc,2,FALSE)</f>
        <v>GULEM</v>
      </c>
    </row>
    <row r="4629" spans="1:9" ht="15.75" customHeight="1" x14ac:dyDescent="0.25">
      <c r="A4629" s="49" t="s">
        <v>3405</v>
      </c>
      <c r="B4629" s="50">
        <v>303</v>
      </c>
      <c r="C4629" s="50" t="s">
        <v>1006</v>
      </c>
      <c r="D4629" s="50">
        <v>17</v>
      </c>
      <c r="E4629" s="50">
        <v>35</v>
      </c>
      <c r="F4629" s="50" t="s">
        <v>11</v>
      </c>
      <c r="G4629" s="50"/>
      <c r="H4629" s="51" t="s">
        <v>1007</v>
      </c>
      <c r="I4629" s="29" t="str">
        <f>VLOOKUP(MARGAO!$H4629,Code2Loc,2,FALSE)</f>
        <v>CHAR RASTA</v>
      </c>
    </row>
    <row r="4630" spans="1:9" ht="15.75" customHeight="1" x14ac:dyDescent="0.25">
      <c r="A4630" s="46" t="s">
        <v>3405</v>
      </c>
      <c r="B4630" s="47">
        <v>303</v>
      </c>
      <c r="C4630" s="47" t="s">
        <v>1415</v>
      </c>
      <c r="D4630" s="47">
        <v>18</v>
      </c>
      <c r="E4630" s="47">
        <v>37</v>
      </c>
      <c r="F4630" s="47" t="s">
        <v>11</v>
      </c>
      <c r="G4630" s="47"/>
      <c r="H4630" s="48" t="s">
        <v>1416</v>
      </c>
      <c r="I4630" s="29" t="str">
        <f>VLOOKUP(MARGAO!$H4630,Code2Loc,2,FALSE)</f>
        <v>CANACONA</v>
      </c>
    </row>
    <row r="4631" spans="1:9" ht="15.75" customHeight="1" x14ac:dyDescent="0.25">
      <c r="A4631" s="49" t="s">
        <v>3405</v>
      </c>
      <c r="B4631" s="50">
        <v>303</v>
      </c>
      <c r="C4631" s="50" t="s">
        <v>2302</v>
      </c>
      <c r="D4631" s="50">
        <v>19</v>
      </c>
      <c r="E4631" s="50">
        <v>39</v>
      </c>
      <c r="F4631" s="50" t="s">
        <v>11</v>
      </c>
      <c r="G4631" s="50"/>
      <c r="H4631" s="51" t="s">
        <v>1587</v>
      </c>
      <c r="I4631" s="29" t="str">
        <f>VLOOKUP(MARGAO!$H4631,Code2Loc,2,FALSE)</f>
        <v>SHRISTHAL</v>
      </c>
    </row>
    <row r="4632" spans="1:9" ht="15.75" customHeight="1" x14ac:dyDescent="0.25">
      <c r="A4632" s="46" t="s">
        <v>3405</v>
      </c>
      <c r="B4632" s="47">
        <v>303</v>
      </c>
      <c r="C4632" s="47" t="s">
        <v>2303</v>
      </c>
      <c r="D4632" s="47">
        <v>20</v>
      </c>
      <c r="E4632" s="47">
        <v>41</v>
      </c>
      <c r="F4632" s="47" t="s">
        <v>11</v>
      </c>
      <c r="G4632" s="47"/>
      <c r="H4632" s="48" t="s">
        <v>2304</v>
      </c>
      <c r="I4632" s="29" t="str">
        <f>VLOOKUP(MARGAO!$H4632,Code2Loc,2,FALSE)</f>
        <v>MOKHARD</v>
      </c>
    </row>
    <row r="4633" spans="1:9" ht="15.75" customHeight="1" x14ac:dyDescent="0.25">
      <c r="A4633" s="49" t="s">
        <v>3405</v>
      </c>
      <c r="B4633" s="50">
        <v>303</v>
      </c>
      <c r="C4633" s="50" t="s">
        <v>2305</v>
      </c>
      <c r="D4633" s="50">
        <v>21</v>
      </c>
      <c r="E4633" s="50">
        <v>42</v>
      </c>
      <c r="F4633" s="50" t="s">
        <v>11</v>
      </c>
      <c r="G4633" s="50"/>
      <c r="H4633" s="51" t="s">
        <v>2306</v>
      </c>
      <c r="I4633" s="29" t="str">
        <f>VLOOKUP(MARGAO!$H4633,Code2Loc,2,FALSE)</f>
        <v>BHATPAL</v>
      </c>
    </row>
    <row r="4634" spans="1:9" ht="15.75" customHeight="1" x14ac:dyDescent="0.25">
      <c r="A4634" s="46" t="s">
        <v>3405</v>
      </c>
      <c r="B4634" s="47">
        <v>303</v>
      </c>
      <c r="C4634" s="47" t="s">
        <v>2307</v>
      </c>
      <c r="D4634" s="47">
        <v>22</v>
      </c>
      <c r="E4634" s="47">
        <v>43</v>
      </c>
      <c r="F4634" s="47" t="s">
        <v>11</v>
      </c>
      <c r="G4634" s="47"/>
      <c r="H4634" s="48" t="s">
        <v>2308</v>
      </c>
      <c r="I4634" s="29" t="str">
        <f>VLOOKUP(MARGAO!$H4634,Code2Loc,2,FALSE)</f>
        <v>ARDOFOND</v>
      </c>
    </row>
    <row r="4635" spans="1:9" ht="15.75" customHeight="1" x14ac:dyDescent="0.25">
      <c r="A4635" s="49" t="s">
        <v>3405</v>
      </c>
      <c r="B4635" s="50">
        <v>303</v>
      </c>
      <c r="C4635" s="50" t="s">
        <v>2531</v>
      </c>
      <c r="D4635" s="50">
        <v>23</v>
      </c>
      <c r="E4635" s="50">
        <v>45</v>
      </c>
      <c r="F4635" s="50" t="s">
        <v>11</v>
      </c>
      <c r="G4635" s="50"/>
      <c r="H4635" s="51" t="s">
        <v>2532</v>
      </c>
      <c r="I4635" s="29" t="str">
        <f>VLOOKUP(MARGAO!$H4635,Code2Loc,2,FALSE)</f>
        <v>GODKUMAL</v>
      </c>
    </row>
    <row r="4636" spans="1:9" ht="15.75" customHeight="1" x14ac:dyDescent="0.25">
      <c r="A4636" s="46" t="s">
        <v>3405</v>
      </c>
      <c r="B4636" s="47">
        <v>303</v>
      </c>
      <c r="C4636" s="47" t="s">
        <v>2533</v>
      </c>
      <c r="D4636" s="47">
        <v>24</v>
      </c>
      <c r="E4636" s="47">
        <v>48</v>
      </c>
      <c r="F4636" s="47" t="s">
        <v>11</v>
      </c>
      <c r="G4636" s="47"/>
      <c r="H4636" s="48" t="s">
        <v>2534</v>
      </c>
      <c r="I4636" s="29" t="str">
        <f>VLOOKUP(MARGAO!$H4636,Code2Loc,2,FALSE)</f>
        <v>SADOLXEM</v>
      </c>
    </row>
    <row r="4637" spans="1:9" ht="15.75" customHeight="1" x14ac:dyDescent="0.25">
      <c r="A4637" s="49" t="s">
        <v>3405</v>
      </c>
      <c r="B4637" s="50">
        <v>303</v>
      </c>
      <c r="C4637" s="50" t="s">
        <v>2535</v>
      </c>
      <c r="D4637" s="50">
        <v>25</v>
      </c>
      <c r="E4637" s="50">
        <v>49</v>
      </c>
      <c r="F4637" s="50" t="s">
        <v>11</v>
      </c>
      <c r="G4637" s="50"/>
      <c r="H4637" s="51" t="s">
        <v>2536</v>
      </c>
      <c r="I4637" s="29" t="str">
        <f>VLOOKUP(MARGAO!$H4637,Code2Loc,2,FALSE)</f>
        <v>MUTAL</v>
      </c>
    </row>
    <row r="4638" spans="1:9" ht="15.75" customHeight="1" x14ac:dyDescent="0.25">
      <c r="A4638" s="46" t="s">
        <v>3405</v>
      </c>
      <c r="B4638" s="47">
        <v>303</v>
      </c>
      <c r="C4638" s="47" t="s">
        <v>2537</v>
      </c>
      <c r="D4638" s="47">
        <v>26</v>
      </c>
      <c r="E4638" s="47">
        <v>50</v>
      </c>
      <c r="F4638" s="47" t="s">
        <v>11</v>
      </c>
      <c r="G4638" s="47"/>
      <c r="H4638" s="48" t="s">
        <v>2538</v>
      </c>
      <c r="I4638" s="29" t="str">
        <f>VLOOKUP(MARGAO!$H4638,Code2Loc,2,FALSE)</f>
        <v>TALPAN</v>
      </c>
    </row>
    <row r="4639" spans="1:9" ht="15.75" customHeight="1" x14ac:dyDescent="0.25">
      <c r="A4639" s="49" t="s">
        <v>3405</v>
      </c>
      <c r="B4639" s="50">
        <v>303</v>
      </c>
      <c r="C4639" s="50" t="s">
        <v>2539</v>
      </c>
      <c r="D4639" s="50">
        <v>27</v>
      </c>
      <c r="E4639" s="50">
        <v>52</v>
      </c>
      <c r="F4639" s="50" t="s">
        <v>11</v>
      </c>
      <c r="G4639" s="50"/>
      <c r="H4639" s="51" t="s">
        <v>2540</v>
      </c>
      <c r="I4639" s="29" t="str">
        <f>VLOOKUP(MARGAO!$H4639,Code2Loc,2,FALSE)</f>
        <v>GALGIBAG</v>
      </c>
    </row>
    <row r="4640" spans="1:9" ht="15.75" customHeight="1" x14ac:dyDescent="0.25">
      <c r="A4640" s="46" t="s">
        <v>3405</v>
      </c>
      <c r="B4640" s="47">
        <v>303</v>
      </c>
      <c r="C4640" s="47" t="s">
        <v>2541</v>
      </c>
      <c r="D4640" s="47">
        <v>28</v>
      </c>
      <c r="E4640" s="47">
        <v>54</v>
      </c>
      <c r="F4640" s="47" t="s">
        <v>11</v>
      </c>
      <c r="G4640" s="47"/>
      <c r="H4640" s="48" t="s">
        <v>2542</v>
      </c>
      <c r="I4640" s="29" t="str">
        <f>VLOOKUP(MARGAO!$H4640,Code2Loc,2,FALSE)</f>
        <v>KATEBAG</v>
      </c>
    </row>
    <row r="4641" spans="1:9" ht="15.75" customHeight="1" x14ac:dyDescent="0.25">
      <c r="A4641" s="49" t="s">
        <v>3405</v>
      </c>
      <c r="B4641" s="50">
        <v>303</v>
      </c>
      <c r="C4641" s="50" t="s">
        <v>2543</v>
      </c>
      <c r="D4641" s="50">
        <v>29</v>
      </c>
      <c r="E4641" s="50">
        <v>55</v>
      </c>
      <c r="F4641" s="50" t="s">
        <v>11</v>
      </c>
      <c r="G4641" s="50"/>
      <c r="H4641" s="51" t="s">
        <v>2544</v>
      </c>
      <c r="I4641" s="29" t="str">
        <f>VLOOKUP(MARGAO!$H4641,Code2Loc,2,FALSE)</f>
        <v>MHALWADA</v>
      </c>
    </row>
    <row r="4642" spans="1:9" ht="15.75" customHeight="1" x14ac:dyDescent="0.25">
      <c r="A4642" s="46" t="s">
        <v>3405</v>
      </c>
      <c r="B4642" s="47">
        <v>303</v>
      </c>
      <c r="C4642" s="47" t="s">
        <v>2313</v>
      </c>
      <c r="D4642" s="47">
        <v>30</v>
      </c>
      <c r="E4642" s="47">
        <v>56</v>
      </c>
      <c r="F4642" s="47" t="s">
        <v>11</v>
      </c>
      <c r="G4642" s="47"/>
      <c r="H4642" s="48" t="s">
        <v>2314</v>
      </c>
      <c r="I4642" s="29" t="str">
        <f>VLOOKUP(MARGAO!$H4642,Code2Loc,2,FALSE)</f>
        <v>POIGUINIM</v>
      </c>
    </row>
    <row r="4643" spans="1:9" ht="15.75" customHeight="1" x14ac:dyDescent="0.25">
      <c r="A4643" s="49" t="s">
        <v>3405</v>
      </c>
      <c r="B4643" s="50">
        <v>303</v>
      </c>
      <c r="C4643" s="50" t="s">
        <v>2525</v>
      </c>
      <c r="D4643" s="50">
        <v>31</v>
      </c>
      <c r="E4643" s="50">
        <v>59</v>
      </c>
      <c r="F4643" s="50" t="s">
        <v>11</v>
      </c>
      <c r="G4643" s="50"/>
      <c r="H4643" s="51" t="s">
        <v>2526</v>
      </c>
      <c r="I4643" s="29" t="str">
        <f>VLOOKUP(MARGAO!$H4643,Code2Loc,2,FALSE)</f>
        <v>CHIPLEM</v>
      </c>
    </row>
    <row r="4644" spans="1:9" ht="15.75" customHeight="1" x14ac:dyDescent="0.25">
      <c r="A4644" s="46" t="s">
        <v>2545</v>
      </c>
      <c r="B4644" s="47">
        <v>304</v>
      </c>
      <c r="C4644" s="47" t="s">
        <v>47</v>
      </c>
      <c r="D4644" s="47">
        <v>1</v>
      </c>
      <c r="E4644" s="47">
        <v>0</v>
      </c>
      <c r="F4644" s="47" t="s">
        <v>11</v>
      </c>
      <c r="G4644" s="47"/>
      <c r="H4644" s="48" t="s">
        <v>48</v>
      </c>
      <c r="I4644" s="29" t="str">
        <f>VLOOKUP(MARGAO!$H4644,Code2Loc,2,FALSE)</f>
        <v>MARGAO</v>
      </c>
    </row>
    <row r="4645" spans="1:9" ht="15.75" customHeight="1" x14ac:dyDescent="0.25">
      <c r="A4645" s="49" t="s">
        <v>2545</v>
      </c>
      <c r="B4645" s="50">
        <v>304</v>
      </c>
      <c r="C4645" s="50" t="s">
        <v>1109</v>
      </c>
      <c r="D4645" s="50">
        <v>2</v>
      </c>
      <c r="E4645" s="50">
        <v>2</v>
      </c>
      <c r="F4645" s="50" t="s">
        <v>11</v>
      </c>
      <c r="G4645" s="50"/>
      <c r="H4645" s="51" t="s">
        <v>1110</v>
      </c>
      <c r="I4645" s="29" t="str">
        <f>VLOOKUP(MARGAO!$H4645,Code2Loc,2,FALSE)</f>
        <v>MARGAO MKT</v>
      </c>
    </row>
    <row r="4646" spans="1:9" ht="15.75" customHeight="1" x14ac:dyDescent="0.25">
      <c r="A4646" s="46" t="s">
        <v>2545</v>
      </c>
      <c r="B4646" s="47">
        <v>304</v>
      </c>
      <c r="C4646" s="47" t="s">
        <v>1111</v>
      </c>
      <c r="D4646" s="47">
        <v>3</v>
      </c>
      <c r="E4646" s="47">
        <v>4</v>
      </c>
      <c r="F4646" s="47" t="s">
        <v>11</v>
      </c>
      <c r="G4646" s="47"/>
      <c r="H4646" s="48" t="s">
        <v>1112</v>
      </c>
      <c r="I4646" s="29" t="str">
        <f>VLOOKUP(MARGAO!$H4646,Code2Loc,2,FALSE)</f>
        <v>NAVELIM</v>
      </c>
    </row>
    <row r="4647" spans="1:9" ht="15.75" customHeight="1" x14ac:dyDescent="0.25">
      <c r="A4647" s="49" t="s">
        <v>2545</v>
      </c>
      <c r="B4647" s="50">
        <v>304</v>
      </c>
      <c r="C4647" s="50" t="s">
        <v>1113</v>
      </c>
      <c r="D4647" s="50">
        <v>4</v>
      </c>
      <c r="E4647" s="50">
        <v>5</v>
      </c>
      <c r="F4647" s="50" t="s">
        <v>11</v>
      </c>
      <c r="G4647" s="50"/>
      <c r="H4647" s="51" t="s">
        <v>1114</v>
      </c>
      <c r="I4647" s="29" t="str">
        <f>VLOOKUP(MARGAO!$H4647,Code2Loc,2,FALSE)</f>
        <v>DHARMAPUR</v>
      </c>
    </row>
    <row r="4648" spans="1:9" ht="15.75" customHeight="1" x14ac:dyDescent="0.25">
      <c r="A4648" s="46" t="s">
        <v>2545</v>
      </c>
      <c r="B4648" s="47">
        <v>304</v>
      </c>
      <c r="C4648" s="47" t="s">
        <v>1115</v>
      </c>
      <c r="D4648" s="47">
        <v>5</v>
      </c>
      <c r="E4648" s="47">
        <v>7</v>
      </c>
      <c r="F4648" s="47" t="s">
        <v>11</v>
      </c>
      <c r="G4648" s="47"/>
      <c r="H4648" s="48" t="s">
        <v>1116</v>
      </c>
      <c r="I4648" s="29" t="str">
        <f>VLOOKUP(MARGAO!$H4648,Code2Loc,2,FALSE)</f>
        <v>CHINCHINI X</v>
      </c>
    </row>
    <row r="4649" spans="1:9" ht="15.75" customHeight="1" x14ac:dyDescent="0.25">
      <c r="A4649" s="49" t="s">
        <v>2545</v>
      </c>
      <c r="B4649" s="50">
        <v>304</v>
      </c>
      <c r="C4649" s="50" t="s">
        <v>2284</v>
      </c>
      <c r="D4649" s="50">
        <v>6</v>
      </c>
      <c r="E4649" s="50">
        <v>8</v>
      </c>
      <c r="F4649" s="50" t="s">
        <v>11</v>
      </c>
      <c r="G4649" s="50"/>
      <c r="H4649" s="51" t="s">
        <v>2285</v>
      </c>
      <c r="I4649" s="29" t="str">
        <f>VLOOKUP(MARGAO!$H4649,Code2Loc,2,FALSE)</f>
        <v>DANDEWADI</v>
      </c>
    </row>
    <row r="4650" spans="1:9" ht="15.75" customHeight="1" x14ac:dyDescent="0.25">
      <c r="A4650" s="46" t="s">
        <v>2545</v>
      </c>
      <c r="B4650" s="47">
        <v>304</v>
      </c>
      <c r="C4650" s="47" t="s">
        <v>2286</v>
      </c>
      <c r="D4650" s="47">
        <v>7</v>
      </c>
      <c r="E4650" s="47">
        <v>11</v>
      </c>
      <c r="F4650" s="47" t="s">
        <v>11</v>
      </c>
      <c r="G4650" s="47"/>
      <c r="H4650" s="48" t="s">
        <v>2287</v>
      </c>
      <c r="I4650" s="29" t="str">
        <f>VLOOKUP(MARGAO!$H4650,Code2Loc,2,FALSE)</f>
        <v>PAZARKHAN</v>
      </c>
    </row>
    <row r="4651" spans="1:9" ht="15.75" customHeight="1" x14ac:dyDescent="0.25">
      <c r="A4651" s="49" t="s">
        <v>2545</v>
      </c>
      <c r="B4651" s="50">
        <v>304</v>
      </c>
      <c r="C4651" s="50" t="s">
        <v>1413</v>
      </c>
      <c r="D4651" s="50">
        <v>8</v>
      </c>
      <c r="E4651" s="50">
        <v>14</v>
      </c>
      <c r="F4651" s="50" t="s">
        <v>11</v>
      </c>
      <c r="G4651" s="50"/>
      <c r="H4651" s="51" t="s">
        <v>1414</v>
      </c>
      <c r="I4651" s="29" t="str">
        <f>VLOOKUP(MARGAO!$H4651,Code2Loc,2,FALSE)</f>
        <v>CUNCOLIM</v>
      </c>
    </row>
    <row r="4652" spans="1:9" ht="15.75" customHeight="1" x14ac:dyDescent="0.25">
      <c r="A4652" s="46" t="s">
        <v>2545</v>
      </c>
      <c r="B4652" s="47">
        <v>304</v>
      </c>
      <c r="C4652" s="47" t="s">
        <v>2288</v>
      </c>
      <c r="D4652" s="47">
        <v>9</v>
      </c>
      <c r="E4652" s="47">
        <v>15</v>
      </c>
      <c r="F4652" s="47" t="s">
        <v>11</v>
      </c>
      <c r="G4652" s="47"/>
      <c r="H4652" s="48" t="s">
        <v>2289</v>
      </c>
      <c r="I4652" s="29" t="str">
        <f>VLOOKUP(MARGAO!$H4652,Code2Loc,2,FALSE)</f>
        <v>DEMANI</v>
      </c>
    </row>
    <row r="4653" spans="1:9" ht="15.75" customHeight="1" x14ac:dyDescent="0.25">
      <c r="A4653" s="49" t="s">
        <v>2545</v>
      </c>
      <c r="B4653" s="50">
        <v>304</v>
      </c>
      <c r="C4653" s="50" t="s">
        <v>2078</v>
      </c>
      <c r="D4653" s="50">
        <v>10</v>
      </c>
      <c r="E4653" s="50">
        <v>17</v>
      </c>
      <c r="F4653" s="50" t="s">
        <v>11</v>
      </c>
      <c r="G4653" s="50"/>
      <c r="H4653" s="51" t="s">
        <v>2079</v>
      </c>
      <c r="I4653" s="29" t="str">
        <f>VLOOKUP(MARGAO!$H4653,Code2Loc,2,FALSE)</f>
        <v>BALLI</v>
      </c>
    </row>
    <row r="4654" spans="1:9" ht="15.75" customHeight="1" x14ac:dyDescent="0.25">
      <c r="A4654" s="46" t="s">
        <v>2545</v>
      </c>
      <c r="B4654" s="47">
        <v>304</v>
      </c>
      <c r="C4654" s="47" t="s">
        <v>2290</v>
      </c>
      <c r="D4654" s="47">
        <v>11</v>
      </c>
      <c r="E4654" s="47">
        <v>20</v>
      </c>
      <c r="F4654" s="47" t="s">
        <v>11</v>
      </c>
      <c r="G4654" s="47"/>
      <c r="H4654" s="48" t="s">
        <v>2291</v>
      </c>
      <c r="I4654" s="29" t="str">
        <f>VLOOKUP(MARGAO!$H4654,Code2Loc,2,FALSE)</f>
        <v>BENODE</v>
      </c>
    </row>
    <row r="4655" spans="1:9" ht="15.75" customHeight="1" x14ac:dyDescent="0.25">
      <c r="A4655" s="49" t="s">
        <v>2545</v>
      </c>
      <c r="B4655" s="50">
        <v>304</v>
      </c>
      <c r="C4655" s="50" t="s">
        <v>2292</v>
      </c>
      <c r="D4655" s="50">
        <v>12</v>
      </c>
      <c r="E4655" s="50">
        <v>22</v>
      </c>
      <c r="F4655" s="50" t="s">
        <v>11</v>
      </c>
      <c r="G4655" s="50"/>
      <c r="H4655" s="51" t="s">
        <v>2293</v>
      </c>
      <c r="I4655" s="29" t="str">
        <f>VLOOKUP(MARGAO!$H4655,Code2Loc,2,FALSE)</f>
        <v>GODEWAL</v>
      </c>
    </row>
    <row r="4656" spans="1:9" ht="15.75" customHeight="1" x14ac:dyDescent="0.25">
      <c r="A4656" s="46" t="s">
        <v>2545</v>
      </c>
      <c r="B4656" s="47">
        <v>304</v>
      </c>
      <c r="C4656" s="47" t="s">
        <v>2294</v>
      </c>
      <c r="D4656" s="47">
        <v>13</v>
      </c>
      <c r="E4656" s="47">
        <v>24</v>
      </c>
      <c r="F4656" s="47" t="s">
        <v>11</v>
      </c>
      <c r="G4656" s="47"/>
      <c r="H4656" s="48" t="s">
        <v>2295</v>
      </c>
      <c r="I4656" s="29" t="str">
        <f>VLOOKUP(MARGAO!$H4656,Code2Loc,2,FALSE)</f>
        <v>PADDI</v>
      </c>
    </row>
    <row r="4657" spans="1:9" ht="15.75" customHeight="1" x14ac:dyDescent="0.25">
      <c r="A4657" s="49" t="s">
        <v>2545</v>
      </c>
      <c r="B4657" s="50">
        <v>304</v>
      </c>
      <c r="C4657" s="50" t="s">
        <v>2296</v>
      </c>
      <c r="D4657" s="50">
        <v>14</v>
      </c>
      <c r="E4657" s="50">
        <v>26</v>
      </c>
      <c r="F4657" s="50" t="s">
        <v>11</v>
      </c>
      <c r="G4657" s="50"/>
      <c r="H4657" s="51" t="s">
        <v>2297</v>
      </c>
      <c r="I4657" s="29" t="str">
        <f>VLOOKUP(MARGAO!$H4657,Code2Loc,2,FALSE)</f>
        <v>PISURNEM</v>
      </c>
    </row>
    <row r="4658" spans="1:9" ht="15.75" customHeight="1" x14ac:dyDescent="0.25">
      <c r="A4658" s="46" t="s">
        <v>2545</v>
      </c>
      <c r="B4658" s="47">
        <v>304</v>
      </c>
      <c r="C4658" s="47" t="s">
        <v>2298</v>
      </c>
      <c r="D4658" s="47">
        <v>15</v>
      </c>
      <c r="E4658" s="47">
        <v>28</v>
      </c>
      <c r="F4658" s="47" t="s">
        <v>11</v>
      </c>
      <c r="G4658" s="47"/>
      <c r="H4658" s="48" t="s">
        <v>2299</v>
      </c>
      <c r="I4658" s="29" t="str">
        <f>VLOOKUP(MARGAO!$H4658,Code2Loc,2,FALSE)</f>
        <v>POLAKODE</v>
      </c>
    </row>
    <row r="4659" spans="1:9" ht="15.75" customHeight="1" x14ac:dyDescent="0.25">
      <c r="A4659" s="49" t="s">
        <v>2545</v>
      </c>
      <c r="B4659" s="50">
        <v>304</v>
      </c>
      <c r="C4659" s="50" t="s">
        <v>2300</v>
      </c>
      <c r="D4659" s="50">
        <v>16</v>
      </c>
      <c r="E4659" s="50">
        <v>32</v>
      </c>
      <c r="F4659" s="50" t="s">
        <v>11</v>
      </c>
      <c r="G4659" s="50"/>
      <c r="H4659" s="51" t="s">
        <v>2301</v>
      </c>
      <c r="I4659" s="29" t="str">
        <f>VLOOKUP(MARGAO!$H4659,Code2Loc,2,FALSE)</f>
        <v>GULEM</v>
      </c>
    </row>
    <row r="4660" spans="1:9" ht="15.75" customHeight="1" x14ac:dyDescent="0.25">
      <c r="A4660" s="46" t="s">
        <v>2545</v>
      </c>
      <c r="B4660" s="47">
        <v>304</v>
      </c>
      <c r="C4660" s="47" t="s">
        <v>1006</v>
      </c>
      <c r="D4660" s="47">
        <v>17</v>
      </c>
      <c r="E4660" s="47">
        <v>35</v>
      </c>
      <c r="F4660" s="47" t="s">
        <v>11</v>
      </c>
      <c r="G4660" s="47"/>
      <c r="H4660" s="48" t="s">
        <v>1007</v>
      </c>
      <c r="I4660" s="29" t="str">
        <f>VLOOKUP(MARGAO!$H4660,Code2Loc,2,FALSE)</f>
        <v>CHAR RASTA</v>
      </c>
    </row>
    <row r="4661" spans="1:9" ht="15.75" customHeight="1" x14ac:dyDescent="0.25">
      <c r="A4661" s="49" t="s">
        <v>2545</v>
      </c>
      <c r="B4661" s="50">
        <v>304</v>
      </c>
      <c r="C4661" s="50" t="s">
        <v>1415</v>
      </c>
      <c r="D4661" s="50">
        <v>18</v>
      </c>
      <c r="E4661" s="50">
        <v>37</v>
      </c>
      <c r="F4661" s="50" t="s">
        <v>11</v>
      </c>
      <c r="G4661" s="50"/>
      <c r="H4661" s="51" t="s">
        <v>1416</v>
      </c>
      <c r="I4661" s="29" t="str">
        <f>VLOOKUP(MARGAO!$H4661,Code2Loc,2,FALSE)</f>
        <v>CANACONA</v>
      </c>
    </row>
    <row r="4662" spans="1:9" ht="15.75" customHeight="1" x14ac:dyDescent="0.25">
      <c r="A4662" s="46" t="s">
        <v>2545</v>
      </c>
      <c r="B4662" s="47">
        <v>304</v>
      </c>
      <c r="C4662" s="47" t="s">
        <v>2302</v>
      </c>
      <c r="D4662" s="47">
        <v>19</v>
      </c>
      <c r="E4662" s="47">
        <v>39</v>
      </c>
      <c r="F4662" s="47" t="s">
        <v>11</v>
      </c>
      <c r="G4662" s="47"/>
      <c r="H4662" s="48" t="s">
        <v>1587</v>
      </c>
      <c r="I4662" s="29" t="str">
        <f>VLOOKUP(MARGAO!$H4662,Code2Loc,2,FALSE)</f>
        <v>SHRISTHAL</v>
      </c>
    </row>
    <row r="4663" spans="1:9" ht="15.75" customHeight="1" x14ac:dyDescent="0.25">
      <c r="A4663" s="49" t="s">
        <v>2545</v>
      </c>
      <c r="B4663" s="50">
        <v>304</v>
      </c>
      <c r="C4663" s="50" t="s">
        <v>2303</v>
      </c>
      <c r="D4663" s="50">
        <v>20</v>
      </c>
      <c r="E4663" s="50">
        <v>41</v>
      </c>
      <c r="F4663" s="50" t="s">
        <v>11</v>
      </c>
      <c r="G4663" s="50"/>
      <c r="H4663" s="51" t="s">
        <v>2304</v>
      </c>
      <c r="I4663" s="29" t="str">
        <f>VLOOKUP(MARGAO!$H4663,Code2Loc,2,FALSE)</f>
        <v>MOKHARD</v>
      </c>
    </row>
    <row r="4664" spans="1:9" ht="15.75" customHeight="1" x14ac:dyDescent="0.25">
      <c r="A4664" s="46" t="s">
        <v>2545</v>
      </c>
      <c r="B4664" s="47">
        <v>304</v>
      </c>
      <c r="C4664" s="47" t="s">
        <v>2305</v>
      </c>
      <c r="D4664" s="47">
        <v>21</v>
      </c>
      <c r="E4664" s="47">
        <v>42</v>
      </c>
      <c r="F4664" s="47" t="s">
        <v>11</v>
      </c>
      <c r="G4664" s="47"/>
      <c r="H4664" s="48" t="s">
        <v>2306</v>
      </c>
      <c r="I4664" s="29" t="str">
        <f>VLOOKUP(MARGAO!$H4664,Code2Loc,2,FALSE)</f>
        <v>BHATPAL</v>
      </c>
    </row>
    <row r="4665" spans="1:9" ht="15.75" customHeight="1" x14ac:dyDescent="0.25">
      <c r="A4665" s="49" t="s">
        <v>2545</v>
      </c>
      <c r="B4665" s="50">
        <v>304</v>
      </c>
      <c r="C4665" s="50" t="s">
        <v>2546</v>
      </c>
      <c r="D4665" s="50">
        <v>22</v>
      </c>
      <c r="E4665" s="50">
        <v>43</v>
      </c>
      <c r="F4665" s="50" t="s">
        <v>11</v>
      </c>
      <c r="G4665" s="50"/>
      <c r="H4665" s="51" t="s">
        <v>2547</v>
      </c>
      <c r="I4665" s="29" t="str">
        <f>VLOOKUP(MARGAO!$H4665,Code2Loc,2,FALSE)</f>
        <v>BHATPL GATE</v>
      </c>
    </row>
    <row r="4666" spans="1:9" ht="15.75" customHeight="1" x14ac:dyDescent="0.25">
      <c r="A4666" s="46" t="s">
        <v>2545</v>
      </c>
      <c r="B4666" s="47">
        <v>304</v>
      </c>
      <c r="C4666" s="47" t="s">
        <v>1677</v>
      </c>
      <c r="D4666" s="47">
        <v>23</v>
      </c>
      <c r="E4666" s="47">
        <v>45</v>
      </c>
      <c r="F4666" s="47" t="s">
        <v>11</v>
      </c>
      <c r="G4666" s="47"/>
      <c r="H4666" s="48" t="s">
        <v>1678</v>
      </c>
      <c r="I4666" s="29" t="str">
        <f>VLOOKUP(MARGAO!$H4666,Code2Loc,2,FALSE)</f>
        <v>NEW WADA</v>
      </c>
    </row>
    <row r="4667" spans="1:9" ht="15.75" customHeight="1" x14ac:dyDescent="0.25">
      <c r="A4667" s="49" t="s">
        <v>2545</v>
      </c>
      <c r="B4667" s="50">
        <v>304</v>
      </c>
      <c r="C4667" s="50" t="s">
        <v>2548</v>
      </c>
      <c r="D4667" s="50">
        <v>24</v>
      </c>
      <c r="E4667" s="50">
        <v>47</v>
      </c>
      <c r="F4667" s="50" t="s">
        <v>11</v>
      </c>
      <c r="G4667" s="50"/>
      <c r="H4667" s="51" t="s">
        <v>2549</v>
      </c>
      <c r="I4667" s="29" t="str">
        <f>VLOOKUP(MARGAO!$H4667,Code2Loc,2,FALSE)</f>
        <v>KARVE</v>
      </c>
    </row>
    <row r="4668" spans="1:9" ht="15.75" customHeight="1" x14ac:dyDescent="0.25">
      <c r="A4668" s="46" t="s">
        <v>2545</v>
      </c>
      <c r="B4668" s="47">
        <v>304</v>
      </c>
      <c r="C4668" s="47" t="s">
        <v>2550</v>
      </c>
      <c r="D4668" s="47">
        <v>25</v>
      </c>
      <c r="E4668" s="47">
        <v>49</v>
      </c>
      <c r="F4668" s="47" t="s">
        <v>11</v>
      </c>
      <c r="G4668" s="47"/>
      <c r="H4668" s="48" t="s">
        <v>2551</v>
      </c>
      <c r="I4668" s="29" t="str">
        <f>VLOOKUP(MARGAO!$H4668,Code2Loc,2,FALSE)</f>
        <v>GAODONGARI</v>
      </c>
    </row>
    <row r="4669" spans="1:9" ht="15.75" customHeight="1" x14ac:dyDescent="0.25">
      <c r="A4669" s="49" t="s">
        <v>2545</v>
      </c>
      <c r="B4669" s="50">
        <v>304</v>
      </c>
      <c r="C4669" s="50" t="s">
        <v>2552</v>
      </c>
      <c r="D4669" s="50">
        <v>26</v>
      </c>
      <c r="E4669" s="50">
        <v>51</v>
      </c>
      <c r="F4669" s="50" t="s">
        <v>11</v>
      </c>
      <c r="G4669" s="50"/>
      <c r="H4669" s="51" t="s">
        <v>2553</v>
      </c>
      <c r="I4669" s="29" t="str">
        <f>VLOOKUP(MARGAO!$H4669,Code2Loc,2,FALSE)</f>
        <v>INDRAWADO</v>
      </c>
    </row>
    <row r="4670" spans="1:9" ht="15.75" customHeight="1" x14ac:dyDescent="0.25">
      <c r="A4670" s="46" t="s">
        <v>2545</v>
      </c>
      <c r="B4670" s="47">
        <v>304</v>
      </c>
      <c r="C4670" s="47" t="s">
        <v>283</v>
      </c>
      <c r="D4670" s="47">
        <v>27</v>
      </c>
      <c r="E4670" s="47">
        <v>53</v>
      </c>
      <c r="F4670" s="47" t="s">
        <v>11</v>
      </c>
      <c r="G4670" s="47"/>
      <c r="H4670" s="48" t="s">
        <v>284</v>
      </c>
      <c r="I4670" s="29" t="str">
        <f>VLOOKUP(MARGAO!$H4670,Code2Loc,2,FALSE)</f>
        <v>BHUIPAL</v>
      </c>
    </row>
    <row r="4671" spans="1:9" ht="15.75" customHeight="1" x14ac:dyDescent="0.25">
      <c r="A4671" s="49" t="s">
        <v>2545</v>
      </c>
      <c r="B4671" s="50">
        <v>304</v>
      </c>
      <c r="C4671" s="50" t="s">
        <v>2554</v>
      </c>
      <c r="D4671" s="50">
        <v>28</v>
      </c>
      <c r="E4671" s="50">
        <v>54</v>
      </c>
      <c r="F4671" s="50" t="s">
        <v>11</v>
      </c>
      <c r="G4671" s="50"/>
      <c r="H4671" s="51" t="s">
        <v>2555</v>
      </c>
      <c r="I4671" s="29" t="str">
        <f>VLOOKUP(MARGAO!$H4671,Code2Loc,2,FALSE)</f>
        <v>TUDAL</v>
      </c>
    </row>
    <row r="4672" spans="1:9" ht="15.75" customHeight="1" x14ac:dyDescent="0.25">
      <c r="A4672" s="46" t="s">
        <v>3406</v>
      </c>
      <c r="B4672" s="47">
        <v>305</v>
      </c>
      <c r="C4672" s="47" t="s">
        <v>47</v>
      </c>
      <c r="D4672" s="47">
        <v>1</v>
      </c>
      <c r="E4672" s="47">
        <v>0</v>
      </c>
      <c r="F4672" s="47" t="s">
        <v>11</v>
      </c>
      <c r="G4672" s="47"/>
      <c r="H4672" s="48" t="s">
        <v>48</v>
      </c>
      <c r="I4672" s="29" t="str">
        <f>VLOOKUP(MARGAO!$H4672,Code2Loc,2,FALSE)</f>
        <v>MARGAO</v>
      </c>
    </row>
    <row r="4673" spans="1:9" ht="15.75" customHeight="1" x14ac:dyDescent="0.25">
      <c r="A4673" s="49" t="s">
        <v>3406</v>
      </c>
      <c r="B4673" s="50">
        <v>305</v>
      </c>
      <c r="C4673" s="50" t="s">
        <v>1109</v>
      </c>
      <c r="D4673" s="50">
        <v>2</v>
      </c>
      <c r="E4673" s="50">
        <v>2</v>
      </c>
      <c r="F4673" s="50" t="s">
        <v>11</v>
      </c>
      <c r="G4673" s="50"/>
      <c r="H4673" s="51" t="s">
        <v>1110</v>
      </c>
      <c r="I4673" s="29" t="str">
        <f>VLOOKUP(MARGAO!$H4673,Code2Loc,2,FALSE)</f>
        <v>MARGAO MKT</v>
      </c>
    </row>
    <row r="4674" spans="1:9" ht="15.75" customHeight="1" x14ac:dyDescent="0.25">
      <c r="A4674" s="46" t="s">
        <v>3406</v>
      </c>
      <c r="B4674" s="47">
        <v>305</v>
      </c>
      <c r="C4674" s="47" t="s">
        <v>1111</v>
      </c>
      <c r="D4674" s="47">
        <v>3</v>
      </c>
      <c r="E4674" s="47">
        <v>4</v>
      </c>
      <c r="F4674" s="47" t="s">
        <v>11</v>
      </c>
      <c r="G4674" s="47"/>
      <c r="H4674" s="48" t="s">
        <v>1112</v>
      </c>
      <c r="I4674" s="29" t="str">
        <f>VLOOKUP(MARGAO!$H4674,Code2Loc,2,FALSE)</f>
        <v>NAVELIM</v>
      </c>
    </row>
    <row r="4675" spans="1:9" ht="15.75" customHeight="1" x14ac:dyDescent="0.25">
      <c r="A4675" s="49" t="s">
        <v>3406</v>
      </c>
      <c r="B4675" s="50">
        <v>305</v>
      </c>
      <c r="C4675" s="50" t="s">
        <v>1113</v>
      </c>
      <c r="D4675" s="50">
        <v>4</v>
      </c>
      <c r="E4675" s="50">
        <v>5</v>
      </c>
      <c r="F4675" s="50" t="s">
        <v>11</v>
      </c>
      <c r="G4675" s="50"/>
      <c r="H4675" s="51" t="s">
        <v>1114</v>
      </c>
      <c r="I4675" s="29" t="str">
        <f>VLOOKUP(MARGAO!$H4675,Code2Loc,2,FALSE)</f>
        <v>DHARMAPUR</v>
      </c>
    </row>
    <row r="4676" spans="1:9" ht="15.75" customHeight="1" x14ac:dyDescent="0.25">
      <c r="A4676" s="46" t="s">
        <v>3406</v>
      </c>
      <c r="B4676" s="47">
        <v>305</v>
      </c>
      <c r="C4676" s="47" t="s">
        <v>1115</v>
      </c>
      <c r="D4676" s="47">
        <v>5</v>
      </c>
      <c r="E4676" s="47">
        <v>7</v>
      </c>
      <c r="F4676" s="47" t="s">
        <v>11</v>
      </c>
      <c r="G4676" s="47"/>
      <c r="H4676" s="48" t="s">
        <v>1116</v>
      </c>
      <c r="I4676" s="29" t="str">
        <f>VLOOKUP(MARGAO!$H4676,Code2Loc,2,FALSE)</f>
        <v>CHINCHINI X</v>
      </c>
    </row>
    <row r="4677" spans="1:9" ht="15.75" customHeight="1" x14ac:dyDescent="0.25">
      <c r="A4677" s="49" t="s">
        <v>3406</v>
      </c>
      <c r="B4677" s="50">
        <v>305</v>
      </c>
      <c r="C4677" s="50" t="s">
        <v>2284</v>
      </c>
      <c r="D4677" s="50">
        <v>6</v>
      </c>
      <c r="E4677" s="50">
        <v>8</v>
      </c>
      <c r="F4677" s="50" t="s">
        <v>11</v>
      </c>
      <c r="G4677" s="50"/>
      <c r="H4677" s="51" t="s">
        <v>2285</v>
      </c>
      <c r="I4677" s="29" t="str">
        <f>VLOOKUP(MARGAO!$H4677,Code2Loc,2,FALSE)</f>
        <v>DANDEWADI</v>
      </c>
    </row>
    <row r="4678" spans="1:9" ht="15.75" customHeight="1" x14ac:dyDescent="0.25">
      <c r="A4678" s="46" t="s">
        <v>3406</v>
      </c>
      <c r="B4678" s="47">
        <v>305</v>
      </c>
      <c r="C4678" s="47" t="s">
        <v>2286</v>
      </c>
      <c r="D4678" s="47">
        <v>7</v>
      </c>
      <c r="E4678" s="47">
        <v>11</v>
      </c>
      <c r="F4678" s="47" t="s">
        <v>11</v>
      </c>
      <c r="G4678" s="47"/>
      <c r="H4678" s="48" t="s">
        <v>2287</v>
      </c>
      <c r="I4678" s="29" t="str">
        <f>VLOOKUP(MARGAO!$H4678,Code2Loc,2,FALSE)</f>
        <v>PAZARKHAN</v>
      </c>
    </row>
    <row r="4679" spans="1:9" ht="15.75" customHeight="1" x14ac:dyDescent="0.25">
      <c r="A4679" s="49" t="s">
        <v>3406</v>
      </c>
      <c r="B4679" s="50">
        <v>305</v>
      </c>
      <c r="C4679" s="50" t="s">
        <v>1413</v>
      </c>
      <c r="D4679" s="50">
        <v>8</v>
      </c>
      <c r="E4679" s="50">
        <v>14</v>
      </c>
      <c r="F4679" s="50" t="s">
        <v>11</v>
      </c>
      <c r="G4679" s="50"/>
      <c r="H4679" s="51" t="s">
        <v>1414</v>
      </c>
      <c r="I4679" s="29" t="str">
        <f>VLOOKUP(MARGAO!$H4679,Code2Loc,2,FALSE)</f>
        <v>CUNCOLIM</v>
      </c>
    </row>
    <row r="4680" spans="1:9" ht="15.75" customHeight="1" x14ac:dyDescent="0.25">
      <c r="A4680" s="46" t="s">
        <v>3406</v>
      </c>
      <c r="B4680" s="47">
        <v>305</v>
      </c>
      <c r="C4680" s="47" t="s">
        <v>2288</v>
      </c>
      <c r="D4680" s="47">
        <v>9</v>
      </c>
      <c r="E4680" s="47">
        <v>15</v>
      </c>
      <c r="F4680" s="47" t="s">
        <v>11</v>
      </c>
      <c r="G4680" s="47"/>
      <c r="H4680" s="48" t="s">
        <v>2289</v>
      </c>
      <c r="I4680" s="29" t="str">
        <f>VLOOKUP(MARGAO!$H4680,Code2Loc,2,FALSE)</f>
        <v>DEMANI</v>
      </c>
    </row>
    <row r="4681" spans="1:9" ht="15.75" customHeight="1" x14ac:dyDescent="0.25">
      <c r="A4681" s="49" t="s">
        <v>3406</v>
      </c>
      <c r="B4681" s="50">
        <v>305</v>
      </c>
      <c r="C4681" s="50" t="s">
        <v>2078</v>
      </c>
      <c r="D4681" s="50">
        <v>10</v>
      </c>
      <c r="E4681" s="50">
        <v>17</v>
      </c>
      <c r="F4681" s="50" t="s">
        <v>11</v>
      </c>
      <c r="G4681" s="50"/>
      <c r="H4681" s="51" t="s">
        <v>2079</v>
      </c>
      <c r="I4681" s="29" t="str">
        <f>VLOOKUP(MARGAO!$H4681,Code2Loc,2,FALSE)</f>
        <v>BALLI</v>
      </c>
    </row>
    <row r="4682" spans="1:9" ht="15.75" customHeight="1" x14ac:dyDescent="0.25">
      <c r="A4682" s="46" t="s">
        <v>3406</v>
      </c>
      <c r="B4682" s="47">
        <v>305</v>
      </c>
      <c r="C4682" s="47" t="s">
        <v>2290</v>
      </c>
      <c r="D4682" s="47">
        <v>11</v>
      </c>
      <c r="E4682" s="47">
        <v>20</v>
      </c>
      <c r="F4682" s="47" t="s">
        <v>11</v>
      </c>
      <c r="G4682" s="47"/>
      <c r="H4682" s="48" t="s">
        <v>2291</v>
      </c>
      <c r="I4682" s="29" t="str">
        <f>VLOOKUP(MARGAO!$H4682,Code2Loc,2,FALSE)</f>
        <v>BENODE</v>
      </c>
    </row>
    <row r="4683" spans="1:9" ht="15.75" customHeight="1" x14ac:dyDescent="0.25">
      <c r="A4683" s="49" t="s">
        <v>3406</v>
      </c>
      <c r="B4683" s="50">
        <v>305</v>
      </c>
      <c r="C4683" s="50" t="s">
        <v>2292</v>
      </c>
      <c r="D4683" s="50">
        <v>12</v>
      </c>
      <c r="E4683" s="50">
        <v>22</v>
      </c>
      <c r="F4683" s="50" t="s">
        <v>11</v>
      </c>
      <c r="G4683" s="50"/>
      <c r="H4683" s="51" t="s">
        <v>2293</v>
      </c>
      <c r="I4683" s="29" t="str">
        <f>VLOOKUP(MARGAO!$H4683,Code2Loc,2,FALSE)</f>
        <v>GODEWAL</v>
      </c>
    </row>
    <row r="4684" spans="1:9" ht="15.75" customHeight="1" x14ac:dyDescent="0.25">
      <c r="A4684" s="46" t="s">
        <v>3406</v>
      </c>
      <c r="B4684" s="47">
        <v>305</v>
      </c>
      <c r="C4684" s="47" t="s">
        <v>2294</v>
      </c>
      <c r="D4684" s="47">
        <v>13</v>
      </c>
      <c r="E4684" s="47">
        <v>24</v>
      </c>
      <c r="F4684" s="47" t="s">
        <v>11</v>
      </c>
      <c r="G4684" s="47"/>
      <c r="H4684" s="48" t="s">
        <v>2295</v>
      </c>
      <c r="I4684" s="29" t="str">
        <f>VLOOKUP(MARGAO!$H4684,Code2Loc,2,FALSE)</f>
        <v>PADDI</v>
      </c>
    </row>
    <row r="4685" spans="1:9" ht="15.75" customHeight="1" x14ac:dyDescent="0.25">
      <c r="A4685" s="49" t="s">
        <v>3406</v>
      </c>
      <c r="B4685" s="50">
        <v>305</v>
      </c>
      <c r="C4685" s="50" t="s">
        <v>2296</v>
      </c>
      <c r="D4685" s="50">
        <v>14</v>
      </c>
      <c r="E4685" s="50">
        <v>26</v>
      </c>
      <c r="F4685" s="50" t="s">
        <v>11</v>
      </c>
      <c r="G4685" s="50"/>
      <c r="H4685" s="51" t="s">
        <v>2297</v>
      </c>
      <c r="I4685" s="29" t="str">
        <f>VLOOKUP(MARGAO!$H4685,Code2Loc,2,FALSE)</f>
        <v>PISURNEM</v>
      </c>
    </row>
    <row r="4686" spans="1:9" ht="15.75" customHeight="1" x14ac:dyDescent="0.25">
      <c r="A4686" s="46" t="s">
        <v>3406</v>
      </c>
      <c r="B4686" s="47">
        <v>305</v>
      </c>
      <c r="C4686" s="47" t="s">
        <v>2298</v>
      </c>
      <c r="D4686" s="47">
        <v>15</v>
      </c>
      <c r="E4686" s="47">
        <v>28</v>
      </c>
      <c r="F4686" s="47" t="s">
        <v>11</v>
      </c>
      <c r="G4686" s="47"/>
      <c r="H4686" s="48" t="s">
        <v>2299</v>
      </c>
      <c r="I4686" s="29" t="str">
        <f>VLOOKUP(MARGAO!$H4686,Code2Loc,2,FALSE)</f>
        <v>POLAKODE</v>
      </c>
    </row>
    <row r="4687" spans="1:9" ht="15.75" customHeight="1" x14ac:dyDescent="0.25">
      <c r="A4687" s="49" t="s">
        <v>3406</v>
      </c>
      <c r="B4687" s="50">
        <v>305</v>
      </c>
      <c r="C4687" s="50" t="s">
        <v>2300</v>
      </c>
      <c r="D4687" s="50">
        <v>16</v>
      </c>
      <c r="E4687" s="50">
        <v>32</v>
      </c>
      <c r="F4687" s="50" t="s">
        <v>11</v>
      </c>
      <c r="G4687" s="50"/>
      <c r="H4687" s="51" t="s">
        <v>2301</v>
      </c>
      <c r="I4687" s="29" t="str">
        <f>VLOOKUP(MARGAO!$H4687,Code2Loc,2,FALSE)</f>
        <v>GULEM</v>
      </c>
    </row>
    <row r="4688" spans="1:9" ht="15.75" customHeight="1" x14ac:dyDescent="0.25">
      <c r="A4688" s="46" t="s">
        <v>3406</v>
      </c>
      <c r="B4688" s="47">
        <v>305</v>
      </c>
      <c r="C4688" s="47" t="s">
        <v>1006</v>
      </c>
      <c r="D4688" s="47">
        <v>17</v>
      </c>
      <c r="E4688" s="47">
        <v>35</v>
      </c>
      <c r="F4688" s="47" t="s">
        <v>11</v>
      </c>
      <c r="G4688" s="47"/>
      <c r="H4688" s="48" t="s">
        <v>1007</v>
      </c>
      <c r="I4688" s="29" t="str">
        <f>VLOOKUP(MARGAO!$H4688,Code2Loc,2,FALSE)</f>
        <v>CHAR RASTA</v>
      </c>
    </row>
    <row r="4689" spans="1:9" ht="15.75" customHeight="1" x14ac:dyDescent="0.25">
      <c r="A4689" s="49" t="s">
        <v>3406</v>
      </c>
      <c r="B4689" s="50">
        <v>305</v>
      </c>
      <c r="C4689" s="50" t="s">
        <v>1415</v>
      </c>
      <c r="D4689" s="50">
        <v>18</v>
      </c>
      <c r="E4689" s="50">
        <v>37</v>
      </c>
      <c r="F4689" s="50" t="s">
        <v>11</v>
      </c>
      <c r="G4689" s="50"/>
      <c r="H4689" s="51" t="s">
        <v>1416</v>
      </c>
      <c r="I4689" s="29" t="str">
        <f>VLOOKUP(MARGAO!$H4689,Code2Loc,2,FALSE)</f>
        <v>CANACONA</v>
      </c>
    </row>
    <row r="4690" spans="1:9" ht="15.75" customHeight="1" x14ac:dyDescent="0.25">
      <c r="A4690" s="46" t="s">
        <v>3406</v>
      </c>
      <c r="B4690" s="47">
        <v>305</v>
      </c>
      <c r="C4690" s="47" t="s">
        <v>2302</v>
      </c>
      <c r="D4690" s="47">
        <v>19</v>
      </c>
      <c r="E4690" s="47">
        <v>39</v>
      </c>
      <c r="F4690" s="47" t="s">
        <v>11</v>
      </c>
      <c r="G4690" s="47"/>
      <c r="H4690" s="48" t="s">
        <v>1587</v>
      </c>
      <c r="I4690" s="29" t="str">
        <f>VLOOKUP(MARGAO!$H4690,Code2Loc,2,FALSE)</f>
        <v>SHRISTHAL</v>
      </c>
    </row>
    <row r="4691" spans="1:9" ht="15.75" customHeight="1" x14ac:dyDescent="0.25">
      <c r="A4691" s="49" t="s">
        <v>3406</v>
      </c>
      <c r="B4691" s="50">
        <v>305</v>
      </c>
      <c r="C4691" s="50" t="s">
        <v>2303</v>
      </c>
      <c r="D4691" s="50">
        <v>20</v>
      </c>
      <c r="E4691" s="50">
        <v>41</v>
      </c>
      <c r="F4691" s="50" t="s">
        <v>11</v>
      </c>
      <c r="G4691" s="50"/>
      <c r="H4691" s="51" t="s">
        <v>2304</v>
      </c>
      <c r="I4691" s="29" t="str">
        <f>VLOOKUP(MARGAO!$H4691,Code2Loc,2,FALSE)</f>
        <v>MOKHARD</v>
      </c>
    </row>
    <row r="4692" spans="1:9" ht="15.75" customHeight="1" x14ac:dyDescent="0.25">
      <c r="A4692" s="46" t="s">
        <v>3406</v>
      </c>
      <c r="B4692" s="47">
        <v>305</v>
      </c>
      <c r="C4692" s="47" t="s">
        <v>2305</v>
      </c>
      <c r="D4692" s="47">
        <v>21</v>
      </c>
      <c r="E4692" s="47">
        <v>42</v>
      </c>
      <c r="F4692" s="47" t="s">
        <v>11</v>
      </c>
      <c r="G4692" s="47"/>
      <c r="H4692" s="48" t="s">
        <v>2306</v>
      </c>
      <c r="I4692" s="29" t="str">
        <f>VLOOKUP(MARGAO!$H4692,Code2Loc,2,FALSE)</f>
        <v>BHATPAL</v>
      </c>
    </row>
    <row r="4693" spans="1:9" ht="15.75" customHeight="1" x14ac:dyDescent="0.25">
      <c r="A4693" s="49" t="s">
        <v>3406</v>
      </c>
      <c r="B4693" s="50">
        <v>305</v>
      </c>
      <c r="C4693" s="50" t="s">
        <v>2307</v>
      </c>
      <c r="D4693" s="50">
        <v>22</v>
      </c>
      <c r="E4693" s="50">
        <v>43</v>
      </c>
      <c r="F4693" s="50" t="s">
        <v>11</v>
      </c>
      <c r="G4693" s="50"/>
      <c r="H4693" s="51" t="s">
        <v>2308</v>
      </c>
      <c r="I4693" s="29" t="str">
        <f>VLOOKUP(MARGAO!$H4693,Code2Loc,2,FALSE)</f>
        <v>ARDOFOND</v>
      </c>
    </row>
    <row r="4694" spans="1:9" ht="15.75" customHeight="1" x14ac:dyDescent="0.25">
      <c r="A4694" s="46" t="s">
        <v>3406</v>
      </c>
      <c r="B4694" s="47">
        <v>305</v>
      </c>
      <c r="C4694" s="47" t="s">
        <v>2309</v>
      </c>
      <c r="D4694" s="47">
        <v>23</v>
      </c>
      <c r="E4694" s="47">
        <v>45</v>
      </c>
      <c r="F4694" s="47" t="s">
        <v>11</v>
      </c>
      <c r="G4694" s="47"/>
      <c r="H4694" s="48" t="s">
        <v>2310</v>
      </c>
      <c r="I4694" s="29" t="str">
        <f>VLOOKUP(MARGAO!$H4694,Code2Loc,2,FALSE)</f>
        <v>PARTGAL</v>
      </c>
    </row>
    <row r="4695" spans="1:9" ht="15.75" customHeight="1" x14ac:dyDescent="0.25">
      <c r="A4695" s="49" t="s">
        <v>3406</v>
      </c>
      <c r="B4695" s="50">
        <v>305</v>
      </c>
      <c r="C4695" s="50" t="s">
        <v>2311</v>
      </c>
      <c r="D4695" s="50">
        <v>24</v>
      </c>
      <c r="E4695" s="50">
        <v>47</v>
      </c>
      <c r="F4695" s="50" t="s">
        <v>11</v>
      </c>
      <c r="G4695" s="50"/>
      <c r="H4695" s="51" t="s">
        <v>2312</v>
      </c>
      <c r="I4695" s="29" t="str">
        <f>VLOOKUP(MARGAO!$H4695,Code2Loc,2,FALSE)</f>
        <v>PRSHURM TMP</v>
      </c>
    </row>
    <row r="4696" spans="1:9" ht="15.75" customHeight="1" x14ac:dyDescent="0.25">
      <c r="A4696" s="46" t="s">
        <v>3406</v>
      </c>
      <c r="B4696" s="47">
        <v>305</v>
      </c>
      <c r="C4696" s="47" t="s">
        <v>2313</v>
      </c>
      <c r="D4696" s="47">
        <v>25</v>
      </c>
      <c r="E4696" s="47">
        <v>49</v>
      </c>
      <c r="F4696" s="47" t="s">
        <v>11</v>
      </c>
      <c r="G4696" s="47"/>
      <c r="H4696" s="48" t="s">
        <v>2314</v>
      </c>
      <c r="I4696" s="29" t="str">
        <f>VLOOKUP(MARGAO!$H4696,Code2Loc,2,FALSE)</f>
        <v>POIGUINIM</v>
      </c>
    </row>
    <row r="4697" spans="1:9" ht="15.75" customHeight="1" x14ac:dyDescent="0.25">
      <c r="A4697" s="49" t="s">
        <v>2575</v>
      </c>
      <c r="B4697" s="50">
        <v>306</v>
      </c>
      <c r="C4697" s="50" t="s">
        <v>47</v>
      </c>
      <c r="D4697" s="50">
        <v>1</v>
      </c>
      <c r="E4697" s="50">
        <v>0</v>
      </c>
      <c r="F4697" s="50" t="s">
        <v>11</v>
      </c>
      <c r="G4697" s="50"/>
      <c r="H4697" s="51" t="s">
        <v>48</v>
      </c>
      <c r="I4697" s="29" t="str">
        <f>VLOOKUP(MARGAO!$H4697,Code2Loc,2,FALSE)</f>
        <v>MARGAO</v>
      </c>
    </row>
    <row r="4698" spans="1:9" ht="15.75" customHeight="1" x14ac:dyDescent="0.25">
      <c r="A4698" s="46" t="s">
        <v>2575</v>
      </c>
      <c r="B4698" s="47">
        <v>306</v>
      </c>
      <c r="C4698" s="47" t="s">
        <v>1109</v>
      </c>
      <c r="D4698" s="47">
        <v>2</v>
      </c>
      <c r="E4698" s="47">
        <v>2</v>
      </c>
      <c r="F4698" s="47" t="s">
        <v>11</v>
      </c>
      <c r="G4698" s="47"/>
      <c r="H4698" s="48" t="s">
        <v>1110</v>
      </c>
      <c r="I4698" s="29" t="str">
        <f>VLOOKUP(MARGAO!$H4698,Code2Loc,2,FALSE)</f>
        <v>MARGAO MKT</v>
      </c>
    </row>
    <row r="4699" spans="1:9" ht="15.75" customHeight="1" x14ac:dyDescent="0.25">
      <c r="A4699" s="49" t="s">
        <v>2575</v>
      </c>
      <c r="B4699" s="50">
        <v>306</v>
      </c>
      <c r="C4699" s="50" t="s">
        <v>1111</v>
      </c>
      <c r="D4699" s="50">
        <v>3</v>
      </c>
      <c r="E4699" s="50">
        <v>4</v>
      </c>
      <c r="F4699" s="50" t="s">
        <v>11</v>
      </c>
      <c r="G4699" s="50"/>
      <c r="H4699" s="51" t="s">
        <v>1112</v>
      </c>
      <c r="I4699" s="29" t="str">
        <f>VLOOKUP(MARGAO!$H4699,Code2Loc,2,FALSE)</f>
        <v>NAVELIM</v>
      </c>
    </row>
    <row r="4700" spans="1:9" ht="15.75" customHeight="1" x14ac:dyDescent="0.25">
      <c r="A4700" s="46" t="s">
        <v>2575</v>
      </c>
      <c r="B4700" s="47">
        <v>306</v>
      </c>
      <c r="C4700" s="47" t="s">
        <v>1113</v>
      </c>
      <c r="D4700" s="47">
        <v>4</v>
      </c>
      <c r="E4700" s="47">
        <v>5</v>
      </c>
      <c r="F4700" s="47" t="s">
        <v>11</v>
      </c>
      <c r="G4700" s="47"/>
      <c r="H4700" s="48" t="s">
        <v>1114</v>
      </c>
      <c r="I4700" s="29" t="str">
        <f>VLOOKUP(MARGAO!$H4700,Code2Loc,2,FALSE)</f>
        <v>DHARMAPUR</v>
      </c>
    </row>
    <row r="4701" spans="1:9" ht="15.75" customHeight="1" x14ac:dyDescent="0.25">
      <c r="A4701" s="49" t="s">
        <v>2575</v>
      </c>
      <c r="B4701" s="50">
        <v>306</v>
      </c>
      <c r="C4701" s="50" t="s">
        <v>1115</v>
      </c>
      <c r="D4701" s="50">
        <v>5</v>
      </c>
      <c r="E4701" s="50">
        <v>7</v>
      </c>
      <c r="F4701" s="50" t="s">
        <v>11</v>
      </c>
      <c r="G4701" s="50"/>
      <c r="H4701" s="51" t="s">
        <v>1116</v>
      </c>
      <c r="I4701" s="29" t="str">
        <f>VLOOKUP(MARGAO!$H4701,Code2Loc,2,FALSE)</f>
        <v>CHINCHINI X</v>
      </c>
    </row>
    <row r="4702" spans="1:9" ht="15.75" customHeight="1" x14ac:dyDescent="0.25">
      <c r="A4702" s="46" t="s">
        <v>2575</v>
      </c>
      <c r="B4702" s="47">
        <v>306</v>
      </c>
      <c r="C4702" s="47" t="s">
        <v>2284</v>
      </c>
      <c r="D4702" s="47">
        <v>6</v>
      </c>
      <c r="E4702" s="47">
        <v>8</v>
      </c>
      <c r="F4702" s="47" t="s">
        <v>11</v>
      </c>
      <c r="G4702" s="47"/>
      <c r="H4702" s="48" t="s">
        <v>2285</v>
      </c>
      <c r="I4702" s="29" t="str">
        <f>VLOOKUP(MARGAO!$H4702,Code2Loc,2,FALSE)</f>
        <v>DANDEWADI</v>
      </c>
    </row>
    <row r="4703" spans="1:9" ht="15.75" customHeight="1" x14ac:dyDescent="0.25">
      <c r="A4703" s="49" t="s">
        <v>2575</v>
      </c>
      <c r="B4703" s="50">
        <v>306</v>
      </c>
      <c r="C4703" s="50" t="s">
        <v>2286</v>
      </c>
      <c r="D4703" s="50">
        <v>7</v>
      </c>
      <c r="E4703" s="50">
        <v>11</v>
      </c>
      <c r="F4703" s="50" t="s">
        <v>11</v>
      </c>
      <c r="G4703" s="50"/>
      <c r="H4703" s="51" t="s">
        <v>2287</v>
      </c>
      <c r="I4703" s="29" t="str">
        <f>VLOOKUP(MARGAO!$H4703,Code2Loc,2,FALSE)</f>
        <v>PAZARKHAN</v>
      </c>
    </row>
    <row r="4704" spans="1:9" ht="15.75" customHeight="1" x14ac:dyDescent="0.25">
      <c r="A4704" s="46" t="s">
        <v>2575</v>
      </c>
      <c r="B4704" s="47">
        <v>306</v>
      </c>
      <c r="C4704" s="47" t="s">
        <v>1413</v>
      </c>
      <c r="D4704" s="47">
        <v>8</v>
      </c>
      <c r="E4704" s="47">
        <v>14</v>
      </c>
      <c r="F4704" s="47" t="s">
        <v>11</v>
      </c>
      <c r="G4704" s="47"/>
      <c r="H4704" s="48" t="s">
        <v>1414</v>
      </c>
      <c r="I4704" s="29" t="str">
        <f>VLOOKUP(MARGAO!$H4704,Code2Loc,2,FALSE)</f>
        <v>CUNCOLIM</v>
      </c>
    </row>
    <row r="4705" spans="1:9" ht="15.75" customHeight="1" x14ac:dyDescent="0.25">
      <c r="A4705" s="49" t="s">
        <v>2575</v>
      </c>
      <c r="B4705" s="50">
        <v>306</v>
      </c>
      <c r="C4705" s="50" t="s">
        <v>2288</v>
      </c>
      <c r="D4705" s="50">
        <v>9</v>
      </c>
      <c r="E4705" s="50">
        <v>15</v>
      </c>
      <c r="F4705" s="50" t="s">
        <v>11</v>
      </c>
      <c r="G4705" s="50"/>
      <c r="H4705" s="51" t="s">
        <v>2289</v>
      </c>
      <c r="I4705" s="29" t="str">
        <f>VLOOKUP(MARGAO!$H4705,Code2Loc,2,FALSE)</f>
        <v>DEMANI</v>
      </c>
    </row>
    <row r="4706" spans="1:9" ht="15.75" customHeight="1" x14ac:dyDescent="0.25">
      <c r="A4706" s="46" t="s">
        <v>2575</v>
      </c>
      <c r="B4706" s="47">
        <v>306</v>
      </c>
      <c r="C4706" s="47" t="s">
        <v>2078</v>
      </c>
      <c r="D4706" s="47">
        <v>10</v>
      </c>
      <c r="E4706" s="47">
        <v>17</v>
      </c>
      <c r="F4706" s="47" t="s">
        <v>11</v>
      </c>
      <c r="G4706" s="47"/>
      <c r="H4706" s="48" t="s">
        <v>2079</v>
      </c>
      <c r="I4706" s="29" t="str">
        <f>VLOOKUP(MARGAO!$H4706,Code2Loc,2,FALSE)</f>
        <v>BALLI</v>
      </c>
    </row>
    <row r="4707" spans="1:9" ht="15.75" customHeight="1" x14ac:dyDescent="0.25">
      <c r="A4707" s="49" t="s">
        <v>2575</v>
      </c>
      <c r="B4707" s="50">
        <v>306</v>
      </c>
      <c r="C4707" s="50" t="s">
        <v>2290</v>
      </c>
      <c r="D4707" s="50">
        <v>11</v>
      </c>
      <c r="E4707" s="50">
        <v>20</v>
      </c>
      <c r="F4707" s="50" t="s">
        <v>11</v>
      </c>
      <c r="G4707" s="50"/>
      <c r="H4707" s="51" t="s">
        <v>2291</v>
      </c>
      <c r="I4707" s="29" t="str">
        <f>VLOOKUP(MARGAO!$H4707,Code2Loc,2,FALSE)</f>
        <v>BENODE</v>
      </c>
    </row>
    <row r="4708" spans="1:9" ht="15.75" customHeight="1" x14ac:dyDescent="0.25">
      <c r="A4708" s="46" t="s">
        <v>2575</v>
      </c>
      <c r="B4708" s="47">
        <v>306</v>
      </c>
      <c r="C4708" s="47" t="s">
        <v>2292</v>
      </c>
      <c r="D4708" s="47">
        <v>12</v>
      </c>
      <c r="E4708" s="47">
        <v>22</v>
      </c>
      <c r="F4708" s="47" t="s">
        <v>11</v>
      </c>
      <c r="G4708" s="47"/>
      <c r="H4708" s="48" t="s">
        <v>2293</v>
      </c>
      <c r="I4708" s="29" t="str">
        <f>VLOOKUP(MARGAO!$H4708,Code2Loc,2,FALSE)</f>
        <v>GODEWAL</v>
      </c>
    </row>
    <row r="4709" spans="1:9" ht="15.75" customHeight="1" x14ac:dyDescent="0.25">
      <c r="A4709" s="49" t="s">
        <v>2575</v>
      </c>
      <c r="B4709" s="50">
        <v>306</v>
      </c>
      <c r="C4709" s="50" t="s">
        <v>2294</v>
      </c>
      <c r="D4709" s="50">
        <v>13</v>
      </c>
      <c r="E4709" s="50">
        <v>24</v>
      </c>
      <c r="F4709" s="50" t="s">
        <v>11</v>
      </c>
      <c r="G4709" s="50"/>
      <c r="H4709" s="51" t="s">
        <v>2295</v>
      </c>
      <c r="I4709" s="29" t="str">
        <f>VLOOKUP(MARGAO!$H4709,Code2Loc,2,FALSE)</f>
        <v>PADDI</v>
      </c>
    </row>
    <row r="4710" spans="1:9" ht="15.75" customHeight="1" x14ac:dyDescent="0.25">
      <c r="A4710" s="46" t="s">
        <v>2575</v>
      </c>
      <c r="B4710" s="47">
        <v>306</v>
      </c>
      <c r="C4710" s="47" t="s">
        <v>2296</v>
      </c>
      <c r="D4710" s="47">
        <v>14</v>
      </c>
      <c r="E4710" s="47">
        <v>26</v>
      </c>
      <c r="F4710" s="47" t="s">
        <v>11</v>
      </c>
      <c r="G4710" s="47"/>
      <c r="H4710" s="48" t="s">
        <v>2297</v>
      </c>
      <c r="I4710" s="29" t="str">
        <f>VLOOKUP(MARGAO!$H4710,Code2Loc,2,FALSE)</f>
        <v>PISURNEM</v>
      </c>
    </row>
    <row r="4711" spans="1:9" ht="15.75" customHeight="1" x14ac:dyDescent="0.25">
      <c r="A4711" s="49" t="s">
        <v>2575</v>
      </c>
      <c r="B4711" s="50">
        <v>306</v>
      </c>
      <c r="C4711" s="50" t="s">
        <v>2298</v>
      </c>
      <c r="D4711" s="50">
        <v>15</v>
      </c>
      <c r="E4711" s="50">
        <v>28</v>
      </c>
      <c r="F4711" s="50" t="s">
        <v>11</v>
      </c>
      <c r="G4711" s="50"/>
      <c r="H4711" s="51" t="s">
        <v>2299</v>
      </c>
      <c r="I4711" s="29" t="str">
        <f>VLOOKUP(MARGAO!$H4711,Code2Loc,2,FALSE)</f>
        <v>POLAKODE</v>
      </c>
    </row>
    <row r="4712" spans="1:9" ht="15.75" customHeight="1" x14ac:dyDescent="0.25">
      <c r="A4712" s="46" t="s">
        <v>2575</v>
      </c>
      <c r="B4712" s="47">
        <v>306</v>
      </c>
      <c r="C4712" s="47" t="s">
        <v>2300</v>
      </c>
      <c r="D4712" s="47">
        <v>16</v>
      </c>
      <c r="E4712" s="47">
        <v>32</v>
      </c>
      <c r="F4712" s="47" t="s">
        <v>11</v>
      </c>
      <c r="G4712" s="47"/>
      <c r="H4712" s="48" t="s">
        <v>2301</v>
      </c>
      <c r="I4712" s="29" t="str">
        <f>VLOOKUP(MARGAO!$H4712,Code2Loc,2,FALSE)</f>
        <v>GULEM</v>
      </c>
    </row>
    <row r="4713" spans="1:9" ht="15.75" customHeight="1" x14ac:dyDescent="0.25">
      <c r="A4713" s="49" t="s">
        <v>2575</v>
      </c>
      <c r="B4713" s="50">
        <v>306</v>
      </c>
      <c r="C4713" s="50" t="s">
        <v>1006</v>
      </c>
      <c r="D4713" s="50">
        <v>17</v>
      </c>
      <c r="E4713" s="50">
        <v>35</v>
      </c>
      <c r="F4713" s="50" t="s">
        <v>11</v>
      </c>
      <c r="G4713" s="50"/>
      <c r="H4713" s="51" t="s">
        <v>1007</v>
      </c>
      <c r="I4713" s="29" t="str">
        <f>VLOOKUP(MARGAO!$H4713,Code2Loc,2,FALSE)</f>
        <v>CHAR RASTA</v>
      </c>
    </row>
    <row r="4714" spans="1:9" ht="15.75" customHeight="1" x14ac:dyDescent="0.25">
      <c r="A4714" s="46" t="s">
        <v>2575</v>
      </c>
      <c r="B4714" s="47">
        <v>306</v>
      </c>
      <c r="C4714" s="47" t="s">
        <v>1415</v>
      </c>
      <c r="D4714" s="47">
        <v>18</v>
      </c>
      <c r="E4714" s="47">
        <v>37</v>
      </c>
      <c r="F4714" s="47" t="s">
        <v>11</v>
      </c>
      <c r="G4714" s="47"/>
      <c r="H4714" s="48" t="s">
        <v>1416</v>
      </c>
      <c r="I4714" s="29" t="str">
        <f>VLOOKUP(MARGAO!$H4714,Code2Loc,2,FALSE)</f>
        <v>CANACONA</v>
      </c>
    </row>
    <row r="4715" spans="1:9" ht="15.75" customHeight="1" x14ac:dyDescent="0.25">
      <c r="A4715" s="49" t="s">
        <v>2575</v>
      </c>
      <c r="B4715" s="50">
        <v>306</v>
      </c>
      <c r="C4715" s="50" t="s">
        <v>1006</v>
      </c>
      <c r="D4715" s="50">
        <v>19</v>
      </c>
      <c r="E4715" s="50">
        <v>39</v>
      </c>
      <c r="F4715" s="50" t="s">
        <v>11</v>
      </c>
      <c r="G4715" s="50"/>
      <c r="H4715" s="51" t="s">
        <v>1007</v>
      </c>
      <c r="I4715" s="29" t="str">
        <f>VLOOKUP(MARGAO!$H4715,Code2Loc,2,FALSE)</f>
        <v>CHAR RASTA</v>
      </c>
    </row>
    <row r="4716" spans="1:9" ht="15.75" customHeight="1" x14ac:dyDescent="0.25">
      <c r="A4716" s="46" t="s">
        <v>2575</v>
      </c>
      <c r="B4716" s="47">
        <v>306</v>
      </c>
      <c r="C4716" s="47" t="s">
        <v>2497</v>
      </c>
      <c r="D4716" s="47">
        <v>20</v>
      </c>
      <c r="E4716" s="47">
        <v>40</v>
      </c>
      <c r="F4716" s="47" t="s">
        <v>11</v>
      </c>
      <c r="G4716" s="47"/>
      <c r="H4716" s="48" t="s">
        <v>2498</v>
      </c>
      <c r="I4716" s="29" t="str">
        <f>VLOOKUP(MARGAO!$H4716,Code2Loc,2,FALSE)</f>
        <v>DEVBAG</v>
      </c>
    </row>
    <row r="4717" spans="1:9" ht="15.75" customHeight="1" x14ac:dyDescent="0.25">
      <c r="A4717" s="49" t="s">
        <v>2575</v>
      </c>
      <c r="B4717" s="50">
        <v>306</v>
      </c>
      <c r="C4717" s="50" t="s">
        <v>2495</v>
      </c>
      <c r="D4717" s="50">
        <v>21</v>
      </c>
      <c r="E4717" s="50">
        <v>41</v>
      </c>
      <c r="F4717" s="50" t="s">
        <v>11</v>
      </c>
      <c r="G4717" s="50"/>
      <c r="H4717" s="51" t="s">
        <v>2496</v>
      </c>
      <c r="I4717" s="29" t="str">
        <f>VLOOKUP(MARGAO!$H4717,Code2Loc,2,FALSE)</f>
        <v>DUMANE</v>
      </c>
    </row>
    <row r="4718" spans="1:9" ht="15.75" customHeight="1" x14ac:dyDescent="0.25">
      <c r="A4718" s="46" t="s">
        <v>2575</v>
      </c>
      <c r="B4718" s="47">
        <v>306</v>
      </c>
      <c r="C4718" s="47" t="s">
        <v>2493</v>
      </c>
      <c r="D4718" s="47">
        <v>22</v>
      </c>
      <c r="E4718" s="47">
        <v>43</v>
      </c>
      <c r="F4718" s="47" t="s">
        <v>11</v>
      </c>
      <c r="G4718" s="47"/>
      <c r="H4718" s="48" t="s">
        <v>2494</v>
      </c>
      <c r="I4718" s="29" t="str">
        <f>VLOOKUP(MARGAO!$H4718,Code2Loc,2,FALSE)</f>
        <v>AGONDA CHRC</v>
      </c>
    </row>
    <row r="4719" spans="1:9" ht="15.75" customHeight="1" x14ac:dyDescent="0.25">
      <c r="A4719" s="49" t="s">
        <v>2575</v>
      </c>
      <c r="B4719" s="50">
        <v>306</v>
      </c>
      <c r="C4719" s="50" t="s">
        <v>2491</v>
      </c>
      <c r="D4719" s="50">
        <v>23</v>
      </c>
      <c r="E4719" s="50">
        <v>44</v>
      </c>
      <c r="F4719" s="50" t="s">
        <v>11</v>
      </c>
      <c r="G4719" s="50"/>
      <c r="H4719" s="51" t="s">
        <v>2492</v>
      </c>
      <c r="I4719" s="29" t="str">
        <f>VLOOKUP(MARGAO!$H4719,Code2Loc,2,FALSE)</f>
        <v>PANNA</v>
      </c>
    </row>
    <row r="4720" spans="1:9" ht="15.75" customHeight="1" x14ac:dyDescent="0.25">
      <c r="A4720" s="46" t="s">
        <v>2575</v>
      </c>
      <c r="B4720" s="47">
        <v>306</v>
      </c>
      <c r="C4720" s="47" t="s">
        <v>2489</v>
      </c>
      <c r="D4720" s="47">
        <v>24</v>
      </c>
      <c r="E4720" s="47">
        <v>45</v>
      </c>
      <c r="F4720" s="47" t="s">
        <v>11</v>
      </c>
      <c r="G4720" s="47"/>
      <c r="H4720" s="48" t="s">
        <v>2490</v>
      </c>
      <c r="I4720" s="29" t="str">
        <f>VLOOKUP(MARGAO!$H4720,Code2Loc,2,FALSE)</f>
        <v>KARSHIMOL</v>
      </c>
    </row>
    <row r="4721" spans="1:9" ht="15.75" customHeight="1" x14ac:dyDescent="0.25">
      <c r="A4721" s="49" t="s">
        <v>2575</v>
      </c>
      <c r="B4721" s="50">
        <v>306</v>
      </c>
      <c r="C4721" s="50" t="s">
        <v>2487</v>
      </c>
      <c r="D4721" s="50">
        <v>25</v>
      </c>
      <c r="E4721" s="50">
        <v>47</v>
      </c>
      <c r="F4721" s="50" t="s">
        <v>11</v>
      </c>
      <c r="G4721" s="50"/>
      <c r="H4721" s="51" t="s">
        <v>2488</v>
      </c>
      <c r="I4721" s="29" t="str">
        <f>VLOOKUP(MARGAO!$H4721,Code2Loc,2,FALSE)</f>
        <v>PARVE</v>
      </c>
    </row>
    <row r="4722" spans="1:9" ht="15.75" customHeight="1" x14ac:dyDescent="0.25">
      <c r="A4722" s="46" t="s">
        <v>2575</v>
      </c>
      <c r="B4722" s="47">
        <v>306</v>
      </c>
      <c r="C4722" s="47" t="s">
        <v>2485</v>
      </c>
      <c r="D4722" s="47">
        <v>26</v>
      </c>
      <c r="E4722" s="47">
        <v>49</v>
      </c>
      <c r="F4722" s="47" t="s">
        <v>11</v>
      </c>
      <c r="G4722" s="47"/>
      <c r="H4722" s="48" t="s">
        <v>2486</v>
      </c>
      <c r="I4722" s="29" t="str">
        <f>VLOOKUP(MARGAO!$H4722,Code2Loc,2,FALSE)</f>
        <v>SALERI</v>
      </c>
    </row>
    <row r="4723" spans="1:9" ht="15.75" customHeight="1" x14ac:dyDescent="0.25">
      <c r="A4723" s="49" t="s">
        <v>2575</v>
      </c>
      <c r="B4723" s="50">
        <v>306</v>
      </c>
      <c r="C4723" s="50" t="s">
        <v>2483</v>
      </c>
      <c r="D4723" s="50">
        <v>27</v>
      </c>
      <c r="E4723" s="50">
        <v>51</v>
      </c>
      <c r="F4723" s="50" t="s">
        <v>11</v>
      </c>
      <c r="G4723" s="50"/>
      <c r="H4723" s="51" t="s">
        <v>2484</v>
      </c>
      <c r="I4723" s="29" t="str">
        <f>VLOOKUP(MARGAO!$H4723,Code2Loc,2,FALSE)</f>
        <v>KAJUMOL</v>
      </c>
    </row>
    <row r="4724" spans="1:9" ht="15.75" customHeight="1" x14ac:dyDescent="0.25">
      <c r="A4724" s="46" t="s">
        <v>2575</v>
      </c>
      <c r="B4724" s="47">
        <v>306</v>
      </c>
      <c r="C4724" s="47" t="s">
        <v>2419</v>
      </c>
      <c r="D4724" s="47">
        <v>28</v>
      </c>
      <c r="E4724" s="47">
        <v>53</v>
      </c>
      <c r="F4724" s="47" t="s">
        <v>11</v>
      </c>
      <c r="G4724" s="47"/>
      <c r="H4724" s="48" t="s">
        <v>2420</v>
      </c>
      <c r="I4724" s="29" t="str">
        <f>VLOOKUP(MARGAO!$H4724,Code2Loc,2,FALSE)</f>
        <v>VAGON</v>
      </c>
    </row>
    <row r="4725" spans="1:9" ht="15.75" customHeight="1" x14ac:dyDescent="0.25">
      <c r="A4725" s="49" t="s">
        <v>2575</v>
      </c>
      <c r="B4725" s="50">
        <v>306</v>
      </c>
      <c r="C4725" s="50" t="s">
        <v>2569</v>
      </c>
      <c r="D4725" s="50">
        <v>29</v>
      </c>
      <c r="E4725" s="50">
        <v>54</v>
      </c>
      <c r="F4725" s="50" t="s">
        <v>11</v>
      </c>
      <c r="G4725" s="50"/>
      <c r="H4725" s="51" t="s">
        <v>2570</v>
      </c>
      <c r="I4725" s="29" t="str">
        <f>VLOOKUP(MARGAO!$H4725,Code2Loc,2,FALSE)</f>
        <v>MATVE</v>
      </c>
    </row>
    <row r="4726" spans="1:9" ht="15.75" customHeight="1" x14ac:dyDescent="0.25">
      <c r="A4726" s="46" t="s">
        <v>2575</v>
      </c>
      <c r="B4726" s="47">
        <v>306</v>
      </c>
      <c r="C4726" s="47" t="s">
        <v>3407</v>
      </c>
      <c r="D4726" s="47">
        <v>30</v>
      </c>
      <c r="E4726" s="47">
        <v>58</v>
      </c>
      <c r="F4726" s="47" t="s">
        <v>11</v>
      </c>
      <c r="G4726" s="47"/>
      <c r="H4726" s="48" t="s">
        <v>2478</v>
      </c>
      <c r="I4726" s="29" t="str">
        <f>VLOOKUP(MARGAO!$H4726,Code2Loc,2,FALSE)</f>
        <v>MOLLOREM</v>
      </c>
    </row>
    <row r="4727" spans="1:9" ht="15.75" customHeight="1" x14ac:dyDescent="0.25">
      <c r="A4727" s="49" t="s">
        <v>2575</v>
      </c>
      <c r="B4727" s="50">
        <v>306</v>
      </c>
      <c r="C4727" s="50" t="s">
        <v>3408</v>
      </c>
      <c r="D4727" s="50">
        <v>31</v>
      </c>
      <c r="E4727" s="50">
        <v>59</v>
      </c>
      <c r="F4727" s="50" t="s">
        <v>11</v>
      </c>
      <c r="G4727" s="50"/>
      <c r="H4727" s="51" t="s">
        <v>3409</v>
      </c>
      <c r="I4727" s="29" t="str">
        <f>VLOOKUP(MARGAO!$H4727,Code2Loc,2,FALSE)</f>
        <v>GAVLAR</v>
      </c>
    </row>
    <row r="4728" spans="1:9" ht="15.75" customHeight="1" x14ac:dyDescent="0.25">
      <c r="A4728" s="46" t="s">
        <v>2575</v>
      </c>
      <c r="B4728" s="47">
        <v>306</v>
      </c>
      <c r="C4728" s="47" t="s">
        <v>3410</v>
      </c>
      <c r="D4728" s="47">
        <v>32</v>
      </c>
      <c r="E4728" s="47">
        <v>60</v>
      </c>
      <c r="F4728" s="47" t="s">
        <v>11</v>
      </c>
      <c r="G4728" s="47"/>
      <c r="H4728" s="48" t="s">
        <v>2581</v>
      </c>
      <c r="I4728" s="29" t="str">
        <f>VLOOKUP(MARGAO!$H4728,Code2Loc,2,FALSE)</f>
        <v>CAB-DE-RAM</v>
      </c>
    </row>
    <row r="4729" spans="1:9" ht="15.75" customHeight="1" x14ac:dyDescent="0.25">
      <c r="A4729" s="49" t="s">
        <v>2573</v>
      </c>
      <c r="B4729" s="50">
        <v>307</v>
      </c>
      <c r="C4729" s="50" t="s">
        <v>47</v>
      </c>
      <c r="D4729" s="50">
        <v>1</v>
      </c>
      <c r="E4729" s="50">
        <v>0</v>
      </c>
      <c r="F4729" s="50" t="s">
        <v>11</v>
      </c>
      <c r="G4729" s="50"/>
      <c r="H4729" s="51" t="s">
        <v>48</v>
      </c>
      <c r="I4729" s="29" t="str">
        <f>VLOOKUP(MARGAO!$H4729,Code2Loc,2,FALSE)</f>
        <v>MARGAO</v>
      </c>
    </row>
    <row r="4730" spans="1:9" ht="15.75" customHeight="1" x14ac:dyDescent="0.25">
      <c r="A4730" s="46" t="s">
        <v>2573</v>
      </c>
      <c r="B4730" s="47">
        <v>307</v>
      </c>
      <c r="C4730" s="47" t="s">
        <v>1109</v>
      </c>
      <c r="D4730" s="47">
        <v>2</v>
      </c>
      <c r="E4730" s="47">
        <v>2</v>
      </c>
      <c r="F4730" s="47" t="s">
        <v>11</v>
      </c>
      <c r="G4730" s="47"/>
      <c r="H4730" s="48" t="s">
        <v>1110</v>
      </c>
      <c r="I4730" s="29" t="str">
        <f>VLOOKUP(MARGAO!$H4730,Code2Loc,2,FALSE)</f>
        <v>MARGAO MKT</v>
      </c>
    </row>
    <row r="4731" spans="1:9" ht="15.75" customHeight="1" x14ac:dyDescent="0.25">
      <c r="A4731" s="49" t="s">
        <v>2573</v>
      </c>
      <c r="B4731" s="50">
        <v>307</v>
      </c>
      <c r="C4731" s="50" t="s">
        <v>1111</v>
      </c>
      <c r="D4731" s="50">
        <v>3</v>
      </c>
      <c r="E4731" s="50">
        <v>4</v>
      </c>
      <c r="F4731" s="50" t="s">
        <v>11</v>
      </c>
      <c r="G4731" s="50"/>
      <c r="H4731" s="51" t="s">
        <v>1112</v>
      </c>
      <c r="I4731" s="29" t="str">
        <f>VLOOKUP(MARGAO!$H4731,Code2Loc,2,FALSE)</f>
        <v>NAVELIM</v>
      </c>
    </row>
    <row r="4732" spans="1:9" ht="15.75" customHeight="1" x14ac:dyDescent="0.25">
      <c r="A4732" s="46" t="s">
        <v>2573</v>
      </c>
      <c r="B4732" s="47">
        <v>307</v>
      </c>
      <c r="C4732" s="47" t="s">
        <v>1113</v>
      </c>
      <c r="D4732" s="47">
        <v>4</v>
      </c>
      <c r="E4732" s="47">
        <v>5</v>
      </c>
      <c r="F4732" s="47" t="s">
        <v>11</v>
      </c>
      <c r="G4732" s="47"/>
      <c r="H4732" s="48" t="s">
        <v>1114</v>
      </c>
      <c r="I4732" s="29" t="str">
        <f>VLOOKUP(MARGAO!$H4732,Code2Loc,2,FALSE)</f>
        <v>DHARMAPUR</v>
      </c>
    </row>
    <row r="4733" spans="1:9" ht="15.75" customHeight="1" x14ac:dyDescent="0.25">
      <c r="A4733" s="49" t="s">
        <v>2573</v>
      </c>
      <c r="B4733" s="50">
        <v>307</v>
      </c>
      <c r="C4733" s="50" t="s">
        <v>1115</v>
      </c>
      <c r="D4733" s="50">
        <v>5</v>
      </c>
      <c r="E4733" s="50">
        <v>7</v>
      </c>
      <c r="F4733" s="50" t="s">
        <v>11</v>
      </c>
      <c r="G4733" s="50"/>
      <c r="H4733" s="51" t="s">
        <v>1116</v>
      </c>
      <c r="I4733" s="29" t="str">
        <f>VLOOKUP(MARGAO!$H4733,Code2Loc,2,FALSE)</f>
        <v>CHINCHINI X</v>
      </c>
    </row>
    <row r="4734" spans="1:9" ht="15.75" customHeight="1" x14ac:dyDescent="0.25">
      <c r="A4734" s="46" t="s">
        <v>2573</v>
      </c>
      <c r="B4734" s="47">
        <v>307</v>
      </c>
      <c r="C4734" s="47" t="s">
        <v>2284</v>
      </c>
      <c r="D4734" s="47">
        <v>6</v>
      </c>
      <c r="E4734" s="47">
        <v>8</v>
      </c>
      <c r="F4734" s="47" t="s">
        <v>11</v>
      </c>
      <c r="G4734" s="47"/>
      <c r="H4734" s="48" t="s">
        <v>2285</v>
      </c>
      <c r="I4734" s="29" t="str">
        <f>VLOOKUP(MARGAO!$H4734,Code2Loc,2,FALSE)</f>
        <v>DANDEWADI</v>
      </c>
    </row>
    <row r="4735" spans="1:9" ht="15.75" customHeight="1" x14ac:dyDescent="0.25">
      <c r="A4735" s="49" t="s">
        <v>2573</v>
      </c>
      <c r="B4735" s="50">
        <v>307</v>
      </c>
      <c r="C4735" s="50" t="s">
        <v>2286</v>
      </c>
      <c r="D4735" s="50">
        <v>7</v>
      </c>
      <c r="E4735" s="50">
        <v>11</v>
      </c>
      <c r="F4735" s="50" t="s">
        <v>11</v>
      </c>
      <c r="G4735" s="50"/>
      <c r="H4735" s="51" t="s">
        <v>2287</v>
      </c>
      <c r="I4735" s="29" t="str">
        <f>VLOOKUP(MARGAO!$H4735,Code2Loc,2,FALSE)</f>
        <v>PAZARKHAN</v>
      </c>
    </row>
    <row r="4736" spans="1:9" ht="15.75" customHeight="1" x14ac:dyDescent="0.25">
      <c r="A4736" s="46" t="s">
        <v>2573</v>
      </c>
      <c r="B4736" s="47">
        <v>307</v>
      </c>
      <c r="C4736" s="47" t="s">
        <v>1413</v>
      </c>
      <c r="D4736" s="47">
        <v>8</v>
      </c>
      <c r="E4736" s="47">
        <v>14</v>
      </c>
      <c r="F4736" s="47" t="s">
        <v>11</v>
      </c>
      <c r="G4736" s="47"/>
      <c r="H4736" s="48" t="s">
        <v>1414</v>
      </c>
      <c r="I4736" s="29" t="str">
        <f>VLOOKUP(MARGAO!$H4736,Code2Loc,2,FALSE)</f>
        <v>CUNCOLIM</v>
      </c>
    </row>
    <row r="4737" spans="1:9" ht="15.75" customHeight="1" x14ac:dyDescent="0.25">
      <c r="A4737" s="49" t="s">
        <v>2573</v>
      </c>
      <c r="B4737" s="50">
        <v>307</v>
      </c>
      <c r="C4737" s="50" t="s">
        <v>2288</v>
      </c>
      <c r="D4737" s="50">
        <v>9</v>
      </c>
      <c r="E4737" s="50">
        <v>15</v>
      </c>
      <c r="F4737" s="50" t="s">
        <v>11</v>
      </c>
      <c r="G4737" s="50"/>
      <c r="H4737" s="51" t="s">
        <v>2289</v>
      </c>
      <c r="I4737" s="29" t="str">
        <f>VLOOKUP(MARGAO!$H4737,Code2Loc,2,FALSE)</f>
        <v>DEMANI</v>
      </c>
    </row>
    <row r="4738" spans="1:9" ht="15.75" customHeight="1" x14ac:dyDescent="0.25">
      <c r="A4738" s="46" t="s">
        <v>2573</v>
      </c>
      <c r="B4738" s="47">
        <v>307</v>
      </c>
      <c r="C4738" s="47" t="s">
        <v>2078</v>
      </c>
      <c r="D4738" s="47">
        <v>10</v>
      </c>
      <c r="E4738" s="47">
        <v>17</v>
      </c>
      <c r="F4738" s="47" t="s">
        <v>11</v>
      </c>
      <c r="G4738" s="47"/>
      <c r="H4738" s="48" t="s">
        <v>2079</v>
      </c>
      <c r="I4738" s="29" t="str">
        <f>VLOOKUP(MARGAO!$H4738,Code2Loc,2,FALSE)</f>
        <v>BALLI</v>
      </c>
    </row>
    <row r="4739" spans="1:9" ht="15.75" customHeight="1" x14ac:dyDescent="0.25">
      <c r="A4739" s="49" t="s">
        <v>2573</v>
      </c>
      <c r="B4739" s="50">
        <v>307</v>
      </c>
      <c r="C4739" s="50" t="s">
        <v>2290</v>
      </c>
      <c r="D4739" s="50">
        <v>11</v>
      </c>
      <c r="E4739" s="50">
        <v>20</v>
      </c>
      <c r="F4739" s="50" t="s">
        <v>11</v>
      </c>
      <c r="G4739" s="50"/>
      <c r="H4739" s="51" t="s">
        <v>2291</v>
      </c>
      <c r="I4739" s="29" t="str">
        <f>VLOOKUP(MARGAO!$H4739,Code2Loc,2,FALSE)</f>
        <v>BENODE</v>
      </c>
    </row>
    <row r="4740" spans="1:9" ht="15.75" customHeight="1" x14ac:dyDescent="0.25">
      <c r="A4740" s="46" t="s">
        <v>2573</v>
      </c>
      <c r="B4740" s="47">
        <v>307</v>
      </c>
      <c r="C4740" s="47" t="s">
        <v>2292</v>
      </c>
      <c r="D4740" s="47">
        <v>12</v>
      </c>
      <c r="E4740" s="47">
        <v>22</v>
      </c>
      <c r="F4740" s="47" t="s">
        <v>11</v>
      </c>
      <c r="G4740" s="47"/>
      <c r="H4740" s="48" t="s">
        <v>2293</v>
      </c>
      <c r="I4740" s="29" t="str">
        <f>VLOOKUP(MARGAO!$H4740,Code2Loc,2,FALSE)</f>
        <v>GODEWAL</v>
      </c>
    </row>
    <row r="4741" spans="1:9" ht="15.75" customHeight="1" x14ac:dyDescent="0.25">
      <c r="A4741" s="49" t="s">
        <v>2573</v>
      </c>
      <c r="B4741" s="50">
        <v>307</v>
      </c>
      <c r="C4741" s="50" t="s">
        <v>2294</v>
      </c>
      <c r="D4741" s="50">
        <v>13</v>
      </c>
      <c r="E4741" s="50">
        <v>24</v>
      </c>
      <c r="F4741" s="50" t="s">
        <v>11</v>
      </c>
      <c r="G4741" s="50"/>
      <c r="H4741" s="51" t="s">
        <v>2295</v>
      </c>
      <c r="I4741" s="29" t="str">
        <f>VLOOKUP(MARGAO!$H4741,Code2Loc,2,FALSE)</f>
        <v>PADDI</v>
      </c>
    </row>
    <row r="4742" spans="1:9" ht="15.75" customHeight="1" x14ac:dyDescent="0.25">
      <c r="A4742" s="46" t="s">
        <v>2573</v>
      </c>
      <c r="B4742" s="47">
        <v>307</v>
      </c>
      <c r="C4742" s="47" t="s">
        <v>2296</v>
      </c>
      <c r="D4742" s="47">
        <v>14</v>
      </c>
      <c r="E4742" s="47">
        <v>26</v>
      </c>
      <c r="F4742" s="47" t="s">
        <v>11</v>
      </c>
      <c r="G4742" s="47"/>
      <c r="H4742" s="48" t="s">
        <v>2297</v>
      </c>
      <c r="I4742" s="29" t="str">
        <f>VLOOKUP(MARGAO!$H4742,Code2Loc,2,FALSE)</f>
        <v>PISURNEM</v>
      </c>
    </row>
    <row r="4743" spans="1:9" ht="15.75" customHeight="1" x14ac:dyDescent="0.25">
      <c r="A4743" s="49" t="s">
        <v>2573</v>
      </c>
      <c r="B4743" s="50">
        <v>307</v>
      </c>
      <c r="C4743" s="50" t="s">
        <v>2298</v>
      </c>
      <c r="D4743" s="50">
        <v>15</v>
      </c>
      <c r="E4743" s="50">
        <v>28</v>
      </c>
      <c r="F4743" s="50" t="s">
        <v>11</v>
      </c>
      <c r="G4743" s="50"/>
      <c r="H4743" s="51" t="s">
        <v>2299</v>
      </c>
      <c r="I4743" s="29" t="str">
        <f>VLOOKUP(MARGAO!$H4743,Code2Loc,2,FALSE)</f>
        <v>POLAKODE</v>
      </c>
    </row>
    <row r="4744" spans="1:9" ht="15.75" customHeight="1" x14ac:dyDescent="0.25">
      <c r="A4744" s="46" t="s">
        <v>2573</v>
      </c>
      <c r="B4744" s="47">
        <v>307</v>
      </c>
      <c r="C4744" s="47" t="s">
        <v>2300</v>
      </c>
      <c r="D4744" s="47">
        <v>16</v>
      </c>
      <c r="E4744" s="47">
        <v>32</v>
      </c>
      <c r="F4744" s="47" t="s">
        <v>11</v>
      </c>
      <c r="G4744" s="47"/>
      <c r="H4744" s="48" t="s">
        <v>2301</v>
      </c>
      <c r="I4744" s="29" t="str">
        <f>VLOOKUP(MARGAO!$H4744,Code2Loc,2,FALSE)</f>
        <v>GULEM</v>
      </c>
    </row>
    <row r="4745" spans="1:9" ht="15.75" customHeight="1" x14ac:dyDescent="0.25">
      <c r="A4745" s="49" t="s">
        <v>2573</v>
      </c>
      <c r="B4745" s="50">
        <v>307</v>
      </c>
      <c r="C4745" s="50" t="s">
        <v>1006</v>
      </c>
      <c r="D4745" s="50">
        <v>17</v>
      </c>
      <c r="E4745" s="50">
        <v>35</v>
      </c>
      <c r="F4745" s="50" t="s">
        <v>11</v>
      </c>
      <c r="G4745" s="50"/>
      <c r="H4745" s="51" t="s">
        <v>1007</v>
      </c>
      <c r="I4745" s="29" t="str">
        <f>VLOOKUP(MARGAO!$H4745,Code2Loc,2,FALSE)</f>
        <v>CHAR RASTA</v>
      </c>
    </row>
    <row r="4746" spans="1:9" ht="15.75" customHeight="1" x14ac:dyDescent="0.25">
      <c r="A4746" s="46" t="s">
        <v>2573</v>
      </c>
      <c r="B4746" s="47">
        <v>307</v>
      </c>
      <c r="C4746" s="47" t="s">
        <v>1415</v>
      </c>
      <c r="D4746" s="47">
        <v>18</v>
      </c>
      <c r="E4746" s="47">
        <v>37</v>
      </c>
      <c r="F4746" s="47" t="s">
        <v>11</v>
      </c>
      <c r="G4746" s="47"/>
      <c r="H4746" s="48" t="s">
        <v>1416</v>
      </c>
      <c r="I4746" s="29" t="str">
        <f>VLOOKUP(MARGAO!$H4746,Code2Loc,2,FALSE)</f>
        <v>CANACONA</v>
      </c>
    </row>
    <row r="4747" spans="1:9" ht="15.75" customHeight="1" x14ac:dyDescent="0.25">
      <c r="A4747" s="49" t="s">
        <v>2573</v>
      </c>
      <c r="B4747" s="50">
        <v>307</v>
      </c>
      <c r="C4747" s="50" t="s">
        <v>1006</v>
      </c>
      <c r="D4747" s="50">
        <v>19</v>
      </c>
      <c r="E4747" s="50">
        <v>39</v>
      </c>
      <c r="F4747" s="50" t="s">
        <v>11</v>
      </c>
      <c r="G4747" s="50"/>
      <c r="H4747" s="51" t="s">
        <v>1007</v>
      </c>
      <c r="I4747" s="29" t="str">
        <f>VLOOKUP(MARGAO!$H4747,Code2Loc,2,FALSE)</f>
        <v>CHAR RASTA</v>
      </c>
    </row>
    <row r="4748" spans="1:9" ht="15.75" customHeight="1" x14ac:dyDescent="0.25">
      <c r="A4748" s="46" t="s">
        <v>2573</v>
      </c>
      <c r="B4748" s="47">
        <v>307</v>
      </c>
      <c r="C4748" s="47" t="s">
        <v>2497</v>
      </c>
      <c r="D4748" s="47">
        <v>20</v>
      </c>
      <c r="E4748" s="47">
        <v>40</v>
      </c>
      <c r="F4748" s="47" t="s">
        <v>11</v>
      </c>
      <c r="G4748" s="47"/>
      <c r="H4748" s="48" t="s">
        <v>2498</v>
      </c>
      <c r="I4748" s="29" t="str">
        <f>VLOOKUP(MARGAO!$H4748,Code2Loc,2,FALSE)</f>
        <v>DEVBAG</v>
      </c>
    </row>
    <row r="4749" spans="1:9" ht="15.75" customHeight="1" x14ac:dyDescent="0.25">
      <c r="A4749" s="49" t="s">
        <v>2573</v>
      </c>
      <c r="B4749" s="50">
        <v>307</v>
      </c>
      <c r="C4749" s="50" t="s">
        <v>2495</v>
      </c>
      <c r="D4749" s="50">
        <v>21</v>
      </c>
      <c r="E4749" s="50">
        <v>41</v>
      </c>
      <c r="F4749" s="50" t="s">
        <v>11</v>
      </c>
      <c r="G4749" s="50"/>
      <c r="H4749" s="51" t="s">
        <v>2496</v>
      </c>
      <c r="I4749" s="29" t="str">
        <f>VLOOKUP(MARGAO!$H4749,Code2Loc,2,FALSE)</f>
        <v>DUMANE</v>
      </c>
    </row>
    <row r="4750" spans="1:9" ht="15.75" customHeight="1" x14ac:dyDescent="0.25">
      <c r="A4750" s="46" t="s">
        <v>2573</v>
      </c>
      <c r="B4750" s="47">
        <v>307</v>
      </c>
      <c r="C4750" s="47" t="s">
        <v>2493</v>
      </c>
      <c r="D4750" s="47">
        <v>22</v>
      </c>
      <c r="E4750" s="47">
        <v>43</v>
      </c>
      <c r="F4750" s="47" t="s">
        <v>11</v>
      </c>
      <c r="G4750" s="47"/>
      <c r="H4750" s="48" t="s">
        <v>2494</v>
      </c>
      <c r="I4750" s="29" t="str">
        <f>VLOOKUP(MARGAO!$H4750,Code2Loc,2,FALSE)</f>
        <v>AGONDA CHRC</v>
      </c>
    </row>
    <row r="4751" spans="1:9" ht="15.75" customHeight="1" x14ac:dyDescent="0.25">
      <c r="A4751" s="49" t="s">
        <v>2573</v>
      </c>
      <c r="B4751" s="50">
        <v>307</v>
      </c>
      <c r="C4751" s="50" t="s">
        <v>2574</v>
      </c>
      <c r="D4751" s="50">
        <v>23</v>
      </c>
      <c r="E4751" s="50">
        <v>44</v>
      </c>
      <c r="F4751" s="50" t="s">
        <v>11</v>
      </c>
      <c r="G4751" s="50"/>
      <c r="H4751" s="51" t="s">
        <v>2574</v>
      </c>
      <c r="I4751" s="29" t="str">
        <f>VLOOKUP(MARGAO!$H4751,Code2Loc,2,FALSE)</f>
        <v>VAL</v>
      </c>
    </row>
    <row r="4752" spans="1:9" ht="15.75" customHeight="1" x14ac:dyDescent="0.25">
      <c r="A4752" s="46" t="s">
        <v>2817</v>
      </c>
      <c r="B4752" s="47">
        <v>308</v>
      </c>
      <c r="C4752" s="47" t="s">
        <v>47</v>
      </c>
      <c r="D4752" s="47">
        <v>1</v>
      </c>
      <c r="E4752" s="47">
        <v>0</v>
      </c>
      <c r="F4752" s="47" t="s">
        <v>11</v>
      </c>
      <c r="G4752" s="47"/>
      <c r="H4752" s="48" t="s">
        <v>48</v>
      </c>
      <c r="I4752" s="29" t="str">
        <f>VLOOKUP(MARGAO!$H4752,Code2Loc,2,FALSE)</f>
        <v>MARGAO</v>
      </c>
    </row>
    <row r="4753" spans="1:9" ht="15.75" customHeight="1" x14ac:dyDescent="0.25">
      <c r="A4753" s="49" t="s">
        <v>2817</v>
      </c>
      <c r="B4753" s="50">
        <v>308</v>
      </c>
      <c r="C4753" s="50" t="s">
        <v>1109</v>
      </c>
      <c r="D4753" s="50">
        <v>2</v>
      </c>
      <c r="E4753" s="50">
        <v>2</v>
      </c>
      <c r="F4753" s="50" t="s">
        <v>11</v>
      </c>
      <c r="G4753" s="50"/>
      <c r="H4753" s="51" t="s">
        <v>1110</v>
      </c>
      <c r="I4753" s="29" t="str">
        <f>VLOOKUP(MARGAO!$H4753,Code2Loc,2,FALSE)</f>
        <v>MARGAO MKT</v>
      </c>
    </row>
    <row r="4754" spans="1:9" ht="15.75" customHeight="1" x14ac:dyDescent="0.25">
      <c r="A4754" s="46" t="s">
        <v>2817</v>
      </c>
      <c r="B4754" s="47">
        <v>308</v>
      </c>
      <c r="C4754" s="47" t="s">
        <v>1111</v>
      </c>
      <c r="D4754" s="47">
        <v>3</v>
      </c>
      <c r="E4754" s="47">
        <v>4</v>
      </c>
      <c r="F4754" s="47" t="s">
        <v>11</v>
      </c>
      <c r="G4754" s="47"/>
      <c r="H4754" s="48" t="s">
        <v>1112</v>
      </c>
      <c r="I4754" s="29" t="str">
        <f>VLOOKUP(MARGAO!$H4754,Code2Loc,2,FALSE)</f>
        <v>NAVELIM</v>
      </c>
    </row>
    <row r="4755" spans="1:9" ht="15.75" customHeight="1" x14ac:dyDescent="0.25">
      <c r="A4755" s="49" t="s">
        <v>2817</v>
      </c>
      <c r="B4755" s="50">
        <v>308</v>
      </c>
      <c r="C4755" s="50" t="s">
        <v>1113</v>
      </c>
      <c r="D4755" s="50">
        <v>4</v>
      </c>
      <c r="E4755" s="50">
        <v>5</v>
      </c>
      <c r="F4755" s="50" t="s">
        <v>11</v>
      </c>
      <c r="G4755" s="50"/>
      <c r="H4755" s="51" t="s">
        <v>1114</v>
      </c>
      <c r="I4755" s="29" t="str">
        <f>VLOOKUP(MARGAO!$H4755,Code2Loc,2,FALSE)</f>
        <v>DHARMAPUR</v>
      </c>
    </row>
    <row r="4756" spans="1:9" ht="15.75" customHeight="1" x14ac:dyDescent="0.25">
      <c r="A4756" s="46" t="s">
        <v>2817</v>
      </c>
      <c r="B4756" s="47">
        <v>308</v>
      </c>
      <c r="C4756" s="47" t="s">
        <v>1115</v>
      </c>
      <c r="D4756" s="47">
        <v>5</v>
      </c>
      <c r="E4756" s="47">
        <v>7</v>
      </c>
      <c r="F4756" s="47" t="s">
        <v>11</v>
      </c>
      <c r="G4756" s="47"/>
      <c r="H4756" s="48" t="s">
        <v>1116</v>
      </c>
      <c r="I4756" s="29" t="str">
        <f>VLOOKUP(MARGAO!$H4756,Code2Loc,2,FALSE)</f>
        <v>CHINCHINI X</v>
      </c>
    </row>
    <row r="4757" spans="1:9" ht="15.75" customHeight="1" x14ac:dyDescent="0.25">
      <c r="A4757" s="49" t="s">
        <v>2817</v>
      </c>
      <c r="B4757" s="50">
        <v>308</v>
      </c>
      <c r="C4757" s="50" t="s">
        <v>2284</v>
      </c>
      <c r="D4757" s="50">
        <v>6</v>
      </c>
      <c r="E4757" s="50">
        <v>8</v>
      </c>
      <c r="F4757" s="50" t="s">
        <v>11</v>
      </c>
      <c r="G4757" s="50"/>
      <c r="H4757" s="51" t="s">
        <v>2285</v>
      </c>
      <c r="I4757" s="29" t="str">
        <f>VLOOKUP(MARGAO!$H4757,Code2Loc,2,FALSE)</f>
        <v>DANDEWADI</v>
      </c>
    </row>
    <row r="4758" spans="1:9" ht="15.75" customHeight="1" x14ac:dyDescent="0.25">
      <c r="A4758" s="46" t="s">
        <v>2817</v>
      </c>
      <c r="B4758" s="47">
        <v>308</v>
      </c>
      <c r="C4758" s="47" t="s">
        <v>2818</v>
      </c>
      <c r="D4758" s="47">
        <v>7</v>
      </c>
      <c r="E4758" s="47">
        <v>11</v>
      </c>
      <c r="F4758" s="47" t="s">
        <v>11</v>
      </c>
      <c r="G4758" s="47"/>
      <c r="H4758" s="48" t="s">
        <v>2287</v>
      </c>
      <c r="I4758" s="29" t="str">
        <f>VLOOKUP(MARGAO!$H4758,Code2Loc,2,FALSE)</f>
        <v>PAZARKHAN</v>
      </c>
    </row>
    <row r="4759" spans="1:9" ht="15.75" customHeight="1" x14ac:dyDescent="0.25">
      <c r="A4759" s="49" t="s">
        <v>2817</v>
      </c>
      <c r="B4759" s="50">
        <v>308</v>
      </c>
      <c r="C4759" s="50" t="s">
        <v>2819</v>
      </c>
      <c r="D4759" s="50">
        <v>8</v>
      </c>
      <c r="E4759" s="50">
        <v>12</v>
      </c>
      <c r="F4759" s="50" t="s">
        <v>11</v>
      </c>
      <c r="G4759" s="50"/>
      <c r="H4759" s="51" t="s">
        <v>2820</v>
      </c>
      <c r="I4759" s="29" t="str">
        <f>VLOOKUP(MARGAO!$H4759,Code2Loc,2,FALSE)</f>
        <v>PAITHWADO</v>
      </c>
    </row>
    <row r="4760" spans="1:9" ht="15.75" customHeight="1" x14ac:dyDescent="0.25">
      <c r="A4760" s="46" t="s">
        <v>2817</v>
      </c>
      <c r="B4760" s="47">
        <v>308</v>
      </c>
      <c r="C4760" s="47" t="s">
        <v>2821</v>
      </c>
      <c r="D4760" s="47">
        <v>9</v>
      </c>
      <c r="E4760" s="47">
        <v>13</v>
      </c>
      <c r="F4760" s="47" t="s">
        <v>11</v>
      </c>
      <c r="G4760" s="47"/>
      <c r="H4760" s="48" t="s">
        <v>2822</v>
      </c>
      <c r="I4760" s="29" t="str">
        <f>VLOOKUP(MARGAO!$H4760,Code2Loc,2,FALSE)</f>
        <v>VERODA</v>
      </c>
    </row>
    <row r="4761" spans="1:9" ht="15.75" customHeight="1" x14ac:dyDescent="0.25">
      <c r="A4761" s="49" t="s">
        <v>2817</v>
      </c>
      <c r="B4761" s="50">
        <v>308</v>
      </c>
      <c r="C4761" s="50" t="s">
        <v>2823</v>
      </c>
      <c r="D4761" s="50">
        <v>10</v>
      </c>
      <c r="E4761" s="50">
        <v>15</v>
      </c>
      <c r="F4761" s="50" t="s">
        <v>11</v>
      </c>
      <c r="G4761" s="50"/>
      <c r="H4761" s="51" t="s">
        <v>2824</v>
      </c>
      <c r="I4761" s="29" t="str">
        <f>VLOOKUP(MARGAO!$H4761,Code2Loc,2,FALSE)</f>
        <v>MODDEVADDO</v>
      </c>
    </row>
    <row r="4762" spans="1:9" ht="15.75" customHeight="1" x14ac:dyDescent="0.25">
      <c r="A4762" s="46" t="s">
        <v>2817</v>
      </c>
      <c r="B4762" s="47">
        <v>308</v>
      </c>
      <c r="C4762" s="47" t="s">
        <v>2825</v>
      </c>
      <c r="D4762" s="47">
        <v>11</v>
      </c>
      <c r="E4762" s="47">
        <v>16</v>
      </c>
      <c r="F4762" s="47" t="s">
        <v>11</v>
      </c>
      <c r="G4762" s="47"/>
      <c r="H4762" s="48" t="s">
        <v>2826</v>
      </c>
      <c r="I4762" s="29" t="str">
        <f>VLOOKUP(MARGAO!$H4762,Code2Loc,2,FALSE)</f>
        <v>GANGOR</v>
      </c>
    </row>
    <row r="4763" spans="1:9" ht="15.75" customHeight="1" x14ac:dyDescent="0.25">
      <c r="A4763" s="49" t="s">
        <v>2817</v>
      </c>
      <c r="B4763" s="50">
        <v>308</v>
      </c>
      <c r="C4763" s="50" t="s">
        <v>2827</v>
      </c>
      <c r="D4763" s="50">
        <v>12</v>
      </c>
      <c r="E4763" s="50">
        <v>17</v>
      </c>
      <c r="F4763" s="50" t="s">
        <v>11</v>
      </c>
      <c r="G4763" s="50"/>
      <c r="H4763" s="51" t="s">
        <v>2828</v>
      </c>
      <c r="I4763" s="29" t="str">
        <f>VLOOKUP(MARGAO!$H4763,Code2Loc,2,FALSE)</f>
        <v>TALWADO</v>
      </c>
    </row>
    <row r="4764" spans="1:9" ht="15.75" customHeight="1" x14ac:dyDescent="0.25">
      <c r="A4764" s="46" t="s">
        <v>2817</v>
      </c>
      <c r="B4764" s="47">
        <v>308</v>
      </c>
      <c r="C4764" s="47" t="s">
        <v>2829</v>
      </c>
      <c r="D4764" s="47">
        <v>13</v>
      </c>
      <c r="E4764" s="47">
        <v>18</v>
      </c>
      <c r="F4764" s="47" t="s">
        <v>11</v>
      </c>
      <c r="G4764" s="47"/>
      <c r="H4764" s="48" t="s">
        <v>2830</v>
      </c>
      <c r="I4764" s="29" t="str">
        <f>VLOOKUP(MARGAO!$H4764,Code2Loc,2,FALSE)</f>
        <v>TAMERO</v>
      </c>
    </row>
    <row r="4765" spans="1:9" ht="15.75" customHeight="1" x14ac:dyDescent="0.25">
      <c r="A4765" s="49" t="s">
        <v>2817</v>
      </c>
      <c r="B4765" s="50">
        <v>308</v>
      </c>
      <c r="C4765" s="50" t="s">
        <v>2821</v>
      </c>
      <c r="D4765" s="50">
        <v>14</v>
      </c>
      <c r="E4765" s="50">
        <v>20</v>
      </c>
      <c r="F4765" s="50" t="s">
        <v>11</v>
      </c>
      <c r="G4765" s="50"/>
      <c r="H4765" s="51" t="s">
        <v>2822</v>
      </c>
      <c r="I4765" s="29" t="str">
        <f>VLOOKUP(MARGAO!$H4765,Code2Loc,2,FALSE)</f>
        <v>VERODA</v>
      </c>
    </row>
    <row r="4766" spans="1:9" ht="15.75" customHeight="1" x14ac:dyDescent="0.25">
      <c r="A4766" s="46" t="s">
        <v>2817</v>
      </c>
      <c r="B4766" s="47">
        <v>308</v>
      </c>
      <c r="C4766" s="47" t="s">
        <v>2831</v>
      </c>
      <c r="D4766" s="47">
        <v>15</v>
      </c>
      <c r="E4766" s="47">
        <v>23</v>
      </c>
      <c r="F4766" s="47" t="s">
        <v>11</v>
      </c>
      <c r="G4766" s="47"/>
      <c r="H4766" s="48" t="s">
        <v>2832</v>
      </c>
      <c r="I4766" s="29" t="str">
        <f>VLOOKUP(MARGAO!$H4766,Code2Loc,2,FALSE)</f>
        <v>SANVORCOTTO</v>
      </c>
    </row>
    <row r="4767" spans="1:9" ht="15.75" customHeight="1" x14ac:dyDescent="0.25">
      <c r="A4767" s="49" t="s">
        <v>2817</v>
      </c>
      <c r="B4767" s="50">
        <v>308</v>
      </c>
      <c r="C4767" s="50" t="s">
        <v>1413</v>
      </c>
      <c r="D4767" s="50">
        <v>16</v>
      </c>
      <c r="E4767" s="50">
        <v>25</v>
      </c>
      <c r="F4767" s="50" t="s">
        <v>11</v>
      </c>
      <c r="G4767" s="50"/>
      <c r="H4767" s="51" t="s">
        <v>1414</v>
      </c>
      <c r="I4767" s="29" t="str">
        <f>VLOOKUP(MARGAO!$H4767,Code2Loc,2,FALSE)</f>
        <v>CUNCOLIM</v>
      </c>
    </row>
    <row r="4768" spans="1:9" ht="15.75" customHeight="1" x14ac:dyDescent="0.25">
      <c r="A4768" s="46" t="s">
        <v>3076</v>
      </c>
      <c r="B4768" s="47">
        <v>309</v>
      </c>
      <c r="C4768" s="47" t="s">
        <v>47</v>
      </c>
      <c r="D4768" s="47">
        <v>1</v>
      </c>
      <c r="E4768" s="47">
        <v>0</v>
      </c>
      <c r="F4768" s="47" t="s">
        <v>11</v>
      </c>
      <c r="G4768" s="47"/>
      <c r="H4768" s="48" t="s">
        <v>48</v>
      </c>
      <c r="I4768" s="29" t="str">
        <f>VLOOKUP(MARGAO!$H4768,Code2Loc,2,FALSE)</f>
        <v>MARGAO</v>
      </c>
    </row>
    <row r="4769" spans="1:9" ht="15.75" customHeight="1" x14ac:dyDescent="0.25">
      <c r="A4769" s="49" t="s">
        <v>3076</v>
      </c>
      <c r="B4769" s="50">
        <v>309</v>
      </c>
      <c r="C4769" s="50" t="s">
        <v>1109</v>
      </c>
      <c r="D4769" s="50">
        <v>2</v>
      </c>
      <c r="E4769" s="50">
        <v>2</v>
      </c>
      <c r="F4769" s="50" t="s">
        <v>11</v>
      </c>
      <c r="G4769" s="50"/>
      <c r="H4769" s="51" t="s">
        <v>1110</v>
      </c>
      <c r="I4769" s="29" t="str">
        <f>VLOOKUP(MARGAO!$H4769,Code2Loc,2,FALSE)</f>
        <v>MARGAO MKT</v>
      </c>
    </row>
    <row r="4770" spans="1:9" ht="15.75" customHeight="1" x14ac:dyDescent="0.25">
      <c r="A4770" s="46" t="s">
        <v>3076</v>
      </c>
      <c r="B4770" s="47">
        <v>309</v>
      </c>
      <c r="C4770" s="47" t="s">
        <v>1111</v>
      </c>
      <c r="D4770" s="47">
        <v>3</v>
      </c>
      <c r="E4770" s="47">
        <v>4</v>
      </c>
      <c r="F4770" s="47" t="s">
        <v>11</v>
      </c>
      <c r="G4770" s="47"/>
      <c r="H4770" s="48" t="s">
        <v>1112</v>
      </c>
      <c r="I4770" s="29" t="str">
        <f>VLOOKUP(MARGAO!$H4770,Code2Loc,2,FALSE)</f>
        <v>NAVELIM</v>
      </c>
    </row>
    <row r="4771" spans="1:9" ht="15.75" customHeight="1" x14ac:dyDescent="0.25">
      <c r="A4771" s="49" t="s">
        <v>3076</v>
      </c>
      <c r="B4771" s="50">
        <v>309</v>
      </c>
      <c r="C4771" s="50" t="s">
        <v>1113</v>
      </c>
      <c r="D4771" s="50">
        <v>4</v>
      </c>
      <c r="E4771" s="50">
        <v>5</v>
      </c>
      <c r="F4771" s="50" t="s">
        <v>11</v>
      </c>
      <c r="G4771" s="50"/>
      <c r="H4771" s="51" t="s">
        <v>1114</v>
      </c>
      <c r="I4771" s="29" t="str">
        <f>VLOOKUP(MARGAO!$H4771,Code2Loc,2,FALSE)</f>
        <v>DHARMAPUR</v>
      </c>
    </row>
    <row r="4772" spans="1:9" ht="15.75" customHeight="1" x14ac:dyDescent="0.25">
      <c r="A4772" s="46" t="s">
        <v>3076</v>
      </c>
      <c r="B4772" s="47">
        <v>309</v>
      </c>
      <c r="C4772" s="47" t="s">
        <v>1115</v>
      </c>
      <c r="D4772" s="47">
        <v>5</v>
      </c>
      <c r="E4772" s="47">
        <v>7</v>
      </c>
      <c r="F4772" s="47" t="s">
        <v>11</v>
      </c>
      <c r="G4772" s="47"/>
      <c r="H4772" s="48" t="s">
        <v>1116</v>
      </c>
      <c r="I4772" s="29" t="str">
        <f>VLOOKUP(MARGAO!$H4772,Code2Loc,2,FALSE)</f>
        <v>CHINCHINI X</v>
      </c>
    </row>
    <row r="4773" spans="1:9" ht="15.75" customHeight="1" x14ac:dyDescent="0.25">
      <c r="A4773" s="49" t="s">
        <v>3076</v>
      </c>
      <c r="B4773" s="50">
        <v>309</v>
      </c>
      <c r="C4773" s="50" t="s">
        <v>2284</v>
      </c>
      <c r="D4773" s="50">
        <v>6</v>
      </c>
      <c r="E4773" s="50">
        <v>8</v>
      </c>
      <c r="F4773" s="50" t="s">
        <v>11</v>
      </c>
      <c r="G4773" s="50"/>
      <c r="H4773" s="51" t="s">
        <v>2285</v>
      </c>
      <c r="I4773" s="29" t="str">
        <f>VLOOKUP(MARGAO!$H4773,Code2Loc,2,FALSE)</f>
        <v>DANDEWADI</v>
      </c>
    </row>
    <row r="4774" spans="1:9" ht="15.75" customHeight="1" x14ac:dyDescent="0.25">
      <c r="A4774" s="46" t="s">
        <v>3076</v>
      </c>
      <c r="B4774" s="47">
        <v>309</v>
      </c>
      <c r="C4774" s="47" t="s">
        <v>2818</v>
      </c>
      <c r="D4774" s="47">
        <v>7</v>
      </c>
      <c r="E4774" s="47">
        <v>11</v>
      </c>
      <c r="F4774" s="47" t="s">
        <v>11</v>
      </c>
      <c r="G4774" s="47"/>
      <c r="H4774" s="48" t="s">
        <v>2287</v>
      </c>
      <c r="I4774" s="29" t="str">
        <f>VLOOKUP(MARGAO!$H4774,Code2Loc,2,FALSE)</f>
        <v>PAZARKHAN</v>
      </c>
    </row>
    <row r="4775" spans="1:9" ht="15.75" customHeight="1" x14ac:dyDescent="0.25">
      <c r="A4775" s="49" t="s">
        <v>3076</v>
      </c>
      <c r="B4775" s="50">
        <v>309</v>
      </c>
      <c r="C4775" s="50" t="s">
        <v>1413</v>
      </c>
      <c r="D4775" s="50">
        <v>8</v>
      </c>
      <c r="E4775" s="50">
        <v>14</v>
      </c>
      <c r="F4775" s="50" t="s">
        <v>11</v>
      </c>
      <c r="G4775" s="50"/>
      <c r="H4775" s="51" t="s">
        <v>1414</v>
      </c>
      <c r="I4775" s="29" t="str">
        <f>VLOOKUP(MARGAO!$H4775,Code2Loc,2,FALSE)</f>
        <v>CUNCOLIM</v>
      </c>
    </row>
    <row r="4776" spans="1:9" ht="15.75" customHeight="1" x14ac:dyDescent="0.25">
      <c r="A4776" s="46" t="s">
        <v>3076</v>
      </c>
      <c r="B4776" s="47">
        <v>309</v>
      </c>
      <c r="C4776" s="47" t="s">
        <v>2288</v>
      </c>
      <c r="D4776" s="47">
        <v>9</v>
      </c>
      <c r="E4776" s="47">
        <v>15</v>
      </c>
      <c r="F4776" s="47" t="s">
        <v>11</v>
      </c>
      <c r="G4776" s="47"/>
      <c r="H4776" s="48" t="s">
        <v>2289</v>
      </c>
      <c r="I4776" s="29" t="str">
        <f>VLOOKUP(MARGAO!$H4776,Code2Loc,2,FALSE)</f>
        <v>DEMANI</v>
      </c>
    </row>
    <row r="4777" spans="1:9" ht="15.75" customHeight="1" x14ac:dyDescent="0.25">
      <c r="A4777" s="49" t="s">
        <v>3076</v>
      </c>
      <c r="B4777" s="50">
        <v>309</v>
      </c>
      <c r="C4777" s="50" t="s">
        <v>2078</v>
      </c>
      <c r="D4777" s="50">
        <v>10</v>
      </c>
      <c r="E4777" s="50">
        <v>17</v>
      </c>
      <c r="F4777" s="50" t="s">
        <v>11</v>
      </c>
      <c r="G4777" s="50"/>
      <c r="H4777" s="51" t="s">
        <v>2079</v>
      </c>
      <c r="I4777" s="29" t="str">
        <f>VLOOKUP(MARGAO!$H4777,Code2Loc,2,FALSE)</f>
        <v>BALLI</v>
      </c>
    </row>
    <row r="4778" spans="1:9" ht="15.75" customHeight="1" x14ac:dyDescent="0.25">
      <c r="A4778" s="46" t="s">
        <v>3076</v>
      </c>
      <c r="B4778" s="47">
        <v>309</v>
      </c>
      <c r="C4778" s="47" t="s">
        <v>2290</v>
      </c>
      <c r="D4778" s="47">
        <v>11</v>
      </c>
      <c r="E4778" s="47">
        <v>20</v>
      </c>
      <c r="F4778" s="47" t="s">
        <v>11</v>
      </c>
      <c r="G4778" s="47"/>
      <c r="H4778" s="48" t="s">
        <v>2291</v>
      </c>
      <c r="I4778" s="29" t="str">
        <f>VLOOKUP(MARGAO!$H4778,Code2Loc,2,FALSE)</f>
        <v>BENODE</v>
      </c>
    </row>
    <row r="4779" spans="1:9" ht="15.75" customHeight="1" x14ac:dyDescent="0.25">
      <c r="A4779" s="49" t="s">
        <v>3076</v>
      </c>
      <c r="B4779" s="50">
        <v>309</v>
      </c>
      <c r="C4779" s="50" t="s">
        <v>2292</v>
      </c>
      <c r="D4779" s="50">
        <v>12</v>
      </c>
      <c r="E4779" s="50">
        <v>22</v>
      </c>
      <c r="F4779" s="50" t="s">
        <v>11</v>
      </c>
      <c r="G4779" s="50"/>
      <c r="H4779" s="51" t="s">
        <v>2293</v>
      </c>
      <c r="I4779" s="29" t="str">
        <f>VLOOKUP(MARGAO!$H4779,Code2Loc,2,FALSE)</f>
        <v>GODEWAL</v>
      </c>
    </row>
    <row r="4780" spans="1:9" ht="15.75" customHeight="1" x14ac:dyDescent="0.25">
      <c r="A4780" s="46" t="s">
        <v>3076</v>
      </c>
      <c r="B4780" s="47">
        <v>309</v>
      </c>
      <c r="C4780" s="47" t="s">
        <v>2294</v>
      </c>
      <c r="D4780" s="47">
        <v>13</v>
      </c>
      <c r="E4780" s="47">
        <v>24</v>
      </c>
      <c r="F4780" s="47" t="s">
        <v>11</v>
      </c>
      <c r="G4780" s="47"/>
      <c r="H4780" s="48" t="s">
        <v>2295</v>
      </c>
      <c r="I4780" s="29" t="str">
        <f>VLOOKUP(MARGAO!$H4780,Code2Loc,2,FALSE)</f>
        <v>PADDI</v>
      </c>
    </row>
    <row r="4781" spans="1:9" ht="15.75" customHeight="1" x14ac:dyDescent="0.25">
      <c r="A4781" s="49" t="s">
        <v>3076</v>
      </c>
      <c r="B4781" s="50">
        <v>309</v>
      </c>
      <c r="C4781" s="50" t="s">
        <v>2296</v>
      </c>
      <c r="D4781" s="50">
        <v>14</v>
      </c>
      <c r="E4781" s="50">
        <v>26</v>
      </c>
      <c r="F4781" s="50" t="s">
        <v>11</v>
      </c>
      <c r="G4781" s="50"/>
      <c r="H4781" s="51" t="s">
        <v>2297</v>
      </c>
      <c r="I4781" s="29" t="str">
        <f>VLOOKUP(MARGAO!$H4781,Code2Loc,2,FALSE)</f>
        <v>PISURNEM</v>
      </c>
    </row>
    <row r="4782" spans="1:9" ht="15.75" customHeight="1" x14ac:dyDescent="0.25">
      <c r="A4782" s="46" t="s">
        <v>3076</v>
      </c>
      <c r="B4782" s="47">
        <v>309</v>
      </c>
      <c r="C4782" s="47" t="s">
        <v>3077</v>
      </c>
      <c r="D4782" s="47">
        <v>15</v>
      </c>
      <c r="E4782" s="47">
        <v>28</v>
      </c>
      <c r="F4782" s="47" t="s">
        <v>11</v>
      </c>
      <c r="G4782" s="47"/>
      <c r="H4782" s="48" t="s">
        <v>3078</v>
      </c>
      <c r="I4782" s="29" t="str">
        <f>VLOOKUP(MARGAO!$H4782,Code2Loc,2,FALSE)</f>
        <v>POLAKADE</v>
      </c>
    </row>
    <row r="4783" spans="1:9" ht="15.75" customHeight="1" x14ac:dyDescent="0.25">
      <c r="A4783" s="49" t="s">
        <v>3076</v>
      </c>
      <c r="B4783" s="50">
        <v>309</v>
      </c>
      <c r="C4783" s="50" t="s">
        <v>2300</v>
      </c>
      <c r="D4783" s="50">
        <v>16</v>
      </c>
      <c r="E4783" s="50">
        <v>32</v>
      </c>
      <c r="F4783" s="50" t="s">
        <v>11</v>
      </c>
      <c r="G4783" s="50"/>
      <c r="H4783" s="51" t="s">
        <v>2301</v>
      </c>
      <c r="I4783" s="29" t="str">
        <f>VLOOKUP(MARGAO!$H4783,Code2Loc,2,FALSE)</f>
        <v>GULEM</v>
      </c>
    </row>
    <row r="4784" spans="1:9" ht="15.75" customHeight="1" x14ac:dyDescent="0.25">
      <c r="A4784" s="46" t="s">
        <v>3076</v>
      </c>
      <c r="B4784" s="47">
        <v>309</v>
      </c>
      <c r="C4784" s="47" t="s">
        <v>1006</v>
      </c>
      <c r="D4784" s="47">
        <v>17</v>
      </c>
      <c r="E4784" s="47">
        <v>35</v>
      </c>
      <c r="F4784" s="47" t="s">
        <v>11</v>
      </c>
      <c r="G4784" s="47"/>
      <c r="H4784" s="48" t="s">
        <v>1007</v>
      </c>
      <c r="I4784" s="29" t="str">
        <f>VLOOKUP(MARGAO!$H4784,Code2Loc,2,FALSE)</f>
        <v>CHAR RASTA</v>
      </c>
    </row>
    <row r="4785" spans="1:9" ht="15.75" customHeight="1" x14ac:dyDescent="0.25">
      <c r="A4785" s="49" t="s">
        <v>3076</v>
      </c>
      <c r="B4785" s="50">
        <v>309</v>
      </c>
      <c r="C4785" s="50" t="s">
        <v>1415</v>
      </c>
      <c r="D4785" s="50">
        <v>18</v>
      </c>
      <c r="E4785" s="50">
        <v>37</v>
      </c>
      <c r="F4785" s="50" t="s">
        <v>11</v>
      </c>
      <c r="G4785" s="50"/>
      <c r="H4785" s="51" t="s">
        <v>1416</v>
      </c>
      <c r="I4785" s="29" t="str">
        <f>VLOOKUP(MARGAO!$H4785,Code2Loc,2,FALSE)</f>
        <v>CANACONA</v>
      </c>
    </row>
    <row r="4786" spans="1:9" ht="15.75" customHeight="1" x14ac:dyDescent="0.25">
      <c r="A4786" s="46" t="s">
        <v>3076</v>
      </c>
      <c r="B4786" s="47">
        <v>309</v>
      </c>
      <c r="C4786" s="47" t="s">
        <v>2302</v>
      </c>
      <c r="D4786" s="47">
        <v>19</v>
      </c>
      <c r="E4786" s="47">
        <v>39</v>
      </c>
      <c r="F4786" s="47" t="s">
        <v>11</v>
      </c>
      <c r="G4786" s="47"/>
      <c r="H4786" s="48" t="s">
        <v>1587</v>
      </c>
      <c r="I4786" s="29" t="str">
        <f>VLOOKUP(MARGAO!$H4786,Code2Loc,2,FALSE)</f>
        <v>SHRISTHAL</v>
      </c>
    </row>
    <row r="4787" spans="1:9" ht="15.75" customHeight="1" x14ac:dyDescent="0.25">
      <c r="A4787" s="49" t="s">
        <v>3076</v>
      </c>
      <c r="B4787" s="50">
        <v>309</v>
      </c>
      <c r="C4787" s="50" t="s">
        <v>2303</v>
      </c>
      <c r="D4787" s="50">
        <v>20</v>
      </c>
      <c r="E4787" s="50">
        <v>41</v>
      </c>
      <c r="F4787" s="50" t="s">
        <v>11</v>
      </c>
      <c r="G4787" s="50"/>
      <c r="H4787" s="51" t="s">
        <v>2304</v>
      </c>
      <c r="I4787" s="29" t="str">
        <f>VLOOKUP(MARGAO!$H4787,Code2Loc,2,FALSE)</f>
        <v>MOKHARD</v>
      </c>
    </row>
    <row r="4788" spans="1:9" ht="15.75" customHeight="1" x14ac:dyDescent="0.25">
      <c r="A4788" s="46" t="s">
        <v>3076</v>
      </c>
      <c r="B4788" s="47">
        <v>309</v>
      </c>
      <c r="C4788" s="47" t="s">
        <v>2305</v>
      </c>
      <c r="D4788" s="47">
        <v>21</v>
      </c>
      <c r="E4788" s="47">
        <v>42</v>
      </c>
      <c r="F4788" s="47" t="s">
        <v>11</v>
      </c>
      <c r="G4788" s="47"/>
      <c r="H4788" s="48" t="s">
        <v>2306</v>
      </c>
      <c r="I4788" s="29" t="str">
        <f>VLOOKUP(MARGAO!$H4788,Code2Loc,2,FALSE)</f>
        <v>BHATPAL</v>
      </c>
    </row>
    <row r="4789" spans="1:9" ht="15.75" customHeight="1" x14ac:dyDescent="0.25">
      <c r="A4789" s="49" t="s">
        <v>3076</v>
      </c>
      <c r="B4789" s="50">
        <v>309</v>
      </c>
      <c r="C4789" s="50" t="s">
        <v>2307</v>
      </c>
      <c r="D4789" s="50">
        <v>22</v>
      </c>
      <c r="E4789" s="50">
        <v>43</v>
      </c>
      <c r="F4789" s="50" t="s">
        <v>11</v>
      </c>
      <c r="G4789" s="50"/>
      <c r="H4789" s="51" t="s">
        <v>2308</v>
      </c>
      <c r="I4789" s="29" t="str">
        <f>VLOOKUP(MARGAO!$H4789,Code2Loc,2,FALSE)</f>
        <v>ARDOFOND</v>
      </c>
    </row>
    <row r="4790" spans="1:9" ht="15.75" customHeight="1" x14ac:dyDescent="0.25">
      <c r="A4790" s="46" t="s">
        <v>3076</v>
      </c>
      <c r="B4790" s="47">
        <v>309</v>
      </c>
      <c r="C4790" s="47" t="s">
        <v>2309</v>
      </c>
      <c r="D4790" s="47">
        <v>23</v>
      </c>
      <c r="E4790" s="47">
        <v>45</v>
      </c>
      <c r="F4790" s="47" t="s">
        <v>11</v>
      </c>
      <c r="G4790" s="47"/>
      <c r="H4790" s="48" t="s">
        <v>2310</v>
      </c>
      <c r="I4790" s="29" t="str">
        <f>VLOOKUP(MARGAO!$H4790,Code2Loc,2,FALSE)</f>
        <v>PARTGAL</v>
      </c>
    </row>
    <row r="4791" spans="1:9" ht="15.75" customHeight="1" x14ac:dyDescent="0.25">
      <c r="A4791" s="49" t="s">
        <v>3076</v>
      </c>
      <c r="B4791" s="50">
        <v>309</v>
      </c>
      <c r="C4791" s="50" t="s">
        <v>2311</v>
      </c>
      <c r="D4791" s="50">
        <v>24</v>
      </c>
      <c r="E4791" s="50">
        <v>47</v>
      </c>
      <c r="F4791" s="50" t="s">
        <v>11</v>
      </c>
      <c r="G4791" s="50"/>
      <c r="H4791" s="51" t="s">
        <v>2312</v>
      </c>
      <c r="I4791" s="29" t="str">
        <f>VLOOKUP(MARGAO!$H4791,Code2Loc,2,FALSE)</f>
        <v>PRSHURM TMP</v>
      </c>
    </row>
    <row r="4792" spans="1:9" ht="15.75" customHeight="1" x14ac:dyDescent="0.25">
      <c r="A4792" s="46" t="s">
        <v>3076</v>
      </c>
      <c r="B4792" s="47">
        <v>309</v>
      </c>
      <c r="C4792" s="47" t="s">
        <v>2313</v>
      </c>
      <c r="D4792" s="47">
        <v>25</v>
      </c>
      <c r="E4792" s="47">
        <v>49</v>
      </c>
      <c r="F4792" s="47" t="s">
        <v>11</v>
      </c>
      <c r="G4792" s="47"/>
      <c r="H4792" s="48" t="s">
        <v>2314</v>
      </c>
      <c r="I4792" s="29" t="str">
        <f>VLOOKUP(MARGAO!$H4792,Code2Loc,2,FALSE)</f>
        <v>POIGUINIM</v>
      </c>
    </row>
    <row r="4793" spans="1:9" ht="15.75" customHeight="1" x14ac:dyDescent="0.25">
      <c r="A4793" s="49" t="s">
        <v>3076</v>
      </c>
      <c r="B4793" s="50">
        <v>309</v>
      </c>
      <c r="C4793" s="50" t="s">
        <v>2315</v>
      </c>
      <c r="D4793" s="50">
        <v>26</v>
      </c>
      <c r="E4793" s="50">
        <v>52</v>
      </c>
      <c r="F4793" s="50" t="s">
        <v>11</v>
      </c>
      <c r="G4793" s="50"/>
      <c r="H4793" s="51" t="s">
        <v>2316</v>
      </c>
      <c r="I4793" s="29" t="str">
        <f>VLOOKUP(MARGAO!$H4793,Code2Loc,2,FALSE)</f>
        <v>KARAY</v>
      </c>
    </row>
    <row r="4794" spans="1:9" ht="15.75" customHeight="1" x14ac:dyDescent="0.25">
      <c r="A4794" s="46" t="s">
        <v>3076</v>
      </c>
      <c r="B4794" s="47">
        <v>309</v>
      </c>
      <c r="C4794" s="47" t="s">
        <v>2990</v>
      </c>
      <c r="D4794" s="47">
        <v>27</v>
      </c>
      <c r="E4794" s="47">
        <v>54</v>
      </c>
      <c r="F4794" s="47" t="s">
        <v>11</v>
      </c>
      <c r="G4794" s="47"/>
      <c r="H4794" s="48" t="s">
        <v>2999</v>
      </c>
      <c r="I4794" s="29" t="str">
        <f>VLOOKUP(MARGAO!$H4794,Code2Loc,2,FALSE)</f>
        <v>MAXEM</v>
      </c>
    </row>
    <row r="4795" spans="1:9" ht="15.75" customHeight="1" x14ac:dyDescent="0.25">
      <c r="A4795" s="49" t="s">
        <v>3076</v>
      </c>
      <c r="B4795" s="50">
        <v>309</v>
      </c>
      <c r="C4795" s="50" t="s">
        <v>2319</v>
      </c>
      <c r="D4795" s="50">
        <v>28</v>
      </c>
      <c r="E4795" s="50">
        <v>56</v>
      </c>
      <c r="F4795" s="50" t="s">
        <v>11</v>
      </c>
      <c r="G4795" s="50"/>
      <c r="H4795" s="51" t="s">
        <v>2320</v>
      </c>
      <c r="I4795" s="29" t="str">
        <f>VLOOKUP(MARGAO!$H4795,Code2Loc,2,FALSE)</f>
        <v>DAPOT</v>
      </c>
    </row>
    <row r="4796" spans="1:9" ht="15.75" customHeight="1" x14ac:dyDescent="0.25">
      <c r="A4796" s="46" t="s">
        <v>3076</v>
      </c>
      <c r="B4796" s="47">
        <v>309</v>
      </c>
      <c r="C4796" s="47" t="s">
        <v>2321</v>
      </c>
      <c r="D4796" s="47">
        <v>29</v>
      </c>
      <c r="E4796" s="47">
        <v>58</v>
      </c>
      <c r="F4796" s="47" t="s">
        <v>11</v>
      </c>
      <c r="G4796" s="47"/>
      <c r="H4796" s="48" t="s">
        <v>2322</v>
      </c>
      <c r="I4796" s="29" t="str">
        <f>VLOOKUP(MARGAO!$H4796,Code2Loc,2,FALSE)</f>
        <v>LOLYE</v>
      </c>
    </row>
    <row r="4797" spans="1:9" ht="15.75" customHeight="1" x14ac:dyDescent="0.25">
      <c r="A4797" s="49" t="s">
        <v>3076</v>
      </c>
      <c r="B4797" s="50">
        <v>309</v>
      </c>
      <c r="C4797" s="50" t="s">
        <v>2323</v>
      </c>
      <c r="D4797" s="50">
        <v>30</v>
      </c>
      <c r="E4797" s="50">
        <v>59</v>
      </c>
      <c r="F4797" s="50" t="s">
        <v>11</v>
      </c>
      <c r="G4797" s="50"/>
      <c r="H4797" s="51" t="s">
        <v>2324</v>
      </c>
      <c r="I4797" s="29" t="str">
        <f>VLOOKUP(MARGAO!$H4797,Code2Loc,2,FALSE)</f>
        <v>XELIM</v>
      </c>
    </row>
    <row r="4798" spans="1:9" ht="15.75" customHeight="1" x14ac:dyDescent="0.25">
      <c r="A4798" s="46" t="s">
        <v>3076</v>
      </c>
      <c r="B4798" s="47">
        <v>309</v>
      </c>
      <c r="C4798" s="47" t="s">
        <v>3079</v>
      </c>
      <c r="D4798" s="47">
        <v>31</v>
      </c>
      <c r="E4798" s="47">
        <v>61</v>
      </c>
      <c r="F4798" s="47" t="s">
        <v>11</v>
      </c>
      <c r="G4798" s="47"/>
      <c r="H4798" s="48" t="s">
        <v>3080</v>
      </c>
      <c r="I4798" s="29" t="str">
        <f>VLOOKUP(MARGAO!$H4798,Code2Loc,2,FALSE)</f>
        <v>POLLEM</v>
      </c>
    </row>
    <row r="4799" spans="1:9" ht="15.75" customHeight="1" x14ac:dyDescent="0.25">
      <c r="A4799" s="49" t="s">
        <v>2586</v>
      </c>
      <c r="B4799" s="50">
        <v>310</v>
      </c>
      <c r="C4799" s="50" t="s">
        <v>1415</v>
      </c>
      <c r="D4799" s="50">
        <v>1</v>
      </c>
      <c r="E4799" s="50">
        <v>0</v>
      </c>
      <c r="F4799" s="50" t="s">
        <v>11</v>
      </c>
      <c r="G4799" s="50"/>
      <c r="H4799" s="51" t="s">
        <v>1416</v>
      </c>
      <c r="I4799" s="29" t="str">
        <f>VLOOKUP(MARGAO!$H4799,Code2Loc,2,FALSE)</f>
        <v>CANACONA</v>
      </c>
    </row>
    <row r="4800" spans="1:9" ht="15.75" customHeight="1" x14ac:dyDescent="0.25">
      <c r="A4800" s="46" t="s">
        <v>2586</v>
      </c>
      <c r="B4800" s="47">
        <v>310</v>
      </c>
      <c r="C4800" s="47" t="s">
        <v>1006</v>
      </c>
      <c r="D4800" s="47">
        <v>2</v>
      </c>
      <c r="E4800" s="47">
        <v>2</v>
      </c>
      <c r="F4800" s="47" t="s">
        <v>11</v>
      </c>
      <c r="G4800" s="47"/>
      <c r="H4800" s="48" t="s">
        <v>1007</v>
      </c>
      <c r="I4800" s="29" t="str">
        <f>VLOOKUP(MARGAO!$H4800,Code2Loc,2,FALSE)</f>
        <v>CHAR RASTA</v>
      </c>
    </row>
    <row r="4801" spans="1:9" ht="15.75" customHeight="1" x14ac:dyDescent="0.25">
      <c r="A4801" s="49" t="s">
        <v>2586</v>
      </c>
      <c r="B4801" s="50">
        <v>310</v>
      </c>
      <c r="C4801" s="50" t="s">
        <v>2497</v>
      </c>
      <c r="D4801" s="50">
        <v>3</v>
      </c>
      <c r="E4801" s="50">
        <v>3</v>
      </c>
      <c r="F4801" s="50" t="s">
        <v>11</v>
      </c>
      <c r="G4801" s="50"/>
      <c r="H4801" s="51" t="s">
        <v>2498</v>
      </c>
      <c r="I4801" s="29" t="str">
        <f>VLOOKUP(MARGAO!$H4801,Code2Loc,2,FALSE)</f>
        <v>DEVBAG</v>
      </c>
    </row>
    <row r="4802" spans="1:9" ht="15.75" customHeight="1" x14ac:dyDescent="0.25">
      <c r="A4802" s="46" t="s">
        <v>2586</v>
      </c>
      <c r="B4802" s="47">
        <v>310</v>
      </c>
      <c r="C4802" s="47" t="s">
        <v>2495</v>
      </c>
      <c r="D4802" s="47">
        <v>4</v>
      </c>
      <c r="E4802" s="47">
        <v>4</v>
      </c>
      <c r="F4802" s="47" t="s">
        <v>11</v>
      </c>
      <c r="G4802" s="47"/>
      <c r="H4802" s="48" t="s">
        <v>2496</v>
      </c>
      <c r="I4802" s="29" t="str">
        <f>VLOOKUP(MARGAO!$H4802,Code2Loc,2,FALSE)</f>
        <v>DUMANE</v>
      </c>
    </row>
    <row r="4803" spans="1:9" ht="15.75" customHeight="1" x14ac:dyDescent="0.25">
      <c r="A4803" s="49" t="s">
        <v>2586</v>
      </c>
      <c r="B4803" s="50">
        <v>310</v>
      </c>
      <c r="C4803" s="50" t="s">
        <v>2493</v>
      </c>
      <c r="D4803" s="50">
        <v>5</v>
      </c>
      <c r="E4803" s="50">
        <v>6</v>
      </c>
      <c r="F4803" s="50" t="s">
        <v>11</v>
      </c>
      <c r="G4803" s="50"/>
      <c r="H4803" s="51" t="s">
        <v>2494</v>
      </c>
      <c r="I4803" s="29" t="str">
        <f>VLOOKUP(MARGAO!$H4803,Code2Loc,2,FALSE)</f>
        <v>AGONDA CHRC</v>
      </c>
    </row>
    <row r="4804" spans="1:9" ht="15.75" customHeight="1" x14ac:dyDescent="0.25">
      <c r="A4804" s="46" t="s">
        <v>2586</v>
      </c>
      <c r="B4804" s="47">
        <v>310</v>
      </c>
      <c r="C4804" s="47" t="s">
        <v>2574</v>
      </c>
      <c r="D4804" s="47">
        <v>6</v>
      </c>
      <c r="E4804" s="47">
        <v>7</v>
      </c>
      <c r="F4804" s="47" t="s">
        <v>11</v>
      </c>
      <c r="G4804" s="47"/>
      <c r="H4804" s="48" t="s">
        <v>2574</v>
      </c>
      <c r="I4804" s="29" t="str">
        <f>VLOOKUP(MARGAO!$H4804,Code2Loc,2,FALSE)</f>
        <v>VAL</v>
      </c>
    </row>
    <row r="4805" spans="1:9" ht="15.75" customHeight="1" x14ac:dyDescent="0.25">
      <c r="A4805" s="49" t="s">
        <v>2587</v>
      </c>
      <c r="B4805" s="50">
        <v>311</v>
      </c>
      <c r="C4805" s="50" t="s">
        <v>1415</v>
      </c>
      <c r="D4805" s="50">
        <v>1</v>
      </c>
      <c r="E4805" s="50">
        <v>0</v>
      </c>
      <c r="F4805" s="50" t="s">
        <v>11</v>
      </c>
      <c r="G4805" s="50"/>
      <c r="H4805" s="51" t="s">
        <v>1416</v>
      </c>
      <c r="I4805" s="29" t="str">
        <f>VLOOKUP(MARGAO!$H4805,Code2Loc,2,FALSE)</f>
        <v>CANACONA</v>
      </c>
    </row>
    <row r="4806" spans="1:9" ht="15.75" customHeight="1" x14ac:dyDescent="0.25">
      <c r="A4806" s="46" t="s">
        <v>2587</v>
      </c>
      <c r="B4806" s="47">
        <v>311</v>
      </c>
      <c r="C4806" s="47" t="s">
        <v>1006</v>
      </c>
      <c r="D4806" s="47">
        <v>2</v>
      </c>
      <c r="E4806" s="47">
        <v>2</v>
      </c>
      <c r="F4806" s="47" t="s">
        <v>11</v>
      </c>
      <c r="G4806" s="47"/>
      <c r="H4806" s="48" t="s">
        <v>1007</v>
      </c>
      <c r="I4806" s="29" t="str">
        <f>VLOOKUP(MARGAO!$H4806,Code2Loc,2,FALSE)</f>
        <v>CHAR RASTA</v>
      </c>
    </row>
    <row r="4807" spans="1:9" ht="15.75" customHeight="1" x14ac:dyDescent="0.25">
      <c r="A4807" s="49" t="s">
        <v>2587</v>
      </c>
      <c r="B4807" s="50">
        <v>311</v>
      </c>
      <c r="C4807" s="50" t="s">
        <v>2497</v>
      </c>
      <c r="D4807" s="50">
        <v>3</v>
      </c>
      <c r="E4807" s="50">
        <v>3</v>
      </c>
      <c r="F4807" s="50" t="s">
        <v>11</v>
      </c>
      <c r="G4807" s="50"/>
      <c r="H4807" s="51" t="s">
        <v>2498</v>
      </c>
      <c r="I4807" s="29" t="str">
        <f>VLOOKUP(MARGAO!$H4807,Code2Loc,2,FALSE)</f>
        <v>DEVBAG</v>
      </c>
    </row>
    <row r="4808" spans="1:9" ht="15.75" customHeight="1" x14ac:dyDescent="0.25">
      <c r="A4808" s="46" t="s">
        <v>2587</v>
      </c>
      <c r="B4808" s="47">
        <v>311</v>
      </c>
      <c r="C4808" s="47" t="s">
        <v>2495</v>
      </c>
      <c r="D4808" s="47">
        <v>4</v>
      </c>
      <c r="E4808" s="47">
        <v>4</v>
      </c>
      <c r="F4808" s="47" t="s">
        <v>11</v>
      </c>
      <c r="G4808" s="47"/>
      <c r="H4808" s="48" t="s">
        <v>2496</v>
      </c>
      <c r="I4808" s="29" t="str">
        <f>VLOOKUP(MARGAO!$H4808,Code2Loc,2,FALSE)</f>
        <v>DUMANE</v>
      </c>
    </row>
    <row r="4809" spans="1:9" ht="15.75" customHeight="1" x14ac:dyDescent="0.25">
      <c r="A4809" s="49" t="s">
        <v>2587</v>
      </c>
      <c r="B4809" s="50">
        <v>311</v>
      </c>
      <c r="C4809" s="50" t="s">
        <v>2493</v>
      </c>
      <c r="D4809" s="50">
        <v>5</v>
      </c>
      <c r="E4809" s="50">
        <v>6</v>
      </c>
      <c r="F4809" s="50" t="s">
        <v>11</v>
      </c>
      <c r="G4809" s="50"/>
      <c r="H4809" s="51" t="s">
        <v>2494</v>
      </c>
      <c r="I4809" s="29" t="str">
        <f>VLOOKUP(MARGAO!$H4809,Code2Loc,2,FALSE)</f>
        <v>AGONDA CHRC</v>
      </c>
    </row>
    <row r="4810" spans="1:9" ht="15.75" customHeight="1" x14ac:dyDescent="0.25">
      <c r="A4810" s="46" t="s">
        <v>2587</v>
      </c>
      <c r="B4810" s="47">
        <v>311</v>
      </c>
      <c r="C4810" s="47" t="s">
        <v>2491</v>
      </c>
      <c r="D4810" s="47">
        <v>6</v>
      </c>
      <c r="E4810" s="47">
        <v>7</v>
      </c>
      <c r="F4810" s="47" t="s">
        <v>11</v>
      </c>
      <c r="G4810" s="47"/>
      <c r="H4810" s="48" t="s">
        <v>2492</v>
      </c>
      <c r="I4810" s="29" t="str">
        <f>VLOOKUP(MARGAO!$H4810,Code2Loc,2,FALSE)</f>
        <v>PANNA</v>
      </c>
    </row>
    <row r="4811" spans="1:9" ht="15.75" customHeight="1" x14ac:dyDescent="0.25">
      <c r="A4811" s="49" t="s">
        <v>2587</v>
      </c>
      <c r="B4811" s="50">
        <v>311</v>
      </c>
      <c r="C4811" s="50" t="s">
        <v>2489</v>
      </c>
      <c r="D4811" s="50">
        <v>7</v>
      </c>
      <c r="E4811" s="50">
        <v>8</v>
      </c>
      <c r="F4811" s="50" t="s">
        <v>11</v>
      </c>
      <c r="G4811" s="50"/>
      <c r="H4811" s="51" t="s">
        <v>2490</v>
      </c>
      <c r="I4811" s="29" t="str">
        <f>VLOOKUP(MARGAO!$H4811,Code2Loc,2,FALSE)</f>
        <v>KARSHIMOL</v>
      </c>
    </row>
    <row r="4812" spans="1:9" ht="15.75" customHeight="1" x14ac:dyDescent="0.25">
      <c r="A4812" s="46" t="s">
        <v>2587</v>
      </c>
      <c r="B4812" s="47">
        <v>311</v>
      </c>
      <c r="C4812" s="47" t="s">
        <v>2487</v>
      </c>
      <c r="D4812" s="47">
        <v>8</v>
      </c>
      <c r="E4812" s="47">
        <v>10</v>
      </c>
      <c r="F4812" s="47" t="s">
        <v>11</v>
      </c>
      <c r="G4812" s="47"/>
      <c r="H4812" s="48" t="s">
        <v>2488</v>
      </c>
      <c r="I4812" s="29" t="str">
        <f>VLOOKUP(MARGAO!$H4812,Code2Loc,2,FALSE)</f>
        <v>PARVE</v>
      </c>
    </row>
    <row r="4813" spans="1:9" ht="15.75" customHeight="1" x14ac:dyDescent="0.25">
      <c r="A4813" s="49" t="s">
        <v>2587</v>
      </c>
      <c r="B4813" s="50">
        <v>311</v>
      </c>
      <c r="C4813" s="50" t="s">
        <v>2485</v>
      </c>
      <c r="D4813" s="50">
        <v>9</v>
      </c>
      <c r="E4813" s="50">
        <v>12</v>
      </c>
      <c r="F4813" s="50" t="s">
        <v>11</v>
      </c>
      <c r="G4813" s="50"/>
      <c r="H4813" s="51" t="s">
        <v>2486</v>
      </c>
      <c r="I4813" s="29" t="str">
        <f>VLOOKUP(MARGAO!$H4813,Code2Loc,2,FALSE)</f>
        <v>SALERI</v>
      </c>
    </row>
    <row r="4814" spans="1:9" ht="15.75" customHeight="1" x14ac:dyDescent="0.25">
      <c r="A4814" s="46" t="s">
        <v>2587</v>
      </c>
      <c r="B4814" s="47">
        <v>311</v>
      </c>
      <c r="C4814" s="47" t="s">
        <v>2483</v>
      </c>
      <c r="D4814" s="47">
        <v>10</v>
      </c>
      <c r="E4814" s="47">
        <v>14</v>
      </c>
      <c r="F4814" s="47" t="s">
        <v>11</v>
      </c>
      <c r="G4814" s="47"/>
      <c r="H4814" s="48" t="s">
        <v>2484</v>
      </c>
      <c r="I4814" s="29" t="str">
        <f>VLOOKUP(MARGAO!$H4814,Code2Loc,2,FALSE)</f>
        <v>KAJUMOL</v>
      </c>
    </row>
    <row r="4815" spans="1:9" ht="15.75" customHeight="1" x14ac:dyDescent="0.25">
      <c r="A4815" s="49" t="s">
        <v>2589</v>
      </c>
      <c r="B4815" s="50">
        <v>312</v>
      </c>
      <c r="C4815" s="50" t="s">
        <v>1415</v>
      </c>
      <c r="D4815" s="50">
        <v>1</v>
      </c>
      <c r="E4815" s="50">
        <v>0</v>
      </c>
      <c r="F4815" s="50" t="s">
        <v>11</v>
      </c>
      <c r="G4815" s="50"/>
      <c r="H4815" s="51" t="s">
        <v>1416</v>
      </c>
      <c r="I4815" s="29" t="str">
        <f>VLOOKUP(MARGAO!$H4815,Code2Loc,2,FALSE)</f>
        <v>CANACONA</v>
      </c>
    </row>
    <row r="4816" spans="1:9" ht="15.75" customHeight="1" x14ac:dyDescent="0.25">
      <c r="A4816" s="46" t="s">
        <v>2589</v>
      </c>
      <c r="B4816" s="47">
        <v>312</v>
      </c>
      <c r="C4816" s="47" t="s">
        <v>1006</v>
      </c>
      <c r="D4816" s="47">
        <v>2</v>
      </c>
      <c r="E4816" s="47">
        <v>2</v>
      </c>
      <c r="F4816" s="47" t="s">
        <v>11</v>
      </c>
      <c r="G4816" s="47"/>
      <c r="H4816" s="48" t="s">
        <v>1007</v>
      </c>
      <c r="I4816" s="29" t="str">
        <f>VLOOKUP(MARGAO!$H4816,Code2Loc,2,FALSE)</f>
        <v>CHAR RASTA</v>
      </c>
    </row>
    <row r="4817" spans="1:9" ht="15.75" customHeight="1" x14ac:dyDescent="0.25">
      <c r="A4817" s="49" t="s">
        <v>2589</v>
      </c>
      <c r="B4817" s="50">
        <v>312</v>
      </c>
      <c r="C4817" s="50" t="s">
        <v>2497</v>
      </c>
      <c r="D4817" s="50">
        <v>3</v>
      </c>
      <c r="E4817" s="50">
        <v>3</v>
      </c>
      <c r="F4817" s="50" t="s">
        <v>11</v>
      </c>
      <c r="G4817" s="50"/>
      <c r="H4817" s="51" t="s">
        <v>2498</v>
      </c>
      <c r="I4817" s="29" t="str">
        <f>VLOOKUP(MARGAO!$H4817,Code2Loc,2,FALSE)</f>
        <v>DEVBAG</v>
      </c>
    </row>
    <row r="4818" spans="1:9" ht="15.75" customHeight="1" x14ac:dyDescent="0.25">
      <c r="A4818" s="46" t="s">
        <v>2589</v>
      </c>
      <c r="B4818" s="47">
        <v>312</v>
      </c>
      <c r="C4818" s="47" t="s">
        <v>2495</v>
      </c>
      <c r="D4818" s="47">
        <v>4</v>
      </c>
      <c r="E4818" s="47">
        <v>4</v>
      </c>
      <c r="F4818" s="47" t="s">
        <v>11</v>
      </c>
      <c r="G4818" s="47"/>
      <c r="H4818" s="48" t="s">
        <v>2496</v>
      </c>
      <c r="I4818" s="29" t="str">
        <f>VLOOKUP(MARGAO!$H4818,Code2Loc,2,FALSE)</f>
        <v>DUMANE</v>
      </c>
    </row>
    <row r="4819" spans="1:9" ht="15.75" customHeight="1" x14ac:dyDescent="0.25">
      <c r="A4819" s="49" t="s">
        <v>2589</v>
      </c>
      <c r="B4819" s="50">
        <v>312</v>
      </c>
      <c r="C4819" s="50" t="s">
        <v>2493</v>
      </c>
      <c r="D4819" s="50">
        <v>5</v>
      </c>
      <c r="E4819" s="50">
        <v>6</v>
      </c>
      <c r="F4819" s="50" t="s">
        <v>11</v>
      </c>
      <c r="G4819" s="50"/>
      <c r="H4819" s="51" t="s">
        <v>2494</v>
      </c>
      <c r="I4819" s="29" t="str">
        <f>VLOOKUP(MARGAO!$H4819,Code2Loc,2,FALSE)</f>
        <v>AGONDA CHRC</v>
      </c>
    </row>
    <row r="4820" spans="1:9" ht="15.75" customHeight="1" x14ac:dyDescent="0.25">
      <c r="A4820" s="46" t="s">
        <v>2589</v>
      </c>
      <c r="B4820" s="47">
        <v>312</v>
      </c>
      <c r="C4820" s="47" t="s">
        <v>2491</v>
      </c>
      <c r="D4820" s="47">
        <v>6</v>
      </c>
      <c r="E4820" s="47">
        <v>7</v>
      </c>
      <c r="F4820" s="47" t="s">
        <v>11</v>
      </c>
      <c r="G4820" s="47"/>
      <c r="H4820" s="48" t="s">
        <v>2492</v>
      </c>
      <c r="I4820" s="29" t="str">
        <f>VLOOKUP(MARGAO!$H4820,Code2Loc,2,FALSE)</f>
        <v>PANNA</v>
      </c>
    </row>
    <row r="4821" spans="1:9" ht="15.75" customHeight="1" x14ac:dyDescent="0.25">
      <c r="A4821" s="49" t="s">
        <v>2589</v>
      </c>
      <c r="B4821" s="50">
        <v>312</v>
      </c>
      <c r="C4821" s="50" t="s">
        <v>2489</v>
      </c>
      <c r="D4821" s="50">
        <v>7</v>
      </c>
      <c r="E4821" s="50">
        <v>8</v>
      </c>
      <c r="F4821" s="50" t="s">
        <v>11</v>
      </c>
      <c r="G4821" s="50"/>
      <c r="H4821" s="51" t="s">
        <v>2490</v>
      </c>
      <c r="I4821" s="29" t="str">
        <f>VLOOKUP(MARGAO!$H4821,Code2Loc,2,FALSE)</f>
        <v>KARSHIMOL</v>
      </c>
    </row>
    <row r="4822" spans="1:9" ht="15.75" customHeight="1" x14ac:dyDescent="0.25">
      <c r="A4822" s="46" t="s">
        <v>2589</v>
      </c>
      <c r="B4822" s="47">
        <v>312</v>
      </c>
      <c r="C4822" s="47" t="s">
        <v>2487</v>
      </c>
      <c r="D4822" s="47">
        <v>8</v>
      </c>
      <c r="E4822" s="47">
        <v>10</v>
      </c>
      <c r="F4822" s="47" t="s">
        <v>11</v>
      </c>
      <c r="G4822" s="47"/>
      <c r="H4822" s="48" t="s">
        <v>2488</v>
      </c>
      <c r="I4822" s="29" t="str">
        <f>VLOOKUP(MARGAO!$H4822,Code2Loc,2,FALSE)</f>
        <v>PARVE</v>
      </c>
    </row>
    <row r="4823" spans="1:9" ht="15.75" customHeight="1" x14ac:dyDescent="0.25">
      <c r="A4823" s="49" t="s">
        <v>2589</v>
      </c>
      <c r="B4823" s="50">
        <v>312</v>
      </c>
      <c r="C4823" s="50" t="s">
        <v>2485</v>
      </c>
      <c r="D4823" s="50">
        <v>9</v>
      </c>
      <c r="E4823" s="50">
        <v>12</v>
      </c>
      <c r="F4823" s="50" t="s">
        <v>11</v>
      </c>
      <c r="G4823" s="50"/>
      <c r="H4823" s="51" t="s">
        <v>2486</v>
      </c>
      <c r="I4823" s="29" t="str">
        <f>VLOOKUP(MARGAO!$H4823,Code2Loc,2,FALSE)</f>
        <v>SALERI</v>
      </c>
    </row>
    <row r="4824" spans="1:9" ht="15.75" customHeight="1" x14ac:dyDescent="0.25">
      <c r="A4824" s="46" t="s">
        <v>2589</v>
      </c>
      <c r="B4824" s="47">
        <v>312</v>
      </c>
      <c r="C4824" s="47" t="s">
        <v>2483</v>
      </c>
      <c r="D4824" s="47">
        <v>10</v>
      </c>
      <c r="E4824" s="47">
        <v>14</v>
      </c>
      <c r="F4824" s="47" t="s">
        <v>11</v>
      </c>
      <c r="G4824" s="47"/>
      <c r="H4824" s="48" t="s">
        <v>2484</v>
      </c>
      <c r="I4824" s="29" t="str">
        <f>VLOOKUP(MARGAO!$H4824,Code2Loc,2,FALSE)</f>
        <v>KAJUMOL</v>
      </c>
    </row>
    <row r="4825" spans="1:9" ht="15.75" customHeight="1" x14ac:dyDescent="0.25">
      <c r="A4825" s="49" t="s">
        <v>2589</v>
      </c>
      <c r="B4825" s="50">
        <v>312</v>
      </c>
      <c r="C4825" s="50" t="s">
        <v>2419</v>
      </c>
      <c r="D4825" s="50">
        <v>11</v>
      </c>
      <c r="E4825" s="50">
        <v>16</v>
      </c>
      <c r="F4825" s="50" t="s">
        <v>11</v>
      </c>
      <c r="G4825" s="50"/>
      <c r="H4825" s="51" t="s">
        <v>2420</v>
      </c>
      <c r="I4825" s="29" t="str">
        <f>VLOOKUP(MARGAO!$H4825,Code2Loc,2,FALSE)</f>
        <v>VAGON</v>
      </c>
    </row>
    <row r="4826" spans="1:9" ht="15.75" customHeight="1" x14ac:dyDescent="0.25">
      <c r="A4826" s="46" t="s">
        <v>2589</v>
      </c>
      <c r="B4826" s="47">
        <v>312</v>
      </c>
      <c r="C4826" s="47" t="s">
        <v>2481</v>
      </c>
      <c r="D4826" s="47">
        <v>12</v>
      </c>
      <c r="E4826" s="47">
        <v>18</v>
      </c>
      <c r="F4826" s="47" t="s">
        <v>11</v>
      </c>
      <c r="G4826" s="47"/>
      <c r="H4826" s="48" t="s">
        <v>2482</v>
      </c>
      <c r="I4826" s="29" t="str">
        <f>VLOOKUP(MARGAO!$H4826,Code2Loc,2,FALSE)</f>
        <v>SHIROTTI</v>
      </c>
    </row>
    <row r="4827" spans="1:9" ht="15.75" customHeight="1" x14ac:dyDescent="0.25">
      <c r="A4827" s="49" t="s">
        <v>2589</v>
      </c>
      <c r="B4827" s="50">
        <v>312</v>
      </c>
      <c r="C4827" s="50" t="s">
        <v>2479</v>
      </c>
      <c r="D4827" s="50">
        <v>13</v>
      </c>
      <c r="E4827" s="50">
        <v>20</v>
      </c>
      <c r="F4827" s="50" t="s">
        <v>11</v>
      </c>
      <c r="G4827" s="50"/>
      <c r="H4827" s="51" t="s">
        <v>2480</v>
      </c>
      <c r="I4827" s="29" t="str">
        <f>VLOOKUP(MARGAO!$H4827,Code2Loc,2,FALSE)</f>
        <v>MATIMOL</v>
      </c>
    </row>
    <row r="4828" spans="1:9" ht="15.75" customHeight="1" x14ac:dyDescent="0.25">
      <c r="A4828" s="46" t="s">
        <v>2589</v>
      </c>
      <c r="B4828" s="47">
        <v>312</v>
      </c>
      <c r="C4828" s="47" t="s">
        <v>2438</v>
      </c>
      <c r="D4828" s="47">
        <v>14</v>
      </c>
      <c r="E4828" s="47">
        <v>22</v>
      </c>
      <c r="F4828" s="47" t="s">
        <v>11</v>
      </c>
      <c r="G4828" s="47"/>
      <c r="H4828" s="48" t="s">
        <v>2439</v>
      </c>
      <c r="I4828" s="29" t="str">
        <f>VLOOKUP(MARGAO!$H4828,Code2Loc,2,FALSE)</f>
        <v>GANPATI TMP</v>
      </c>
    </row>
    <row r="4829" spans="1:9" ht="15.75" customHeight="1" x14ac:dyDescent="0.25">
      <c r="A4829" s="49" t="s">
        <v>2589</v>
      </c>
      <c r="B4829" s="50">
        <v>312</v>
      </c>
      <c r="C4829" s="50" t="s">
        <v>2477</v>
      </c>
      <c r="D4829" s="50">
        <v>15</v>
      </c>
      <c r="E4829" s="50">
        <v>25</v>
      </c>
      <c r="F4829" s="50" t="s">
        <v>11</v>
      </c>
      <c r="G4829" s="50"/>
      <c r="H4829" s="51" t="s">
        <v>2478</v>
      </c>
      <c r="I4829" s="29" t="str">
        <f>VLOOKUP(MARGAO!$H4829,Code2Loc,2,FALSE)</f>
        <v>MOLLOREM</v>
      </c>
    </row>
    <row r="4830" spans="1:9" ht="15.75" customHeight="1" x14ac:dyDescent="0.25">
      <c r="A4830" s="46" t="s">
        <v>2589</v>
      </c>
      <c r="B4830" s="47">
        <v>312</v>
      </c>
      <c r="C4830" s="47" t="s">
        <v>2576</v>
      </c>
      <c r="D4830" s="47">
        <v>16</v>
      </c>
      <c r="E4830" s="47">
        <v>26</v>
      </c>
      <c r="F4830" s="47" t="s">
        <v>11</v>
      </c>
      <c r="G4830" s="47"/>
      <c r="H4830" s="48" t="s">
        <v>2577</v>
      </c>
      <c r="I4830" s="29" t="str">
        <f>VLOOKUP(MARGAO!$H4830,Code2Loc,2,FALSE)</f>
        <v>GOVOL</v>
      </c>
    </row>
    <row r="4831" spans="1:9" ht="15.75" customHeight="1" x14ac:dyDescent="0.25">
      <c r="A4831" s="49" t="s">
        <v>2589</v>
      </c>
      <c r="B4831" s="50">
        <v>312</v>
      </c>
      <c r="C4831" s="50" t="s">
        <v>2578</v>
      </c>
      <c r="D4831" s="50">
        <v>17</v>
      </c>
      <c r="E4831" s="50">
        <v>27</v>
      </c>
      <c r="F4831" s="50" t="s">
        <v>11</v>
      </c>
      <c r="G4831" s="50"/>
      <c r="H4831" s="51" t="s">
        <v>2579</v>
      </c>
      <c r="I4831" s="29" t="str">
        <f>VLOOKUP(MARGAO!$H4831,Code2Loc,2,FALSE)</f>
        <v>C.D.R.BEACH</v>
      </c>
    </row>
    <row r="4832" spans="1:9" ht="15.75" customHeight="1" x14ac:dyDescent="0.25">
      <c r="A4832" s="46" t="s">
        <v>2589</v>
      </c>
      <c r="B4832" s="47">
        <v>312</v>
      </c>
      <c r="C4832" s="47" t="s">
        <v>2580</v>
      </c>
      <c r="D4832" s="47">
        <v>18</v>
      </c>
      <c r="E4832" s="47">
        <v>28</v>
      </c>
      <c r="F4832" s="47" t="s">
        <v>11</v>
      </c>
      <c r="G4832" s="47"/>
      <c r="H4832" s="48" t="s">
        <v>2581</v>
      </c>
      <c r="I4832" s="29" t="str">
        <f>VLOOKUP(MARGAO!$H4832,Code2Loc,2,FALSE)</f>
        <v>CAB-DE-RAM</v>
      </c>
    </row>
    <row r="4833" spans="1:9" ht="15.75" customHeight="1" x14ac:dyDescent="0.25">
      <c r="A4833" s="49" t="s">
        <v>2590</v>
      </c>
      <c r="B4833" s="50">
        <v>313</v>
      </c>
      <c r="C4833" s="50" t="s">
        <v>1415</v>
      </c>
      <c r="D4833" s="50">
        <v>1</v>
      </c>
      <c r="E4833" s="50">
        <v>0</v>
      </c>
      <c r="F4833" s="50" t="s">
        <v>11</v>
      </c>
      <c r="G4833" s="50"/>
      <c r="H4833" s="51" t="s">
        <v>1416</v>
      </c>
      <c r="I4833" s="29" t="str">
        <f>VLOOKUP(MARGAO!$H4833,Code2Loc,2,FALSE)</f>
        <v>CANACONA</v>
      </c>
    </row>
    <row r="4834" spans="1:9" ht="15.75" customHeight="1" x14ac:dyDescent="0.25">
      <c r="A4834" s="46" t="s">
        <v>2590</v>
      </c>
      <c r="B4834" s="47">
        <v>313</v>
      </c>
      <c r="C4834" s="47" t="s">
        <v>2302</v>
      </c>
      <c r="D4834" s="47">
        <v>2</v>
      </c>
      <c r="E4834" s="47">
        <v>2</v>
      </c>
      <c r="F4834" s="47" t="s">
        <v>11</v>
      </c>
      <c r="G4834" s="47"/>
      <c r="H4834" s="48" t="s">
        <v>1587</v>
      </c>
      <c r="I4834" s="29" t="str">
        <f>VLOOKUP(MARGAO!$H4834,Code2Loc,2,FALSE)</f>
        <v>SHRISTHAL</v>
      </c>
    </row>
    <row r="4835" spans="1:9" ht="15.75" customHeight="1" x14ac:dyDescent="0.25">
      <c r="A4835" s="49" t="s">
        <v>2590</v>
      </c>
      <c r="B4835" s="50">
        <v>313</v>
      </c>
      <c r="C4835" s="50" t="s">
        <v>2303</v>
      </c>
      <c r="D4835" s="50">
        <v>3</v>
      </c>
      <c r="E4835" s="50">
        <v>4</v>
      </c>
      <c r="F4835" s="50" t="s">
        <v>11</v>
      </c>
      <c r="G4835" s="50"/>
      <c r="H4835" s="51" t="s">
        <v>2304</v>
      </c>
      <c r="I4835" s="29" t="str">
        <f>VLOOKUP(MARGAO!$H4835,Code2Loc,2,FALSE)</f>
        <v>MOKHARD</v>
      </c>
    </row>
    <row r="4836" spans="1:9" ht="15.75" customHeight="1" x14ac:dyDescent="0.25">
      <c r="A4836" s="46" t="s">
        <v>2590</v>
      </c>
      <c r="B4836" s="47">
        <v>313</v>
      </c>
      <c r="C4836" s="47" t="s">
        <v>2305</v>
      </c>
      <c r="D4836" s="47">
        <v>4</v>
      </c>
      <c r="E4836" s="47">
        <v>5</v>
      </c>
      <c r="F4836" s="47" t="s">
        <v>11</v>
      </c>
      <c r="G4836" s="47"/>
      <c r="H4836" s="48" t="s">
        <v>2306</v>
      </c>
      <c r="I4836" s="29" t="str">
        <f>VLOOKUP(MARGAO!$H4836,Code2Loc,2,FALSE)</f>
        <v>BHATPAL</v>
      </c>
    </row>
    <row r="4837" spans="1:9" ht="15.75" customHeight="1" x14ac:dyDescent="0.25">
      <c r="A4837" s="49" t="s">
        <v>2590</v>
      </c>
      <c r="B4837" s="50">
        <v>313</v>
      </c>
      <c r="C4837" s="50" t="s">
        <v>2307</v>
      </c>
      <c r="D4837" s="50">
        <v>5</v>
      </c>
      <c r="E4837" s="50">
        <v>6</v>
      </c>
      <c r="F4837" s="50" t="s">
        <v>11</v>
      </c>
      <c r="G4837" s="50"/>
      <c r="H4837" s="51" t="s">
        <v>2308</v>
      </c>
      <c r="I4837" s="29" t="str">
        <f>VLOOKUP(MARGAO!$H4837,Code2Loc,2,FALSE)</f>
        <v>ARDOFOND</v>
      </c>
    </row>
    <row r="4838" spans="1:9" ht="15.75" customHeight="1" x14ac:dyDescent="0.25">
      <c r="A4838" s="46" t="s">
        <v>2590</v>
      </c>
      <c r="B4838" s="47">
        <v>313</v>
      </c>
      <c r="C4838" s="47" t="s">
        <v>2309</v>
      </c>
      <c r="D4838" s="47">
        <v>6</v>
      </c>
      <c r="E4838" s="47">
        <v>8</v>
      </c>
      <c r="F4838" s="47" t="s">
        <v>11</v>
      </c>
      <c r="G4838" s="47"/>
      <c r="H4838" s="48" t="s">
        <v>2310</v>
      </c>
      <c r="I4838" s="29" t="str">
        <f>VLOOKUP(MARGAO!$H4838,Code2Loc,2,FALSE)</f>
        <v>PARTGAL</v>
      </c>
    </row>
    <row r="4839" spans="1:9" ht="15.75" customHeight="1" x14ac:dyDescent="0.25">
      <c r="A4839" s="49" t="s">
        <v>2590</v>
      </c>
      <c r="B4839" s="50">
        <v>313</v>
      </c>
      <c r="C4839" s="50" t="s">
        <v>2522</v>
      </c>
      <c r="D4839" s="50">
        <v>7</v>
      </c>
      <c r="E4839" s="50">
        <v>9</v>
      </c>
      <c r="F4839" s="50" t="s">
        <v>11</v>
      </c>
      <c r="G4839" s="50"/>
      <c r="H4839" s="51" t="s">
        <v>2523</v>
      </c>
      <c r="I4839" s="29" t="str">
        <f>VLOOKUP(MARGAO!$H4839,Code2Loc,2,FALSE)</f>
        <v>KUMYAGAL</v>
      </c>
    </row>
    <row r="4840" spans="1:9" ht="15.75" customHeight="1" x14ac:dyDescent="0.25">
      <c r="A4840" s="46" t="s">
        <v>2590</v>
      </c>
      <c r="B4840" s="47">
        <v>313</v>
      </c>
      <c r="C4840" s="47" t="s">
        <v>2510</v>
      </c>
      <c r="D4840" s="47">
        <v>8</v>
      </c>
      <c r="E4840" s="47">
        <v>11</v>
      </c>
      <c r="F4840" s="47" t="s">
        <v>11</v>
      </c>
      <c r="G4840" s="47"/>
      <c r="H4840" s="48" t="s">
        <v>2511</v>
      </c>
      <c r="I4840" s="29" t="str">
        <f>VLOOKUP(MARGAO!$H4840,Code2Loc,2,FALSE)</f>
        <v>SHISHEVAL</v>
      </c>
    </row>
    <row r="4841" spans="1:9" ht="15.75" customHeight="1" x14ac:dyDescent="0.25">
      <c r="A4841" s="49" t="s">
        <v>2590</v>
      </c>
      <c r="B4841" s="50">
        <v>313</v>
      </c>
      <c r="C4841" s="50" t="s">
        <v>2512</v>
      </c>
      <c r="D4841" s="50">
        <v>9</v>
      </c>
      <c r="E4841" s="50">
        <v>13</v>
      </c>
      <c r="F4841" s="50" t="s">
        <v>11</v>
      </c>
      <c r="G4841" s="50"/>
      <c r="H4841" s="51" t="s">
        <v>2513</v>
      </c>
      <c r="I4841" s="29" t="str">
        <f>VLOOKUP(MARGAO!$H4841,Code2Loc,2,FALSE)</f>
        <v>C.AMONA</v>
      </c>
    </row>
    <row r="4842" spans="1:9" ht="15.75" customHeight="1" x14ac:dyDescent="0.25">
      <c r="A4842" s="46" t="s">
        <v>2590</v>
      </c>
      <c r="B4842" s="47">
        <v>313</v>
      </c>
      <c r="C4842" s="47" t="s">
        <v>2514</v>
      </c>
      <c r="D4842" s="47">
        <v>10</v>
      </c>
      <c r="E4842" s="47">
        <v>16</v>
      </c>
      <c r="F4842" s="47" t="s">
        <v>11</v>
      </c>
      <c r="G4842" s="47"/>
      <c r="H4842" s="48" t="s">
        <v>2515</v>
      </c>
      <c r="I4842" s="29" t="str">
        <f>VLOOKUP(MARGAO!$H4842,Code2Loc,2,FALSE)</f>
        <v>TIRVAL</v>
      </c>
    </row>
    <row r="4843" spans="1:9" ht="15.75" customHeight="1" x14ac:dyDescent="0.25">
      <c r="A4843" s="49" t="s">
        <v>2590</v>
      </c>
      <c r="B4843" s="50">
        <v>313</v>
      </c>
      <c r="C4843" s="50" t="s">
        <v>3404</v>
      </c>
      <c r="D4843" s="50">
        <v>11</v>
      </c>
      <c r="E4843" s="50">
        <v>18</v>
      </c>
      <c r="F4843" s="50" t="s">
        <v>11</v>
      </c>
      <c r="G4843" s="50"/>
      <c r="H4843" s="51" t="s">
        <v>343</v>
      </c>
      <c r="I4843" s="29" t="str">
        <f>VLOOKUP(MARGAO!$H4843,Code2Loc,2,FALSE)</f>
        <v>DABEM</v>
      </c>
    </row>
    <row r="4844" spans="1:9" ht="15.75" customHeight="1" x14ac:dyDescent="0.25">
      <c r="A4844" s="46" t="s">
        <v>2590</v>
      </c>
      <c r="B4844" s="47">
        <v>313</v>
      </c>
      <c r="C4844" s="47" t="s">
        <v>3411</v>
      </c>
      <c r="D4844" s="47">
        <v>12</v>
      </c>
      <c r="E4844" s="47">
        <v>20</v>
      </c>
      <c r="F4844" s="47" t="s">
        <v>11</v>
      </c>
      <c r="G4844" s="47"/>
      <c r="H4844" s="48" t="s">
        <v>3412</v>
      </c>
      <c r="I4844" s="29" t="str">
        <f>VLOOKUP(MARGAO!$H4844,Code2Loc,2,FALSE)</f>
        <v>KHOTIGAO</v>
      </c>
    </row>
    <row r="4845" spans="1:9" ht="15.75" customHeight="1" x14ac:dyDescent="0.25">
      <c r="A4845" s="49" t="s">
        <v>2590</v>
      </c>
      <c r="B4845" s="50">
        <v>313</v>
      </c>
      <c r="C4845" s="50" t="s">
        <v>2518</v>
      </c>
      <c r="D4845" s="50">
        <v>13</v>
      </c>
      <c r="E4845" s="50">
        <v>23</v>
      </c>
      <c r="F4845" s="50" t="s">
        <v>11</v>
      </c>
      <c r="G4845" s="50"/>
      <c r="H4845" s="51" t="s">
        <v>2519</v>
      </c>
      <c r="I4845" s="29" t="str">
        <f>VLOOKUP(MARGAO!$H4845,Code2Loc,2,FALSE)</f>
        <v>YEDA</v>
      </c>
    </row>
    <row r="4846" spans="1:9" ht="15.75" customHeight="1" x14ac:dyDescent="0.25">
      <c r="A4846" s="46" t="s">
        <v>2590</v>
      </c>
      <c r="B4846" s="47">
        <v>313</v>
      </c>
      <c r="C4846" s="47" t="s">
        <v>2520</v>
      </c>
      <c r="D4846" s="47">
        <v>14</v>
      </c>
      <c r="E4846" s="47">
        <v>26</v>
      </c>
      <c r="F4846" s="47" t="s">
        <v>11</v>
      </c>
      <c r="G4846" s="47"/>
      <c r="H4846" s="48" t="s">
        <v>2521</v>
      </c>
      <c r="I4846" s="29" t="str">
        <f>VLOOKUP(MARGAO!$H4846,Code2Loc,2,FALSE)</f>
        <v>KUSKEM</v>
      </c>
    </row>
    <row r="4847" spans="1:9" ht="15.75" customHeight="1" x14ac:dyDescent="0.25">
      <c r="A4847" s="49" t="s">
        <v>2591</v>
      </c>
      <c r="B4847" s="50">
        <v>314</v>
      </c>
      <c r="C4847" s="50" t="s">
        <v>1415</v>
      </c>
      <c r="D4847" s="50">
        <v>1</v>
      </c>
      <c r="E4847" s="50">
        <v>0</v>
      </c>
      <c r="F4847" s="50" t="s">
        <v>11</v>
      </c>
      <c r="G4847" s="50"/>
      <c r="H4847" s="51" t="s">
        <v>1416</v>
      </c>
      <c r="I4847" s="29" t="str">
        <f>VLOOKUP(MARGAO!$H4847,Code2Loc,2,FALSE)</f>
        <v>CANACONA</v>
      </c>
    </row>
    <row r="4848" spans="1:9" ht="15.75" customHeight="1" x14ac:dyDescent="0.25">
      <c r="A4848" s="46" t="s">
        <v>2591</v>
      </c>
      <c r="B4848" s="47">
        <v>314</v>
      </c>
      <c r="C4848" s="47" t="s">
        <v>2302</v>
      </c>
      <c r="D4848" s="47">
        <v>2</v>
      </c>
      <c r="E4848" s="47">
        <v>2</v>
      </c>
      <c r="F4848" s="47" t="s">
        <v>11</v>
      </c>
      <c r="G4848" s="47"/>
      <c r="H4848" s="48" t="s">
        <v>1587</v>
      </c>
      <c r="I4848" s="29" t="str">
        <f>VLOOKUP(MARGAO!$H4848,Code2Loc,2,FALSE)</f>
        <v>SHRISTHAL</v>
      </c>
    </row>
    <row r="4849" spans="1:9" ht="15.75" customHeight="1" x14ac:dyDescent="0.25">
      <c r="A4849" s="49" t="s">
        <v>2591</v>
      </c>
      <c r="B4849" s="50">
        <v>314</v>
      </c>
      <c r="C4849" s="50" t="s">
        <v>2303</v>
      </c>
      <c r="D4849" s="50">
        <v>3</v>
      </c>
      <c r="E4849" s="50">
        <v>4</v>
      </c>
      <c r="F4849" s="50" t="s">
        <v>11</v>
      </c>
      <c r="G4849" s="50"/>
      <c r="H4849" s="51" t="s">
        <v>2304</v>
      </c>
      <c r="I4849" s="29" t="str">
        <f>VLOOKUP(MARGAO!$H4849,Code2Loc,2,FALSE)</f>
        <v>MOKHARD</v>
      </c>
    </row>
    <row r="4850" spans="1:9" ht="15.75" customHeight="1" x14ac:dyDescent="0.25">
      <c r="A4850" s="46" t="s">
        <v>2591</v>
      </c>
      <c r="B4850" s="47">
        <v>314</v>
      </c>
      <c r="C4850" s="47" t="s">
        <v>2305</v>
      </c>
      <c r="D4850" s="47">
        <v>4</v>
      </c>
      <c r="E4850" s="47">
        <v>5</v>
      </c>
      <c r="F4850" s="47" t="s">
        <v>11</v>
      </c>
      <c r="G4850" s="47"/>
      <c r="H4850" s="48" t="s">
        <v>2306</v>
      </c>
      <c r="I4850" s="29" t="str">
        <f>VLOOKUP(MARGAO!$H4850,Code2Loc,2,FALSE)</f>
        <v>BHATPAL</v>
      </c>
    </row>
    <row r="4851" spans="1:9" ht="15.75" customHeight="1" x14ac:dyDescent="0.25">
      <c r="A4851" s="49" t="s">
        <v>2591</v>
      </c>
      <c r="B4851" s="50">
        <v>314</v>
      </c>
      <c r="C4851" s="50" t="s">
        <v>2546</v>
      </c>
      <c r="D4851" s="50">
        <v>5</v>
      </c>
      <c r="E4851" s="50">
        <v>6</v>
      </c>
      <c r="F4851" s="50" t="s">
        <v>11</v>
      </c>
      <c r="G4851" s="50"/>
      <c r="H4851" s="51" t="s">
        <v>2547</v>
      </c>
      <c r="I4851" s="29" t="str">
        <f>VLOOKUP(MARGAO!$H4851,Code2Loc,2,FALSE)</f>
        <v>BHATPL GATE</v>
      </c>
    </row>
    <row r="4852" spans="1:9" ht="15.75" customHeight="1" x14ac:dyDescent="0.25">
      <c r="A4852" s="46" t="s">
        <v>2591</v>
      </c>
      <c r="B4852" s="47">
        <v>314</v>
      </c>
      <c r="C4852" s="47" t="s">
        <v>1677</v>
      </c>
      <c r="D4852" s="47">
        <v>6</v>
      </c>
      <c r="E4852" s="47">
        <v>8</v>
      </c>
      <c r="F4852" s="47" t="s">
        <v>11</v>
      </c>
      <c r="G4852" s="47"/>
      <c r="H4852" s="48" t="s">
        <v>1678</v>
      </c>
      <c r="I4852" s="29" t="str">
        <f>VLOOKUP(MARGAO!$H4852,Code2Loc,2,FALSE)</f>
        <v>NEW WADA</v>
      </c>
    </row>
    <row r="4853" spans="1:9" ht="15.75" customHeight="1" x14ac:dyDescent="0.25">
      <c r="A4853" s="49" t="s">
        <v>2591</v>
      </c>
      <c r="B4853" s="50">
        <v>314</v>
      </c>
      <c r="C4853" s="50" t="s">
        <v>2548</v>
      </c>
      <c r="D4853" s="50">
        <v>7</v>
      </c>
      <c r="E4853" s="50">
        <v>10</v>
      </c>
      <c r="F4853" s="50" t="s">
        <v>11</v>
      </c>
      <c r="G4853" s="50"/>
      <c r="H4853" s="51" t="s">
        <v>2549</v>
      </c>
      <c r="I4853" s="29" t="str">
        <f>VLOOKUP(MARGAO!$H4853,Code2Loc,2,FALSE)</f>
        <v>KARVE</v>
      </c>
    </row>
    <row r="4854" spans="1:9" ht="15.75" customHeight="1" x14ac:dyDescent="0.25">
      <c r="A4854" s="46" t="s">
        <v>2591</v>
      </c>
      <c r="B4854" s="47">
        <v>314</v>
      </c>
      <c r="C4854" s="47" t="s">
        <v>2550</v>
      </c>
      <c r="D4854" s="47">
        <v>8</v>
      </c>
      <c r="E4854" s="47">
        <v>12</v>
      </c>
      <c r="F4854" s="47" t="s">
        <v>11</v>
      </c>
      <c r="G4854" s="47"/>
      <c r="H4854" s="48" t="s">
        <v>2551</v>
      </c>
      <c r="I4854" s="29" t="str">
        <f>VLOOKUP(MARGAO!$H4854,Code2Loc,2,FALSE)</f>
        <v>GAODONGARI</v>
      </c>
    </row>
    <row r="4855" spans="1:9" ht="15.75" customHeight="1" x14ac:dyDescent="0.25">
      <c r="A4855" s="49" t="s">
        <v>2591</v>
      </c>
      <c r="B4855" s="50">
        <v>314</v>
      </c>
      <c r="C4855" s="50" t="s">
        <v>2552</v>
      </c>
      <c r="D4855" s="50">
        <v>9</v>
      </c>
      <c r="E4855" s="50">
        <v>14</v>
      </c>
      <c r="F4855" s="50" t="s">
        <v>11</v>
      </c>
      <c r="G4855" s="50"/>
      <c r="H4855" s="51" t="s">
        <v>2553</v>
      </c>
      <c r="I4855" s="29" t="str">
        <f>VLOOKUP(MARGAO!$H4855,Code2Loc,2,FALSE)</f>
        <v>INDRAWADO</v>
      </c>
    </row>
    <row r="4856" spans="1:9" ht="15.75" customHeight="1" x14ac:dyDescent="0.25">
      <c r="A4856" s="46" t="s">
        <v>2591</v>
      </c>
      <c r="B4856" s="47">
        <v>314</v>
      </c>
      <c r="C4856" s="47" t="s">
        <v>283</v>
      </c>
      <c r="D4856" s="47">
        <v>10</v>
      </c>
      <c r="E4856" s="47">
        <v>16</v>
      </c>
      <c r="F4856" s="47" t="s">
        <v>11</v>
      </c>
      <c r="G4856" s="47"/>
      <c r="H4856" s="48" t="s">
        <v>284</v>
      </c>
      <c r="I4856" s="29" t="str">
        <f>VLOOKUP(MARGAO!$H4856,Code2Loc,2,FALSE)</f>
        <v>BHUIPAL</v>
      </c>
    </row>
    <row r="4857" spans="1:9" ht="15.75" customHeight="1" x14ac:dyDescent="0.25">
      <c r="A4857" s="49" t="s">
        <v>2591</v>
      </c>
      <c r="B4857" s="50">
        <v>314</v>
      </c>
      <c r="C4857" s="50" t="s">
        <v>2554</v>
      </c>
      <c r="D4857" s="50">
        <v>11</v>
      </c>
      <c r="E4857" s="50">
        <v>17</v>
      </c>
      <c r="F4857" s="50" t="s">
        <v>11</v>
      </c>
      <c r="G4857" s="50"/>
      <c r="H4857" s="51" t="s">
        <v>2555</v>
      </c>
      <c r="I4857" s="29" t="str">
        <f>VLOOKUP(MARGAO!$H4857,Code2Loc,2,FALSE)</f>
        <v>TUDAL</v>
      </c>
    </row>
    <row r="4858" spans="1:9" ht="15.75" customHeight="1" x14ac:dyDescent="0.25">
      <c r="A4858" s="46" t="s">
        <v>2592</v>
      </c>
      <c r="B4858" s="47">
        <v>315</v>
      </c>
      <c r="C4858" s="47" t="s">
        <v>1415</v>
      </c>
      <c r="D4858" s="47">
        <v>1</v>
      </c>
      <c r="E4858" s="47">
        <v>0</v>
      </c>
      <c r="F4858" s="47" t="s">
        <v>11</v>
      </c>
      <c r="G4858" s="47"/>
      <c r="H4858" s="48" t="s">
        <v>1416</v>
      </c>
      <c r="I4858" s="29" t="str">
        <f>VLOOKUP(MARGAO!$H4858,Code2Loc,2,FALSE)</f>
        <v>CANACONA</v>
      </c>
    </row>
    <row r="4859" spans="1:9" ht="15.75" customHeight="1" x14ac:dyDescent="0.25">
      <c r="A4859" s="49" t="s">
        <v>2592</v>
      </c>
      <c r="B4859" s="50">
        <v>315</v>
      </c>
      <c r="C4859" s="50" t="s">
        <v>1006</v>
      </c>
      <c r="D4859" s="50">
        <v>2</v>
      </c>
      <c r="E4859" s="50">
        <v>2</v>
      </c>
      <c r="F4859" s="50" t="s">
        <v>11</v>
      </c>
      <c r="G4859" s="50"/>
      <c r="H4859" s="51" t="s">
        <v>1007</v>
      </c>
      <c r="I4859" s="29" t="str">
        <f>VLOOKUP(MARGAO!$H4859,Code2Loc,2,FALSE)</f>
        <v>CHAR RASTA</v>
      </c>
    </row>
    <row r="4860" spans="1:9" ht="15.75" customHeight="1" x14ac:dyDescent="0.25">
      <c r="A4860" s="46" t="s">
        <v>2592</v>
      </c>
      <c r="B4860" s="47">
        <v>315</v>
      </c>
      <c r="C4860" s="47" t="s">
        <v>2497</v>
      </c>
      <c r="D4860" s="47">
        <v>3</v>
      </c>
      <c r="E4860" s="47">
        <v>3</v>
      </c>
      <c r="F4860" s="47" t="s">
        <v>11</v>
      </c>
      <c r="G4860" s="47"/>
      <c r="H4860" s="48" t="s">
        <v>2498</v>
      </c>
      <c r="I4860" s="29" t="str">
        <f>VLOOKUP(MARGAO!$H4860,Code2Loc,2,FALSE)</f>
        <v>DEVBAG</v>
      </c>
    </row>
    <row r="4861" spans="1:9" ht="15.75" customHeight="1" x14ac:dyDescent="0.25">
      <c r="A4861" s="49" t="s">
        <v>2592</v>
      </c>
      <c r="B4861" s="50">
        <v>315</v>
      </c>
      <c r="C4861" s="50" t="s">
        <v>2495</v>
      </c>
      <c r="D4861" s="50">
        <v>4</v>
      </c>
      <c r="E4861" s="50">
        <v>4</v>
      </c>
      <c r="F4861" s="50" t="s">
        <v>11</v>
      </c>
      <c r="G4861" s="50"/>
      <c r="H4861" s="51" t="s">
        <v>2496</v>
      </c>
      <c r="I4861" s="29" t="str">
        <f>VLOOKUP(MARGAO!$H4861,Code2Loc,2,FALSE)</f>
        <v>DUMANE</v>
      </c>
    </row>
    <row r="4862" spans="1:9" ht="15.75" customHeight="1" x14ac:dyDescent="0.25">
      <c r="A4862" s="46" t="s">
        <v>2592</v>
      </c>
      <c r="B4862" s="47">
        <v>315</v>
      </c>
      <c r="C4862" s="47" t="s">
        <v>2493</v>
      </c>
      <c r="D4862" s="47">
        <v>5</v>
      </c>
      <c r="E4862" s="47">
        <v>6</v>
      </c>
      <c r="F4862" s="47" t="s">
        <v>11</v>
      </c>
      <c r="G4862" s="47"/>
      <c r="H4862" s="48" t="s">
        <v>2494</v>
      </c>
      <c r="I4862" s="29" t="str">
        <f>VLOOKUP(MARGAO!$H4862,Code2Loc,2,FALSE)</f>
        <v>AGONDA CHRC</v>
      </c>
    </row>
    <row r="4863" spans="1:9" ht="15.75" customHeight="1" x14ac:dyDescent="0.25">
      <c r="A4863" s="49" t="s">
        <v>2592</v>
      </c>
      <c r="B4863" s="50">
        <v>315</v>
      </c>
      <c r="C4863" s="50" t="s">
        <v>2491</v>
      </c>
      <c r="D4863" s="50">
        <v>6</v>
      </c>
      <c r="E4863" s="50">
        <v>7</v>
      </c>
      <c r="F4863" s="50" t="s">
        <v>11</v>
      </c>
      <c r="G4863" s="50"/>
      <c r="H4863" s="51" t="s">
        <v>2492</v>
      </c>
      <c r="I4863" s="29" t="str">
        <f>VLOOKUP(MARGAO!$H4863,Code2Loc,2,FALSE)</f>
        <v>PANNA</v>
      </c>
    </row>
    <row r="4864" spans="1:9" ht="15.75" customHeight="1" x14ac:dyDescent="0.25">
      <c r="A4864" s="46" t="s">
        <v>2592</v>
      </c>
      <c r="B4864" s="47">
        <v>315</v>
      </c>
      <c r="C4864" s="47" t="s">
        <v>2489</v>
      </c>
      <c r="D4864" s="47">
        <v>7</v>
      </c>
      <c r="E4864" s="47">
        <v>8</v>
      </c>
      <c r="F4864" s="47" t="s">
        <v>11</v>
      </c>
      <c r="G4864" s="47"/>
      <c r="H4864" s="48" t="s">
        <v>2490</v>
      </c>
      <c r="I4864" s="29" t="str">
        <f>VLOOKUP(MARGAO!$H4864,Code2Loc,2,FALSE)</f>
        <v>KARSHIMOL</v>
      </c>
    </row>
    <row r="4865" spans="1:9" ht="15.75" customHeight="1" x14ac:dyDescent="0.25">
      <c r="A4865" s="49" t="s">
        <v>2592</v>
      </c>
      <c r="B4865" s="50">
        <v>315</v>
      </c>
      <c r="C4865" s="50" t="s">
        <v>2487</v>
      </c>
      <c r="D4865" s="50">
        <v>8</v>
      </c>
      <c r="E4865" s="50">
        <v>10</v>
      </c>
      <c r="F4865" s="50" t="s">
        <v>11</v>
      </c>
      <c r="G4865" s="50"/>
      <c r="H4865" s="51" t="s">
        <v>2488</v>
      </c>
      <c r="I4865" s="29" t="str">
        <f>VLOOKUP(MARGAO!$H4865,Code2Loc,2,FALSE)</f>
        <v>PARVE</v>
      </c>
    </row>
    <row r="4866" spans="1:9" ht="15.75" customHeight="1" x14ac:dyDescent="0.25">
      <c r="A4866" s="46" t="s">
        <v>2592</v>
      </c>
      <c r="B4866" s="47">
        <v>315</v>
      </c>
      <c r="C4866" s="47" t="s">
        <v>2485</v>
      </c>
      <c r="D4866" s="47">
        <v>9</v>
      </c>
      <c r="E4866" s="47">
        <v>12</v>
      </c>
      <c r="F4866" s="47" t="s">
        <v>11</v>
      </c>
      <c r="G4866" s="47"/>
      <c r="H4866" s="48" t="s">
        <v>2486</v>
      </c>
      <c r="I4866" s="29" t="str">
        <f>VLOOKUP(MARGAO!$H4866,Code2Loc,2,FALSE)</f>
        <v>SALERI</v>
      </c>
    </row>
    <row r="4867" spans="1:9" ht="15.75" customHeight="1" x14ac:dyDescent="0.25">
      <c r="A4867" s="49" t="s">
        <v>2592</v>
      </c>
      <c r="B4867" s="50">
        <v>315</v>
      </c>
      <c r="C4867" s="50" t="s">
        <v>2483</v>
      </c>
      <c r="D4867" s="50">
        <v>10</v>
      </c>
      <c r="E4867" s="50">
        <v>14</v>
      </c>
      <c r="F4867" s="50" t="s">
        <v>11</v>
      </c>
      <c r="G4867" s="50"/>
      <c r="H4867" s="51" t="s">
        <v>2484</v>
      </c>
      <c r="I4867" s="29" t="str">
        <f>VLOOKUP(MARGAO!$H4867,Code2Loc,2,FALSE)</f>
        <v>KAJUMOL</v>
      </c>
    </row>
    <row r="4868" spans="1:9" ht="15.75" customHeight="1" x14ac:dyDescent="0.25">
      <c r="A4868" s="46" t="s">
        <v>2592</v>
      </c>
      <c r="B4868" s="47">
        <v>315</v>
      </c>
      <c r="C4868" s="47" t="s">
        <v>2419</v>
      </c>
      <c r="D4868" s="47">
        <v>11</v>
      </c>
      <c r="E4868" s="47">
        <v>16</v>
      </c>
      <c r="F4868" s="47" t="s">
        <v>11</v>
      </c>
      <c r="G4868" s="47"/>
      <c r="H4868" s="48" t="s">
        <v>2420</v>
      </c>
      <c r="I4868" s="29" t="str">
        <f>VLOOKUP(MARGAO!$H4868,Code2Loc,2,FALSE)</f>
        <v>VAGON</v>
      </c>
    </row>
    <row r="4869" spans="1:9" ht="15.75" customHeight="1" x14ac:dyDescent="0.25">
      <c r="A4869" s="49" t="s">
        <v>2592</v>
      </c>
      <c r="B4869" s="50">
        <v>315</v>
      </c>
      <c r="C4869" s="50" t="s">
        <v>2481</v>
      </c>
      <c r="D4869" s="50">
        <v>12</v>
      </c>
      <c r="E4869" s="50">
        <v>18</v>
      </c>
      <c r="F4869" s="50" t="s">
        <v>11</v>
      </c>
      <c r="G4869" s="50"/>
      <c r="H4869" s="51" t="s">
        <v>2482</v>
      </c>
      <c r="I4869" s="29" t="str">
        <f>VLOOKUP(MARGAO!$H4869,Code2Loc,2,FALSE)</f>
        <v>SHIROTTI</v>
      </c>
    </row>
    <row r="4870" spans="1:9" ht="15.75" customHeight="1" x14ac:dyDescent="0.25">
      <c r="A4870" s="46" t="s">
        <v>2592</v>
      </c>
      <c r="B4870" s="47">
        <v>315</v>
      </c>
      <c r="C4870" s="47" t="s">
        <v>2479</v>
      </c>
      <c r="D4870" s="47">
        <v>13</v>
      </c>
      <c r="E4870" s="47">
        <v>20</v>
      </c>
      <c r="F4870" s="47" t="s">
        <v>11</v>
      </c>
      <c r="G4870" s="47"/>
      <c r="H4870" s="48" t="s">
        <v>2480</v>
      </c>
      <c r="I4870" s="29" t="str">
        <f>VLOOKUP(MARGAO!$H4870,Code2Loc,2,FALSE)</f>
        <v>MATIMOL</v>
      </c>
    </row>
    <row r="4871" spans="1:9" ht="15.75" customHeight="1" x14ac:dyDescent="0.25">
      <c r="A4871" s="49" t="s">
        <v>3413</v>
      </c>
      <c r="B4871" s="50">
        <v>316</v>
      </c>
      <c r="C4871" s="50" t="s">
        <v>1415</v>
      </c>
      <c r="D4871" s="50">
        <v>1</v>
      </c>
      <c r="E4871" s="50">
        <v>0</v>
      </c>
      <c r="F4871" s="50" t="s">
        <v>11</v>
      </c>
      <c r="G4871" s="50"/>
      <c r="H4871" s="51" t="s">
        <v>1416</v>
      </c>
      <c r="I4871" s="29" t="str">
        <f>VLOOKUP(MARGAO!$H4871,Code2Loc,2,FALSE)</f>
        <v>CANACONA</v>
      </c>
    </row>
    <row r="4872" spans="1:9" ht="15.75" customHeight="1" x14ac:dyDescent="0.25">
      <c r="A4872" s="46" t="s">
        <v>3413</v>
      </c>
      <c r="B4872" s="47">
        <v>316</v>
      </c>
      <c r="C4872" s="47" t="s">
        <v>3414</v>
      </c>
      <c r="D4872" s="47">
        <v>2</v>
      </c>
      <c r="E4872" s="47">
        <v>2</v>
      </c>
      <c r="F4872" s="47" t="s">
        <v>11</v>
      </c>
      <c r="G4872" s="47"/>
      <c r="H4872" s="48" t="s">
        <v>3415</v>
      </c>
      <c r="I4872" s="29" t="str">
        <f>VLOOKUP(MARGAO!$H4872,Code2Loc,2,FALSE)</f>
        <v>POLICE STATION</v>
      </c>
    </row>
    <row r="4873" spans="1:9" ht="15.75" customHeight="1" x14ac:dyDescent="0.25">
      <c r="A4873" s="49" t="s">
        <v>3413</v>
      </c>
      <c r="B4873" s="50">
        <v>316</v>
      </c>
      <c r="C4873" s="50" t="s">
        <v>3416</v>
      </c>
      <c r="D4873" s="50">
        <v>3</v>
      </c>
      <c r="E4873" s="50">
        <v>3</v>
      </c>
      <c r="F4873" s="50" t="s">
        <v>11</v>
      </c>
      <c r="G4873" s="50"/>
      <c r="H4873" s="106" t="s">
        <v>3973</v>
      </c>
      <c r="I4873" s="29" t="str">
        <f>VLOOKUP(MARGAO!$H4873,Code2Loc,2,FALSE)</f>
        <v>SHRI MALLIKARJUN TEMPLE</v>
      </c>
    </row>
    <row r="4874" spans="1:9" ht="15.75" customHeight="1" x14ac:dyDescent="0.25">
      <c r="A4874" s="46" t="s">
        <v>3413</v>
      </c>
      <c r="B4874" s="47">
        <v>316</v>
      </c>
      <c r="C4874" s="47" t="s">
        <v>2305</v>
      </c>
      <c r="D4874" s="47">
        <v>4</v>
      </c>
      <c r="E4874" s="47">
        <v>4</v>
      </c>
      <c r="F4874" s="47" t="s">
        <v>11</v>
      </c>
      <c r="G4874" s="47"/>
      <c r="H4874" s="48" t="s">
        <v>2306</v>
      </c>
      <c r="I4874" s="29" t="str">
        <f>VLOOKUP(MARGAO!$H4874,Code2Loc,2,FALSE)</f>
        <v>BHATPAL</v>
      </c>
    </row>
    <row r="4875" spans="1:9" ht="15.75" customHeight="1" x14ac:dyDescent="0.25">
      <c r="A4875" s="49" t="s">
        <v>3413</v>
      </c>
      <c r="B4875" s="50">
        <v>316</v>
      </c>
      <c r="C4875" s="50" t="s">
        <v>3417</v>
      </c>
      <c r="D4875" s="50">
        <v>5</v>
      </c>
      <c r="E4875" s="50">
        <v>5</v>
      </c>
      <c r="F4875" s="50" t="s">
        <v>11</v>
      </c>
      <c r="G4875" s="50"/>
      <c r="H4875" s="51" t="s">
        <v>3418</v>
      </c>
      <c r="I4875" s="29" t="str">
        <f>VLOOKUP(MARGAO!$H4875,Code2Loc,2,FALSE)</f>
        <v>NEW VADDEM</v>
      </c>
    </row>
    <row r="4876" spans="1:9" ht="15.75" customHeight="1" x14ac:dyDescent="0.25">
      <c r="A4876" s="46" t="s">
        <v>3413</v>
      </c>
      <c r="B4876" s="47">
        <v>316</v>
      </c>
      <c r="C4876" s="47" t="s">
        <v>3419</v>
      </c>
      <c r="D4876" s="47">
        <v>6</v>
      </c>
      <c r="E4876" s="47">
        <v>7</v>
      </c>
      <c r="F4876" s="47" t="s">
        <v>11</v>
      </c>
      <c r="G4876" s="47"/>
      <c r="H4876" s="52" t="s">
        <v>3420</v>
      </c>
      <c r="I4876" s="29" t="str">
        <f>VLOOKUP(MARGAO!$H4876,Code2Loc,2,FALSE)</f>
        <v>SATNARUK</v>
      </c>
    </row>
    <row r="4877" spans="1:9" ht="15.75" customHeight="1" x14ac:dyDescent="0.25">
      <c r="A4877" s="49" t="s">
        <v>3413</v>
      </c>
      <c r="B4877" s="50">
        <v>316</v>
      </c>
      <c r="C4877" s="50" t="s">
        <v>2548</v>
      </c>
      <c r="D4877" s="50">
        <v>7</v>
      </c>
      <c r="E4877" s="50">
        <v>10</v>
      </c>
      <c r="F4877" s="50" t="s">
        <v>11</v>
      </c>
      <c r="G4877" s="50"/>
      <c r="H4877" s="51" t="s">
        <v>2549</v>
      </c>
      <c r="I4877" s="29" t="str">
        <f>VLOOKUP(MARGAO!$H4877,Code2Loc,2,FALSE)</f>
        <v>KARVE</v>
      </c>
    </row>
    <row r="4878" spans="1:9" ht="15.75" customHeight="1" x14ac:dyDescent="0.25">
      <c r="A4878" s="46" t="s">
        <v>3413</v>
      </c>
      <c r="B4878" s="47">
        <v>316</v>
      </c>
      <c r="C4878" s="47" t="s">
        <v>3421</v>
      </c>
      <c r="D4878" s="47">
        <v>8</v>
      </c>
      <c r="E4878" s="47">
        <v>12</v>
      </c>
      <c r="F4878" s="47" t="s">
        <v>11</v>
      </c>
      <c r="G4878" s="47"/>
      <c r="H4878" s="48" t="s">
        <v>2551</v>
      </c>
      <c r="I4878" s="29" t="str">
        <f>VLOOKUP(MARGAO!$H4878,Code2Loc,2,FALSE)</f>
        <v>GAODONGARI</v>
      </c>
    </row>
    <row r="4879" spans="1:9" ht="15.75" customHeight="1" x14ac:dyDescent="0.25">
      <c r="A4879" s="49" t="s">
        <v>3422</v>
      </c>
      <c r="B4879" s="50">
        <v>317</v>
      </c>
      <c r="C4879" s="50" t="s">
        <v>1415</v>
      </c>
      <c r="D4879" s="50">
        <v>1</v>
      </c>
      <c r="E4879" s="50">
        <v>0</v>
      </c>
      <c r="F4879" s="50" t="s">
        <v>11</v>
      </c>
      <c r="G4879" s="50"/>
      <c r="H4879" s="51" t="s">
        <v>1416</v>
      </c>
      <c r="I4879" s="29" t="str">
        <f>VLOOKUP(MARGAO!$H4879,Code2Loc,2,FALSE)</f>
        <v>CANACONA</v>
      </c>
    </row>
    <row r="4880" spans="1:9" ht="15.75" customHeight="1" x14ac:dyDescent="0.25">
      <c r="A4880" s="46" t="s">
        <v>3422</v>
      </c>
      <c r="B4880" s="47">
        <v>317</v>
      </c>
      <c r="C4880" s="47" t="s">
        <v>1006</v>
      </c>
      <c r="D4880" s="47">
        <v>2</v>
      </c>
      <c r="E4880" s="47">
        <v>1</v>
      </c>
      <c r="F4880" s="47" t="s">
        <v>11</v>
      </c>
      <c r="G4880" s="47"/>
      <c r="H4880" s="48" t="s">
        <v>1007</v>
      </c>
      <c r="I4880" s="29" t="str">
        <f>VLOOKUP(MARGAO!$H4880,Code2Loc,2,FALSE)</f>
        <v>CHAR RASTA</v>
      </c>
    </row>
    <row r="4881" spans="1:9" ht="15.75" customHeight="1" x14ac:dyDescent="0.25">
      <c r="A4881" s="49" t="s">
        <v>3422</v>
      </c>
      <c r="B4881" s="50">
        <v>317</v>
      </c>
      <c r="C4881" s="50" t="s">
        <v>2497</v>
      </c>
      <c r="D4881" s="50">
        <v>3</v>
      </c>
      <c r="E4881" s="50">
        <v>2</v>
      </c>
      <c r="F4881" s="50" t="s">
        <v>11</v>
      </c>
      <c r="G4881" s="50"/>
      <c r="H4881" s="51" t="s">
        <v>2498</v>
      </c>
      <c r="I4881" s="29" t="str">
        <f>VLOOKUP(MARGAO!$H4881,Code2Loc,2,FALSE)</f>
        <v>DEVBAG</v>
      </c>
    </row>
    <row r="4882" spans="1:9" ht="15.75" customHeight="1" x14ac:dyDescent="0.25">
      <c r="A4882" s="46" t="s">
        <v>3422</v>
      </c>
      <c r="B4882" s="47">
        <v>317</v>
      </c>
      <c r="C4882" s="47" t="s">
        <v>3423</v>
      </c>
      <c r="D4882" s="47">
        <v>4</v>
      </c>
      <c r="E4882" s="47">
        <v>6</v>
      </c>
      <c r="F4882" s="47" t="s">
        <v>11</v>
      </c>
      <c r="G4882" s="47"/>
      <c r="H4882" s="48" t="s">
        <v>2496</v>
      </c>
      <c r="I4882" s="29" t="str">
        <f>VLOOKUP(MARGAO!$H4882,Code2Loc,2,FALSE)</f>
        <v>DUMANE</v>
      </c>
    </row>
    <row r="4883" spans="1:9" ht="15.75" customHeight="1" x14ac:dyDescent="0.25">
      <c r="A4883" s="49" t="s">
        <v>3422</v>
      </c>
      <c r="B4883" s="50">
        <v>317</v>
      </c>
      <c r="C4883" s="50" t="s">
        <v>2491</v>
      </c>
      <c r="D4883" s="50">
        <v>5</v>
      </c>
      <c r="E4883" s="50">
        <v>10</v>
      </c>
      <c r="F4883" s="50" t="s">
        <v>11</v>
      </c>
      <c r="G4883" s="50"/>
      <c r="H4883" s="51" t="s">
        <v>2492</v>
      </c>
      <c r="I4883" s="29" t="str">
        <f>VLOOKUP(MARGAO!$H4883,Code2Loc,2,FALSE)</f>
        <v>PANNA</v>
      </c>
    </row>
    <row r="4884" spans="1:9" ht="15.75" customHeight="1" x14ac:dyDescent="0.25">
      <c r="A4884" s="46" t="s">
        <v>3422</v>
      </c>
      <c r="B4884" s="47">
        <v>317</v>
      </c>
      <c r="C4884" s="47" t="s">
        <v>2487</v>
      </c>
      <c r="D4884" s="47">
        <v>6</v>
      </c>
      <c r="E4884" s="47">
        <v>13</v>
      </c>
      <c r="F4884" s="47" t="s">
        <v>11</v>
      </c>
      <c r="G4884" s="47"/>
      <c r="H4884" s="48" t="s">
        <v>2488</v>
      </c>
      <c r="I4884" s="29" t="str">
        <f>VLOOKUP(MARGAO!$H4884,Code2Loc,2,FALSE)</f>
        <v>PARVE</v>
      </c>
    </row>
    <row r="4885" spans="1:9" ht="15.75" customHeight="1" x14ac:dyDescent="0.25">
      <c r="A4885" s="49" t="s">
        <v>3422</v>
      </c>
      <c r="B4885" s="50">
        <v>317</v>
      </c>
      <c r="C4885" s="50" t="s">
        <v>2485</v>
      </c>
      <c r="D4885" s="50">
        <v>7</v>
      </c>
      <c r="E4885" s="50">
        <v>14</v>
      </c>
      <c r="F4885" s="50" t="s">
        <v>11</v>
      </c>
      <c r="G4885" s="50"/>
      <c r="H4885" s="51" t="s">
        <v>2486</v>
      </c>
      <c r="I4885" s="29" t="str">
        <f>VLOOKUP(MARGAO!$H4885,Code2Loc,2,FALSE)</f>
        <v>SALERI</v>
      </c>
    </row>
    <row r="4886" spans="1:9" ht="15.75" customHeight="1" x14ac:dyDescent="0.25">
      <c r="A4886" s="46" t="s">
        <v>3422</v>
      </c>
      <c r="B4886" s="47">
        <v>317</v>
      </c>
      <c r="C4886" s="47" t="s">
        <v>2419</v>
      </c>
      <c r="D4886" s="47">
        <v>8</v>
      </c>
      <c r="E4886" s="47">
        <v>15</v>
      </c>
      <c r="F4886" s="47" t="s">
        <v>11</v>
      </c>
      <c r="G4886" s="47"/>
      <c r="H4886" s="48" t="s">
        <v>2420</v>
      </c>
      <c r="I4886" s="29" t="str">
        <f>VLOOKUP(MARGAO!$H4886,Code2Loc,2,FALSE)</f>
        <v>VAGON</v>
      </c>
    </row>
    <row r="4887" spans="1:9" ht="15.75" customHeight="1" x14ac:dyDescent="0.25">
      <c r="A4887" s="49" t="s">
        <v>3422</v>
      </c>
      <c r="B4887" s="50">
        <v>317</v>
      </c>
      <c r="C4887" s="50" t="s">
        <v>3424</v>
      </c>
      <c r="D4887" s="50">
        <v>9</v>
      </c>
      <c r="E4887" s="50">
        <v>17</v>
      </c>
      <c r="F4887" s="50" t="s">
        <v>11</v>
      </c>
      <c r="G4887" s="50"/>
      <c r="H4887" s="53" t="s">
        <v>3425</v>
      </c>
      <c r="I4887" s="29" t="str">
        <f>VLOOKUP(MARGAO!$H4887,Code2Loc,2,FALSE)</f>
        <v>KHOLA</v>
      </c>
    </row>
    <row r="4888" spans="1:9" ht="15.75" customHeight="1" x14ac:dyDescent="0.25">
      <c r="A4888" s="46" t="s">
        <v>3426</v>
      </c>
      <c r="B4888" s="47">
        <v>318</v>
      </c>
      <c r="C4888" s="47" t="s">
        <v>1415</v>
      </c>
      <c r="D4888" s="47">
        <v>1</v>
      </c>
      <c r="E4888" s="47">
        <v>0</v>
      </c>
      <c r="F4888" s="47" t="s">
        <v>11</v>
      </c>
      <c r="G4888" s="47"/>
      <c r="H4888" s="48" t="s">
        <v>1416</v>
      </c>
      <c r="I4888" s="29" t="str">
        <f>VLOOKUP(MARGAO!$H4888,Code2Loc,2,FALSE)</f>
        <v>CANACONA</v>
      </c>
    </row>
    <row r="4889" spans="1:9" ht="15.75" customHeight="1" x14ac:dyDescent="0.25">
      <c r="A4889" s="49" t="s">
        <v>3426</v>
      </c>
      <c r="B4889" s="50">
        <v>318</v>
      </c>
      <c r="C4889" s="50" t="s">
        <v>3414</v>
      </c>
      <c r="D4889" s="50">
        <v>2</v>
      </c>
      <c r="E4889" s="50">
        <v>2</v>
      </c>
      <c r="F4889" s="50" t="s">
        <v>11</v>
      </c>
      <c r="G4889" s="50"/>
      <c r="H4889" s="51" t="s">
        <v>3415</v>
      </c>
      <c r="I4889" s="29" t="str">
        <f>VLOOKUP(MARGAO!$H4889,Code2Loc,2,FALSE)</f>
        <v>POLICE STATION</v>
      </c>
    </row>
    <row r="4890" spans="1:9" ht="15.75" customHeight="1" x14ac:dyDescent="0.25">
      <c r="A4890" s="46" t="s">
        <v>3426</v>
      </c>
      <c r="B4890" s="47">
        <v>318</v>
      </c>
      <c r="C4890" s="47" t="s">
        <v>3062</v>
      </c>
      <c r="D4890" s="47">
        <v>3</v>
      </c>
      <c r="E4890" s="47">
        <v>3</v>
      </c>
      <c r="F4890" s="47" t="s">
        <v>11</v>
      </c>
      <c r="G4890" s="47"/>
      <c r="H4890" s="48" t="s">
        <v>3063</v>
      </c>
      <c r="I4890" s="29" t="str">
        <f>VLOOKUP(MARGAO!$H4890,Code2Loc,2,FALSE)</f>
        <v>VADAKADE</v>
      </c>
    </row>
    <row r="4891" spans="1:9" ht="15.75" customHeight="1" x14ac:dyDescent="0.25">
      <c r="A4891" s="49" t="s">
        <v>3426</v>
      </c>
      <c r="B4891" s="50">
        <v>318</v>
      </c>
      <c r="C4891" s="50" t="s">
        <v>2305</v>
      </c>
      <c r="D4891" s="50">
        <v>4</v>
      </c>
      <c r="E4891" s="50">
        <v>5</v>
      </c>
      <c r="F4891" s="50" t="s">
        <v>11</v>
      </c>
      <c r="G4891" s="50"/>
      <c r="H4891" s="51" t="s">
        <v>2306</v>
      </c>
      <c r="I4891" s="29" t="str">
        <f>VLOOKUP(MARGAO!$H4891,Code2Loc,2,FALSE)</f>
        <v>BHATPAL</v>
      </c>
    </row>
    <row r="4892" spans="1:9" ht="15.75" customHeight="1" x14ac:dyDescent="0.25">
      <c r="A4892" s="46" t="s">
        <v>3426</v>
      </c>
      <c r="B4892" s="47">
        <v>318</v>
      </c>
      <c r="C4892" s="47" t="s">
        <v>3427</v>
      </c>
      <c r="D4892" s="47">
        <v>5</v>
      </c>
      <c r="E4892" s="47">
        <v>6</v>
      </c>
      <c r="F4892" s="47" t="s">
        <v>11</v>
      </c>
      <c r="G4892" s="47"/>
      <c r="H4892" s="48" t="s">
        <v>2308</v>
      </c>
      <c r="I4892" s="29" t="str">
        <f>VLOOKUP(MARGAO!$H4892,Code2Loc,2,FALSE)</f>
        <v>ARDOFOND</v>
      </c>
    </row>
    <row r="4893" spans="1:9" ht="15.75" customHeight="1" x14ac:dyDescent="0.25">
      <c r="A4893" s="49" t="s">
        <v>3426</v>
      </c>
      <c r="B4893" s="50">
        <v>318</v>
      </c>
      <c r="C4893" s="50" t="s">
        <v>3428</v>
      </c>
      <c r="D4893" s="50">
        <v>6</v>
      </c>
      <c r="E4893" s="50">
        <v>7</v>
      </c>
      <c r="F4893" s="50" t="s">
        <v>11</v>
      </c>
      <c r="G4893" s="50"/>
      <c r="H4893" s="51" t="s">
        <v>2310</v>
      </c>
      <c r="I4893" s="29" t="str">
        <f>VLOOKUP(MARGAO!$H4893,Code2Loc,2,FALSE)</f>
        <v>PARTGAL</v>
      </c>
    </row>
    <row r="4894" spans="1:9" ht="15.75" customHeight="1" x14ac:dyDescent="0.25">
      <c r="A4894" s="46" t="s">
        <v>3426</v>
      </c>
      <c r="B4894" s="47">
        <v>318</v>
      </c>
      <c r="C4894" s="47" t="s">
        <v>2313</v>
      </c>
      <c r="D4894" s="47">
        <v>7</v>
      </c>
      <c r="E4894" s="47">
        <v>10</v>
      </c>
      <c r="F4894" s="47" t="s">
        <v>11</v>
      </c>
      <c r="G4894" s="47"/>
      <c r="H4894" s="48" t="s">
        <v>2314</v>
      </c>
      <c r="I4894" s="29" t="str">
        <f>VLOOKUP(MARGAO!$H4894,Code2Loc,2,FALSE)</f>
        <v>POIGUINIM</v>
      </c>
    </row>
    <row r="4895" spans="1:9" ht="15.75" customHeight="1" x14ac:dyDescent="0.25">
      <c r="A4895" s="49" t="s">
        <v>3426</v>
      </c>
      <c r="B4895" s="50">
        <v>318</v>
      </c>
      <c r="C4895" s="50" t="s">
        <v>3429</v>
      </c>
      <c r="D4895" s="50">
        <v>8</v>
      </c>
      <c r="E4895" s="50">
        <v>12</v>
      </c>
      <c r="F4895" s="50" t="s">
        <v>11</v>
      </c>
      <c r="G4895" s="50"/>
      <c r="H4895" s="54" t="s">
        <v>2598</v>
      </c>
      <c r="I4895" s="29" t="str">
        <f>VLOOKUP(MARGAO!$H4895,Code2Loc,2,FALSE)</f>
        <v>GALLIM</v>
      </c>
    </row>
    <row r="4896" spans="1:9" ht="15.75" customHeight="1" x14ac:dyDescent="0.25">
      <c r="A4896" s="46" t="s">
        <v>3426</v>
      </c>
      <c r="B4896" s="47">
        <v>318</v>
      </c>
      <c r="C4896" s="47" t="s">
        <v>3430</v>
      </c>
      <c r="D4896" s="47">
        <v>9</v>
      </c>
      <c r="E4896" s="47">
        <v>15</v>
      </c>
      <c r="F4896" s="47" t="s">
        <v>11</v>
      </c>
      <c r="G4896" s="47"/>
      <c r="H4896" s="48" t="s">
        <v>2526</v>
      </c>
      <c r="I4896" s="29" t="str">
        <f>VLOOKUP(MARGAO!$H4896,Code2Loc,2,FALSE)</f>
        <v>CHIPLEM</v>
      </c>
    </row>
    <row r="4897" spans="1:9" ht="15.75" customHeight="1" x14ac:dyDescent="0.25">
      <c r="A4897" s="49" t="s">
        <v>3431</v>
      </c>
      <c r="B4897" s="50">
        <v>319</v>
      </c>
      <c r="C4897" s="50" t="s">
        <v>1415</v>
      </c>
      <c r="D4897" s="50">
        <v>1</v>
      </c>
      <c r="E4897" s="50">
        <v>0</v>
      </c>
      <c r="F4897" s="50" t="s">
        <v>11</v>
      </c>
      <c r="G4897" s="50"/>
      <c r="H4897" s="51" t="s">
        <v>1416</v>
      </c>
      <c r="I4897" s="29" t="str">
        <f>VLOOKUP(MARGAO!$H4897,Code2Loc,2,FALSE)</f>
        <v>CANACONA</v>
      </c>
    </row>
    <row r="4898" spans="1:9" ht="15.75" customHeight="1" x14ac:dyDescent="0.25">
      <c r="A4898" s="46" t="s">
        <v>3432</v>
      </c>
      <c r="B4898" s="47">
        <v>319</v>
      </c>
      <c r="C4898" s="47" t="s">
        <v>3414</v>
      </c>
      <c r="D4898" s="47">
        <v>2</v>
      </c>
      <c r="E4898" s="47">
        <v>2</v>
      </c>
      <c r="F4898" s="47" t="s">
        <v>11</v>
      </c>
      <c r="G4898" s="47"/>
      <c r="H4898" s="48" t="s">
        <v>3415</v>
      </c>
      <c r="I4898" s="29" t="str">
        <f>VLOOKUP(MARGAO!$H4898,Code2Loc,2,FALSE)</f>
        <v>POLICE STATION</v>
      </c>
    </row>
    <row r="4899" spans="1:9" ht="15.75" customHeight="1" x14ac:dyDescent="0.25">
      <c r="A4899" s="49" t="s">
        <v>3432</v>
      </c>
      <c r="B4899" s="50">
        <v>319</v>
      </c>
      <c r="C4899" s="50" t="s">
        <v>3062</v>
      </c>
      <c r="D4899" s="50">
        <v>3</v>
      </c>
      <c r="E4899" s="50">
        <v>3</v>
      </c>
      <c r="F4899" s="50" t="s">
        <v>11</v>
      </c>
      <c r="G4899" s="50"/>
      <c r="H4899" s="51" t="s">
        <v>3063</v>
      </c>
      <c r="I4899" s="29" t="str">
        <f>VLOOKUP(MARGAO!$H4899,Code2Loc,2,FALSE)</f>
        <v>VADAKADE</v>
      </c>
    </row>
    <row r="4900" spans="1:9" ht="15.75" customHeight="1" x14ac:dyDescent="0.25">
      <c r="A4900" s="46" t="s">
        <v>3432</v>
      </c>
      <c r="B4900" s="47">
        <v>319</v>
      </c>
      <c r="C4900" s="47" t="s">
        <v>2305</v>
      </c>
      <c r="D4900" s="47">
        <v>4</v>
      </c>
      <c r="E4900" s="47">
        <v>5</v>
      </c>
      <c r="F4900" s="47" t="s">
        <v>11</v>
      </c>
      <c r="G4900" s="47"/>
      <c r="H4900" s="48" t="s">
        <v>2306</v>
      </c>
      <c r="I4900" s="29" t="str">
        <f>VLOOKUP(MARGAO!$H4900,Code2Loc,2,FALSE)</f>
        <v>BHATPAL</v>
      </c>
    </row>
    <row r="4901" spans="1:9" ht="15.75" customHeight="1" x14ac:dyDescent="0.25">
      <c r="A4901" s="49" t="s">
        <v>3432</v>
      </c>
      <c r="B4901" s="50">
        <v>319</v>
      </c>
      <c r="C4901" s="50" t="s">
        <v>3427</v>
      </c>
      <c r="D4901" s="50">
        <v>5</v>
      </c>
      <c r="E4901" s="50">
        <v>6</v>
      </c>
      <c r="F4901" s="50" t="s">
        <v>11</v>
      </c>
      <c r="G4901" s="50"/>
      <c r="H4901" s="51" t="s">
        <v>2308</v>
      </c>
      <c r="I4901" s="29" t="str">
        <f>VLOOKUP(MARGAO!$H4901,Code2Loc,2,FALSE)</f>
        <v>ARDOFOND</v>
      </c>
    </row>
    <row r="4902" spans="1:9" ht="15.75" customHeight="1" x14ac:dyDescent="0.25">
      <c r="A4902" s="46" t="s">
        <v>3432</v>
      </c>
      <c r="B4902" s="47">
        <v>319</v>
      </c>
      <c r="C4902" s="47" t="s">
        <v>3428</v>
      </c>
      <c r="D4902" s="47">
        <v>6</v>
      </c>
      <c r="E4902" s="47">
        <v>7</v>
      </c>
      <c r="F4902" s="47" t="s">
        <v>11</v>
      </c>
      <c r="G4902" s="47"/>
      <c r="H4902" s="48" t="s">
        <v>2310</v>
      </c>
      <c r="I4902" s="29" t="str">
        <f>VLOOKUP(MARGAO!$H4902,Code2Loc,2,FALSE)</f>
        <v>PARTGAL</v>
      </c>
    </row>
    <row r="4903" spans="1:9" ht="15.75" customHeight="1" x14ac:dyDescent="0.25">
      <c r="A4903" s="49" t="s">
        <v>3432</v>
      </c>
      <c r="B4903" s="50">
        <v>319</v>
      </c>
      <c r="C4903" s="50" t="s">
        <v>2313</v>
      </c>
      <c r="D4903" s="50">
        <v>7</v>
      </c>
      <c r="E4903" s="50">
        <v>10</v>
      </c>
      <c r="F4903" s="50" t="s">
        <v>11</v>
      </c>
      <c r="G4903" s="50"/>
      <c r="H4903" s="51" t="s">
        <v>2314</v>
      </c>
      <c r="I4903" s="29" t="str">
        <f>VLOOKUP(MARGAO!$H4903,Code2Loc,2,FALSE)</f>
        <v>POIGUINIM</v>
      </c>
    </row>
    <row r="4904" spans="1:9" ht="15.75" customHeight="1" x14ac:dyDescent="0.25">
      <c r="A4904" s="46" t="s">
        <v>3432</v>
      </c>
      <c r="B4904" s="47">
        <v>319</v>
      </c>
      <c r="C4904" s="47" t="s">
        <v>3433</v>
      </c>
      <c r="D4904" s="47">
        <v>8</v>
      </c>
      <c r="E4904" s="47">
        <v>13</v>
      </c>
      <c r="F4904" s="47" t="s">
        <v>11</v>
      </c>
      <c r="G4904" s="47"/>
      <c r="H4904" s="48" t="s">
        <v>2318</v>
      </c>
      <c r="I4904" s="29" t="str">
        <f>VLOOKUP(MARGAO!$H4904,Code2Loc,2,FALSE)</f>
        <v>MASHEM</v>
      </c>
    </row>
    <row r="4905" spans="1:9" ht="15.75" customHeight="1" x14ac:dyDescent="0.25">
      <c r="A4905" s="49" t="s">
        <v>3432</v>
      </c>
      <c r="B4905" s="50">
        <v>319</v>
      </c>
      <c r="C4905" s="50" t="s">
        <v>3434</v>
      </c>
      <c r="D4905" s="50">
        <v>9</v>
      </c>
      <c r="E4905" s="50">
        <v>14</v>
      </c>
      <c r="F4905" s="50" t="s">
        <v>11</v>
      </c>
      <c r="G4905" s="50"/>
      <c r="H4905" s="51" t="s">
        <v>2320</v>
      </c>
      <c r="I4905" s="29" t="str">
        <f>VLOOKUP(MARGAO!$H4905,Code2Loc,2,FALSE)</f>
        <v>DAPOT</v>
      </c>
    </row>
    <row r="4906" spans="1:9" ht="15.75" customHeight="1" x14ac:dyDescent="0.25">
      <c r="A4906" s="46" t="s">
        <v>3432</v>
      </c>
      <c r="B4906" s="47">
        <v>319</v>
      </c>
      <c r="C4906" s="47" t="s">
        <v>2321</v>
      </c>
      <c r="D4906" s="47">
        <v>10</v>
      </c>
      <c r="E4906" s="47">
        <v>16</v>
      </c>
      <c r="F4906" s="47" t="s">
        <v>11</v>
      </c>
      <c r="G4906" s="47"/>
      <c r="H4906" s="48" t="s">
        <v>2322</v>
      </c>
      <c r="I4906" s="29" t="str">
        <f>VLOOKUP(MARGAO!$H4906,Code2Loc,2,FALSE)</f>
        <v>LOLYE</v>
      </c>
    </row>
    <row r="4907" spans="1:9" ht="15.75" customHeight="1" x14ac:dyDescent="0.25">
      <c r="A4907" s="49" t="s">
        <v>3432</v>
      </c>
      <c r="B4907" s="50">
        <v>319</v>
      </c>
      <c r="C4907" s="50" t="s">
        <v>3435</v>
      </c>
      <c r="D4907" s="50">
        <v>11</v>
      </c>
      <c r="E4907" s="50">
        <v>21</v>
      </c>
      <c r="F4907" s="50" t="s">
        <v>11</v>
      </c>
      <c r="G4907" s="50"/>
      <c r="H4907" s="53" t="s">
        <v>3436</v>
      </c>
      <c r="I4907" s="29" t="str">
        <f>VLOOKUP(MARGAO!$H4907,Code2Loc,2,FALSE)</f>
        <v>PEDDE</v>
      </c>
    </row>
    <row r="4908" spans="1:9" ht="15.75" customHeight="1" x14ac:dyDescent="0.25">
      <c r="A4908" s="46" t="s">
        <v>3437</v>
      </c>
      <c r="B4908" s="47">
        <v>320</v>
      </c>
      <c r="C4908" s="47" t="s">
        <v>1415</v>
      </c>
      <c r="D4908" s="47">
        <v>1</v>
      </c>
      <c r="E4908" s="47">
        <v>0</v>
      </c>
      <c r="F4908" s="47" t="s">
        <v>11</v>
      </c>
      <c r="G4908" s="47"/>
      <c r="H4908" s="48" t="s">
        <v>1416</v>
      </c>
      <c r="I4908" s="29" t="str">
        <f>VLOOKUP(MARGAO!$H4908,Code2Loc,2,FALSE)</f>
        <v>CANACONA</v>
      </c>
    </row>
    <row r="4909" spans="1:9" ht="15.75" customHeight="1" x14ac:dyDescent="0.25">
      <c r="A4909" s="49" t="s">
        <v>3437</v>
      </c>
      <c r="B4909" s="50">
        <v>320</v>
      </c>
      <c r="C4909" s="50" t="s">
        <v>3438</v>
      </c>
      <c r="D4909" s="50">
        <v>2</v>
      </c>
      <c r="E4909" s="50">
        <v>5</v>
      </c>
      <c r="F4909" s="50" t="s">
        <v>11</v>
      </c>
      <c r="G4909" s="50"/>
      <c r="H4909" s="51" t="s">
        <v>2301</v>
      </c>
      <c r="I4909" s="29" t="str">
        <f>VLOOKUP(MARGAO!$H4909,Code2Loc,2,FALSE)</f>
        <v>GULEM</v>
      </c>
    </row>
    <row r="4910" spans="1:9" ht="15.75" customHeight="1" x14ac:dyDescent="0.25">
      <c r="A4910" s="46" t="s">
        <v>3437</v>
      </c>
      <c r="B4910" s="47">
        <v>320</v>
      </c>
      <c r="C4910" s="47" t="s">
        <v>3077</v>
      </c>
      <c r="D4910" s="47">
        <v>3</v>
      </c>
      <c r="E4910" s="47">
        <v>6</v>
      </c>
      <c r="F4910" s="47" t="s">
        <v>11</v>
      </c>
      <c r="G4910" s="47"/>
      <c r="H4910" s="48" t="s">
        <v>3078</v>
      </c>
      <c r="I4910" s="29" t="str">
        <f>VLOOKUP(MARGAO!$H4910,Code2Loc,2,FALSE)</f>
        <v>POLAKADE</v>
      </c>
    </row>
    <row r="4911" spans="1:9" ht="15.75" customHeight="1" x14ac:dyDescent="0.25">
      <c r="A4911" s="49" t="s">
        <v>3437</v>
      </c>
      <c r="B4911" s="50">
        <v>320</v>
      </c>
      <c r="C4911" s="50" t="s">
        <v>3439</v>
      </c>
      <c r="D4911" s="50">
        <v>4</v>
      </c>
      <c r="E4911" s="50">
        <v>11</v>
      </c>
      <c r="F4911" s="50" t="s">
        <v>11</v>
      </c>
      <c r="G4911" s="50"/>
      <c r="H4911" s="51" t="s">
        <v>2297</v>
      </c>
      <c r="I4911" s="29" t="str">
        <f>VLOOKUP(MARGAO!$H4911,Code2Loc,2,FALSE)</f>
        <v>PISURNEM</v>
      </c>
    </row>
    <row r="4912" spans="1:9" ht="15.75" customHeight="1" x14ac:dyDescent="0.25">
      <c r="A4912" s="46" t="s">
        <v>3437</v>
      </c>
      <c r="B4912" s="47">
        <v>320</v>
      </c>
      <c r="C4912" s="47" t="s">
        <v>3440</v>
      </c>
      <c r="D4912" s="47">
        <v>5</v>
      </c>
      <c r="E4912" s="47">
        <v>12</v>
      </c>
      <c r="F4912" s="47" t="s">
        <v>11</v>
      </c>
      <c r="G4912" s="47"/>
      <c r="H4912" s="48" t="s">
        <v>3441</v>
      </c>
      <c r="I4912" s="29" t="str">
        <f>VLOOKUP(MARGAO!$H4912,Code2Loc,2,FALSE)</f>
        <v>BARCE</v>
      </c>
    </row>
    <row r="4913" spans="1:9" ht="15.75" customHeight="1" x14ac:dyDescent="0.25">
      <c r="A4913" s="49" t="s">
        <v>3437</v>
      </c>
      <c r="B4913" s="50">
        <v>320</v>
      </c>
      <c r="C4913" s="50" t="s">
        <v>3442</v>
      </c>
      <c r="D4913" s="50">
        <v>6</v>
      </c>
      <c r="E4913" s="50">
        <v>14</v>
      </c>
      <c r="F4913" s="50" t="s">
        <v>11</v>
      </c>
      <c r="G4913" s="50"/>
      <c r="H4913" s="51" t="s">
        <v>3443</v>
      </c>
      <c r="I4913" s="29" t="str">
        <f>VLOOKUP(MARGAO!$H4913,Code2Loc,2,FALSE)</f>
        <v>SHIRLI</v>
      </c>
    </row>
    <row r="4914" spans="1:9" ht="15.75" customHeight="1" x14ac:dyDescent="0.25">
      <c r="A4914" s="46" t="s">
        <v>3437</v>
      </c>
      <c r="B4914" s="47">
        <v>320</v>
      </c>
      <c r="C4914" s="47" t="s">
        <v>3444</v>
      </c>
      <c r="D4914" s="47">
        <v>7</v>
      </c>
      <c r="E4914" s="47">
        <v>17</v>
      </c>
      <c r="F4914" s="47" t="s">
        <v>11</v>
      </c>
      <c r="G4914" s="47"/>
      <c r="H4914" s="48" t="s">
        <v>3445</v>
      </c>
      <c r="I4914" s="29" t="str">
        <f>VLOOKUP(MARGAO!$H4914,Code2Loc,2,FALSE)</f>
        <v>GOKULDE</v>
      </c>
    </row>
    <row r="4915" spans="1:9" ht="15.75" customHeight="1" x14ac:dyDescent="0.25">
      <c r="A4915" s="49" t="s">
        <v>3437</v>
      </c>
      <c r="B4915" s="50">
        <v>320</v>
      </c>
      <c r="C4915" s="50" t="s">
        <v>3446</v>
      </c>
      <c r="D4915" s="50">
        <v>8</v>
      </c>
      <c r="E4915" s="50">
        <v>20</v>
      </c>
      <c r="F4915" s="50" t="s">
        <v>11</v>
      </c>
      <c r="G4915" s="50"/>
      <c r="H4915" s="51" t="s">
        <v>3447</v>
      </c>
      <c r="I4915" s="29" t="str">
        <f>VLOOKUP(MARGAO!$H4915,Code2Loc,2,FALSE)</f>
        <v>TISCON</v>
      </c>
    </row>
    <row r="4916" spans="1:9" ht="15.75" customHeight="1" x14ac:dyDescent="0.25">
      <c r="A4916" s="46" t="s">
        <v>3448</v>
      </c>
      <c r="B4916" s="47">
        <v>321</v>
      </c>
      <c r="C4916" s="47" t="s">
        <v>1415</v>
      </c>
      <c r="D4916" s="47">
        <v>1</v>
      </c>
      <c r="E4916" s="47">
        <v>0</v>
      </c>
      <c r="F4916" s="47" t="s">
        <v>11</v>
      </c>
      <c r="G4916" s="47"/>
      <c r="H4916" s="48" t="s">
        <v>1416</v>
      </c>
      <c r="I4916" s="29" t="str">
        <f>VLOOKUP(MARGAO!$H4916,Code2Loc,2,FALSE)</f>
        <v>CANACONA</v>
      </c>
    </row>
    <row r="4917" spans="1:9" ht="15.75" customHeight="1" x14ac:dyDescent="0.25">
      <c r="A4917" s="49" t="s">
        <v>3448</v>
      </c>
      <c r="B4917" s="50">
        <v>321</v>
      </c>
      <c r="C4917" s="50" t="s">
        <v>3414</v>
      </c>
      <c r="D4917" s="50">
        <v>2</v>
      </c>
      <c r="E4917" s="50">
        <v>2</v>
      </c>
      <c r="F4917" s="50" t="s">
        <v>11</v>
      </c>
      <c r="G4917" s="50"/>
      <c r="H4917" s="51" t="s">
        <v>3415</v>
      </c>
      <c r="I4917" s="29" t="str">
        <f>VLOOKUP(MARGAO!$H4917,Code2Loc,2,FALSE)</f>
        <v>POLICE STATION</v>
      </c>
    </row>
    <row r="4918" spans="1:9" ht="15.75" customHeight="1" x14ac:dyDescent="0.25">
      <c r="A4918" s="46" t="s">
        <v>3448</v>
      </c>
      <c r="B4918" s="47">
        <v>321</v>
      </c>
      <c r="C4918" s="47" t="s">
        <v>3416</v>
      </c>
      <c r="D4918" s="47">
        <v>3</v>
      </c>
      <c r="E4918" s="47">
        <v>3</v>
      </c>
      <c r="F4918" s="47" t="s">
        <v>11</v>
      </c>
      <c r="G4918" s="47"/>
      <c r="H4918" s="106" t="s">
        <v>3973</v>
      </c>
      <c r="I4918" s="29" t="str">
        <f>VLOOKUP(MARGAO!$H4918,Code2Loc,2,FALSE)</f>
        <v>SHRI MALLIKARJUN TEMPLE</v>
      </c>
    </row>
    <row r="4919" spans="1:9" ht="15.75" customHeight="1" x14ac:dyDescent="0.25">
      <c r="A4919" s="49" t="s">
        <v>3448</v>
      </c>
      <c r="B4919" s="50">
        <v>321</v>
      </c>
      <c r="C4919" s="50" t="s">
        <v>2305</v>
      </c>
      <c r="D4919" s="50">
        <v>4</v>
      </c>
      <c r="E4919" s="50">
        <v>5</v>
      </c>
      <c r="F4919" s="50" t="s">
        <v>11</v>
      </c>
      <c r="G4919" s="50"/>
      <c r="H4919" s="51" t="s">
        <v>2306</v>
      </c>
      <c r="I4919" s="29" t="str">
        <f>VLOOKUP(MARGAO!$H4919,Code2Loc,2,FALSE)</f>
        <v>BHATPAL</v>
      </c>
    </row>
    <row r="4920" spans="1:9" ht="15.75" customHeight="1" x14ac:dyDescent="0.25">
      <c r="A4920" s="46" t="s">
        <v>3448</v>
      </c>
      <c r="B4920" s="47">
        <v>321</v>
      </c>
      <c r="C4920" s="47" t="s">
        <v>3417</v>
      </c>
      <c r="D4920" s="47">
        <v>5</v>
      </c>
      <c r="E4920" s="47">
        <v>6</v>
      </c>
      <c r="F4920" s="47" t="s">
        <v>11</v>
      </c>
      <c r="G4920" s="47"/>
      <c r="H4920" s="48" t="s">
        <v>3418</v>
      </c>
      <c r="I4920" s="29" t="str">
        <f>VLOOKUP(MARGAO!$H4920,Code2Loc,2,FALSE)</f>
        <v>NEW VADDEM</v>
      </c>
    </row>
    <row r="4921" spans="1:9" ht="15.75" customHeight="1" x14ac:dyDescent="0.25">
      <c r="A4921" s="49" t="s">
        <v>3448</v>
      </c>
      <c r="B4921" s="50">
        <v>321</v>
      </c>
      <c r="C4921" s="50" t="s">
        <v>3419</v>
      </c>
      <c r="D4921" s="50">
        <v>6</v>
      </c>
      <c r="E4921" s="50">
        <v>8</v>
      </c>
      <c r="F4921" s="50" t="s">
        <v>11</v>
      </c>
      <c r="G4921" s="50"/>
      <c r="H4921" s="51" t="s">
        <v>2551</v>
      </c>
      <c r="I4921" s="29" t="str">
        <f>VLOOKUP(MARGAO!$H4921,Code2Loc,2,FALSE)</f>
        <v>GAODONGARI</v>
      </c>
    </row>
    <row r="4922" spans="1:9" ht="15.75" customHeight="1" x14ac:dyDescent="0.25">
      <c r="A4922" s="46" t="s">
        <v>3448</v>
      </c>
      <c r="B4922" s="47">
        <v>321</v>
      </c>
      <c r="C4922" s="47" t="s">
        <v>2548</v>
      </c>
      <c r="D4922" s="47">
        <v>7</v>
      </c>
      <c r="E4922" s="47">
        <v>10</v>
      </c>
      <c r="F4922" s="47" t="s">
        <v>11</v>
      </c>
      <c r="G4922" s="47"/>
      <c r="H4922" s="48" t="s">
        <v>2549</v>
      </c>
      <c r="I4922" s="29" t="str">
        <f>VLOOKUP(MARGAO!$H4922,Code2Loc,2,FALSE)</f>
        <v>KARVE</v>
      </c>
    </row>
    <row r="4923" spans="1:9" ht="15.75" customHeight="1" x14ac:dyDescent="0.25">
      <c r="A4923" s="49" t="s">
        <v>3448</v>
      </c>
      <c r="B4923" s="50">
        <v>321</v>
      </c>
      <c r="C4923" s="50" t="s">
        <v>3421</v>
      </c>
      <c r="D4923" s="50">
        <v>8</v>
      </c>
      <c r="E4923" s="50">
        <v>12</v>
      </c>
      <c r="F4923" s="50" t="s">
        <v>11</v>
      </c>
      <c r="G4923" s="50"/>
      <c r="H4923" s="51" t="s">
        <v>2551</v>
      </c>
      <c r="I4923" s="29" t="str">
        <f>VLOOKUP(MARGAO!$H4923,Code2Loc,2,FALSE)</f>
        <v>GAODONGARI</v>
      </c>
    </row>
    <row r="4924" spans="1:9" ht="15.75" customHeight="1" x14ac:dyDescent="0.25">
      <c r="A4924" s="46" t="s">
        <v>3448</v>
      </c>
      <c r="B4924" s="47">
        <v>321</v>
      </c>
      <c r="C4924" s="47" t="s">
        <v>3449</v>
      </c>
      <c r="D4924" s="47">
        <v>9</v>
      </c>
      <c r="E4924" s="47">
        <v>15</v>
      </c>
      <c r="F4924" s="47" t="s">
        <v>11</v>
      </c>
      <c r="G4924" s="47"/>
      <c r="H4924" s="48" t="s">
        <v>3450</v>
      </c>
      <c r="I4924" s="29" t="str">
        <f>VLOOKUP(MARGAO!$H4924,Code2Loc,2,FALSE)</f>
        <v>ZILTOWADA</v>
      </c>
    </row>
    <row r="4925" spans="1:9" ht="15.75" customHeight="1" x14ac:dyDescent="0.25">
      <c r="A4925" s="49" t="s">
        <v>3448</v>
      </c>
      <c r="B4925" s="50">
        <v>321</v>
      </c>
      <c r="C4925" s="50" t="s">
        <v>3451</v>
      </c>
      <c r="D4925" s="50">
        <v>10</v>
      </c>
      <c r="E4925" s="50">
        <v>17</v>
      </c>
      <c r="F4925" s="50" t="s">
        <v>11</v>
      </c>
      <c r="G4925" s="50"/>
      <c r="H4925" s="53" t="s">
        <v>3452</v>
      </c>
      <c r="I4925" s="29" t="str">
        <f>VLOOKUP(MARGAO!$H4925,Code2Loc,2,FALSE)</f>
        <v>SATOLEM</v>
      </c>
    </row>
    <row r="4926" spans="1:9" ht="15.75" customHeight="1" x14ac:dyDescent="0.25">
      <c r="A4926" s="46" t="s">
        <v>3448</v>
      </c>
      <c r="B4926" s="47">
        <v>321</v>
      </c>
      <c r="C4926" s="47" t="s">
        <v>3453</v>
      </c>
      <c r="D4926" s="47">
        <v>11</v>
      </c>
      <c r="E4926" s="47">
        <v>19</v>
      </c>
      <c r="F4926" s="47" t="s">
        <v>11</v>
      </c>
      <c r="G4926" s="47"/>
      <c r="H4926" s="52" t="s">
        <v>3454</v>
      </c>
      <c r="I4926" s="29" t="str">
        <f>VLOOKUP(MARGAO!$H4926,Code2Loc,2,FALSE)</f>
        <v>MONNE</v>
      </c>
    </row>
    <row r="4927" spans="1:9" ht="15.75" customHeight="1" x14ac:dyDescent="0.25">
      <c r="A4927" s="49" t="s">
        <v>3448</v>
      </c>
      <c r="B4927" s="50">
        <v>321</v>
      </c>
      <c r="C4927" s="50" t="s">
        <v>2516</v>
      </c>
      <c r="D4927" s="50">
        <v>12</v>
      </c>
      <c r="E4927" s="50">
        <v>22</v>
      </c>
      <c r="F4927" s="50" t="s">
        <v>11</v>
      </c>
      <c r="G4927" s="50"/>
      <c r="H4927" s="51" t="s">
        <v>2517</v>
      </c>
      <c r="I4927" s="29" t="str">
        <f>VLOOKUP(MARGAO!$H4927,Code2Loc,2,FALSE)</f>
        <v>AVEM</v>
      </c>
    </row>
    <row r="4928" spans="1:9" ht="15.75" customHeight="1" x14ac:dyDescent="0.25">
      <c r="A4928" s="46" t="s">
        <v>3448</v>
      </c>
      <c r="B4928" s="47">
        <v>321</v>
      </c>
      <c r="C4928" s="47" t="s">
        <v>3455</v>
      </c>
      <c r="D4928" s="47">
        <v>13</v>
      </c>
      <c r="E4928" s="47">
        <v>24</v>
      </c>
      <c r="F4928" s="47" t="s">
        <v>11</v>
      </c>
      <c r="G4928" s="47"/>
      <c r="H4928" s="48" t="s">
        <v>3456</v>
      </c>
      <c r="I4928" s="29" t="str">
        <f>VLOOKUP(MARGAO!$H4928,Code2Loc,2,FALSE)</f>
        <v>AVALI</v>
      </c>
    </row>
    <row r="4929" spans="1:9" ht="15.75" customHeight="1" x14ac:dyDescent="0.25">
      <c r="A4929" s="49" t="s">
        <v>3448</v>
      </c>
      <c r="B4929" s="50">
        <v>321</v>
      </c>
      <c r="C4929" s="50" t="s">
        <v>2518</v>
      </c>
      <c r="D4929" s="50">
        <v>14</v>
      </c>
      <c r="E4929" s="50">
        <v>27</v>
      </c>
      <c r="F4929" s="50" t="s">
        <v>11</v>
      </c>
      <c r="G4929" s="50"/>
      <c r="H4929" s="51" t="s">
        <v>2519</v>
      </c>
      <c r="I4929" s="29" t="str">
        <f>VLOOKUP(MARGAO!$H4929,Code2Loc,2,FALSE)</f>
        <v>YEDA</v>
      </c>
    </row>
    <row r="4930" spans="1:9" ht="15.75" customHeight="1" x14ac:dyDescent="0.25">
      <c r="A4930" s="46" t="s">
        <v>3457</v>
      </c>
      <c r="B4930" s="47">
        <v>322</v>
      </c>
      <c r="C4930" s="47" t="s">
        <v>1415</v>
      </c>
      <c r="D4930" s="47">
        <v>1</v>
      </c>
      <c r="E4930" s="47">
        <v>0</v>
      </c>
      <c r="F4930" s="47" t="s">
        <v>11</v>
      </c>
      <c r="G4930" s="47"/>
      <c r="H4930" s="48" t="s">
        <v>1416</v>
      </c>
      <c r="I4930" s="29" t="str">
        <f>VLOOKUP(MARGAO!$H4930,Code2Loc,2,FALSE)</f>
        <v>CANACONA</v>
      </c>
    </row>
    <row r="4931" spans="1:9" ht="15.75" customHeight="1" x14ac:dyDescent="0.25">
      <c r="A4931" s="49" t="s">
        <v>3457</v>
      </c>
      <c r="B4931" s="50">
        <v>322</v>
      </c>
      <c r="C4931" s="50" t="s">
        <v>3414</v>
      </c>
      <c r="D4931" s="50">
        <v>2</v>
      </c>
      <c r="E4931" s="50">
        <v>2</v>
      </c>
      <c r="F4931" s="50" t="s">
        <v>11</v>
      </c>
      <c r="G4931" s="50"/>
      <c r="H4931" s="51" t="s">
        <v>3415</v>
      </c>
      <c r="I4931" s="29" t="str">
        <f>VLOOKUP(MARGAO!$H4931,Code2Loc,2,FALSE)</f>
        <v>POLICE STATION</v>
      </c>
    </row>
    <row r="4932" spans="1:9" ht="15.75" customHeight="1" x14ac:dyDescent="0.25">
      <c r="A4932" s="46" t="s">
        <v>3457</v>
      </c>
      <c r="B4932" s="47">
        <v>322</v>
      </c>
      <c r="C4932" s="47" t="s">
        <v>3416</v>
      </c>
      <c r="D4932" s="47">
        <v>3</v>
      </c>
      <c r="E4932" s="47">
        <v>3</v>
      </c>
      <c r="F4932" s="47" t="s">
        <v>11</v>
      </c>
      <c r="G4932" s="47"/>
      <c r="H4932" s="106" t="s">
        <v>3973</v>
      </c>
      <c r="I4932" s="29" t="str">
        <f>VLOOKUP(MARGAO!$H4932,Code2Loc,2,FALSE)</f>
        <v>SHRI MALLIKARJUN TEMPLE</v>
      </c>
    </row>
    <row r="4933" spans="1:9" ht="15.75" customHeight="1" x14ac:dyDescent="0.25">
      <c r="A4933" s="49" t="s">
        <v>3457</v>
      </c>
      <c r="B4933" s="50">
        <v>322</v>
      </c>
      <c r="C4933" s="50" t="s">
        <v>3458</v>
      </c>
      <c r="D4933" s="50">
        <v>4</v>
      </c>
      <c r="E4933" s="50">
        <v>6</v>
      </c>
      <c r="F4933" s="50" t="s">
        <v>11</v>
      </c>
      <c r="G4933" s="50"/>
      <c r="H4933" s="51" t="s">
        <v>1587</v>
      </c>
      <c r="I4933" s="29" t="str">
        <f>VLOOKUP(MARGAO!$H4933,Code2Loc,2,FALSE)</f>
        <v>SHRISTHAL</v>
      </c>
    </row>
    <row r="4934" spans="1:9" ht="15.75" customHeight="1" x14ac:dyDescent="0.25">
      <c r="A4934" s="46" t="s">
        <v>3457</v>
      </c>
      <c r="B4934" s="47">
        <v>322</v>
      </c>
      <c r="C4934" s="47" t="s">
        <v>3459</v>
      </c>
      <c r="D4934" s="47">
        <v>5</v>
      </c>
      <c r="E4934" s="47">
        <v>9</v>
      </c>
      <c r="F4934" s="47" t="s">
        <v>11</v>
      </c>
      <c r="G4934" s="47"/>
      <c r="H4934" s="48" t="s">
        <v>3460</v>
      </c>
      <c r="I4934" s="29" t="str">
        <f>VLOOKUP(MARGAO!$H4934,Code2Loc,2,FALSE)</f>
        <v>ASALI</v>
      </c>
    </row>
    <row r="4935" spans="1:9" ht="15.75" customHeight="1" x14ac:dyDescent="0.25">
      <c r="A4935" s="49" t="s">
        <v>3461</v>
      </c>
      <c r="B4935" s="50">
        <v>323</v>
      </c>
      <c r="C4935" s="50" t="s">
        <v>1415</v>
      </c>
      <c r="D4935" s="50">
        <v>1</v>
      </c>
      <c r="E4935" s="50">
        <v>0</v>
      </c>
      <c r="F4935" s="50" t="s">
        <v>11</v>
      </c>
      <c r="G4935" s="50"/>
      <c r="H4935" s="51" t="s">
        <v>1416</v>
      </c>
      <c r="I4935" s="29" t="str">
        <f>VLOOKUP(MARGAO!$H4935,Code2Loc,2,FALSE)</f>
        <v>CANACONA</v>
      </c>
    </row>
    <row r="4936" spans="1:9" ht="15.75" customHeight="1" x14ac:dyDescent="0.25">
      <c r="A4936" s="46" t="s">
        <v>3461</v>
      </c>
      <c r="B4936" s="47">
        <v>323</v>
      </c>
      <c r="C4936" s="47" t="s">
        <v>1006</v>
      </c>
      <c r="D4936" s="47">
        <v>2</v>
      </c>
      <c r="E4936" s="47">
        <v>1</v>
      </c>
      <c r="F4936" s="47" t="s">
        <v>11</v>
      </c>
      <c r="G4936" s="47"/>
      <c r="H4936" s="48" t="s">
        <v>1007</v>
      </c>
      <c r="I4936" s="29" t="str">
        <f>VLOOKUP(MARGAO!$H4936,Code2Loc,2,FALSE)</f>
        <v>CHAR RASTA</v>
      </c>
    </row>
    <row r="4937" spans="1:9" ht="15.75" customHeight="1" x14ac:dyDescent="0.25">
      <c r="A4937" s="49" t="s">
        <v>3461</v>
      </c>
      <c r="B4937" s="50">
        <v>323</v>
      </c>
      <c r="C4937" s="50" t="s">
        <v>2497</v>
      </c>
      <c r="D4937" s="50">
        <v>3</v>
      </c>
      <c r="E4937" s="50">
        <v>2</v>
      </c>
      <c r="F4937" s="50" t="s">
        <v>11</v>
      </c>
      <c r="G4937" s="50"/>
      <c r="H4937" s="51" t="s">
        <v>2498</v>
      </c>
      <c r="I4937" s="29" t="str">
        <f>VLOOKUP(MARGAO!$H4937,Code2Loc,2,FALSE)</f>
        <v>DEVBAG</v>
      </c>
    </row>
    <row r="4938" spans="1:9" ht="15.75" customHeight="1" x14ac:dyDescent="0.25">
      <c r="A4938" s="46" t="s">
        <v>3461</v>
      </c>
      <c r="B4938" s="47">
        <v>323</v>
      </c>
      <c r="C4938" s="47" t="s">
        <v>3423</v>
      </c>
      <c r="D4938" s="47">
        <v>4</v>
      </c>
      <c r="E4938" s="47">
        <v>6</v>
      </c>
      <c r="F4938" s="47" t="s">
        <v>11</v>
      </c>
      <c r="G4938" s="47"/>
      <c r="H4938" s="48" t="s">
        <v>3462</v>
      </c>
      <c r="I4938" s="29" t="str">
        <f>VLOOKUP(MARGAO!$H4938,Code2Loc,2,FALSE)</f>
        <v>DHUMANE</v>
      </c>
    </row>
    <row r="4939" spans="1:9" ht="15.75" customHeight="1" x14ac:dyDescent="0.25">
      <c r="A4939" s="49" t="s">
        <v>3461</v>
      </c>
      <c r="B4939" s="50">
        <v>323</v>
      </c>
      <c r="C4939" s="50" t="s">
        <v>3463</v>
      </c>
      <c r="D4939" s="50">
        <v>5</v>
      </c>
      <c r="E4939" s="50">
        <v>8</v>
      </c>
      <c r="F4939" s="50" t="s">
        <v>11</v>
      </c>
      <c r="G4939" s="50"/>
      <c r="H4939" s="51" t="s">
        <v>3464</v>
      </c>
      <c r="I4939" s="29" t="str">
        <f>VLOOKUP(MARGAO!$H4939,Code2Loc,2,FALSE)</f>
        <v>VAILE AGOND</v>
      </c>
    </row>
    <row r="4940" spans="1:9" ht="15.75" customHeight="1" x14ac:dyDescent="0.25">
      <c r="A4940" s="46" t="s">
        <v>3461</v>
      </c>
      <c r="B4940" s="47">
        <v>323</v>
      </c>
      <c r="C4940" s="47" t="s">
        <v>2491</v>
      </c>
      <c r="D4940" s="47">
        <v>6</v>
      </c>
      <c r="E4940" s="47">
        <v>9</v>
      </c>
      <c r="F4940" s="47" t="s">
        <v>11</v>
      </c>
      <c r="G4940" s="47"/>
      <c r="H4940" s="48" t="s">
        <v>2492</v>
      </c>
      <c r="I4940" s="29" t="str">
        <f>VLOOKUP(MARGAO!$H4940,Code2Loc,2,FALSE)</f>
        <v>PANNA</v>
      </c>
    </row>
    <row r="4941" spans="1:9" ht="15.75" customHeight="1" x14ac:dyDescent="0.25">
      <c r="A4941" s="49" t="s">
        <v>3461</v>
      </c>
      <c r="B4941" s="50">
        <v>323</v>
      </c>
      <c r="C4941" s="50" t="s">
        <v>3465</v>
      </c>
      <c r="D4941" s="50">
        <v>7</v>
      </c>
      <c r="E4941" s="50">
        <v>10</v>
      </c>
      <c r="F4941" s="50" t="s">
        <v>11</v>
      </c>
      <c r="G4941" s="50"/>
      <c r="H4941" s="53" t="s">
        <v>3466</v>
      </c>
      <c r="I4941" s="29" t="str">
        <f>VLOOKUP(MARGAO!$H4941,Code2Loc,2,FALSE)</f>
        <v>HEALTH CENTER</v>
      </c>
    </row>
    <row r="4942" spans="1:9" ht="15.75" customHeight="1" x14ac:dyDescent="0.25">
      <c r="A4942" s="46" t="s">
        <v>3461</v>
      </c>
      <c r="B4942" s="47">
        <v>323</v>
      </c>
      <c r="C4942" s="47" t="s">
        <v>3467</v>
      </c>
      <c r="D4942" s="47">
        <v>8</v>
      </c>
      <c r="E4942" s="47">
        <v>12</v>
      </c>
      <c r="F4942" s="47" t="s">
        <v>11</v>
      </c>
      <c r="G4942" s="47"/>
      <c r="H4942" s="48" t="s">
        <v>3468</v>
      </c>
      <c r="I4942" s="29" t="str">
        <f>VLOOKUP(MARGAO!$H4942,Code2Loc,2,FALSE)</f>
        <v>MUDKUD</v>
      </c>
    </row>
    <row r="4943" spans="1:9" ht="15.75" customHeight="1" x14ac:dyDescent="0.25">
      <c r="A4943" s="49" t="s">
        <v>3469</v>
      </c>
      <c r="B4943" s="50">
        <v>324</v>
      </c>
      <c r="C4943" s="50" t="s">
        <v>1415</v>
      </c>
      <c r="D4943" s="50">
        <v>1</v>
      </c>
      <c r="E4943" s="50">
        <v>0</v>
      </c>
      <c r="F4943" s="50" t="s">
        <v>11</v>
      </c>
      <c r="G4943" s="50"/>
      <c r="H4943" s="51" t="s">
        <v>1416</v>
      </c>
      <c r="I4943" s="29" t="str">
        <f>VLOOKUP(MARGAO!$H4943,Code2Loc,2,FALSE)</f>
        <v>CANACONA</v>
      </c>
    </row>
    <row r="4944" spans="1:9" ht="15.75" customHeight="1" x14ac:dyDescent="0.25">
      <c r="A4944" s="46" t="s">
        <v>3469</v>
      </c>
      <c r="B4944" s="47">
        <v>324</v>
      </c>
      <c r="C4944" s="47" t="s">
        <v>3414</v>
      </c>
      <c r="D4944" s="47">
        <v>2</v>
      </c>
      <c r="E4944" s="47">
        <v>2</v>
      </c>
      <c r="F4944" s="47" t="s">
        <v>11</v>
      </c>
      <c r="G4944" s="47"/>
      <c r="H4944" s="48" t="s">
        <v>3415</v>
      </c>
      <c r="I4944" s="29" t="str">
        <f>VLOOKUP(MARGAO!$H4944,Code2Loc,2,FALSE)</f>
        <v>POLICE STATION</v>
      </c>
    </row>
    <row r="4945" spans="1:9" ht="15.75" customHeight="1" x14ac:dyDescent="0.25">
      <c r="A4945" s="49" t="s">
        <v>3469</v>
      </c>
      <c r="B4945" s="50">
        <v>324</v>
      </c>
      <c r="C4945" s="50" t="s">
        <v>3416</v>
      </c>
      <c r="D4945" s="50">
        <v>3</v>
      </c>
      <c r="E4945" s="50">
        <v>3</v>
      </c>
      <c r="F4945" s="50" t="s">
        <v>11</v>
      </c>
      <c r="G4945" s="50"/>
      <c r="H4945" s="106" t="s">
        <v>3973</v>
      </c>
      <c r="I4945" s="29" t="str">
        <f>VLOOKUP(MARGAO!$H4945,Code2Loc,2,FALSE)</f>
        <v>SHRI MALLIKARJUN TEMPLE</v>
      </c>
    </row>
    <row r="4946" spans="1:9" ht="15.75" customHeight="1" x14ac:dyDescent="0.25">
      <c r="A4946" s="46" t="s">
        <v>3469</v>
      </c>
      <c r="B4946" s="47">
        <v>324</v>
      </c>
      <c r="C4946" s="47" t="s">
        <v>3458</v>
      </c>
      <c r="D4946" s="47">
        <v>4</v>
      </c>
      <c r="E4946" s="47">
        <v>6</v>
      </c>
      <c r="F4946" s="47" t="s">
        <v>11</v>
      </c>
      <c r="G4946" s="47"/>
      <c r="H4946" s="48" t="s">
        <v>1587</v>
      </c>
      <c r="I4946" s="29" t="str">
        <f>VLOOKUP(MARGAO!$H4946,Code2Loc,2,FALSE)</f>
        <v>SHRISTHAL</v>
      </c>
    </row>
    <row r="4947" spans="1:9" ht="15.75" customHeight="1" x14ac:dyDescent="0.25">
      <c r="A4947" s="49" t="s">
        <v>3469</v>
      </c>
      <c r="B4947" s="50">
        <v>324</v>
      </c>
      <c r="C4947" s="50" t="s">
        <v>3470</v>
      </c>
      <c r="D4947" s="50">
        <v>5</v>
      </c>
      <c r="E4947" s="50">
        <v>8</v>
      </c>
      <c r="F4947" s="50" t="s">
        <v>11</v>
      </c>
      <c r="G4947" s="50"/>
      <c r="H4947" s="53" t="s">
        <v>3471</v>
      </c>
      <c r="I4947" s="29" t="str">
        <f>VLOOKUP(MARGAO!$H4947,Code2Loc,2,FALSE)</f>
        <v>VAIZWADA</v>
      </c>
    </row>
    <row r="4948" spans="1:9" ht="15.75" customHeight="1" x14ac:dyDescent="0.25">
      <c r="A4948" s="46" t="s">
        <v>3472</v>
      </c>
      <c r="B4948" s="47">
        <v>325</v>
      </c>
      <c r="C4948" s="47" t="s">
        <v>1415</v>
      </c>
      <c r="D4948" s="47">
        <v>1</v>
      </c>
      <c r="E4948" s="47">
        <v>0</v>
      </c>
      <c r="F4948" s="47" t="s">
        <v>11</v>
      </c>
      <c r="G4948" s="47"/>
      <c r="H4948" s="48" t="s">
        <v>1416</v>
      </c>
      <c r="I4948" s="29" t="str">
        <f>VLOOKUP(MARGAO!$H4948,Code2Loc,2,FALSE)</f>
        <v>CANACONA</v>
      </c>
    </row>
    <row r="4949" spans="1:9" ht="15.75" customHeight="1" x14ac:dyDescent="0.25">
      <c r="A4949" s="49" t="s">
        <v>3472</v>
      </c>
      <c r="B4949" s="50">
        <v>325</v>
      </c>
      <c r="C4949" s="50" t="s">
        <v>3414</v>
      </c>
      <c r="D4949" s="50">
        <v>2</v>
      </c>
      <c r="E4949" s="50">
        <v>2</v>
      </c>
      <c r="F4949" s="50" t="s">
        <v>11</v>
      </c>
      <c r="G4949" s="50"/>
      <c r="H4949" s="51" t="s">
        <v>3415</v>
      </c>
      <c r="I4949" s="29" t="str">
        <f>VLOOKUP(MARGAO!$H4949,Code2Loc,2,FALSE)</f>
        <v>POLICE STATION</v>
      </c>
    </row>
    <row r="4950" spans="1:9" ht="15.75" customHeight="1" x14ac:dyDescent="0.25">
      <c r="A4950" s="46" t="s">
        <v>3472</v>
      </c>
      <c r="B4950" s="47">
        <v>325</v>
      </c>
      <c r="C4950" s="47" t="s">
        <v>3416</v>
      </c>
      <c r="D4950" s="47">
        <v>3</v>
      </c>
      <c r="E4950" s="47">
        <v>3</v>
      </c>
      <c r="F4950" s="47" t="s">
        <v>11</v>
      </c>
      <c r="G4950" s="47"/>
      <c r="H4950" s="106" t="s">
        <v>3973</v>
      </c>
      <c r="I4950" s="29" t="str">
        <f>VLOOKUP(MARGAO!$H4950,Code2Loc,2,FALSE)</f>
        <v>SHRI MALLIKARJUN TEMPLE</v>
      </c>
    </row>
    <row r="4951" spans="1:9" ht="15.75" customHeight="1" x14ac:dyDescent="0.25">
      <c r="A4951" s="49" t="s">
        <v>3472</v>
      </c>
      <c r="B4951" s="50">
        <v>325</v>
      </c>
      <c r="C4951" s="50" t="s">
        <v>2305</v>
      </c>
      <c r="D4951" s="50">
        <v>4</v>
      </c>
      <c r="E4951" s="50">
        <v>5</v>
      </c>
      <c r="F4951" s="50" t="s">
        <v>11</v>
      </c>
      <c r="G4951" s="50"/>
      <c r="H4951" s="51" t="s">
        <v>2306</v>
      </c>
      <c r="I4951" s="29" t="str">
        <f>VLOOKUP(MARGAO!$H4951,Code2Loc,2,FALSE)</f>
        <v>BHATPAL</v>
      </c>
    </row>
    <row r="4952" spans="1:9" ht="15.75" customHeight="1" x14ac:dyDescent="0.25">
      <c r="A4952" s="46" t="s">
        <v>3472</v>
      </c>
      <c r="B4952" s="47">
        <v>325</v>
      </c>
      <c r="C4952" s="47" t="s">
        <v>3427</v>
      </c>
      <c r="D4952" s="47">
        <v>5</v>
      </c>
      <c r="E4952" s="47">
        <v>6</v>
      </c>
      <c r="F4952" s="47" t="s">
        <v>11</v>
      </c>
      <c r="G4952" s="47"/>
      <c r="H4952" s="48" t="s">
        <v>2308</v>
      </c>
      <c r="I4952" s="29" t="str">
        <f>VLOOKUP(MARGAO!$H4952,Code2Loc,2,FALSE)</f>
        <v>ARDOFOND</v>
      </c>
    </row>
    <row r="4953" spans="1:9" ht="15.75" customHeight="1" x14ac:dyDescent="0.25">
      <c r="A4953" s="49" t="s">
        <v>3472</v>
      </c>
      <c r="B4953" s="50">
        <v>325</v>
      </c>
      <c r="C4953" s="50" t="s">
        <v>3428</v>
      </c>
      <c r="D4953" s="50">
        <v>6</v>
      </c>
      <c r="E4953" s="50">
        <v>7</v>
      </c>
      <c r="F4953" s="50" t="s">
        <v>11</v>
      </c>
      <c r="G4953" s="50"/>
      <c r="H4953" s="51" t="s">
        <v>2310</v>
      </c>
      <c r="I4953" s="29" t="str">
        <f>VLOOKUP(MARGAO!$H4953,Code2Loc,2,FALSE)</f>
        <v>PARTGAL</v>
      </c>
    </row>
    <row r="4954" spans="1:9" ht="15.75" customHeight="1" x14ac:dyDescent="0.25">
      <c r="A4954" s="46" t="s">
        <v>3472</v>
      </c>
      <c r="B4954" s="47">
        <v>325</v>
      </c>
      <c r="C4954" s="47" t="s">
        <v>3458</v>
      </c>
      <c r="D4954" s="47">
        <v>7</v>
      </c>
      <c r="E4954" s="47">
        <v>10</v>
      </c>
      <c r="F4954" s="47" t="s">
        <v>11</v>
      </c>
      <c r="G4954" s="47"/>
      <c r="H4954" s="48" t="s">
        <v>1587</v>
      </c>
      <c r="I4954" s="29" t="str">
        <f>VLOOKUP(MARGAO!$H4954,Code2Loc,2,FALSE)</f>
        <v>SHRISTHAL</v>
      </c>
    </row>
    <row r="4955" spans="1:9" ht="15.75" customHeight="1" x14ac:dyDescent="0.25">
      <c r="A4955" s="49" t="s">
        <v>2592</v>
      </c>
      <c r="B4955" s="50">
        <v>326</v>
      </c>
      <c r="C4955" s="50" t="s">
        <v>1415</v>
      </c>
      <c r="D4955" s="50">
        <v>1</v>
      </c>
      <c r="E4955" s="50">
        <v>0</v>
      </c>
      <c r="F4955" s="50" t="s">
        <v>11</v>
      </c>
      <c r="G4955" s="50"/>
      <c r="H4955" s="51" t="s">
        <v>1416</v>
      </c>
      <c r="I4955" s="29" t="str">
        <f>VLOOKUP(MARGAO!$H4955,Code2Loc,2,FALSE)</f>
        <v>CANACONA</v>
      </c>
    </row>
    <row r="4956" spans="1:9" ht="15.75" customHeight="1" x14ac:dyDescent="0.25">
      <c r="A4956" s="46" t="s">
        <v>2592</v>
      </c>
      <c r="B4956" s="47">
        <v>326</v>
      </c>
      <c r="C4956" s="47" t="s">
        <v>1006</v>
      </c>
      <c r="D4956" s="47">
        <v>2</v>
      </c>
      <c r="E4956" s="47">
        <v>1</v>
      </c>
      <c r="F4956" s="47" t="s">
        <v>11</v>
      </c>
      <c r="G4956" s="47"/>
      <c r="H4956" s="48" t="s">
        <v>1007</v>
      </c>
      <c r="I4956" s="29" t="str">
        <f>VLOOKUP(MARGAO!$H4956,Code2Loc,2,FALSE)</f>
        <v>CHAR RASTA</v>
      </c>
    </row>
    <row r="4957" spans="1:9" ht="15.75" customHeight="1" x14ac:dyDescent="0.25">
      <c r="A4957" s="49" t="s">
        <v>2592</v>
      </c>
      <c r="B4957" s="50">
        <v>326</v>
      </c>
      <c r="C4957" s="50" t="s">
        <v>2497</v>
      </c>
      <c r="D4957" s="50">
        <v>3</v>
      </c>
      <c r="E4957" s="50">
        <v>2</v>
      </c>
      <c r="F4957" s="50" t="s">
        <v>11</v>
      </c>
      <c r="G4957" s="50"/>
      <c r="H4957" s="51" t="s">
        <v>2498</v>
      </c>
      <c r="I4957" s="29" t="str">
        <f>VLOOKUP(MARGAO!$H4957,Code2Loc,2,FALSE)</f>
        <v>DEVBAG</v>
      </c>
    </row>
    <row r="4958" spans="1:9" ht="15.75" customHeight="1" x14ac:dyDescent="0.25">
      <c r="A4958" s="46" t="s">
        <v>2592</v>
      </c>
      <c r="B4958" s="47">
        <v>326</v>
      </c>
      <c r="C4958" s="47" t="s">
        <v>3423</v>
      </c>
      <c r="D4958" s="47">
        <v>4</v>
      </c>
      <c r="E4958" s="47">
        <v>6</v>
      </c>
      <c r="F4958" s="47" t="s">
        <v>11</v>
      </c>
      <c r="G4958" s="47"/>
      <c r="H4958" s="48" t="s">
        <v>3462</v>
      </c>
      <c r="I4958" s="29" t="str">
        <f>VLOOKUP(MARGAO!$H4958,Code2Loc,2,FALSE)</f>
        <v>DHUMANE</v>
      </c>
    </row>
    <row r="4959" spans="1:9" ht="15.75" customHeight="1" x14ac:dyDescent="0.25">
      <c r="A4959" s="49" t="s">
        <v>2592</v>
      </c>
      <c r="B4959" s="50">
        <v>326</v>
      </c>
      <c r="C4959" s="50" t="s">
        <v>3463</v>
      </c>
      <c r="D4959" s="50">
        <v>5</v>
      </c>
      <c r="E4959" s="50">
        <v>8</v>
      </c>
      <c r="F4959" s="50" t="s">
        <v>11</v>
      </c>
      <c r="G4959" s="50"/>
      <c r="H4959" s="51" t="s">
        <v>3464</v>
      </c>
      <c r="I4959" s="29" t="str">
        <f>VLOOKUP(MARGAO!$H4959,Code2Loc,2,FALSE)</f>
        <v>VAILE AGOND</v>
      </c>
    </row>
    <row r="4960" spans="1:9" ht="15.75" customHeight="1" x14ac:dyDescent="0.25">
      <c r="A4960" s="46" t="s">
        <v>2592</v>
      </c>
      <c r="B4960" s="47">
        <v>326</v>
      </c>
      <c r="C4960" s="47" t="s">
        <v>2491</v>
      </c>
      <c r="D4960" s="47">
        <v>6</v>
      </c>
      <c r="E4960" s="47">
        <v>9</v>
      </c>
      <c r="F4960" s="47" t="s">
        <v>11</v>
      </c>
      <c r="G4960" s="47"/>
      <c r="H4960" s="48" t="s">
        <v>2492</v>
      </c>
      <c r="I4960" s="29" t="str">
        <f>VLOOKUP(MARGAO!$H4960,Code2Loc,2,FALSE)</f>
        <v>PANNA</v>
      </c>
    </row>
    <row r="4961" spans="1:9" ht="15.75" customHeight="1" x14ac:dyDescent="0.25">
      <c r="A4961" s="49" t="s">
        <v>2592</v>
      </c>
      <c r="B4961" s="50">
        <v>326</v>
      </c>
      <c r="C4961" s="50" t="s">
        <v>3465</v>
      </c>
      <c r="D4961" s="50">
        <v>7</v>
      </c>
      <c r="E4961" s="50">
        <v>10</v>
      </c>
      <c r="F4961" s="50" t="s">
        <v>11</v>
      </c>
      <c r="G4961" s="50"/>
      <c r="H4961" s="53" t="s">
        <v>3466</v>
      </c>
      <c r="I4961" s="29" t="str">
        <f>VLOOKUP(MARGAO!$H4961,Code2Loc,2,FALSE)</f>
        <v>HEALTH CENTER</v>
      </c>
    </row>
    <row r="4962" spans="1:9" ht="15.75" customHeight="1" x14ac:dyDescent="0.25">
      <c r="A4962" s="46" t="s">
        <v>2592</v>
      </c>
      <c r="B4962" s="47">
        <v>326</v>
      </c>
      <c r="C4962" s="47" t="s">
        <v>2487</v>
      </c>
      <c r="D4962" s="47">
        <v>8</v>
      </c>
      <c r="E4962" s="47">
        <v>12</v>
      </c>
      <c r="F4962" s="47" t="s">
        <v>11</v>
      </c>
      <c r="G4962" s="47"/>
      <c r="H4962" s="48" t="s">
        <v>2488</v>
      </c>
      <c r="I4962" s="29" t="str">
        <f>VLOOKUP(MARGAO!$H4962,Code2Loc,2,FALSE)</f>
        <v>PARVE</v>
      </c>
    </row>
    <row r="4963" spans="1:9" ht="15.75" customHeight="1" x14ac:dyDescent="0.25">
      <c r="A4963" s="49" t="s">
        <v>2592</v>
      </c>
      <c r="B4963" s="50">
        <v>326</v>
      </c>
      <c r="C4963" s="50" t="s">
        <v>2485</v>
      </c>
      <c r="D4963" s="50">
        <v>9</v>
      </c>
      <c r="E4963" s="50">
        <v>13</v>
      </c>
      <c r="F4963" s="50" t="s">
        <v>11</v>
      </c>
      <c r="G4963" s="50"/>
      <c r="H4963" s="51" t="s">
        <v>2486</v>
      </c>
      <c r="I4963" s="29" t="str">
        <f>VLOOKUP(MARGAO!$H4963,Code2Loc,2,FALSE)</f>
        <v>SALERI</v>
      </c>
    </row>
    <row r="4964" spans="1:9" ht="15.75" customHeight="1" x14ac:dyDescent="0.25">
      <c r="A4964" s="46" t="s">
        <v>2592</v>
      </c>
      <c r="B4964" s="47">
        <v>326</v>
      </c>
      <c r="C4964" s="47" t="s">
        <v>2419</v>
      </c>
      <c r="D4964" s="47">
        <v>10</v>
      </c>
      <c r="E4964" s="47">
        <v>14</v>
      </c>
      <c r="F4964" s="47" t="s">
        <v>11</v>
      </c>
      <c r="G4964" s="47"/>
      <c r="H4964" s="48" t="s">
        <v>2420</v>
      </c>
      <c r="I4964" s="29" t="str">
        <f>VLOOKUP(MARGAO!$H4964,Code2Loc,2,FALSE)</f>
        <v>VAGON</v>
      </c>
    </row>
    <row r="4965" spans="1:9" ht="15.75" customHeight="1" x14ac:dyDescent="0.25">
      <c r="A4965" s="49" t="s">
        <v>2592</v>
      </c>
      <c r="B4965" s="50">
        <v>326</v>
      </c>
      <c r="C4965" s="50" t="s">
        <v>3473</v>
      </c>
      <c r="D4965" s="50">
        <v>11</v>
      </c>
      <c r="E4965" s="50">
        <v>15</v>
      </c>
      <c r="F4965" s="50" t="s">
        <v>11</v>
      </c>
      <c r="G4965" s="50"/>
      <c r="H4965" s="51" t="s">
        <v>2480</v>
      </c>
      <c r="I4965" s="29" t="str">
        <f>VLOOKUP(MARGAO!$H4965,Code2Loc,2,FALSE)</f>
        <v>MATIMOL</v>
      </c>
    </row>
    <row r="4966" spans="1:9" ht="15.75" customHeight="1" x14ac:dyDescent="0.25">
      <c r="A4966" s="46" t="s">
        <v>3474</v>
      </c>
      <c r="B4966" s="47">
        <v>327</v>
      </c>
      <c r="C4966" s="47" t="s">
        <v>1415</v>
      </c>
      <c r="D4966" s="47">
        <v>1</v>
      </c>
      <c r="E4966" s="47">
        <v>0</v>
      </c>
      <c r="F4966" s="47" t="s">
        <v>11</v>
      </c>
      <c r="G4966" s="47"/>
      <c r="H4966" s="48" t="s">
        <v>1416</v>
      </c>
      <c r="I4966" s="29" t="str">
        <f>VLOOKUP(MARGAO!$H4966,Code2Loc,2,FALSE)</f>
        <v>CANACONA</v>
      </c>
    </row>
    <row r="4967" spans="1:9" ht="15.75" customHeight="1" x14ac:dyDescent="0.25">
      <c r="A4967" s="49" t="s">
        <v>3474</v>
      </c>
      <c r="B4967" s="50">
        <v>327</v>
      </c>
      <c r="C4967" s="50" t="s">
        <v>3475</v>
      </c>
      <c r="D4967" s="50">
        <v>2</v>
      </c>
      <c r="E4967" s="50">
        <v>2</v>
      </c>
      <c r="F4967" s="50" t="s">
        <v>11</v>
      </c>
      <c r="G4967" s="50"/>
      <c r="H4967" s="51" t="s">
        <v>3415</v>
      </c>
      <c r="I4967" s="29" t="str">
        <f>VLOOKUP(MARGAO!$H4967,Code2Loc,2,FALSE)</f>
        <v>POLICE STATION</v>
      </c>
    </row>
    <row r="4968" spans="1:9" ht="15.75" customHeight="1" x14ac:dyDescent="0.25">
      <c r="A4968" s="46" t="s">
        <v>3474</v>
      </c>
      <c r="B4968" s="47">
        <v>327</v>
      </c>
      <c r="C4968" s="47" t="s">
        <v>3062</v>
      </c>
      <c r="D4968" s="47">
        <v>3</v>
      </c>
      <c r="E4968" s="47">
        <v>3</v>
      </c>
      <c r="F4968" s="47" t="s">
        <v>11</v>
      </c>
      <c r="G4968" s="47"/>
      <c r="H4968" s="48" t="s">
        <v>3063</v>
      </c>
      <c r="I4968" s="29" t="str">
        <f>VLOOKUP(MARGAO!$H4968,Code2Loc,2,FALSE)</f>
        <v>VADAKADE</v>
      </c>
    </row>
    <row r="4969" spans="1:9" ht="15.75" customHeight="1" x14ac:dyDescent="0.25">
      <c r="A4969" s="49" t="s">
        <v>3474</v>
      </c>
      <c r="B4969" s="50">
        <v>327</v>
      </c>
      <c r="C4969" s="50" t="s">
        <v>2305</v>
      </c>
      <c r="D4969" s="50">
        <v>4</v>
      </c>
      <c r="E4969" s="50">
        <v>5</v>
      </c>
      <c r="F4969" s="50" t="s">
        <v>11</v>
      </c>
      <c r="G4969" s="50"/>
      <c r="H4969" s="51" t="s">
        <v>2306</v>
      </c>
      <c r="I4969" s="29" t="str">
        <f>VLOOKUP(MARGAO!$H4969,Code2Loc,2,FALSE)</f>
        <v>BHATPAL</v>
      </c>
    </row>
    <row r="4970" spans="1:9" ht="15.75" customHeight="1" x14ac:dyDescent="0.25">
      <c r="A4970" s="46" t="s">
        <v>3474</v>
      </c>
      <c r="B4970" s="47">
        <v>327</v>
      </c>
      <c r="C4970" s="47" t="s">
        <v>3427</v>
      </c>
      <c r="D4970" s="47">
        <v>5</v>
      </c>
      <c r="E4970" s="47">
        <v>6</v>
      </c>
      <c r="F4970" s="47" t="s">
        <v>11</v>
      </c>
      <c r="G4970" s="47"/>
      <c r="H4970" s="48" t="s">
        <v>2308</v>
      </c>
      <c r="I4970" s="29" t="str">
        <f>VLOOKUP(MARGAO!$H4970,Code2Loc,2,FALSE)</f>
        <v>ARDOFOND</v>
      </c>
    </row>
    <row r="4971" spans="1:9" ht="15.75" customHeight="1" x14ac:dyDescent="0.25">
      <c r="A4971" s="49" t="s">
        <v>3474</v>
      </c>
      <c r="B4971" s="50">
        <v>327</v>
      </c>
      <c r="C4971" s="50" t="s">
        <v>3428</v>
      </c>
      <c r="D4971" s="50">
        <v>6</v>
      </c>
      <c r="E4971" s="50">
        <v>7</v>
      </c>
      <c r="F4971" s="50" t="s">
        <v>11</v>
      </c>
      <c r="G4971" s="50"/>
      <c r="H4971" s="51" t="s">
        <v>2310</v>
      </c>
      <c r="I4971" s="29" t="str">
        <f>VLOOKUP(MARGAO!$H4971,Code2Loc,2,FALSE)</f>
        <v>PARTGAL</v>
      </c>
    </row>
    <row r="4972" spans="1:9" ht="15.75" customHeight="1" x14ac:dyDescent="0.25">
      <c r="A4972" s="46" t="s">
        <v>3474</v>
      </c>
      <c r="B4972" s="47">
        <v>327</v>
      </c>
      <c r="C4972" s="47" t="s">
        <v>3476</v>
      </c>
      <c r="D4972" s="47">
        <v>7</v>
      </c>
      <c r="E4972" s="47">
        <v>10</v>
      </c>
      <c r="F4972" s="47" t="s">
        <v>11</v>
      </c>
      <c r="G4972" s="47"/>
      <c r="H4972" s="48" t="s">
        <v>2511</v>
      </c>
      <c r="I4972" s="29" t="str">
        <f>VLOOKUP(MARGAO!$H4972,Code2Loc,2,FALSE)</f>
        <v>SHISHEVAL</v>
      </c>
    </row>
    <row r="4973" spans="1:9" ht="15.75" customHeight="1" x14ac:dyDescent="0.25">
      <c r="A4973" s="49" t="s">
        <v>3477</v>
      </c>
      <c r="B4973" s="50">
        <v>328</v>
      </c>
      <c r="C4973" s="50" t="s">
        <v>1415</v>
      </c>
      <c r="D4973" s="50">
        <v>1</v>
      </c>
      <c r="E4973" s="50">
        <v>0</v>
      </c>
      <c r="F4973" s="50" t="s">
        <v>11</v>
      </c>
      <c r="G4973" s="50"/>
      <c r="H4973" s="51" t="s">
        <v>1416</v>
      </c>
      <c r="I4973" s="29" t="str">
        <f>VLOOKUP(MARGAO!$H4973,Code2Loc,2,FALSE)</f>
        <v>CANACONA</v>
      </c>
    </row>
    <row r="4974" spans="1:9" ht="15.75" customHeight="1" x14ac:dyDescent="0.25">
      <c r="A4974" s="46" t="s">
        <v>3477</v>
      </c>
      <c r="B4974" s="47">
        <v>328</v>
      </c>
      <c r="C4974" s="47" t="s">
        <v>3414</v>
      </c>
      <c r="D4974" s="47">
        <v>2</v>
      </c>
      <c r="E4974" s="47">
        <v>2</v>
      </c>
      <c r="F4974" s="47" t="s">
        <v>11</v>
      </c>
      <c r="G4974" s="47"/>
      <c r="H4974" s="48" t="s">
        <v>3415</v>
      </c>
      <c r="I4974" s="29" t="str">
        <f>VLOOKUP(MARGAO!$H4974,Code2Loc,2,FALSE)</f>
        <v>POLICE STATION</v>
      </c>
    </row>
    <row r="4975" spans="1:9" ht="15.75" customHeight="1" x14ac:dyDescent="0.25">
      <c r="A4975" s="49" t="s">
        <v>3477</v>
      </c>
      <c r="B4975" s="50">
        <v>328</v>
      </c>
      <c r="C4975" s="50" t="s">
        <v>3416</v>
      </c>
      <c r="D4975" s="50">
        <v>3</v>
      </c>
      <c r="E4975" s="50">
        <v>3</v>
      </c>
      <c r="F4975" s="50" t="s">
        <v>11</v>
      </c>
      <c r="G4975" s="50"/>
      <c r="H4975" s="106" t="s">
        <v>3973</v>
      </c>
      <c r="I4975" s="29" t="str">
        <f>VLOOKUP(MARGAO!$H4975,Code2Loc,2,FALSE)</f>
        <v>SHRI MALLIKARJUN TEMPLE</v>
      </c>
    </row>
    <row r="4976" spans="1:9" ht="15.75" customHeight="1" x14ac:dyDescent="0.25">
      <c r="A4976" s="46" t="s">
        <v>3477</v>
      </c>
      <c r="B4976" s="47">
        <v>328</v>
      </c>
      <c r="C4976" s="47" t="s">
        <v>2305</v>
      </c>
      <c r="D4976" s="47">
        <v>4</v>
      </c>
      <c r="E4976" s="47">
        <v>5</v>
      </c>
      <c r="F4976" s="47" t="s">
        <v>11</v>
      </c>
      <c r="G4976" s="47"/>
      <c r="H4976" s="48" t="s">
        <v>2306</v>
      </c>
      <c r="I4976" s="29" t="str">
        <f>VLOOKUP(MARGAO!$H4976,Code2Loc,2,FALSE)</f>
        <v>BHATPAL</v>
      </c>
    </row>
    <row r="4977" spans="1:9" ht="15.75" customHeight="1" x14ac:dyDescent="0.25">
      <c r="A4977" s="49" t="s">
        <v>3477</v>
      </c>
      <c r="B4977" s="50">
        <v>328</v>
      </c>
      <c r="C4977" s="50" t="s">
        <v>3427</v>
      </c>
      <c r="D4977" s="50">
        <v>5</v>
      </c>
      <c r="E4977" s="50">
        <v>6</v>
      </c>
      <c r="F4977" s="50" t="s">
        <v>11</v>
      </c>
      <c r="G4977" s="50"/>
      <c r="H4977" s="51" t="s">
        <v>2308</v>
      </c>
      <c r="I4977" s="29" t="str">
        <f>VLOOKUP(MARGAO!$H4977,Code2Loc,2,FALSE)</f>
        <v>ARDOFOND</v>
      </c>
    </row>
    <row r="4978" spans="1:9" ht="15.75" customHeight="1" x14ac:dyDescent="0.25">
      <c r="A4978" s="46" t="s">
        <v>3477</v>
      </c>
      <c r="B4978" s="47">
        <v>328</v>
      </c>
      <c r="C4978" s="47" t="s">
        <v>3478</v>
      </c>
      <c r="D4978" s="47">
        <v>6</v>
      </c>
      <c r="E4978" s="47">
        <v>7</v>
      </c>
      <c r="F4978" s="47" t="s">
        <v>11</v>
      </c>
      <c r="G4978" s="47"/>
      <c r="H4978" s="48" t="s">
        <v>3479</v>
      </c>
      <c r="I4978" s="29" t="str">
        <f>VLOOKUP(MARGAO!$H4978,Code2Loc,2,FALSE)</f>
        <v>GHOTKAMOL</v>
      </c>
    </row>
    <row r="4979" spans="1:9" ht="15.75" customHeight="1" x14ac:dyDescent="0.25">
      <c r="A4979" s="49" t="s">
        <v>3477</v>
      </c>
      <c r="B4979" s="50">
        <v>328</v>
      </c>
      <c r="C4979" s="50" t="s">
        <v>3480</v>
      </c>
      <c r="D4979" s="50">
        <v>7</v>
      </c>
      <c r="E4979" s="50">
        <v>8</v>
      </c>
      <c r="F4979" s="50" t="s">
        <v>11</v>
      </c>
      <c r="G4979" s="50"/>
      <c r="H4979" s="51" t="s">
        <v>3481</v>
      </c>
      <c r="I4979" s="29" t="str">
        <f>VLOOKUP(MARGAO!$H4979,Code2Loc,2,FALSE)</f>
        <v>NATANGINI</v>
      </c>
    </row>
    <row r="4980" spans="1:9" ht="15.75" customHeight="1" x14ac:dyDescent="0.25">
      <c r="A4980" s="46" t="s">
        <v>3477</v>
      </c>
      <c r="B4980" s="47">
        <v>328</v>
      </c>
      <c r="C4980" s="47" t="s">
        <v>2533</v>
      </c>
      <c r="D4980" s="47">
        <v>8</v>
      </c>
      <c r="E4980" s="47">
        <v>9</v>
      </c>
      <c r="F4980" s="47" t="s">
        <v>11</v>
      </c>
      <c r="G4980" s="47"/>
      <c r="H4980" s="48" t="s">
        <v>2534</v>
      </c>
      <c r="I4980" s="29" t="str">
        <f>VLOOKUP(MARGAO!$H4980,Code2Loc,2,FALSE)</f>
        <v>SADOLXEM</v>
      </c>
    </row>
    <row r="4981" spans="1:9" ht="15.75" customHeight="1" x14ac:dyDescent="0.25">
      <c r="A4981" s="49" t="s">
        <v>3477</v>
      </c>
      <c r="B4981" s="50">
        <v>328</v>
      </c>
      <c r="C4981" s="50" t="s">
        <v>2535</v>
      </c>
      <c r="D4981" s="50">
        <v>9</v>
      </c>
      <c r="E4981" s="50">
        <v>10</v>
      </c>
      <c r="F4981" s="50" t="s">
        <v>11</v>
      </c>
      <c r="G4981" s="50"/>
      <c r="H4981" s="51" t="s">
        <v>2536</v>
      </c>
      <c r="I4981" s="29" t="str">
        <f>VLOOKUP(MARGAO!$H4981,Code2Loc,2,FALSE)</f>
        <v>MUTAL</v>
      </c>
    </row>
    <row r="4982" spans="1:9" ht="15.75" customHeight="1" x14ac:dyDescent="0.25">
      <c r="A4982" s="46" t="s">
        <v>3477</v>
      </c>
      <c r="B4982" s="47">
        <v>328</v>
      </c>
      <c r="C4982" s="47" t="s">
        <v>2537</v>
      </c>
      <c r="D4982" s="47">
        <v>10</v>
      </c>
      <c r="E4982" s="47">
        <v>12</v>
      </c>
      <c r="F4982" s="47" t="s">
        <v>11</v>
      </c>
      <c r="G4982" s="47"/>
      <c r="H4982" s="48" t="s">
        <v>2538</v>
      </c>
      <c r="I4982" s="29" t="str">
        <f>VLOOKUP(MARGAO!$H4982,Code2Loc,2,FALSE)</f>
        <v>TALPAN</v>
      </c>
    </row>
    <row r="4983" spans="1:9" ht="15.75" customHeight="1" x14ac:dyDescent="0.25">
      <c r="A4983" s="49" t="s">
        <v>3477</v>
      </c>
      <c r="B4983" s="50">
        <v>328</v>
      </c>
      <c r="C4983" s="50" t="s">
        <v>3482</v>
      </c>
      <c r="D4983" s="50">
        <v>11</v>
      </c>
      <c r="E4983" s="50">
        <v>13</v>
      </c>
      <c r="F4983" s="50" t="s">
        <v>11</v>
      </c>
      <c r="G4983" s="50"/>
      <c r="H4983" s="51" t="s">
        <v>3483</v>
      </c>
      <c r="I4983" s="29" t="str">
        <f>VLOOKUP(MARGAO!$H4983,Code2Loc,2,FALSE)</f>
        <v>KALSAR</v>
      </c>
    </row>
    <row r="4984" spans="1:9" ht="15.75" customHeight="1" x14ac:dyDescent="0.25">
      <c r="A4984" s="46" t="s">
        <v>3477</v>
      </c>
      <c r="B4984" s="47">
        <v>328</v>
      </c>
      <c r="C4984" s="47" t="s">
        <v>2539</v>
      </c>
      <c r="D4984" s="47">
        <v>12</v>
      </c>
      <c r="E4984" s="47">
        <v>15</v>
      </c>
      <c r="F4984" s="47" t="s">
        <v>11</v>
      </c>
      <c r="G4984" s="47"/>
      <c r="H4984" s="48" t="s">
        <v>2540</v>
      </c>
      <c r="I4984" s="29" t="str">
        <f>VLOOKUP(MARGAO!$H4984,Code2Loc,2,FALSE)</f>
        <v>GALGIBAG</v>
      </c>
    </row>
    <row r="4985" spans="1:9" ht="15.75" customHeight="1" x14ac:dyDescent="0.25">
      <c r="A4985" s="49" t="s">
        <v>3477</v>
      </c>
      <c r="B4985" s="50">
        <v>328</v>
      </c>
      <c r="C4985" s="50" t="s">
        <v>3484</v>
      </c>
      <c r="D4985" s="50">
        <v>13</v>
      </c>
      <c r="E4985" s="50">
        <v>16</v>
      </c>
      <c r="F4985" s="50" t="s">
        <v>11</v>
      </c>
      <c r="G4985" s="50"/>
      <c r="H4985" s="51" t="s">
        <v>3485</v>
      </c>
      <c r="I4985" s="29" t="str">
        <f>VLOOKUP(MARGAO!$H4985,Code2Loc,2,FALSE)</f>
        <v>KHATYEBAG</v>
      </c>
    </row>
    <row r="4986" spans="1:9" ht="15.75" customHeight="1" x14ac:dyDescent="0.25">
      <c r="A4986" s="46" t="s">
        <v>3477</v>
      </c>
      <c r="B4986" s="47">
        <v>328</v>
      </c>
      <c r="C4986" s="47" t="s">
        <v>3486</v>
      </c>
      <c r="D4986" s="47">
        <v>14</v>
      </c>
      <c r="E4986" s="47">
        <v>17</v>
      </c>
      <c r="F4986" s="47" t="s">
        <v>11</v>
      </c>
      <c r="G4986" s="47"/>
      <c r="H4986" s="48" t="s">
        <v>3487</v>
      </c>
      <c r="I4986" s="29" t="str">
        <f>VLOOKUP(MARGAO!$H4986,Code2Loc,2,FALSE)</f>
        <v>MAHALWADA</v>
      </c>
    </row>
    <row r="4987" spans="1:9" ht="15.75" customHeight="1" x14ac:dyDescent="0.25">
      <c r="A4987" s="49" t="s">
        <v>3477</v>
      </c>
      <c r="B4987" s="50">
        <v>328</v>
      </c>
      <c r="C4987" s="50" t="s">
        <v>3488</v>
      </c>
      <c r="D4987" s="50">
        <v>15</v>
      </c>
      <c r="E4987" s="50">
        <v>18</v>
      </c>
      <c r="F4987" s="50" t="s">
        <v>11</v>
      </c>
      <c r="G4987" s="50"/>
      <c r="H4987" s="53" t="s">
        <v>3489</v>
      </c>
      <c r="I4987" s="29" t="str">
        <f>VLOOKUP(MARGAO!$H4987,Code2Loc,2,FALSE)</f>
        <v>VETAL TEMPLE</v>
      </c>
    </row>
    <row r="4988" spans="1:9" ht="15.75" customHeight="1" x14ac:dyDescent="0.25">
      <c r="A4988" s="46" t="s">
        <v>3477</v>
      </c>
      <c r="B4988" s="47">
        <v>328</v>
      </c>
      <c r="C4988" s="47" t="s">
        <v>3490</v>
      </c>
      <c r="D4988" s="47">
        <v>16</v>
      </c>
      <c r="E4988" s="47">
        <v>19</v>
      </c>
      <c r="F4988" s="47" t="s">
        <v>11</v>
      </c>
      <c r="G4988" s="47"/>
      <c r="H4988" s="48" t="s">
        <v>3491</v>
      </c>
      <c r="I4988" s="29" t="str">
        <f>VLOOKUP(MARGAO!$H4988,Code2Loc,2,FALSE)</f>
        <v>DEVKI TEMPLE</v>
      </c>
    </row>
    <row r="4989" spans="1:9" ht="15.75" customHeight="1" x14ac:dyDescent="0.25">
      <c r="A4989" s="49" t="s">
        <v>3477</v>
      </c>
      <c r="B4989" s="50">
        <v>328</v>
      </c>
      <c r="C4989" s="50" t="s">
        <v>2313</v>
      </c>
      <c r="D4989" s="50">
        <v>17</v>
      </c>
      <c r="E4989" s="50">
        <v>21</v>
      </c>
      <c r="F4989" s="50" t="s">
        <v>11</v>
      </c>
      <c r="G4989" s="50"/>
      <c r="H4989" s="51" t="s">
        <v>2314</v>
      </c>
      <c r="I4989" s="29" t="str">
        <f>VLOOKUP(MARGAO!$H4989,Code2Loc,2,FALSE)</f>
        <v>POIGUINIM</v>
      </c>
    </row>
    <row r="4990" spans="1:9" ht="15.75" customHeight="1" x14ac:dyDescent="0.25">
      <c r="A4990" s="46" t="s">
        <v>3477</v>
      </c>
      <c r="B4990" s="47">
        <v>328</v>
      </c>
      <c r="C4990" s="47" t="s">
        <v>3492</v>
      </c>
      <c r="D4990" s="47">
        <v>18</v>
      </c>
      <c r="E4990" s="47">
        <v>24</v>
      </c>
      <c r="F4990" s="47" t="s">
        <v>11</v>
      </c>
      <c r="G4990" s="47"/>
      <c r="H4990" s="48" t="s">
        <v>3493</v>
      </c>
      <c r="I4990" s="29" t="str">
        <f>VLOOKUP(MARGAO!$H4990,Code2Loc,2,FALSE)</f>
        <v>KAUAI</v>
      </c>
    </row>
    <row r="4991" spans="1:9" ht="15.75" customHeight="1" x14ac:dyDescent="0.25">
      <c r="A4991" s="49" t="s">
        <v>3477</v>
      </c>
      <c r="B4991" s="50">
        <v>328</v>
      </c>
      <c r="C4991" s="50" t="s">
        <v>3433</v>
      </c>
      <c r="D4991" s="50">
        <v>19</v>
      </c>
      <c r="E4991" s="50">
        <v>26</v>
      </c>
      <c r="F4991" s="50" t="s">
        <v>11</v>
      </c>
      <c r="G4991" s="50"/>
      <c r="H4991" s="51" t="s">
        <v>2318</v>
      </c>
      <c r="I4991" s="29" t="str">
        <f>VLOOKUP(MARGAO!$H4991,Code2Loc,2,FALSE)</f>
        <v>MASHEM</v>
      </c>
    </row>
    <row r="4992" spans="1:9" ht="15.75" customHeight="1" x14ac:dyDescent="0.25">
      <c r="A4992" s="46" t="s">
        <v>3477</v>
      </c>
      <c r="B4992" s="47">
        <v>328</v>
      </c>
      <c r="C4992" s="47" t="s">
        <v>3434</v>
      </c>
      <c r="D4992" s="47">
        <v>20</v>
      </c>
      <c r="E4992" s="47">
        <v>27</v>
      </c>
      <c r="F4992" s="47" t="s">
        <v>11</v>
      </c>
      <c r="G4992" s="47"/>
      <c r="H4992" s="48" t="s">
        <v>2320</v>
      </c>
      <c r="I4992" s="29" t="str">
        <f>VLOOKUP(MARGAO!$H4992,Code2Loc,2,FALSE)</f>
        <v>DAPOT</v>
      </c>
    </row>
    <row r="4993" spans="1:9" ht="15.75" customHeight="1" x14ac:dyDescent="0.25">
      <c r="A4993" s="49" t="s">
        <v>3477</v>
      </c>
      <c r="B4993" s="50">
        <v>328</v>
      </c>
      <c r="C4993" s="50" t="s">
        <v>2321</v>
      </c>
      <c r="D4993" s="50">
        <v>21</v>
      </c>
      <c r="E4993" s="50">
        <v>28</v>
      </c>
      <c r="F4993" s="50" t="s">
        <v>11</v>
      </c>
      <c r="G4993" s="50"/>
      <c r="H4993" s="51" t="s">
        <v>2322</v>
      </c>
      <c r="I4993" s="29" t="str">
        <f>VLOOKUP(MARGAO!$H4993,Code2Loc,2,FALSE)</f>
        <v>LOLYE</v>
      </c>
    </row>
    <row r="4994" spans="1:9" ht="15.75" customHeight="1" x14ac:dyDescent="0.25">
      <c r="A4994" s="46" t="s">
        <v>3477</v>
      </c>
      <c r="B4994" s="47">
        <v>328</v>
      </c>
      <c r="C4994" s="47" t="s">
        <v>3494</v>
      </c>
      <c r="D4994" s="47">
        <v>22</v>
      </c>
      <c r="E4994" s="47">
        <v>29</v>
      </c>
      <c r="F4994" s="47" t="s">
        <v>11</v>
      </c>
      <c r="G4994" s="47"/>
      <c r="H4994" s="48" t="s">
        <v>1015</v>
      </c>
      <c r="I4994" s="29" t="str">
        <f>VLOOKUP(MARGAO!$H4994,Code2Loc,2,FALSE)</f>
        <v>SHELIN</v>
      </c>
    </row>
    <row r="4995" spans="1:9" ht="15.75" customHeight="1" x14ac:dyDescent="0.25">
      <c r="A4995" s="49" t="s">
        <v>3477</v>
      </c>
      <c r="B4995" s="50">
        <v>328</v>
      </c>
      <c r="C4995" s="50" t="s">
        <v>3079</v>
      </c>
      <c r="D4995" s="50">
        <v>23</v>
      </c>
      <c r="E4995" s="50">
        <v>30</v>
      </c>
      <c r="F4995" s="50" t="s">
        <v>11</v>
      </c>
      <c r="G4995" s="50"/>
      <c r="H4995" s="51" t="s">
        <v>3080</v>
      </c>
      <c r="I4995" s="29" t="str">
        <f>VLOOKUP(MARGAO!$H4995,Code2Loc,2,FALSE)</f>
        <v>POLLEM</v>
      </c>
    </row>
    <row r="4996" spans="1:9" ht="15.75" customHeight="1" x14ac:dyDescent="0.25">
      <c r="A4996" s="46" t="s">
        <v>2431</v>
      </c>
      <c r="B4996" s="47">
        <v>329</v>
      </c>
      <c r="C4996" s="47" t="s">
        <v>47</v>
      </c>
      <c r="D4996" s="47">
        <v>1</v>
      </c>
      <c r="E4996" s="47">
        <v>0</v>
      </c>
      <c r="F4996" s="47" t="s">
        <v>11</v>
      </c>
      <c r="G4996" s="47"/>
      <c r="H4996" s="48" t="s">
        <v>48</v>
      </c>
      <c r="I4996" s="29" t="str">
        <f>VLOOKUP(MARGAO!$H4996,Code2Loc,2,FALSE)</f>
        <v>MARGAO</v>
      </c>
    </row>
    <row r="4997" spans="1:9" ht="15.75" customHeight="1" x14ac:dyDescent="0.25">
      <c r="A4997" s="49" t="s">
        <v>2431</v>
      </c>
      <c r="B4997" s="50">
        <v>329</v>
      </c>
      <c r="C4997" s="50" t="s">
        <v>1109</v>
      </c>
      <c r="D4997" s="50">
        <v>2</v>
      </c>
      <c r="E4997" s="50">
        <v>2</v>
      </c>
      <c r="F4997" s="50" t="s">
        <v>11</v>
      </c>
      <c r="G4997" s="50"/>
      <c r="H4997" s="51" t="s">
        <v>1110</v>
      </c>
      <c r="I4997" s="29" t="str">
        <f>VLOOKUP(MARGAO!$H4997,Code2Loc,2,FALSE)</f>
        <v>MARGAO MKT</v>
      </c>
    </row>
    <row r="4998" spans="1:9" ht="15.75" customHeight="1" x14ac:dyDescent="0.25">
      <c r="A4998" s="46" t="s">
        <v>2431</v>
      </c>
      <c r="B4998" s="47">
        <v>329</v>
      </c>
      <c r="C4998" s="47" t="s">
        <v>2432</v>
      </c>
      <c r="D4998" s="47">
        <v>3</v>
      </c>
      <c r="E4998" s="47">
        <v>3</v>
      </c>
      <c r="F4998" s="47" t="s">
        <v>11</v>
      </c>
      <c r="G4998" s="47"/>
      <c r="H4998" s="48" t="s">
        <v>2433</v>
      </c>
      <c r="I4998" s="29" t="str">
        <f>VLOOKUP(MARGAO!$H4998,Code2Loc,2,FALSE)</f>
        <v>PAJIFOND</v>
      </c>
    </row>
    <row r="4999" spans="1:9" ht="15.75" customHeight="1" x14ac:dyDescent="0.25">
      <c r="A4999" s="49" t="s">
        <v>2431</v>
      </c>
      <c r="B4999" s="50">
        <v>329</v>
      </c>
      <c r="C4999" s="50" t="s">
        <v>2434</v>
      </c>
      <c r="D4999" s="50">
        <v>4</v>
      </c>
      <c r="E4999" s="50">
        <v>4</v>
      </c>
      <c r="F4999" s="50" t="s">
        <v>11</v>
      </c>
      <c r="G4999" s="50"/>
      <c r="H4999" s="51" t="s">
        <v>2435</v>
      </c>
      <c r="I4999" s="29" t="str">
        <f>VLOOKUP(MARGAO!$H4999,Code2Loc,2,FALSE)</f>
        <v>A.PWER HUSE</v>
      </c>
    </row>
    <row r="5000" spans="1:9" ht="15.75" customHeight="1" x14ac:dyDescent="0.25">
      <c r="A5000" s="46" t="s">
        <v>2431</v>
      </c>
      <c r="B5000" s="47">
        <v>329</v>
      </c>
      <c r="C5000" s="47" t="s">
        <v>2436</v>
      </c>
      <c r="D5000" s="47">
        <v>5</v>
      </c>
      <c r="E5000" s="47">
        <v>5</v>
      </c>
      <c r="F5000" s="47" t="s">
        <v>11</v>
      </c>
      <c r="G5000" s="47"/>
      <c r="H5000" s="48" t="s">
        <v>2437</v>
      </c>
      <c r="I5000" s="29" t="str">
        <f>VLOOKUP(MARGAO!$H5000,Code2Loc,2,FALSE)</f>
        <v>RAWANFOND</v>
      </c>
    </row>
    <row r="5001" spans="1:9" ht="15.75" customHeight="1" x14ac:dyDescent="0.25">
      <c r="A5001" s="49" t="s">
        <v>2431</v>
      </c>
      <c r="B5001" s="50">
        <v>329</v>
      </c>
      <c r="C5001" s="50" t="s">
        <v>1685</v>
      </c>
      <c r="D5001" s="50">
        <v>6</v>
      </c>
      <c r="E5001" s="50">
        <v>6</v>
      </c>
      <c r="F5001" s="50" t="s">
        <v>11</v>
      </c>
      <c r="G5001" s="50"/>
      <c r="H5001" s="51" t="s">
        <v>1686</v>
      </c>
      <c r="I5001" s="29" t="str">
        <f>VLOOKUP(MARGAO!$H5001,Code2Loc,2,FALSE)</f>
        <v>MES COLLEGE</v>
      </c>
    </row>
    <row r="5002" spans="1:9" ht="15.75" customHeight="1" x14ac:dyDescent="0.25">
      <c r="A5002" s="46" t="s">
        <v>2431</v>
      </c>
      <c r="B5002" s="47">
        <v>329</v>
      </c>
      <c r="C5002" s="47" t="s">
        <v>2438</v>
      </c>
      <c r="D5002" s="47">
        <v>7</v>
      </c>
      <c r="E5002" s="47">
        <v>7</v>
      </c>
      <c r="F5002" s="47" t="s">
        <v>11</v>
      </c>
      <c r="G5002" s="47"/>
      <c r="H5002" s="48" t="s">
        <v>2439</v>
      </c>
      <c r="I5002" s="29" t="str">
        <f>VLOOKUP(MARGAO!$H5002,Code2Loc,2,FALSE)</f>
        <v>GANPATI TMP</v>
      </c>
    </row>
    <row r="5003" spans="1:9" ht="15.75" customHeight="1" x14ac:dyDescent="0.25">
      <c r="A5003" s="49" t="s">
        <v>2431</v>
      </c>
      <c r="B5003" s="50">
        <v>329</v>
      </c>
      <c r="C5003" s="50" t="s">
        <v>2440</v>
      </c>
      <c r="D5003" s="50">
        <v>8</v>
      </c>
      <c r="E5003" s="50">
        <v>8</v>
      </c>
      <c r="F5003" s="50" t="s">
        <v>11</v>
      </c>
      <c r="G5003" s="50"/>
      <c r="H5003" s="51" t="s">
        <v>2441</v>
      </c>
      <c r="I5003" s="29" t="str">
        <f>VLOOKUP(MARGAO!$H5003,Code2Loc,2,FALSE)</f>
        <v>LAKAKI/PALI</v>
      </c>
    </row>
    <row r="5004" spans="1:9" ht="15.75" customHeight="1" x14ac:dyDescent="0.25">
      <c r="A5004" s="46" t="s">
        <v>2431</v>
      </c>
      <c r="B5004" s="47">
        <v>329</v>
      </c>
      <c r="C5004" s="47" t="s">
        <v>2442</v>
      </c>
      <c r="D5004" s="47">
        <v>9</v>
      </c>
      <c r="E5004" s="47">
        <v>9</v>
      </c>
      <c r="F5004" s="47" t="s">
        <v>11</v>
      </c>
      <c r="G5004" s="47"/>
      <c r="H5004" s="48" t="s">
        <v>2443</v>
      </c>
      <c r="I5004" s="29" t="str">
        <f>VLOOKUP(MARGAO!$H5004,Code2Loc,2,FALSE)</f>
        <v>DON KHURIS</v>
      </c>
    </row>
    <row r="5005" spans="1:9" ht="15.75" customHeight="1" x14ac:dyDescent="0.25">
      <c r="A5005" s="49" t="s">
        <v>2431</v>
      </c>
      <c r="B5005" s="50">
        <v>329</v>
      </c>
      <c r="C5005" s="50" t="s">
        <v>2444</v>
      </c>
      <c r="D5005" s="50">
        <v>10</v>
      </c>
      <c r="E5005" s="50">
        <v>10</v>
      </c>
      <c r="F5005" s="50" t="s">
        <v>11</v>
      </c>
      <c r="G5005" s="50"/>
      <c r="H5005" s="51" t="s">
        <v>2445</v>
      </c>
      <c r="I5005" s="29" t="str">
        <f>VLOOKUP(MARGAO!$H5005,Code2Loc,2,FALSE)</f>
        <v>PADRIBHAT</v>
      </c>
    </row>
    <row r="5006" spans="1:9" ht="15.75" customHeight="1" x14ac:dyDescent="0.25">
      <c r="A5006" s="46" t="s">
        <v>2431</v>
      </c>
      <c r="B5006" s="47">
        <v>329</v>
      </c>
      <c r="C5006" s="47" t="s">
        <v>2446</v>
      </c>
      <c r="D5006" s="47">
        <v>11</v>
      </c>
      <c r="E5006" s="47">
        <v>11</v>
      </c>
      <c r="F5006" s="47" t="s">
        <v>11</v>
      </c>
      <c r="G5006" s="47"/>
      <c r="H5006" s="48" t="s">
        <v>2447</v>
      </c>
      <c r="I5006" s="29" t="str">
        <f>VLOOKUP(MARGAO!$H5006,Code2Loc,2,FALSE)</f>
        <v>GUDI</v>
      </c>
    </row>
    <row r="5007" spans="1:9" ht="15.75" customHeight="1" x14ac:dyDescent="0.25">
      <c r="A5007" s="49" t="s">
        <v>2431</v>
      </c>
      <c r="B5007" s="50">
        <v>329</v>
      </c>
      <c r="C5007" s="50" t="s">
        <v>2448</v>
      </c>
      <c r="D5007" s="50">
        <v>12</v>
      </c>
      <c r="E5007" s="50">
        <v>12</v>
      </c>
      <c r="F5007" s="50" t="s">
        <v>11</v>
      </c>
      <c r="G5007" s="50"/>
      <c r="H5007" s="51" t="s">
        <v>2449</v>
      </c>
      <c r="I5007" s="29" t="str">
        <f>VLOOKUP(MARGAO!$H5007,Code2Loc,2,FALSE)</f>
        <v>CHAD.TMP AG</v>
      </c>
    </row>
    <row r="5008" spans="1:9" ht="15.75" customHeight="1" x14ac:dyDescent="0.25">
      <c r="A5008" s="46" t="s">
        <v>2431</v>
      </c>
      <c r="B5008" s="47">
        <v>329</v>
      </c>
      <c r="C5008" s="47" t="s">
        <v>2450</v>
      </c>
      <c r="D5008" s="47">
        <v>13</v>
      </c>
      <c r="E5008" s="47">
        <v>14</v>
      </c>
      <c r="F5008" s="47" t="s">
        <v>11</v>
      </c>
      <c r="G5008" s="47"/>
      <c r="H5008" s="48" t="s">
        <v>2451</v>
      </c>
      <c r="I5008" s="29" t="str">
        <f>VLOOKUP(MARGAO!$H5008,Code2Loc,2,FALSE)</f>
        <v>PARODA</v>
      </c>
    </row>
    <row r="5009" spans="1:9" ht="15.75" customHeight="1" x14ac:dyDescent="0.25">
      <c r="A5009" s="49" t="s">
        <v>2431</v>
      </c>
      <c r="B5009" s="50">
        <v>329</v>
      </c>
      <c r="C5009" s="50" t="s">
        <v>2452</v>
      </c>
      <c r="D5009" s="50">
        <v>14</v>
      </c>
      <c r="E5009" s="50">
        <v>17</v>
      </c>
      <c r="F5009" s="50" t="s">
        <v>11</v>
      </c>
      <c r="G5009" s="50"/>
      <c r="H5009" s="51" t="s">
        <v>2453</v>
      </c>
      <c r="I5009" s="29" t="str">
        <f>VLOOKUP(MARGAO!$H5009,Code2Loc,2,FALSE)</f>
        <v>QUEPEM</v>
      </c>
    </row>
    <row r="5010" spans="1:9" ht="15.75" customHeight="1" x14ac:dyDescent="0.25">
      <c r="A5010" s="46" t="s">
        <v>2431</v>
      </c>
      <c r="B5010" s="47">
        <v>329</v>
      </c>
      <c r="C5010" s="47" t="s">
        <v>2454</v>
      </c>
      <c r="D5010" s="47">
        <v>15</v>
      </c>
      <c r="E5010" s="47">
        <v>18</v>
      </c>
      <c r="F5010" s="47" t="s">
        <v>11</v>
      </c>
      <c r="G5010" s="47"/>
      <c r="H5010" s="48" t="s">
        <v>2455</v>
      </c>
      <c r="I5010" s="29" t="str">
        <f>VLOOKUP(MARGAO!$H5010,Code2Loc,2,FALSE)</f>
        <v>QPM COURT</v>
      </c>
    </row>
    <row r="5011" spans="1:9" ht="15.75" customHeight="1" x14ac:dyDescent="0.25">
      <c r="A5011" s="49" t="s">
        <v>2431</v>
      </c>
      <c r="B5011" s="50">
        <v>329</v>
      </c>
      <c r="C5011" s="50" t="s">
        <v>2456</v>
      </c>
      <c r="D5011" s="50">
        <v>16</v>
      </c>
      <c r="E5011" s="50">
        <v>19</v>
      </c>
      <c r="F5011" s="50" t="s">
        <v>11</v>
      </c>
      <c r="G5011" s="50"/>
      <c r="H5011" s="51" t="s">
        <v>2457</v>
      </c>
      <c r="I5011" s="29" t="str">
        <f>VLOOKUP(MARGAO!$H5011,Code2Loc,2,FALSE)</f>
        <v>TILAMOL</v>
      </c>
    </row>
    <row r="5012" spans="1:9" ht="15.75" customHeight="1" x14ac:dyDescent="0.25">
      <c r="A5012" s="46" t="s">
        <v>2431</v>
      </c>
      <c r="B5012" s="47">
        <v>329</v>
      </c>
      <c r="C5012" s="47" t="s">
        <v>2458</v>
      </c>
      <c r="D5012" s="47">
        <v>17</v>
      </c>
      <c r="E5012" s="47">
        <v>21</v>
      </c>
      <c r="F5012" s="47" t="s">
        <v>11</v>
      </c>
      <c r="G5012" s="47"/>
      <c r="H5012" s="48" t="s">
        <v>2459</v>
      </c>
      <c r="I5012" s="29" t="str">
        <f>VLOOKUP(MARGAO!$H5012,Code2Loc,2,FALSE)</f>
        <v>TANKI</v>
      </c>
    </row>
    <row r="5013" spans="1:9" ht="15.75" customHeight="1" x14ac:dyDescent="0.25">
      <c r="A5013" s="49" t="s">
        <v>2431</v>
      </c>
      <c r="B5013" s="50">
        <v>329</v>
      </c>
      <c r="C5013" s="50" t="s">
        <v>2460</v>
      </c>
      <c r="D5013" s="50">
        <v>18</v>
      </c>
      <c r="E5013" s="50">
        <v>22</v>
      </c>
      <c r="F5013" s="50" t="s">
        <v>11</v>
      </c>
      <c r="G5013" s="50"/>
      <c r="H5013" s="51" t="s">
        <v>2461</v>
      </c>
      <c r="I5013" s="29" t="str">
        <f>VLOOKUP(MARGAO!$H5013,Code2Loc,2,FALSE)</f>
        <v>KAKUMADDI</v>
      </c>
    </row>
    <row r="5014" spans="1:9" ht="15.75" customHeight="1" x14ac:dyDescent="0.25">
      <c r="A5014" s="46" t="s">
        <v>2431</v>
      </c>
      <c r="B5014" s="47">
        <v>329</v>
      </c>
      <c r="C5014" s="47" t="s">
        <v>2462</v>
      </c>
      <c r="D5014" s="47">
        <v>19</v>
      </c>
      <c r="E5014" s="47">
        <v>23</v>
      </c>
      <c r="F5014" s="47" t="s">
        <v>11</v>
      </c>
      <c r="G5014" s="47"/>
      <c r="H5014" s="48" t="s">
        <v>2463</v>
      </c>
      <c r="I5014" s="29" t="str">
        <f>VLOOKUP(MARGAO!$H5014,Code2Loc,2,FALSE)</f>
        <v>BANSAI</v>
      </c>
    </row>
    <row r="5015" spans="1:9" ht="15.75" customHeight="1" x14ac:dyDescent="0.25">
      <c r="A5015" s="49" t="s">
        <v>2431</v>
      </c>
      <c r="B5015" s="50">
        <v>329</v>
      </c>
      <c r="C5015" s="50" t="s">
        <v>266</v>
      </c>
      <c r="D5015" s="50">
        <v>20</v>
      </c>
      <c r="E5015" s="50">
        <v>24</v>
      </c>
      <c r="F5015" s="50" t="s">
        <v>11</v>
      </c>
      <c r="G5015" s="50"/>
      <c r="H5015" s="51" t="s">
        <v>267</v>
      </c>
      <c r="I5015" s="29" t="str">
        <f>VLOOKUP(MARGAO!$H5015,Code2Loc,2,FALSE)</f>
        <v>CURCHOREM</v>
      </c>
    </row>
    <row r="5016" spans="1:9" ht="15.75" customHeight="1" x14ac:dyDescent="0.25">
      <c r="A5016" s="46" t="s">
        <v>2720</v>
      </c>
      <c r="B5016" s="47">
        <v>330</v>
      </c>
      <c r="C5016" s="47" t="s">
        <v>47</v>
      </c>
      <c r="D5016" s="47">
        <v>1</v>
      </c>
      <c r="E5016" s="47">
        <v>0</v>
      </c>
      <c r="F5016" s="47" t="s">
        <v>11</v>
      </c>
      <c r="G5016" s="47"/>
      <c r="H5016" s="48" t="s">
        <v>48</v>
      </c>
      <c r="I5016" s="29" t="str">
        <f>VLOOKUP(MARGAO!$H5016,Code2Loc,2,FALSE)</f>
        <v>MARGAO</v>
      </c>
    </row>
    <row r="5017" spans="1:9" ht="15.75" customHeight="1" x14ac:dyDescent="0.25">
      <c r="A5017" s="49" t="s">
        <v>2720</v>
      </c>
      <c r="B5017" s="50">
        <v>330</v>
      </c>
      <c r="C5017" s="50" t="s">
        <v>1109</v>
      </c>
      <c r="D5017" s="50">
        <v>2</v>
      </c>
      <c r="E5017" s="50">
        <v>2</v>
      </c>
      <c r="F5017" s="50" t="s">
        <v>11</v>
      </c>
      <c r="G5017" s="50"/>
      <c r="H5017" s="51" t="s">
        <v>1110</v>
      </c>
      <c r="I5017" s="29" t="str">
        <f>VLOOKUP(MARGAO!$H5017,Code2Loc,2,FALSE)</f>
        <v>MARGAO MKT</v>
      </c>
    </row>
    <row r="5018" spans="1:9" ht="15.75" customHeight="1" x14ac:dyDescent="0.25">
      <c r="A5018" s="46" t="s">
        <v>2720</v>
      </c>
      <c r="B5018" s="47">
        <v>330</v>
      </c>
      <c r="C5018" s="47" t="s">
        <v>2432</v>
      </c>
      <c r="D5018" s="47">
        <v>3</v>
      </c>
      <c r="E5018" s="47">
        <v>3</v>
      </c>
      <c r="F5018" s="47" t="s">
        <v>11</v>
      </c>
      <c r="G5018" s="47"/>
      <c r="H5018" s="48" t="s">
        <v>2433</v>
      </c>
      <c r="I5018" s="29" t="str">
        <f>VLOOKUP(MARGAO!$H5018,Code2Loc,2,FALSE)</f>
        <v>PAJIFOND</v>
      </c>
    </row>
    <row r="5019" spans="1:9" ht="15.75" customHeight="1" x14ac:dyDescent="0.25">
      <c r="A5019" s="49" t="s">
        <v>2720</v>
      </c>
      <c r="B5019" s="50">
        <v>330</v>
      </c>
      <c r="C5019" s="50" t="s">
        <v>2434</v>
      </c>
      <c r="D5019" s="50">
        <v>4</v>
      </c>
      <c r="E5019" s="50">
        <v>4</v>
      </c>
      <c r="F5019" s="50" t="s">
        <v>11</v>
      </c>
      <c r="G5019" s="50"/>
      <c r="H5019" s="51" t="s">
        <v>2435</v>
      </c>
      <c r="I5019" s="29" t="str">
        <f>VLOOKUP(MARGAO!$H5019,Code2Loc,2,FALSE)</f>
        <v>A.PWER HUSE</v>
      </c>
    </row>
    <row r="5020" spans="1:9" ht="15.75" customHeight="1" x14ac:dyDescent="0.25">
      <c r="A5020" s="46" t="s">
        <v>2720</v>
      </c>
      <c r="B5020" s="47">
        <v>330</v>
      </c>
      <c r="C5020" s="47" t="s">
        <v>2436</v>
      </c>
      <c r="D5020" s="47">
        <v>5</v>
      </c>
      <c r="E5020" s="47">
        <v>5</v>
      </c>
      <c r="F5020" s="47" t="s">
        <v>11</v>
      </c>
      <c r="G5020" s="47"/>
      <c r="H5020" s="48" t="s">
        <v>2437</v>
      </c>
      <c r="I5020" s="29" t="str">
        <f>VLOOKUP(MARGAO!$H5020,Code2Loc,2,FALSE)</f>
        <v>RAWANFOND</v>
      </c>
    </row>
    <row r="5021" spans="1:9" ht="15.75" customHeight="1" x14ac:dyDescent="0.25">
      <c r="A5021" s="49" t="s">
        <v>2720</v>
      </c>
      <c r="B5021" s="50">
        <v>330</v>
      </c>
      <c r="C5021" s="50" t="s">
        <v>1685</v>
      </c>
      <c r="D5021" s="50">
        <v>6</v>
      </c>
      <c r="E5021" s="50">
        <v>6</v>
      </c>
      <c r="F5021" s="50" t="s">
        <v>11</v>
      </c>
      <c r="G5021" s="50"/>
      <c r="H5021" s="51" t="s">
        <v>1686</v>
      </c>
      <c r="I5021" s="29" t="str">
        <f>VLOOKUP(MARGAO!$H5021,Code2Loc,2,FALSE)</f>
        <v>MES COLLEGE</v>
      </c>
    </row>
    <row r="5022" spans="1:9" ht="15.75" customHeight="1" x14ac:dyDescent="0.25">
      <c r="A5022" s="46" t="s">
        <v>2720</v>
      </c>
      <c r="B5022" s="47">
        <v>330</v>
      </c>
      <c r="C5022" s="47" t="s">
        <v>2438</v>
      </c>
      <c r="D5022" s="47">
        <v>7</v>
      </c>
      <c r="E5022" s="47">
        <v>7</v>
      </c>
      <c r="F5022" s="47" t="s">
        <v>11</v>
      </c>
      <c r="G5022" s="47"/>
      <c r="H5022" s="48" t="s">
        <v>2439</v>
      </c>
      <c r="I5022" s="29" t="str">
        <f>VLOOKUP(MARGAO!$H5022,Code2Loc,2,FALSE)</f>
        <v>GANPATI TMP</v>
      </c>
    </row>
    <row r="5023" spans="1:9" ht="15.75" customHeight="1" x14ac:dyDescent="0.25">
      <c r="A5023" s="49" t="s">
        <v>2720</v>
      </c>
      <c r="B5023" s="50">
        <v>330</v>
      </c>
      <c r="C5023" s="50" t="s">
        <v>2440</v>
      </c>
      <c r="D5023" s="50">
        <v>8</v>
      </c>
      <c r="E5023" s="50">
        <v>8</v>
      </c>
      <c r="F5023" s="50" t="s">
        <v>11</v>
      </c>
      <c r="G5023" s="50"/>
      <c r="H5023" s="51" t="s">
        <v>2441</v>
      </c>
      <c r="I5023" s="29" t="str">
        <f>VLOOKUP(MARGAO!$H5023,Code2Loc,2,FALSE)</f>
        <v>LAKAKI/PALI</v>
      </c>
    </row>
    <row r="5024" spans="1:9" ht="15.75" customHeight="1" x14ac:dyDescent="0.25">
      <c r="A5024" s="46" t="s">
        <v>2720</v>
      </c>
      <c r="B5024" s="47">
        <v>330</v>
      </c>
      <c r="C5024" s="47" t="s">
        <v>2442</v>
      </c>
      <c r="D5024" s="47">
        <v>9</v>
      </c>
      <c r="E5024" s="47">
        <v>9</v>
      </c>
      <c r="F5024" s="47" t="s">
        <v>11</v>
      </c>
      <c r="G5024" s="47"/>
      <c r="H5024" s="48" t="s">
        <v>2443</v>
      </c>
      <c r="I5024" s="29" t="str">
        <f>VLOOKUP(MARGAO!$H5024,Code2Loc,2,FALSE)</f>
        <v>DON KHURIS</v>
      </c>
    </row>
    <row r="5025" spans="1:9" ht="15.75" customHeight="1" x14ac:dyDescent="0.25">
      <c r="A5025" s="49" t="s">
        <v>2720</v>
      </c>
      <c r="B5025" s="50">
        <v>330</v>
      </c>
      <c r="C5025" s="50" t="s">
        <v>2444</v>
      </c>
      <c r="D5025" s="50">
        <v>10</v>
      </c>
      <c r="E5025" s="50">
        <v>10</v>
      </c>
      <c r="F5025" s="50" t="s">
        <v>11</v>
      </c>
      <c r="G5025" s="50"/>
      <c r="H5025" s="51" t="s">
        <v>2445</v>
      </c>
      <c r="I5025" s="29" t="str">
        <f>VLOOKUP(MARGAO!$H5025,Code2Loc,2,FALSE)</f>
        <v>PADRIBHAT</v>
      </c>
    </row>
    <row r="5026" spans="1:9" ht="15.75" customHeight="1" x14ac:dyDescent="0.25">
      <c r="A5026" s="46" t="s">
        <v>2720</v>
      </c>
      <c r="B5026" s="47">
        <v>330</v>
      </c>
      <c r="C5026" s="47" t="s">
        <v>2446</v>
      </c>
      <c r="D5026" s="47">
        <v>11</v>
      </c>
      <c r="E5026" s="47">
        <v>11</v>
      </c>
      <c r="F5026" s="47" t="s">
        <v>11</v>
      </c>
      <c r="G5026" s="47"/>
      <c r="H5026" s="48" t="s">
        <v>2447</v>
      </c>
      <c r="I5026" s="29" t="str">
        <f>VLOOKUP(MARGAO!$H5026,Code2Loc,2,FALSE)</f>
        <v>GUDI</v>
      </c>
    </row>
    <row r="5027" spans="1:9" ht="15.75" customHeight="1" x14ac:dyDescent="0.25">
      <c r="A5027" s="49" t="s">
        <v>2720</v>
      </c>
      <c r="B5027" s="50">
        <v>330</v>
      </c>
      <c r="C5027" s="50" t="s">
        <v>2448</v>
      </c>
      <c r="D5027" s="50">
        <v>12</v>
      </c>
      <c r="E5027" s="50">
        <v>12</v>
      </c>
      <c r="F5027" s="50" t="s">
        <v>11</v>
      </c>
      <c r="G5027" s="50"/>
      <c r="H5027" s="51" t="s">
        <v>2449</v>
      </c>
      <c r="I5027" s="29" t="str">
        <f>VLOOKUP(MARGAO!$H5027,Code2Loc,2,FALSE)</f>
        <v>CHAD.TMP AG</v>
      </c>
    </row>
    <row r="5028" spans="1:9" ht="15.75" customHeight="1" x14ac:dyDescent="0.25">
      <c r="A5028" s="46" t="s">
        <v>2720</v>
      </c>
      <c r="B5028" s="47">
        <v>330</v>
      </c>
      <c r="C5028" s="47" t="s">
        <v>2450</v>
      </c>
      <c r="D5028" s="47">
        <v>13</v>
      </c>
      <c r="E5028" s="47">
        <v>14</v>
      </c>
      <c r="F5028" s="47" t="s">
        <v>11</v>
      </c>
      <c r="G5028" s="47"/>
      <c r="H5028" s="48" t="s">
        <v>2451</v>
      </c>
      <c r="I5028" s="29" t="str">
        <f>VLOOKUP(MARGAO!$H5028,Code2Loc,2,FALSE)</f>
        <v>PARODA</v>
      </c>
    </row>
    <row r="5029" spans="1:9" ht="15.75" customHeight="1" x14ac:dyDescent="0.25">
      <c r="A5029" s="49" t="s">
        <v>2720</v>
      </c>
      <c r="B5029" s="50">
        <v>330</v>
      </c>
      <c r="C5029" s="50" t="s">
        <v>2452</v>
      </c>
      <c r="D5029" s="50">
        <v>14</v>
      </c>
      <c r="E5029" s="50">
        <v>17</v>
      </c>
      <c r="F5029" s="50" t="s">
        <v>11</v>
      </c>
      <c r="G5029" s="50"/>
      <c r="H5029" s="51" t="s">
        <v>2453</v>
      </c>
      <c r="I5029" s="29" t="str">
        <f>VLOOKUP(MARGAO!$H5029,Code2Loc,2,FALSE)</f>
        <v>QUEPEM</v>
      </c>
    </row>
    <row r="5030" spans="1:9" ht="15.75" customHeight="1" x14ac:dyDescent="0.25">
      <c r="A5030" s="46" t="s">
        <v>2720</v>
      </c>
      <c r="B5030" s="47">
        <v>330</v>
      </c>
      <c r="C5030" s="47" t="s">
        <v>2454</v>
      </c>
      <c r="D5030" s="47">
        <v>15</v>
      </c>
      <c r="E5030" s="47">
        <v>18</v>
      </c>
      <c r="F5030" s="47" t="s">
        <v>11</v>
      </c>
      <c r="G5030" s="47"/>
      <c r="H5030" s="48" t="s">
        <v>2455</v>
      </c>
      <c r="I5030" s="29" t="str">
        <f>VLOOKUP(MARGAO!$H5030,Code2Loc,2,FALSE)</f>
        <v>QPM COURT</v>
      </c>
    </row>
    <row r="5031" spans="1:9" ht="15.75" customHeight="1" x14ac:dyDescent="0.25">
      <c r="A5031" s="49" t="s">
        <v>2720</v>
      </c>
      <c r="B5031" s="50">
        <v>330</v>
      </c>
      <c r="C5031" s="50" t="s">
        <v>2456</v>
      </c>
      <c r="D5031" s="50">
        <v>16</v>
      </c>
      <c r="E5031" s="50">
        <v>19</v>
      </c>
      <c r="F5031" s="50" t="s">
        <v>11</v>
      </c>
      <c r="G5031" s="50"/>
      <c r="H5031" s="51" t="s">
        <v>2457</v>
      </c>
      <c r="I5031" s="29" t="str">
        <f>VLOOKUP(MARGAO!$H5031,Code2Loc,2,FALSE)</f>
        <v>TILAMOL</v>
      </c>
    </row>
    <row r="5032" spans="1:9" ht="15.75" customHeight="1" x14ac:dyDescent="0.25">
      <c r="A5032" s="46" t="s">
        <v>2720</v>
      </c>
      <c r="B5032" s="47">
        <v>330</v>
      </c>
      <c r="C5032" s="47" t="s">
        <v>2458</v>
      </c>
      <c r="D5032" s="47">
        <v>17</v>
      </c>
      <c r="E5032" s="47">
        <v>21</v>
      </c>
      <c r="F5032" s="47" t="s">
        <v>11</v>
      </c>
      <c r="G5032" s="55"/>
      <c r="H5032" s="48" t="s">
        <v>2459</v>
      </c>
      <c r="I5032" s="29" t="str">
        <f>VLOOKUP(MARGAO!$H5032,Code2Loc,2,FALSE)</f>
        <v>TANKI</v>
      </c>
    </row>
    <row r="5033" spans="1:9" ht="15.75" customHeight="1" x14ac:dyDescent="0.25">
      <c r="A5033" s="49" t="s">
        <v>2720</v>
      </c>
      <c r="B5033" s="50">
        <v>330</v>
      </c>
      <c r="C5033" s="50" t="s">
        <v>2460</v>
      </c>
      <c r="D5033" s="50">
        <v>18</v>
      </c>
      <c r="E5033" s="50">
        <v>22</v>
      </c>
      <c r="F5033" s="50" t="s">
        <v>11</v>
      </c>
      <c r="G5033" s="56"/>
      <c r="H5033" s="51" t="s">
        <v>2461</v>
      </c>
      <c r="I5033" s="29" t="str">
        <f>VLOOKUP(MARGAO!$H5033,Code2Loc,2,FALSE)</f>
        <v>KAKUMADDI</v>
      </c>
    </row>
    <row r="5034" spans="1:9" ht="15.75" customHeight="1" x14ac:dyDescent="0.25">
      <c r="A5034" s="46" t="s">
        <v>2720</v>
      </c>
      <c r="B5034" s="47">
        <v>330</v>
      </c>
      <c r="C5034" s="47" t="s">
        <v>2462</v>
      </c>
      <c r="D5034" s="47">
        <v>19</v>
      </c>
      <c r="E5034" s="47">
        <v>23</v>
      </c>
      <c r="F5034" s="47" t="s">
        <v>11</v>
      </c>
      <c r="G5034" s="55"/>
      <c r="H5034" s="48" t="s">
        <v>2463</v>
      </c>
      <c r="I5034" s="29" t="str">
        <f>VLOOKUP(MARGAO!$H5034,Code2Loc,2,FALSE)</f>
        <v>BANSAI</v>
      </c>
    </row>
    <row r="5035" spans="1:9" ht="15.75" customHeight="1" x14ac:dyDescent="0.25">
      <c r="A5035" s="49" t="s">
        <v>2720</v>
      </c>
      <c r="B5035" s="50">
        <v>330</v>
      </c>
      <c r="C5035" s="50" t="s">
        <v>266</v>
      </c>
      <c r="D5035" s="50">
        <v>20</v>
      </c>
      <c r="E5035" s="50">
        <v>24</v>
      </c>
      <c r="F5035" s="50" t="s">
        <v>11</v>
      </c>
      <c r="G5035" s="56"/>
      <c r="H5035" s="51" t="s">
        <v>267</v>
      </c>
      <c r="I5035" s="29" t="str">
        <f>VLOOKUP(MARGAO!$H5035,Code2Loc,2,FALSE)</f>
        <v>CURCHOREM</v>
      </c>
    </row>
    <row r="5036" spans="1:9" ht="15.75" customHeight="1" x14ac:dyDescent="0.25">
      <c r="A5036" s="46" t="s">
        <v>2720</v>
      </c>
      <c r="B5036" s="47">
        <v>330</v>
      </c>
      <c r="C5036" s="47" t="s">
        <v>264</v>
      </c>
      <c r="D5036" s="47">
        <v>21</v>
      </c>
      <c r="E5036" s="47">
        <v>25</v>
      </c>
      <c r="F5036" s="47" t="s">
        <v>11</v>
      </c>
      <c r="G5036" s="55"/>
      <c r="H5036" s="48" t="s">
        <v>265</v>
      </c>
      <c r="I5036" s="29" t="str">
        <f>VLOOKUP(MARGAO!$H5036,Code2Loc,2,FALSE)</f>
        <v>SAVORDE TSK</v>
      </c>
    </row>
    <row r="5037" spans="1:9" ht="15.75" customHeight="1" x14ac:dyDescent="0.25">
      <c r="A5037" s="49" t="s">
        <v>2720</v>
      </c>
      <c r="B5037" s="50">
        <v>330</v>
      </c>
      <c r="C5037" s="50" t="s">
        <v>1094</v>
      </c>
      <c r="D5037" s="50">
        <v>22</v>
      </c>
      <c r="E5037" s="50">
        <v>26</v>
      </c>
      <c r="F5037" s="50" t="s">
        <v>11</v>
      </c>
      <c r="G5037" s="56"/>
      <c r="H5037" s="51" t="s">
        <v>1095</v>
      </c>
      <c r="I5037" s="29" t="str">
        <f>VLOOKUP(MARGAO!$H5037,Code2Loc,2,FALSE)</f>
        <v>DHADE</v>
      </c>
    </row>
    <row r="5038" spans="1:9" ht="15.75" customHeight="1" x14ac:dyDescent="0.25">
      <c r="A5038" s="46" t="s">
        <v>2720</v>
      </c>
      <c r="B5038" s="47">
        <v>330</v>
      </c>
      <c r="C5038" s="47" t="s">
        <v>1096</v>
      </c>
      <c r="D5038" s="47">
        <v>23</v>
      </c>
      <c r="E5038" s="47">
        <v>27</v>
      </c>
      <c r="F5038" s="47" t="s">
        <v>11</v>
      </c>
      <c r="G5038" s="47"/>
      <c r="H5038" s="48" t="s">
        <v>1097</v>
      </c>
      <c r="I5038" s="29" t="str">
        <f>VLOOKUP(MARGAO!$H5038,Code2Loc,2,FALSE)</f>
        <v>GANDHINAGAR</v>
      </c>
    </row>
    <row r="5039" spans="1:9" ht="15.75" customHeight="1" x14ac:dyDescent="0.25">
      <c r="A5039" s="49" t="s">
        <v>2720</v>
      </c>
      <c r="B5039" s="50">
        <v>330</v>
      </c>
      <c r="C5039" s="50" t="s">
        <v>1098</v>
      </c>
      <c r="D5039" s="50">
        <v>24</v>
      </c>
      <c r="E5039" s="50">
        <v>28</v>
      </c>
      <c r="F5039" s="50" t="s">
        <v>11</v>
      </c>
      <c r="G5039" s="50"/>
      <c r="H5039" s="51" t="s">
        <v>1099</v>
      </c>
      <c r="I5039" s="29" t="str">
        <f>VLOOKUP(MARGAO!$H5039,Code2Loc,2,FALSE)</f>
        <v>GUDDEMOL</v>
      </c>
    </row>
    <row r="5040" spans="1:9" ht="15.75" customHeight="1" x14ac:dyDescent="0.25">
      <c r="A5040" s="46" t="s">
        <v>2720</v>
      </c>
      <c r="B5040" s="47">
        <v>330</v>
      </c>
      <c r="C5040" s="47" t="s">
        <v>1100</v>
      </c>
      <c r="D5040" s="47">
        <v>25</v>
      </c>
      <c r="E5040" s="57">
        <v>29</v>
      </c>
      <c r="F5040" s="47" t="s">
        <v>11</v>
      </c>
      <c r="G5040" s="55"/>
      <c r="H5040" s="48" t="s">
        <v>1101</v>
      </c>
      <c r="I5040" s="29" t="str">
        <f>VLOOKUP(MARGAO!$H5040,Code2Loc,2,FALSE)</f>
        <v>PERIUDAK</v>
      </c>
    </row>
    <row r="5041" spans="1:9" ht="15.75" customHeight="1" x14ac:dyDescent="0.25">
      <c r="A5041" s="49" t="s">
        <v>2720</v>
      </c>
      <c r="B5041" s="50">
        <v>330</v>
      </c>
      <c r="C5041" s="50" t="s">
        <v>1102</v>
      </c>
      <c r="D5041" s="50">
        <v>26</v>
      </c>
      <c r="E5041" s="58">
        <v>32</v>
      </c>
      <c r="F5041" s="50" t="s">
        <v>11</v>
      </c>
      <c r="G5041" s="56"/>
      <c r="H5041" s="51" t="s">
        <v>1103</v>
      </c>
      <c r="I5041" s="29" t="str">
        <f>VLOOKUP(MARGAO!$H5041,Code2Loc,2,FALSE)</f>
        <v>AMBEUDAK</v>
      </c>
    </row>
    <row r="5042" spans="1:9" ht="15.75" customHeight="1" x14ac:dyDescent="0.25">
      <c r="A5042" s="46" t="s">
        <v>2720</v>
      </c>
      <c r="B5042" s="47">
        <v>330</v>
      </c>
      <c r="C5042" s="47" t="s">
        <v>1104</v>
      </c>
      <c r="D5042" s="47">
        <v>27</v>
      </c>
      <c r="E5042" s="57">
        <v>34</v>
      </c>
      <c r="F5042" s="47" t="s">
        <v>11</v>
      </c>
      <c r="G5042" s="55"/>
      <c r="H5042" s="48" t="s">
        <v>1105</v>
      </c>
      <c r="I5042" s="29" t="str">
        <f>VLOOKUP(MARGAO!$H5042,Code2Loc,2,FALSE)</f>
        <v>DEUNAMOL</v>
      </c>
    </row>
    <row r="5043" spans="1:9" ht="15.75" customHeight="1" x14ac:dyDescent="0.25">
      <c r="A5043" s="49" t="s">
        <v>2720</v>
      </c>
      <c r="B5043" s="50">
        <v>330</v>
      </c>
      <c r="C5043" s="50" t="s">
        <v>1106</v>
      </c>
      <c r="D5043" s="50">
        <v>28</v>
      </c>
      <c r="E5043" s="58">
        <v>36</v>
      </c>
      <c r="F5043" s="50" t="s">
        <v>11</v>
      </c>
      <c r="G5043" s="56"/>
      <c r="H5043" s="51" t="s">
        <v>1107</v>
      </c>
      <c r="I5043" s="29" t="str">
        <f>VLOOKUP(MARGAO!$H5043,Code2Loc,2,FALSE)</f>
        <v>KALAY</v>
      </c>
    </row>
    <row r="5044" spans="1:9" ht="15.75" customHeight="1" x14ac:dyDescent="0.25">
      <c r="A5044" s="46" t="s">
        <v>3495</v>
      </c>
      <c r="B5044" s="47">
        <v>331</v>
      </c>
      <c r="C5044" s="47" t="s">
        <v>266</v>
      </c>
      <c r="D5044" s="47">
        <v>1</v>
      </c>
      <c r="E5044" s="57">
        <v>0</v>
      </c>
      <c r="F5044" s="47" t="s">
        <v>11</v>
      </c>
      <c r="G5044" s="55"/>
      <c r="H5044" s="48" t="s">
        <v>267</v>
      </c>
      <c r="I5044" s="29" t="str">
        <f>VLOOKUP(MARGAO!$H5044,Code2Loc,2,FALSE)</f>
        <v>CURCHOREM</v>
      </c>
    </row>
    <row r="5045" spans="1:9" ht="15.75" customHeight="1" x14ac:dyDescent="0.25">
      <c r="A5045" s="49" t="s">
        <v>3495</v>
      </c>
      <c r="B5045" s="50">
        <v>331</v>
      </c>
      <c r="C5045" s="50" t="s">
        <v>2640</v>
      </c>
      <c r="D5045" s="50">
        <v>2</v>
      </c>
      <c r="E5045" s="58">
        <v>1</v>
      </c>
      <c r="F5045" s="50" t="s">
        <v>11</v>
      </c>
      <c r="G5045" s="56"/>
      <c r="H5045" s="51" t="s">
        <v>2641</v>
      </c>
      <c r="I5045" s="29" t="str">
        <f>VLOOKUP(MARGAO!$H5045,Code2Loc,2,FALSE)</f>
        <v>SHIVAJI CWK</v>
      </c>
    </row>
    <row r="5046" spans="1:9" ht="15.75" customHeight="1" x14ac:dyDescent="0.25">
      <c r="A5046" s="46" t="s">
        <v>3495</v>
      </c>
      <c r="B5046" s="47">
        <v>331</v>
      </c>
      <c r="C5046" s="47" t="s">
        <v>2642</v>
      </c>
      <c r="D5046" s="47">
        <v>3</v>
      </c>
      <c r="E5046" s="57">
        <v>2</v>
      </c>
      <c r="F5046" s="47" t="s">
        <v>11</v>
      </c>
      <c r="G5046" s="55"/>
      <c r="H5046" s="48" t="s">
        <v>2643</v>
      </c>
      <c r="I5046" s="29" t="str">
        <f>VLOOKUP(MARGAO!$H5046,Code2Loc,2,FALSE)</f>
        <v>CACORA</v>
      </c>
    </row>
    <row r="5047" spans="1:9" ht="15.75" customHeight="1" x14ac:dyDescent="0.25">
      <c r="A5047" s="49" t="s">
        <v>3495</v>
      </c>
      <c r="B5047" s="50">
        <v>331</v>
      </c>
      <c r="C5047" s="50" t="s">
        <v>2644</v>
      </c>
      <c r="D5047" s="50">
        <v>4</v>
      </c>
      <c r="E5047" s="58">
        <v>2</v>
      </c>
      <c r="F5047" s="50" t="s">
        <v>11</v>
      </c>
      <c r="G5047" s="56"/>
      <c r="H5047" s="51" t="s">
        <v>2645</v>
      </c>
      <c r="I5047" s="29" t="str">
        <f>VLOOKUP(MARGAO!$H5047,Code2Loc,2,FALSE)</f>
        <v>CURCH GPC</v>
      </c>
    </row>
    <row r="5048" spans="1:9" ht="15.75" customHeight="1" x14ac:dyDescent="0.25">
      <c r="A5048" s="46" t="s">
        <v>3495</v>
      </c>
      <c r="B5048" s="47">
        <v>331</v>
      </c>
      <c r="C5048" s="47" t="s">
        <v>2646</v>
      </c>
      <c r="D5048" s="47">
        <v>5</v>
      </c>
      <c r="E5048" s="57">
        <v>4</v>
      </c>
      <c r="F5048" s="47" t="s">
        <v>11</v>
      </c>
      <c r="G5048" s="55"/>
      <c r="H5048" s="48" t="s">
        <v>2647</v>
      </c>
      <c r="I5048" s="29" t="str">
        <f>VLOOKUP(MARGAO!$H5048,Code2Loc,2,FALSE)</f>
        <v>SNG COURT</v>
      </c>
    </row>
    <row r="5049" spans="1:9" ht="15.75" customHeight="1" x14ac:dyDescent="0.25">
      <c r="A5049" s="49" t="s">
        <v>3495</v>
      </c>
      <c r="B5049" s="50">
        <v>331</v>
      </c>
      <c r="C5049" s="50" t="s">
        <v>2648</v>
      </c>
      <c r="D5049" s="50">
        <v>6</v>
      </c>
      <c r="E5049" s="50">
        <v>5</v>
      </c>
      <c r="F5049" s="50" t="s">
        <v>11</v>
      </c>
      <c r="G5049" s="56"/>
      <c r="H5049" s="51" t="s">
        <v>2649</v>
      </c>
      <c r="I5049" s="29" t="str">
        <f>VLOOKUP(MARGAO!$H5049,Code2Loc,2,FALSE)</f>
        <v>SNG DANDO</v>
      </c>
    </row>
    <row r="5050" spans="1:9" ht="15.75" customHeight="1" x14ac:dyDescent="0.25">
      <c r="A5050" s="46" t="s">
        <v>3495</v>
      </c>
      <c r="B5050" s="47">
        <v>331</v>
      </c>
      <c r="C5050" s="47" t="s">
        <v>2650</v>
      </c>
      <c r="D5050" s="47">
        <v>7</v>
      </c>
      <c r="E5050" s="47">
        <v>6</v>
      </c>
      <c r="F5050" s="47" t="s">
        <v>11</v>
      </c>
      <c r="G5050" s="47"/>
      <c r="H5050" s="48" t="s">
        <v>2651</v>
      </c>
      <c r="I5050" s="29" t="str">
        <f>VLOOKUP(MARGAO!$H5050,Code2Loc,2,FALSE)</f>
        <v>MASJID/BEND</v>
      </c>
    </row>
    <row r="5051" spans="1:9" ht="15.75" customHeight="1" x14ac:dyDescent="0.25">
      <c r="A5051" s="49" t="s">
        <v>3495</v>
      </c>
      <c r="B5051" s="50">
        <v>331</v>
      </c>
      <c r="C5051" s="50" t="s">
        <v>2652</v>
      </c>
      <c r="D5051" s="50">
        <v>8</v>
      </c>
      <c r="E5051" s="50">
        <v>7</v>
      </c>
      <c r="F5051" s="50" t="s">
        <v>11</v>
      </c>
      <c r="G5051" s="50"/>
      <c r="H5051" s="51" t="s">
        <v>2653</v>
      </c>
      <c r="I5051" s="29" t="str">
        <f>VLOOKUP(MARGAO!$H5051,Code2Loc,2,FALSE)</f>
        <v>SANGUEM</v>
      </c>
    </row>
    <row r="5052" spans="1:9" ht="15.75" customHeight="1" x14ac:dyDescent="0.25">
      <c r="A5052" s="46" t="s">
        <v>3495</v>
      </c>
      <c r="B5052" s="47">
        <v>331</v>
      </c>
      <c r="C5052" s="47" t="s">
        <v>2654</v>
      </c>
      <c r="D5052" s="47">
        <v>9</v>
      </c>
      <c r="E5052" s="47">
        <v>9</v>
      </c>
      <c r="F5052" s="47" t="s">
        <v>11</v>
      </c>
      <c r="G5052" s="47"/>
      <c r="H5052" s="48" t="s">
        <v>2655</v>
      </c>
      <c r="I5052" s="29" t="str">
        <f>VLOOKUP(MARGAO!$H5052,Code2Loc,2,FALSE)</f>
        <v>PAJIMOL</v>
      </c>
    </row>
    <row r="5053" spans="1:9" ht="15.75" customHeight="1" x14ac:dyDescent="0.25">
      <c r="A5053" s="49" t="s">
        <v>3495</v>
      </c>
      <c r="B5053" s="50">
        <v>331</v>
      </c>
      <c r="C5053" s="50" t="s">
        <v>2656</v>
      </c>
      <c r="D5053" s="50">
        <v>10</v>
      </c>
      <c r="E5053" s="50">
        <v>11</v>
      </c>
      <c r="F5053" s="50" t="s">
        <v>11</v>
      </c>
      <c r="G5053" s="50"/>
      <c r="H5053" s="51" t="s">
        <v>2657</v>
      </c>
      <c r="I5053" s="29" t="str">
        <f>VLOOKUP(MARGAO!$H5053,Code2Loc,2,FALSE)</f>
        <v>UGUEM</v>
      </c>
    </row>
    <row r="5054" spans="1:9" ht="15.75" customHeight="1" x14ac:dyDescent="0.25">
      <c r="A5054" s="46" t="s">
        <v>3495</v>
      </c>
      <c r="B5054" s="47">
        <v>331</v>
      </c>
      <c r="C5054" s="47" t="s">
        <v>2658</v>
      </c>
      <c r="D5054" s="47">
        <v>11</v>
      </c>
      <c r="E5054" s="47">
        <v>12</v>
      </c>
      <c r="F5054" s="47" t="s">
        <v>11</v>
      </c>
      <c r="G5054" s="47"/>
      <c r="H5054" s="48" t="s">
        <v>2659</v>
      </c>
      <c r="I5054" s="29" t="str">
        <f>VLOOKUP(MARGAO!$H5054,Code2Loc,2,FALSE)</f>
        <v>DESSAIWADA</v>
      </c>
    </row>
    <row r="5055" spans="1:9" ht="15.75" customHeight="1" x14ac:dyDescent="0.25">
      <c r="A5055" s="49" t="s">
        <v>3495</v>
      </c>
      <c r="B5055" s="50">
        <v>331</v>
      </c>
      <c r="C5055" s="50" t="s">
        <v>2660</v>
      </c>
      <c r="D5055" s="50">
        <v>12</v>
      </c>
      <c r="E5055" s="50">
        <v>14</v>
      </c>
      <c r="F5055" s="50" t="s">
        <v>11</v>
      </c>
      <c r="G5055" s="50"/>
      <c r="H5055" s="51" t="s">
        <v>2661</v>
      </c>
      <c r="I5055" s="29" t="str">
        <f>VLOOKUP(MARGAO!$H5055,Code2Loc,2,FALSE)</f>
        <v>VALKINI</v>
      </c>
    </row>
    <row r="5056" spans="1:9" ht="15.75" customHeight="1" x14ac:dyDescent="0.25">
      <c r="A5056" s="46" t="s">
        <v>3495</v>
      </c>
      <c r="B5056" s="47">
        <v>331</v>
      </c>
      <c r="C5056" s="47" t="s">
        <v>2662</v>
      </c>
      <c r="D5056" s="47">
        <v>13</v>
      </c>
      <c r="E5056" s="47">
        <v>17</v>
      </c>
      <c r="F5056" s="47" t="s">
        <v>11</v>
      </c>
      <c r="G5056" s="47"/>
      <c r="H5056" s="48" t="s">
        <v>2663</v>
      </c>
      <c r="I5056" s="29" t="str">
        <f>VLOOKUP(MARGAO!$H5056,Code2Loc,2,FALSE)</f>
        <v>BARAZAN TSK</v>
      </c>
    </row>
    <row r="5057" spans="1:9" ht="15.75" customHeight="1" x14ac:dyDescent="0.25">
      <c r="A5057" s="49" t="s">
        <v>3495</v>
      </c>
      <c r="B5057" s="50">
        <v>331</v>
      </c>
      <c r="C5057" s="50" t="s">
        <v>2664</v>
      </c>
      <c r="D5057" s="50">
        <v>14</v>
      </c>
      <c r="E5057" s="50">
        <v>19</v>
      </c>
      <c r="F5057" s="50" t="s">
        <v>11</v>
      </c>
      <c r="G5057" s="50"/>
      <c r="H5057" s="51" t="s">
        <v>2665</v>
      </c>
      <c r="I5057" s="29" t="str">
        <f>VLOOKUP(MARGAO!$H5057,Code2Loc,2,FALSE)</f>
        <v>BHATI</v>
      </c>
    </row>
    <row r="5058" spans="1:9" ht="15.75" customHeight="1" x14ac:dyDescent="0.25">
      <c r="A5058" s="46" t="s">
        <v>3495</v>
      </c>
      <c r="B5058" s="47">
        <v>331</v>
      </c>
      <c r="C5058" s="47" t="s">
        <v>2666</v>
      </c>
      <c r="D5058" s="47">
        <v>15</v>
      </c>
      <c r="E5058" s="47">
        <v>22</v>
      </c>
      <c r="F5058" s="47" t="s">
        <v>11</v>
      </c>
      <c r="G5058" s="47"/>
      <c r="H5058" s="48" t="s">
        <v>2667</v>
      </c>
      <c r="I5058" s="29" t="str">
        <f>VLOOKUP(MARGAO!$H5058,Code2Loc,2,FALSE)</f>
        <v>MALLIKARJUN</v>
      </c>
    </row>
    <row r="5059" spans="1:9" ht="15.75" customHeight="1" x14ac:dyDescent="0.25">
      <c r="A5059" s="49" t="s">
        <v>3495</v>
      </c>
      <c r="B5059" s="50">
        <v>331</v>
      </c>
      <c r="C5059" s="50" t="s">
        <v>2668</v>
      </c>
      <c r="D5059" s="50">
        <v>16</v>
      </c>
      <c r="E5059" s="50">
        <v>23</v>
      </c>
      <c r="F5059" s="50" t="s">
        <v>11</v>
      </c>
      <c r="G5059" s="50"/>
      <c r="H5059" s="51" t="s">
        <v>2669</v>
      </c>
      <c r="I5059" s="29" t="str">
        <f>VLOOKUP(MARGAO!$H5059,Code2Loc,2,FALSE)</f>
        <v>VILLIAN</v>
      </c>
    </row>
    <row r="5060" spans="1:9" ht="15.75" customHeight="1" x14ac:dyDescent="0.25">
      <c r="A5060" s="46" t="s">
        <v>3495</v>
      </c>
      <c r="B5060" s="47">
        <v>331</v>
      </c>
      <c r="C5060" s="47" t="s">
        <v>124</v>
      </c>
      <c r="D5060" s="47">
        <v>17</v>
      </c>
      <c r="E5060" s="47">
        <v>27</v>
      </c>
      <c r="F5060" s="47" t="s">
        <v>11</v>
      </c>
      <c r="G5060" s="47"/>
      <c r="H5060" s="48" t="s">
        <v>125</v>
      </c>
      <c r="I5060" s="29" t="str">
        <f>VLOOKUP(MARGAO!$H5060,Code2Loc,2,FALSE)</f>
        <v>VALSHI</v>
      </c>
    </row>
    <row r="5061" spans="1:9" ht="15.75" customHeight="1" x14ac:dyDescent="0.25">
      <c r="A5061" s="49" t="s">
        <v>3495</v>
      </c>
      <c r="B5061" s="50">
        <v>331</v>
      </c>
      <c r="C5061" s="50" t="s">
        <v>2670</v>
      </c>
      <c r="D5061" s="50">
        <v>18</v>
      </c>
      <c r="E5061" s="50">
        <v>31</v>
      </c>
      <c r="F5061" s="50" t="s">
        <v>11</v>
      </c>
      <c r="G5061" s="50"/>
      <c r="H5061" s="51" t="s">
        <v>2671</v>
      </c>
      <c r="I5061" s="29" t="str">
        <f>VLOOKUP(MARGAO!$H5061,Code2Loc,2,FALSE)</f>
        <v>VADE COLONY</v>
      </c>
    </row>
    <row r="5062" spans="1:9" ht="15.75" customHeight="1" x14ac:dyDescent="0.25">
      <c r="A5062" s="46" t="s">
        <v>3495</v>
      </c>
      <c r="B5062" s="47">
        <v>331</v>
      </c>
      <c r="C5062" s="47" t="s">
        <v>2672</v>
      </c>
      <c r="D5062" s="47">
        <v>19</v>
      </c>
      <c r="E5062" s="47">
        <v>33</v>
      </c>
      <c r="F5062" s="47" t="s">
        <v>11</v>
      </c>
      <c r="G5062" s="47"/>
      <c r="H5062" s="48" t="s">
        <v>2673</v>
      </c>
      <c r="I5062" s="29" t="str">
        <f>VLOOKUP(MARGAO!$H5062,Code2Loc,2,FALSE)</f>
        <v>PORTEM</v>
      </c>
    </row>
    <row r="5063" spans="1:9" ht="15.75" customHeight="1" x14ac:dyDescent="0.25">
      <c r="A5063" s="49" t="s">
        <v>3495</v>
      </c>
      <c r="B5063" s="50">
        <v>331</v>
      </c>
      <c r="C5063" s="50" t="s">
        <v>2674</v>
      </c>
      <c r="D5063" s="50">
        <v>20</v>
      </c>
      <c r="E5063" s="50">
        <v>35</v>
      </c>
      <c r="F5063" s="50" t="s">
        <v>11</v>
      </c>
      <c r="G5063" s="50"/>
      <c r="H5063" s="51" t="s">
        <v>2675</v>
      </c>
      <c r="I5063" s="29" t="str">
        <f>VLOOKUP(MARGAO!$H5063,Code2Loc,2,FALSE)</f>
        <v>HANUMAN TMP</v>
      </c>
    </row>
    <row r="5064" spans="1:9" ht="15.75" customHeight="1" x14ac:dyDescent="0.25">
      <c r="A5064" s="46" t="s">
        <v>3495</v>
      </c>
      <c r="B5064" s="47">
        <v>331</v>
      </c>
      <c r="C5064" s="47" t="s">
        <v>2676</v>
      </c>
      <c r="D5064" s="47">
        <v>21</v>
      </c>
      <c r="E5064" s="47">
        <v>36</v>
      </c>
      <c r="F5064" s="47" t="s">
        <v>11</v>
      </c>
      <c r="G5064" s="47"/>
      <c r="H5064" s="48" t="s">
        <v>2677</v>
      </c>
      <c r="I5064" s="29" t="str">
        <f>VLOOKUP(MARGAO!$H5064,Code2Loc,2,FALSE)</f>
        <v>VICHUNDRE X</v>
      </c>
    </row>
    <row r="5065" spans="1:9" ht="15.75" customHeight="1" x14ac:dyDescent="0.25">
      <c r="A5065" s="49" t="s">
        <v>3495</v>
      </c>
      <c r="B5065" s="50">
        <v>331</v>
      </c>
      <c r="C5065" s="50" t="s">
        <v>2678</v>
      </c>
      <c r="D5065" s="50">
        <v>22</v>
      </c>
      <c r="E5065" s="50">
        <v>37</v>
      </c>
      <c r="F5065" s="50" t="s">
        <v>11</v>
      </c>
      <c r="G5065" s="50"/>
      <c r="H5065" s="51" t="s">
        <v>2679</v>
      </c>
      <c r="I5065" s="29" t="str">
        <f>VLOOKUP(MARGAO!$H5065,Code2Loc,2,FALSE)</f>
        <v>NETURLIM</v>
      </c>
    </row>
    <row r="5066" spans="1:9" ht="15.75" customHeight="1" x14ac:dyDescent="0.25">
      <c r="A5066" s="46" t="s">
        <v>2763</v>
      </c>
      <c r="B5066" s="47">
        <v>332</v>
      </c>
      <c r="C5066" s="47" t="s">
        <v>266</v>
      </c>
      <c r="D5066" s="47">
        <v>1</v>
      </c>
      <c r="E5066" s="47">
        <v>0</v>
      </c>
      <c r="F5066" s="47" t="s">
        <v>11</v>
      </c>
      <c r="G5066" s="47"/>
      <c r="H5066" s="48" t="s">
        <v>267</v>
      </c>
      <c r="I5066" s="29" t="str">
        <f>VLOOKUP(MARGAO!$H5066,Code2Loc,2,FALSE)</f>
        <v>CURCHOREM</v>
      </c>
    </row>
    <row r="5067" spans="1:9" ht="15.75" customHeight="1" x14ac:dyDescent="0.25">
      <c r="A5067" s="49" t="s">
        <v>2763</v>
      </c>
      <c r="B5067" s="50">
        <v>332</v>
      </c>
      <c r="C5067" s="50" t="s">
        <v>264</v>
      </c>
      <c r="D5067" s="50">
        <v>2</v>
      </c>
      <c r="E5067" s="50">
        <v>1</v>
      </c>
      <c r="F5067" s="50" t="s">
        <v>11</v>
      </c>
      <c r="G5067" s="50"/>
      <c r="H5067" s="51" t="s">
        <v>265</v>
      </c>
      <c r="I5067" s="29" t="str">
        <f>VLOOKUP(MARGAO!$H5067,Code2Loc,2,FALSE)</f>
        <v>SAVORDE TSK</v>
      </c>
    </row>
    <row r="5068" spans="1:9" ht="15.75" customHeight="1" x14ac:dyDescent="0.25">
      <c r="A5068" s="46" t="s">
        <v>2763</v>
      </c>
      <c r="B5068" s="47">
        <v>332</v>
      </c>
      <c r="C5068" s="47" t="s">
        <v>1094</v>
      </c>
      <c r="D5068" s="47">
        <v>3</v>
      </c>
      <c r="E5068" s="47">
        <v>2</v>
      </c>
      <c r="F5068" s="47" t="s">
        <v>11</v>
      </c>
      <c r="G5068" s="47"/>
      <c r="H5068" s="48" t="s">
        <v>1095</v>
      </c>
      <c r="I5068" s="29" t="str">
        <f>VLOOKUP(MARGAO!$H5068,Code2Loc,2,FALSE)</f>
        <v>DHADE</v>
      </c>
    </row>
    <row r="5069" spans="1:9" ht="15.75" customHeight="1" x14ac:dyDescent="0.25">
      <c r="A5069" s="49" t="s">
        <v>2763</v>
      </c>
      <c r="B5069" s="50">
        <v>332</v>
      </c>
      <c r="C5069" s="50" t="s">
        <v>1096</v>
      </c>
      <c r="D5069" s="50">
        <v>4</v>
      </c>
      <c r="E5069" s="50">
        <v>3</v>
      </c>
      <c r="F5069" s="50" t="s">
        <v>11</v>
      </c>
      <c r="G5069" s="50"/>
      <c r="H5069" s="51" t="s">
        <v>1097</v>
      </c>
      <c r="I5069" s="29" t="str">
        <f>VLOOKUP(MARGAO!$H5069,Code2Loc,2,FALSE)</f>
        <v>GANDHINAGAR</v>
      </c>
    </row>
    <row r="5070" spans="1:9" ht="15.75" customHeight="1" x14ac:dyDescent="0.25">
      <c r="A5070" s="46" t="s">
        <v>2763</v>
      </c>
      <c r="B5070" s="47">
        <v>332</v>
      </c>
      <c r="C5070" s="47" t="s">
        <v>1098</v>
      </c>
      <c r="D5070" s="47">
        <v>5</v>
      </c>
      <c r="E5070" s="47">
        <v>4</v>
      </c>
      <c r="F5070" s="47" t="s">
        <v>11</v>
      </c>
      <c r="G5070" s="47"/>
      <c r="H5070" s="48" t="s">
        <v>1099</v>
      </c>
      <c r="I5070" s="29" t="str">
        <f>VLOOKUP(MARGAO!$H5070,Code2Loc,2,FALSE)</f>
        <v>GUDDEMOL</v>
      </c>
    </row>
    <row r="5071" spans="1:9" ht="15.75" customHeight="1" x14ac:dyDescent="0.25">
      <c r="A5071" s="49" t="s">
        <v>2763</v>
      </c>
      <c r="B5071" s="50">
        <v>332</v>
      </c>
      <c r="C5071" s="50" t="s">
        <v>1100</v>
      </c>
      <c r="D5071" s="50">
        <v>6</v>
      </c>
      <c r="E5071" s="50">
        <v>5</v>
      </c>
      <c r="F5071" s="50" t="s">
        <v>11</v>
      </c>
      <c r="G5071" s="50"/>
      <c r="H5071" s="51" t="s">
        <v>1101</v>
      </c>
      <c r="I5071" s="29" t="str">
        <f>VLOOKUP(MARGAO!$H5071,Code2Loc,2,FALSE)</f>
        <v>PERIUDAK</v>
      </c>
    </row>
    <row r="5072" spans="1:9" ht="15.75" customHeight="1" x14ac:dyDescent="0.25">
      <c r="A5072" s="46" t="s">
        <v>2763</v>
      </c>
      <c r="B5072" s="47">
        <v>332</v>
      </c>
      <c r="C5072" s="47" t="s">
        <v>2427</v>
      </c>
      <c r="D5072" s="47">
        <v>7</v>
      </c>
      <c r="E5072" s="47">
        <v>6</v>
      </c>
      <c r="F5072" s="47" t="s">
        <v>11</v>
      </c>
      <c r="G5072" s="47"/>
      <c r="H5072" s="48" t="s">
        <v>2428</v>
      </c>
      <c r="I5072" s="29" t="str">
        <f>VLOOKUP(MARGAO!$H5072,Code2Loc,2,FALSE)</f>
        <v>BANDOLI</v>
      </c>
    </row>
    <row r="5073" spans="1:9" ht="15.75" customHeight="1" x14ac:dyDescent="0.25">
      <c r="A5073" s="49" t="s">
        <v>2763</v>
      </c>
      <c r="B5073" s="50">
        <v>332</v>
      </c>
      <c r="C5073" s="50" t="s">
        <v>2425</v>
      </c>
      <c r="D5073" s="50">
        <v>8</v>
      </c>
      <c r="E5073" s="50">
        <v>7</v>
      </c>
      <c r="F5073" s="50" t="s">
        <v>11</v>
      </c>
      <c r="G5073" s="50"/>
      <c r="H5073" s="51" t="s">
        <v>2426</v>
      </c>
      <c r="I5073" s="29" t="str">
        <f>VLOOKUP(MARGAO!$H5073,Code2Loc,2,FALSE)</f>
        <v>BANDOLI PMP</v>
      </c>
    </row>
    <row r="5074" spans="1:9" ht="15.75" customHeight="1" x14ac:dyDescent="0.25">
      <c r="A5074" s="46" t="s">
        <v>2763</v>
      </c>
      <c r="B5074" s="47">
        <v>332</v>
      </c>
      <c r="C5074" s="47" t="s">
        <v>2423</v>
      </c>
      <c r="D5074" s="47">
        <v>9</v>
      </c>
      <c r="E5074" s="47">
        <v>8</v>
      </c>
      <c r="F5074" s="47" t="s">
        <v>11</v>
      </c>
      <c r="G5074" s="47"/>
      <c r="H5074" s="48" t="s">
        <v>2424</v>
      </c>
      <c r="I5074" s="29" t="str">
        <f>VLOOKUP(MARGAO!$H5074,Code2Loc,2,FALSE)</f>
        <v>SAVARGAL</v>
      </c>
    </row>
    <row r="5075" spans="1:9" ht="15.75" customHeight="1" x14ac:dyDescent="0.25">
      <c r="A5075" s="49" t="s">
        <v>2763</v>
      </c>
      <c r="B5075" s="50">
        <v>332</v>
      </c>
      <c r="C5075" s="50" t="s">
        <v>1045</v>
      </c>
      <c r="D5075" s="50">
        <v>10</v>
      </c>
      <c r="E5075" s="50">
        <v>9</v>
      </c>
      <c r="F5075" s="50" t="s">
        <v>11</v>
      </c>
      <c r="G5075" s="50"/>
      <c r="H5075" s="51" t="s">
        <v>1046</v>
      </c>
      <c r="I5075" s="29" t="str">
        <f>VLOOKUP(MARGAO!$H5075,Code2Loc,2,FALSE)</f>
        <v>KARMANE</v>
      </c>
    </row>
    <row r="5076" spans="1:9" ht="15.75" customHeight="1" x14ac:dyDescent="0.25">
      <c r="A5076" s="46" t="s">
        <v>2763</v>
      </c>
      <c r="B5076" s="47">
        <v>332</v>
      </c>
      <c r="C5076" s="47" t="s">
        <v>2627</v>
      </c>
      <c r="D5076" s="47">
        <v>11</v>
      </c>
      <c r="E5076" s="47">
        <v>11</v>
      </c>
      <c r="F5076" s="47" t="s">
        <v>11</v>
      </c>
      <c r="G5076" s="47"/>
      <c r="H5076" s="48" t="s">
        <v>2628</v>
      </c>
      <c r="I5076" s="29" t="str">
        <f>VLOOKUP(MARGAO!$H5076,Code2Loc,2,FALSE)</f>
        <v>VOLDEON</v>
      </c>
    </row>
    <row r="5077" spans="1:9" ht="15.75" customHeight="1" x14ac:dyDescent="0.25">
      <c r="A5077" s="49" t="s">
        <v>2763</v>
      </c>
      <c r="B5077" s="50">
        <v>332</v>
      </c>
      <c r="C5077" s="50" t="s">
        <v>2629</v>
      </c>
      <c r="D5077" s="50">
        <v>12</v>
      </c>
      <c r="E5077" s="50">
        <v>15</v>
      </c>
      <c r="F5077" s="50" t="s">
        <v>11</v>
      </c>
      <c r="G5077" s="50"/>
      <c r="H5077" s="51" t="s">
        <v>2630</v>
      </c>
      <c r="I5077" s="29" t="str">
        <f>VLOOKUP(MARGAO!$H5077,Code2Loc,2,FALSE)</f>
        <v>SHIGAO</v>
      </c>
    </row>
    <row r="5078" spans="1:9" ht="15.75" customHeight="1" x14ac:dyDescent="0.25">
      <c r="A5078" s="46" t="s">
        <v>2763</v>
      </c>
      <c r="B5078" s="47">
        <v>332</v>
      </c>
      <c r="C5078" s="47" t="s">
        <v>2631</v>
      </c>
      <c r="D5078" s="47">
        <v>13</v>
      </c>
      <c r="E5078" s="47">
        <v>17</v>
      </c>
      <c r="F5078" s="47" t="s">
        <v>11</v>
      </c>
      <c r="G5078" s="47"/>
      <c r="H5078" s="48" t="s">
        <v>2632</v>
      </c>
      <c r="I5078" s="29" t="str">
        <f>VLOOKUP(MARGAO!$H5078,Code2Loc,2,FALSE)</f>
        <v>AMBEDEM</v>
      </c>
    </row>
    <row r="5079" spans="1:9" ht="15.75" customHeight="1" x14ac:dyDescent="0.25">
      <c r="A5079" s="49" t="s">
        <v>2763</v>
      </c>
      <c r="B5079" s="50">
        <v>332</v>
      </c>
      <c r="C5079" s="50" t="s">
        <v>2633</v>
      </c>
      <c r="D5079" s="50">
        <v>14</v>
      </c>
      <c r="E5079" s="50">
        <v>20</v>
      </c>
      <c r="F5079" s="50" t="s">
        <v>11</v>
      </c>
      <c r="G5079" s="50"/>
      <c r="H5079" s="51" t="s">
        <v>2634</v>
      </c>
      <c r="I5079" s="29" t="str">
        <f>VLOOKUP(MARGAO!$H5079,Code2Loc,2,FALSE)</f>
        <v>COLLEM</v>
      </c>
    </row>
    <row r="5080" spans="1:9" ht="15.75" customHeight="1" x14ac:dyDescent="0.25">
      <c r="A5080" s="46" t="s">
        <v>2763</v>
      </c>
      <c r="B5080" s="47">
        <v>332</v>
      </c>
      <c r="C5080" s="47" t="s">
        <v>2751</v>
      </c>
      <c r="D5080" s="47">
        <v>15</v>
      </c>
      <c r="E5080" s="47">
        <v>24</v>
      </c>
      <c r="F5080" s="47" t="s">
        <v>11</v>
      </c>
      <c r="G5080" s="47"/>
      <c r="H5080" s="48" t="s">
        <v>2638</v>
      </c>
      <c r="I5080" s="29" t="str">
        <f>VLOOKUP(MARGAO!$H5080,Code2Loc,2,FALSE)</f>
        <v>NAVA WADA</v>
      </c>
    </row>
    <row r="5081" spans="1:9" ht="15.75" customHeight="1" x14ac:dyDescent="0.25">
      <c r="A5081" s="49" t="s">
        <v>2763</v>
      </c>
      <c r="B5081" s="50">
        <v>332</v>
      </c>
      <c r="C5081" s="50" t="s">
        <v>2749</v>
      </c>
      <c r="D5081" s="50">
        <v>16</v>
      </c>
      <c r="E5081" s="50">
        <v>25</v>
      </c>
      <c r="F5081" s="50" t="s">
        <v>11</v>
      </c>
      <c r="G5081" s="50"/>
      <c r="H5081" s="51" t="s">
        <v>2750</v>
      </c>
      <c r="I5081" s="29" t="str">
        <f>VLOOKUP(MARGAO!$H5081,Code2Loc,2,FALSE)</f>
        <v>DUDSAGR HTL</v>
      </c>
    </row>
    <row r="5082" spans="1:9" ht="15.75" customHeight="1" x14ac:dyDescent="0.25">
      <c r="A5082" s="46" t="s">
        <v>2763</v>
      </c>
      <c r="B5082" s="47">
        <v>332</v>
      </c>
      <c r="C5082" s="47" t="s">
        <v>1383</v>
      </c>
      <c r="D5082" s="47">
        <v>17</v>
      </c>
      <c r="E5082" s="47">
        <v>26</v>
      </c>
      <c r="F5082" s="47" t="s">
        <v>11</v>
      </c>
      <c r="G5082" s="47"/>
      <c r="H5082" s="48" t="s">
        <v>1384</v>
      </c>
      <c r="I5082" s="29" t="str">
        <f>VLOOKUP(MARGAO!$H5082,Code2Loc,2,FALSE)</f>
        <v>MOLLEM</v>
      </c>
    </row>
    <row r="5083" spans="1:9" ht="15.75" customHeight="1" x14ac:dyDescent="0.25">
      <c r="A5083" s="49" t="s">
        <v>2626</v>
      </c>
      <c r="B5083" s="50">
        <v>333</v>
      </c>
      <c r="C5083" s="50" t="s">
        <v>47</v>
      </c>
      <c r="D5083" s="50">
        <v>1</v>
      </c>
      <c r="E5083" s="50">
        <v>0</v>
      </c>
      <c r="F5083" s="50" t="s">
        <v>11</v>
      </c>
      <c r="G5083" s="50"/>
      <c r="H5083" s="51" t="s">
        <v>48</v>
      </c>
      <c r="I5083" s="29" t="str">
        <f>VLOOKUP(MARGAO!$H5083,Code2Loc,2,FALSE)</f>
        <v>MARGAO</v>
      </c>
    </row>
    <row r="5084" spans="1:9" ht="15.75" customHeight="1" x14ac:dyDescent="0.25">
      <c r="A5084" s="46" t="s">
        <v>2626</v>
      </c>
      <c r="B5084" s="47">
        <v>333</v>
      </c>
      <c r="C5084" s="47" t="s">
        <v>201</v>
      </c>
      <c r="D5084" s="47">
        <v>2</v>
      </c>
      <c r="E5084" s="47">
        <v>1</v>
      </c>
      <c r="F5084" s="47" t="s">
        <v>11</v>
      </c>
      <c r="G5084" s="47"/>
      <c r="H5084" s="48" t="s">
        <v>202</v>
      </c>
      <c r="I5084" s="29" t="str">
        <f>VLOOKUP(MARGAO!$H5084,Code2Loc,2,FALSE)</f>
        <v>FATORDA</v>
      </c>
    </row>
    <row r="5085" spans="1:9" ht="15.75" customHeight="1" x14ac:dyDescent="0.25">
      <c r="A5085" s="49" t="s">
        <v>2626</v>
      </c>
      <c r="B5085" s="50">
        <v>333</v>
      </c>
      <c r="C5085" s="50" t="s">
        <v>199</v>
      </c>
      <c r="D5085" s="50">
        <v>3</v>
      </c>
      <c r="E5085" s="50">
        <v>2</v>
      </c>
      <c r="F5085" s="50" t="s">
        <v>11</v>
      </c>
      <c r="G5085" s="50"/>
      <c r="H5085" s="51" t="s">
        <v>200</v>
      </c>
      <c r="I5085" s="29" t="str">
        <f>VLOOKUP(MARGAO!$H5085,Code2Loc,2,FALSE)</f>
        <v>MARGAO PWD</v>
      </c>
    </row>
    <row r="5086" spans="1:9" ht="15.75" customHeight="1" x14ac:dyDescent="0.25">
      <c r="A5086" s="46" t="s">
        <v>2626</v>
      </c>
      <c r="B5086" s="47">
        <v>333</v>
      </c>
      <c r="C5086" s="47" t="s">
        <v>197</v>
      </c>
      <c r="D5086" s="47">
        <v>4</v>
      </c>
      <c r="E5086" s="47">
        <v>3</v>
      </c>
      <c r="F5086" s="47" t="s">
        <v>11</v>
      </c>
      <c r="G5086" s="47"/>
      <c r="H5086" s="48" t="s">
        <v>198</v>
      </c>
      <c r="I5086" s="29" t="str">
        <f>VLOOKUP(MARGAO!$H5086,Code2Loc,2,FALSE)</f>
        <v>ARLEM</v>
      </c>
    </row>
    <row r="5087" spans="1:9" ht="15.75" customHeight="1" x14ac:dyDescent="0.25">
      <c r="A5087" s="49" t="s">
        <v>2626</v>
      </c>
      <c r="B5087" s="50">
        <v>333</v>
      </c>
      <c r="C5087" s="50" t="s">
        <v>194</v>
      </c>
      <c r="D5087" s="50">
        <v>5</v>
      </c>
      <c r="E5087" s="50">
        <v>5</v>
      </c>
      <c r="F5087" s="50" t="s">
        <v>11</v>
      </c>
      <c r="G5087" s="50"/>
      <c r="H5087" s="51" t="s">
        <v>195</v>
      </c>
      <c r="I5087" s="29" t="str">
        <f>VLOOKUP(MARGAO!$H5087,Code2Loc,2,FALSE)</f>
        <v>RAI AMYAKDE</v>
      </c>
    </row>
    <row r="5088" spans="1:9" ht="15.75" customHeight="1" x14ac:dyDescent="0.25">
      <c r="A5088" s="46" t="s">
        <v>2626</v>
      </c>
      <c r="B5088" s="47">
        <v>333</v>
      </c>
      <c r="C5088" s="47" t="s">
        <v>196</v>
      </c>
      <c r="D5088" s="47">
        <v>6</v>
      </c>
      <c r="E5088" s="47">
        <v>6</v>
      </c>
      <c r="F5088" s="47" t="s">
        <v>11</v>
      </c>
      <c r="G5088" s="47"/>
      <c r="H5088" s="48" t="s">
        <v>196</v>
      </c>
      <c r="I5088" s="29" t="str">
        <f>VLOOKUP(MARGAO!$H5088,Code2Loc,2,FALSE)</f>
        <v>RAI</v>
      </c>
    </row>
    <row r="5089" spans="1:9" ht="15.75" customHeight="1" x14ac:dyDescent="0.25">
      <c r="A5089" s="49" t="s">
        <v>2626</v>
      </c>
      <c r="B5089" s="50">
        <v>333</v>
      </c>
      <c r="C5089" s="50" t="s">
        <v>192</v>
      </c>
      <c r="D5089" s="50">
        <v>7</v>
      </c>
      <c r="E5089" s="50">
        <v>7</v>
      </c>
      <c r="F5089" s="50" t="s">
        <v>11</v>
      </c>
      <c r="G5089" s="50"/>
      <c r="H5089" s="51" t="s">
        <v>193</v>
      </c>
      <c r="I5089" s="29" t="str">
        <f>VLOOKUP(MARGAO!$H5089,Code2Loc,2,FALSE)</f>
        <v>TEMBER</v>
      </c>
    </row>
    <row r="5090" spans="1:9" ht="15.75" customHeight="1" x14ac:dyDescent="0.25">
      <c r="A5090" s="46" t="s">
        <v>2626</v>
      </c>
      <c r="B5090" s="47">
        <v>333</v>
      </c>
      <c r="C5090" s="47" t="s">
        <v>190</v>
      </c>
      <c r="D5090" s="47">
        <v>8</v>
      </c>
      <c r="E5090" s="47">
        <v>8</v>
      </c>
      <c r="F5090" s="47" t="s">
        <v>11</v>
      </c>
      <c r="G5090" s="47"/>
      <c r="H5090" s="48" t="s">
        <v>191</v>
      </c>
      <c r="I5090" s="29" t="str">
        <f>VLOOKUP(MARGAO!$H5090,Code2Loc,2,FALSE)</f>
        <v>AMORA</v>
      </c>
    </row>
    <row r="5091" spans="1:9" ht="15.75" customHeight="1" x14ac:dyDescent="0.25">
      <c r="A5091" s="49" t="s">
        <v>2626</v>
      </c>
      <c r="B5091" s="50">
        <v>333</v>
      </c>
      <c r="C5091" s="50" t="s">
        <v>188</v>
      </c>
      <c r="D5091" s="50">
        <v>9</v>
      </c>
      <c r="E5091" s="50">
        <v>9</v>
      </c>
      <c r="F5091" s="50" t="s">
        <v>11</v>
      </c>
      <c r="G5091" s="50"/>
      <c r="H5091" s="51" t="s">
        <v>189</v>
      </c>
      <c r="I5091" s="29" t="str">
        <f>VLOOKUP(MARGAO!$H5091,Code2Loc,2,FALSE)</f>
        <v>CHWGULE DOK</v>
      </c>
    </row>
    <row r="5092" spans="1:9" ht="15.75" customHeight="1" x14ac:dyDescent="0.25">
      <c r="A5092" s="46" t="s">
        <v>2626</v>
      </c>
      <c r="B5092" s="47">
        <v>333</v>
      </c>
      <c r="C5092" s="47" t="s">
        <v>186</v>
      </c>
      <c r="D5092" s="47">
        <v>10</v>
      </c>
      <c r="E5092" s="47">
        <v>10</v>
      </c>
      <c r="F5092" s="47" t="s">
        <v>11</v>
      </c>
      <c r="G5092" s="47"/>
      <c r="H5092" s="48" t="s">
        <v>187</v>
      </c>
      <c r="I5092" s="29" t="str">
        <f>VLOOKUP(MARGAO!$H5092,Code2Loc,2,FALSE)</f>
        <v>BORI BRDG</v>
      </c>
    </row>
    <row r="5093" spans="1:9" ht="15.75" customHeight="1" x14ac:dyDescent="0.25">
      <c r="A5093" s="49" t="s">
        <v>2626</v>
      </c>
      <c r="B5093" s="50">
        <v>333</v>
      </c>
      <c r="C5093" s="50" t="s">
        <v>184</v>
      </c>
      <c r="D5093" s="50">
        <v>11</v>
      </c>
      <c r="E5093" s="50">
        <v>12</v>
      </c>
      <c r="F5093" s="50" t="s">
        <v>11</v>
      </c>
      <c r="G5093" s="50"/>
      <c r="H5093" s="51" t="s">
        <v>185</v>
      </c>
      <c r="I5093" s="29" t="str">
        <f>VLOOKUP(MARGAO!$H5093,Code2Loc,2,FALSE)</f>
        <v>SAI TMPLE</v>
      </c>
    </row>
    <row r="5094" spans="1:9" ht="15.75" customHeight="1" x14ac:dyDescent="0.25">
      <c r="A5094" s="46" t="s">
        <v>2626</v>
      </c>
      <c r="B5094" s="47">
        <v>333</v>
      </c>
      <c r="C5094" s="47" t="s">
        <v>182</v>
      </c>
      <c r="D5094" s="47">
        <v>12</v>
      </c>
      <c r="E5094" s="47">
        <v>13</v>
      </c>
      <c r="F5094" s="47" t="s">
        <v>11</v>
      </c>
      <c r="G5094" s="47"/>
      <c r="H5094" s="48" t="s">
        <v>183</v>
      </c>
      <c r="I5094" s="29" t="str">
        <f>VLOOKUP(MARGAO!$H5094,Code2Loc,2,FALSE)</f>
        <v>BORI SKVR</v>
      </c>
    </row>
    <row r="5095" spans="1:9" ht="15.75" customHeight="1" x14ac:dyDescent="0.25">
      <c r="A5095" s="49" t="s">
        <v>2626</v>
      </c>
      <c r="B5095" s="50">
        <v>333</v>
      </c>
      <c r="C5095" s="50" t="s">
        <v>180</v>
      </c>
      <c r="D5095" s="50">
        <v>13</v>
      </c>
      <c r="E5095" s="50">
        <v>14</v>
      </c>
      <c r="F5095" s="50" t="s">
        <v>11</v>
      </c>
      <c r="G5095" s="50"/>
      <c r="H5095" s="51" t="s">
        <v>181</v>
      </c>
      <c r="I5095" s="29" t="str">
        <f>VLOOKUP(MARGAO!$H5095,Code2Loc,2,FALSE)</f>
        <v>TOP COLA</v>
      </c>
    </row>
    <row r="5096" spans="1:9" ht="15.75" customHeight="1" x14ac:dyDescent="0.25">
      <c r="A5096" s="46" t="s">
        <v>2626</v>
      </c>
      <c r="B5096" s="47">
        <v>333</v>
      </c>
      <c r="C5096" s="47" t="s">
        <v>178</v>
      </c>
      <c r="D5096" s="47">
        <v>14</v>
      </c>
      <c r="E5096" s="47">
        <v>16</v>
      </c>
      <c r="F5096" s="47" t="s">
        <v>11</v>
      </c>
      <c r="G5096" s="47"/>
      <c r="H5096" s="48" t="s">
        <v>179</v>
      </c>
      <c r="I5096" s="29" t="str">
        <f>VLOOKUP(MARGAO!$H5096,Code2Loc,2,FALSE)</f>
        <v>DHAVLI</v>
      </c>
    </row>
    <row r="5097" spans="1:9" ht="15.75" customHeight="1" x14ac:dyDescent="0.25">
      <c r="A5097" s="49" t="s">
        <v>2626</v>
      </c>
      <c r="B5097" s="50">
        <v>333</v>
      </c>
      <c r="C5097" s="50" t="s">
        <v>176</v>
      </c>
      <c r="D5097" s="50">
        <v>15</v>
      </c>
      <c r="E5097" s="50">
        <v>18</v>
      </c>
      <c r="F5097" s="50" t="s">
        <v>11</v>
      </c>
      <c r="G5097" s="50"/>
      <c r="H5097" s="51" t="s">
        <v>177</v>
      </c>
      <c r="I5097" s="29" t="str">
        <f>VLOOKUP(MARGAO!$H5097,Code2Loc,2,FALSE)</f>
        <v>PONDA</v>
      </c>
    </row>
    <row r="5098" spans="1:9" ht="15.75" customHeight="1" x14ac:dyDescent="0.25">
      <c r="A5098" s="46" t="s">
        <v>2626</v>
      </c>
      <c r="B5098" s="47">
        <v>333</v>
      </c>
      <c r="C5098" s="47" t="s">
        <v>1039</v>
      </c>
      <c r="D5098" s="47">
        <v>16</v>
      </c>
      <c r="E5098" s="47">
        <v>19</v>
      </c>
      <c r="F5098" s="47" t="s">
        <v>11</v>
      </c>
      <c r="G5098" s="47"/>
      <c r="H5098" s="48" t="s">
        <v>1040</v>
      </c>
      <c r="I5098" s="29" t="str">
        <f>VLOOKUP(MARGAO!$H5098,Code2Loc,2,FALSE)</f>
        <v>UPPER BAZAR</v>
      </c>
    </row>
    <row r="5099" spans="1:9" ht="15.75" customHeight="1" x14ac:dyDescent="0.25">
      <c r="A5099" s="49" t="s">
        <v>2626</v>
      </c>
      <c r="B5099" s="50">
        <v>333</v>
      </c>
      <c r="C5099" s="50" t="s">
        <v>1041</v>
      </c>
      <c r="D5099" s="50">
        <v>17</v>
      </c>
      <c r="E5099" s="50">
        <v>21</v>
      </c>
      <c r="F5099" s="50" t="s">
        <v>11</v>
      </c>
      <c r="G5099" s="50"/>
      <c r="H5099" s="51" t="s">
        <v>1042</v>
      </c>
      <c r="I5099" s="29" t="str">
        <f>VLOOKUP(MARGAO!$H5099,Code2Loc,2,FALSE)</f>
        <v>CURTI</v>
      </c>
    </row>
    <row r="5100" spans="1:9" ht="15.75" customHeight="1" x14ac:dyDescent="0.25">
      <c r="A5100" s="46" t="s">
        <v>2626</v>
      </c>
      <c r="B5100" s="47">
        <v>333</v>
      </c>
      <c r="C5100" s="47" t="s">
        <v>1697</v>
      </c>
      <c r="D5100" s="47">
        <v>18</v>
      </c>
      <c r="E5100" s="47">
        <v>22</v>
      </c>
      <c r="F5100" s="47" t="s">
        <v>11</v>
      </c>
      <c r="G5100" s="47"/>
      <c r="H5100" s="48" t="s">
        <v>1698</v>
      </c>
      <c r="I5100" s="29" t="str">
        <f>VLOOKUP(MARGAO!$H5100,Code2Loc,2,FALSE)</f>
        <v>KHANDEPAR</v>
      </c>
    </row>
    <row r="5101" spans="1:9" ht="15.75" customHeight="1" x14ac:dyDescent="0.25">
      <c r="A5101" s="49" t="s">
        <v>2626</v>
      </c>
      <c r="B5101" s="50">
        <v>333</v>
      </c>
      <c r="C5101" s="50" t="s">
        <v>1935</v>
      </c>
      <c r="D5101" s="50">
        <v>19</v>
      </c>
      <c r="E5101" s="50">
        <v>23</v>
      </c>
      <c r="F5101" s="50" t="s">
        <v>11</v>
      </c>
      <c r="G5101" s="50"/>
      <c r="H5101" s="51" t="s">
        <v>1936</v>
      </c>
      <c r="I5101" s="29" t="str">
        <f>VLOOKUP(MARGAO!$H5101,Code2Loc,2,FALSE)</f>
        <v>CHWGUL W/S</v>
      </c>
    </row>
    <row r="5102" spans="1:9" ht="15.75" customHeight="1" x14ac:dyDescent="0.25">
      <c r="A5102" s="46" t="s">
        <v>2626</v>
      </c>
      <c r="B5102" s="47">
        <v>333</v>
      </c>
      <c r="C5102" s="47" t="s">
        <v>1937</v>
      </c>
      <c r="D5102" s="47">
        <v>20</v>
      </c>
      <c r="E5102" s="47">
        <v>25</v>
      </c>
      <c r="F5102" s="47" t="s">
        <v>11</v>
      </c>
      <c r="G5102" s="47"/>
      <c r="H5102" s="48" t="s">
        <v>1938</v>
      </c>
      <c r="I5102" s="29" t="str">
        <f>VLOOKUP(MARGAO!$H5102,Code2Loc,2,FALSE)</f>
        <v>HOLY CROSS</v>
      </c>
    </row>
    <row r="5103" spans="1:9" ht="15.75" customHeight="1" x14ac:dyDescent="0.25">
      <c r="A5103" s="49" t="s">
        <v>2626</v>
      </c>
      <c r="B5103" s="50">
        <v>333</v>
      </c>
      <c r="C5103" s="50" t="s">
        <v>1939</v>
      </c>
      <c r="D5103" s="50">
        <v>21</v>
      </c>
      <c r="E5103" s="50">
        <v>26</v>
      </c>
      <c r="F5103" s="50" t="s">
        <v>11</v>
      </c>
      <c r="G5103" s="50"/>
      <c r="H5103" s="51" t="s">
        <v>1940</v>
      </c>
      <c r="I5103" s="29" t="str">
        <f>VLOOKUP(MARGAO!$H5103,Code2Loc,2,FALSE)</f>
        <v>NESTLE</v>
      </c>
    </row>
    <row r="5104" spans="1:9" ht="15.75" customHeight="1" x14ac:dyDescent="0.25">
      <c r="A5104" s="46" t="s">
        <v>2626</v>
      </c>
      <c r="B5104" s="47">
        <v>333</v>
      </c>
      <c r="C5104" s="47" t="s">
        <v>1941</v>
      </c>
      <c r="D5104" s="47">
        <v>22</v>
      </c>
      <c r="E5104" s="47">
        <v>27</v>
      </c>
      <c r="F5104" s="47" t="s">
        <v>11</v>
      </c>
      <c r="G5104" s="47"/>
      <c r="H5104" s="48" t="s">
        <v>1941</v>
      </c>
      <c r="I5104" s="29" t="str">
        <f>VLOOKUP(MARGAO!$H5104,Code2Loc,2,FALSE)</f>
        <v>MRF</v>
      </c>
    </row>
    <row r="5105" spans="1:9" ht="15.75" customHeight="1" x14ac:dyDescent="0.25">
      <c r="A5105" s="49" t="s">
        <v>2626</v>
      </c>
      <c r="B5105" s="50">
        <v>333</v>
      </c>
      <c r="C5105" s="50" t="s">
        <v>1377</v>
      </c>
      <c r="D5105" s="50">
        <v>23</v>
      </c>
      <c r="E5105" s="50">
        <v>28</v>
      </c>
      <c r="F5105" s="50" t="s">
        <v>11</v>
      </c>
      <c r="G5105" s="50"/>
      <c r="H5105" s="51" t="s">
        <v>1378</v>
      </c>
      <c r="I5105" s="29" t="str">
        <f>VLOOKUP(MARGAO!$H5105,Code2Loc,2,FALSE)</f>
        <v>USGAO TISK</v>
      </c>
    </row>
    <row r="5106" spans="1:9" ht="15.75" customHeight="1" x14ac:dyDescent="0.25">
      <c r="A5106" s="46" t="s">
        <v>2626</v>
      </c>
      <c r="B5106" s="47">
        <v>333</v>
      </c>
      <c r="C5106" s="47" t="s">
        <v>1794</v>
      </c>
      <c r="D5106" s="47">
        <v>24</v>
      </c>
      <c r="E5106" s="47">
        <v>31</v>
      </c>
      <c r="F5106" s="47" t="s">
        <v>11</v>
      </c>
      <c r="G5106" s="47"/>
      <c r="H5106" s="48" t="s">
        <v>1795</v>
      </c>
      <c r="I5106" s="29" t="str">
        <f>VLOOKUP(MARGAO!$H5106,Code2Loc,2,FALSE)</f>
        <v>SUGAR FCTRY</v>
      </c>
    </row>
    <row r="5107" spans="1:9" ht="15.75" customHeight="1" x14ac:dyDescent="0.25">
      <c r="A5107" s="49" t="s">
        <v>2626</v>
      </c>
      <c r="B5107" s="50">
        <v>333</v>
      </c>
      <c r="C5107" s="50" t="s">
        <v>1379</v>
      </c>
      <c r="D5107" s="50">
        <v>25</v>
      </c>
      <c r="E5107" s="50">
        <v>34</v>
      </c>
      <c r="F5107" s="50" t="s">
        <v>11</v>
      </c>
      <c r="G5107" s="50"/>
      <c r="H5107" s="51" t="s">
        <v>1380</v>
      </c>
      <c r="I5107" s="29" t="str">
        <f>VLOOKUP(MARGAO!$H5107,Code2Loc,2,FALSE)</f>
        <v>DHARBANDORA</v>
      </c>
    </row>
    <row r="5108" spans="1:9" ht="15.75" customHeight="1" x14ac:dyDescent="0.25">
      <c r="A5108" s="46" t="s">
        <v>2626</v>
      </c>
      <c r="B5108" s="47">
        <v>333</v>
      </c>
      <c r="C5108" s="47" t="s">
        <v>2745</v>
      </c>
      <c r="D5108" s="47">
        <v>26</v>
      </c>
      <c r="E5108" s="47">
        <v>36</v>
      </c>
      <c r="F5108" s="47" t="s">
        <v>11</v>
      </c>
      <c r="G5108" s="47"/>
      <c r="H5108" s="48" t="s">
        <v>2746</v>
      </c>
      <c r="I5108" s="29" t="str">
        <f>VLOOKUP(MARGAO!$H5108,Code2Loc,2,FALSE)</f>
        <v>DHABA</v>
      </c>
    </row>
    <row r="5109" spans="1:9" ht="15.75" customHeight="1" x14ac:dyDescent="0.25">
      <c r="A5109" s="49" t="s">
        <v>2626</v>
      </c>
      <c r="B5109" s="50">
        <v>333</v>
      </c>
      <c r="C5109" s="50" t="s">
        <v>2747</v>
      </c>
      <c r="D5109" s="50">
        <v>27</v>
      </c>
      <c r="E5109" s="50">
        <v>38</v>
      </c>
      <c r="F5109" s="50" t="s">
        <v>11</v>
      </c>
      <c r="G5109" s="50"/>
      <c r="H5109" s="51" t="s">
        <v>2748</v>
      </c>
      <c r="I5109" s="29" t="str">
        <f>VLOOKUP(MARGAO!$H5109,Code2Loc,2,FALSE)</f>
        <v>SUKTALEM</v>
      </c>
    </row>
    <row r="5110" spans="1:9" ht="15.75" customHeight="1" x14ac:dyDescent="0.25">
      <c r="A5110" s="46" t="s">
        <v>2626</v>
      </c>
      <c r="B5110" s="47">
        <v>333</v>
      </c>
      <c r="C5110" s="47" t="s">
        <v>1381</v>
      </c>
      <c r="D5110" s="47">
        <v>28</v>
      </c>
      <c r="E5110" s="47">
        <v>40</v>
      </c>
      <c r="F5110" s="47" t="s">
        <v>11</v>
      </c>
      <c r="G5110" s="47"/>
      <c r="H5110" s="48" t="s">
        <v>1382</v>
      </c>
      <c r="I5110" s="29" t="str">
        <f>VLOOKUP(MARGAO!$H5110,Code2Loc,2,FALSE)</f>
        <v>DHATFARM</v>
      </c>
    </row>
    <row r="5111" spans="1:9" ht="15.75" customHeight="1" x14ac:dyDescent="0.25">
      <c r="A5111" s="49" t="s">
        <v>2626</v>
      </c>
      <c r="B5111" s="50">
        <v>333</v>
      </c>
      <c r="C5111" s="50" t="s">
        <v>1383</v>
      </c>
      <c r="D5111" s="50">
        <v>29</v>
      </c>
      <c r="E5111" s="50">
        <v>46</v>
      </c>
      <c r="F5111" s="50" t="s">
        <v>11</v>
      </c>
      <c r="G5111" s="50"/>
      <c r="H5111" s="51" t="s">
        <v>1384</v>
      </c>
      <c r="I5111" s="29" t="str">
        <f>VLOOKUP(MARGAO!$H5111,Code2Loc,2,FALSE)</f>
        <v>MOLLEM</v>
      </c>
    </row>
    <row r="5112" spans="1:9" ht="15.75" customHeight="1" x14ac:dyDescent="0.25">
      <c r="A5112" s="46" t="s">
        <v>1700</v>
      </c>
      <c r="B5112" s="47">
        <v>334</v>
      </c>
      <c r="C5112" s="47" t="s">
        <v>176</v>
      </c>
      <c r="D5112" s="47">
        <v>1</v>
      </c>
      <c r="E5112" s="47">
        <v>0</v>
      </c>
      <c r="F5112" s="47" t="s">
        <v>11</v>
      </c>
      <c r="G5112" s="47"/>
      <c r="H5112" s="48" t="s">
        <v>177</v>
      </c>
      <c r="I5112" s="29" t="str">
        <f>VLOOKUP(MARGAO!$H5112,Code2Loc,2,FALSE)</f>
        <v>PONDA</v>
      </c>
    </row>
    <row r="5113" spans="1:9" ht="15.75" customHeight="1" x14ac:dyDescent="0.25">
      <c r="A5113" s="49" t="s">
        <v>1700</v>
      </c>
      <c r="B5113" s="50">
        <v>334</v>
      </c>
      <c r="C5113" s="50" t="s">
        <v>178</v>
      </c>
      <c r="D5113" s="50">
        <v>2</v>
      </c>
      <c r="E5113" s="50">
        <v>2</v>
      </c>
      <c r="F5113" s="50" t="s">
        <v>11</v>
      </c>
      <c r="G5113" s="50"/>
      <c r="H5113" s="51" t="s">
        <v>179</v>
      </c>
      <c r="I5113" s="29" t="str">
        <f>VLOOKUP(MARGAO!$H5113,Code2Loc,2,FALSE)</f>
        <v>DHAVLI</v>
      </c>
    </row>
    <row r="5114" spans="1:9" ht="15.75" customHeight="1" x14ac:dyDescent="0.25">
      <c r="A5114" s="46" t="s">
        <v>1700</v>
      </c>
      <c r="B5114" s="47">
        <v>334</v>
      </c>
      <c r="C5114" s="47" t="s">
        <v>180</v>
      </c>
      <c r="D5114" s="47">
        <v>3</v>
      </c>
      <c r="E5114" s="47">
        <v>4</v>
      </c>
      <c r="F5114" s="47" t="s">
        <v>11</v>
      </c>
      <c r="G5114" s="47"/>
      <c r="H5114" s="48" t="s">
        <v>181</v>
      </c>
      <c r="I5114" s="29" t="str">
        <f>VLOOKUP(MARGAO!$H5114,Code2Loc,2,FALSE)</f>
        <v>TOP COLA</v>
      </c>
    </row>
    <row r="5115" spans="1:9" ht="15.75" customHeight="1" x14ac:dyDescent="0.25">
      <c r="A5115" s="49" t="s">
        <v>1700</v>
      </c>
      <c r="B5115" s="50">
        <v>334</v>
      </c>
      <c r="C5115" s="50" t="s">
        <v>182</v>
      </c>
      <c r="D5115" s="50">
        <v>4</v>
      </c>
      <c r="E5115" s="50">
        <v>5</v>
      </c>
      <c r="F5115" s="50" t="s">
        <v>11</v>
      </c>
      <c r="G5115" s="50"/>
      <c r="H5115" s="51" t="s">
        <v>183</v>
      </c>
      <c r="I5115" s="29" t="str">
        <f>VLOOKUP(MARGAO!$H5115,Code2Loc,2,FALSE)</f>
        <v>BORI SKVR</v>
      </c>
    </row>
    <row r="5116" spans="1:9" ht="15.75" customHeight="1" x14ac:dyDescent="0.25">
      <c r="A5116" s="46" t="s">
        <v>1700</v>
      </c>
      <c r="B5116" s="47">
        <v>334</v>
      </c>
      <c r="C5116" s="47" t="s">
        <v>184</v>
      </c>
      <c r="D5116" s="47">
        <v>5</v>
      </c>
      <c r="E5116" s="47">
        <v>6</v>
      </c>
      <c r="F5116" s="47" t="s">
        <v>11</v>
      </c>
      <c r="G5116" s="47"/>
      <c r="H5116" s="48" t="s">
        <v>185</v>
      </c>
      <c r="I5116" s="29" t="str">
        <f>VLOOKUP(MARGAO!$H5116,Code2Loc,2,FALSE)</f>
        <v>SAI TMPLE</v>
      </c>
    </row>
    <row r="5117" spans="1:9" ht="15.75" customHeight="1" x14ac:dyDescent="0.25">
      <c r="A5117" s="49" t="s">
        <v>1700</v>
      </c>
      <c r="B5117" s="50">
        <v>334</v>
      </c>
      <c r="C5117" s="50" t="s">
        <v>186</v>
      </c>
      <c r="D5117" s="50">
        <v>6</v>
      </c>
      <c r="E5117" s="50">
        <v>8</v>
      </c>
      <c r="F5117" s="50" t="s">
        <v>11</v>
      </c>
      <c r="G5117" s="50"/>
      <c r="H5117" s="51" t="s">
        <v>187</v>
      </c>
      <c r="I5117" s="29" t="str">
        <f>VLOOKUP(MARGAO!$H5117,Code2Loc,2,FALSE)</f>
        <v>BORI BRDG</v>
      </c>
    </row>
    <row r="5118" spans="1:9" ht="15.75" customHeight="1" x14ac:dyDescent="0.25">
      <c r="A5118" s="46" t="s">
        <v>1700</v>
      </c>
      <c r="B5118" s="47">
        <v>334</v>
      </c>
      <c r="C5118" s="47" t="s">
        <v>240</v>
      </c>
      <c r="D5118" s="47">
        <v>7</v>
      </c>
      <c r="E5118" s="47">
        <v>9</v>
      </c>
      <c r="F5118" s="47" t="s">
        <v>11</v>
      </c>
      <c r="G5118" s="47"/>
      <c r="H5118" s="48" t="s">
        <v>241</v>
      </c>
      <c r="I5118" s="29" t="str">
        <f>VLOOKUP(MARGAO!$H5118,Code2Loc,2,FALSE)</f>
        <v>TARVALEM</v>
      </c>
    </row>
    <row r="5119" spans="1:9" ht="15.75" customHeight="1" x14ac:dyDescent="0.25">
      <c r="A5119" s="49" t="s">
        <v>1700</v>
      </c>
      <c r="B5119" s="50">
        <v>334</v>
      </c>
      <c r="C5119" s="50" t="s">
        <v>242</v>
      </c>
      <c r="D5119" s="50">
        <v>8</v>
      </c>
      <c r="E5119" s="50">
        <v>10</v>
      </c>
      <c r="F5119" s="50" t="s">
        <v>11</v>
      </c>
      <c r="G5119" s="50"/>
      <c r="H5119" s="51" t="s">
        <v>243</v>
      </c>
      <c r="I5119" s="29" t="str">
        <f>VLOOKUP(MARGAO!$H5119,Code2Loc,2,FALSE)</f>
        <v>VAZEM</v>
      </c>
    </row>
    <row r="5120" spans="1:9" ht="15.75" customHeight="1" x14ac:dyDescent="0.25">
      <c r="A5120" s="46" t="s">
        <v>1700</v>
      </c>
      <c r="B5120" s="47">
        <v>334</v>
      </c>
      <c r="C5120" s="47" t="s">
        <v>244</v>
      </c>
      <c r="D5120" s="47">
        <v>9</v>
      </c>
      <c r="E5120" s="47">
        <v>12</v>
      </c>
      <c r="F5120" s="47" t="s">
        <v>11</v>
      </c>
      <c r="G5120" s="47"/>
      <c r="H5120" s="48" t="s">
        <v>245</v>
      </c>
      <c r="I5120" s="29" t="str">
        <f>VLOOKUP(MARGAO!$H5120,Code2Loc,2,FALSE)</f>
        <v>SHIRODA</v>
      </c>
    </row>
    <row r="5121" spans="1:9" ht="15.75" customHeight="1" x14ac:dyDescent="0.25">
      <c r="A5121" s="49" t="s">
        <v>1700</v>
      </c>
      <c r="B5121" s="50">
        <v>334</v>
      </c>
      <c r="C5121" s="50" t="s">
        <v>246</v>
      </c>
      <c r="D5121" s="50">
        <v>10</v>
      </c>
      <c r="E5121" s="50">
        <v>14</v>
      </c>
      <c r="F5121" s="50" t="s">
        <v>11</v>
      </c>
      <c r="G5121" s="50"/>
      <c r="H5121" s="51" t="s">
        <v>247</v>
      </c>
      <c r="I5121" s="29" t="str">
        <f>VLOOKUP(MARGAO!$H5121,Code2Loc,2,FALSE)</f>
        <v>DABOLI</v>
      </c>
    </row>
    <row r="5122" spans="1:9" ht="15.75" customHeight="1" x14ac:dyDescent="0.25">
      <c r="A5122" s="46" t="s">
        <v>1700</v>
      </c>
      <c r="B5122" s="47">
        <v>334</v>
      </c>
      <c r="C5122" s="47" t="s">
        <v>248</v>
      </c>
      <c r="D5122" s="47">
        <v>11</v>
      </c>
      <c r="E5122" s="47">
        <v>15</v>
      </c>
      <c r="F5122" s="47" t="s">
        <v>11</v>
      </c>
      <c r="G5122" s="47"/>
      <c r="H5122" s="48" t="s">
        <v>249</v>
      </c>
      <c r="I5122" s="29" t="str">
        <f>VLOOKUP(MARGAO!$H5122,Code2Loc,2,FALSE)</f>
        <v>MANKE</v>
      </c>
    </row>
    <row r="5123" spans="1:9" ht="15.75" customHeight="1" x14ac:dyDescent="0.25">
      <c r="A5123" s="49" t="s">
        <v>1700</v>
      </c>
      <c r="B5123" s="50">
        <v>334</v>
      </c>
      <c r="C5123" s="50" t="s">
        <v>250</v>
      </c>
      <c r="D5123" s="50">
        <v>12</v>
      </c>
      <c r="E5123" s="50">
        <v>17</v>
      </c>
      <c r="F5123" s="50" t="s">
        <v>11</v>
      </c>
      <c r="G5123" s="50"/>
      <c r="H5123" s="51" t="s">
        <v>251</v>
      </c>
      <c r="I5123" s="29" t="str">
        <f>VLOOKUP(MARGAO!$H5123,Code2Loc,2,FALSE)</f>
        <v>VAZANGAL</v>
      </c>
    </row>
    <row r="5124" spans="1:9" ht="15.75" customHeight="1" x14ac:dyDescent="0.25">
      <c r="A5124" s="46" t="s">
        <v>1700</v>
      </c>
      <c r="B5124" s="47">
        <v>334</v>
      </c>
      <c r="C5124" s="47" t="s">
        <v>252</v>
      </c>
      <c r="D5124" s="47">
        <v>13</v>
      </c>
      <c r="E5124" s="47">
        <v>18</v>
      </c>
      <c r="F5124" s="47" t="s">
        <v>11</v>
      </c>
      <c r="G5124" s="47"/>
      <c r="H5124" s="48" t="s">
        <v>253</v>
      </c>
      <c r="I5124" s="29" t="str">
        <f>VLOOKUP(MARGAO!$H5124,Code2Loc,2,FALSE)</f>
        <v>AMLI</v>
      </c>
    </row>
    <row r="5125" spans="1:9" ht="15.75" customHeight="1" x14ac:dyDescent="0.25">
      <c r="A5125" s="49" t="s">
        <v>1700</v>
      </c>
      <c r="B5125" s="50">
        <v>334</v>
      </c>
      <c r="C5125" s="50" t="s">
        <v>254</v>
      </c>
      <c r="D5125" s="50">
        <v>14</v>
      </c>
      <c r="E5125" s="50">
        <v>20</v>
      </c>
      <c r="F5125" s="50" t="s">
        <v>11</v>
      </c>
      <c r="G5125" s="50"/>
      <c r="H5125" s="51" t="s">
        <v>255</v>
      </c>
      <c r="I5125" s="29" t="str">
        <f>VLOOKUP(MARGAO!$H5125,Code2Loc,2,FALSE)</f>
        <v>PANCHWADI</v>
      </c>
    </row>
    <row r="5126" spans="1:9" ht="15.75" customHeight="1" x14ac:dyDescent="0.25">
      <c r="A5126" s="46" t="s">
        <v>1700</v>
      </c>
      <c r="B5126" s="47">
        <v>334</v>
      </c>
      <c r="C5126" s="47" t="s">
        <v>256</v>
      </c>
      <c r="D5126" s="47">
        <v>15</v>
      </c>
      <c r="E5126" s="47">
        <v>21</v>
      </c>
      <c r="F5126" s="47" t="s">
        <v>11</v>
      </c>
      <c r="G5126" s="47"/>
      <c r="H5126" s="48" t="s">
        <v>257</v>
      </c>
      <c r="I5126" s="29" t="str">
        <f>VLOOKUP(MARGAO!$H5126,Code2Loc,2,FALSE)</f>
        <v>P.TEMPLE</v>
      </c>
    </row>
    <row r="5127" spans="1:9" ht="15.75" customHeight="1" x14ac:dyDescent="0.25">
      <c r="A5127" s="49" t="s">
        <v>1700</v>
      </c>
      <c r="B5127" s="50">
        <v>334</v>
      </c>
      <c r="C5127" s="50" t="s">
        <v>258</v>
      </c>
      <c r="D5127" s="50">
        <v>16</v>
      </c>
      <c r="E5127" s="50">
        <v>22</v>
      </c>
      <c r="F5127" s="50" t="s">
        <v>11</v>
      </c>
      <c r="G5127" s="50"/>
      <c r="H5127" s="51" t="s">
        <v>259</v>
      </c>
      <c r="I5127" s="29" t="str">
        <f>VLOOKUP(MARGAO!$H5127,Code2Loc,2,FALSE)</f>
        <v>DAM ROAD</v>
      </c>
    </row>
    <row r="5128" spans="1:9" ht="15.75" customHeight="1" x14ac:dyDescent="0.25">
      <c r="A5128" s="46" t="s">
        <v>1700</v>
      </c>
      <c r="B5128" s="47">
        <v>334</v>
      </c>
      <c r="C5128" s="47" t="s">
        <v>260</v>
      </c>
      <c r="D5128" s="47">
        <v>17</v>
      </c>
      <c r="E5128" s="47">
        <v>23</v>
      </c>
      <c r="F5128" s="47" t="s">
        <v>11</v>
      </c>
      <c r="G5128" s="47"/>
      <c r="H5128" s="48" t="s">
        <v>261</v>
      </c>
      <c r="I5128" s="29" t="str">
        <f>VLOOKUP(MARGAO!$H5128,Code2Loc,2,FALSE)</f>
        <v>MAPA</v>
      </c>
    </row>
    <row r="5129" spans="1:9" ht="15.75" customHeight="1" x14ac:dyDescent="0.25">
      <c r="A5129" s="49" t="s">
        <v>1700</v>
      </c>
      <c r="B5129" s="50">
        <v>334</v>
      </c>
      <c r="C5129" s="50" t="s">
        <v>262</v>
      </c>
      <c r="D5129" s="50">
        <v>18</v>
      </c>
      <c r="E5129" s="50">
        <v>24</v>
      </c>
      <c r="F5129" s="50" t="s">
        <v>11</v>
      </c>
      <c r="G5129" s="50"/>
      <c r="H5129" s="51" t="s">
        <v>263</v>
      </c>
      <c r="I5129" s="29" t="str">
        <f>VLOOKUP(MARGAO!$H5129,Code2Loc,2,FALSE)</f>
        <v>CAPXEM</v>
      </c>
    </row>
    <row r="5130" spans="1:9" ht="15.75" customHeight="1" x14ac:dyDescent="0.25">
      <c r="A5130" s="46" t="s">
        <v>1700</v>
      </c>
      <c r="B5130" s="47">
        <v>334</v>
      </c>
      <c r="C5130" s="47" t="s">
        <v>264</v>
      </c>
      <c r="D5130" s="47">
        <v>19</v>
      </c>
      <c r="E5130" s="47">
        <v>25</v>
      </c>
      <c r="F5130" s="47" t="s">
        <v>11</v>
      </c>
      <c r="G5130" s="47"/>
      <c r="H5130" s="48" t="s">
        <v>265</v>
      </c>
      <c r="I5130" s="29" t="str">
        <f>VLOOKUP(MARGAO!$H5130,Code2Loc,2,FALSE)</f>
        <v>SAVORDE TSK</v>
      </c>
    </row>
    <row r="5131" spans="1:9" ht="15.75" customHeight="1" x14ac:dyDescent="0.25">
      <c r="A5131" s="49" t="s">
        <v>1700</v>
      </c>
      <c r="B5131" s="50">
        <v>334</v>
      </c>
      <c r="C5131" s="50" t="s">
        <v>266</v>
      </c>
      <c r="D5131" s="50">
        <v>20</v>
      </c>
      <c r="E5131" s="50">
        <v>26</v>
      </c>
      <c r="F5131" s="50" t="s">
        <v>11</v>
      </c>
      <c r="G5131" s="50"/>
      <c r="H5131" s="51" t="s">
        <v>267</v>
      </c>
      <c r="I5131" s="29" t="str">
        <f>VLOOKUP(MARGAO!$H5131,Code2Loc,2,FALSE)</f>
        <v>CURCHOREM</v>
      </c>
    </row>
    <row r="5132" spans="1:9" ht="15.75" customHeight="1" x14ac:dyDescent="0.25">
      <c r="A5132" s="42" t="s">
        <v>3496</v>
      </c>
      <c r="B5132" s="42">
        <v>335</v>
      </c>
      <c r="C5132" s="42" t="s">
        <v>266</v>
      </c>
      <c r="D5132" s="42">
        <v>1</v>
      </c>
      <c r="E5132" s="42">
        <v>0</v>
      </c>
      <c r="F5132" s="42" t="s">
        <v>11</v>
      </c>
      <c r="G5132" s="42"/>
      <c r="H5132" s="43" t="s">
        <v>267</v>
      </c>
      <c r="I5132" s="29" t="str">
        <f>VLOOKUP(MARGAO!$H5132,Code2Loc,2,FALSE)</f>
        <v>CURCHOREM</v>
      </c>
    </row>
    <row r="5133" spans="1:9" ht="15.75" customHeight="1" x14ac:dyDescent="0.25">
      <c r="A5133" s="44" t="s">
        <v>3496</v>
      </c>
      <c r="B5133" s="44">
        <v>335</v>
      </c>
      <c r="C5133" s="44" t="s">
        <v>264</v>
      </c>
      <c r="D5133" s="44">
        <v>2</v>
      </c>
      <c r="E5133" s="44">
        <v>1</v>
      </c>
      <c r="F5133" s="44" t="s">
        <v>11</v>
      </c>
      <c r="G5133" s="44"/>
      <c r="H5133" s="45" t="s">
        <v>265</v>
      </c>
      <c r="I5133" s="29" t="str">
        <f>VLOOKUP(MARGAO!$H5133,Code2Loc,2,FALSE)</f>
        <v>SAVORDE TSK</v>
      </c>
    </row>
    <row r="5134" spans="1:9" ht="15.75" customHeight="1" x14ac:dyDescent="0.25">
      <c r="A5134" s="42" t="s">
        <v>3496</v>
      </c>
      <c r="B5134" s="42">
        <v>335</v>
      </c>
      <c r="C5134" s="42" t="s">
        <v>1094</v>
      </c>
      <c r="D5134" s="42">
        <v>3</v>
      </c>
      <c r="E5134" s="42">
        <v>2</v>
      </c>
      <c r="F5134" s="42" t="s">
        <v>11</v>
      </c>
      <c r="G5134" s="42"/>
      <c r="H5134" s="43" t="s">
        <v>1095</v>
      </c>
      <c r="I5134" s="29" t="str">
        <f>VLOOKUP(MARGAO!$H5134,Code2Loc,2,FALSE)</f>
        <v>DHADE</v>
      </c>
    </row>
    <row r="5135" spans="1:9" ht="15.75" customHeight="1" x14ac:dyDescent="0.25">
      <c r="A5135" s="44" t="s">
        <v>3496</v>
      </c>
      <c r="B5135" s="44">
        <v>335</v>
      </c>
      <c r="C5135" s="44" t="s">
        <v>1096</v>
      </c>
      <c r="D5135" s="44">
        <v>4</v>
      </c>
      <c r="E5135" s="44">
        <v>3</v>
      </c>
      <c r="F5135" s="44" t="s">
        <v>11</v>
      </c>
      <c r="G5135" s="44"/>
      <c r="H5135" s="45" t="s">
        <v>1097</v>
      </c>
      <c r="I5135" s="29" t="str">
        <f>VLOOKUP(MARGAO!$H5135,Code2Loc,2,FALSE)</f>
        <v>GANDHINAGAR</v>
      </c>
    </row>
    <row r="5136" spans="1:9" ht="15.75" customHeight="1" x14ac:dyDescent="0.25">
      <c r="A5136" s="42" t="s">
        <v>3496</v>
      </c>
      <c r="B5136" s="42">
        <v>335</v>
      </c>
      <c r="C5136" s="42" t="s">
        <v>1098</v>
      </c>
      <c r="D5136" s="42">
        <v>5</v>
      </c>
      <c r="E5136" s="42">
        <v>4</v>
      </c>
      <c r="F5136" s="42" t="s">
        <v>11</v>
      </c>
      <c r="G5136" s="42"/>
      <c r="H5136" s="43" t="s">
        <v>1099</v>
      </c>
      <c r="I5136" s="29" t="str">
        <f>VLOOKUP(MARGAO!$H5136,Code2Loc,2,FALSE)</f>
        <v>GUDDEMOL</v>
      </c>
    </row>
    <row r="5137" spans="1:9" ht="15.75" customHeight="1" x14ac:dyDescent="0.25">
      <c r="A5137" s="44" t="s">
        <v>3496</v>
      </c>
      <c r="B5137" s="44">
        <v>335</v>
      </c>
      <c r="C5137" s="44" t="s">
        <v>1100</v>
      </c>
      <c r="D5137" s="44">
        <v>6</v>
      </c>
      <c r="E5137" s="44">
        <v>5</v>
      </c>
      <c r="F5137" s="44" t="s">
        <v>11</v>
      </c>
      <c r="G5137" s="44"/>
      <c r="H5137" s="45" t="s">
        <v>1101</v>
      </c>
      <c r="I5137" s="29" t="str">
        <f>VLOOKUP(MARGAO!$H5137,Code2Loc,2,FALSE)</f>
        <v>PERIUDAK</v>
      </c>
    </row>
    <row r="5138" spans="1:9" ht="15.75" customHeight="1" x14ac:dyDescent="0.25">
      <c r="A5138" s="42" t="s">
        <v>3496</v>
      </c>
      <c r="B5138" s="42">
        <v>335</v>
      </c>
      <c r="C5138" s="42" t="s">
        <v>1102</v>
      </c>
      <c r="D5138" s="42">
        <v>7</v>
      </c>
      <c r="E5138" s="42">
        <v>8</v>
      </c>
      <c r="F5138" s="42" t="s">
        <v>11</v>
      </c>
      <c r="G5138" s="42"/>
      <c r="H5138" s="43" t="s">
        <v>1103</v>
      </c>
      <c r="I5138" s="29" t="str">
        <f>VLOOKUP(MARGAO!$H5138,Code2Loc,2,FALSE)</f>
        <v>AMBEUDAK</v>
      </c>
    </row>
    <row r="5139" spans="1:9" ht="15.75" customHeight="1" x14ac:dyDescent="0.25">
      <c r="A5139" s="44" t="s">
        <v>3496</v>
      </c>
      <c r="B5139" s="44">
        <v>335</v>
      </c>
      <c r="C5139" s="44" t="s">
        <v>1104</v>
      </c>
      <c r="D5139" s="44">
        <v>8</v>
      </c>
      <c r="E5139" s="44">
        <v>7</v>
      </c>
      <c r="F5139" s="44" t="s">
        <v>11</v>
      </c>
      <c r="G5139" s="44"/>
      <c r="H5139" s="45" t="s">
        <v>1105</v>
      </c>
      <c r="I5139" s="29" t="str">
        <f>VLOOKUP(MARGAO!$H5139,Code2Loc,2,FALSE)</f>
        <v>DEUNAMOL</v>
      </c>
    </row>
    <row r="5140" spans="1:9" ht="15.75" customHeight="1" x14ac:dyDescent="0.25">
      <c r="A5140" s="42" t="s">
        <v>3496</v>
      </c>
      <c r="B5140" s="42">
        <v>335</v>
      </c>
      <c r="C5140" s="42" t="s">
        <v>1106</v>
      </c>
      <c r="D5140" s="42">
        <v>9</v>
      </c>
      <c r="E5140" s="42">
        <v>8</v>
      </c>
      <c r="F5140" s="42" t="s">
        <v>11</v>
      </c>
      <c r="G5140" s="42"/>
      <c r="H5140" s="43" t="s">
        <v>1107</v>
      </c>
      <c r="I5140" s="29" t="str">
        <f>VLOOKUP(MARGAO!$H5140,Code2Loc,2,FALSE)</f>
        <v>KALAY</v>
      </c>
    </row>
    <row r="5141" spans="1:9" ht="15.75" customHeight="1" x14ac:dyDescent="0.25">
      <c r="A5141" s="49" t="s">
        <v>3497</v>
      </c>
      <c r="B5141" s="50">
        <v>336</v>
      </c>
      <c r="C5141" s="50" t="s">
        <v>1415</v>
      </c>
      <c r="D5141" s="50">
        <v>1</v>
      </c>
      <c r="E5141" s="50">
        <v>0</v>
      </c>
      <c r="F5141" s="50" t="s">
        <v>11</v>
      </c>
      <c r="G5141" s="50"/>
      <c r="H5141" s="51" t="s">
        <v>1416</v>
      </c>
      <c r="I5141" s="29" t="str">
        <f>VLOOKUP(MARGAO!$H5141,Code2Loc,2,FALSE)</f>
        <v>CANACONA</v>
      </c>
    </row>
    <row r="5142" spans="1:9" ht="15.75" customHeight="1" x14ac:dyDescent="0.25">
      <c r="A5142" s="46" t="s">
        <v>3497</v>
      </c>
      <c r="B5142" s="47">
        <v>336</v>
      </c>
      <c r="C5142" s="47" t="s">
        <v>3498</v>
      </c>
      <c r="D5142" s="47">
        <v>2</v>
      </c>
      <c r="E5142" s="47">
        <v>2</v>
      </c>
      <c r="F5142" s="47" t="s">
        <v>11</v>
      </c>
      <c r="G5142" s="47"/>
      <c r="H5142" s="48" t="s">
        <v>2565</v>
      </c>
      <c r="I5142" s="29" t="str">
        <f>VLOOKUP(MARGAO!$H5142,Code2Loc,2,FALSE)</f>
        <v>PANSULEM</v>
      </c>
    </row>
    <row r="5143" spans="1:9" ht="15.75" customHeight="1" x14ac:dyDescent="0.25">
      <c r="A5143" s="49" t="s">
        <v>3497</v>
      </c>
      <c r="B5143" s="50">
        <v>336</v>
      </c>
      <c r="C5143" s="50" t="s">
        <v>3499</v>
      </c>
      <c r="D5143" s="50">
        <v>3</v>
      </c>
      <c r="E5143" s="50">
        <v>3</v>
      </c>
      <c r="F5143" s="50" t="s">
        <v>11</v>
      </c>
      <c r="G5143" s="50"/>
      <c r="H5143" s="51" t="s">
        <v>3500</v>
      </c>
      <c r="I5143" s="29" t="str">
        <f>VLOOKUP(MARGAO!$H5143,Code2Loc,2,FALSE)</f>
        <v>PATNE</v>
      </c>
    </row>
    <row r="5144" spans="1:9" ht="15.75" customHeight="1" x14ac:dyDescent="0.25">
      <c r="A5144" s="46" t="s">
        <v>3497</v>
      </c>
      <c r="B5144" s="47">
        <v>336</v>
      </c>
      <c r="C5144" s="47" t="s">
        <v>3501</v>
      </c>
      <c r="D5144" s="47">
        <v>4</v>
      </c>
      <c r="E5144" s="47">
        <v>5</v>
      </c>
      <c r="F5144" s="47" t="s">
        <v>11</v>
      </c>
      <c r="G5144" s="47"/>
      <c r="H5144" s="48" t="s">
        <v>3502</v>
      </c>
      <c r="I5144" s="29" t="str">
        <f>VLOOKUP(MARGAO!$H5144,Code2Loc,2,FALSE)</f>
        <v>PALOLEM</v>
      </c>
    </row>
    <row r="5145" spans="1:9" ht="15.75" customHeight="1" x14ac:dyDescent="0.25">
      <c r="A5145" s="49" t="s">
        <v>3503</v>
      </c>
      <c r="B5145" s="50">
        <v>337</v>
      </c>
      <c r="C5145" s="50" t="s">
        <v>47</v>
      </c>
      <c r="D5145" s="50">
        <v>1</v>
      </c>
      <c r="E5145" s="50">
        <v>0</v>
      </c>
      <c r="F5145" s="50" t="s">
        <v>11</v>
      </c>
      <c r="G5145" s="50"/>
      <c r="H5145" s="51" t="s">
        <v>48</v>
      </c>
      <c r="I5145" s="29" t="str">
        <f>VLOOKUP(MARGAO!$H5145,Code2Loc,2,FALSE)</f>
        <v>MARGAO</v>
      </c>
    </row>
    <row r="5146" spans="1:9" ht="15.75" customHeight="1" x14ac:dyDescent="0.25">
      <c r="A5146" s="46" t="s">
        <v>3503</v>
      </c>
      <c r="B5146" s="47">
        <v>337</v>
      </c>
      <c r="C5146" s="47" t="s">
        <v>1109</v>
      </c>
      <c r="D5146" s="47">
        <v>2</v>
      </c>
      <c r="E5146" s="47">
        <v>2</v>
      </c>
      <c r="F5146" s="47" t="s">
        <v>11</v>
      </c>
      <c r="G5146" s="47"/>
      <c r="H5146" s="48" t="s">
        <v>1110</v>
      </c>
      <c r="I5146" s="29" t="str">
        <f>VLOOKUP(MARGAO!$H5146,Code2Loc,2,FALSE)</f>
        <v>MARGAO MKT</v>
      </c>
    </row>
    <row r="5147" spans="1:9" ht="15.75" customHeight="1" x14ac:dyDescent="0.25">
      <c r="A5147" s="49" t="s">
        <v>3503</v>
      </c>
      <c r="B5147" s="50">
        <v>337</v>
      </c>
      <c r="C5147" s="50" t="s">
        <v>1111</v>
      </c>
      <c r="D5147" s="50">
        <v>3</v>
      </c>
      <c r="E5147" s="50">
        <v>4</v>
      </c>
      <c r="F5147" s="50" t="s">
        <v>11</v>
      </c>
      <c r="G5147" s="50"/>
      <c r="H5147" s="51" t="s">
        <v>1112</v>
      </c>
      <c r="I5147" s="29" t="str">
        <f>VLOOKUP(MARGAO!$H5147,Code2Loc,2,FALSE)</f>
        <v>NAVELIM</v>
      </c>
    </row>
    <row r="5148" spans="1:9" ht="15.75" customHeight="1" x14ac:dyDescent="0.25">
      <c r="A5148" s="46" t="s">
        <v>3503</v>
      </c>
      <c r="B5148" s="47">
        <v>337</v>
      </c>
      <c r="C5148" s="47" t="s">
        <v>1113</v>
      </c>
      <c r="D5148" s="47">
        <v>4</v>
      </c>
      <c r="E5148" s="47">
        <v>5</v>
      </c>
      <c r="F5148" s="47" t="s">
        <v>11</v>
      </c>
      <c r="G5148" s="47"/>
      <c r="H5148" s="48" t="s">
        <v>1114</v>
      </c>
      <c r="I5148" s="29" t="str">
        <f>VLOOKUP(MARGAO!$H5148,Code2Loc,2,FALSE)</f>
        <v>DHARMAPUR</v>
      </c>
    </row>
    <row r="5149" spans="1:9" ht="15.75" customHeight="1" x14ac:dyDescent="0.25">
      <c r="A5149" s="49" t="s">
        <v>3503</v>
      </c>
      <c r="B5149" s="50">
        <v>337</v>
      </c>
      <c r="C5149" s="50" t="s">
        <v>1115</v>
      </c>
      <c r="D5149" s="50">
        <v>5</v>
      </c>
      <c r="E5149" s="50">
        <v>7</v>
      </c>
      <c r="F5149" s="50" t="s">
        <v>11</v>
      </c>
      <c r="G5149" s="50"/>
      <c r="H5149" s="51" t="s">
        <v>1116</v>
      </c>
      <c r="I5149" s="29" t="str">
        <f>VLOOKUP(MARGAO!$H5149,Code2Loc,2,FALSE)</f>
        <v>CHINCHINI X</v>
      </c>
    </row>
    <row r="5150" spans="1:9" ht="15.75" customHeight="1" x14ac:dyDescent="0.25">
      <c r="A5150" s="46" t="s">
        <v>3503</v>
      </c>
      <c r="B5150" s="47">
        <v>337</v>
      </c>
      <c r="C5150" s="47" t="s">
        <v>2284</v>
      </c>
      <c r="D5150" s="47">
        <v>6</v>
      </c>
      <c r="E5150" s="47">
        <v>8</v>
      </c>
      <c r="F5150" s="47" t="s">
        <v>11</v>
      </c>
      <c r="G5150" s="47"/>
      <c r="H5150" s="48" t="s">
        <v>2285</v>
      </c>
      <c r="I5150" s="29" t="str">
        <f>VLOOKUP(MARGAO!$H5150,Code2Loc,2,FALSE)</f>
        <v>DANDEWADI</v>
      </c>
    </row>
    <row r="5151" spans="1:9" ht="15.75" customHeight="1" x14ac:dyDescent="0.25">
      <c r="A5151" s="49" t="s">
        <v>3503</v>
      </c>
      <c r="B5151" s="50">
        <v>337</v>
      </c>
      <c r="C5151" s="50" t="s">
        <v>2286</v>
      </c>
      <c r="D5151" s="50">
        <v>7</v>
      </c>
      <c r="E5151" s="50">
        <v>11</v>
      </c>
      <c r="F5151" s="50" t="s">
        <v>11</v>
      </c>
      <c r="G5151" s="50"/>
      <c r="H5151" s="51" t="s">
        <v>2287</v>
      </c>
      <c r="I5151" s="29" t="str">
        <f>VLOOKUP(MARGAO!$H5151,Code2Loc,2,FALSE)</f>
        <v>PAZARKHAN</v>
      </c>
    </row>
    <row r="5152" spans="1:9" ht="15.75" customHeight="1" x14ac:dyDescent="0.25">
      <c r="A5152" s="46" t="s">
        <v>3503</v>
      </c>
      <c r="B5152" s="47">
        <v>337</v>
      </c>
      <c r="C5152" s="47" t="s">
        <v>1413</v>
      </c>
      <c r="D5152" s="47">
        <v>8</v>
      </c>
      <c r="E5152" s="47">
        <v>14</v>
      </c>
      <c r="F5152" s="47" t="s">
        <v>11</v>
      </c>
      <c r="G5152" s="47"/>
      <c r="H5152" s="48" t="s">
        <v>1414</v>
      </c>
      <c r="I5152" s="29" t="str">
        <f>VLOOKUP(MARGAO!$H5152,Code2Loc,2,FALSE)</f>
        <v>CUNCOLIM</v>
      </c>
    </row>
    <row r="5153" spans="1:9" ht="15.75" customHeight="1" x14ac:dyDescent="0.25">
      <c r="A5153" s="49" t="s">
        <v>3503</v>
      </c>
      <c r="B5153" s="50">
        <v>337</v>
      </c>
      <c r="C5153" s="50" t="s">
        <v>2288</v>
      </c>
      <c r="D5153" s="50">
        <v>9</v>
      </c>
      <c r="E5153" s="50">
        <v>15</v>
      </c>
      <c r="F5153" s="50" t="s">
        <v>11</v>
      </c>
      <c r="G5153" s="50"/>
      <c r="H5153" s="51" t="s">
        <v>2289</v>
      </c>
      <c r="I5153" s="29" t="str">
        <f>VLOOKUP(MARGAO!$H5153,Code2Loc,2,FALSE)</f>
        <v>DEMANI</v>
      </c>
    </row>
    <row r="5154" spans="1:9" ht="15.75" customHeight="1" x14ac:dyDescent="0.25">
      <c r="A5154" s="46" t="s">
        <v>3503</v>
      </c>
      <c r="B5154" s="47">
        <v>337</v>
      </c>
      <c r="C5154" s="47" t="s">
        <v>2078</v>
      </c>
      <c r="D5154" s="47">
        <v>10</v>
      </c>
      <c r="E5154" s="47">
        <v>17</v>
      </c>
      <c r="F5154" s="47" t="s">
        <v>11</v>
      </c>
      <c r="G5154" s="47"/>
      <c r="H5154" s="48" t="s">
        <v>2079</v>
      </c>
      <c r="I5154" s="29" t="str">
        <f>VLOOKUP(MARGAO!$H5154,Code2Loc,2,FALSE)</f>
        <v>BALLI</v>
      </c>
    </row>
    <row r="5155" spans="1:9" ht="15.75" customHeight="1" x14ac:dyDescent="0.25">
      <c r="A5155" s="49" t="s">
        <v>3503</v>
      </c>
      <c r="B5155" s="50">
        <v>337</v>
      </c>
      <c r="C5155" s="50" t="s">
        <v>2290</v>
      </c>
      <c r="D5155" s="50">
        <v>11</v>
      </c>
      <c r="E5155" s="50">
        <v>20</v>
      </c>
      <c r="F5155" s="50" t="s">
        <v>11</v>
      </c>
      <c r="G5155" s="50"/>
      <c r="H5155" s="51" t="s">
        <v>2291</v>
      </c>
      <c r="I5155" s="29" t="str">
        <f>VLOOKUP(MARGAO!$H5155,Code2Loc,2,FALSE)</f>
        <v>BENODE</v>
      </c>
    </row>
    <row r="5156" spans="1:9" ht="15.75" customHeight="1" x14ac:dyDescent="0.25">
      <c r="A5156" s="46" t="s">
        <v>3503</v>
      </c>
      <c r="B5156" s="47">
        <v>337</v>
      </c>
      <c r="C5156" s="47" t="s">
        <v>2292</v>
      </c>
      <c r="D5156" s="47">
        <v>12</v>
      </c>
      <c r="E5156" s="47">
        <v>22</v>
      </c>
      <c r="F5156" s="47" t="s">
        <v>11</v>
      </c>
      <c r="G5156" s="47"/>
      <c r="H5156" s="48" t="s">
        <v>2293</v>
      </c>
      <c r="I5156" s="29" t="str">
        <f>VLOOKUP(MARGAO!$H5156,Code2Loc,2,FALSE)</f>
        <v>GODEWAL</v>
      </c>
    </row>
    <row r="5157" spans="1:9" ht="15.75" customHeight="1" x14ac:dyDescent="0.25">
      <c r="A5157" s="49" t="s">
        <v>3503</v>
      </c>
      <c r="B5157" s="50">
        <v>337</v>
      </c>
      <c r="C5157" s="50" t="s">
        <v>2294</v>
      </c>
      <c r="D5157" s="50">
        <v>13</v>
      </c>
      <c r="E5157" s="50">
        <v>24</v>
      </c>
      <c r="F5157" s="50" t="s">
        <v>11</v>
      </c>
      <c r="G5157" s="50"/>
      <c r="H5157" s="51" t="s">
        <v>2295</v>
      </c>
      <c r="I5157" s="29" t="str">
        <f>VLOOKUP(MARGAO!$H5157,Code2Loc,2,FALSE)</f>
        <v>PADDI</v>
      </c>
    </row>
    <row r="5158" spans="1:9" ht="15.75" customHeight="1" x14ac:dyDescent="0.25">
      <c r="A5158" s="46" t="s">
        <v>3503</v>
      </c>
      <c r="B5158" s="47">
        <v>337</v>
      </c>
      <c r="C5158" s="47" t="s">
        <v>2296</v>
      </c>
      <c r="D5158" s="47">
        <v>14</v>
      </c>
      <c r="E5158" s="47">
        <v>26</v>
      </c>
      <c r="F5158" s="47" t="s">
        <v>11</v>
      </c>
      <c r="G5158" s="47"/>
      <c r="H5158" s="48" t="s">
        <v>2297</v>
      </c>
      <c r="I5158" s="29" t="str">
        <f>VLOOKUP(MARGAO!$H5158,Code2Loc,2,FALSE)</f>
        <v>PISURNEM</v>
      </c>
    </row>
    <row r="5159" spans="1:9" ht="15.75" customHeight="1" x14ac:dyDescent="0.25">
      <c r="A5159" s="49" t="s">
        <v>3503</v>
      </c>
      <c r="B5159" s="50">
        <v>337</v>
      </c>
      <c r="C5159" s="50" t="s">
        <v>2298</v>
      </c>
      <c r="D5159" s="50">
        <v>15</v>
      </c>
      <c r="E5159" s="50">
        <v>28</v>
      </c>
      <c r="F5159" s="50" t="s">
        <v>11</v>
      </c>
      <c r="G5159" s="50"/>
      <c r="H5159" s="51" t="s">
        <v>2299</v>
      </c>
      <c r="I5159" s="29" t="str">
        <f>VLOOKUP(MARGAO!$H5159,Code2Loc,2,FALSE)</f>
        <v>POLAKODE</v>
      </c>
    </row>
    <row r="5160" spans="1:9" ht="15.75" customHeight="1" x14ac:dyDescent="0.25">
      <c r="A5160" s="46" t="s">
        <v>3503</v>
      </c>
      <c r="B5160" s="47">
        <v>337</v>
      </c>
      <c r="C5160" s="47" t="s">
        <v>2300</v>
      </c>
      <c r="D5160" s="47">
        <v>16</v>
      </c>
      <c r="E5160" s="47">
        <v>32</v>
      </c>
      <c r="F5160" s="47" t="s">
        <v>11</v>
      </c>
      <c r="G5160" s="47"/>
      <c r="H5160" s="48" t="s">
        <v>2301</v>
      </c>
      <c r="I5160" s="29" t="str">
        <f>VLOOKUP(MARGAO!$H5160,Code2Loc,2,FALSE)</f>
        <v>GULEM</v>
      </c>
    </row>
    <row r="5161" spans="1:9" ht="15.75" customHeight="1" x14ac:dyDescent="0.25">
      <c r="A5161" s="49" t="s">
        <v>3503</v>
      </c>
      <c r="B5161" s="50">
        <v>337</v>
      </c>
      <c r="C5161" s="50" t="s">
        <v>1006</v>
      </c>
      <c r="D5161" s="50">
        <v>17</v>
      </c>
      <c r="E5161" s="50">
        <v>35</v>
      </c>
      <c r="F5161" s="50" t="s">
        <v>11</v>
      </c>
      <c r="G5161" s="50"/>
      <c r="H5161" s="51" t="s">
        <v>1007</v>
      </c>
      <c r="I5161" s="29" t="str">
        <f>VLOOKUP(MARGAO!$H5161,Code2Loc,2,FALSE)</f>
        <v>CHAR RASTA</v>
      </c>
    </row>
    <row r="5162" spans="1:9" ht="15.75" customHeight="1" x14ac:dyDescent="0.25">
      <c r="A5162" s="46" t="s">
        <v>3503</v>
      </c>
      <c r="B5162" s="47">
        <v>337</v>
      </c>
      <c r="C5162" s="47" t="s">
        <v>1415</v>
      </c>
      <c r="D5162" s="47">
        <v>18</v>
      </c>
      <c r="E5162" s="47">
        <v>37</v>
      </c>
      <c r="F5162" s="47" t="s">
        <v>11</v>
      </c>
      <c r="G5162" s="47"/>
      <c r="H5162" s="48" t="s">
        <v>1416</v>
      </c>
      <c r="I5162" s="29" t="str">
        <f>VLOOKUP(MARGAO!$H5162,Code2Loc,2,FALSE)</f>
        <v>CANACONA</v>
      </c>
    </row>
    <row r="5163" spans="1:9" ht="15.75" customHeight="1" x14ac:dyDescent="0.25">
      <c r="A5163" s="49" t="s">
        <v>3503</v>
      </c>
      <c r="B5163" s="50">
        <v>337</v>
      </c>
      <c r="C5163" s="50" t="s">
        <v>3498</v>
      </c>
      <c r="D5163" s="50">
        <v>19</v>
      </c>
      <c r="E5163" s="50">
        <v>39</v>
      </c>
      <c r="F5163" s="50" t="s">
        <v>11</v>
      </c>
      <c r="G5163" s="50"/>
      <c r="H5163" s="51" t="s">
        <v>2565</v>
      </c>
      <c r="I5163" s="29" t="str">
        <f>VLOOKUP(MARGAO!$H5163,Code2Loc,2,FALSE)</f>
        <v>PANSULEM</v>
      </c>
    </row>
    <row r="5164" spans="1:9" ht="15.75" customHeight="1" x14ac:dyDescent="0.25">
      <c r="A5164" s="46" t="s">
        <v>3503</v>
      </c>
      <c r="B5164" s="47">
        <v>337</v>
      </c>
      <c r="C5164" s="47" t="s">
        <v>3499</v>
      </c>
      <c r="D5164" s="47">
        <v>20</v>
      </c>
      <c r="E5164" s="47">
        <v>40</v>
      </c>
      <c r="F5164" s="47" t="s">
        <v>11</v>
      </c>
      <c r="G5164" s="47"/>
      <c r="H5164" s="48" t="s">
        <v>3500</v>
      </c>
      <c r="I5164" s="29" t="str">
        <f>VLOOKUP(MARGAO!$H5164,Code2Loc,2,FALSE)</f>
        <v>PATNE</v>
      </c>
    </row>
    <row r="5165" spans="1:9" ht="15.75" customHeight="1" x14ac:dyDescent="0.25">
      <c r="A5165" s="49" t="s">
        <v>3503</v>
      </c>
      <c r="B5165" s="50">
        <v>337</v>
      </c>
      <c r="C5165" s="50" t="s">
        <v>3504</v>
      </c>
      <c r="D5165" s="50">
        <v>21</v>
      </c>
      <c r="E5165" s="50">
        <v>42</v>
      </c>
      <c r="F5165" s="50" t="s">
        <v>11</v>
      </c>
      <c r="G5165" s="50"/>
      <c r="H5165" s="51" t="s">
        <v>3502</v>
      </c>
      <c r="I5165" s="29" t="str">
        <f>VLOOKUP(MARGAO!$H5165,Code2Loc,2,FALSE)</f>
        <v>PALOLEM</v>
      </c>
    </row>
    <row r="5166" spans="1:9" ht="15.75" customHeight="1" x14ac:dyDescent="0.25">
      <c r="A5166" s="46" t="s">
        <v>3505</v>
      </c>
      <c r="B5166" s="47">
        <v>338</v>
      </c>
      <c r="C5166" s="42" t="s">
        <v>47</v>
      </c>
      <c r="D5166" s="42">
        <v>1</v>
      </c>
      <c r="E5166" s="42">
        <v>0</v>
      </c>
      <c r="F5166" s="42" t="s">
        <v>11</v>
      </c>
      <c r="G5166" s="47"/>
      <c r="H5166" s="48" t="s">
        <v>48</v>
      </c>
      <c r="I5166" s="29" t="str">
        <f>VLOOKUP(MARGAO!$H5166,Code2Loc,2,FALSE)</f>
        <v>MARGAO</v>
      </c>
    </row>
    <row r="5167" spans="1:9" ht="15.75" customHeight="1" x14ac:dyDescent="0.25">
      <c r="A5167" s="49" t="s">
        <v>3505</v>
      </c>
      <c r="B5167" s="50">
        <v>338</v>
      </c>
      <c r="C5167" s="44" t="s">
        <v>1109</v>
      </c>
      <c r="D5167" s="44">
        <v>2</v>
      </c>
      <c r="E5167" s="44">
        <v>2</v>
      </c>
      <c r="F5167" s="44" t="s">
        <v>11</v>
      </c>
      <c r="G5167" s="50"/>
      <c r="H5167" s="51" t="s">
        <v>1110</v>
      </c>
      <c r="I5167" s="29" t="str">
        <f>VLOOKUP(MARGAO!$H5167,Code2Loc,2,FALSE)</f>
        <v>MARGAO MKT</v>
      </c>
    </row>
    <row r="5168" spans="1:9" ht="15.75" customHeight="1" x14ac:dyDescent="0.25">
      <c r="A5168" s="46" t="s">
        <v>3505</v>
      </c>
      <c r="B5168" s="47">
        <v>338</v>
      </c>
      <c r="C5168" s="42" t="s">
        <v>2432</v>
      </c>
      <c r="D5168" s="42">
        <v>3</v>
      </c>
      <c r="E5168" s="42">
        <v>3</v>
      </c>
      <c r="F5168" s="42" t="s">
        <v>11</v>
      </c>
      <c r="G5168" s="47"/>
      <c r="H5168" s="48" t="s">
        <v>2433</v>
      </c>
      <c r="I5168" s="29" t="str">
        <f>VLOOKUP(MARGAO!$H5168,Code2Loc,2,FALSE)</f>
        <v>PAJIFOND</v>
      </c>
    </row>
    <row r="5169" spans="1:9" ht="15.75" customHeight="1" x14ac:dyDescent="0.25">
      <c r="A5169" s="49" t="s">
        <v>3505</v>
      </c>
      <c r="B5169" s="50">
        <v>338</v>
      </c>
      <c r="C5169" s="44" t="s">
        <v>2434</v>
      </c>
      <c r="D5169" s="44">
        <v>4</v>
      </c>
      <c r="E5169" s="44">
        <v>4</v>
      </c>
      <c r="F5169" s="44" t="s">
        <v>11</v>
      </c>
      <c r="G5169" s="50"/>
      <c r="H5169" s="51" t="s">
        <v>2435</v>
      </c>
      <c r="I5169" s="29" t="str">
        <f>VLOOKUP(MARGAO!$H5169,Code2Loc,2,FALSE)</f>
        <v>A.PWER HUSE</v>
      </c>
    </row>
    <row r="5170" spans="1:9" ht="15.75" customHeight="1" x14ac:dyDescent="0.25">
      <c r="A5170" s="46" t="s">
        <v>3505</v>
      </c>
      <c r="B5170" s="47">
        <v>338</v>
      </c>
      <c r="C5170" s="42" t="s">
        <v>2436</v>
      </c>
      <c r="D5170" s="42">
        <v>5</v>
      </c>
      <c r="E5170" s="42">
        <v>5</v>
      </c>
      <c r="F5170" s="42" t="s">
        <v>11</v>
      </c>
      <c r="G5170" s="47"/>
      <c r="H5170" s="48" t="s">
        <v>2437</v>
      </c>
      <c r="I5170" s="29" t="str">
        <f>VLOOKUP(MARGAO!$H5170,Code2Loc,2,FALSE)</f>
        <v>RAWANFOND</v>
      </c>
    </row>
    <row r="5171" spans="1:9" ht="15.75" customHeight="1" x14ac:dyDescent="0.25">
      <c r="A5171" s="49" t="s">
        <v>3505</v>
      </c>
      <c r="B5171" s="50">
        <v>338</v>
      </c>
      <c r="C5171" s="44" t="s">
        <v>1685</v>
      </c>
      <c r="D5171" s="44">
        <v>6</v>
      </c>
      <c r="E5171" s="44">
        <v>6</v>
      </c>
      <c r="F5171" s="44" t="s">
        <v>11</v>
      </c>
      <c r="G5171" s="50"/>
      <c r="H5171" s="51" t="s">
        <v>1686</v>
      </c>
      <c r="I5171" s="29" t="str">
        <f>VLOOKUP(MARGAO!$H5171,Code2Loc,2,FALSE)</f>
        <v>MES COLLEGE</v>
      </c>
    </row>
    <row r="5172" spans="1:9" ht="15.75" customHeight="1" x14ac:dyDescent="0.25">
      <c r="A5172" s="46" t="s">
        <v>3505</v>
      </c>
      <c r="B5172" s="47">
        <v>338</v>
      </c>
      <c r="C5172" s="42" t="s">
        <v>2438</v>
      </c>
      <c r="D5172" s="42">
        <v>7</v>
      </c>
      <c r="E5172" s="42">
        <v>7</v>
      </c>
      <c r="F5172" s="42" t="s">
        <v>11</v>
      </c>
      <c r="G5172" s="47"/>
      <c r="H5172" s="48" t="s">
        <v>2439</v>
      </c>
      <c r="I5172" s="29" t="str">
        <f>VLOOKUP(MARGAO!$H5172,Code2Loc,2,FALSE)</f>
        <v>GANPATI TMP</v>
      </c>
    </row>
    <row r="5173" spans="1:9" ht="15.75" customHeight="1" x14ac:dyDescent="0.25">
      <c r="A5173" s="49" t="s">
        <v>3505</v>
      </c>
      <c r="B5173" s="50">
        <v>338</v>
      </c>
      <c r="C5173" s="44" t="s">
        <v>2440</v>
      </c>
      <c r="D5173" s="44">
        <v>8</v>
      </c>
      <c r="E5173" s="44">
        <v>8</v>
      </c>
      <c r="F5173" s="44" t="s">
        <v>11</v>
      </c>
      <c r="G5173" s="50"/>
      <c r="H5173" s="51" t="s">
        <v>2441</v>
      </c>
      <c r="I5173" s="29" t="str">
        <f>VLOOKUP(MARGAO!$H5173,Code2Loc,2,FALSE)</f>
        <v>LAKAKI/PALI</v>
      </c>
    </row>
    <row r="5174" spans="1:9" ht="15.75" customHeight="1" x14ac:dyDescent="0.25">
      <c r="A5174" s="46" t="s">
        <v>3505</v>
      </c>
      <c r="B5174" s="47">
        <v>338</v>
      </c>
      <c r="C5174" s="42" t="s">
        <v>2442</v>
      </c>
      <c r="D5174" s="42">
        <v>9</v>
      </c>
      <c r="E5174" s="42">
        <v>9</v>
      </c>
      <c r="F5174" s="42" t="s">
        <v>11</v>
      </c>
      <c r="G5174" s="47"/>
      <c r="H5174" s="48" t="s">
        <v>2443</v>
      </c>
      <c r="I5174" s="29" t="str">
        <f>VLOOKUP(MARGAO!$H5174,Code2Loc,2,FALSE)</f>
        <v>DON KHURIS</v>
      </c>
    </row>
    <row r="5175" spans="1:9" ht="15.75" customHeight="1" x14ac:dyDescent="0.25">
      <c r="A5175" s="49" t="s">
        <v>3505</v>
      </c>
      <c r="B5175" s="50">
        <v>338</v>
      </c>
      <c r="C5175" s="44" t="s">
        <v>2444</v>
      </c>
      <c r="D5175" s="44">
        <v>10</v>
      </c>
      <c r="E5175" s="44">
        <v>10</v>
      </c>
      <c r="F5175" s="44" t="s">
        <v>11</v>
      </c>
      <c r="G5175" s="50"/>
      <c r="H5175" s="51" t="s">
        <v>2445</v>
      </c>
      <c r="I5175" s="29" t="str">
        <f>VLOOKUP(MARGAO!$H5175,Code2Loc,2,FALSE)</f>
        <v>PADRIBHAT</v>
      </c>
    </row>
    <row r="5176" spans="1:9" ht="15.75" customHeight="1" x14ac:dyDescent="0.25">
      <c r="A5176" s="46" t="s">
        <v>3505</v>
      </c>
      <c r="B5176" s="47">
        <v>338</v>
      </c>
      <c r="C5176" s="42" t="s">
        <v>2446</v>
      </c>
      <c r="D5176" s="42">
        <v>11</v>
      </c>
      <c r="E5176" s="42">
        <v>11</v>
      </c>
      <c r="F5176" s="42" t="s">
        <v>11</v>
      </c>
      <c r="G5176" s="47"/>
      <c r="H5176" s="48" t="s">
        <v>2447</v>
      </c>
      <c r="I5176" s="29" t="str">
        <f>VLOOKUP(MARGAO!$H5176,Code2Loc,2,FALSE)</f>
        <v>GUDI</v>
      </c>
    </row>
    <row r="5177" spans="1:9" ht="15.75" customHeight="1" x14ac:dyDescent="0.25">
      <c r="A5177" s="49" t="s">
        <v>3505</v>
      </c>
      <c r="B5177" s="50">
        <v>338</v>
      </c>
      <c r="C5177" s="44" t="s">
        <v>2448</v>
      </c>
      <c r="D5177" s="44">
        <v>12</v>
      </c>
      <c r="E5177" s="44">
        <v>12</v>
      </c>
      <c r="F5177" s="44" t="s">
        <v>11</v>
      </c>
      <c r="G5177" s="50"/>
      <c r="H5177" s="51" t="s">
        <v>2449</v>
      </c>
      <c r="I5177" s="29" t="str">
        <f>VLOOKUP(MARGAO!$H5177,Code2Loc,2,FALSE)</f>
        <v>CHAD.TMP AG</v>
      </c>
    </row>
    <row r="5178" spans="1:9" ht="15.75" customHeight="1" x14ac:dyDescent="0.25">
      <c r="A5178" s="46" t="s">
        <v>3505</v>
      </c>
      <c r="B5178" s="47">
        <v>338</v>
      </c>
      <c r="C5178" s="42" t="s">
        <v>2450</v>
      </c>
      <c r="D5178" s="42">
        <v>13</v>
      </c>
      <c r="E5178" s="42">
        <v>14</v>
      </c>
      <c r="F5178" s="42" t="s">
        <v>11</v>
      </c>
      <c r="G5178" s="47"/>
      <c r="H5178" s="48" t="s">
        <v>2451</v>
      </c>
      <c r="I5178" s="29" t="str">
        <f>VLOOKUP(MARGAO!$H5178,Code2Loc,2,FALSE)</f>
        <v>PARODA</v>
      </c>
    </row>
    <row r="5179" spans="1:9" ht="15.75" customHeight="1" x14ac:dyDescent="0.25">
      <c r="A5179" s="49" t="s">
        <v>3505</v>
      </c>
      <c r="B5179" s="50">
        <v>338</v>
      </c>
      <c r="C5179" s="44" t="s">
        <v>2452</v>
      </c>
      <c r="D5179" s="44">
        <v>14</v>
      </c>
      <c r="E5179" s="44">
        <v>17</v>
      </c>
      <c r="F5179" s="44" t="s">
        <v>11</v>
      </c>
      <c r="G5179" s="50"/>
      <c r="H5179" s="51" t="s">
        <v>2453</v>
      </c>
      <c r="I5179" s="29" t="str">
        <f>VLOOKUP(MARGAO!$H5179,Code2Loc,2,FALSE)</f>
        <v>QUEPEM</v>
      </c>
    </row>
    <row r="5180" spans="1:9" ht="15.75" customHeight="1" x14ac:dyDescent="0.25">
      <c r="A5180" s="46" t="s">
        <v>3505</v>
      </c>
      <c r="B5180" s="47">
        <v>338</v>
      </c>
      <c r="C5180" s="42" t="s">
        <v>2454</v>
      </c>
      <c r="D5180" s="42">
        <v>15</v>
      </c>
      <c r="E5180" s="42">
        <v>18</v>
      </c>
      <c r="F5180" s="42" t="s">
        <v>11</v>
      </c>
      <c r="G5180" s="47"/>
      <c r="H5180" s="48" t="s">
        <v>2455</v>
      </c>
      <c r="I5180" s="29" t="str">
        <f>VLOOKUP(MARGAO!$H5180,Code2Loc,2,FALSE)</f>
        <v>QPM COURT</v>
      </c>
    </row>
    <row r="5181" spans="1:9" ht="15.75" customHeight="1" x14ac:dyDescent="0.25">
      <c r="A5181" s="49" t="s">
        <v>3505</v>
      </c>
      <c r="B5181" s="50">
        <v>338</v>
      </c>
      <c r="C5181" s="44" t="s">
        <v>2456</v>
      </c>
      <c r="D5181" s="44">
        <v>16</v>
      </c>
      <c r="E5181" s="44">
        <v>19</v>
      </c>
      <c r="F5181" s="44" t="s">
        <v>11</v>
      </c>
      <c r="G5181" s="50"/>
      <c r="H5181" s="51" t="s">
        <v>2457</v>
      </c>
      <c r="I5181" s="29" t="str">
        <f>VLOOKUP(MARGAO!$H5181,Code2Loc,2,FALSE)</f>
        <v>TILAMOL</v>
      </c>
    </row>
    <row r="5182" spans="1:9" ht="15.75" customHeight="1" x14ac:dyDescent="0.25">
      <c r="A5182" s="46" t="s">
        <v>3505</v>
      </c>
      <c r="B5182" s="47">
        <v>338</v>
      </c>
      <c r="C5182" s="42" t="s">
        <v>2688</v>
      </c>
      <c r="D5182" s="42">
        <v>17</v>
      </c>
      <c r="E5182" s="42">
        <v>22</v>
      </c>
      <c r="F5182" s="42" t="s">
        <v>11</v>
      </c>
      <c r="G5182" s="47"/>
      <c r="H5182" s="48" t="s">
        <v>2689</v>
      </c>
      <c r="I5182" s="29" t="str">
        <f>VLOOKUP(MARGAO!$H5182,Code2Loc,2,FALSE)</f>
        <v>SOMSWR TMP</v>
      </c>
    </row>
    <row r="5183" spans="1:9" ht="15.75" customHeight="1" x14ac:dyDescent="0.25">
      <c r="A5183" s="49" t="s">
        <v>3505</v>
      </c>
      <c r="B5183" s="50">
        <v>338</v>
      </c>
      <c r="C5183" s="44" t="s">
        <v>2690</v>
      </c>
      <c r="D5183" s="44">
        <v>18</v>
      </c>
      <c r="E5183" s="44">
        <v>23</v>
      </c>
      <c r="F5183" s="44" t="s">
        <v>11</v>
      </c>
      <c r="G5183" s="50"/>
      <c r="H5183" s="51" t="s">
        <v>2691</v>
      </c>
      <c r="I5183" s="29" t="str">
        <f>VLOOKUP(MARGAO!$H5183,Code2Loc,2,FALSE)</f>
        <v>SIRVOI</v>
      </c>
    </row>
    <row r="5184" spans="1:9" ht="15.75" customHeight="1" x14ac:dyDescent="0.25">
      <c r="A5184" s="46" t="s">
        <v>3505</v>
      </c>
      <c r="B5184" s="47">
        <v>338</v>
      </c>
      <c r="C5184" s="42" t="s">
        <v>2692</v>
      </c>
      <c r="D5184" s="42">
        <v>19</v>
      </c>
      <c r="E5184" s="42">
        <v>24</v>
      </c>
      <c r="F5184" s="42" t="s">
        <v>11</v>
      </c>
      <c r="G5184" s="47"/>
      <c r="H5184" s="48" t="s">
        <v>2693</v>
      </c>
      <c r="I5184" s="29" t="str">
        <f>VLOOKUP(MARGAO!$H5184,Code2Loc,2,FALSE)</f>
        <v>ZAMBAULIM</v>
      </c>
    </row>
    <row r="5185" spans="1:9" ht="15.75" customHeight="1" x14ac:dyDescent="0.25">
      <c r="A5185" s="49" t="s">
        <v>3505</v>
      </c>
      <c r="B5185" s="50">
        <v>338</v>
      </c>
      <c r="C5185" s="44" t="s">
        <v>2694</v>
      </c>
      <c r="D5185" s="44">
        <v>20</v>
      </c>
      <c r="E5185" s="44">
        <v>25</v>
      </c>
      <c r="F5185" s="44" t="s">
        <v>11</v>
      </c>
      <c r="G5185" s="50"/>
      <c r="H5185" s="51" t="s">
        <v>2695</v>
      </c>
      <c r="I5185" s="29" t="str">
        <f>VLOOKUP(MARGAO!$H5185,Code2Loc,2,FALSE)</f>
        <v>RIVONA CHRC</v>
      </c>
    </row>
    <row r="5186" spans="1:9" ht="15.75" customHeight="1" x14ac:dyDescent="0.25">
      <c r="A5186" s="46" t="s">
        <v>3505</v>
      </c>
      <c r="B5186" s="47">
        <v>338</v>
      </c>
      <c r="C5186" s="42" t="s">
        <v>2696</v>
      </c>
      <c r="D5186" s="42">
        <v>21</v>
      </c>
      <c r="E5186" s="42">
        <v>27</v>
      </c>
      <c r="F5186" s="42" t="s">
        <v>11</v>
      </c>
      <c r="G5186" s="47"/>
      <c r="H5186" s="48" t="s">
        <v>2697</v>
      </c>
      <c r="I5186" s="29" t="str">
        <f>VLOOKUP(MARGAO!$H5186,Code2Loc,2,FALSE)</f>
        <v>RIVONA</v>
      </c>
    </row>
    <row r="5187" spans="1:9" ht="15.75" customHeight="1" x14ac:dyDescent="0.25">
      <c r="A5187" s="49" t="s">
        <v>3505</v>
      </c>
      <c r="B5187" s="50">
        <v>338</v>
      </c>
      <c r="C5187" s="44" t="s">
        <v>2698</v>
      </c>
      <c r="D5187" s="44">
        <v>22</v>
      </c>
      <c r="E5187" s="44">
        <v>31</v>
      </c>
      <c r="F5187" s="44" t="s">
        <v>11</v>
      </c>
      <c r="G5187" s="50"/>
      <c r="H5187" s="51" t="s">
        <v>2699</v>
      </c>
      <c r="I5187" s="29" t="str">
        <f>VLOOKUP(MARGAO!$H5187,Code2Loc,2,FALSE)</f>
        <v>COLOUMBA</v>
      </c>
    </row>
    <row r="5188" spans="1:9" ht="15.75" customHeight="1" x14ac:dyDescent="0.25">
      <c r="A5188" s="46" t="s">
        <v>3505</v>
      </c>
      <c r="B5188" s="47">
        <v>338</v>
      </c>
      <c r="C5188" s="42" t="s">
        <v>2700</v>
      </c>
      <c r="D5188" s="42">
        <v>23</v>
      </c>
      <c r="E5188" s="42">
        <v>33</v>
      </c>
      <c r="F5188" s="42" t="s">
        <v>11</v>
      </c>
      <c r="G5188" s="47"/>
      <c r="H5188" s="48" t="s">
        <v>2701</v>
      </c>
      <c r="I5188" s="29" t="str">
        <f>VLOOKUP(MARGAO!$H5188,Code2Loc,2,FALSE)</f>
        <v>KELVONA</v>
      </c>
    </row>
    <row r="5189" spans="1:9" ht="15.75" customHeight="1" x14ac:dyDescent="0.25">
      <c r="A5189" s="44" t="s">
        <v>3506</v>
      </c>
      <c r="B5189" s="44">
        <v>339</v>
      </c>
      <c r="C5189" s="44" t="s">
        <v>1415</v>
      </c>
      <c r="D5189" s="44">
        <v>1</v>
      </c>
      <c r="E5189" s="44">
        <v>0</v>
      </c>
      <c r="F5189" s="44" t="s">
        <v>11</v>
      </c>
      <c r="G5189" s="50"/>
      <c r="H5189" s="51" t="s">
        <v>1416</v>
      </c>
      <c r="I5189" s="29" t="str">
        <f>VLOOKUP(MARGAO!$H5189,Code2Loc,2,FALSE)</f>
        <v>CANACONA</v>
      </c>
    </row>
    <row r="5190" spans="1:9" ht="15.75" customHeight="1" x14ac:dyDescent="0.25">
      <c r="A5190" s="42" t="s">
        <v>3506</v>
      </c>
      <c r="B5190" s="42">
        <v>339</v>
      </c>
      <c r="C5190" s="42" t="s">
        <v>1006</v>
      </c>
      <c r="D5190" s="42">
        <v>2</v>
      </c>
      <c r="E5190" s="42">
        <v>1</v>
      </c>
      <c r="F5190" s="42" t="s">
        <v>11</v>
      </c>
      <c r="G5190" s="47"/>
      <c r="H5190" s="48" t="s">
        <v>1007</v>
      </c>
      <c r="I5190" s="29" t="str">
        <f>VLOOKUP(MARGAO!$H5190,Code2Loc,2,FALSE)</f>
        <v>CHAR RASTA</v>
      </c>
    </row>
    <row r="5191" spans="1:9" ht="15.75" customHeight="1" x14ac:dyDescent="0.25">
      <c r="A5191" s="44" t="s">
        <v>3506</v>
      </c>
      <c r="B5191" s="44">
        <v>339</v>
      </c>
      <c r="C5191" s="44" t="s">
        <v>3507</v>
      </c>
      <c r="D5191" s="44">
        <v>3</v>
      </c>
      <c r="E5191" s="44">
        <v>5</v>
      </c>
      <c r="F5191" s="44" t="s">
        <v>11</v>
      </c>
      <c r="G5191" s="50"/>
      <c r="H5191" s="51" t="s">
        <v>3508</v>
      </c>
      <c r="I5191" s="29" t="str">
        <f>VLOOKUP(MARGAO!$H5191,Code2Loc,2,FALSE)</f>
        <v>GULLE</v>
      </c>
    </row>
    <row r="5192" spans="1:9" ht="15.75" customHeight="1" x14ac:dyDescent="0.25">
      <c r="A5192" s="42" t="s">
        <v>3506</v>
      </c>
      <c r="B5192" s="42">
        <v>339</v>
      </c>
      <c r="C5192" s="42" t="s">
        <v>2298</v>
      </c>
      <c r="D5192" s="42">
        <v>4</v>
      </c>
      <c r="E5192" s="42">
        <v>9</v>
      </c>
      <c r="F5192" s="42" t="s">
        <v>11</v>
      </c>
      <c r="G5192" s="47"/>
      <c r="H5192" s="48" t="s">
        <v>2299</v>
      </c>
      <c r="I5192" s="29" t="str">
        <f>VLOOKUP(MARGAO!$H5192,Code2Loc,2,FALSE)</f>
        <v>POLAKODE</v>
      </c>
    </row>
    <row r="5193" spans="1:9" ht="15.75" customHeight="1" x14ac:dyDescent="0.25">
      <c r="A5193" s="44" t="s">
        <v>3506</v>
      </c>
      <c r="B5193" s="44">
        <v>339</v>
      </c>
      <c r="C5193" s="44" t="s">
        <v>3509</v>
      </c>
      <c r="D5193" s="44">
        <v>5</v>
      </c>
      <c r="E5193" s="44">
        <v>11</v>
      </c>
      <c r="F5193" s="44" t="s">
        <v>11</v>
      </c>
      <c r="G5193" s="50"/>
      <c r="H5193" s="51" t="s">
        <v>3441</v>
      </c>
      <c r="I5193" s="29" t="str">
        <f>VLOOKUP(MARGAO!$H5193,Code2Loc,2,FALSE)</f>
        <v>BARCE</v>
      </c>
    </row>
    <row r="5194" spans="1:9" ht="15.75" customHeight="1" x14ac:dyDescent="0.25">
      <c r="A5194" s="42" t="s">
        <v>3506</v>
      </c>
      <c r="B5194" s="42">
        <v>339</v>
      </c>
      <c r="C5194" s="42" t="s">
        <v>2294</v>
      </c>
      <c r="D5194" s="42">
        <v>6</v>
      </c>
      <c r="E5194" s="42">
        <v>13</v>
      </c>
      <c r="F5194" s="42" t="s">
        <v>11</v>
      </c>
      <c r="G5194" s="47"/>
      <c r="H5194" s="48" t="s">
        <v>2295</v>
      </c>
      <c r="I5194" s="29" t="str">
        <f>VLOOKUP(MARGAO!$H5194,Code2Loc,2,FALSE)</f>
        <v>PADDI</v>
      </c>
    </row>
    <row r="5195" spans="1:9" ht="15.75" customHeight="1" x14ac:dyDescent="0.25">
      <c r="A5195" s="44" t="s">
        <v>3506</v>
      </c>
      <c r="B5195" s="44">
        <v>339</v>
      </c>
      <c r="C5195" s="44" t="s">
        <v>3510</v>
      </c>
      <c r="D5195" s="44">
        <v>7</v>
      </c>
      <c r="E5195" s="44">
        <v>15</v>
      </c>
      <c r="F5195" s="44" t="s">
        <v>11</v>
      </c>
      <c r="G5195" s="50"/>
      <c r="H5195" s="51" t="s">
        <v>2293</v>
      </c>
      <c r="I5195" s="29" t="str">
        <f>VLOOKUP(MARGAO!$H5195,Code2Loc,2,FALSE)</f>
        <v>GODEWAL</v>
      </c>
    </row>
    <row r="5196" spans="1:9" ht="15.75" customHeight="1" x14ac:dyDescent="0.25">
      <c r="A5196" s="42" t="s">
        <v>3506</v>
      </c>
      <c r="B5196" s="42">
        <v>339</v>
      </c>
      <c r="C5196" s="42" t="s">
        <v>3511</v>
      </c>
      <c r="D5196" s="42">
        <v>8</v>
      </c>
      <c r="E5196" s="42">
        <v>17</v>
      </c>
      <c r="F5196" s="42" t="s">
        <v>11</v>
      </c>
      <c r="G5196" s="47"/>
      <c r="H5196" s="48" t="s">
        <v>2291</v>
      </c>
      <c r="I5196" s="29" t="str">
        <f>VLOOKUP(MARGAO!$H5196,Code2Loc,2,FALSE)</f>
        <v>BENODE</v>
      </c>
    </row>
    <row r="5197" spans="1:9" ht="15.75" customHeight="1" x14ac:dyDescent="0.25">
      <c r="A5197" s="44" t="s">
        <v>3506</v>
      </c>
      <c r="B5197" s="44">
        <v>339</v>
      </c>
      <c r="C5197" s="44" t="s">
        <v>2078</v>
      </c>
      <c r="D5197" s="44">
        <v>9</v>
      </c>
      <c r="E5197" s="44">
        <v>20</v>
      </c>
      <c r="F5197" s="44" t="s">
        <v>11</v>
      </c>
      <c r="G5197" s="50"/>
      <c r="H5197" s="51" t="s">
        <v>2079</v>
      </c>
      <c r="I5197" s="29" t="str">
        <f>VLOOKUP(MARGAO!$H5197,Code2Loc,2,FALSE)</f>
        <v>BALLI</v>
      </c>
    </row>
    <row r="5198" spans="1:9" ht="15.75" customHeight="1" x14ac:dyDescent="0.25">
      <c r="A5198" s="42" t="s">
        <v>3506</v>
      </c>
      <c r="B5198" s="42">
        <v>339</v>
      </c>
      <c r="C5198" s="42" t="s">
        <v>2757</v>
      </c>
      <c r="D5198" s="42">
        <v>10</v>
      </c>
      <c r="E5198" s="42">
        <v>23</v>
      </c>
      <c r="F5198" s="42" t="s">
        <v>11</v>
      </c>
      <c r="G5198" s="47"/>
      <c r="H5198" s="48" t="s">
        <v>2758</v>
      </c>
      <c r="I5198" s="29" t="str">
        <f>VLOOKUP(MARGAO!$H5198,Code2Loc,2,FALSE)</f>
        <v>ADNEM</v>
      </c>
    </row>
    <row r="5199" spans="1:9" ht="15.75" customHeight="1" x14ac:dyDescent="0.25">
      <c r="A5199" s="44" t="s">
        <v>3506</v>
      </c>
      <c r="B5199" s="44">
        <v>339</v>
      </c>
      <c r="C5199" s="44" t="s">
        <v>3512</v>
      </c>
      <c r="D5199" s="44">
        <v>11</v>
      </c>
      <c r="E5199" s="44">
        <v>26</v>
      </c>
      <c r="F5199" s="44" t="s">
        <v>11</v>
      </c>
      <c r="G5199" s="50"/>
      <c r="H5199" s="51" t="s">
        <v>3513</v>
      </c>
      <c r="I5199" s="29" t="str">
        <f>VLOOKUP(MARGAO!$H5199,Code2Loc,2,FALSE)</f>
        <v>ASAIDA GARAGE</v>
      </c>
    </row>
    <row r="5200" spans="1:9" ht="15.75" customHeight="1" x14ac:dyDescent="0.25">
      <c r="A5200" s="42" t="s">
        <v>3506</v>
      </c>
      <c r="B5200" s="42">
        <v>339</v>
      </c>
      <c r="C5200" s="42" t="s">
        <v>3514</v>
      </c>
      <c r="D5200" s="42">
        <v>12</v>
      </c>
      <c r="E5200" s="42">
        <v>28</v>
      </c>
      <c r="F5200" s="42" t="s">
        <v>11</v>
      </c>
      <c r="G5200" s="47"/>
      <c r="H5200" s="48" t="s">
        <v>2993</v>
      </c>
      <c r="I5200" s="29" t="str">
        <f>VLOOKUP(MARGAO!$H5200,Code2Loc,2,FALSE)</f>
        <v>AMOLEM</v>
      </c>
    </row>
    <row r="5201" spans="1:9" ht="15.75" customHeight="1" x14ac:dyDescent="0.25">
      <c r="A5201" s="44" t="s">
        <v>3506</v>
      </c>
      <c r="B5201" s="44">
        <v>339</v>
      </c>
      <c r="C5201" s="44" t="s">
        <v>3515</v>
      </c>
      <c r="D5201" s="44">
        <v>13</v>
      </c>
      <c r="E5201" s="44">
        <v>31</v>
      </c>
      <c r="F5201" s="44" t="s">
        <v>11</v>
      </c>
      <c r="G5201" s="50"/>
      <c r="H5201" s="51" t="s">
        <v>2453</v>
      </c>
      <c r="I5201" s="29" t="str">
        <f>VLOOKUP(MARGAO!$H5201,Code2Loc,2,FALSE)</f>
        <v>QUEPEM</v>
      </c>
    </row>
    <row r="5202" spans="1:9" ht="15.75" customHeight="1" x14ac:dyDescent="0.25">
      <c r="A5202" s="42" t="s">
        <v>3506</v>
      </c>
      <c r="B5202" s="42">
        <v>339</v>
      </c>
      <c r="C5202" s="42" t="s">
        <v>3516</v>
      </c>
      <c r="D5202" s="42">
        <v>14</v>
      </c>
      <c r="E5202" s="42">
        <v>33</v>
      </c>
      <c r="F5202" s="42" t="s">
        <v>11</v>
      </c>
      <c r="G5202" s="47"/>
      <c r="H5202" s="48" t="s">
        <v>2455</v>
      </c>
      <c r="I5202" s="29" t="str">
        <f>VLOOKUP(MARGAO!$H5202,Code2Loc,2,FALSE)</f>
        <v>QPM COURT</v>
      </c>
    </row>
    <row r="5203" spans="1:9" ht="15.75" customHeight="1" x14ac:dyDescent="0.25">
      <c r="A5203" s="44" t="s">
        <v>3506</v>
      </c>
      <c r="B5203" s="44">
        <v>339</v>
      </c>
      <c r="C5203" s="44" t="s">
        <v>2456</v>
      </c>
      <c r="D5203" s="44">
        <v>15</v>
      </c>
      <c r="E5203" s="44">
        <v>34</v>
      </c>
      <c r="F5203" s="44" t="s">
        <v>11</v>
      </c>
      <c r="G5203" s="50"/>
      <c r="H5203" s="51" t="s">
        <v>2457</v>
      </c>
      <c r="I5203" s="29" t="str">
        <f>VLOOKUP(MARGAO!$H5203,Code2Loc,2,FALSE)</f>
        <v>TILAMOL</v>
      </c>
    </row>
    <row r="5204" spans="1:9" ht="15.75" customHeight="1" x14ac:dyDescent="0.25">
      <c r="A5204" s="42" t="s">
        <v>3506</v>
      </c>
      <c r="B5204" s="42">
        <v>339</v>
      </c>
      <c r="C5204" s="42" t="s">
        <v>3517</v>
      </c>
      <c r="D5204" s="42">
        <v>16</v>
      </c>
      <c r="E5204" s="42">
        <v>34</v>
      </c>
      <c r="F5204" s="42" t="s">
        <v>11</v>
      </c>
      <c r="G5204" s="55"/>
      <c r="H5204" s="48" t="s">
        <v>3518</v>
      </c>
      <c r="I5204" s="29" t="str">
        <f>VLOOKUP(MARGAO!$H5204,Code2Loc,2,FALSE)</f>
        <v>SHIVNAGAR</v>
      </c>
    </row>
    <row r="5205" spans="1:9" ht="15.75" customHeight="1" x14ac:dyDescent="0.25">
      <c r="A5205" s="44" t="s">
        <v>3506</v>
      </c>
      <c r="B5205" s="44">
        <v>339</v>
      </c>
      <c r="C5205" s="44" t="s">
        <v>3519</v>
      </c>
      <c r="D5205" s="44">
        <v>17</v>
      </c>
      <c r="E5205" s="44">
        <v>35</v>
      </c>
      <c r="F5205" s="44" t="s">
        <v>11</v>
      </c>
      <c r="G5205" s="56"/>
      <c r="H5205" s="51" t="s">
        <v>3520</v>
      </c>
      <c r="I5205" s="29" t="str">
        <f>VLOOKUP(MARGAO!$H5205,Code2Loc,2,FALSE)</f>
        <v>MESTA VADA</v>
      </c>
    </row>
    <row r="5206" spans="1:9" ht="15.75" customHeight="1" x14ac:dyDescent="0.25">
      <c r="A5206" s="42" t="s">
        <v>3506</v>
      </c>
      <c r="B5206" s="42">
        <v>339</v>
      </c>
      <c r="C5206" s="42" t="s">
        <v>2458</v>
      </c>
      <c r="D5206" s="42">
        <v>18</v>
      </c>
      <c r="E5206" s="42">
        <v>36</v>
      </c>
      <c r="F5206" s="42" t="s">
        <v>11</v>
      </c>
      <c r="G5206" s="55"/>
      <c r="H5206" s="48" t="s">
        <v>2459</v>
      </c>
      <c r="I5206" s="29" t="str">
        <f>VLOOKUP(MARGAO!$H5206,Code2Loc,2,FALSE)</f>
        <v>TANKI</v>
      </c>
    </row>
    <row r="5207" spans="1:9" ht="15.75" customHeight="1" x14ac:dyDescent="0.25">
      <c r="A5207" s="44" t="s">
        <v>3506</v>
      </c>
      <c r="B5207" s="44">
        <v>339</v>
      </c>
      <c r="C5207" s="44" t="s">
        <v>2460</v>
      </c>
      <c r="D5207" s="44">
        <v>19</v>
      </c>
      <c r="E5207" s="44">
        <v>37</v>
      </c>
      <c r="F5207" s="44" t="s">
        <v>11</v>
      </c>
      <c r="G5207" s="56"/>
      <c r="H5207" s="51" t="s">
        <v>2461</v>
      </c>
      <c r="I5207" s="29" t="str">
        <f>VLOOKUP(MARGAO!$H5207,Code2Loc,2,FALSE)</f>
        <v>KAKUMADDI</v>
      </c>
    </row>
    <row r="5208" spans="1:9" ht="15.75" customHeight="1" x14ac:dyDescent="0.25">
      <c r="A5208" s="42" t="s">
        <v>3506</v>
      </c>
      <c r="B5208" s="42">
        <v>339</v>
      </c>
      <c r="C5208" s="42" t="s">
        <v>2462</v>
      </c>
      <c r="D5208" s="42">
        <v>20</v>
      </c>
      <c r="E5208" s="42">
        <v>38</v>
      </c>
      <c r="F5208" s="42" t="s">
        <v>11</v>
      </c>
      <c r="G5208" s="55"/>
      <c r="H5208" s="48" t="s">
        <v>2463</v>
      </c>
      <c r="I5208" s="29" t="str">
        <f>VLOOKUP(MARGAO!$H5208,Code2Loc,2,FALSE)</f>
        <v>BANSAI</v>
      </c>
    </row>
    <row r="5209" spans="1:9" ht="15.75" customHeight="1" x14ac:dyDescent="0.25">
      <c r="A5209" s="44" t="s">
        <v>3506</v>
      </c>
      <c r="B5209" s="44">
        <v>339</v>
      </c>
      <c r="C5209" s="44" t="s">
        <v>266</v>
      </c>
      <c r="D5209" s="44">
        <v>21</v>
      </c>
      <c r="E5209" s="44">
        <v>40</v>
      </c>
      <c r="F5209" s="44" t="s">
        <v>11</v>
      </c>
      <c r="G5209" s="56"/>
      <c r="H5209" s="51" t="s">
        <v>267</v>
      </c>
      <c r="I5209" s="29" t="str">
        <f>VLOOKUP(MARGAO!$H5209,Code2Loc,2,FALSE)</f>
        <v>CURCHOREM</v>
      </c>
    </row>
    <row r="5210" spans="1:9" ht="15.75" customHeight="1" x14ac:dyDescent="0.25">
      <c r="A5210" s="42" t="s">
        <v>3521</v>
      </c>
      <c r="B5210" s="42">
        <v>340</v>
      </c>
      <c r="C5210" s="42" t="s">
        <v>47</v>
      </c>
      <c r="D5210" s="42">
        <v>1</v>
      </c>
      <c r="E5210" s="42">
        <v>0</v>
      </c>
      <c r="F5210" s="42" t="s">
        <v>11</v>
      </c>
      <c r="G5210" s="55"/>
      <c r="H5210" s="48" t="s">
        <v>48</v>
      </c>
      <c r="I5210" s="29" t="str">
        <f>VLOOKUP(MARGAO!$H5210,Code2Loc,2,FALSE)</f>
        <v>MARGAO</v>
      </c>
    </row>
    <row r="5211" spans="1:9" ht="15.75" customHeight="1" x14ac:dyDescent="0.25">
      <c r="A5211" s="44" t="s">
        <v>3521</v>
      </c>
      <c r="B5211" s="44">
        <v>340</v>
      </c>
      <c r="C5211" s="44" t="s">
        <v>1109</v>
      </c>
      <c r="D5211" s="44">
        <v>2</v>
      </c>
      <c r="E5211" s="44">
        <v>2</v>
      </c>
      <c r="F5211" s="44" t="s">
        <v>11</v>
      </c>
      <c r="G5211" s="56"/>
      <c r="H5211" s="51" t="s">
        <v>1110</v>
      </c>
      <c r="I5211" s="29" t="str">
        <f>VLOOKUP(MARGAO!$H5211,Code2Loc,2,FALSE)</f>
        <v>MARGAO MKT</v>
      </c>
    </row>
    <row r="5212" spans="1:9" ht="15.75" customHeight="1" x14ac:dyDescent="0.25">
      <c r="A5212" s="42" t="s">
        <v>3521</v>
      </c>
      <c r="B5212" s="42">
        <v>340</v>
      </c>
      <c r="C5212" s="42" t="s">
        <v>1111</v>
      </c>
      <c r="D5212" s="42">
        <v>3</v>
      </c>
      <c r="E5212" s="42">
        <v>4</v>
      </c>
      <c r="F5212" s="42" t="s">
        <v>11</v>
      </c>
      <c r="G5212" s="55"/>
      <c r="H5212" s="48" t="s">
        <v>1112</v>
      </c>
      <c r="I5212" s="29" t="str">
        <f>VLOOKUP(MARGAO!$H5212,Code2Loc,2,FALSE)</f>
        <v>NAVELIM</v>
      </c>
    </row>
    <row r="5213" spans="1:9" ht="15.75" customHeight="1" x14ac:dyDescent="0.25">
      <c r="A5213" s="44" t="s">
        <v>3521</v>
      </c>
      <c r="B5213" s="44">
        <v>340</v>
      </c>
      <c r="C5213" s="44" t="s">
        <v>1113</v>
      </c>
      <c r="D5213" s="44">
        <v>4</v>
      </c>
      <c r="E5213" s="44">
        <v>5</v>
      </c>
      <c r="F5213" s="44" t="s">
        <v>11</v>
      </c>
      <c r="G5213" s="56"/>
      <c r="H5213" s="51" t="s">
        <v>1114</v>
      </c>
      <c r="I5213" s="29" t="str">
        <f>VLOOKUP(MARGAO!$H5213,Code2Loc,2,FALSE)</f>
        <v>DHARMAPUR</v>
      </c>
    </row>
    <row r="5214" spans="1:9" ht="15.75" customHeight="1" x14ac:dyDescent="0.25">
      <c r="A5214" s="42" t="s">
        <v>3521</v>
      </c>
      <c r="B5214" s="42">
        <v>340</v>
      </c>
      <c r="C5214" s="42" t="s">
        <v>1115</v>
      </c>
      <c r="D5214" s="42">
        <v>5</v>
      </c>
      <c r="E5214" s="42">
        <v>7</v>
      </c>
      <c r="F5214" s="42" t="s">
        <v>11</v>
      </c>
      <c r="G5214" s="55"/>
      <c r="H5214" s="48" t="s">
        <v>1116</v>
      </c>
      <c r="I5214" s="29" t="str">
        <f>VLOOKUP(MARGAO!$H5214,Code2Loc,2,FALSE)</f>
        <v>CHINCHINI X</v>
      </c>
    </row>
    <row r="5215" spans="1:9" ht="15.75" customHeight="1" x14ac:dyDescent="0.25">
      <c r="A5215" s="44" t="s">
        <v>3521</v>
      </c>
      <c r="B5215" s="44">
        <v>340</v>
      </c>
      <c r="C5215" s="44" t="s">
        <v>2284</v>
      </c>
      <c r="D5215" s="44">
        <v>6</v>
      </c>
      <c r="E5215" s="44">
        <v>8</v>
      </c>
      <c r="F5215" s="44" t="s">
        <v>11</v>
      </c>
      <c r="G5215" s="56"/>
      <c r="H5215" s="51" t="s">
        <v>2285</v>
      </c>
      <c r="I5215" s="29" t="str">
        <f>VLOOKUP(MARGAO!$H5215,Code2Loc,2,FALSE)</f>
        <v>DANDEWADI</v>
      </c>
    </row>
    <row r="5216" spans="1:9" ht="15.75" customHeight="1" x14ac:dyDescent="0.25">
      <c r="A5216" s="42" t="s">
        <v>3521</v>
      </c>
      <c r="B5216" s="42">
        <v>340</v>
      </c>
      <c r="C5216" s="42" t="s">
        <v>2286</v>
      </c>
      <c r="D5216" s="42">
        <v>7</v>
      </c>
      <c r="E5216" s="42">
        <v>11</v>
      </c>
      <c r="F5216" s="42" t="s">
        <v>11</v>
      </c>
      <c r="G5216" s="55"/>
      <c r="H5216" s="48" t="s">
        <v>2287</v>
      </c>
      <c r="I5216" s="29" t="str">
        <f>VLOOKUP(MARGAO!$H5216,Code2Loc,2,FALSE)</f>
        <v>PAZARKHAN</v>
      </c>
    </row>
    <row r="5217" spans="1:9" ht="15.75" customHeight="1" x14ac:dyDescent="0.25">
      <c r="A5217" s="44" t="s">
        <v>3521</v>
      </c>
      <c r="B5217" s="44">
        <v>340</v>
      </c>
      <c r="C5217" s="44" t="s">
        <v>1413</v>
      </c>
      <c r="D5217" s="44">
        <v>8</v>
      </c>
      <c r="E5217" s="44">
        <v>14</v>
      </c>
      <c r="F5217" s="44" t="s">
        <v>11</v>
      </c>
      <c r="G5217" s="56"/>
      <c r="H5217" s="51" t="s">
        <v>1414</v>
      </c>
      <c r="I5217" s="29" t="str">
        <f>VLOOKUP(MARGAO!$H5217,Code2Loc,2,FALSE)</f>
        <v>CUNCOLIM</v>
      </c>
    </row>
    <row r="5218" spans="1:9" ht="15.75" customHeight="1" x14ac:dyDescent="0.25">
      <c r="A5218" s="42" t="s">
        <v>3521</v>
      </c>
      <c r="B5218" s="42">
        <v>340</v>
      </c>
      <c r="C5218" s="42" t="s">
        <v>2288</v>
      </c>
      <c r="D5218" s="42">
        <v>9</v>
      </c>
      <c r="E5218" s="42">
        <v>15</v>
      </c>
      <c r="F5218" s="42" t="s">
        <v>11</v>
      </c>
      <c r="G5218" s="55"/>
      <c r="H5218" s="48" t="s">
        <v>2289</v>
      </c>
      <c r="I5218" s="29" t="str">
        <f>VLOOKUP(MARGAO!$H5218,Code2Loc,2,FALSE)</f>
        <v>DEMANI</v>
      </c>
    </row>
    <row r="5219" spans="1:9" ht="15.75" customHeight="1" x14ac:dyDescent="0.25">
      <c r="A5219" s="44" t="s">
        <v>3521</v>
      </c>
      <c r="B5219" s="44">
        <v>340</v>
      </c>
      <c r="C5219" s="44" t="s">
        <v>2078</v>
      </c>
      <c r="D5219" s="44">
        <v>10</v>
      </c>
      <c r="E5219" s="44">
        <v>17</v>
      </c>
      <c r="F5219" s="44" t="s">
        <v>11</v>
      </c>
      <c r="G5219" s="56"/>
      <c r="H5219" s="51" t="s">
        <v>2079</v>
      </c>
      <c r="I5219" s="29" t="str">
        <f>VLOOKUP(MARGAO!$H5219,Code2Loc,2,FALSE)</f>
        <v>BALLI</v>
      </c>
    </row>
    <row r="5220" spans="1:9" ht="15.75" customHeight="1" x14ac:dyDescent="0.25">
      <c r="A5220" s="42" t="s">
        <v>3521</v>
      </c>
      <c r="B5220" s="42">
        <v>340</v>
      </c>
      <c r="C5220" s="42" t="s">
        <v>2401</v>
      </c>
      <c r="D5220" s="42">
        <v>11</v>
      </c>
      <c r="E5220" s="42">
        <v>19</v>
      </c>
      <c r="F5220" s="42" t="s">
        <v>11</v>
      </c>
      <c r="G5220" s="55"/>
      <c r="H5220" s="48" t="s">
        <v>2402</v>
      </c>
      <c r="I5220" s="29" t="str">
        <f>VLOOKUP(MARGAO!$H5220,Code2Loc,2,FALSE)</f>
        <v>COTTA</v>
      </c>
    </row>
    <row r="5221" spans="1:9" ht="15.75" customHeight="1" x14ac:dyDescent="0.25">
      <c r="A5221" s="44" t="s">
        <v>3521</v>
      </c>
      <c r="B5221" s="44">
        <v>340</v>
      </c>
      <c r="C5221" s="44" t="s">
        <v>3522</v>
      </c>
      <c r="D5221" s="44">
        <v>12</v>
      </c>
      <c r="E5221" s="44">
        <v>20</v>
      </c>
      <c r="F5221" s="44" t="s">
        <v>11</v>
      </c>
      <c r="G5221" s="56"/>
      <c r="H5221" s="51" t="s">
        <v>2500</v>
      </c>
      <c r="I5221" s="29" t="str">
        <f>VLOOKUP(MARGAO!$H5221,Code2Loc,2,FALSE)</f>
        <v>FATORPA</v>
      </c>
    </row>
    <row r="5222" spans="1:9" ht="15.75" customHeight="1" x14ac:dyDescent="0.25">
      <c r="A5222" s="42" t="s">
        <v>3521</v>
      </c>
      <c r="B5222" s="42">
        <v>340</v>
      </c>
      <c r="C5222" s="42" t="s">
        <v>3523</v>
      </c>
      <c r="D5222" s="42">
        <v>13</v>
      </c>
      <c r="E5222" s="42">
        <v>22</v>
      </c>
      <c r="F5222" s="42" t="s">
        <v>11</v>
      </c>
      <c r="G5222" s="55"/>
      <c r="H5222" s="48" t="s">
        <v>2596</v>
      </c>
      <c r="I5222" s="29" t="str">
        <f>VLOOKUP(MARGAO!$H5222,Code2Loc,2,FALSE)</f>
        <v>VANTEM</v>
      </c>
    </row>
    <row r="5223" spans="1:9" ht="15.75" customHeight="1" x14ac:dyDescent="0.25">
      <c r="A5223" s="44" t="s">
        <v>3521</v>
      </c>
      <c r="B5223" s="44">
        <v>340</v>
      </c>
      <c r="C5223" s="44" t="s">
        <v>2597</v>
      </c>
      <c r="D5223" s="44">
        <v>14</v>
      </c>
      <c r="E5223" s="44">
        <v>24</v>
      </c>
      <c r="F5223" s="44" t="s">
        <v>11</v>
      </c>
      <c r="G5223" s="56"/>
      <c r="H5223" s="51" t="s">
        <v>2598</v>
      </c>
      <c r="I5223" s="29" t="str">
        <f>VLOOKUP(MARGAO!$H5223,Code2Loc,2,FALSE)</f>
        <v>GALLIM</v>
      </c>
    </row>
    <row r="5224" spans="1:9" ht="15.75" customHeight="1" x14ac:dyDescent="0.25">
      <c r="A5224" s="42" t="s">
        <v>3521</v>
      </c>
      <c r="B5224" s="42">
        <v>340</v>
      </c>
      <c r="C5224" s="42" t="s">
        <v>2599</v>
      </c>
      <c r="D5224" s="42">
        <v>15</v>
      </c>
      <c r="E5224" s="42">
        <v>25</v>
      </c>
      <c r="F5224" s="42" t="s">
        <v>11</v>
      </c>
      <c r="G5224" s="55"/>
      <c r="H5224" s="48" t="s">
        <v>2600</v>
      </c>
      <c r="I5224" s="29" t="str">
        <f>VLOOKUP(MARGAO!$H5224,Code2Loc,2,FALSE)</f>
        <v>KANIBAG</v>
      </c>
    </row>
    <row r="5225" spans="1:9" ht="15.75" customHeight="1" x14ac:dyDescent="0.25">
      <c r="A5225" s="44" t="s">
        <v>3521</v>
      </c>
      <c r="B5225" s="44">
        <v>340</v>
      </c>
      <c r="C5225" s="44" t="s">
        <v>2601</v>
      </c>
      <c r="D5225" s="44">
        <v>16</v>
      </c>
      <c r="E5225" s="44">
        <v>27</v>
      </c>
      <c r="F5225" s="44" t="s">
        <v>11</v>
      </c>
      <c r="G5225" s="56"/>
      <c r="H5225" s="51" t="s">
        <v>2602</v>
      </c>
      <c r="I5225" s="29" t="str">
        <f>VLOOKUP(MARGAO!$H5225,Code2Loc,2,FALSE)</f>
        <v>MOLLAR</v>
      </c>
    </row>
    <row r="5226" spans="1:9" ht="15.75" customHeight="1" x14ac:dyDescent="0.25">
      <c r="A5226" s="42" t="s">
        <v>3521</v>
      </c>
      <c r="B5226" s="42">
        <v>340</v>
      </c>
      <c r="C5226" s="42" t="s">
        <v>2603</v>
      </c>
      <c r="D5226" s="42">
        <v>17</v>
      </c>
      <c r="E5226" s="42">
        <v>28</v>
      </c>
      <c r="F5226" s="42" t="s">
        <v>11</v>
      </c>
      <c r="G5226" s="55"/>
      <c r="H5226" s="48" t="s">
        <v>2604</v>
      </c>
      <c r="I5226" s="29" t="str">
        <f>VLOOKUP(MARGAO!$H5226,Code2Loc,2,FALSE)</f>
        <v>MORPIRLA</v>
      </c>
    </row>
    <row r="5227" spans="1:9" ht="15.75" customHeight="1" x14ac:dyDescent="0.25">
      <c r="A5227" s="44" t="s">
        <v>3521</v>
      </c>
      <c r="B5227" s="44">
        <v>340</v>
      </c>
      <c r="C5227" s="44" t="s">
        <v>3404</v>
      </c>
      <c r="D5227" s="44">
        <v>18</v>
      </c>
      <c r="E5227" s="44">
        <v>29</v>
      </c>
      <c r="F5227" s="44" t="s">
        <v>11</v>
      </c>
      <c r="G5227" s="56"/>
      <c r="H5227" s="51" t="s">
        <v>343</v>
      </c>
      <c r="I5227" s="29" t="str">
        <f>VLOOKUP(MARGAO!$H5227,Code2Loc,2,FALSE)</f>
        <v>DABEM</v>
      </c>
    </row>
    <row r="5228" spans="1:9" ht="15.75" customHeight="1" x14ac:dyDescent="0.25">
      <c r="A5228" s="42" t="s">
        <v>3524</v>
      </c>
      <c r="B5228" s="42">
        <v>341</v>
      </c>
      <c r="C5228" s="42" t="s">
        <v>47</v>
      </c>
      <c r="D5228" s="42">
        <v>1</v>
      </c>
      <c r="E5228" s="42">
        <v>0</v>
      </c>
      <c r="F5228" s="42" t="s">
        <v>11</v>
      </c>
      <c r="G5228" s="55"/>
      <c r="H5228" s="48" t="s">
        <v>48</v>
      </c>
      <c r="I5228" s="29" t="str">
        <f>VLOOKUP(MARGAO!$H5228,Code2Loc,2,FALSE)</f>
        <v>MARGAO</v>
      </c>
    </row>
    <row r="5229" spans="1:9" ht="15.75" customHeight="1" x14ac:dyDescent="0.25">
      <c r="A5229" s="44" t="s">
        <v>3524</v>
      </c>
      <c r="B5229" s="44">
        <v>341</v>
      </c>
      <c r="C5229" s="44" t="s">
        <v>1109</v>
      </c>
      <c r="D5229" s="44">
        <v>2</v>
      </c>
      <c r="E5229" s="44">
        <v>2</v>
      </c>
      <c r="F5229" s="44" t="s">
        <v>11</v>
      </c>
      <c r="G5229" s="56"/>
      <c r="H5229" s="51" t="s">
        <v>1110</v>
      </c>
      <c r="I5229" s="29" t="str">
        <f>VLOOKUP(MARGAO!$H5229,Code2Loc,2,FALSE)</f>
        <v>MARGAO MKT</v>
      </c>
    </row>
    <row r="5230" spans="1:9" ht="15.75" customHeight="1" x14ac:dyDescent="0.25">
      <c r="A5230" s="42" t="s">
        <v>3524</v>
      </c>
      <c r="B5230" s="42">
        <v>341</v>
      </c>
      <c r="C5230" s="42" t="s">
        <v>1111</v>
      </c>
      <c r="D5230" s="42">
        <v>3</v>
      </c>
      <c r="E5230" s="42">
        <v>4</v>
      </c>
      <c r="F5230" s="42" t="s">
        <v>11</v>
      </c>
      <c r="G5230" s="55"/>
      <c r="H5230" s="48" t="s">
        <v>1112</v>
      </c>
      <c r="I5230" s="29" t="str">
        <f>VLOOKUP(MARGAO!$H5230,Code2Loc,2,FALSE)</f>
        <v>NAVELIM</v>
      </c>
    </row>
    <row r="5231" spans="1:9" ht="15.75" customHeight="1" x14ac:dyDescent="0.25">
      <c r="A5231" s="44" t="s">
        <v>3524</v>
      </c>
      <c r="B5231" s="44">
        <v>341</v>
      </c>
      <c r="C5231" s="44" t="s">
        <v>1113</v>
      </c>
      <c r="D5231" s="44">
        <v>4</v>
      </c>
      <c r="E5231" s="44">
        <v>5</v>
      </c>
      <c r="F5231" s="44" t="s">
        <v>11</v>
      </c>
      <c r="G5231" s="56"/>
      <c r="H5231" s="51" t="s">
        <v>1114</v>
      </c>
      <c r="I5231" s="29" t="str">
        <f>VLOOKUP(MARGAO!$H5231,Code2Loc,2,FALSE)</f>
        <v>DHARMAPUR</v>
      </c>
    </row>
    <row r="5232" spans="1:9" ht="15.75" customHeight="1" x14ac:dyDescent="0.25">
      <c r="A5232" s="42" t="s">
        <v>3524</v>
      </c>
      <c r="B5232" s="42">
        <v>341</v>
      </c>
      <c r="C5232" s="42" t="s">
        <v>1115</v>
      </c>
      <c r="D5232" s="42">
        <v>5</v>
      </c>
      <c r="E5232" s="42">
        <v>7</v>
      </c>
      <c r="F5232" s="42" t="s">
        <v>11</v>
      </c>
      <c r="G5232" s="55"/>
      <c r="H5232" s="48" t="s">
        <v>1116</v>
      </c>
      <c r="I5232" s="29" t="str">
        <f>VLOOKUP(MARGAO!$H5232,Code2Loc,2,FALSE)</f>
        <v>CHINCHINI X</v>
      </c>
    </row>
    <row r="5233" spans="1:9" ht="15.75" customHeight="1" x14ac:dyDescent="0.25">
      <c r="A5233" s="44" t="s">
        <v>3524</v>
      </c>
      <c r="B5233" s="44">
        <v>341</v>
      </c>
      <c r="C5233" s="44" t="s">
        <v>2284</v>
      </c>
      <c r="D5233" s="44">
        <v>6</v>
      </c>
      <c r="E5233" s="44">
        <v>8</v>
      </c>
      <c r="F5233" s="44" t="s">
        <v>11</v>
      </c>
      <c r="G5233" s="56"/>
      <c r="H5233" s="51" t="s">
        <v>2285</v>
      </c>
      <c r="I5233" s="29" t="str">
        <f>VLOOKUP(MARGAO!$H5233,Code2Loc,2,FALSE)</f>
        <v>DANDEWADI</v>
      </c>
    </row>
    <row r="5234" spans="1:9" ht="15.75" customHeight="1" x14ac:dyDescent="0.25">
      <c r="A5234" s="42" t="s">
        <v>3524</v>
      </c>
      <c r="B5234" s="42">
        <v>341</v>
      </c>
      <c r="C5234" s="42" t="s">
        <v>2286</v>
      </c>
      <c r="D5234" s="42">
        <v>7</v>
      </c>
      <c r="E5234" s="42">
        <v>11</v>
      </c>
      <c r="F5234" s="42" t="s">
        <v>11</v>
      </c>
      <c r="G5234" s="55"/>
      <c r="H5234" s="48" t="s">
        <v>2287</v>
      </c>
      <c r="I5234" s="29" t="str">
        <f>VLOOKUP(MARGAO!$H5234,Code2Loc,2,FALSE)</f>
        <v>PAZARKHAN</v>
      </c>
    </row>
    <row r="5235" spans="1:9" ht="15.75" customHeight="1" x14ac:dyDescent="0.25">
      <c r="A5235" s="44" t="s">
        <v>3524</v>
      </c>
      <c r="B5235" s="44">
        <v>341</v>
      </c>
      <c r="C5235" s="44" t="s">
        <v>1413</v>
      </c>
      <c r="D5235" s="44">
        <v>8</v>
      </c>
      <c r="E5235" s="44">
        <v>14</v>
      </c>
      <c r="F5235" s="44" t="s">
        <v>11</v>
      </c>
      <c r="G5235" s="56"/>
      <c r="H5235" s="51" t="s">
        <v>1414</v>
      </c>
      <c r="I5235" s="29" t="str">
        <f>VLOOKUP(MARGAO!$H5235,Code2Loc,2,FALSE)</f>
        <v>CUNCOLIM</v>
      </c>
    </row>
    <row r="5236" spans="1:9" ht="15.75" customHeight="1" x14ac:dyDescent="0.25">
      <c r="A5236" s="42" t="s">
        <v>3524</v>
      </c>
      <c r="B5236" s="42">
        <v>341</v>
      </c>
      <c r="C5236" s="42" t="s">
        <v>2288</v>
      </c>
      <c r="D5236" s="42">
        <v>9</v>
      </c>
      <c r="E5236" s="42">
        <v>15</v>
      </c>
      <c r="F5236" s="42" t="s">
        <v>11</v>
      </c>
      <c r="G5236" s="55"/>
      <c r="H5236" s="48" t="s">
        <v>2289</v>
      </c>
      <c r="I5236" s="29" t="str">
        <f>VLOOKUP(MARGAO!$H5236,Code2Loc,2,FALSE)</f>
        <v>DEMANI</v>
      </c>
    </row>
    <row r="5237" spans="1:9" ht="15.75" customHeight="1" x14ac:dyDescent="0.25">
      <c r="A5237" s="44" t="s">
        <v>3524</v>
      </c>
      <c r="B5237" s="44">
        <v>341</v>
      </c>
      <c r="C5237" s="44" t="s">
        <v>2078</v>
      </c>
      <c r="D5237" s="44">
        <v>10</v>
      </c>
      <c r="E5237" s="44">
        <v>17</v>
      </c>
      <c r="F5237" s="44" t="s">
        <v>11</v>
      </c>
      <c r="G5237" s="56"/>
      <c r="H5237" s="51" t="s">
        <v>2079</v>
      </c>
      <c r="I5237" s="29" t="str">
        <f>VLOOKUP(MARGAO!$H5237,Code2Loc,2,FALSE)</f>
        <v>BALLI</v>
      </c>
    </row>
    <row r="5238" spans="1:9" ht="15.75" customHeight="1" x14ac:dyDescent="0.25">
      <c r="A5238" s="42" t="s">
        <v>3524</v>
      </c>
      <c r="B5238" s="42">
        <v>341</v>
      </c>
      <c r="C5238" s="42" t="s">
        <v>2290</v>
      </c>
      <c r="D5238" s="42">
        <v>11</v>
      </c>
      <c r="E5238" s="42">
        <v>20</v>
      </c>
      <c r="F5238" s="42" t="s">
        <v>11</v>
      </c>
      <c r="G5238" s="55"/>
      <c r="H5238" s="48" t="s">
        <v>2291</v>
      </c>
      <c r="I5238" s="29" t="str">
        <f>VLOOKUP(MARGAO!$H5238,Code2Loc,2,FALSE)</f>
        <v>BENODE</v>
      </c>
    </row>
    <row r="5239" spans="1:9" ht="15.75" customHeight="1" x14ac:dyDescent="0.25">
      <c r="A5239" s="44" t="s">
        <v>3524</v>
      </c>
      <c r="B5239" s="44">
        <v>341</v>
      </c>
      <c r="C5239" s="44" t="s">
        <v>2292</v>
      </c>
      <c r="D5239" s="44">
        <v>12</v>
      </c>
      <c r="E5239" s="44">
        <v>22</v>
      </c>
      <c r="F5239" s="44" t="s">
        <v>11</v>
      </c>
      <c r="G5239" s="56"/>
      <c r="H5239" s="51" t="s">
        <v>2293</v>
      </c>
      <c r="I5239" s="29" t="str">
        <f>VLOOKUP(MARGAO!$H5239,Code2Loc,2,FALSE)</f>
        <v>GODEWAL</v>
      </c>
    </row>
    <row r="5240" spans="1:9" ht="15.75" customHeight="1" x14ac:dyDescent="0.25">
      <c r="A5240" s="42" t="s">
        <v>3524</v>
      </c>
      <c r="B5240" s="42">
        <v>341</v>
      </c>
      <c r="C5240" s="42" t="s">
        <v>2294</v>
      </c>
      <c r="D5240" s="42">
        <v>13</v>
      </c>
      <c r="E5240" s="42">
        <v>24</v>
      </c>
      <c r="F5240" s="42" t="s">
        <v>11</v>
      </c>
      <c r="G5240" s="55"/>
      <c r="H5240" s="48" t="s">
        <v>2295</v>
      </c>
      <c r="I5240" s="29" t="str">
        <f>VLOOKUP(MARGAO!$H5240,Code2Loc,2,FALSE)</f>
        <v>PADDI</v>
      </c>
    </row>
    <row r="5241" spans="1:9" ht="15.75" customHeight="1" x14ac:dyDescent="0.25">
      <c r="A5241" s="44" t="s">
        <v>3524</v>
      </c>
      <c r="B5241" s="44">
        <v>341</v>
      </c>
      <c r="C5241" s="44" t="s">
        <v>2296</v>
      </c>
      <c r="D5241" s="44">
        <v>14</v>
      </c>
      <c r="E5241" s="44">
        <v>26</v>
      </c>
      <c r="F5241" s="44" t="s">
        <v>11</v>
      </c>
      <c r="G5241" s="56"/>
      <c r="H5241" s="51" t="s">
        <v>2297</v>
      </c>
      <c r="I5241" s="29" t="str">
        <f>VLOOKUP(MARGAO!$H5241,Code2Loc,2,FALSE)</f>
        <v>PISURNEM</v>
      </c>
    </row>
    <row r="5242" spans="1:9" ht="15.75" customHeight="1" x14ac:dyDescent="0.25">
      <c r="A5242" s="42" t="s">
        <v>3524</v>
      </c>
      <c r="B5242" s="42">
        <v>341</v>
      </c>
      <c r="C5242" s="42" t="s">
        <v>2298</v>
      </c>
      <c r="D5242" s="42">
        <v>15</v>
      </c>
      <c r="E5242" s="42">
        <v>28</v>
      </c>
      <c r="F5242" s="42" t="s">
        <v>11</v>
      </c>
      <c r="G5242" s="55"/>
      <c r="H5242" s="48" t="s">
        <v>2299</v>
      </c>
      <c r="I5242" s="29" t="str">
        <f>VLOOKUP(MARGAO!$H5242,Code2Loc,2,FALSE)</f>
        <v>POLAKODE</v>
      </c>
    </row>
    <row r="5243" spans="1:9" ht="15.75" customHeight="1" x14ac:dyDescent="0.25">
      <c r="A5243" s="44" t="s">
        <v>3524</v>
      </c>
      <c r="B5243" s="44">
        <v>341</v>
      </c>
      <c r="C5243" s="44" t="s">
        <v>2300</v>
      </c>
      <c r="D5243" s="44">
        <v>16</v>
      </c>
      <c r="E5243" s="44">
        <v>32</v>
      </c>
      <c r="F5243" s="44" t="s">
        <v>11</v>
      </c>
      <c r="G5243" s="56"/>
      <c r="H5243" s="51" t="s">
        <v>2301</v>
      </c>
      <c r="I5243" s="29" t="str">
        <f>VLOOKUP(MARGAO!$H5243,Code2Loc,2,FALSE)</f>
        <v>GULEM</v>
      </c>
    </row>
    <row r="5244" spans="1:9" ht="15.75" customHeight="1" x14ac:dyDescent="0.25">
      <c r="A5244" s="42" t="s">
        <v>3524</v>
      </c>
      <c r="B5244" s="42">
        <v>341</v>
      </c>
      <c r="C5244" s="42" t="s">
        <v>1006</v>
      </c>
      <c r="D5244" s="42">
        <v>17</v>
      </c>
      <c r="E5244" s="42">
        <v>35</v>
      </c>
      <c r="F5244" s="42" t="s">
        <v>11</v>
      </c>
      <c r="G5244" s="55"/>
      <c r="H5244" s="48" t="s">
        <v>1007</v>
      </c>
      <c r="I5244" s="29" t="str">
        <f>VLOOKUP(MARGAO!$H5244,Code2Loc,2,FALSE)</f>
        <v>CHAR RASTA</v>
      </c>
    </row>
    <row r="5245" spans="1:9" ht="15.75" customHeight="1" x14ac:dyDescent="0.25">
      <c r="A5245" s="44" t="s">
        <v>3524</v>
      </c>
      <c r="B5245" s="44">
        <v>341</v>
      </c>
      <c r="C5245" s="44" t="s">
        <v>1415</v>
      </c>
      <c r="D5245" s="44">
        <v>18</v>
      </c>
      <c r="E5245" s="44">
        <v>37</v>
      </c>
      <c r="F5245" s="44" t="s">
        <v>11</v>
      </c>
      <c r="G5245" s="56"/>
      <c r="H5245" s="51" t="s">
        <v>1416</v>
      </c>
      <c r="I5245" s="29" t="str">
        <f>VLOOKUP(MARGAO!$H5245,Code2Loc,2,FALSE)</f>
        <v>CANACONA</v>
      </c>
    </row>
    <row r="5246" spans="1:9" ht="15.75" customHeight="1" x14ac:dyDescent="0.25">
      <c r="A5246" s="42" t="s">
        <v>3524</v>
      </c>
      <c r="B5246" s="42">
        <v>341</v>
      </c>
      <c r="C5246" s="42" t="s">
        <v>3525</v>
      </c>
      <c r="D5246" s="42">
        <v>19</v>
      </c>
      <c r="E5246" s="42">
        <v>37</v>
      </c>
      <c r="F5246" s="42" t="s">
        <v>11</v>
      </c>
      <c r="G5246" s="55"/>
      <c r="H5246" s="52" t="s">
        <v>3526</v>
      </c>
      <c r="I5246" s="29" t="str">
        <f>VLOOKUP(MARGAO!$H5246,Code2Loc,2,FALSE)</f>
        <v>CHAWDI</v>
      </c>
    </row>
    <row r="5247" spans="1:9" ht="15.75" customHeight="1" x14ac:dyDescent="0.25">
      <c r="A5247" s="44" t="s">
        <v>3524</v>
      </c>
      <c r="B5247" s="44">
        <v>341</v>
      </c>
      <c r="C5247" s="44" t="s">
        <v>3527</v>
      </c>
      <c r="D5247" s="44">
        <v>20</v>
      </c>
      <c r="E5247" s="44">
        <v>38</v>
      </c>
      <c r="F5247" s="44" t="s">
        <v>11</v>
      </c>
      <c r="G5247" s="56"/>
      <c r="H5247" s="51" t="s">
        <v>3528</v>
      </c>
      <c r="I5247" s="29" t="str">
        <f>VLOOKUP(MARGAO!$H5247,Code2Loc,2,FALSE)</f>
        <v>POSULE</v>
      </c>
    </row>
    <row r="5248" spans="1:9" ht="15.75" customHeight="1" x14ac:dyDescent="0.25">
      <c r="A5248" s="42" t="s">
        <v>3524</v>
      </c>
      <c r="B5248" s="42">
        <v>341</v>
      </c>
      <c r="C5248" s="42" t="s">
        <v>3499</v>
      </c>
      <c r="D5248" s="42">
        <v>21</v>
      </c>
      <c r="E5248" s="42">
        <v>40</v>
      </c>
      <c r="F5248" s="42" t="s">
        <v>11</v>
      </c>
      <c r="G5248" s="55"/>
      <c r="H5248" s="48" t="s">
        <v>3500</v>
      </c>
      <c r="I5248" s="29" t="str">
        <f>VLOOKUP(MARGAO!$H5248,Code2Loc,2,FALSE)</f>
        <v>PATNE</v>
      </c>
    </row>
    <row r="5249" spans="1:9" ht="15.75" customHeight="1" x14ac:dyDescent="0.25">
      <c r="A5249" s="44" t="s">
        <v>3524</v>
      </c>
      <c r="B5249" s="44">
        <v>341</v>
      </c>
      <c r="C5249" s="44" t="s">
        <v>3529</v>
      </c>
      <c r="D5249" s="44">
        <v>22</v>
      </c>
      <c r="E5249" s="44">
        <v>43</v>
      </c>
      <c r="F5249" s="44" t="s">
        <v>11</v>
      </c>
      <c r="G5249" s="56"/>
      <c r="H5249" s="53" t="s">
        <v>3502</v>
      </c>
      <c r="I5249" s="29" t="str">
        <f>VLOOKUP(MARGAO!$H5249,Code2Loc,2,FALSE)</f>
        <v>PALOLEM</v>
      </c>
    </row>
    <row r="5250" spans="1:9" ht="15.75" customHeight="1" x14ac:dyDescent="0.25">
      <c r="A5250" s="42" t="s">
        <v>3530</v>
      </c>
      <c r="B5250" s="42">
        <v>342</v>
      </c>
      <c r="C5250" s="42" t="s">
        <v>1415</v>
      </c>
      <c r="D5250" s="42">
        <v>1</v>
      </c>
      <c r="E5250" s="42">
        <v>0</v>
      </c>
      <c r="F5250" s="42" t="s">
        <v>11</v>
      </c>
      <c r="G5250" s="55"/>
      <c r="H5250" s="48" t="s">
        <v>1416</v>
      </c>
      <c r="I5250" s="29" t="str">
        <f>VLOOKUP(MARGAO!$H5250,Code2Loc,2,FALSE)</f>
        <v>CANACONA</v>
      </c>
    </row>
    <row r="5251" spans="1:9" ht="15.75" customHeight="1" x14ac:dyDescent="0.25">
      <c r="A5251" s="44" t="s">
        <v>3530</v>
      </c>
      <c r="B5251" s="44">
        <v>342</v>
      </c>
      <c r="C5251" s="44" t="s">
        <v>2302</v>
      </c>
      <c r="D5251" s="44">
        <v>2</v>
      </c>
      <c r="E5251" s="44">
        <v>2</v>
      </c>
      <c r="F5251" s="44" t="s">
        <v>11</v>
      </c>
      <c r="G5251" s="56"/>
      <c r="H5251" s="51" t="s">
        <v>1587</v>
      </c>
      <c r="I5251" s="29" t="str">
        <f>VLOOKUP(MARGAO!$H5251,Code2Loc,2,FALSE)</f>
        <v>SHRISTHAL</v>
      </c>
    </row>
    <row r="5252" spans="1:9" ht="15.75" customHeight="1" x14ac:dyDescent="0.25">
      <c r="A5252" s="42" t="s">
        <v>3530</v>
      </c>
      <c r="B5252" s="42">
        <v>342</v>
      </c>
      <c r="C5252" s="42" t="s">
        <v>2303</v>
      </c>
      <c r="D5252" s="42">
        <v>3</v>
      </c>
      <c r="E5252" s="42">
        <v>4</v>
      </c>
      <c r="F5252" s="42" t="s">
        <v>11</v>
      </c>
      <c r="G5252" s="55"/>
      <c r="H5252" s="48" t="s">
        <v>2304</v>
      </c>
      <c r="I5252" s="29" t="str">
        <f>VLOOKUP(MARGAO!$H5252,Code2Loc,2,FALSE)</f>
        <v>MOKHARD</v>
      </c>
    </row>
    <row r="5253" spans="1:9" ht="15.75" customHeight="1" x14ac:dyDescent="0.25">
      <c r="A5253" s="44" t="s">
        <v>3530</v>
      </c>
      <c r="B5253" s="44">
        <v>342</v>
      </c>
      <c r="C5253" s="44" t="s">
        <v>2305</v>
      </c>
      <c r="D5253" s="44">
        <v>4</v>
      </c>
      <c r="E5253" s="44">
        <v>5</v>
      </c>
      <c r="F5253" s="44" t="s">
        <v>11</v>
      </c>
      <c r="G5253" s="56"/>
      <c r="H5253" s="51" t="s">
        <v>2306</v>
      </c>
      <c r="I5253" s="29" t="str">
        <f>VLOOKUP(MARGAO!$H5253,Code2Loc,2,FALSE)</f>
        <v>BHATPAL</v>
      </c>
    </row>
    <row r="5254" spans="1:9" ht="15.75" customHeight="1" x14ac:dyDescent="0.25">
      <c r="A5254" s="42" t="s">
        <v>3530</v>
      </c>
      <c r="B5254" s="42">
        <v>342</v>
      </c>
      <c r="C5254" s="42" t="s">
        <v>2307</v>
      </c>
      <c r="D5254" s="42">
        <v>5</v>
      </c>
      <c r="E5254" s="42">
        <v>6</v>
      </c>
      <c r="F5254" s="42" t="s">
        <v>11</v>
      </c>
      <c r="G5254" s="55"/>
      <c r="H5254" s="48" t="s">
        <v>2308</v>
      </c>
      <c r="I5254" s="29" t="str">
        <f>VLOOKUP(MARGAO!$H5254,Code2Loc,2,FALSE)</f>
        <v>ARDOFOND</v>
      </c>
    </row>
    <row r="5255" spans="1:9" ht="15.75" customHeight="1" x14ac:dyDescent="0.25">
      <c r="A5255" s="44" t="s">
        <v>3530</v>
      </c>
      <c r="B5255" s="44">
        <v>342</v>
      </c>
      <c r="C5255" s="44" t="s">
        <v>2531</v>
      </c>
      <c r="D5255" s="44">
        <v>6</v>
      </c>
      <c r="E5255" s="44">
        <v>8</v>
      </c>
      <c r="F5255" s="44" t="s">
        <v>11</v>
      </c>
      <c r="G5255" s="56"/>
      <c r="H5255" s="51" t="s">
        <v>2532</v>
      </c>
      <c r="I5255" s="29" t="str">
        <f>VLOOKUP(MARGAO!$H5255,Code2Loc,2,FALSE)</f>
        <v>GODKUMAL</v>
      </c>
    </row>
    <row r="5256" spans="1:9" ht="15.75" customHeight="1" x14ac:dyDescent="0.25">
      <c r="A5256" s="42" t="s">
        <v>3530</v>
      </c>
      <c r="B5256" s="42">
        <v>342</v>
      </c>
      <c r="C5256" s="42" t="s">
        <v>2533</v>
      </c>
      <c r="D5256" s="42">
        <v>7</v>
      </c>
      <c r="E5256" s="42">
        <v>11</v>
      </c>
      <c r="F5256" s="42" t="s">
        <v>11</v>
      </c>
      <c r="G5256" s="55"/>
      <c r="H5256" s="48" t="s">
        <v>2534</v>
      </c>
      <c r="I5256" s="29" t="str">
        <f>VLOOKUP(MARGAO!$H5256,Code2Loc,2,FALSE)</f>
        <v>SADOLXEM</v>
      </c>
    </row>
    <row r="5257" spans="1:9" ht="15.75" customHeight="1" x14ac:dyDescent="0.25">
      <c r="A5257" s="44" t="s">
        <v>3530</v>
      </c>
      <c r="B5257" s="44">
        <v>342</v>
      </c>
      <c r="C5257" s="44" t="s">
        <v>2535</v>
      </c>
      <c r="D5257" s="44">
        <v>8</v>
      </c>
      <c r="E5257" s="44">
        <v>12</v>
      </c>
      <c r="F5257" s="44" t="s">
        <v>11</v>
      </c>
      <c r="G5257" s="56"/>
      <c r="H5257" s="51" t="s">
        <v>2536</v>
      </c>
      <c r="I5257" s="29" t="str">
        <f>VLOOKUP(MARGAO!$H5257,Code2Loc,2,FALSE)</f>
        <v>MUTAL</v>
      </c>
    </row>
    <row r="5258" spans="1:9" ht="15.75" customHeight="1" x14ac:dyDescent="0.25">
      <c r="A5258" s="42" t="s">
        <v>3530</v>
      </c>
      <c r="B5258" s="42">
        <v>342</v>
      </c>
      <c r="C5258" s="42" t="s">
        <v>2537</v>
      </c>
      <c r="D5258" s="42">
        <v>9</v>
      </c>
      <c r="E5258" s="42">
        <v>14</v>
      </c>
      <c r="F5258" s="42" t="s">
        <v>11</v>
      </c>
      <c r="G5258" s="55"/>
      <c r="H5258" s="48" t="s">
        <v>2538</v>
      </c>
      <c r="I5258" s="29" t="str">
        <f>VLOOKUP(MARGAO!$H5258,Code2Loc,2,FALSE)</f>
        <v>TALPAN</v>
      </c>
    </row>
    <row r="5259" spans="1:9" ht="15.75" customHeight="1" x14ac:dyDescent="0.25">
      <c r="A5259" s="44" t="s">
        <v>3530</v>
      </c>
      <c r="B5259" s="44">
        <v>342</v>
      </c>
      <c r="C5259" s="44" t="s">
        <v>2539</v>
      </c>
      <c r="D5259" s="44">
        <v>10</v>
      </c>
      <c r="E5259" s="44">
        <v>16</v>
      </c>
      <c r="F5259" s="44" t="s">
        <v>11</v>
      </c>
      <c r="G5259" s="56"/>
      <c r="H5259" s="51" t="s">
        <v>2540</v>
      </c>
      <c r="I5259" s="29" t="str">
        <f>VLOOKUP(MARGAO!$H5259,Code2Loc,2,FALSE)</f>
        <v>GALGIBAG</v>
      </c>
    </row>
    <row r="5260" spans="1:9" ht="15.75" customHeight="1" x14ac:dyDescent="0.25">
      <c r="A5260" s="42" t="s">
        <v>3530</v>
      </c>
      <c r="B5260" s="42">
        <v>342</v>
      </c>
      <c r="C5260" s="42" t="s">
        <v>2541</v>
      </c>
      <c r="D5260" s="42">
        <v>11</v>
      </c>
      <c r="E5260" s="42">
        <v>18</v>
      </c>
      <c r="F5260" s="42" t="s">
        <v>11</v>
      </c>
      <c r="G5260" s="59"/>
      <c r="H5260" s="60" t="s">
        <v>2542</v>
      </c>
      <c r="I5260" s="29" t="str">
        <f>VLOOKUP(MARGAO!$H5260,Code2Loc,2,FALSE)</f>
        <v>KATEBAG</v>
      </c>
    </row>
    <row r="5261" spans="1:9" ht="15.75" customHeight="1" x14ac:dyDescent="0.25">
      <c r="A5261" s="44" t="s">
        <v>3530</v>
      </c>
      <c r="B5261" s="44">
        <v>342</v>
      </c>
      <c r="C5261" s="44" t="s">
        <v>2543</v>
      </c>
      <c r="D5261" s="44">
        <v>12</v>
      </c>
      <c r="E5261" s="44">
        <v>19</v>
      </c>
      <c r="F5261" s="44" t="s">
        <v>11</v>
      </c>
      <c r="G5261" s="61"/>
      <c r="H5261" s="62" t="s">
        <v>2544</v>
      </c>
      <c r="I5261" s="29" t="str">
        <f>VLOOKUP(MARGAO!$H5261,Code2Loc,2,FALSE)</f>
        <v>MHALWADA</v>
      </c>
    </row>
    <row r="5262" spans="1:9" ht="15.75" customHeight="1" x14ac:dyDescent="0.25">
      <c r="A5262" s="42" t="s">
        <v>3530</v>
      </c>
      <c r="B5262" s="42">
        <v>342</v>
      </c>
      <c r="C5262" s="42" t="s">
        <v>2313</v>
      </c>
      <c r="D5262" s="42">
        <v>13</v>
      </c>
      <c r="E5262" s="42">
        <v>20</v>
      </c>
      <c r="F5262" s="42" t="s">
        <v>11</v>
      </c>
      <c r="G5262" s="59"/>
      <c r="H5262" s="60" t="s">
        <v>2314</v>
      </c>
      <c r="I5262" s="29" t="str">
        <f>VLOOKUP(MARGAO!$H5262,Code2Loc,2,FALSE)</f>
        <v>POIGUINIM</v>
      </c>
    </row>
    <row r="5263" spans="1:9" ht="15.75" customHeight="1" x14ac:dyDescent="0.25">
      <c r="A5263" s="44" t="s">
        <v>3531</v>
      </c>
      <c r="B5263" s="44">
        <v>343</v>
      </c>
      <c r="C5263" s="44" t="s">
        <v>1415</v>
      </c>
      <c r="D5263" s="44">
        <v>1</v>
      </c>
      <c r="E5263" s="44">
        <v>0</v>
      </c>
      <c r="F5263" s="44" t="s">
        <v>11</v>
      </c>
      <c r="G5263" s="61"/>
      <c r="H5263" s="62" t="s">
        <v>1416</v>
      </c>
      <c r="I5263" s="29" t="str">
        <f>VLOOKUP(MARGAO!$H5263,Code2Loc,2,FALSE)</f>
        <v>CANACONA</v>
      </c>
    </row>
    <row r="5264" spans="1:9" ht="15.75" customHeight="1" x14ac:dyDescent="0.25">
      <c r="A5264" s="42" t="s">
        <v>3531</v>
      </c>
      <c r="B5264" s="42">
        <v>343</v>
      </c>
      <c r="C5264" s="42" t="s">
        <v>3525</v>
      </c>
      <c r="D5264" s="42">
        <v>2</v>
      </c>
      <c r="E5264" s="42">
        <v>1</v>
      </c>
      <c r="F5264" s="42" t="s">
        <v>11</v>
      </c>
      <c r="G5264" s="59"/>
      <c r="H5264" s="60" t="s">
        <v>3526</v>
      </c>
      <c r="I5264" s="29" t="str">
        <f>VLOOKUP(MARGAO!$H5264,Code2Loc,2,FALSE)</f>
        <v>CHAWDI</v>
      </c>
    </row>
    <row r="5265" spans="1:9" ht="15.75" customHeight="1" x14ac:dyDescent="0.25">
      <c r="A5265" s="44" t="s">
        <v>3531</v>
      </c>
      <c r="B5265" s="44">
        <v>343</v>
      </c>
      <c r="C5265" s="44" t="s">
        <v>3527</v>
      </c>
      <c r="D5265" s="44">
        <v>3</v>
      </c>
      <c r="E5265" s="44">
        <v>2</v>
      </c>
      <c r="F5265" s="44" t="s">
        <v>11</v>
      </c>
      <c r="G5265" s="61"/>
      <c r="H5265" s="62" t="s">
        <v>3528</v>
      </c>
      <c r="I5265" s="29" t="str">
        <f>VLOOKUP(MARGAO!$H5265,Code2Loc,2,FALSE)</f>
        <v>POSULE</v>
      </c>
    </row>
    <row r="5266" spans="1:9" ht="15.75" customHeight="1" x14ac:dyDescent="0.25">
      <c r="A5266" s="42" t="s">
        <v>3531</v>
      </c>
      <c r="B5266" s="42">
        <v>343</v>
      </c>
      <c r="C5266" s="42" t="s">
        <v>3499</v>
      </c>
      <c r="D5266" s="42">
        <v>4</v>
      </c>
      <c r="E5266" s="42">
        <v>4</v>
      </c>
      <c r="F5266" s="42" t="s">
        <v>11</v>
      </c>
      <c r="G5266" s="59"/>
      <c r="H5266" s="60" t="s">
        <v>3500</v>
      </c>
      <c r="I5266" s="29" t="str">
        <f>VLOOKUP(MARGAO!$H5266,Code2Loc,2,FALSE)</f>
        <v>PATNE</v>
      </c>
    </row>
    <row r="5267" spans="1:9" ht="15.75" customHeight="1" x14ac:dyDescent="0.25">
      <c r="A5267" s="44" t="s">
        <v>3531</v>
      </c>
      <c r="B5267" s="44">
        <v>343</v>
      </c>
      <c r="C5267" s="44" t="s">
        <v>3529</v>
      </c>
      <c r="D5267" s="44">
        <v>5</v>
      </c>
      <c r="E5267" s="44">
        <v>6</v>
      </c>
      <c r="F5267" s="44" t="s">
        <v>11</v>
      </c>
      <c r="G5267" s="61"/>
      <c r="H5267" s="62" t="s">
        <v>3502</v>
      </c>
      <c r="I5267" s="29" t="str">
        <f>VLOOKUP(MARGAO!$H5267,Code2Loc,2,FALSE)</f>
        <v>PALOLEM</v>
      </c>
    </row>
    <row r="5268" spans="1:9" ht="15.75" customHeight="1" x14ac:dyDescent="0.25">
      <c r="A5268" s="42" t="s">
        <v>3532</v>
      </c>
      <c r="B5268" s="42">
        <v>344</v>
      </c>
      <c r="C5268" s="42" t="s">
        <v>47</v>
      </c>
      <c r="D5268" s="42">
        <v>1</v>
      </c>
      <c r="E5268" s="42">
        <v>0</v>
      </c>
      <c r="F5268" s="42" t="s">
        <v>11</v>
      </c>
      <c r="G5268" s="59"/>
      <c r="H5268" s="60" t="s">
        <v>48</v>
      </c>
      <c r="I5268" s="29" t="str">
        <f>VLOOKUP(MARGAO!$H5268,Code2Loc,2,FALSE)</f>
        <v>MARGAO</v>
      </c>
    </row>
    <row r="5269" spans="1:9" ht="15.75" customHeight="1" x14ac:dyDescent="0.25">
      <c r="A5269" s="44" t="s">
        <v>3532</v>
      </c>
      <c r="B5269" s="44">
        <v>344</v>
      </c>
      <c r="C5269" s="44" t="s">
        <v>1109</v>
      </c>
      <c r="D5269" s="44">
        <v>2</v>
      </c>
      <c r="E5269" s="44">
        <v>2</v>
      </c>
      <c r="F5269" s="44" t="s">
        <v>11</v>
      </c>
      <c r="G5269" s="61"/>
      <c r="H5269" s="62" t="s">
        <v>1110</v>
      </c>
      <c r="I5269" s="29" t="str">
        <f>VLOOKUP(MARGAO!$H5269,Code2Loc,2,FALSE)</f>
        <v>MARGAO MKT</v>
      </c>
    </row>
    <row r="5270" spans="1:9" ht="15.75" customHeight="1" x14ac:dyDescent="0.25">
      <c r="A5270" s="42" t="s">
        <v>3532</v>
      </c>
      <c r="B5270" s="42">
        <v>344</v>
      </c>
      <c r="C5270" s="42" t="s">
        <v>1111</v>
      </c>
      <c r="D5270" s="42">
        <v>3</v>
      </c>
      <c r="E5270" s="42">
        <v>4</v>
      </c>
      <c r="F5270" s="42" t="s">
        <v>11</v>
      </c>
      <c r="G5270" s="59"/>
      <c r="H5270" s="60" t="s">
        <v>1112</v>
      </c>
      <c r="I5270" s="29" t="str">
        <f>VLOOKUP(MARGAO!$H5270,Code2Loc,2,FALSE)</f>
        <v>NAVELIM</v>
      </c>
    </row>
    <row r="5271" spans="1:9" ht="15.75" customHeight="1" x14ac:dyDescent="0.25">
      <c r="A5271" s="44" t="s">
        <v>3532</v>
      </c>
      <c r="B5271" s="44">
        <v>344</v>
      </c>
      <c r="C5271" s="44" t="s">
        <v>1113</v>
      </c>
      <c r="D5271" s="44">
        <v>4</v>
      </c>
      <c r="E5271" s="44">
        <v>5</v>
      </c>
      <c r="F5271" s="44" t="s">
        <v>11</v>
      </c>
      <c r="G5271" s="61"/>
      <c r="H5271" s="62" t="s">
        <v>1114</v>
      </c>
      <c r="I5271" s="29" t="str">
        <f>VLOOKUP(MARGAO!$H5271,Code2Loc,2,FALSE)</f>
        <v>DHARMAPUR</v>
      </c>
    </row>
    <row r="5272" spans="1:9" ht="15.75" customHeight="1" x14ac:dyDescent="0.25">
      <c r="A5272" s="42" t="s">
        <v>3532</v>
      </c>
      <c r="B5272" s="42">
        <v>344</v>
      </c>
      <c r="C5272" s="42" t="s">
        <v>1115</v>
      </c>
      <c r="D5272" s="42">
        <v>5</v>
      </c>
      <c r="E5272" s="42">
        <v>7</v>
      </c>
      <c r="F5272" s="42" t="s">
        <v>11</v>
      </c>
      <c r="G5272" s="59"/>
      <c r="H5272" s="60" t="s">
        <v>1116</v>
      </c>
      <c r="I5272" s="29" t="str">
        <f>VLOOKUP(MARGAO!$H5272,Code2Loc,2,FALSE)</f>
        <v>CHINCHINI X</v>
      </c>
    </row>
    <row r="5273" spans="1:9" ht="15.75" customHeight="1" x14ac:dyDescent="0.25">
      <c r="A5273" s="44" t="s">
        <v>3532</v>
      </c>
      <c r="B5273" s="44">
        <v>344</v>
      </c>
      <c r="C5273" s="44" t="s">
        <v>2284</v>
      </c>
      <c r="D5273" s="44">
        <v>6</v>
      </c>
      <c r="E5273" s="44">
        <v>8</v>
      </c>
      <c r="F5273" s="44" t="s">
        <v>11</v>
      </c>
      <c r="G5273" s="61"/>
      <c r="H5273" s="62" t="s">
        <v>2285</v>
      </c>
      <c r="I5273" s="29" t="str">
        <f>VLOOKUP(MARGAO!$H5273,Code2Loc,2,FALSE)</f>
        <v>DANDEWADI</v>
      </c>
    </row>
    <row r="5274" spans="1:9" ht="15.75" customHeight="1" x14ac:dyDescent="0.25">
      <c r="A5274" s="42" t="s">
        <v>3532</v>
      </c>
      <c r="B5274" s="42">
        <v>344</v>
      </c>
      <c r="C5274" s="42" t="s">
        <v>2286</v>
      </c>
      <c r="D5274" s="42">
        <v>7</v>
      </c>
      <c r="E5274" s="42">
        <v>11</v>
      </c>
      <c r="F5274" s="42" t="s">
        <v>11</v>
      </c>
      <c r="G5274" s="59"/>
      <c r="H5274" s="60" t="s">
        <v>2287</v>
      </c>
      <c r="I5274" s="29" t="str">
        <f>VLOOKUP(MARGAO!$H5274,Code2Loc,2,FALSE)</f>
        <v>PAZARKHAN</v>
      </c>
    </row>
    <row r="5275" spans="1:9" ht="15.75" customHeight="1" x14ac:dyDescent="0.25">
      <c r="A5275" s="44" t="s">
        <v>3532</v>
      </c>
      <c r="B5275" s="44">
        <v>344</v>
      </c>
      <c r="C5275" s="44" t="s">
        <v>1413</v>
      </c>
      <c r="D5275" s="44">
        <v>8</v>
      </c>
      <c r="E5275" s="44">
        <v>14</v>
      </c>
      <c r="F5275" s="44" t="s">
        <v>11</v>
      </c>
      <c r="G5275" s="61"/>
      <c r="H5275" s="62" t="s">
        <v>1414</v>
      </c>
      <c r="I5275" s="29" t="str">
        <f>VLOOKUP(MARGAO!$H5275,Code2Loc,2,FALSE)</f>
        <v>CUNCOLIM</v>
      </c>
    </row>
    <row r="5276" spans="1:9" ht="15.75" customHeight="1" x14ac:dyDescent="0.25">
      <c r="A5276" s="42" t="s">
        <v>3532</v>
      </c>
      <c r="B5276" s="42">
        <v>344</v>
      </c>
      <c r="C5276" s="42" t="s">
        <v>2288</v>
      </c>
      <c r="D5276" s="42">
        <v>9</v>
      </c>
      <c r="E5276" s="42">
        <v>15</v>
      </c>
      <c r="F5276" s="42" t="s">
        <v>11</v>
      </c>
      <c r="G5276" s="59"/>
      <c r="H5276" s="60" t="s">
        <v>2289</v>
      </c>
      <c r="I5276" s="29" t="str">
        <f>VLOOKUP(MARGAO!$H5276,Code2Loc,2,FALSE)</f>
        <v>DEMANI</v>
      </c>
    </row>
    <row r="5277" spans="1:9" ht="15.75" customHeight="1" x14ac:dyDescent="0.25">
      <c r="A5277" s="44" t="s">
        <v>3532</v>
      </c>
      <c r="B5277" s="44">
        <v>344</v>
      </c>
      <c r="C5277" s="44" t="s">
        <v>2078</v>
      </c>
      <c r="D5277" s="44">
        <v>10</v>
      </c>
      <c r="E5277" s="44">
        <v>17</v>
      </c>
      <c r="F5277" s="44" t="s">
        <v>11</v>
      </c>
      <c r="G5277" s="61"/>
      <c r="H5277" s="62" t="s">
        <v>2079</v>
      </c>
      <c r="I5277" s="29" t="str">
        <f>VLOOKUP(MARGAO!$H5277,Code2Loc,2,FALSE)</f>
        <v>BALLI</v>
      </c>
    </row>
    <row r="5278" spans="1:9" ht="15.75" customHeight="1" x14ac:dyDescent="0.25">
      <c r="A5278" s="42" t="s">
        <v>3532</v>
      </c>
      <c r="B5278" s="42">
        <v>344</v>
      </c>
      <c r="C5278" s="42" t="s">
        <v>2290</v>
      </c>
      <c r="D5278" s="42">
        <v>11</v>
      </c>
      <c r="E5278" s="42">
        <v>20</v>
      </c>
      <c r="F5278" s="42" t="s">
        <v>11</v>
      </c>
      <c r="G5278" s="59"/>
      <c r="H5278" s="60" t="s">
        <v>2291</v>
      </c>
      <c r="I5278" s="29" t="str">
        <f>VLOOKUP(MARGAO!$H5278,Code2Loc,2,FALSE)</f>
        <v>BENODE</v>
      </c>
    </row>
    <row r="5279" spans="1:9" ht="15.75" customHeight="1" x14ac:dyDescent="0.25">
      <c r="A5279" s="44" t="s">
        <v>3532</v>
      </c>
      <c r="B5279" s="44">
        <v>344</v>
      </c>
      <c r="C5279" s="44" t="s">
        <v>2292</v>
      </c>
      <c r="D5279" s="44">
        <v>12</v>
      </c>
      <c r="E5279" s="44">
        <v>22</v>
      </c>
      <c r="F5279" s="44" t="s">
        <v>11</v>
      </c>
      <c r="G5279" s="61"/>
      <c r="H5279" s="62" t="s">
        <v>2293</v>
      </c>
      <c r="I5279" s="29" t="str">
        <f>VLOOKUP(MARGAO!$H5279,Code2Loc,2,FALSE)</f>
        <v>GODEWAL</v>
      </c>
    </row>
    <row r="5280" spans="1:9" ht="15.75" customHeight="1" x14ac:dyDescent="0.25">
      <c r="A5280" s="42" t="s">
        <v>3532</v>
      </c>
      <c r="B5280" s="42">
        <v>344</v>
      </c>
      <c r="C5280" s="42" t="s">
        <v>2294</v>
      </c>
      <c r="D5280" s="42">
        <v>13</v>
      </c>
      <c r="E5280" s="42">
        <v>24</v>
      </c>
      <c r="F5280" s="42" t="s">
        <v>11</v>
      </c>
      <c r="G5280" s="59"/>
      <c r="H5280" s="60" t="s">
        <v>2295</v>
      </c>
      <c r="I5280" s="29" t="str">
        <f>VLOOKUP(MARGAO!$H5280,Code2Loc,2,FALSE)</f>
        <v>PADDI</v>
      </c>
    </row>
    <row r="5281" spans="1:9" ht="15.75" customHeight="1" x14ac:dyDescent="0.25">
      <c r="A5281" s="44" t="s">
        <v>3532</v>
      </c>
      <c r="B5281" s="44">
        <v>344</v>
      </c>
      <c r="C5281" s="44" t="s">
        <v>3533</v>
      </c>
      <c r="D5281" s="44">
        <v>14</v>
      </c>
      <c r="E5281" s="44">
        <v>26</v>
      </c>
      <c r="F5281" s="44" t="s">
        <v>11</v>
      </c>
      <c r="G5281" s="61"/>
      <c r="H5281" s="53" t="s">
        <v>3534</v>
      </c>
      <c r="I5281" s="29" t="str">
        <f>VLOOKUP(MARGAO!$H5281,Code2Loc,2,FALSE)</f>
        <v>NAGESH RESORT</v>
      </c>
    </row>
    <row r="5282" spans="1:9" ht="15.75" customHeight="1" x14ac:dyDescent="0.25">
      <c r="A5282" s="42" t="s">
        <v>3532</v>
      </c>
      <c r="B5282" s="42">
        <v>344</v>
      </c>
      <c r="C5282" s="42" t="s">
        <v>3535</v>
      </c>
      <c r="D5282" s="42">
        <v>15</v>
      </c>
      <c r="E5282" s="42">
        <v>28</v>
      </c>
      <c r="F5282" s="42" t="s">
        <v>11</v>
      </c>
      <c r="G5282" s="59"/>
      <c r="H5282" s="52" t="s">
        <v>3536</v>
      </c>
      <c r="I5282" s="29" t="str">
        <f>VLOOKUP(MARGAO!$H5282,Code2Loc,2,FALSE)</f>
        <v>DAYANAND HS</v>
      </c>
    </row>
    <row r="5283" spans="1:9" ht="15.75" customHeight="1" x14ac:dyDescent="0.25">
      <c r="A5283" s="44" t="s">
        <v>3532</v>
      </c>
      <c r="B5283" s="44">
        <v>344</v>
      </c>
      <c r="C5283" s="44" t="s">
        <v>3444</v>
      </c>
      <c r="D5283" s="44">
        <v>16</v>
      </c>
      <c r="E5283" s="44">
        <v>30</v>
      </c>
      <c r="F5283" s="44" t="s">
        <v>11</v>
      </c>
      <c r="G5283" s="61"/>
      <c r="H5283" s="62" t="s">
        <v>3445</v>
      </c>
      <c r="I5283" s="29" t="str">
        <f>VLOOKUP(MARGAO!$H5283,Code2Loc,2,FALSE)</f>
        <v>GOKULDE</v>
      </c>
    </row>
    <row r="5284" spans="1:9" ht="15.75" customHeight="1" x14ac:dyDescent="0.25">
      <c r="A5284" s="42" t="s">
        <v>3971</v>
      </c>
      <c r="B5284" s="42">
        <v>345</v>
      </c>
      <c r="C5284" s="42" t="s">
        <v>47</v>
      </c>
      <c r="D5284" s="42">
        <v>1</v>
      </c>
      <c r="E5284" s="42">
        <v>0</v>
      </c>
      <c r="F5284" s="42" t="s">
        <v>11</v>
      </c>
      <c r="G5284" s="59"/>
      <c r="H5284" s="60" t="s">
        <v>48</v>
      </c>
      <c r="I5284" s="29" t="str">
        <f>VLOOKUP(MARGAO!$H5284,Code2Loc,2,FALSE)</f>
        <v>MARGAO</v>
      </c>
    </row>
    <row r="5285" spans="1:9" ht="15.75" customHeight="1" x14ac:dyDescent="0.25">
      <c r="A5285" s="42" t="s">
        <v>3971</v>
      </c>
      <c r="B5285" s="44">
        <v>345</v>
      </c>
      <c r="C5285" s="44" t="s">
        <v>1109</v>
      </c>
      <c r="D5285" s="44">
        <v>2</v>
      </c>
      <c r="E5285" s="44">
        <v>2</v>
      </c>
      <c r="F5285" s="44" t="s">
        <v>11</v>
      </c>
      <c r="G5285" s="61"/>
      <c r="H5285" s="62" t="s">
        <v>1110</v>
      </c>
      <c r="I5285" s="29" t="str">
        <f>VLOOKUP(MARGAO!$H5285,Code2Loc,2,FALSE)</f>
        <v>MARGAO MKT</v>
      </c>
    </row>
    <row r="5286" spans="1:9" ht="15.75" customHeight="1" x14ac:dyDescent="0.25">
      <c r="A5286" s="42" t="s">
        <v>3971</v>
      </c>
      <c r="B5286" s="42">
        <v>345</v>
      </c>
      <c r="C5286" s="42" t="s">
        <v>1111</v>
      </c>
      <c r="D5286" s="42">
        <v>3</v>
      </c>
      <c r="E5286" s="42">
        <v>4</v>
      </c>
      <c r="F5286" s="42" t="s">
        <v>11</v>
      </c>
      <c r="G5286" s="59"/>
      <c r="H5286" s="60" t="s">
        <v>1112</v>
      </c>
      <c r="I5286" s="29" t="str">
        <f>VLOOKUP(MARGAO!$H5286,Code2Loc,2,FALSE)</f>
        <v>NAVELIM</v>
      </c>
    </row>
    <row r="5287" spans="1:9" ht="15.75" customHeight="1" x14ac:dyDescent="0.25">
      <c r="A5287" s="42" t="s">
        <v>3971</v>
      </c>
      <c r="B5287" s="44">
        <v>345</v>
      </c>
      <c r="C5287" s="44" t="s">
        <v>1113</v>
      </c>
      <c r="D5287" s="44">
        <v>4</v>
      </c>
      <c r="E5287" s="44">
        <v>5</v>
      </c>
      <c r="F5287" s="44" t="s">
        <v>11</v>
      </c>
      <c r="G5287" s="61"/>
      <c r="H5287" s="62" t="s">
        <v>1114</v>
      </c>
      <c r="I5287" s="29" t="str">
        <f>VLOOKUP(MARGAO!$H5287,Code2Loc,2,FALSE)</f>
        <v>DHARMAPUR</v>
      </c>
    </row>
    <row r="5288" spans="1:9" ht="15.75" customHeight="1" x14ac:dyDescent="0.25">
      <c r="A5288" s="42" t="s">
        <v>3971</v>
      </c>
      <c r="B5288" s="42">
        <v>345</v>
      </c>
      <c r="C5288" s="42" t="s">
        <v>1115</v>
      </c>
      <c r="D5288" s="42">
        <v>5</v>
      </c>
      <c r="E5288" s="42">
        <v>7</v>
      </c>
      <c r="F5288" s="42" t="s">
        <v>11</v>
      </c>
      <c r="G5288" s="59"/>
      <c r="H5288" s="60" t="s">
        <v>1116</v>
      </c>
      <c r="I5288" s="29" t="str">
        <f>VLOOKUP(MARGAO!$H5288,Code2Loc,2,FALSE)</f>
        <v>CHINCHINI X</v>
      </c>
    </row>
    <row r="5289" spans="1:9" ht="15.75" customHeight="1" x14ac:dyDescent="0.25">
      <c r="A5289" s="42" t="s">
        <v>3971</v>
      </c>
      <c r="B5289" s="44">
        <v>345</v>
      </c>
      <c r="C5289" s="44" t="s">
        <v>2284</v>
      </c>
      <c r="D5289" s="44">
        <v>6</v>
      </c>
      <c r="E5289" s="44">
        <v>8</v>
      </c>
      <c r="F5289" s="44" t="s">
        <v>11</v>
      </c>
      <c r="G5289" s="61"/>
      <c r="H5289" s="62" t="s">
        <v>2285</v>
      </c>
      <c r="I5289" s="29" t="str">
        <f>VLOOKUP(MARGAO!$H5289,Code2Loc,2,FALSE)</f>
        <v>DANDEWADI</v>
      </c>
    </row>
    <row r="5290" spans="1:9" ht="15.75" customHeight="1" x14ac:dyDescent="0.25">
      <c r="A5290" s="42" t="s">
        <v>3971</v>
      </c>
      <c r="B5290" s="42">
        <v>345</v>
      </c>
      <c r="C5290" s="42" t="s">
        <v>2286</v>
      </c>
      <c r="D5290" s="42">
        <v>7</v>
      </c>
      <c r="E5290" s="42">
        <v>11</v>
      </c>
      <c r="F5290" s="42" t="s">
        <v>11</v>
      </c>
      <c r="G5290" s="59"/>
      <c r="H5290" s="60" t="s">
        <v>2287</v>
      </c>
      <c r="I5290" s="29" t="str">
        <f>VLOOKUP(MARGAO!$H5290,Code2Loc,2,FALSE)</f>
        <v>PAZARKHAN</v>
      </c>
    </row>
    <row r="5291" spans="1:9" ht="15.75" customHeight="1" x14ac:dyDescent="0.25">
      <c r="A5291" s="42" t="s">
        <v>3971</v>
      </c>
      <c r="B5291" s="44">
        <v>345</v>
      </c>
      <c r="C5291" s="44" t="s">
        <v>1413</v>
      </c>
      <c r="D5291" s="44">
        <v>8</v>
      </c>
      <c r="E5291" s="44">
        <v>14</v>
      </c>
      <c r="F5291" s="44" t="s">
        <v>11</v>
      </c>
      <c r="G5291" s="61"/>
      <c r="H5291" s="62" t="s">
        <v>1414</v>
      </c>
      <c r="I5291" s="29" t="str">
        <f>VLOOKUP(MARGAO!$H5291,Code2Loc,2,FALSE)</f>
        <v>CUNCOLIM</v>
      </c>
    </row>
    <row r="5292" spans="1:9" ht="15.75" customHeight="1" x14ac:dyDescent="0.25">
      <c r="A5292" s="42" t="s">
        <v>3971</v>
      </c>
      <c r="B5292" s="42">
        <v>345</v>
      </c>
      <c r="C5292" s="42" t="s">
        <v>2288</v>
      </c>
      <c r="D5292" s="42">
        <v>9</v>
      </c>
      <c r="E5292" s="42">
        <v>15</v>
      </c>
      <c r="F5292" s="42" t="s">
        <v>11</v>
      </c>
      <c r="G5292" s="59"/>
      <c r="H5292" s="60" t="s">
        <v>2289</v>
      </c>
      <c r="I5292" s="29" t="str">
        <f>VLOOKUP(MARGAO!$H5292,Code2Loc,2,FALSE)</f>
        <v>DEMANI</v>
      </c>
    </row>
    <row r="5293" spans="1:9" ht="15.75" customHeight="1" x14ac:dyDescent="0.25">
      <c r="A5293" s="42" t="s">
        <v>3971</v>
      </c>
      <c r="B5293" s="44">
        <v>345</v>
      </c>
      <c r="C5293" s="44" t="s">
        <v>2078</v>
      </c>
      <c r="D5293" s="44">
        <v>10</v>
      </c>
      <c r="E5293" s="44">
        <v>17</v>
      </c>
      <c r="F5293" s="44" t="s">
        <v>11</v>
      </c>
      <c r="G5293" s="61"/>
      <c r="H5293" s="62" t="s">
        <v>2079</v>
      </c>
      <c r="I5293" s="29" t="str">
        <f>VLOOKUP(MARGAO!$H5293,Code2Loc,2,FALSE)</f>
        <v>BALLI</v>
      </c>
    </row>
    <row r="5294" spans="1:9" ht="15.75" customHeight="1" x14ac:dyDescent="0.25">
      <c r="A5294" s="42" t="s">
        <v>3971</v>
      </c>
      <c r="B5294" s="42">
        <v>345</v>
      </c>
      <c r="C5294" s="42" t="s">
        <v>2290</v>
      </c>
      <c r="D5294" s="42">
        <v>11</v>
      </c>
      <c r="E5294" s="42">
        <v>20</v>
      </c>
      <c r="F5294" s="42" t="s">
        <v>11</v>
      </c>
      <c r="G5294" s="59"/>
      <c r="H5294" s="60" t="s">
        <v>2291</v>
      </c>
      <c r="I5294" s="29" t="str">
        <f>VLOOKUP(MARGAO!$H5294,Code2Loc,2,FALSE)</f>
        <v>BENODE</v>
      </c>
    </row>
    <row r="5295" spans="1:9" ht="15.75" customHeight="1" x14ac:dyDescent="0.25">
      <c r="A5295" s="42" t="s">
        <v>3971</v>
      </c>
      <c r="B5295" s="44">
        <v>345</v>
      </c>
      <c r="C5295" s="44" t="s">
        <v>2292</v>
      </c>
      <c r="D5295" s="44">
        <v>12</v>
      </c>
      <c r="E5295" s="44">
        <v>22</v>
      </c>
      <c r="F5295" s="44" t="s">
        <v>11</v>
      </c>
      <c r="G5295" s="61"/>
      <c r="H5295" s="62" t="s">
        <v>2293</v>
      </c>
      <c r="I5295" s="29" t="str">
        <f>VLOOKUP(MARGAO!$H5295,Code2Loc,2,FALSE)</f>
        <v>GODEWAL</v>
      </c>
    </row>
    <row r="5296" spans="1:9" ht="15.75" customHeight="1" x14ac:dyDescent="0.25">
      <c r="A5296" s="42" t="s">
        <v>3971</v>
      </c>
      <c r="B5296" s="42">
        <v>345</v>
      </c>
      <c r="C5296" s="42" t="s">
        <v>2294</v>
      </c>
      <c r="D5296" s="42">
        <v>13</v>
      </c>
      <c r="E5296" s="42">
        <v>24</v>
      </c>
      <c r="F5296" s="42" t="s">
        <v>11</v>
      </c>
      <c r="G5296" s="59"/>
      <c r="H5296" s="60" t="s">
        <v>2295</v>
      </c>
      <c r="I5296" s="29" t="str">
        <f>VLOOKUP(MARGAO!$H5296,Code2Loc,2,FALSE)</f>
        <v>PADDI</v>
      </c>
    </row>
    <row r="5297" spans="1:9" ht="15.75" customHeight="1" x14ac:dyDescent="0.25">
      <c r="A5297" s="42" t="s">
        <v>3971</v>
      </c>
      <c r="B5297" s="44">
        <v>345</v>
      </c>
      <c r="C5297" s="44" t="s">
        <v>2296</v>
      </c>
      <c r="D5297" s="44">
        <v>14</v>
      </c>
      <c r="E5297" s="44">
        <v>26</v>
      </c>
      <c r="F5297" s="44" t="s">
        <v>11</v>
      </c>
      <c r="G5297" s="61"/>
      <c r="H5297" s="62" t="s">
        <v>2297</v>
      </c>
      <c r="I5297" s="29" t="str">
        <f>VLOOKUP(MARGAO!$H5297,Code2Loc,2,FALSE)</f>
        <v>PISURNEM</v>
      </c>
    </row>
    <row r="5298" spans="1:9" ht="15.75" customHeight="1" x14ac:dyDescent="0.25">
      <c r="A5298" s="42" t="s">
        <v>3971</v>
      </c>
      <c r="B5298" s="42">
        <v>345</v>
      </c>
      <c r="C5298" s="42" t="s">
        <v>2298</v>
      </c>
      <c r="D5298" s="42">
        <v>15</v>
      </c>
      <c r="E5298" s="42">
        <v>28</v>
      </c>
      <c r="F5298" s="42" t="s">
        <v>11</v>
      </c>
      <c r="G5298" s="59"/>
      <c r="H5298" s="60" t="s">
        <v>2299</v>
      </c>
      <c r="I5298" s="29" t="str">
        <f>VLOOKUP(MARGAO!$H5298,Code2Loc,2,FALSE)</f>
        <v>POLAKODE</v>
      </c>
    </row>
    <row r="5299" spans="1:9" ht="15.75" customHeight="1" x14ac:dyDescent="0.25">
      <c r="A5299" s="42" t="s">
        <v>3971</v>
      </c>
      <c r="B5299" s="44">
        <v>345</v>
      </c>
      <c r="C5299" s="44" t="s">
        <v>2300</v>
      </c>
      <c r="D5299" s="44">
        <v>16</v>
      </c>
      <c r="E5299" s="44">
        <v>32</v>
      </c>
      <c r="F5299" s="44" t="s">
        <v>11</v>
      </c>
      <c r="G5299" s="61"/>
      <c r="H5299" s="62" t="s">
        <v>2301</v>
      </c>
      <c r="I5299" s="29" t="str">
        <f>VLOOKUP(MARGAO!$H5299,Code2Loc,2,FALSE)</f>
        <v>GULEM</v>
      </c>
    </row>
    <row r="5300" spans="1:9" ht="15.75" customHeight="1" x14ac:dyDescent="0.25">
      <c r="A5300" s="42" t="s">
        <v>3971</v>
      </c>
      <c r="B5300" s="42">
        <v>345</v>
      </c>
      <c r="C5300" s="42" t="s">
        <v>1006</v>
      </c>
      <c r="D5300" s="42">
        <v>17</v>
      </c>
      <c r="E5300" s="42">
        <v>35</v>
      </c>
      <c r="F5300" s="42" t="s">
        <v>11</v>
      </c>
      <c r="G5300" s="59"/>
      <c r="H5300" s="60" t="s">
        <v>1007</v>
      </c>
      <c r="I5300" s="29" t="str">
        <f>VLOOKUP(MARGAO!$H5300,Code2Loc,2,FALSE)</f>
        <v>CHAR RASTA</v>
      </c>
    </row>
    <row r="5301" spans="1:9" ht="15.75" customHeight="1" x14ac:dyDescent="0.25">
      <c r="A5301" s="42" t="s">
        <v>3971</v>
      </c>
      <c r="B5301" s="44">
        <v>345</v>
      </c>
      <c r="C5301" s="44" t="s">
        <v>1415</v>
      </c>
      <c r="D5301" s="44">
        <v>18</v>
      </c>
      <c r="E5301" s="44">
        <v>36</v>
      </c>
      <c r="F5301" s="44" t="s">
        <v>11</v>
      </c>
      <c r="G5301" s="61"/>
      <c r="H5301" s="62" t="s">
        <v>1416</v>
      </c>
      <c r="I5301" s="29" t="str">
        <f>VLOOKUP(MARGAO!$H5301,Code2Loc,2,FALSE)</f>
        <v>CANACONA</v>
      </c>
    </row>
    <row r="5302" spans="1:9" ht="15.75" customHeight="1" x14ac:dyDescent="0.25">
      <c r="A5302" s="42" t="s">
        <v>3971</v>
      </c>
      <c r="B5302" s="42">
        <v>345</v>
      </c>
      <c r="C5302" s="42" t="s">
        <v>2302</v>
      </c>
      <c r="D5302" s="42">
        <v>19</v>
      </c>
      <c r="E5302" s="42">
        <v>38</v>
      </c>
      <c r="F5302" s="42" t="s">
        <v>11</v>
      </c>
      <c r="G5302" s="59"/>
      <c r="H5302" s="60" t="s">
        <v>1587</v>
      </c>
      <c r="I5302" s="29" t="str">
        <f>VLOOKUP(MARGAO!$H5302,Code2Loc,2,FALSE)</f>
        <v>SHRISTHAL</v>
      </c>
    </row>
    <row r="5303" spans="1:9" ht="15.75" customHeight="1" x14ac:dyDescent="0.25">
      <c r="A5303" s="42" t="s">
        <v>3971</v>
      </c>
      <c r="B5303" s="44">
        <v>345</v>
      </c>
      <c r="C5303" s="44" t="s">
        <v>2303</v>
      </c>
      <c r="D5303" s="44">
        <v>20</v>
      </c>
      <c r="E5303" s="44">
        <v>40</v>
      </c>
      <c r="F5303" s="44" t="s">
        <v>11</v>
      </c>
      <c r="G5303" s="61"/>
      <c r="H5303" s="62" t="s">
        <v>2304</v>
      </c>
      <c r="I5303" s="29" t="str">
        <f>VLOOKUP(MARGAO!$H5303,Code2Loc,2,FALSE)</f>
        <v>MOKHARD</v>
      </c>
    </row>
    <row r="5304" spans="1:9" ht="15.75" customHeight="1" x14ac:dyDescent="0.25">
      <c r="A5304" s="42" t="s">
        <v>3971</v>
      </c>
      <c r="B5304" s="42">
        <v>345</v>
      </c>
      <c r="C5304" s="42" t="s">
        <v>2305</v>
      </c>
      <c r="D5304" s="42">
        <v>21</v>
      </c>
      <c r="E5304" s="42">
        <v>41</v>
      </c>
      <c r="F5304" s="42" t="s">
        <v>11</v>
      </c>
      <c r="G5304" s="59"/>
      <c r="H5304" s="60" t="s">
        <v>2306</v>
      </c>
      <c r="I5304" s="29" t="str">
        <f>VLOOKUP(MARGAO!$H5304,Code2Loc,2,FALSE)</f>
        <v>BHATPAL</v>
      </c>
    </row>
    <row r="5305" spans="1:9" ht="15.75" customHeight="1" x14ac:dyDescent="0.25">
      <c r="A5305" s="42" t="s">
        <v>3971</v>
      </c>
      <c r="B5305" s="44">
        <v>345</v>
      </c>
      <c r="C5305" s="44" t="s">
        <v>2546</v>
      </c>
      <c r="D5305" s="44">
        <v>22</v>
      </c>
      <c r="E5305" s="44">
        <v>42</v>
      </c>
      <c r="F5305" s="44" t="s">
        <v>11</v>
      </c>
      <c r="G5305" s="61"/>
      <c r="H5305" s="62" t="s">
        <v>2547</v>
      </c>
      <c r="I5305" s="29" t="str">
        <f>VLOOKUP(MARGAO!$H5305,Code2Loc,2,FALSE)</f>
        <v>BHATPL GATE</v>
      </c>
    </row>
    <row r="5306" spans="1:9" ht="15.75" customHeight="1" x14ac:dyDescent="0.25">
      <c r="A5306" s="42" t="s">
        <v>3971</v>
      </c>
      <c r="B5306" s="42">
        <v>345</v>
      </c>
      <c r="C5306" s="42" t="s">
        <v>1677</v>
      </c>
      <c r="D5306" s="42">
        <v>23</v>
      </c>
      <c r="E5306" s="42">
        <v>44</v>
      </c>
      <c r="F5306" s="42" t="s">
        <v>11</v>
      </c>
      <c r="G5306" s="59"/>
      <c r="H5306" s="60" t="s">
        <v>1678</v>
      </c>
      <c r="I5306" s="29" t="str">
        <f>VLOOKUP(MARGAO!$H5306,Code2Loc,2,FALSE)</f>
        <v>NEW WADA</v>
      </c>
    </row>
    <row r="5307" spans="1:9" ht="15.75" customHeight="1" x14ac:dyDescent="0.25">
      <c r="A5307" s="42" t="s">
        <v>3971</v>
      </c>
      <c r="B5307" s="44">
        <v>345</v>
      </c>
      <c r="C5307" s="44" t="s">
        <v>2548</v>
      </c>
      <c r="D5307" s="44">
        <v>24</v>
      </c>
      <c r="E5307" s="44">
        <v>46</v>
      </c>
      <c r="F5307" s="44" t="s">
        <v>11</v>
      </c>
      <c r="G5307" s="61"/>
      <c r="H5307" s="62" t="s">
        <v>2549</v>
      </c>
      <c r="I5307" s="29" t="str">
        <f>VLOOKUP(MARGAO!$H5307,Code2Loc,2,FALSE)</f>
        <v>KARVE</v>
      </c>
    </row>
    <row r="5308" spans="1:9" ht="15.75" customHeight="1" x14ac:dyDescent="0.25">
      <c r="A5308" s="42" t="s">
        <v>3971</v>
      </c>
      <c r="B5308" s="42">
        <v>345</v>
      </c>
      <c r="C5308" s="42" t="s">
        <v>2550</v>
      </c>
      <c r="D5308" s="42">
        <v>25</v>
      </c>
      <c r="E5308" s="42">
        <v>48</v>
      </c>
      <c r="F5308" s="42" t="s">
        <v>11</v>
      </c>
      <c r="G5308" s="59"/>
      <c r="H5308" s="60" t="s">
        <v>2551</v>
      </c>
      <c r="I5308" s="29" t="str">
        <f>VLOOKUP(MARGAO!$H5308,Code2Loc,2,FALSE)</f>
        <v>GAODONGARI</v>
      </c>
    </row>
    <row r="5309" spans="1:9" ht="15.75" customHeight="1" x14ac:dyDescent="0.25">
      <c r="A5309" s="42" t="s">
        <v>3971</v>
      </c>
      <c r="B5309" s="44">
        <v>345</v>
      </c>
      <c r="C5309" s="44" t="s">
        <v>2552</v>
      </c>
      <c r="D5309" s="44">
        <v>26</v>
      </c>
      <c r="E5309" s="44">
        <v>50</v>
      </c>
      <c r="F5309" s="44" t="s">
        <v>11</v>
      </c>
      <c r="G5309" s="61"/>
      <c r="H5309" s="62" t="s">
        <v>2553</v>
      </c>
      <c r="I5309" s="29" t="str">
        <f>VLOOKUP(MARGAO!$H5309,Code2Loc,2,FALSE)</f>
        <v>INDRAWADO</v>
      </c>
    </row>
    <row r="5310" spans="1:9" ht="15.75" customHeight="1" x14ac:dyDescent="0.25">
      <c r="A5310" s="42" t="s">
        <v>3537</v>
      </c>
      <c r="B5310" s="42">
        <v>346</v>
      </c>
      <c r="C5310" s="42" t="s">
        <v>1415</v>
      </c>
      <c r="D5310" s="42">
        <v>1</v>
      </c>
      <c r="E5310" s="42">
        <v>0</v>
      </c>
      <c r="F5310" s="42" t="s">
        <v>11</v>
      </c>
      <c r="G5310" s="59"/>
      <c r="H5310" s="60" t="s">
        <v>1416</v>
      </c>
      <c r="I5310" s="29" t="str">
        <f>VLOOKUP(MARGAO!$H5310,Code2Loc,2,FALSE)</f>
        <v>CANACONA</v>
      </c>
    </row>
    <row r="5311" spans="1:9" ht="15.75" customHeight="1" x14ac:dyDescent="0.25">
      <c r="A5311" s="44" t="s">
        <v>3537</v>
      </c>
      <c r="B5311" s="44">
        <v>346</v>
      </c>
      <c r="C5311" s="44" t="s">
        <v>2302</v>
      </c>
      <c r="D5311" s="44">
        <v>2</v>
      </c>
      <c r="E5311" s="44">
        <v>2</v>
      </c>
      <c r="F5311" s="44" t="s">
        <v>11</v>
      </c>
      <c r="G5311" s="61"/>
      <c r="H5311" s="62" t="s">
        <v>1587</v>
      </c>
      <c r="I5311" s="29" t="str">
        <f>VLOOKUP(MARGAO!$H5311,Code2Loc,2,FALSE)</f>
        <v>SHRISTHAL</v>
      </c>
    </row>
    <row r="5312" spans="1:9" ht="15.75" customHeight="1" x14ac:dyDescent="0.25">
      <c r="A5312" s="42" t="s">
        <v>3537</v>
      </c>
      <c r="B5312" s="42">
        <v>346</v>
      </c>
      <c r="C5312" s="42" t="s">
        <v>2303</v>
      </c>
      <c r="D5312" s="42">
        <v>3</v>
      </c>
      <c r="E5312" s="42">
        <v>4</v>
      </c>
      <c r="F5312" s="42" t="s">
        <v>11</v>
      </c>
      <c r="G5312" s="59"/>
      <c r="H5312" s="60" t="s">
        <v>2304</v>
      </c>
      <c r="I5312" s="29" t="str">
        <f>VLOOKUP(MARGAO!$H5312,Code2Loc,2,FALSE)</f>
        <v>MOKHARD</v>
      </c>
    </row>
    <row r="5313" spans="1:9" ht="15.75" customHeight="1" x14ac:dyDescent="0.25">
      <c r="A5313" s="44" t="s">
        <v>3537</v>
      </c>
      <c r="B5313" s="44">
        <v>346</v>
      </c>
      <c r="C5313" s="44" t="s">
        <v>2305</v>
      </c>
      <c r="D5313" s="44">
        <v>4</v>
      </c>
      <c r="E5313" s="44">
        <v>5</v>
      </c>
      <c r="F5313" s="44" t="s">
        <v>11</v>
      </c>
      <c r="G5313" s="61"/>
      <c r="H5313" s="62" t="s">
        <v>2306</v>
      </c>
      <c r="I5313" s="29" t="str">
        <f>VLOOKUP(MARGAO!$H5313,Code2Loc,2,FALSE)</f>
        <v>BHATPAL</v>
      </c>
    </row>
    <row r="5314" spans="1:9" ht="15.75" customHeight="1" x14ac:dyDescent="0.25">
      <c r="A5314" s="42" t="s">
        <v>3537</v>
      </c>
      <c r="B5314" s="42">
        <v>346</v>
      </c>
      <c r="C5314" s="42" t="s">
        <v>2546</v>
      </c>
      <c r="D5314" s="42">
        <v>5</v>
      </c>
      <c r="E5314" s="42">
        <v>6</v>
      </c>
      <c r="F5314" s="42" t="s">
        <v>11</v>
      </c>
      <c r="G5314" s="59"/>
      <c r="H5314" s="60" t="s">
        <v>2547</v>
      </c>
      <c r="I5314" s="29" t="str">
        <f>VLOOKUP(MARGAO!$H5314,Code2Loc,2,FALSE)</f>
        <v>BHATPL GATE</v>
      </c>
    </row>
    <row r="5315" spans="1:9" ht="15.75" customHeight="1" x14ac:dyDescent="0.25">
      <c r="A5315" s="44" t="s">
        <v>3537</v>
      </c>
      <c r="B5315" s="44">
        <v>346</v>
      </c>
      <c r="C5315" s="44" t="s">
        <v>1677</v>
      </c>
      <c r="D5315" s="44">
        <v>6</v>
      </c>
      <c r="E5315" s="44">
        <v>8</v>
      </c>
      <c r="F5315" s="44" t="s">
        <v>11</v>
      </c>
      <c r="G5315" s="61"/>
      <c r="H5315" s="62" t="s">
        <v>1678</v>
      </c>
      <c r="I5315" s="29" t="str">
        <f>VLOOKUP(MARGAO!$H5315,Code2Loc,2,FALSE)</f>
        <v>NEW WADA</v>
      </c>
    </row>
    <row r="5316" spans="1:9" ht="15.75" customHeight="1" x14ac:dyDescent="0.25">
      <c r="A5316" s="42" t="s">
        <v>3537</v>
      </c>
      <c r="B5316" s="42">
        <v>346</v>
      </c>
      <c r="C5316" s="42" t="s">
        <v>2548</v>
      </c>
      <c r="D5316" s="42">
        <v>7</v>
      </c>
      <c r="E5316" s="42">
        <v>10</v>
      </c>
      <c r="F5316" s="42" t="s">
        <v>11</v>
      </c>
      <c r="G5316" s="59"/>
      <c r="H5316" s="60" t="s">
        <v>2549</v>
      </c>
      <c r="I5316" s="29" t="str">
        <f>VLOOKUP(MARGAO!$H5316,Code2Loc,2,FALSE)</f>
        <v>KARVE</v>
      </c>
    </row>
    <row r="5317" spans="1:9" ht="15.75" customHeight="1" x14ac:dyDescent="0.25">
      <c r="A5317" s="44" t="s">
        <v>3537</v>
      </c>
      <c r="B5317" s="44">
        <v>346</v>
      </c>
      <c r="C5317" s="44" t="s">
        <v>2550</v>
      </c>
      <c r="D5317" s="44">
        <v>8</v>
      </c>
      <c r="E5317" s="44">
        <v>12</v>
      </c>
      <c r="F5317" s="44" t="s">
        <v>11</v>
      </c>
      <c r="G5317" s="61"/>
      <c r="H5317" s="62" t="s">
        <v>2551</v>
      </c>
      <c r="I5317" s="29" t="str">
        <f>VLOOKUP(MARGAO!$H5317,Code2Loc,2,FALSE)</f>
        <v>GAODONGARI</v>
      </c>
    </row>
    <row r="5318" spans="1:9" ht="15.75" customHeight="1" x14ac:dyDescent="0.25">
      <c r="A5318" s="42" t="s">
        <v>3537</v>
      </c>
      <c r="B5318" s="42">
        <v>346</v>
      </c>
      <c r="C5318" s="42" t="s">
        <v>2552</v>
      </c>
      <c r="D5318" s="42">
        <v>9</v>
      </c>
      <c r="E5318" s="42">
        <v>14</v>
      </c>
      <c r="F5318" s="42" t="s">
        <v>11</v>
      </c>
      <c r="G5318" s="59"/>
      <c r="H5318" s="60" t="s">
        <v>2553</v>
      </c>
      <c r="I5318" s="29" t="str">
        <f>VLOOKUP(MARGAO!$H5318,Code2Loc,2,FALSE)</f>
        <v>INDRAWADO</v>
      </c>
    </row>
    <row r="5319" spans="1:9" ht="15.75" customHeight="1" x14ac:dyDescent="0.25">
      <c r="A5319" s="44" t="s">
        <v>3538</v>
      </c>
      <c r="B5319" s="44">
        <v>347</v>
      </c>
      <c r="C5319" s="44" t="s">
        <v>176</v>
      </c>
      <c r="D5319" s="44">
        <v>1</v>
      </c>
      <c r="E5319" s="44">
        <v>0</v>
      </c>
      <c r="F5319" s="44" t="s">
        <v>11</v>
      </c>
      <c r="G5319" s="61"/>
      <c r="H5319" s="62" t="s">
        <v>177</v>
      </c>
      <c r="I5319" s="29" t="str">
        <f>VLOOKUP(MARGAO!$H5319,Code2Loc,2,FALSE)</f>
        <v>PONDA</v>
      </c>
    </row>
    <row r="5320" spans="1:9" ht="15.75" customHeight="1" x14ac:dyDescent="0.25">
      <c r="A5320" s="42" t="s">
        <v>3538</v>
      </c>
      <c r="B5320" s="42">
        <v>347</v>
      </c>
      <c r="C5320" s="42" t="s">
        <v>1039</v>
      </c>
      <c r="D5320" s="42">
        <v>2</v>
      </c>
      <c r="E5320" s="42">
        <v>1</v>
      </c>
      <c r="F5320" s="42" t="s">
        <v>11</v>
      </c>
      <c r="G5320" s="59"/>
      <c r="H5320" s="60" t="s">
        <v>1040</v>
      </c>
      <c r="I5320" s="29" t="str">
        <f>VLOOKUP(MARGAO!$H5320,Code2Loc,2,FALSE)</f>
        <v>UPPER BAZAR</v>
      </c>
    </row>
    <row r="5321" spans="1:9" ht="15.75" customHeight="1" x14ac:dyDescent="0.25">
      <c r="A5321" s="44" t="s">
        <v>3538</v>
      </c>
      <c r="B5321" s="44">
        <v>347</v>
      </c>
      <c r="C5321" s="44" t="s">
        <v>1041</v>
      </c>
      <c r="D5321" s="44">
        <v>3</v>
      </c>
      <c r="E5321" s="44">
        <v>3</v>
      </c>
      <c r="F5321" s="44" t="s">
        <v>11</v>
      </c>
      <c r="G5321" s="61"/>
      <c r="H5321" s="62" t="s">
        <v>1042</v>
      </c>
      <c r="I5321" s="29" t="str">
        <f>VLOOKUP(MARGAO!$H5321,Code2Loc,2,FALSE)</f>
        <v>CURTI</v>
      </c>
    </row>
    <row r="5322" spans="1:9" ht="15.75" customHeight="1" x14ac:dyDescent="0.25">
      <c r="A5322" s="42" t="s">
        <v>3538</v>
      </c>
      <c r="B5322" s="42">
        <v>347</v>
      </c>
      <c r="C5322" s="42" t="s">
        <v>1697</v>
      </c>
      <c r="D5322" s="42">
        <v>4</v>
      </c>
      <c r="E5322" s="42">
        <v>4</v>
      </c>
      <c r="F5322" s="42" t="s">
        <v>11</v>
      </c>
      <c r="G5322" s="59"/>
      <c r="H5322" s="60" t="s">
        <v>1698</v>
      </c>
      <c r="I5322" s="29" t="str">
        <f>VLOOKUP(MARGAO!$H5322,Code2Loc,2,FALSE)</f>
        <v>KHANDEPAR</v>
      </c>
    </row>
    <row r="5323" spans="1:9" ht="15.75" customHeight="1" x14ac:dyDescent="0.25">
      <c r="A5323" s="44" t="s">
        <v>3538</v>
      </c>
      <c r="B5323" s="44">
        <v>347</v>
      </c>
      <c r="C5323" s="44" t="s">
        <v>1935</v>
      </c>
      <c r="D5323" s="44">
        <v>5</v>
      </c>
      <c r="E5323" s="44">
        <v>5</v>
      </c>
      <c r="F5323" s="44" t="s">
        <v>11</v>
      </c>
      <c r="G5323" s="61"/>
      <c r="H5323" s="62" t="s">
        <v>1936</v>
      </c>
      <c r="I5323" s="29" t="str">
        <f>VLOOKUP(MARGAO!$H5323,Code2Loc,2,FALSE)</f>
        <v>CHWGUL W/S</v>
      </c>
    </row>
    <row r="5324" spans="1:9" ht="15.75" customHeight="1" x14ac:dyDescent="0.25">
      <c r="A5324" s="42" t="s">
        <v>3538</v>
      </c>
      <c r="B5324" s="42">
        <v>347</v>
      </c>
      <c r="C5324" s="42" t="s">
        <v>1937</v>
      </c>
      <c r="D5324" s="42">
        <v>6</v>
      </c>
      <c r="E5324" s="42">
        <v>7</v>
      </c>
      <c r="F5324" s="42" t="s">
        <v>11</v>
      </c>
      <c r="G5324" s="59"/>
      <c r="H5324" s="60" t="s">
        <v>1938</v>
      </c>
      <c r="I5324" s="29" t="str">
        <f>VLOOKUP(MARGAO!$H5324,Code2Loc,2,FALSE)</f>
        <v>HOLY CROSS</v>
      </c>
    </row>
    <row r="5325" spans="1:9" ht="15.75" customHeight="1" x14ac:dyDescent="0.25">
      <c r="A5325" s="44" t="s">
        <v>3538</v>
      </c>
      <c r="B5325" s="44">
        <v>347</v>
      </c>
      <c r="C5325" s="44" t="s">
        <v>1939</v>
      </c>
      <c r="D5325" s="44">
        <v>7</v>
      </c>
      <c r="E5325" s="44">
        <v>8</v>
      </c>
      <c r="F5325" s="44" t="s">
        <v>11</v>
      </c>
      <c r="G5325" s="61"/>
      <c r="H5325" s="62" t="s">
        <v>1940</v>
      </c>
      <c r="I5325" s="29" t="str">
        <f>VLOOKUP(MARGAO!$H5325,Code2Loc,2,FALSE)</f>
        <v>NESTLE</v>
      </c>
    </row>
    <row r="5326" spans="1:9" ht="15.75" customHeight="1" x14ac:dyDescent="0.25">
      <c r="A5326" s="42" t="s">
        <v>3538</v>
      </c>
      <c r="B5326" s="42">
        <v>347</v>
      </c>
      <c r="C5326" s="42" t="s">
        <v>1941</v>
      </c>
      <c r="D5326" s="42">
        <v>8</v>
      </c>
      <c r="E5326" s="42">
        <v>9</v>
      </c>
      <c r="F5326" s="42" t="s">
        <v>11</v>
      </c>
      <c r="G5326" s="59"/>
      <c r="H5326" s="60" t="s">
        <v>1941</v>
      </c>
      <c r="I5326" s="29" t="str">
        <f>VLOOKUP(MARGAO!$H5326,Code2Loc,2,FALSE)</f>
        <v>MRF</v>
      </c>
    </row>
    <row r="5327" spans="1:9" ht="15.75" customHeight="1" x14ac:dyDescent="0.25">
      <c r="A5327" s="44" t="s">
        <v>3538</v>
      </c>
      <c r="B5327" s="44">
        <v>347</v>
      </c>
      <c r="C5327" s="44" t="s">
        <v>1377</v>
      </c>
      <c r="D5327" s="44">
        <v>9</v>
      </c>
      <c r="E5327" s="44">
        <v>10</v>
      </c>
      <c r="F5327" s="44" t="s">
        <v>11</v>
      </c>
      <c r="G5327" s="61"/>
      <c r="H5327" s="62" t="s">
        <v>1378</v>
      </c>
      <c r="I5327" s="29" t="str">
        <f>VLOOKUP(MARGAO!$H5327,Code2Loc,2,FALSE)</f>
        <v>USGAO TISK</v>
      </c>
    </row>
    <row r="5328" spans="1:9" ht="15.75" customHeight="1" x14ac:dyDescent="0.25">
      <c r="A5328" s="42" t="s">
        <v>3538</v>
      </c>
      <c r="B5328" s="42">
        <v>347</v>
      </c>
      <c r="C5328" s="42" t="s">
        <v>1794</v>
      </c>
      <c r="D5328" s="42">
        <v>10</v>
      </c>
      <c r="E5328" s="42">
        <v>12</v>
      </c>
      <c r="F5328" s="42" t="s">
        <v>11</v>
      </c>
      <c r="G5328" s="59"/>
      <c r="H5328" s="60" t="s">
        <v>1795</v>
      </c>
      <c r="I5328" s="29" t="str">
        <f>VLOOKUP(MARGAO!$H5328,Code2Loc,2,FALSE)</f>
        <v>SUGAR FCTRY</v>
      </c>
    </row>
    <row r="5329" spans="1:9" ht="15.75" customHeight="1" x14ac:dyDescent="0.25">
      <c r="A5329" s="44" t="s">
        <v>3538</v>
      </c>
      <c r="B5329" s="44">
        <v>347</v>
      </c>
      <c r="C5329" s="44" t="s">
        <v>1379</v>
      </c>
      <c r="D5329" s="44">
        <v>11</v>
      </c>
      <c r="E5329" s="44">
        <v>15</v>
      </c>
      <c r="F5329" s="44" t="s">
        <v>11</v>
      </c>
      <c r="G5329" s="61"/>
      <c r="H5329" s="62" t="s">
        <v>1380</v>
      </c>
      <c r="I5329" s="29" t="str">
        <f>VLOOKUP(MARGAO!$H5329,Code2Loc,2,FALSE)</f>
        <v>DHARBANDORA</v>
      </c>
    </row>
    <row r="5330" spans="1:9" ht="15.75" customHeight="1" x14ac:dyDescent="0.25">
      <c r="A5330" s="42" t="s">
        <v>3538</v>
      </c>
      <c r="B5330" s="42">
        <v>347</v>
      </c>
      <c r="C5330" s="42" t="s">
        <v>2745</v>
      </c>
      <c r="D5330" s="42">
        <v>12</v>
      </c>
      <c r="E5330" s="42">
        <v>16</v>
      </c>
      <c r="F5330" s="42" t="s">
        <v>11</v>
      </c>
      <c r="G5330" s="59"/>
      <c r="H5330" s="60" t="s">
        <v>2746</v>
      </c>
      <c r="I5330" s="29" t="str">
        <f>VLOOKUP(MARGAO!$H5330,Code2Loc,2,FALSE)</f>
        <v>DHABA</v>
      </c>
    </row>
    <row r="5331" spans="1:9" ht="15.75" customHeight="1" x14ac:dyDescent="0.25">
      <c r="A5331" s="44" t="s">
        <v>3538</v>
      </c>
      <c r="B5331" s="44">
        <v>347</v>
      </c>
      <c r="C5331" s="44" t="s">
        <v>2747</v>
      </c>
      <c r="D5331" s="44">
        <v>13</v>
      </c>
      <c r="E5331" s="44">
        <v>18</v>
      </c>
      <c r="F5331" s="44" t="s">
        <v>11</v>
      </c>
      <c r="G5331" s="61"/>
      <c r="H5331" s="62" t="s">
        <v>2748</v>
      </c>
      <c r="I5331" s="29" t="str">
        <f>VLOOKUP(MARGAO!$H5331,Code2Loc,2,FALSE)</f>
        <v>SUKTALEM</v>
      </c>
    </row>
    <row r="5332" spans="1:9" ht="15.75" customHeight="1" x14ac:dyDescent="0.25">
      <c r="A5332" s="42" t="s">
        <v>3538</v>
      </c>
      <c r="B5332" s="42">
        <v>347</v>
      </c>
      <c r="C5332" s="42" t="s">
        <v>1381</v>
      </c>
      <c r="D5332" s="42">
        <v>14</v>
      </c>
      <c r="E5332" s="42">
        <v>20</v>
      </c>
      <c r="F5332" s="42" t="s">
        <v>11</v>
      </c>
      <c r="G5332" s="59"/>
      <c r="H5332" s="60" t="s">
        <v>1382</v>
      </c>
      <c r="I5332" s="29" t="str">
        <f>VLOOKUP(MARGAO!$H5332,Code2Loc,2,FALSE)</f>
        <v>DHATFARM</v>
      </c>
    </row>
    <row r="5333" spans="1:9" ht="15.75" customHeight="1" x14ac:dyDescent="0.25">
      <c r="A5333" s="44" t="s">
        <v>3538</v>
      </c>
      <c r="B5333" s="44">
        <v>347</v>
      </c>
      <c r="C5333" s="44" t="s">
        <v>1383</v>
      </c>
      <c r="D5333" s="44">
        <v>15</v>
      </c>
      <c r="E5333" s="44">
        <v>26</v>
      </c>
      <c r="F5333" s="44" t="s">
        <v>11</v>
      </c>
      <c r="G5333" s="61"/>
      <c r="H5333" s="62" t="s">
        <v>1384</v>
      </c>
      <c r="I5333" s="29" t="str">
        <f>VLOOKUP(MARGAO!$H5333,Code2Loc,2,FALSE)</f>
        <v>MOLLEM</v>
      </c>
    </row>
    <row r="5334" spans="1:9" ht="15.75" customHeight="1" x14ac:dyDescent="0.25">
      <c r="A5334" s="42" t="s">
        <v>3539</v>
      </c>
      <c r="B5334" s="42">
        <v>348</v>
      </c>
      <c r="C5334" s="42" t="s">
        <v>47</v>
      </c>
      <c r="D5334" s="42">
        <v>1</v>
      </c>
      <c r="E5334" s="42">
        <v>0</v>
      </c>
      <c r="F5334" s="42" t="s">
        <v>11</v>
      </c>
      <c r="G5334" s="59"/>
      <c r="H5334" s="60" t="s">
        <v>48</v>
      </c>
      <c r="I5334" s="29" t="str">
        <f>VLOOKUP(MARGAO!$H5334,Code2Loc,2,FALSE)</f>
        <v>MARGAO</v>
      </c>
    </row>
    <row r="5335" spans="1:9" ht="15.75" customHeight="1" x14ac:dyDescent="0.25">
      <c r="A5335" s="44" t="s">
        <v>3539</v>
      </c>
      <c r="B5335" s="44">
        <v>348</v>
      </c>
      <c r="C5335" s="44" t="s">
        <v>1109</v>
      </c>
      <c r="D5335" s="44">
        <v>2</v>
      </c>
      <c r="E5335" s="44">
        <v>2</v>
      </c>
      <c r="F5335" s="44" t="s">
        <v>11</v>
      </c>
      <c r="G5335" s="61"/>
      <c r="H5335" s="62" t="s">
        <v>1110</v>
      </c>
      <c r="I5335" s="29" t="str">
        <f>VLOOKUP(MARGAO!$H5335,Code2Loc,2,FALSE)</f>
        <v>MARGAO MKT</v>
      </c>
    </row>
    <row r="5336" spans="1:9" ht="15.75" customHeight="1" x14ac:dyDescent="0.25">
      <c r="A5336" s="42" t="s">
        <v>3539</v>
      </c>
      <c r="B5336" s="42">
        <v>348</v>
      </c>
      <c r="C5336" s="42" t="s">
        <v>1111</v>
      </c>
      <c r="D5336" s="42">
        <v>3</v>
      </c>
      <c r="E5336" s="42">
        <v>4</v>
      </c>
      <c r="F5336" s="42" t="s">
        <v>11</v>
      </c>
      <c r="G5336" s="59"/>
      <c r="H5336" s="60" t="s">
        <v>1112</v>
      </c>
      <c r="I5336" s="29" t="str">
        <f>VLOOKUP(MARGAO!$H5336,Code2Loc,2,FALSE)</f>
        <v>NAVELIM</v>
      </c>
    </row>
    <row r="5337" spans="1:9" ht="15.75" customHeight="1" x14ac:dyDescent="0.25">
      <c r="A5337" s="44" t="s">
        <v>3539</v>
      </c>
      <c r="B5337" s="44">
        <v>348</v>
      </c>
      <c r="C5337" s="44" t="s">
        <v>1113</v>
      </c>
      <c r="D5337" s="44">
        <v>4</v>
      </c>
      <c r="E5337" s="44">
        <v>5</v>
      </c>
      <c r="F5337" s="44" t="s">
        <v>11</v>
      </c>
      <c r="G5337" s="61"/>
      <c r="H5337" s="62" t="s">
        <v>1114</v>
      </c>
      <c r="I5337" s="29" t="str">
        <f>VLOOKUP(MARGAO!$H5337,Code2Loc,2,FALSE)</f>
        <v>DHARMAPUR</v>
      </c>
    </row>
    <row r="5338" spans="1:9" ht="15.75" customHeight="1" x14ac:dyDescent="0.25">
      <c r="A5338" s="42" t="s">
        <v>3539</v>
      </c>
      <c r="B5338" s="42">
        <v>348</v>
      </c>
      <c r="C5338" s="42" t="s">
        <v>1115</v>
      </c>
      <c r="D5338" s="42">
        <v>5</v>
      </c>
      <c r="E5338" s="42">
        <v>7</v>
      </c>
      <c r="F5338" s="42" t="s">
        <v>11</v>
      </c>
      <c r="G5338" s="59"/>
      <c r="H5338" s="60" t="s">
        <v>1116</v>
      </c>
      <c r="I5338" s="29" t="str">
        <f>VLOOKUP(MARGAO!$H5338,Code2Loc,2,FALSE)</f>
        <v>CHINCHINI X</v>
      </c>
    </row>
    <row r="5339" spans="1:9" ht="15.75" customHeight="1" x14ac:dyDescent="0.25">
      <c r="A5339" s="44" t="s">
        <v>3539</v>
      </c>
      <c r="B5339" s="44">
        <v>348</v>
      </c>
      <c r="C5339" s="44" t="s">
        <v>2284</v>
      </c>
      <c r="D5339" s="44">
        <v>6</v>
      </c>
      <c r="E5339" s="44">
        <v>8</v>
      </c>
      <c r="F5339" s="44" t="s">
        <v>11</v>
      </c>
      <c r="G5339" s="61"/>
      <c r="H5339" s="62" t="s">
        <v>2285</v>
      </c>
      <c r="I5339" s="29" t="str">
        <f>VLOOKUP(MARGAO!$H5339,Code2Loc,2,FALSE)</f>
        <v>DANDEWADI</v>
      </c>
    </row>
    <row r="5340" spans="1:9" ht="15.75" customHeight="1" x14ac:dyDescent="0.25">
      <c r="A5340" s="42" t="s">
        <v>3539</v>
      </c>
      <c r="B5340" s="42">
        <v>348</v>
      </c>
      <c r="C5340" s="42" t="s">
        <v>2286</v>
      </c>
      <c r="D5340" s="42">
        <v>7</v>
      </c>
      <c r="E5340" s="42">
        <v>11</v>
      </c>
      <c r="F5340" s="42" t="s">
        <v>11</v>
      </c>
      <c r="G5340" s="59"/>
      <c r="H5340" s="60" t="s">
        <v>2287</v>
      </c>
      <c r="I5340" s="29" t="str">
        <f>VLOOKUP(MARGAO!$H5340,Code2Loc,2,FALSE)</f>
        <v>PAZARKHAN</v>
      </c>
    </row>
    <row r="5341" spans="1:9" ht="15.75" customHeight="1" x14ac:dyDescent="0.25">
      <c r="A5341" s="44" t="s">
        <v>3539</v>
      </c>
      <c r="B5341" s="44">
        <v>348</v>
      </c>
      <c r="C5341" s="44" t="s">
        <v>1413</v>
      </c>
      <c r="D5341" s="44">
        <v>8</v>
      </c>
      <c r="E5341" s="44">
        <v>14</v>
      </c>
      <c r="F5341" s="44" t="s">
        <v>11</v>
      </c>
      <c r="G5341" s="61"/>
      <c r="H5341" s="62" t="s">
        <v>1414</v>
      </c>
      <c r="I5341" s="29" t="str">
        <f>VLOOKUP(MARGAO!$H5341,Code2Loc,2,FALSE)</f>
        <v>CUNCOLIM</v>
      </c>
    </row>
    <row r="5342" spans="1:9" ht="15.75" customHeight="1" x14ac:dyDescent="0.25">
      <c r="A5342" s="42" t="s">
        <v>3539</v>
      </c>
      <c r="B5342" s="42">
        <v>348</v>
      </c>
      <c r="C5342" s="42" t="s">
        <v>2288</v>
      </c>
      <c r="D5342" s="42">
        <v>9</v>
      </c>
      <c r="E5342" s="42">
        <v>15</v>
      </c>
      <c r="F5342" s="42" t="s">
        <v>11</v>
      </c>
      <c r="G5342" s="59"/>
      <c r="H5342" s="60" t="s">
        <v>2289</v>
      </c>
      <c r="I5342" s="29" t="str">
        <f>VLOOKUP(MARGAO!$H5342,Code2Loc,2,FALSE)</f>
        <v>DEMANI</v>
      </c>
    </row>
    <row r="5343" spans="1:9" ht="15.75" customHeight="1" x14ac:dyDescent="0.25">
      <c r="A5343" s="44" t="s">
        <v>3539</v>
      </c>
      <c r="B5343" s="44">
        <v>348</v>
      </c>
      <c r="C5343" s="44" t="s">
        <v>2078</v>
      </c>
      <c r="D5343" s="44">
        <v>10</v>
      </c>
      <c r="E5343" s="44">
        <v>17</v>
      </c>
      <c r="F5343" s="44" t="s">
        <v>11</v>
      </c>
      <c r="G5343" s="61"/>
      <c r="H5343" s="62" t="s">
        <v>2079</v>
      </c>
      <c r="I5343" s="29" t="str">
        <f>VLOOKUP(MARGAO!$H5343,Code2Loc,2,FALSE)</f>
        <v>BALLI</v>
      </c>
    </row>
    <row r="5344" spans="1:9" ht="15.75" customHeight="1" x14ac:dyDescent="0.25">
      <c r="A5344" s="42" t="s">
        <v>3539</v>
      </c>
      <c r="B5344" s="42">
        <v>348</v>
      </c>
      <c r="C5344" s="42" t="s">
        <v>2290</v>
      </c>
      <c r="D5344" s="42">
        <v>11</v>
      </c>
      <c r="E5344" s="42">
        <v>20</v>
      </c>
      <c r="F5344" s="42" t="s">
        <v>11</v>
      </c>
      <c r="G5344" s="59"/>
      <c r="H5344" s="60" t="s">
        <v>2291</v>
      </c>
      <c r="I5344" s="29" t="str">
        <f>VLOOKUP(MARGAO!$H5344,Code2Loc,2,FALSE)</f>
        <v>BENODE</v>
      </c>
    </row>
    <row r="5345" spans="1:9" ht="15.75" customHeight="1" x14ac:dyDescent="0.25">
      <c r="A5345" s="44" t="s">
        <v>3539</v>
      </c>
      <c r="B5345" s="44">
        <v>348</v>
      </c>
      <c r="C5345" s="44" t="s">
        <v>2292</v>
      </c>
      <c r="D5345" s="44">
        <v>12</v>
      </c>
      <c r="E5345" s="44">
        <v>22</v>
      </c>
      <c r="F5345" s="44" t="s">
        <v>11</v>
      </c>
      <c r="G5345" s="61"/>
      <c r="H5345" s="62" t="s">
        <v>2293</v>
      </c>
      <c r="I5345" s="29" t="str">
        <f>VLOOKUP(MARGAO!$H5345,Code2Loc,2,FALSE)</f>
        <v>GODEWAL</v>
      </c>
    </row>
    <row r="5346" spans="1:9" ht="15.75" customHeight="1" x14ac:dyDescent="0.25">
      <c r="A5346" s="42" t="s">
        <v>3539</v>
      </c>
      <c r="B5346" s="42">
        <v>348</v>
      </c>
      <c r="C5346" s="42" t="s">
        <v>2294</v>
      </c>
      <c r="D5346" s="42">
        <v>13</v>
      </c>
      <c r="E5346" s="42">
        <v>24</v>
      </c>
      <c r="F5346" s="42" t="s">
        <v>11</v>
      </c>
      <c r="G5346" s="59"/>
      <c r="H5346" s="60" t="s">
        <v>2295</v>
      </c>
      <c r="I5346" s="29" t="str">
        <f>VLOOKUP(MARGAO!$H5346,Code2Loc,2,FALSE)</f>
        <v>PADDI</v>
      </c>
    </row>
    <row r="5347" spans="1:9" ht="15.75" customHeight="1" x14ac:dyDescent="0.25">
      <c r="A5347" s="44" t="s">
        <v>3539</v>
      </c>
      <c r="B5347" s="44">
        <v>348</v>
      </c>
      <c r="C5347" s="44" t="s">
        <v>2296</v>
      </c>
      <c r="D5347" s="44">
        <v>14</v>
      </c>
      <c r="E5347" s="44">
        <v>26</v>
      </c>
      <c r="F5347" s="44" t="s">
        <v>11</v>
      </c>
      <c r="G5347" s="61"/>
      <c r="H5347" s="62" t="s">
        <v>2297</v>
      </c>
      <c r="I5347" s="29" t="str">
        <f>VLOOKUP(MARGAO!$H5347,Code2Loc,2,FALSE)</f>
        <v>PISURNEM</v>
      </c>
    </row>
    <row r="5348" spans="1:9" ht="15.75" customHeight="1" x14ac:dyDescent="0.25">
      <c r="A5348" s="42" t="s">
        <v>3539</v>
      </c>
      <c r="B5348" s="42">
        <v>348</v>
      </c>
      <c r="C5348" s="42" t="s">
        <v>2298</v>
      </c>
      <c r="D5348" s="42">
        <v>15</v>
      </c>
      <c r="E5348" s="42">
        <v>28</v>
      </c>
      <c r="F5348" s="42" t="s">
        <v>11</v>
      </c>
      <c r="G5348" s="59"/>
      <c r="H5348" s="60" t="s">
        <v>2299</v>
      </c>
      <c r="I5348" s="29" t="str">
        <f>VLOOKUP(MARGAO!$H5348,Code2Loc,2,FALSE)</f>
        <v>POLAKODE</v>
      </c>
    </row>
    <row r="5349" spans="1:9" ht="15.75" customHeight="1" x14ac:dyDescent="0.25">
      <c r="A5349" s="44" t="s">
        <v>3539</v>
      </c>
      <c r="B5349" s="44">
        <v>348</v>
      </c>
      <c r="C5349" s="44" t="s">
        <v>2300</v>
      </c>
      <c r="D5349" s="44">
        <v>16</v>
      </c>
      <c r="E5349" s="44">
        <v>32</v>
      </c>
      <c r="F5349" s="44" t="s">
        <v>11</v>
      </c>
      <c r="G5349" s="61"/>
      <c r="H5349" s="62" t="s">
        <v>2301</v>
      </c>
      <c r="I5349" s="29" t="str">
        <f>VLOOKUP(MARGAO!$H5349,Code2Loc,2,FALSE)</f>
        <v>GULEM</v>
      </c>
    </row>
    <row r="5350" spans="1:9" ht="15.75" customHeight="1" x14ac:dyDescent="0.25">
      <c r="A5350" s="42" t="s">
        <v>3539</v>
      </c>
      <c r="B5350" s="42">
        <v>348</v>
      </c>
      <c r="C5350" s="42" t="s">
        <v>1006</v>
      </c>
      <c r="D5350" s="42">
        <v>17</v>
      </c>
      <c r="E5350" s="42">
        <v>35</v>
      </c>
      <c r="F5350" s="42" t="s">
        <v>11</v>
      </c>
      <c r="G5350" s="59"/>
      <c r="H5350" s="60" t="s">
        <v>1007</v>
      </c>
      <c r="I5350" s="29" t="str">
        <f>VLOOKUP(MARGAO!$H5350,Code2Loc,2,FALSE)</f>
        <v>CHAR RASTA</v>
      </c>
    </row>
    <row r="5351" spans="1:9" ht="15.75" customHeight="1" x14ac:dyDescent="0.25">
      <c r="A5351" s="44" t="s">
        <v>3539</v>
      </c>
      <c r="B5351" s="44">
        <v>348</v>
      </c>
      <c r="C5351" s="44" t="s">
        <v>1415</v>
      </c>
      <c r="D5351" s="44">
        <v>18</v>
      </c>
      <c r="E5351" s="44">
        <v>37</v>
      </c>
      <c r="F5351" s="44" t="s">
        <v>11</v>
      </c>
      <c r="G5351" s="61"/>
      <c r="H5351" s="62" t="s">
        <v>1416</v>
      </c>
      <c r="I5351" s="29" t="str">
        <f>VLOOKUP(MARGAO!$H5351,Code2Loc,2,FALSE)</f>
        <v>CANACONA</v>
      </c>
    </row>
    <row r="5352" spans="1:9" ht="15.75" customHeight="1" x14ac:dyDescent="0.25">
      <c r="A5352" s="42" t="s">
        <v>3539</v>
      </c>
      <c r="B5352" s="42">
        <v>348</v>
      </c>
      <c r="C5352" s="42" t="s">
        <v>3414</v>
      </c>
      <c r="D5352" s="42">
        <v>19</v>
      </c>
      <c r="E5352" s="42">
        <v>39</v>
      </c>
      <c r="F5352" s="42" t="s">
        <v>11</v>
      </c>
      <c r="G5352" s="59"/>
      <c r="H5352" s="48" t="s">
        <v>3415</v>
      </c>
      <c r="I5352" s="29" t="str">
        <f>VLOOKUP(MARGAO!$H5352,Code2Loc,2,FALSE)</f>
        <v>POLICE STATION</v>
      </c>
    </row>
    <row r="5353" spans="1:9" ht="15.75" customHeight="1" x14ac:dyDescent="0.25">
      <c r="A5353" s="44" t="s">
        <v>3539</v>
      </c>
      <c r="B5353" s="44">
        <v>348</v>
      </c>
      <c r="C5353" s="44" t="s">
        <v>3416</v>
      </c>
      <c r="D5353" s="44">
        <v>20</v>
      </c>
      <c r="E5353" s="44">
        <v>40</v>
      </c>
      <c r="F5353" s="44" t="s">
        <v>11</v>
      </c>
      <c r="G5353" s="61"/>
      <c r="H5353" s="106" t="s">
        <v>3973</v>
      </c>
      <c r="I5353" s="29" t="str">
        <f>VLOOKUP(MARGAO!$H5353,Code2Loc,2,FALSE)</f>
        <v>SHRI MALLIKARJUN TEMPLE</v>
      </c>
    </row>
    <row r="5354" spans="1:9" ht="15.75" customHeight="1" x14ac:dyDescent="0.25">
      <c r="A5354" s="42" t="s">
        <v>3539</v>
      </c>
      <c r="B5354" s="42">
        <v>348</v>
      </c>
      <c r="C5354" s="42" t="s">
        <v>3458</v>
      </c>
      <c r="D5354" s="42">
        <v>21</v>
      </c>
      <c r="E5354" s="42">
        <v>43</v>
      </c>
      <c r="F5354" s="42" t="s">
        <v>11</v>
      </c>
      <c r="G5354" s="59"/>
      <c r="H5354" s="60" t="s">
        <v>1587</v>
      </c>
      <c r="I5354" s="29" t="str">
        <f>VLOOKUP(MARGAO!$H5354,Code2Loc,2,FALSE)</f>
        <v>SHRISTHAL</v>
      </c>
    </row>
    <row r="5355" spans="1:9" ht="15.75" customHeight="1" x14ac:dyDescent="0.25">
      <c r="A5355" s="44" t="s">
        <v>3539</v>
      </c>
      <c r="B5355" s="44">
        <v>348</v>
      </c>
      <c r="C5355" s="44" t="s">
        <v>3459</v>
      </c>
      <c r="D5355" s="44">
        <v>22</v>
      </c>
      <c r="E5355" s="44">
        <v>46</v>
      </c>
      <c r="F5355" s="44" t="s">
        <v>11</v>
      </c>
      <c r="G5355" s="61"/>
      <c r="H5355" s="62" t="s">
        <v>3460</v>
      </c>
      <c r="I5355" s="29" t="str">
        <f>VLOOKUP(MARGAO!$H5355,Code2Loc,2,FALSE)</f>
        <v>ASALI</v>
      </c>
    </row>
    <row r="5356" spans="1:9" ht="15.75" customHeight="1" x14ac:dyDescent="0.25">
      <c r="A5356" s="42" t="s">
        <v>3540</v>
      </c>
      <c r="B5356" s="42">
        <v>349</v>
      </c>
      <c r="C5356" s="42" t="s">
        <v>47</v>
      </c>
      <c r="D5356" s="42">
        <v>1</v>
      </c>
      <c r="E5356" s="42">
        <v>0</v>
      </c>
      <c r="F5356" s="42" t="s">
        <v>11</v>
      </c>
      <c r="G5356" s="59"/>
      <c r="H5356" s="60" t="s">
        <v>48</v>
      </c>
      <c r="I5356" s="29" t="str">
        <f>VLOOKUP(MARGAO!$H5356,Code2Loc,2,FALSE)</f>
        <v>MARGAO</v>
      </c>
    </row>
    <row r="5357" spans="1:9" ht="15.75" customHeight="1" x14ac:dyDescent="0.25">
      <c r="A5357" s="44" t="s">
        <v>3540</v>
      </c>
      <c r="B5357" s="44">
        <v>349</v>
      </c>
      <c r="C5357" s="44" t="s">
        <v>1109</v>
      </c>
      <c r="D5357" s="44">
        <v>2</v>
      </c>
      <c r="E5357" s="44">
        <v>2</v>
      </c>
      <c r="F5357" s="44" t="s">
        <v>11</v>
      </c>
      <c r="G5357" s="61"/>
      <c r="H5357" s="62" t="s">
        <v>1110</v>
      </c>
      <c r="I5357" s="29" t="str">
        <f>VLOOKUP(MARGAO!$H5357,Code2Loc,2,FALSE)</f>
        <v>MARGAO MKT</v>
      </c>
    </row>
    <row r="5358" spans="1:9" ht="15.75" customHeight="1" x14ac:dyDescent="0.25">
      <c r="A5358" s="42" t="s">
        <v>3540</v>
      </c>
      <c r="B5358" s="42">
        <v>349</v>
      </c>
      <c r="C5358" s="42" t="s">
        <v>1111</v>
      </c>
      <c r="D5358" s="42">
        <v>3</v>
      </c>
      <c r="E5358" s="42">
        <v>4</v>
      </c>
      <c r="F5358" s="42" t="s">
        <v>11</v>
      </c>
      <c r="G5358" s="59"/>
      <c r="H5358" s="60" t="s">
        <v>1112</v>
      </c>
      <c r="I5358" s="29" t="str">
        <f>VLOOKUP(MARGAO!$H5358,Code2Loc,2,FALSE)</f>
        <v>NAVELIM</v>
      </c>
    </row>
    <row r="5359" spans="1:9" ht="15.75" customHeight="1" x14ac:dyDescent="0.25">
      <c r="A5359" s="44" t="s">
        <v>3540</v>
      </c>
      <c r="B5359" s="44">
        <v>349</v>
      </c>
      <c r="C5359" s="44" t="s">
        <v>1113</v>
      </c>
      <c r="D5359" s="44">
        <v>4</v>
      </c>
      <c r="E5359" s="44">
        <v>5</v>
      </c>
      <c r="F5359" s="44" t="s">
        <v>11</v>
      </c>
      <c r="G5359" s="61"/>
      <c r="H5359" s="62" t="s">
        <v>1114</v>
      </c>
      <c r="I5359" s="29" t="str">
        <f>VLOOKUP(MARGAO!$H5359,Code2Loc,2,FALSE)</f>
        <v>DHARMAPUR</v>
      </c>
    </row>
    <row r="5360" spans="1:9" ht="15.75" customHeight="1" x14ac:dyDescent="0.25">
      <c r="A5360" s="42" t="s">
        <v>3540</v>
      </c>
      <c r="B5360" s="42">
        <v>349</v>
      </c>
      <c r="C5360" s="42" t="s">
        <v>1115</v>
      </c>
      <c r="D5360" s="42">
        <v>5</v>
      </c>
      <c r="E5360" s="42">
        <v>7</v>
      </c>
      <c r="F5360" s="42" t="s">
        <v>11</v>
      </c>
      <c r="G5360" s="59"/>
      <c r="H5360" s="60" t="s">
        <v>1116</v>
      </c>
      <c r="I5360" s="29" t="str">
        <f>VLOOKUP(MARGAO!$H5360,Code2Loc,2,FALSE)</f>
        <v>CHINCHINI X</v>
      </c>
    </row>
    <row r="5361" spans="1:9" ht="15.75" customHeight="1" x14ac:dyDescent="0.25">
      <c r="A5361" s="44" t="s">
        <v>3540</v>
      </c>
      <c r="B5361" s="44">
        <v>349</v>
      </c>
      <c r="C5361" s="44" t="s">
        <v>2284</v>
      </c>
      <c r="D5361" s="44">
        <v>6</v>
      </c>
      <c r="E5361" s="44">
        <v>8</v>
      </c>
      <c r="F5361" s="44" t="s">
        <v>11</v>
      </c>
      <c r="G5361" s="61"/>
      <c r="H5361" s="62" t="s">
        <v>2285</v>
      </c>
      <c r="I5361" s="29" t="str">
        <f>VLOOKUP(MARGAO!$H5361,Code2Loc,2,FALSE)</f>
        <v>DANDEWADI</v>
      </c>
    </row>
    <row r="5362" spans="1:9" ht="15.75" customHeight="1" x14ac:dyDescent="0.25">
      <c r="A5362" s="42" t="s">
        <v>3540</v>
      </c>
      <c r="B5362" s="42">
        <v>349</v>
      </c>
      <c r="C5362" s="42" t="s">
        <v>2286</v>
      </c>
      <c r="D5362" s="42">
        <v>7</v>
      </c>
      <c r="E5362" s="42">
        <v>11</v>
      </c>
      <c r="F5362" s="42" t="s">
        <v>11</v>
      </c>
      <c r="G5362" s="59"/>
      <c r="H5362" s="60" t="s">
        <v>2287</v>
      </c>
      <c r="I5362" s="29" t="str">
        <f>VLOOKUP(MARGAO!$H5362,Code2Loc,2,FALSE)</f>
        <v>PAZARKHAN</v>
      </c>
    </row>
    <row r="5363" spans="1:9" ht="15.75" customHeight="1" x14ac:dyDescent="0.25">
      <c r="A5363" s="44" t="s">
        <v>3540</v>
      </c>
      <c r="B5363" s="44">
        <v>349</v>
      </c>
      <c r="C5363" s="44" t="s">
        <v>1413</v>
      </c>
      <c r="D5363" s="44">
        <v>8</v>
      </c>
      <c r="E5363" s="44">
        <v>14</v>
      </c>
      <c r="F5363" s="44" t="s">
        <v>11</v>
      </c>
      <c r="G5363" s="61"/>
      <c r="H5363" s="62" t="s">
        <v>1414</v>
      </c>
      <c r="I5363" s="29" t="str">
        <f>VLOOKUP(MARGAO!$H5363,Code2Loc,2,FALSE)</f>
        <v>CUNCOLIM</v>
      </c>
    </row>
    <row r="5364" spans="1:9" ht="15.75" customHeight="1" x14ac:dyDescent="0.25">
      <c r="A5364" s="42" t="s">
        <v>3540</v>
      </c>
      <c r="B5364" s="42">
        <v>349</v>
      </c>
      <c r="C5364" s="42" t="s">
        <v>2288</v>
      </c>
      <c r="D5364" s="42">
        <v>9</v>
      </c>
      <c r="E5364" s="42">
        <v>15</v>
      </c>
      <c r="F5364" s="42" t="s">
        <v>11</v>
      </c>
      <c r="G5364" s="59"/>
      <c r="H5364" s="60" t="s">
        <v>2289</v>
      </c>
      <c r="I5364" s="29" t="str">
        <f>VLOOKUP(MARGAO!$H5364,Code2Loc,2,FALSE)</f>
        <v>DEMANI</v>
      </c>
    </row>
    <row r="5365" spans="1:9" ht="15.75" customHeight="1" x14ac:dyDescent="0.25">
      <c r="A5365" s="44" t="s">
        <v>3540</v>
      </c>
      <c r="B5365" s="44">
        <v>349</v>
      </c>
      <c r="C5365" s="44" t="s">
        <v>2078</v>
      </c>
      <c r="D5365" s="44">
        <v>10</v>
      </c>
      <c r="E5365" s="44">
        <v>17</v>
      </c>
      <c r="F5365" s="44" t="s">
        <v>11</v>
      </c>
      <c r="G5365" s="61"/>
      <c r="H5365" s="62" t="s">
        <v>2079</v>
      </c>
      <c r="I5365" s="29" t="str">
        <f>VLOOKUP(MARGAO!$H5365,Code2Loc,2,FALSE)</f>
        <v>BALLI</v>
      </c>
    </row>
    <row r="5366" spans="1:9" ht="15.75" customHeight="1" x14ac:dyDescent="0.25">
      <c r="A5366" s="42" t="s">
        <v>3540</v>
      </c>
      <c r="B5366" s="42">
        <v>349</v>
      </c>
      <c r="C5366" s="42" t="s">
        <v>2290</v>
      </c>
      <c r="D5366" s="42">
        <v>11</v>
      </c>
      <c r="E5366" s="42">
        <v>20</v>
      </c>
      <c r="F5366" s="42" t="s">
        <v>11</v>
      </c>
      <c r="G5366" s="59"/>
      <c r="H5366" s="60" t="s">
        <v>2291</v>
      </c>
      <c r="I5366" s="29" t="str">
        <f>VLOOKUP(MARGAO!$H5366,Code2Loc,2,FALSE)</f>
        <v>BENODE</v>
      </c>
    </row>
    <row r="5367" spans="1:9" ht="15.75" customHeight="1" x14ac:dyDescent="0.25">
      <c r="A5367" s="44" t="s">
        <v>3540</v>
      </c>
      <c r="B5367" s="44">
        <v>349</v>
      </c>
      <c r="C5367" s="44" t="s">
        <v>2292</v>
      </c>
      <c r="D5367" s="44">
        <v>12</v>
      </c>
      <c r="E5367" s="44">
        <v>22</v>
      </c>
      <c r="F5367" s="44" t="s">
        <v>11</v>
      </c>
      <c r="G5367" s="61"/>
      <c r="H5367" s="62" t="s">
        <v>2293</v>
      </c>
      <c r="I5367" s="29" t="str">
        <f>VLOOKUP(MARGAO!$H5367,Code2Loc,2,FALSE)</f>
        <v>GODEWAL</v>
      </c>
    </row>
    <row r="5368" spans="1:9" ht="15.75" customHeight="1" x14ac:dyDescent="0.25">
      <c r="A5368" s="42" t="s">
        <v>3540</v>
      </c>
      <c r="B5368" s="42">
        <v>349</v>
      </c>
      <c r="C5368" s="42" t="s">
        <v>2294</v>
      </c>
      <c r="D5368" s="42">
        <v>13</v>
      </c>
      <c r="E5368" s="42">
        <v>24</v>
      </c>
      <c r="F5368" s="42" t="s">
        <v>11</v>
      </c>
      <c r="G5368" s="59"/>
      <c r="H5368" s="60" t="s">
        <v>2295</v>
      </c>
      <c r="I5368" s="29" t="str">
        <f>VLOOKUP(MARGAO!$H5368,Code2Loc,2,FALSE)</f>
        <v>PADDI</v>
      </c>
    </row>
    <row r="5369" spans="1:9" ht="15.75" customHeight="1" x14ac:dyDescent="0.25">
      <c r="A5369" s="44" t="s">
        <v>3540</v>
      </c>
      <c r="B5369" s="44">
        <v>349</v>
      </c>
      <c r="C5369" s="44" t="s">
        <v>2296</v>
      </c>
      <c r="D5369" s="44">
        <v>14</v>
      </c>
      <c r="E5369" s="44">
        <v>26</v>
      </c>
      <c r="F5369" s="44" t="s">
        <v>11</v>
      </c>
      <c r="G5369" s="61"/>
      <c r="H5369" s="62" t="s">
        <v>2297</v>
      </c>
      <c r="I5369" s="29" t="str">
        <f>VLOOKUP(MARGAO!$H5369,Code2Loc,2,FALSE)</f>
        <v>PISURNEM</v>
      </c>
    </row>
    <row r="5370" spans="1:9" ht="15.75" customHeight="1" x14ac:dyDescent="0.25">
      <c r="A5370" s="42" t="s">
        <v>3540</v>
      </c>
      <c r="B5370" s="42">
        <v>349</v>
      </c>
      <c r="C5370" s="42" t="s">
        <v>2298</v>
      </c>
      <c r="D5370" s="42">
        <v>15</v>
      </c>
      <c r="E5370" s="42">
        <v>28</v>
      </c>
      <c r="F5370" s="42" t="s">
        <v>11</v>
      </c>
      <c r="G5370" s="59"/>
      <c r="H5370" s="60" t="s">
        <v>2299</v>
      </c>
      <c r="I5370" s="29" t="str">
        <f>VLOOKUP(MARGAO!$H5370,Code2Loc,2,FALSE)</f>
        <v>POLAKODE</v>
      </c>
    </row>
    <row r="5371" spans="1:9" ht="15.75" customHeight="1" x14ac:dyDescent="0.25">
      <c r="A5371" s="44" t="s">
        <v>3540</v>
      </c>
      <c r="B5371" s="44">
        <v>349</v>
      </c>
      <c r="C5371" s="44" t="s">
        <v>2300</v>
      </c>
      <c r="D5371" s="44">
        <v>16</v>
      </c>
      <c r="E5371" s="44">
        <v>32</v>
      </c>
      <c r="F5371" s="44" t="s">
        <v>11</v>
      </c>
      <c r="G5371" s="61"/>
      <c r="H5371" s="62" t="s">
        <v>2301</v>
      </c>
      <c r="I5371" s="29" t="str">
        <f>VLOOKUP(MARGAO!$H5371,Code2Loc,2,FALSE)</f>
        <v>GULEM</v>
      </c>
    </row>
    <row r="5372" spans="1:9" ht="15.75" customHeight="1" x14ac:dyDescent="0.25">
      <c r="A5372" s="42" t="s">
        <v>3540</v>
      </c>
      <c r="B5372" s="42">
        <v>349</v>
      </c>
      <c r="C5372" s="42" t="s">
        <v>1006</v>
      </c>
      <c r="D5372" s="42">
        <v>17</v>
      </c>
      <c r="E5372" s="42">
        <v>35</v>
      </c>
      <c r="F5372" s="42" t="s">
        <v>11</v>
      </c>
      <c r="G5372" s="59"/>
      <c r="H5372" s="60" t="s">
        <v>1007</v>
      </c>
      <c r="I5372" s="29" t="str">
        <f>VLOOKUP(MARGAO!$H5372,Code2Loc,2,FALSE)</f>
        <v>CHAR RASTA</v>
      </c>
    </row>
    <row r="5373" spans="1:9" ht="15.75" customHeight="1" x14ac:dyDescent="0.25">
      <c r="A5373" s="44" t="s">
        <v>3540</v>
      </c>
      <c r="B5373" s="44">
        <v>349</v>
      </c>
      <c r="C5373" s="44" t="s">
        <v>1415</v>
      </c>
      <c r="D5373" s="44">
        <v>18</v>
      </c>
      <c r="E5373" s="44">
        <v>37</v>
      </c>
      <c r="F5373" s="44" t="s">
        <v>11</v>
      </c>
      <c r="G5373" s="61"/>
      <c r="H5373" s="62" t="s">
        <v>1416</v>
      </c>
      <c r="I5373" s="29" t="str">
        <f>VLOOKUP(MARGAO!$H5373,Code2Loc,2,FALSE)</f>
        <v>CANACONA</v>
      </c>
    </row>
    <row r="5374" spans="1:9" ht="15.75" customHeight="1" x14ac:dyDescent="0.25">
      <c r="A5374" s="42" t="s">
        <v>3540</v>
      </c>
      <c r="B5374" s="42">
        <v>349</v>
      </c>
      <c r="C5374" s="42" t="s">
        <v>3414</v>
      </c>
      <c r="D5374" s="42">
        <v>19</v>
      </c>
      <c r="E5374" s="42">
        <v>39</v>
      </c>
      <c r="F5374" s="42" t="s">
        <v>11</v>
      </c>
      <c r="G5374" s="59"/>
      <c r="H5374" s="48" t="s">
        <v>3415</v>
      </c>
      <c r="I5374" s="29" t="str">
        <f>VLOOKUP(MARGAO!$H5374,Code2Loc,2,FALSE)</f>
        <v>POLICE STATION</v>
      </c>
    </row>
    <row r="5375" spans="1:9" ht="15.75" customHeight="1" x14ac:dyDescent="0.25">
      <c r="A5375" s="44" t="s">
        <v>3540</v>
      </c>
      <c r="B5375" s="44">
        <v>349</v>
      </c>
      <c r="C5375" s="44" t="s">
        <v>3062</v>
      </c>
      <c r="D5375" s="44">
        <v>20</v>
      </c>
      <c r="E5375" s="44">
        <v>40</v>
      </c>
      <c r="F5375" s="44" t="s">
        <v>11</v>
      </c>
      <c r="G5375" s="61"/>
      <c r="H5375" s="62" t="s">
        <v>3063</v>
      </c>
      <c r="I5375" s="29" t="str">
        <f>VLOOKUP(MARGAO!$H5375,Code2Loc,2,FALSE)</f>
        <v>VADAKADE</v>
      </c>
    </row>
    <row r="5376" spans="1:9" ht="15.75" customHeight="1" x14ac:dyDescent="0.25">
      <c r="A5376" s="42" t="s">
        <v>3540</v>
      </c>
      <c r="B5376" s="42">
        <v>349</v>
      </c>
      <c r="C5376" s="42" t="s">
        <v>2305</v>
      </c>
      <c r="D5376" s="42">
        <v>21</v>
      </c>
      <c r="E5376" s="42">
        <v>42</v>
      </c>
      <c r="F5376" s="42" t="s">
        <v>11</v>
      </c>
      <c r="G5376" s="59"/>
      <c r="H5376" s="60" t="s">
        <v>2306</v>
      </c>
      <c r="I5376" s="29" t="str">
        <f>VLOOKUP(MARGAO!$H5376,Code2Loc,2,FALSE)</f>
        <v>BHATPAL</v>
      </c>
    </row>
    <row r="5377" spans="1:9" ht="15.75" customHeight="1" x14ac:dyDescent="0.25">
      <c r="A5377" s="44" t="s">
        <v>3540</v>
      </c>
      <c r="B5377" s="44">
        <v>349</v>
      </c>
      <c r="C5377" s="44" t="s">
        <v>3427</v>
      </c>
      <c r="D5377" s="44">
        <v>22</v>
      </c>
      <c r="E5377" s="44">
        <v>43</v>
      </c>
      <c r="F5377" s="44" t="s">
        <v>11</v>
      </c>
      <c r="G5377" s="61"/>
      <c r="H5377" s="62" t="s">
        <v>2308</v>
      </c>
      <c r="I5377" s="29" t="str">
        <f>VLOOKUP(MARGAO!$H5377,Code2Loc,2,FALSE)</f>
        <v>ARDOFOND</v>
      </c>
    </row>
    <row r="5378" spans="1:9" ht="15.75" customHeight="1" x14ac:dyDescent="0.25">
      <c r="A5378" s="42" t="s">
        <v>3540</v>
      </c>
      <c r="B5378" s="42">
        <v>349</v>
      </c>
      <c r="C5378" s="42" t="s">
        <v>3428</v>
      </c>
      <c r="D5378" s="42">
        <v>23</v>
      </c>
      <c r="E5378" s="42">
        <v>44</v>
      </c>
      <c r="F5378" s="42" t="s">
        <v>11</v>
      </c>
      <c r="G5378" s="59"/>
      <c r="H5378" s="60" t="s">
        <v>2310</v>
      </c>
      <c r="I5378" s="29" t="str">
        <f>VLOOKUP(MARGAO!$H5378,Code2Loc,2,FALSE)</f>
        <v>PARTGAL</v>
      </c>
    </row>
    <row r="5379" spans="1:9" ht="15.75" customHeight="1" x14ac:dyDescent="0.25">
      <c r="A5379" s="44" t="s">
        <v>3540</v>
      </c>
      <c r="B5379" s="44">
        <v>349</v>
      </c>
      <c r="C5379" s="44" t="s">
        <v>2313</v>
      </c>
      <c r="D5379" s="44">
        <v>24</v>
      </c>
      <c r="E5379" s="44">
        <v>47</v>
      </c>
      <c r="F5379" s="44" t="s">
        <v>11</v>
      </c>
      <c r="G5379" s="61"/>
      <c r="H5379" s="62" t="s">
        <v>2314</v>
      </c>
      <c r="I5379" s="29" t="str">
        <f>VLOOKUP(MARGAO!$H5379,Code2Loc,2,FALSE)</f>
        <v>POIGUINIM</v>
      </c>
    </row>
    <row r="5380" spans="1:9" ht="15.75" customHeight="1" x14ac:dyDescent="0.25">
      <c r="A5380" s="42" t="s">
        <v>3540</v>
      </c>
      <c r="B5380" s="42">
        <v>349</v>
      </c>
      <c r="C5380" s="42" t="s">
        <v>3433</v>
      </c>
      <c r="D5380" s="42">
        <v>25</v>
      </c>
      <c r="E5380" s="42">
        <v>50</v>
      </c>
      <c r="F5380" s="42" t="s">
        <v>11</v>
      </c>
      <c r="G5380" s="59"/>
      <c r="H5380" s="60" t="s">
        <v>2318</v>
      </c>
      <c r="I5380" s="29" t="str">
        <f>VLOOKUP(MARGAO!$H5380,Code2Loc,2,FALSE)</f>
        <v>MASHEM</v>
      </c>
    </row>
    <row r="5381" spans="1:9" ht="15.75" customHeight="1" x14ac:dyDescent="0.25">
      <c r="A5381" s="44" t="s">
        <v>3540</v>
      </c>
      <c r="B5381" s="44">
        <v>349</v>
      </c>
      <c r="C5381" s="44" t="s">
        <v>3434</v>
      </c>
      <c r="D5381" s="44">
        <v>26</v>
      </c>
      <c r="E5381" s="44">
        <v>51</v>
      </c>
      <c r="F5381" s="44" t="s">
        <v>11</v>
      </c>
      <c r="G5381" s="61"/>
      <c r="H5381" s="62" t="s">
        <v>2320</v>
      </c>
      <c r="I5381" s="29" t="str">
        <f>VLOOKUP(MARGAO!$H5381,Code2Loc,2,FALSE)</f>
        <v>DAPOT</v>
      </c>
    </row>
    <row r="5382" spans="1:9" ht="15.75" customHeight="1" x14ac:dyDescent="0.25">
      <c r="A5382" s="42" t="s">
        <v>3540</v>
      </c>
      <c r="B5382" s="42">
        <v>349</v>
      </c>
      <c r="C5382" s="42" t="s">
        <v>3541</v>
      </c>
      <c r="D5382" s="42">
        <v>27</v>
      </c>
      <c r="E5382" s="42">
        <v>53</v>
      </c>
      <c r="F5382" s="42" t="s">
        <v>11</v>
      </c>
      <c r="G5382" s="59"/>
      <c r="H5382" s="60" t="s">
        <v>2322</v>
      </c>
      <c r="I5382" s="29" t="str">
        <f>VLOOKUP(MARGAO!$H5382,Code2Loc,2,FALSE)</f>
        <v>LOLYE</v>
      </c>
    </row>
    <row r="5383" spans="1:9" ht="15.75" customHeight="1" x14ac:dyDescent="0.25">
      <c r="A5383" s="44" t="s">
        <v>3540</v>
      </c>
      <c r="B5383" s="44">
        <v>349</v>
      </c>
      <c r="C5383" s="44" t="s">
        <v>3435</v>
      </c>
      <c r="D5383" s="44">
        <v>28</v>
      </c>
      <c r="E5383" s="44">
        <v>58</v>
      </c>
      <c r="F5383" s="44" t="s">
        <v>11</v>
      </c>
      <c r="G5383" s="61"/>
      <c r="H5383" s="53" t="s">
        <v>3436</v>
      </c>
      <c r="I5383" s="29" t="str">
        <f>VLOOKUP(MARGAO!$H5383,Code2Loc,2,FALSE)</f>
        <v>PEDDE</v>
      </c>
    </row>
    <row r="5384" spans="1:9" ht="15.75" customHeight="1" x14ac:dyDescent="0.25">
      <c r="A5384" s="42" t="s">
        <v>3542</v>
      </c>
      <c r="B5384" s="42">
        <v>350</v>
      </c>
      <c r="C5384" s="42" t="s">
        <v>47</v>
      </c>
      <c r="D5384" s="42">
        <v>1</v>
      </c>
      <c r="E5384" s="42">
        <v>0</v>
      </c>
      <c r="F5384" s="42" t="s">
        <v>11</v>
      </c>
      <c r="G5384" s="59"/>
      <c r="H5384" s="60" t="s">
        <v>48</v>
      </c>
      <c r="I5384" s="29" t="str">
        <f>VLOOKUP(MARGAO!$H5384,Code2Loc,2,FALSE)</f>
        <v>MARGAO</v>
      </c>
    </row>
    <row r="5385" spans="1:9" ht="15.75" customHeight="1" x14ac:dyDescent="0.25">
      <c r="A5385" s="44" t="s">
        <v>3542</v>
      </c>
      <c r="B5385" s="44">
        <v>350</v>
      </c>
      <c r="C5385" s="44" t="s">
        <v>1109</v>
      </c>
      <c r="D5385" s="44">
        <v>2</v>
      </c>
      <c r="E5385" s="44">
        <v>2</v>
      </c>
      <c r="F5385" s="44" t="s">
        <v>11</v>
      </c>
      <c r="G5385" s="61"/>
      <c r="H5385" s="62" t="s">
        <v>1110</v>
      </c>
      <c r="I5385" s="29" t="str">
        <f>VLOOKUP(MARGAO!$H5385,Code2Loc,2,FALSE)</f>
        <v>MARGAO MKT</v>
      </c>
    </row>
    <row r="5386" spans="1:9" ht="15.75" customHeight="1" x14ac:dyDescent="0.25">
      <c r="A5386" s="42" t="s">
        <v>3542</v>
      </c>
      <c r="B5386" s="42">
        <v>350</v>
      </c>
      <c r="C5386" s="42" t="s">
        <v>1111</v>
      </c>
      <c r="D5386" s="42">
        <v>3</v>
      </c>
      <c r="E5386" s="42">
        <v>4</v>
      </c>
      <c r="F5386" s="42" t="s">
        <v>11</v>
      </c>
      <c r="G5386" s="59"/>
      <c r="H5386" s="60" t="s">
        <v>1112</v>
      </c>
      <c r="I5386" s="29" t="str">
        <f>VLOOKUP(MARGAO!$H5386,Code2Loc,2,FALSE)</f>
        <v>NAVELIM</v>
      </c>
    </row>
    <row r="5387" spans="1:9" ht="15.75" customHeight="1" x14ac:dyDescent="0.25">
      <c r="A5387" s="44" t="s">
        <v>3542</v>
      </c>
      <c r="B5387" s="44">
        <v>350</v>
      </c>
      <c r="C5387" s="44" t="s">
        <v>1113</v>
      </c>
      <c r="D5387" s="44">
        <v>4</v>
      </c>
      <c r="E5387" s="44">
        <v>5</v>
      </c>
      <c r="F5387" s="44" t="s">
        <v>11</v>
      </c>
      <c r="G5387" s="61"/>
      <c r="H5387" s="62" t="s">
        <v>1114</v>
      </c>
      <c r="I5387" s="29" t="str">
        <f>VLOOKUP(MARGAO!$H5387,Code2Loc,2,FALSE)</f>
        <v>DHARMAPUR</v>
      </c>
    </row>
    <row r="5388" spans="1:9" ht="15.75" customHeight="1" x14ac:dyDescent="0.25">
      <c r="A5388" s="42" t="s">
        <v>3542</v>
      </c>
      <c r="B5388" s="42">
        <v>350</v>
      </c>
      <c r="C5388" s="42" t="s">
        <v>1115</v>
      </c>
      <c r="D5388" s="42">
        <v>5</v>
      </c>
      <c r="E5388" s="42">
        <v>7</v>
      </c>
      <c r="F5388" s="42" t="s">
        <v>11</v>
      </c>
      <c r="G5388" s="59"/>
      <c r="H5388" s="60" t="s">
        <v>1116</v>
      </c>
      <c r="I5388" s="29" t="str">
        <f>VLOOKUP(MARGAO!$H5388,Code2Loc,2,FALSE)</f>
        <v>CHINCHINI X</v>
      </c>
    </row>
    <row r="5389" spans="1:9" ht="15.75" customHeight="1" x14ac:dyDescent="0.25">
      <c r="A5389" s="44" t="s">
        <v>3542</v>
      </c>
      <c r="B5389" s="44">
        <v>350</v>
      </c>
      <c r="C5389" s="44" t="s">
        <v>2284</v>
      </c>
      <c r="D5389" s="44">
        <v>6</v>
      </c>
      <c r="E5389" s="44">
        <v>8</v>
      </c>
      <c r="F5389" s="44" t="s">
        <v>11</v>
      </c>
      <c r="G5389" s="61"/>
      <c r="H5389" s="62" t="s">
        <v>2285</v>
      </c>
      <c r="I5389" s="29" t="str">
        <f>VLOOKUP(MARGAO!$H5389,Code2Loc,2,FALSE)</f>
        <v>DANDEWADI</v>
      </c>
    </row>
    <row r="5390" spans="1:9" ht="15.75" customHeight="1" x14ac:dyDescent="0.25">
      <c r="A5390" s="42" t="s">
        <v>3542</v>
      </c>
      <c r="B5390" s="42">
        <v>350</v>
      </c>
      <c r="C5390" s="42" t="s">
        <v>2286</v>
      </c>
      <c r="D5390" s="42">
        <v>7</v>
      </c>
      <c r="E5390" s="42">
        <v>11</v>
      </c>
      <c r="F5390" s="42" t="s">
        <v>11</v>
      </c>
      <c r="G5390" s="59"/>
      <c r="H5390" s="60" t="s">
        <v>2287</v>
      </c>
      <c r="I5390" s="29" t="str">
        <f>VLOOKUP(MARGAO!$H5390,Code2Loc,2,FALSE)</f>
        <v>PAZARKHAN</v>
      </c>
    </row>
    <row r="5391" spans="1:9" ht="15.75" customHeight="1" x14ac:dyDescent="0.25">
      <c r="A5391" s="44" t="s">
        <v>3542</v>
      </c>
      <c r="B5391" s="44">
        <v>350</v>
      </c>
      <c r="C5391" s="44" t="s">
        <v>1413</v>
      </c>
      <c r="D5391" s="44">
        <v>8</v>
      </c>
      <c r="E5391" s="44">
        <v>14</v>
      </c>
      <c r="F5391" s="44" t="s">
        <v>11</v>
      </c>
      <c r="G5391" s="61"/>
      <c r="H5391" s="62" t="s">
        <v>1414</v>
      </c>
      <c r="I5391" s="29" t="str">
        <f>VLOOKUP(MARGAO!$H5391,Code2Loc,2,FALSE)</f>
        <v>CUNCOLIM</v>
      </c>
    </row>
    <row r="5392" spans="1:9" ht="15.75" customHeight="1" x14ac:dyDescent="0.25">
      <c r="A5392" s="42" t="s">
        <v>3542</v>
      </c>
      <c r="B5392" s="42">
        <v>350</v>
      </c>
      <c r="C5392" s="42" t="s">
        <v>2288</v>
      </c>
      <c r="D5392" s="42">
        <v>9</v>
      </c>
      <c r="E5392" s="42">
        <v>15</v>
      </c>
      <c r="F5392" s="42" t="s">
        <v>11</v>
      </c>
      <c r="G5392" s="59"/>
      <c r="H5392" s="60" t="s">
        <v>2289</v>
      </c>
      <c r="I5392" s="29" t="str">
        <f>VLOOKUP(MARGAO!$H5392,Code2Loc,2,FALSE)</f>
        <v>DEMANI</v>
      </c>
    </row>
    <row r="5393" spans="1:9" ht="15.75" customHeight="1" x14ac:dyDescent="0.25">
      <c r="A5393" s="44" t="s">
        <v>3542</v>
      </c>
      <c r="B5393" s="44">
        <v>350</v>
      </c>
      <c r="C5393" s="44" t="s">
        <v>2078</v>
      </c>
      <c r="D5393" s="44">
        <v>10</v>
      </c>
      <c r="E5393" s="44">
        <v>17</v>
      </c>
      <c r="F5393" s="44" t="s">
        <v>11</v>
      </c>
      <c r="G5393" s="61"/>
      <c r="H5393" s="62" t="s">
        <v>2079</v>
      </c>
      <c r="I5393" s="29" t="str">
        <f>VLOOKUP(MARGAO!$H5393,Code2Loc,2,FALSE)</f>
        <v>BALLI</v>
      </c>
    </row>
    <row r="5394" spans="1:9" ht="15.75" customHeight="1" x14ac:dyDescent="0.25">
      <c r="A5394" s="42" t="s">
        <v>3542</v>
      </c>
      <c r="B5394" s="42">
        <v>350</v>
      </c>
      <c r="C5394" s="42" t="s">
        <v>2290</v>
      </c>
      <c r="D5394" s="42">
        <v>11</v>
      </c>
      <c r="E5394" s="42">
        <v>20</v>
      </c>
      <c r="F5394" s="42" t="s">
        <v>11</v>
      </c>
      <c r="G5394" s="59"/>
      <c r="H5394" s="60" t="s">
        <v>2291</v>
      </c>
      <c r="I5394" s="29" t="str">
        <f>VLOOKUP(MARGAO!$H5394,Code2Loc,2,FALSE)</f>
        <v>BENODE</v>
      </c>
    </row>
    <row r="5395" spans="1:9" ht="15.75" customHeight="1" x14ac:dyDescent="0.25">
      <c r="A5395" s="44" t="s">
        <v>3542</v>
      </c>
      <c r="B5395" s="44">
        <v>350</v>
      </c>
      <c r="C5395" s="44" t="s">
        <v>2292</v>
      </c>
      <c r="D5395" s="44">
        <v>12</v>
      </c>
      <c r="E5395" s="44">
        <v>22</v>
      </c>
      <c r="F5395" s="44" t="s">
        <v>11</v>
      </c>
      <c r="G5395" s="61"/>
      <c r="H5395" s="62" t="s">
        <v>2293</v>
      </c>
      <c r="I5395" s="29" t="str">
        <f>VLOOKUP(MARGAO!$H5395,Code2Loc,2,FALSE)</f>
        <v>GODEWAL</v>
      </c>
    </row>
    <row r="5396" spans="1:9" ht="15.75" customHeight="1" x14ac:dyDescent="0.25">
      <c r="A5396" s="42" t="s">
        <v>3542</v>
      </c>
      <c r="B5396" s="42">
        <v>350</v>
      </c>
      <c r="C5396" s="42" t="s">
        <v>2294</v>
      </c>
      <c r="D5396" s="42">
        <v>13</v>
      </c>
      <c r="E5396" s="42">
        <v>24</v>
      </c>
      <c r="F5396" s="42" t="s">
        <v>11</v>
      </c>
      <c r="G5396" s="59"/>
      <c r="H5396" s="60" t="s">
        <v>2295</v>
      </c>
      <c r="I5396" s="29" t="str">
        <f>VLOOKUP(MARGAO!$H5396,Code2Loc,2,FALSE)</f>
        <v>PADDI</v>
      </c>
    </row>
    <row r="5397" spans="1:9" ht="15.75" customHeight="1" x14ac:dyDescent="0.25">
      <c r="A5397" s="44" t="s">
        <v>3542</v>
      </c>
      <c r="B5397" s="44">
        <v>350</v>
      </c>
      <c r="C5397" s="44" t="s">
        <v>2296</v>
      </c>
      <c r="D5397" s="44">
        <v>14</v>
      </c>
      <c r="E5397" s="44">
        <v>26</v>
      </c>
      <c r="F5397" s="44" t="s">
        <v>11</v>
      </c>
      <c r="G5397" s="61"/>
      <c r="H5397" s="62" t="s">
        <v>2297</v>
      </c>
      <c r="I5397" s="29" t="str">
        <f>VLOOKUP(MARGAO!$H5397,Code2Loc,2,FALSE)</f>
        <v>PISURNEM</v>
      </c>
    </row>
    <row r="5398" spans="1:9" ht="15.75" customHeight="1" x14ac:dyDescent="0.25">
      <c r="A5398" s="42" t="s">
        <v>3542</v>
      </c>
      <c r="B5398" s="42">
        <v>350</v>
      </c>
      <c r="C5398" s="42" t="s">
        <v>2298</v>
      </c>
      <c r="D5398" s="42">
        <v>15</v>
      </c>
      <c r="E5398" s="42">
        <v>28</v>
      </c>
      <c r="F5398" s="42" t="s">
        <v>11</v>
      </c>
      <c r="G5398" s="59"/>
      <c r="H5398" s="60" t="s">
        <v>2299</v>
      </c>
      <c r="I5398" s="29" t="str">
        <f>VLOOKUP(MARGAO!$H5398,Code2Loc,2,FALSE)</f>
        <v>POLAKODE</v>
      </c>
    </row>
    <row r="5399" spans="1:9" ht="15.75" customHeight="1" x14ac:dyDescent="0.25">
      <c r="A5399" s="44" t="s">
        <v>3542</v>
      </c>
      <c r="B5399" s="44">
        <v>350</v>
      </c>
      <c r="C5399" s="44" t="s">
        <v>2300</v>
      </c>
      <c r="D5399" s="44">
        <v>16</v>
      </c>
      <c r="E5399" s="44">
        <v>32</v>
      </c>
      <c r="F5399" s="44" t="s">
        <v>11</v>
      </c>
      <c r="G5399" s="61"/>
      <c r="H5399" s="62" t="s">
        <v>2301</v>
      </c>
      <c r="I5399" s="29" t="str">
        <f>VLOOKUP(MARGAO!$H5399,Code2Loc,2,FALSE)</f>
        <v>GULEM</v>
      </c>
    </row>
    <row r="5400" spans="1:9" ht="15.75" customHeight="1" x14ac:dyDescent="0.25">
      <c r="A5400" s="42" t="s">
        <v>3542</v>
      </c>
      <c r="B5400" s="42">
        <v>350</v>
      </c>
      <c r="C5400" s="42" t="s">
        <v>1006</v>
      </c>
      <c r="D5400" s="42">
        <v>17</v>
      </c>
      <c r="E5400" s="42">
        <v>35</v>
      </c>
      <c r="F5400" s="42" t="s">
        <v>11</v>
      </c>
      <c r="G5400" s="59"/>
      <c r="H5400" s="60" t="s">
        <v>1007</v>
      </c>
      <c r="I5400" s="29" t="str">
        <f>VLOOKUP(MARGAO!$H5400,Code2Loc,2,FALSE)</f>
        <v>CHAR RASTA</v>
      </c>
    </row>
    <row r="5401" spans="1:9" ht="15.75" customHeight="1" x14ac:dyDescent="0.25">
      <c r="A5401" s="44" t="s">
        <v>3542</v>
      </c>
      <c r="B5401" s="44">
        <v>350</v>
      </c>
      <c r="C5401" s="44" t="s">
        <v>1415</v>
      </c>
      <c r="D5401" s="44">
        <v>18</v>
      </c>
      <c r="E5401" s="44">
        <v>37</v>
      </c>
      <c r="F5401" s="44" t="s">
        <v>11</v>
      </c>
      <c r="G5401" s="61"/>
      <c r="H5401" s="62" t="s">
        <v>1416</v>
      </c>
      <c r="I5401" s="29" t="str">
        <f>VLOOKUP(MARGAO!$H5401,Code2Loc,2,FALSE)</f>
        <v>CANACONA</v>
      </c>
    </row>
    <row r="5402" spans="1:9" ht="15.75" customHeight="1" x14ac:dyDescent="0.25">
      <c r="A5402" s="42" t="s">
        <v>3542</v>
      </c>
      <c r="B5402" s="42">
        <v>350</v>
      </c>
      <c r="C5402" s="42" t="s">
        <v>1006</v>
      </c>
      <c r="D5402" s="42">
        <v>19</v>
      </c>
      <c r="E5402" s="42">
        <v>39</v>
      </c>
      <c r="F5402" s="42" t="s">
        <v>11</v>
      </c>
      <c r="G5402" s="59"/>
      <c r="H5402" s="60" t="s">
        <v>1007</v>
      </c>
      <c r="I5402" s="29" t="str">
        <f>VLOOKUP(MARGAO!$H5402,Code2Loc,2,FALSE)</f>
        <v>CHAR RASTA</v>
      </c>
    </row>
    <row r="5403" spans="1:9" ht="15.75" customHeight="1" x14ac:dyDescent="0.25">
      <c r="A5403" s="44" t="s">
        <v>3542</v>
      </c>
      <c r="B5403" s="44">
        <v>350</v>
      </c>
      <c r="C5403" s="44" t="s">
        <v>2497</v>
      </c>
      <c r="D5403" s="44">
        <v>20</v>
      </c>
      <c r="E5403" s="44">
        <v>40</v>
      </c>
      <c r="F5403" s="44" t="s">
        <v>11</v>
      </c>
      <c r="G5403" s="61"/>
      <c r="H5403" s="62" t="s">
        <v>2498</v>
      </c>
      <c r="I5403" s="29" t="str">
        <f>VLOOKUP(MARGAO!$H5403,Code2Loc,2,FALSE)</f>
        <v>DEVBAG</v>
      </c>
    </row>
    <row r="5404" spans="1:9" ht="15.75" customHeight="1" x14ac:dyDescent="0.25">
      <c r="A5404" s="42" t="s">
        <v>3542</v>
      </c>
      <c r="B5404" s="42">
        <v>350</v>
      </c>
      <c r="C5404" s="42" t="s">
        <v>2495</v>
      </c>
      <c r="D5404" s="42">
        <v>21</v>
      </c>
      <c r="E5404" s="42">
        <v>41</v>
      </c>
      <c r="F5404" s="42" t="s">
        <v>11</v>
      </c>
      <c r="G5404" s="59"/>
      <c r="H5404" s="60" t="s">
        <v>2496</v>
      </c>
      <c r="I5404" s="29" t="str">
        <f>VLOOKUP(MARGAO!$H5404,Code2Loc,2,FALSE)</f>
        <v>DUMANE</v>
      </c>
    </row>
    <row r="5405" spans="1:9" ht="15.75" customHeight="1" x14ac:dyDescent="0.25">
      <c r="A5405" s="44" t="s">
        <v>3542</v>
      </c>
      <c r="B5405" s="44">
        <v>350</v>
      </c>
      <c r="C5405" s="44" t="s">
        <v>2493</v>
      </c>
      <c r="D5405" s="44">
        <v>22</v>
      </c>
      <c r="E5405" s="44">
        <v>43</v>
      </c>
      <c r="F5405" s="44" t="s">
        <v>11</v>
      </c>
      <c r="G5405" s="61"/>
      <c r="H5405" s="62" t="s">
        <v>2494</v>
      </c>
      <c r="I5405" s="29" t="str">
        <f>VLOOKUP(MARGAO!$H5405,Code2Loc,2,FALSE)</f>
        <v>AGONDA CHRC</v>
      </c>
    </row>
    <row r="5406" spans="1:9" ht="15.75" customHeight="1" x14ac:dyDescent="0.25">
      <c r="A5406" s="42" t="s">
        <v>3542</v>
      </c>
      <c r="B5406" s="42">
        <v>350</v>
      </c>
      <c r="C5406" s="42" t="s">
        <v>2491</v>
      </c>
      <c r="D5406" s="42">
        <v>23</v>
      </c>
      <c r="E5406" s="42">
        <v>44</v>
      </c>
      <c r="F5406" s="42" t="s">
        <v>11</v>
      </c>
      <c r="G5406" s="59"/>
      <c r="H5406" s="60" t="s">
        <v>2492</v>
      </c>
      <c r="I5406" s="29" t="str">
        <f>VLOOKUP(MARGAO!$H5406,Code2Loc,2,FALSE)</f>
        <v>PANNA</v>
      </c>
    </row>
    <row r="5407" spans="1:9" ht="15.75" customHeight="1" x14ac:dyDescent="0.25">
      <c r="A5407" s="44" t="s">
        <v>3542</v>
      </c>
      <c r="B5407" s="44">
        <v>350</v>
      </c>
      <c r="C5407" s="44" t="s">
        <v>2489</v>
      </c>
      <c r="D5407" s="44">
        <v>24</v>
      </c>
      <c r="E5407" s="44">
        <v>45</v>
      </c>
      <c r="F5407" s="44" t="s">
        <v>11</v>
      </c>
      <c r="G5407" s="61"/>
      <c r="H5407" s="62" t="s">
        <v>2490</v>
      </c>
      <c r="I5407" s="29" t="str">
        <f>VLOOKUP(MARGAO!$H5407,Code2Loc,2,FALSE)</f>
        <v>KARSHIMOL</v>
      </c>
    </row>
    <row r="5408" spans="1:9" ht="15.75" customHeight="1" x14ac:dyDescent="0.25">
      <c r="A5408" s="42" t="s">
        <v>3542</v>
      </c>
      <c r="B5408" s="42">
        <v>350</v>
      </c>
      <c r="C5408" s="42" t="s">
        <v>2487</v>
      </c>
      <c r="D5408" s="42">
        <v>25</v>
      </c>
      <c r="E5408" s="42">
        <v>47</v>
      </c>
      <c r="F5408" s="42" t="s">
        <v>11</v>
      </c>
      <c r="G5408" s="59"/>
      <c r="H5408" s="60" t="s">
        <v>2488</v>
      </c>
      <c r="I5408" s="29" t="str">
        <f>VLOOKUP(MARGAO!$H5408,Code2Loc,2,FALSE)</f>
        <v>PARVE</v>
      </c>
    </row>
    <row r="5409" spans="1:9" ht="15.75" customHeight="1" x14ac:dyDescent="0.25">
      <c r="A5409" s="44" t="s">
        <v>3542</v>
      </c>
      <c r="B5409" s="44">
        <v>350</v>
      </c>
      <c r="C5409" s="44" t="s">
        <v>2485</v>
      </c>
      <c r="D5409" s="44">
        <v>26</v>
      </c>
      <c r="E5409" s="44">
        <v>49</v>
      </c>
      <c r="F5409" s="44" t="s">
        <v>11</v>
      </c>
      <c r="G5409" s="61"/>
      <c r="H5409" s="62" t="s">
        <v>2486</v>
      </c>
      <c r="I5409" s="29" t="str">
        <f>VLOOKUP(MARGAO!$H5409,Code2Loc,2,FALSE)</f>
        <v>SALERI</v>
      </c>
    </row>
    <row r="5410" spans="1:9" ht="15.75" customHeight="1" x14ac:dyDescent="0.25">
      <c r="A5410" s="42" t="s">
        <v>3542</v>
      </c>
      <c r="B5410" s="42">
        <v>350</v>
      </c>
      <c r="C5410" s="42" t="s">
        <v>2483</v>
      </c>
      <c r="D5410" s="42">
        <v>27</v>
      </c>
      <c r="E5410" s="42">
        <v>51</v>
      </c>
      <c r="F5410" s="42" t="s">
        <v>11</v>
      </c>
      <c r="G5410" s="59"/>
      <c r="H5410" s="60" t="s">
        <v>2484</v>
      </c>
      <c r="I5410" s="29" t="str">
        <f>VLOOKUP(MARGAO!$H5410,Code2Loc,2,FALSE)</f>
        <v>KAJUMOL</v>
      </c>
    </row>
    <row r="5411" spans="1:9" ht="15.75" customHeight="1" x14ac:dyDescent="0.25">
      <c r="A5411" s="44" t="s">
        <v>3542</v>
      </c>
      <c r="B5411" s="44">
        <v>350</v>
      </c>
      <c r="C5411" s="44" t="s">
        <v>2419</v>
      </c>
      <c r="D5411" s="44">
        <v>28</v>
      </c>
      <c r="E5411" s="44">
        <v>53</v>
      </c>
      <c r="F5411" s="44" t="s">
        <v>11</v>
      </c>
      <c r="G5411" s="61"/>
      <c r="H5411" s="62" t="s">
        <v>2420</v>
      </c>
      <c r="I5411" s="29" t="str">
        <f>VLOOKUP(MARGAO!$H5411,Code2Loc,2,FALSE)</f>
        <v>VAGON</v>
      </c>
    </row>
    <row r="5412" spans="1:9" ht="15.75" customHeight="1" x14ac:dyDescent="0.25">
      <c r="A5412" s="42" t="s">
        <v>3542</v>
      </c>
      <c r="B5412" s="42">
        <v>350</v>
      </c>
      <c r="C5412" s="42" t="s">
        <v>2481</v>
      </c>
      <c r="D5412" s="42">
        <v>29</v>
      </c>
      <c r="E5412" s="42">
        <v>55</v>
      </c>
      <c r="F5412" s="42" t="s">
        <v>11</v>
      </c>
      <c r="G5412" s="59"/>
      <c r="H5412" s="60" t="s">
        <v>2482</v>
      </c>
      <c r="I5412" s="29" t="str">
        <f>VLOOKUP(MARGAO!$H5412,Code2Loc,2,FALSE)</f>
        <v>SHIROTTI</v>
      </c>
    </row>
    <row r="5413" spans="1:9" ht="15.75" customHeight="1" x14ac:dyDescent="0.25">
      <c r="A5413" s="44" t="s">
        <v>3542</v>
      </c>
      <c r="B5413" s="44">
        <v>350</v>
      </c>
      <c r="C5413" s="44" t="s">
        <v>3543</v>
      </c>
      <c r="D5413" s="44">
        <v>30</v>
      </c>
      <c r="E5413" s="44">
        <v>57</v>
      </c>
      <c r="F5413" s="44" t="s">
        <v>11</v>
      </c>
      <c r="G5413" s="61"/>
      <c r="H5413" s="62" t="s">
        <v>3544</v>
      </c>
      <c r="I5413" s="29" t="str">
        <f>VLOOKUP(MARGAO!$H5413,Code2Loc,2,FALSE)</f>
        <v>MATVEMOL</v>
      </c>
    </row>
    <row r="5414" spans="1:9" ht="15.75" customHeight="1" x14ac:dyDescent="0.25">
      <c r="A5414" s="42" t="s">
        <v>3545</v>
      </c>
      <c r="B5414" s="42">
        <v>351</v>
      </c>
      <c r="C5414" s="42" t="s">
        <v>47</v>
      </c>
      <c r="D5414" s="42">
        <v>1</v>
      </c>
      <c r="E5414" s="42">
        <v>0</v>
      </c>
      <c r="F5414" s="42" t="s">
        <v>11</v>
      </c>
      <c r="G5414" s="59"/>
      <c r="H5414" s="60" t="s">
        <v>48</v>
      </c>
      <c r="I5414" s="29" t="str">
        <f>VLOOKUP(MARGAO!$H5414,Code2Loc,2,FALSE)</f>
        <v>MARGAO</v>
      </c>
    </row>
    <row r="5415" spans="1:9" ht="15.75" customHeight="1" x14ac:dyDescent="0.25">
      <c r="A5415" s="44" t="s">
        <v>3545</v>
      </c>
      <c r="B5415" s="44">
        <v>351</v>
      </c>
      <c r="C5415" s="44" t="s">
        <v>1109</v>
      </c>
      <c r="D5415" s="44">
        <v>2</v>
      </c>
      <c r="E5415" s="44">
        <v>2</v>
      </c>
      <c r="F5415" s="44" t="s">
        <v>11</v>
      </c>
      <c r="G5415" s="61"/>
      <c r="H5415" s="62" t="s">
        <v>1110</v>
      </c>
      <c r="I5415" s="29" t="str">
        <f>VLOOKUP(MARGAO!$H5415,Code2Loc,2,FALSE)</f>
        <v>MARGAO MKT</v>
      </c>
    </row>
    <row r="5416" spans="1:9" ht="15.75" customHeight="1" x14ac:dyDescent="0.25">
      <c r="A5416" s="42" t="s">
        <v>3545</v>
      </c>
      <c r="B5416" s="42">
        <v>351</v>
      </c>
      <c r="C5416" s="42" t="s">
        <v>1111</v>
      </c>
      <c r="D5416" s="42">
        <v>3</v>
      </c>
      <c r="E5416" s="42">
        <v>4</v>
      </c>
      <c r="F5416" s="42" t="s">
        <v>11</v>
      </c>
      <c r="G5416" s="59"/>
      <c r="H5416" s="60" t="s">
        <v>1112</v>
      </c>
      <c r="I5416" s="29" t="str">
        <f>VLOOKUP(MARGAO!$H5416,Code2Loc,2,FALSE)</f>
        <v>NAVELIM</v>
      </c>
    </row>
    <row r="5417" spans="1:9" ht="15.75" customHeight="1" x14ac:dyDescent="0.25">
      <c r="A5417" s="44" t="s">
        <v>3545</v>
      </c>
      <c r="B5417" s="44">
        <v>351</v>
      </c>
      <c r="C5417" s="44" t="s">
        <v>1113</v>
      </c>
      <c r="D5417" s="44">
        <v>4</v>
      </c>
      <c r="E5417" s="44">
        <v>5</v>
      </c>
      <c r="F5417" s="44" t="s">
        <v>11</v>
      </c>
      <c r="G5417" s="61"/>
      <c r="H5417" s="62" t="s">
        <v>1114</v>
      </c>
      <c r="I5417" s="29" t="str">
        <f>VLOOKUP(MARGAO!$H5417,Code2Loc,2,FALSE)</f>
        <v>DHARMAPUR</v>
      </c>
    </row>
    <row r="5418" spans="1:9" ht="15.75" customHeight="1" x14ac:dyDescent="0.25">
      <c r="A5418" s="42" t="s">
        <v>3545</v>
      </c>
      <c r="B5418" s="42">
        <v>351</v>
      </c>
      <c r="C5418" s="42" t="s">
        <v>1115</v>
      </c>
      <c r="D5418" s="42">
        <v>5</v>
      </c>
      <c r="E5418" s="42">
        <v>7</v>
      </c>
      <c r="F5418" s="42" t="s">
        <v>11</v>
      </c>
      <c r="G5418" s="59"/>
      <c r="H5418" s="60" t="s">
        <v>1116</v>
      </c>
      <c r="I5418" s="29" t="str">
        <f>VLOOKUP(MARGAO!$H5418,Code2Loc,2,FALSE)</f>
        <v>CHINCHINI X</v>
      </c>
    </row>
    <row r="5419" spans="1:9" ht="15.75" customHeight="1" x14ac:dyDescent="0.25">
      <c r="A5419" s="44" t="s">
        <v>3545</v>
      </c>
      <c r="B5419" s="44">
        <v>351</v>
      </c>
      <c r="C5419" s="44" t="s">
        <v>2284</v>
      </c>
      <c r="D5419" s="44">
        <v>6</v>
      </c>
      <c r="E5419" s="44">
        <v>8</v>
      </c>
      <c r="F5419" s="44" t="s">
        <v>11</v>
      </c>
      <c r="G5419" s="61"/>
      <c r="H5419" s="62" t="s">
        <v>2285</v>
      </c>
      <c r="I5419" s="29" t="str">
        <f>VLOOKUP(MARGAO!$H5419,Code2Loc,2,FALSE)</f>
        <v>DANDEWADI</v>
      </c>
    </row>
    <row r="5420" spans="1:9" ht="15.75" customHeight="1" x14ac:dyDescent="0.25">
      <c r="A5420" s="42" t="s">
        <v>3545</v>
      </c>
      <c r="B5420" s="42">
        <v>351</v>
      </c>
      <c r="C5420" s="42" t="s">
        <v>2286</v>
      </c>
      <c r="D5420" s="42">
        <v>7</v>
      </c>
      <c r="E5420" s="42">
        <v>11</v>
      </c>
      <c r="F5420" s="42" t="s">
        <v>11</v>
      </c>
      <c r="G5420" s="59"/>
      <c r="H5420" s="60" t="s">
        <v>2287</v>
      </c>
      <c r="I5420" s="29" t="str">
        <f>VLOOKUP(MARGAO!$H5420,Code2Loc,2,FALSE)</f>
        <v>PAZARKHAN</v>
      </c>
    </row>
    <row r="5421" spans="1:9" ht="15.75" customHeight="1" x14ac:dyDescent="0.25">
      <c r="A5421" s="44" t="s">
        <v>3545</v>
      </c>
      <c r="B5421" s="44">
        <v>351</v>
      </c>
      <c r="C5421" s="44" t="s">
        <v>1413</v>
      </c>
      <c r="D5421" s="44">
        <v>8</v>
      </c>
      <c r="E5421" s="44">
        <v>14</v>
      </c>
      <c r="F5421" s="44" t="s">
        <v>11</v>
      </c>
      <c r="G5421" s="61"/>
      <c r="H5421" s="62" t="s">
        <v>1414</v>
      </c>
      <c r="I5421" s="29" t="str">
        <f>VLOOKUP(MARGAO!$H5421,Code2Loc,2,FALSE)</f>
        <v>CUNCOLIM</v>
      </c>
    </row>
    <row r="5422" spans="1:9" ht="15.75" customHeight="1" x14ac:dyDescent="0.25">
      <c r="A5422" s="42" t="s">
        <v>3545</v>
      </c>
      <c r="B5422" s="42">
        <v>351</v>
      </c>
      <c r="C5422" s="42" t="s">
        <v>2288</v>
      </c>
      <c r="D5422" s="42">
        <v>9</v>
      </c>
      <c r="E5422" s="42">
        <v>15</v>
      </c>
      <c r="F5422" s="42" t="s">
        <v>11</v>
      </c>
      <c r="G5422" s="59"/>
      <c r="H5422" s="60" t="s">
        <v>2289</v>
      </c>
      <c r="I5422" s="29" t="str">
        <f>VLOOKUP(MARGAO!$H5422,Code2Loc,2,FALSE)</f>
        <v>DEMANI</v>
      </c>
    </row>
    <row r="5423" spans="1:9" ht="15.75" customHeight="1" x14ac:dyDescent="0.25">
      <c r="A5423" s="44" t="s">
        <v>3545</v>
      </c>
      <c r="B5423" s="44">
        <v>351</v>
      </c>
      <c r="C5423" s="44" t="s">
        <v>2078</v>
      </c>
      <c r="D5423" s="44">
        <v>10</v>
      </c>
      <c r="E5423" s="44">
        <v>17</v>
      </c>
      <c r="F5423" s="44" t="s">
        <v>11</v>
      </c>
      <c r="G5423" s="61"/>
      <c r="H5423" s="62" t="s">
        <v>2079</v>
      </c>
      <c r="I5423" s="29" t="str">
        <f>VLOOKUP(MARGAO!$H5423,Code2Loc,2,FALSE)</f>
        <v>BALLI</v>
      </c>
    </row>
    <row r="5424" spans="1:9" ht="15.75" customHeight="1" x14ac:dyDescent="0.25">
      <c r="A5424" s="42" t="s">
        <v>3545</v>
      </c>
      <c r="B5424" s="42">
        <v>351</v>
      </c>
      <c r="C5424" s="42" t="s">
        <v>2290</v>
      </c>
      <c r="D5424" s="42">
        <v>11</v>
      </c>
      <c r="E5424" s="42">
        <v>20</v>
      </c>
      <c r="F5424" s="42" t="s">
        <v>11</v>
      </c>
      <c r="G5424" s="59"/>
      <c r="H5424" s="60" t="s">
        <v>2291</v>
      </c>
      <c r="I5424" s="29" t="str">
        <f>VLOOKUP(MARGAO!$H5424,Code2Loc,2,FALSE)</f>
        <v>BENODE</v>
      </c>
    </row>
    <row r="5425" spans="1:9" ht="15.75" customHeight="1" x14ac:dyDescent="0.25">
      <c r="A5425" s="44" t="s">
        <v>3545</v>
      </c>
      <c r="B5425" s="44">
        <v>351</v>
      </c>
      <c r="C5425" s="44" t="s">
        <v>2292</v>
      </c>
      <c r="D5425" s="44">
        <v>12</v>
      </c>
      <c r="E5425" s="44">
        <v>22</v>
      </c>
      <c r="F5425" s="44" t="s">
        <v>11</v>
      </c>
      <c r="G5425" s="61"/>
      <c r="H5425" s="62" t="s">
        <v>2293</v>
      </c>
      <c r="I5425" s="29" t="str">
        <f>VLOOKUP(MARGAO!$H5425,Code2Loc,2,FALSE)</f>
        <v>GODEWAL</v>
      </c>
    </row>
    <row r="5426" spans="1:9" ht="15.75" customHeight="1" x14ac:dyDescent="0.25">
      <c r="A5426" s="42" t="s">
        <v>3545</v>
      </c>
      <c r="B5426" s="42">
        <v>351</v>
      </c>
      <c r="C5426" s="42" t="s">
        <v>2294</v>
      </c>
      <c r="D5426" s="42">
        <v>13</v>
      </c>
      <c r="E5426" s="42">
        <v>24</v>
      </c>
      <c r="F5426" s="42" t="s">
        <v>11</v>
      </c>
      <c r="G5426" s="59"/>
      <c r="H5426" s="60" t="s">
        <v>2295</v>
      </c>
      <c r="I5426" s="29" t="str">
        <f>VLOOKUP(MARGAO!$H5426,Code2Loc,2,FALSE)</f>
        <v>PADDI</v>
      </c>
    </row>
    <row r="5427" spans="1:9" ht="15.75" customHeight="1" x14ac:dyDescent="0.25">
      <c r="A5427" s="44" t="s">
        <v>3545</v>
      </c>
      <c r="B5427" s="44">
        <v>351</v>
      </c>
      <c r="C5427" s="44" t="s">
        <v>2296</v>
      </c>
      <c r="D5427" s="44">
        <v>14</v>
      </c>
      <c r="E5427" s="44">
        <v>26</v>
      </c>
      <c r="F5427" s="44" t="s">
        <v>11</v>
      </c>
      <c r="G5427" s="61"/>
      <c r="H5427" s="62" t="s">
        <v>2297</v>
      </c>
      <c r="I5427" s="29" t="str">
        <f>VLOOKUP(MARGAO!$H5427,Code2Loc,2,FALSE)</f>
        <v>PISURNEM</v>
      </c>
    </row>
    <row r="5428" spans="1:9" ht="15.75" customHeight="1" x14ac:dyDescent="0.25">
      <c r="A5428" s="42" t="s">
        <v>3545</v>
      </c>
      <c r="B5428" s="42">
        <v>351</v>
      </c>
      <c r="C5428" s="42" t="s">
        <v>2298</v>
      </c>
      <c r="D5428" s="42">
        <v>15</v>
      </c>
      <c r="E5428" s="42">
        <v>28</v>
      </c>
      <c r="F5428" s="42" t="s">
        <v>11</v>
      </c>
      <c r="G5428" s="59"/>
      <c r="H5428" s="60" t="s">
        <v>2299</v>
      </c>
      <c r="I5428" s="29" t="str">
        <f>VLOOKUP(MARGAO!$H5428,Code2Loc,2,FALSE)</f>
        <v>POLAKODE</v>
      </c>
    </row>
    <row r="5429" spans="1:9" ht="15.75" customHeight="1" x14ac:dyDescent="0.25">
      <c r="A5429" s="44" t="s">
        <v>3545</v>
      </c>
      <c r="B5429" s="44">
        <v>351</v>
      </c>
      <c r="C5429" s="44" t="s">
        <v>2300</v>
      </c>
      <c r="D5429" s="44">
        <v>16</v>
      </c>
      <c r="E5429" s="44">
        <v>32</v>
      </c>
      <c r="F5429" s="44" t="s">
        <v>11</v>
      </c>
      <c r="G5429" s="61"/>
      <c r="H5429" s="62" t="s">
        <v>2301</v>
      </c>
      <c r="I5429" s="29" t="str">
        <f>VLOOKUP(MARGAO!$H5429,Code2Loc,2,FALSE)</f>
        <v>GULEM</v>
      </c>
    </row>
    <row r="5430" spans="1:9" ht="15.75" customHeight="1" x14ac:dyDescent="0.25">
      <c r="A5430" s="42" t="s">
        <v>3545</v>
      </c>
      <c r="B5430" s="42">
        <v>351</v>
      </c>
      <c r="C5430" s="42" t="s">
        <v>1006</v>
      </c>
      <c r="D5430" s="42">
        <v>17</v>
      </c>
      <c r="E5430" s="42">
        <v>35</v>
      </c>
      <c r="F5430" s="42" t="s">
        <v>11</v>
      </c>
      <c r="G5430" s="59"/>
      <c r="H5430" s="60" t="s">
        <v>1007</v>
      </c>
      <c r="I5430" s="29" t="str">
        <f>VLOOKUP(MARGAO!$H5430,Code2Loc,2,FALSE)</f>
        <v>CHAR RASTA</v>
      </c>
    </row>
    <row r="5431" spans="1:9" ht="15.75" customHeight="1" x14ac:dyDescent="0.25">
      <c r="A5431" s="44" t="s">
        <v>3545</v>
      </c>
      <c r="B5431" s="44">
        <v>351</v>
      </c>
      <c r="C5431" s="44" t="s">
        <v>1415</v>
      </c>
      <c r="D5431" s="44">
        <v>18</v>
      </c>
      <c r="E5431" s="44">
        <v>37</v>
      </c>
      <c r="F5431" s="44" t="s">
        <v>11</v>
      </c>
      <c r="G5431" s="61"/>
      <c r="H5431" s="62" t="s">
        <v>1416</v>
      </c>
      <c r="I5431" s="29" t="str">
        <f>VLOOKUP(MARGAO!$H5431,Code2Loc,2,FALSE)</f>
        <v>CANACONA</v>
      </c>
    </row>
    <row r="5432" spans="1:9" ht="15.75" customHeight="1" x14ac:dyDescent="0.25">
      <c r="A5432" s="42" t="s">
        <v>3545</v>
      </c>
      <c r="B5432" s="42">
        <v>351</v>
      </c>
      <c r="C5432" s="42" t="s">
        <v>1006</v>
      </c>
      <c r="D5432" s="42">
        <v>19</v>
      </c>
      <c r="E5432" s="42">
        <v>38</v>
      </c>
      <c r="F5432" s="42" t="s">
        <v>11</v>
      </c>
      <c r="G5432" s="59"/>
      <c r="H5432" s="60" t="s">
        <v>1007</v>
      </c>
      <c r="I5432" s="29" t="str">
        <f>VLOOKUP(MARGAO!$H5432,Code2Loc,2,FALSE)</f>
        <v>CHAR RASTA</v>
      </c>
    </row>
    <row r="5433" spans="1:9" ht="15.75" customHeight="1" x14ac:dyDescent="0.25">
      <c r="A5433" s="44" t="s">
        <v>3545</v>
      </c>
      <c r="B5433" s="44">
        <v>351</v>
      </c>
      <c r="C5433" s="44" t="s">
        <v>2497</v>
      </c>
      <c r="D5433" s="44">
        <v>20</v>
      </c>
      <c r="E5433" s="44">
        <v>39</v>
      </c>
      <c r="F5433" s="44" t="s">
        <v>11</v>
      </c>
      <c r="G5433" s="61"/>
      <c r="H5433" s="62" t="s">
        <v>2498</v>
      </c>
      <c r="I5433" s="29" t="str">
        <f>VLOOKUP(MARGAO!$H5433,Code2Loc,2,FALSE)</f>
        <v>DEVBAG</v>
      </c>
    </row>
    <row r="5434" spans="1:9" ht="15.75" customHeight="1" x14ac:dyDescent="0.25">
      <c r="A5434" s="42" t="s">
        <v>3545</v>
      </c>
      <c r="B5434" s="42">
        <v>351</v>
      </c>
      <c r="C5434" s="42" t="s">
        <v>3423</v>
      </c>
      <c r="D5434" s="42">
        <v>21</v>
      </c>
      <c r="E5434" s="42">
        <v>43</v>
      </c>
      <c r="F5434" s="42" t="s">
        <v>11</v>
      </c>
      <c r="G5434" s="59"/>
      <c r="H5434" s="60" t="s">
        <v>2496</v>
      </c>
      <c r="I5434" s="29" t="str">
        <f>VLOOKUP(MARGAO!$H5434,Code2Loc,2,FALSE)</f>
        <v>DUMANE</v>
      </c>
    </row>
    <row r="5435" spans="1:9" ht="15.75" customHeight="1" x14ac:dyDescent="0.25">
      <c r="A5435" s="44" t="s">
        <v>3545</v>
      </c>
      <c r="B5435" s="44">
        <v>351</v>
      </c>
      <c r="C5435" s="44" t="s">
        <v>2491</v>
      </c>
      <c r="D5435" s="44">
        <v>22</v>
      </c>
      <c r="E5435" s="44">
        <v>47</v>
      </c>
      <c r="F5435" s="44" t="s">
        <v>11</v>
      </c>
      <c r="G5435" s="61"/>
      <c r="H5435" s="62" t="s">
        <v>2492</v>
      </c>
      <c r="I5435" s="29" t="str">
        <f>VLOOKUP(MARGAO!$H5435,Code2Loc,2,FALSE)</f>
        <v>PANNA</v>
      </c>
    </row>
    <row r="5436" spans="1:9" ht="15.75" customHeight="1" x14ac:dyDescent="0.25">
      <c r="A5436" s="42" t="s">
        <v>3545</v>
      </c>
      <c r="B5436" s="42">
        <v>351</v>
      </c>
      <c r="C5436" s="42" t="s">
        <v>2487</v>
      </c>
      <c r="D5436" s="42">
        <v>23</v>
      </c>
      <c r="E5436" s="42">
        <v>50</v>
      </c>
      <c r="F5436" s="42" t="s">
        <v>11</v>
      </c>
      <c r="G5436" s="59"/>
      <c r="H5436" s="60" t="s">
        <v>2488</v>
      </c>
      <c r="I5436" s="29" t="str">
        <f>VLOOKUP(MARGAO!$H5436,Code2Loc,2,FALSE)</f>
        <v>PARVE</v>
      </c>
    </row>
    <row r="5437" spans="1:9" ht="15.75" customHeight="1" x14ac:dyDescent="0.25">
      <c r="A5437" s="44" t="s">
        <v>3545</v>
      </c>
      <c r="B5437" s="44">
        <v>351</v>
      </c>
      <c r="C5437" s="44" t="s">
        <v>2485</v>
      </c>
      <c r="D5437" s="44">
        <v>24</v>
      </c>
      <c r="E5437" s="44">
        <v>51</v>
      </c>
      <c r="F5437" s="44" t="s">
        <v>11</v>
      </c>
      <c r="G5437" s="61"/>
      <c r="H5437" s="62" t="s">
        <v>2486</v>
      </c>
      <c r="I5437" s="29" t="str">
        <f>VLOOKUP(MARGAO!$H5437,Code2Loc,2,FALSE)</f>
        <v>SALERI</v>
      </c>
    </row>
    <row r="5438" spans="1:9" ht="15.75" customHeight="1" x14ac:dyDescent="0.25">
      <c r="A5438" s="42" t="s">
        <v>3545</v>
      </c>
      <c r="B5438" s="42">
        <v>351</v>
      </c>
      <c r="C5438" s="42" t="s">
        <v>2419</v>
      </c>
      <c r="D5438" s="42">
        <v>25</v>
      </c>
      <c r="E5438" s="42">
        <v>52</v>
      </c>
      <c r="F5438" s="42" t="s">
        <v>11</v>
      </c>
      <c r="G5438" s="59"/>
      <c r="H5438" s="60" t="s">
        <v>2420</v>
      </c>
      <c r="I5438" s="29" t="str">
        <f>VLOOKUP(MARGAO!$H5438,Code2Loc,2,FALSE)</f>
        <v>VAGON</v>
      </c>
    </row>
    <row r="5439" spans="1:9" ht="15.75" customHeight="1" x14ac:dyDescent="0.25">
      <c r="A5439" s="44" t="s">
        <v>3545</v>
      </c>
      <c r="B5439" s="44">
        <v>351</v>
      </c>
      <c r="C5439" s="44" t="s">
        <v>3424</v>
      </c>
      <c r="D5439" s="44">
        <v>26</v>
      </c>
      <c r="E5439" s="44">
        <v>54</v>
      </c>
      <c r="F5439" s="44" t="s">
        <v>11</v>
      </c>
      <c r="G5439" s="61"/>
      <c r="H5439" s="53" t="s">
        <v>3425</v>
      </c>
      <c r="I5439" s="29" t="str">
        <f>VLOOKUP(MARGAO!$H5439,Code2Loc,2,FALSE)</f>
        <v>KHOLA</v>
      </c>
    </row>
    <row r="5440" spans="1:9" ht="15.75" customHeight="1" x14ac:dyDescent="0.25">
      <c r="A5440" s="42" t="s">
        <v>3546</v>
      </c>
      <c r="B5440" s="42">
        <v>352</v>
      </c>
      <c r="C5440" s="42" t="s">
        <v>10</v>
      </c>
      <c r="D5440" s="42">
        <v>1</v>
      </c>
      <c r="E5440" s="42">
        <v>0</v>
      </c>
      <c r="F5440" s="42" t="s">
        <v>11</v>
      </c>
      <c r="G5440" s="59"/>
      <c r="H5440" s="60" t="s">
        <v>12</v>
      </c>
      <c r="I5440" s="29" t="str">
        <f>VLOOKUP(MARGAO!$H5440,Code2Loc,2,FALSE)</f>
        <v>PANAJI</v>
      </c>
    </row>
    <row r="5441" spans="1:9" ht="15.75" customHeight="1" x14ac:dyDescent="0.25">
      <c r="A5441" s="44" t="s">
        <v>3546</v>
      </c>
      <c r="B5441" s="44">
        <v>352</v>
      </c>
      <c r="C5441" s="44" t="s">
        <v>296</v>
      </c>
      <c r="D5441" s="44">
        <v>2</v>
      </c>
      <c r="E5441" s="44">
        <v>1</v>
      </c>
      <c r="F5441" s="44" t="s">
        <v>11</v>
      </c>
      <c r="G5441" s="61"/>
      <c r="H5441" s="62" t="s">
        <v>297</v>
      </c>
      <c r="I5441" s="29" t="str">
        <f>VLOOKUP(MARGAO!$H5441,Code2Loc,2,FALSE)</f>
        <v>FERRY BOAT</v>
      </c>
    </row>
    <row r="5442" spans="1:9" ht="15.75" customHeight="1" x14ac:dyDescent="0.25">
      <c r="A5442" s="42" t="s">
        <v>3546</v>
      </c>
      <c r="B5442" s="42">
        <v>352</v>
      </c>
      <c r="C5442" s="42" t="s">
        <v>10</v>
      </c>
      <c r="D5442" s="42">
        <v>3</v>
      </c>
      <c r="E5442" s="42">
        <v>3</v>
      </c>
      <c r="F5442" s="42" t="s">
        <v>11</v>
      </c>
      <c r="G5442" s="59"/>
      <c r="H5442" s="60" t="s">
        <v>12</v>
      </c>
      <c r="I5442" s="29" t="str">
        <f>VLOOKUP(MARGAO!$H5442,Code2Loc,2,FALSE)</f>
        <v>PANAJI</v>
      </c>
    </row>
    <row r="5443" spans="1:9" ht="15.75" customHeight="1" x14ac:dyDescent="0.25">
      <c r="A5443" s="44" t="s">
        <v>3546</v>
      </c>
      <c r="B5443" s="44">
        <v>352</v>
      </c>
      <c r="C5443" s="44" t="s">
        <v>203</v>
      </c>
      <c r="D5443" s="44">
        <v>4</v>
      </c>
      <c r="E5443" s="44">
        <v>5</v>
      </c>
      <c r="F5443" s="44" t="s">
        <v>11</v>
      </c>
      <c r="G5443" s="61"/>
      <c r="H5443" s="62" t="s">
        <v>204</v>
      </c>
      <c r="I5443" s="29" t="str">
        <f>VLOOKUP(MARGAO!$H5443,Code2Loc,2,FALSE)</f>
        <v>R. PATTO</v>
      </c>
    </row>
    <row r="5444" spans="1:9" ht="15.75" customHeight="1" x14ac:dyDescent="0.25">
      <c r="A5444" s="42" t="s">
        <v>3546</v>
      </c>
      <c r="B5444" s="42">
        <v>352</v>
      </c>
      <c r="C5444" s="42" t="s">
        <v>205</v>
      </c>
      <c r="D5444" s="42">
        <v>5</v>
      </c>
      <c r="E5444" s="42">
        <v>6</v>
      </c>
      <c r="F5444" s="42" t="s">
        <v>11</v>
      </c>
      <c r="G5444" s="59"/>
      <c r="H5444" s="60" t="s">
        <v>206</v>
      </c>
      <c r="I5444" s="29" t="str">
        <f>VLOOKUP(MARGAO!$H5444,Code2Loc,2,FALSE)</f>
        <v>RBDR FERRY</v>
      </c>
    </row>
    <row r="5445" spans="1:9" ht="15.75" customHeight="1" x14ac:dyDescent="0.25">
      <c r="A5445" s="44" t="s">
        <v>3546</v>
      </c>
      <c r="B5445" s="44">
        <v>352</v>
      </c>
      <c r="C5445" s="44" t="s">
        <v>207</v>
      </c>
      <c r="D5445" s="44">
        <v>6</v>
      </c>
      <c r="E5445" s="44">
        <v>7</v>
      </c>
      <c r="F5445" s="44" t="s">
        <v>11</v>
      </c>
      <c r="G5445" s="61"/>
      <c r="H5445" s="62" t="s">
        <v>208</v>
      </c>
      <c r="I5445" s="29" t="str">
        <f>VLOOKUP(MARGAO!$H5445,Code2Loc,2,FALSE)</f>
        <v>RIBANDAR</v>
      </c>
    </row>
    <row r="5446" spans="1:9" ht="15.75" customHeight="1" x14ac:dyDescent="0.25">
      <c r="A5446" s="42" t="s">
        <v>3546</v>
      </c>
      <c r="B5446" s="42">
        <v>352</v>
      </c>
      <c r="C5446" s="42" t="s">
        <v>209</v>
      </c>
      <c r="D5446" s="42">
        <v>7</v>
      </c>
      <c r="E5446" s="42">
        <v>8</v>
      </c>
      <c r="F5446" s="42" t="s">
        <v>11</v>
      </c>
      <c r="G5446" s="59"/>
      <c r="H5446" s="60" t="s">
        <v>210</v>
      </c>
      <c r="I5446" s="29" t="str">
        <f>VLOOKUP(MARGAO!$H5446,Code2Loc,2,FALSE)</f>
        <v>RBDR SCHOOL</v>
      </c>
    </row>
    <row r="5447" spans="1:9" ht="15.75" customHeight="1" x14ac:dyDescent="0.25">
      <c r="A5447" s="44" t="s">
        <v>3546</v>
      </c>
      <c r="B5447" s="44">
        <v>352</v>
      </c>
      <c r="C5447" s="44" t="s">
        <v>211</v>
      </c>
      <c r="D5447" s="44">
        <v>8</v>
      </c>
      <c r="E5447" s="44">
        <v>9</v>
      </c>
      <c r="F5447" s="44" t="s">
        <v>11</v>
      </c>
      <c r="G5447" s="61"/>
      <c r="H5447" s="62" t="s">
        <v>212</v>
      </c>
      <c r="I5447" s="29" t="str">
        <f>VLOOKUP(MARGAO!$H5447,Code2Loc,2,FALSE)</f>
        <v>ST.PEDRO</v>
      </c>
    </row>
    <row r="5448" spans="1:9" ht="15.75" customHeight="1" x14ac:dyDescent="0.25">
      <c r="A5448" s="42" t="s">
        <v>3546</v>
      </c>
      <c r="B5448" s="42">
        <v>352</v>
      </c>
      <c r="C5448" s="42" t="s">
        <v>213</v>
      </c>
      <c r="D5448" s="42">
        <v>9</v>
      </c>
      <c r="E5448" s="42">
        <v>10</v>
      </c>
      <c r="F5448" s="42" t="s">
        <v>11</v>
      </c>
      <c r="G5448" s="59"/>
      <c r="H5448" s="60" t="s">
        <v>214</v>
      </c>
      <c r="I5448" s="29" t="str">
        <f>VLOOKUP(MARGAO!$H5448,Code2Loc,2,FALSE)</f>
        <v>BAINGINI</v>
      </c>
    </row>
    <row r="5449" spans="1:9" ht="15.75" customHeight="1" x14ac:dyDescent="0.25">
      <c r="A5449" s="44" t="s">
        <v>3546</v>
      </c>
      <c r="B5449" s="44">
        <v>352</v>
      </c>
      <c r="C5449" s="44" t="s">
        <v>215</v>
      </c>
      <c r="D5449" s="44">
        <v>10</v>
      </c>
      <c r="E5449" s="44">
        <v>12</v>
      </c>
      <c r="F5449" s="44" t="s">
        <v>11</v>
      </c>
      <c r="G5449" s="61"/>
      <c r="H5449" s="62" t="s">
        <v>216</v>
      </c>
      <c r="I5449" s="29" t="str">
        <f>VLOOKUP(MARGAO!$H5449,Code2Loc,2,FALSE)</f>
        <v>OLD GOA</v>
      </c>
    </row>
    <row r="5450" spans="1:9" ht="15.75" customHeight="1" x14ac:dyDescent="0.25">
      <c r="A5450" s="42" t="s">
        <v>3546</v>
      </c>
      <c r="B5450" s="42">
        <v>352</v>
      </c>
      <c r="C5450" s="42" t="s">
        <v>217</v>
      </c>
      <c r="D5450" s="42">
        <v>11</v>
      </c>
      <c r="E5450" s="42">
        <v>14</v>
      </c>
      <c r="F5450" s="42" t="s">
        <v>11</v>
      </c>
      <c r="G5450" s="59"/>
      <c r="H5450" s="60" t="s">
        <v>218</v>
      </c>
      <c r="I5450" s="29" t="str">
        <f>VLOOKUP(MARGAO!$H5450,Code2Loc,2,FALSE)</f>
        <v>CORLI PUMP</v>
      </c>
    </row>
    <row r="5451" spans="1:9" ht="15.75" customHeight="1" x14ac:dyDescent="0.25">
      <c r="A5451" s="44" t="s">
        <v>3546</v>
      </c>
      <c r="B5451" s="44">
        <v>352</v>
      </c>
      <c r="C5451" s="44" t="s">
        <v>219</v>
      </c>
      <c r="D5451" s="44">
        <v>12</v>
      </c>
      <c r="E5451" s="44">
        <v>15</v>
      </c>
      <c r="F5451" s="44" t="s">
        <v>11</v>
      </c>
      <c r="G5451" s="61"/>
      <c r="H5451" s="62" t="s">
        <v>220</v>
      </c>
      <c r="I5451" s="29" t="str">
        <f>VLOOKUP(MARGAO!$H5451,Code2Loc,2,FALSE)</f>
        <v>CORLIM</v>
      </c>
    </row>
    <row r="5452" spans="1:9" ht="15.75" customHeight="1" x14ac:dyDescent="0.25">
      <c r="A5452" s="42" t="s">
        <v>3546</v>
      </c>
      <c r="B5452" s="42">
        <v>352</v>
      </c>
      <c r="C5452" s="42" t="s">
        <v>221</v>
      </c>
      <c r="D5452" s="42">
        <v>13</v>
      </c>
      <c r="E5452" s="42">
        <v>16</v>
      </c>
      <c r="F5452" s="42" t="s">
        <v>11</v>
      </c>
      <c r="G5452" s="59"/>
      <c r="H5452" s="60" t="s">
        <v>222</v>
      </c>
      <c r="I5452" s="29" t="str">
        <f>VLOOKUP(MARGAO!$H5452,Code2Loc,2,FALSE)</f>
        <v>DHULAPI</v>
      </c>
    </row>
    <row r="5453" spans="1:9" ht="15.75" customHeight="1" x14ac:dyDescent="0.25">
      <c r="A5453" s="44" t="s">
        <v>3546</v>
      </c>
      <c r="B5453" s="44">
        <v>352</v>
      </c>
      <c r="C5453" s="44" t="s">
        <v>160</v>
      </c>
      <c r="D5453" s="44">
        <v>14</v>
      </c>
      <c r="E5453" s="44">
        <v>17</v>
      </c>
      <c r="F5453" s="44" t="s">
        <v>11</v>
      </c>
      <c r="G5453" s="61"/>
      <c r="H5453" s="62" t="s">
        <v>161</v>
      </c>
      <c r="I5453" s="29" t="str">
        <f>VLOOKUP(MARGAO!$H5453,Code2Loc,2,FALSE)</f>
        <v>BANASTARI</v>
      </c>
    </row>
    <row r="5454" spans="1:9" ht="15.75" customHeight="1" x14ac:dyDescent="0.25">
      <c r="A5454" s="42" t="s">
        <v>3546</v>
      </c>
      <c r="B5454" s="42">
        <v>352</v>
      </c>
      <c r="C5454" s="42" t="s">
        <v>162</v>
      </c>
      <c r="D5454" s="42">
        <v>15</v>
      </c>
      <c r="E5454" s="42">
        <v>19</v>
      </c>
      <c r="F5454" s="42" t="s">
        <v>11</v>
      </c>
      <c r="G5454" s="59"/>
      <c r="H5454" s="60" t="s">
        <v>163</v>
      </c>
      <c r="I5454" s="29" t="str">
        <f>VLOOKUP(MARGAO!$H5454,Code2Loc,2,FALSE)</f>
        <v>BHOMA</v>
      </c>
    </row>
    <row r="5455" spans="1:9" ht="15.75" customHeight="1" x14ac:dyDescent="0.25">
      <c r="A5455" s="44" t="s">
        <v>3546</v>
      </c>
      <c r="B5455" s="44">
        <v>352</v>
      </c>
      <c r="C5455" s="44" t="s">
        <v>164</v>
      </c>
      <c r="D5455" s="44">
        <v>16</v>
      </c>
      <c r="E5455" s="44">
        <v>21</v>
      </c>
      <c r="F5455" s="44" t="s">
        <v>11</v>
      </c>
      <c r="G5455" s="61"/>
      <c r="H5455" s="62" t="s">
        <v>165</v>
      </c>
      <c r="I5455" s="29" t="str">
        <f>VLOOKUP(MARGAO!$H5455,Code2Loc,2,FALSE)</f>
        <v>KUNDAI</v>
      </c>
    </row>
    <row r="5456" spans="1:9" ht="15.75" customHeight="1" x14ac:dyDescent="0.25">
      <c r="A5456" s="42" t="s">
        <v>3546</v>
      </c>
      <c r="B5456" s="42">
        <v>352</v>
      </c>
      <c r="C5456" s="42" t="s">
        <v>166</v>
      </c>
      <c r="D5456" s="42">
        <v>17</v>
      </c>
      <c r="E5456" s="42">
        <v>23</v>
      </c>
      <c r="F5456" s="42" t="s">
        <v>11</v>
      </c>
      <c r="G5456" s="59"/>
      <c r="H5456" s="60" t="s">
        <v>167</v>
      </c>
      <c r="I5456" s="29" t="str">
        <f>VLOOKUP(MARGAO!$H5456,Code2Loc,2,FALSE)</f>
        <v>MANGESHI</v>
      </c>
    </row>
    <row r="5457" spans="1:9" ht="15.75" customHeight="1" x14ac:dyDescent="0.25">
      <c r="A5457" s="44" t="s">
        <v>3546</v>
      </c>
      <c r="B5457" s="44">
        <v>352</v>
      </c>
      <c r="C5457" s="44" t="s">
        <v>168</v>
      </c>
      <c r="D5457" s="44">
        <v>18</v>
      </c>
      <c r="E5457" s="44">
        <v>24</v>
      </c>
      <c r="F5457" s="44" t="s">
        <v>11</v>
      </c>
      <c r="G5457" s="61"/>
      <c r="H5457" s="62" t="s">
        <v>169</v>
      </c>
      <c r="I5457" s="29" t="str">
        <f>VLOOKUP(MARGAO!$H5457,Code2Loc,2,FALSE)</f>
        <v>MARDOL</v>
      </c>
    </row>
    <row r="5458" spans="1:9" ht="15.75" customHeight="1" x14ac:dyDescent="0.25">
      <c r="A5458" s="42" t="s">
        <v>3546</v>
      </c>
      <c r="B5458" s="42">
        <v>352</v>
      </c>
      <c r="C5458" s="42" t="s">
        <v>170</v>
      </c>
      <c r="D5458" s="42">
        <v>19</v>
      </c>
      <c r="E5458" s="42">
        <v>26</v>
      </c>
      <c r="F5458" s="42" t="s">
        <v>11</v>
      </c>
      <c r="G5458" s="59"/>
      <c r="H5458" s="60" t="s">
        <v>171</v>
      </c>
      <c r="I5458" s="29" t="str">
        <f>VLOOKUP(MARGAO!$H5458,Code2Loc,2,FALSE)</f>
        <v>PATYEKADE</v>
      </c>
    </row>
    <row r="5459" spans="1:9" ht="15.75" customHeight="1" x14ac:dyDescent="0.25">
      <c r="A5459" s="44" t="s">
        <v>3546</v>
      </c>
      <c r="B5459" s="44">
        <v>352</v>
      </c>
      <c r="C5459" s="44" t="s">
        <v>172</v>
      </c>
      <c r="D5459" s="44">
        <v>20</v>
      </c>
      <c r="E5459" s="44">
        <v>28</v>
      </c>
      <c r="F5459" s="44" t="s">
        <v>11</v>
      </c>
      <c r="G5459" s="61"/>
      <c r="H5459" s="62" t="s">
        <v>173</v>
      </c>
      <c r="I5459" s="29" t="str">
        <f>VLOOKUP(MARGAO!$H5459,Code2Loc,2,FALSE)</f>
        <v>FARMAGUDI</v>
      </c>
    </row>
    <row r="5460" spans="1:9" ht="15.75" customHeight="1" x14ac:dyDescent="0.25">
      <c r="A5460" s="42" t="s">
        <v>3546</v>
      </c>
      <c r="B5460" s="42">
        <v>352</v>
      </c>
      <c r="C5460" s="42" t="s">
        <v>174</v>
      </c>
      <c r="D5460" s="42">
        <v>21</v>
      </c>
      <c r="E5460" s="42">
        <v>29</v>
      </c>
      <c r="F5460" s="42" t="s">
        <v>11</v>
      </c>
      <c r="G5460" s="59"/>
      <c r="H5460" s="60" t="s">
        <v>175</v>
      </c>
      <c r="I5460" s="29" t="str">
        <f>VLOOKUP(MARGAO!$H5460,Code2Loc,2,FALSE)</f>
        <v>FMD CIRCLE</v>
      </c>
    </row>
    <row r="5461" spans="1:9" ht="15.75" customHeight="1" x14ac:dyDescent="0.25">
      <c r="A5461" s="44" t="s">
        <v>3546</v>
      </c>
      <c r="B5461" s="44">
        <v>352</v>
      </c>
      <c r="C5461" s="44" t="s">
        <v>176</v>
      </c>
      <c r="D5461" s="44">
        <v>22</v>
      </c>
      <c r="E5461" s="44">
        <v>31</v>
      </c>
      <c r="F5461" s="44" t="s">
        <v>11</v>
      </c>
      <c r="G5461" s="61"/>
      <c r="H5461" s="62" t="s">
        <v>177</v>
      </c>
      <c r="I5461" s="29" t="str">
        <f>VLOOKUP(MARGAO!$H5461,Code2Loc,2,FALSE)</f>
        <v>PONDA</v>
      </c>
    </row>
    <row r="5462" spans="1:9" ht="15.75" customHeight="1" x14ac:dyDescent="0.25">
      <c r="A5462" s="42" t="s">
        <v>3546</v>
      </c>
      <c r="B5462" s="42">
        <v>352</v>
      </c>
      <c r="C5462" s="42" t="s">
        <v>178</v>
      </c>
      <c r="D5462" s="42">
        <v>23</v>
      </c>
      <c r="E5462" s="42">
        <v>33</v>
      </c>
      <c r="F5462" s="42" t="s">
        <v>11</v>
      </c>
      <c r="G5462" s="59"/>
      <c r="H5462" s="60" t="s">
        <v>179</v>
      </c>
      <c r="I5462" s="29" t="str">
        <f>VLOOKUP(MARGAO!$H5462,Code2Loc,2,FALSE)</f>
        <v>DHAVLI</v>
      </c>
    </row>
    <row r="5463" spans="1:9" ht="15.75" customHeight="1" x14ac:dyDescent="0.25">
      <c r="A5463" s="44" t="s">
        <v>3546</v>
      </c>
      <c r="B5463" s="44">
        <v>352</v>
      </c>
      <c r="C5463" s="44" t="s">
        <v>180</v>
      </c>
      <c r="D5463" s="44">
        <v>24</v>
      </c>
      <c r="E5463" s="44">
        <v>35</v>
      </c>
      <c r="F5463" s="44" t="s">
        <v>11</v>
      </c>
      <c r="G5463" s="61"/>
      <c r="H5463" s="62" t="s">
        <v>181</v>
      </c>
      <c r="I5463" s="29" t="str">
        <f>VLOOKUP(MARGAO!$H5463,Code2Loc,2,FALSE)</f>
        <v>TOP COLA</v>
      </c>
    </row>
    <row r="5464" spans="1:9" ht="15.75" customHeight="1" x14ac:dyDescent="0.25">
      <c r="A5464" s="42" t="s">
        <v>3546</v>
      </c>
      <c r="B5464" s="42">
        <v>352</v>
      </c>
      <c r="C5464" s="42" t="s">
        <v>182</v>
      </c>
      <c r="D5464" s="42">
        <v>25</v>
      </c>
      <c r="E5464" s="42">
        <v>36</v>
      </c>
      <c r="F5464" s="42" t="s">
        <v>11</v>
      </c>
      <c r="G5464" s="59"/>
      <c r="H5464" s="60" t="s">
        <v>183</v>
      </c>
      <c r="I5464" s="29" t="str">
        <f>VLOOKUP(MARGAO!$H5464,Code2Loc,2,FALSE)</f>
        <v>BORI SKVR</v>
      </c>
    </row>
    <row r="5465" spans="1:9" ht="15.75" customHeight="1" x14ac:dyDescent="0.25">
      <c r="A5465" s="44" t="s">
        <v>3546</v>
      </c>
      <c r="B5465" s="44">
        <v>352</v>
      </c>
      <c r="C5465" s="44" t="s">
        <v>184</v>
      </c>
      <c r="D5465" s="44">
        <v>26</v>
      </c>
      <c r="E5465" s="44">
        <v>37</v>
      </c>
      <c r="F5465" s="44" t="s">
        <v>11</v>
      </c>
      <c r="G5465" s="61"/>
      <c r="H5465" s="62" t="s">
        <v>185</v>
      </c>
      <c r="I5465" s="29" t="str">
        <f>VLOOKUP(MARGAO!$H5465,Code2Loc,2,FALSE)</f>
        <v>SAI TMPLE</v>
      </c>
    </row>
    <row r="5466" spans="1:9" ht="15.75" customHeight="1" x14ac:dyDescent="0.25">
      <c r="A5466" s="42" t="s">
        <v>3546</v>
      </c>
      <c r="B5466" s="42">
        <v>352</v>
      </c>
      <c r="C5466" s="42" t="s">
        <v>186</v>
      </c>
      <c r="D5466" s="42">
        <v>27</v>
      </c>
      <c r="E5466" s="42">
        <v>39</v>
      </c>
      <c r="F5466" s="42" t="s">
        <v>11</v>
      </c>
      <c r="G5466" s="59"/>
      <c r="H5466" s="60" t="s">
        <v>187</v>
      </c>
      <c r="I5466" s="29" t="str">
        <f>VLOOKUP(MARGAO!$H5466,Code2Loc,2,FALSE)</f>
        <v>BORI BRDG</v>
      </c>
    </row>
    <row r="5467" spans="1:9" ht="15.75" customHeight="1" x14ac:dyDescent="0.25">
      <c r="A5467" s="44" t="s">
        <v>3546</v>
      </c>
      <c r="B5467" s="44">
        <v>352</v>
      </c>
      <c r="C5467" s="44" t="s">
        <v>240</v>
      </c>
      <c r="D5467" s="44">
        <v>28</v>
      </c>
      <c r="E5467" s="44">
        <v>40</v>
      </c>
      <c r="F5467" s="44" t="s">
        <v>11</v>
      </c>
      <c r="G5467" s="61"/>
      <c r="H5467" s="62" t="s">
        <v>241</v>
      </c>
      <c r="I5467" s="29" t="str">
        <f>VLOOKUP(MARGAO!$H5467,Code2Loc,2,FALSE)</f>
        <v>TARVALEM</v>
      </c>
    </row>
    <row r="5468" spans="1:9" ht="15.75" customHeight="1" x14ac:dyDescent="0.25">
      <c r="A5468" s="42" t="s">
        <v>3546</v>
      </c>
      <c r="B5468" s="42">
        <v>352</v>
      </c>
      <c r="C5468" s="42" t="s">
        <v>242</v>
      </c>
      <c r="D5468" s="42">
        <v>29</v>
      </c>
      <c r="E5468" s="42">
        <v>41</v>
      </c>
      <c r="F5468" s="42" t="s">
        <v>11</v>
      </c>
      <c r="G5468" s="59"/>
      <c r="H5468" s="60" t="s">
        <v>243</v>
      </c>
      <c r="I5468" s="29" t="str">
        <f>VLOOKUP(MARGAO!$H5468,Code2Loc,2,FALSE)</f>
        <v>VAZEM</v>
      </c>
    </row>
    <row r="5469" spans="1:9" ht="15.75" customHeight="1" x14ac:dyDescent="0.25">
      <c r="A5469" s="44" t="s">
        <v>3546</v>
      </c>
      <c r="B5469" s="44">
        <v>352</v>
      </c>
      <c r="C5469" s="44" t="s">
        <v>244</v>
      </c>
      <c r="D5469" s="44">
        <v>30</v>
      </c>
      <c r="E5469" s="44">
        <v>43</v>
      </c>
      <c r="F5469" s="44" t="s">
        <v>11</v>
      </c>
      <c r="G5469" s="61"/>
      <c r="H5469" s="62" t="s">
        <v>245</v>
      </c>
      <c r="I5469" s="29" t="str">
        <f>VLOOKUP(MARGAO!$H5469,Code2Loc,2,FALSE)</f>
        <v>SHIRODA</v>
      </c>
    </row>
    <row r="5470" spans="1:9" ht="15.75" customHeight="1" x14ac:dyDescent="0.25">
      <c r="A5470" s="42" t="s">
        <v>3546</v>
      </c>
      <c r="B5470" s="42">
        <v>352</v>
      </c>
      <c r="C5470" s="42" t="s">
        <v>246</v>
      </c>
      <c r="D5470" s="42">
        <v>31</v>
      </c>
      <c r="E5470" s="42">
        <v>45</v>
      </c>
      <c r="F5470" s="42" t="s">
        <v>11</v>
      </c>
      <c r="G5470" s="59"/>
      <c r="H5470" s="60" t="s">
        <v>247</v>
      </c>
      <c r="I5470" s="29" t="str">
        <f>VLOOKUP(MARGAO!$H5470,Code2Loc,2,FALSE)</f>
        <v>DABOLI</v>
      </c>
    </row>
    <row r="5471" spans="1:9" ht="15.75" customHeight="1" x14ac:dyDescent="0.25">
      <c r="A5471" s="44" t="s">
        <v>3546</v>
      </c>
      <c r="B5471" s="44">
        <v>352</v>
      </c>
      <c r="C5471" s="44" t="s">
        <v>248</v>
      </c>
      <c r="D5471" s="44">
        <v>32</v>
      </c>
      <c r="E5471" s="44">
        <v>46</v>
      </c>
      <c r="F5471" s="44" t="s">
        <v>11</v>
      </c>
      <c r="G5471" s="61"/>
      <c r="H5471" s="62" t="s">
        <v>249</v>
      </c>
      <c r="I5471" s="29" t="str">
        <f>VLOOKUP(MARGAO!$H5471,Code2Loc,2,FALSE)</f>
        <v>MANKE</v>
      </c>
    </row>
    <row r="5472" spans="1:9" ht="15.75" customHeight="1" x14ac:dyDescent="0.25">
      <c r="A5472" s="42" t="s">
        <v>3546</v>
      </c>
      <c r="B5472" s="42">
        <v>352</v>
      </c>
      <c r="C5472" s="42" t="s">
        <v>250</v>
      </c>
      <c r="D5472" s="42">
        <v>33</v>
      </c>
      <c r="E5472" s="42">
        <v>48</v>
      </c>
      <c r="F5472" s="42" t="s">
        <v>11</v>
      </c>
      <c r="G5472" s="59"/>
      <c r="H5472" s="60" t="s">
        <v>251</v>
      </c>
      <c r="I5472" s="29" t="str">
        <f>VLOOKUP(MARGAO!$H5472,Code2Loc,2,FALSE)</f>
        <v>VAZANGAL</v>
      </c>
    </row>
    <row r="5473" spans="1:9" ht="15.75" customHeight="1" x14ac:dyDescent="0.25">
      <c r="A5473" s="44" t="s">
        <v>3546</v>
      </c>
      <c r="B5473" s="44">
        <v>352</v>
      </c>
      <c r="C5473" s="44" t="s">
        <v>252</v>
      </c>
      <c r="D5473" s="44">
        <v>34</v>
      </c>
      <c r="E5473" s="44">
        <v>49</v>
      </c>
      <c r="F5473" s="44" t="s">
        <v>11</v>
      </c>
      <c r="G5473" s="61"/>
      <c r="H5473" s="62" t="s">
        <v>253</v>
      </c>
      <c r="I5473" s="29" t="str">
        <f>VLOOKUP(MARGAO!$H5473,Code2Loc,2,FALSE)</f>
        <v>AMLI</v>
      </c>
    </row>
    <row r="5474" spans="1:9" ht="15.75" customHeight="1" x14ac:dyDescent="0.25">
      <c r="A5474" s="42" t="s">
        <v>3546</v>
      </c>
      <c r="B5474" s="42">
        <v>352</v>
      </c>
      <c r="C5474" s="42" t="s">
        <v>254</v>
      </c>
      <c r="D5474" s="42">
        <v>35</v>
      </c>
      <c r="E5474" s="42">
        <v>51</v>
      </c>
      <c r="F5474" s="42" t="s">
        <v>11</v>
      </c>
      <c r="G5474" s="59"/>
      <c r="H5474" s="60" t="s">
        <v>255</v>
      </c>
      <c r="I5474" s="29" t="str">
        <f>VLOOKUP(MARGAO!$H5474,Code2Loc,2,FALSE)</f>
        <v>PANCHWADI</v>
      </c>
    </row>
    <row r="5475" spans="1:9" ht="15.75" customHeight="1" x14ac:dyDescent="0.25">
      <c r="A5475" s="44" t="s">
        <v>3546</v>
      </c>
      <c r="B5475" s="44">
        <v>352</v>
      </c>
      <c r="C5475" s="44" t="s">
        <v>256</v>
      </c>
      <c r="D5475" s="44">
        <v>36</v>
      </c>
      <c r="E5475" s="44">
        <v>52</v>
      </c>
      <c r="F5475" s="44" t="s">
        <v>11</v>
      </c>
      <c r="G5475" s="61"/>
      <c r="H5475" s="62" t="s">
        <v>257</v>
      </c>
      <c r="I5475" s="29" t="str">
        <f>VLOOKUP(MARGAO!$H5475,Code2Loc,2,FALSE)</f>
        <v>P.TEMPLE</v>
      </c>
    </row>
    <row r="5476" spans="1:9" ht="15.75" customHeight="1" x14ac:dyDescent="0.25">
      <c r="A5476" s="42" t="s">
        <v>3546</v>
      </c>
      <c r="B5476" s="42">
        <v>352</v>
      </c>
      <c r="C5476" s="42" t="s">
        <v>258</v>
      </c>
      <c r="D5476" s="42">
        <v>37</v>
      </c>
      <c r="E5476" s="42">
        <v>53</v>
      </c>
      <c r="F5476" s="42" t="s">
        <v>11</v>
      </c>
      <c r="G5476" s="59"/>
      <c r="H5476" s="60" t="s">
        <v>259</v>
      </c>
      <c r="I5476" s="29" t="str">
        <f>VLOOKUP(MARGAO!$H5476,Code2Loc,2,FALSE)</f>
        <v>DAM ROAD</v>
      </c>
    </row>
    <row r="5477" spans="1:9" ht="15.75" customHeight="1" x14ac:dyDescent="0.25">
      <c r="A5477" s="44" t="s">
        <v>3546</v>
      </c>
      <c r="B5477" s="44">
        <v>352</v>
      </c>
      <c r="C5477" s="44" t="s">
        <v>260</v>
      </c>
      <c r="D5477" s="44">
        <v>38</v>
      </c>
      <c r="E5477" s="44">
        <v>54</v>
      </c>
      <c r="F5477" s="44" t="s">
        <v>11</v>
      </c>
      <c r="G5477" s="61"/>
      <c r="H5477" s="62" t="s">
        <v>261</v>
      </c>
      <c r="I5477" s="29" t="str">
        <f>VLOOKUP(MARGAO!$H5477,Code2Loc,2,FALSE)</f>
        <v>MAPA</v>
      </c>
    </row>
    <row r="5478" spans="1:9" ht="15.75" customHeight="1" x14ac:dyDescent="0.25">
      <c r="A5478" s="42" t="s">
        <v>3546</v>
      </c>
      <c r="B5478" s="42">
        <v>352</v>
      </c>
      <c r="C5478" s="42" t="s">
        <v>262</v>
      </c>
      <c r="D5478" s="42">
        <v>39</v>
      </c>
      <c r="E5478" s="42">
        <v>55</v>
      </c>
      <c r="F5478" s="42" t="s">
        <v>11</v>
      </c>
      <c r="G5478" s="59"/>
      <c r="H5478" s="60" t="s">
        <v>263</v>
      </c>
      <c r="I5478" s="29" t="str">
        <f>VLOOKUP(MARGAO!$H5478,Code2Loc,2,FALSE)</f>
        <v>CAPXEM</v>
      </c>
    </row>
    <row r="5479" spans="1:9" ht="15.75" customHeight="1" x14ac:dyDescent="0.25">
      <c r="A5479" s="44" t="s">
        <v>3546</v>
      </c>
      <c r="B5479" s="44">
        <v>352</v>
      </c>
      <c r="C5479" s="44" t="s">
        <v>264</v>
      </c>
      <c r="D5479" s="44">
        <v>40</v>
      </c>
      <c r="E5479" s="44">
        <v>56</v>
      </c>
      <c r="F5479" s="44" t="s">
        <v>11</v>
      </c>
      <c r="G5479" s="61"/>
      <c r="H5479" s="62" t="s">
        <v>265</v>
      </c>
      <c r="I5479" s="29" t="str">
        <f>VLOOKUP(MARGAO!$H5479,Code2Loc,2,FALSE)</f>
        <v>SAVORDE TSK</v>
      </c>
    </row>
    <row r="5480" spans="1:9" ht="15.75" customHeight="1" x14ac:dyDescent="0.25">
      <c r="A5480" s="42" t="s">
        <v>3546</v>
      </c>
      <c r="B5480" s="42">
        <v>352</v>
      </c>
      <c r="C5480" s="42" t="s">
        <v>266</v>
      </c>
      <c r="D5480" s="42">
        <v>41</v>
      </c>
      <c r="E5480" s="42">
        <v>57</v>
      </c>
      <c r="F5480" s="42" t="s">
        <v>11</v>
      </c>
      <c r="G5480" s="59"/>
      <c r="H5480" s="60" t="s">
        <v>267</v>
      </c>
      <c r="I5480" s="29" t="str">
        <f>VLOOKUP(MARGAO!$H5480,Code2Loc,2,FALSE)</f>
        <v>CURCHOREM</v>
      </c>
    </row>
    <row r="5481" spans="1:9" ht="15.75" customHeight="1" x14ac:dyDescent="0.25">
      <c r="A5481" s="44" t="s">
        <v>3547</v>
      </c>
      <c r="B5481" s="44">
        <v>353</v>
      </c>
      <c r="C5481" s="44" t="s">
        <v>47</v>
      </c>
      <c r="D5481" s="44">
        <v>1</v>
      </c>
      <c r="E5481" s="44">
        <v>0</v>
      </c>
      <c r="F5481" s="44" t="s">
        <v>11</v>
      </c>
      <c r="G5481" s="61"/>
      <c r="H5481" s="62" t="s">
        <v>48</v>
      </c>
      <c r="I5481" s="29" t="str">
        <f>VLOOKUP(MARGAO!$H5481,Code2Loc,2,FALSE)</f>
        <v>MARGAO</v>
      </c>
    </row>
    <row r="5482" spans="1:9" ht="15.75" customHeight="1" x14ac:dyDescent="0.25">
      <c r="A5482" s="42" t="s">
        <v>3547</v>
      </c>
      <c r="B5482" s="42">
        <v>353</v>
      </c>
      <c r="C5482" s="42" t="s">
        <v>1109</v>
      </c>
      <c r="D5482" s="42">
        <v>2</v>
      </c>
      <c r="E5482" s="42">
        <v>2</v>
      </c>
      <c r="F5482" s="42" t="s">
        <v>11</v>
      </c>
      <c r="G5482" s="59"/>
      <c r="H5482" s="60" t="s">
        <v>1110</v>
      </c>
      <c r="I5482" s="29" t="str">
        <f>VLOOKUP(MARGAO!$H5482,Code2Loc,2,FALSE)</f>
        <v>MARGAO MKT</v>
      </c>
    </row>
    <row r="5483" spans="1:9" ht="15.75" customHeight="1" x14ac:dyDescent="0.25">
      <c r="A5483" s="44" t="s">
        <v>3547</v>
      </c>
      <c r="B5483" s="44">
        <v>353</v>
      </c>
      <c r="C5483" s="44" t="s">
        <v>1111</v>
      </c>
      <c r="D5483" s="44">
        <v>3</v>
      </c>
      <c r="E5483" s="44">
        <v>4</v>
      </c>
      <c r="F5483" s="44" t="s">
        <v>11</v>
      </c>
      <c r="G5483" s="61"/>
      <c r="H5483" s="62" t="s">
        <v>1112</v>
      </c>
      <c r="I5483" s="29" t="str">
        <f>VLOOKUP(MARGAO!$H5483,Code2Loc,2,FALSE)</f>
        <v>NAVELIM</v>
      </c>
    </row>
    <row r="5484" spans="1:9" ht="15.75" customHeight="1" x14ac:dyDescent="0.25">
      <c r="A5484" s="42" t="s">
        <v>3547</v>
      </c>
      <c r="B5484" s="42">
        <v>353</v>
      </c>
      <c r="C5484" s="42" t="s">
        <v>1113</v>
      </c>
      <c r="D5484" s="42">
        <v>4</v>
      </c>
      <c r="E5484" s="42">
        <v>5</v>
      </c>
      <c r="F5484" s="42" t="s">
        <v>11</v>
      </c>
      <c r="G5484" s="59"/>
      <c r="H5484" s="60" t="s">
        <v>1114</v>
      </c>
      <c r="I5484" s="29" t="str">
        <f>VLOOKUP(MARGAO!$H5484,Code2Loc,2,FALSE)</f>
        <v>DHARMAPUR</v>
      </c>
    </row>
    <row r="5485" spans="1:9" ht="15.75" customHeight="1" x14ac:dyDescent="0.25">
      <c r="A5485" s="44" t="s">
        <v>3547</v>
      </c>
      <c r="B5485" s="44">
        <v>353</v>
      </c>
      <c r="C5485" s="44" t="s">
        <v>1115</v>
      </c>
      <c r="D5485" s="44">
        <v>5</v>
      </c>
      <c r="E5485" s="44">
        <v>7</v>
      </c>
      <c r="F5485" s="44" t="s">
        <v>11</v>
      </c>
      <c r="G5485" s="61"/>
      <c r="H5485" s="62" t="s">
        <v>1116</v>
      </c>
      <c r="I5485" s="29" t="str">
        <f>VLOOKUP(MARGAO!$H5485,Code2Loc,2,FALSE)</f>
        <v>CHINCHINI X</v>
      </c>
    </row>
    <row r="5486" spans="1:9" ht="15.75" customHeight="1" x14ac:dyDescent="0.25">
      <c r="A5486" s="42" t="s">
        <v>3547</v>
      </c>
      <c r="B5486" s="42">
        <v>353</v>
      </c>
      <c r="C5486" s="42" t="s">
        <v>2284</v>
      </c>
      <c r="D5486" s="42">
        <v>6</v>
      </c>
      <c r="E5486" s="42">
        <v>8</v>
      </c>
      <c r="F5486" s="42" t="s">
        <v>11</v>
      </c>
      <c r="G5486" s="59"/>
      <c r="H5486" s="60" t="s">
        <v>2285</v>
      </c>
      <c r="I5486" s="29" t="str">
        <f>VLOOKUP(MARGAO!$H5486,Code2Loc,2,FALSE)</f>
        <v>DANDEWADI</v>
      </c>
    </row>
    <row r="5487" spans="1:9" ht="15.75" customHeight="1" x14ac:dyDescent="0.25">
      <c r="A5487" s="44" t="s">
        <v>3547</v>
      </c>
      <c r="B5487" s="44">
        <v>353</v>
      </c>
      <c r="C5487" s="44" t="s">
        <v>2286</v>
      </c>
      <c r="D5487" s="44">
        <v>7</v>
      </c>
      <c r="E5487" s="44">
        <v>11</v>
      </c>
      <c r="F5487" s="44" t="s">
        <v>11</v>
      </c>
      <c r="G5487" s="61"/>
      <c r="H5487" s="62" t="s">
        <v>2287</v>
      </c>
      <c r="I5487" s="29" t="str">
        <f>VLOOKUP(MARGAO!$H5487,Code2Loc,2,FALSE)</f>
        <v>PAZARKHAN</v>
      </c>
    </row>
    <row r="5488" spans="1:9" ht="15.75" customHeight="1" x14ac:dyDescent="0.25">
      <c r="A5488" s="42" t="s">
        <v>3547</v>
      </c>
      <c r="B5488" s="42">
        <v>353</v>
      </c>
      <c r="C5488" s="42" t="s">
        <v>1413</v>
      </c>
      <c r="D5488" s="42">
        <v>8</v>
      </c>
      <c r="E5488" s="42">
        <v>14</v>
      </c>
      <c r="F5488" s="42" t="s">
        <v>11</v>
      </c>
      <c r="G5488" s="59"/>
      <c r="H5488" s="60" t="s">
        <v>1414</v>
      </c>
      <c r="I5488" s="29" t="str">
        <f>VLOOKUP(MARGAO!$H5488,Code2Loc,2,FALSE)</f>
        <v>CUNCOLIM</v>
      </c>
    </row>
    <row r="5489" spans="1:9" ht="15.75" customHeight="1" x14ac:dyDescent="0.25">
      <c r="A5489" s="44" t="s">
        <v>3547</v>
      </c>
      <c r="B5489" s="44">
        <v>353</v>
      </c>
      <c r="C5489" s="44" t="s">
        <v>2288</v>
      </c>
      <c r="D5489" s="44">
        <v>9</v>
      </c>
      <c r="E5489" s="44">
        <v>15</v>
      </c>
      <c r="F5489" s="44" t="s">
        <v>11</v>
      </c>
      <c r="G5489" s="61"/>
      <c r="H5489" s="62" t="s">
        <v>2289</v>
      </c>
      <c r="I5489" s="29" t="str">
        <f>VLOOKUP(MARGAO!$H5489,Code2Loc,2,FALSE)</f>
        <v>DEMANI</v>
      </c>
    </row>
    <row r="5490" spans="1:9" ht="15.75" customHeight="1" x14ac:dyDescent="0.25">
      <c r="A5490" s="42" t="s">
        <v>3547</v>
      </c>
      <c r="B5490" s="42">
        <v>353</v>
      </c>
      <c r="C5490" s="42" t="s">
        <v>2078</v>
      </c>
      <c r="D5490" s="42">
        <v>10</v>
      </c>
      <c r="E5490" s="42">
        <v>17</v>
      </c>
      <c r="F5490" s="42" t="s">
        <v>11</v>
      </c>
      <c r="G5490" s="59"/>
      <c r="H5490" s="60" t="s">
        <v>2079</v>
      </c>
      <c r="I5490" s="29" t="str">
        <f>VLOOKUP(MARGAO!$H5490,Code2Loc,2,FALSE)</f>
        <v>BALLI</v>
      </c>
    </row>
    <row r="5491" spans="1:9" ht="15.75" customHeight="1" x14ac:dyDescent="0.25">
      <c r="A5491" s="44" t="s">
        <v>3547</v>
      </c>
      <c r="B5491" s="44">
        <v>353</v>
      </c>
      <c r="C5491" s="44" t="s">
        <v>2290</v>
      </c>
      <c r="D5491" s="44">
        <v>11</v>
      </c>
      <c r="E5491" s="44">
        <v>20</v>
      </c>
      <c r="F5491" s="44" t="s">
        <v>11</v>
      </c>
      <c r="G5491" s="61"/>
      <c r="H5491" s="62" t="s">
        <v>2291</v>
      </c>
      <c r="I5491" s="29" t="str">
        <f>VLOOKUP(MARGAO!$H5491,Code2Loc,2,FALSE)</f>
        <v>BENODE</v>
      </c>
    </row>
    <row r="5492" spans="1:9" ht="15.75" customHeight="1" x14ac:dyDescent="0.25">
      <c r="A5492" s="42" t="s">
        <v>3547</v>
      </c>
      <c r="B5492" s="42">
        <v>353</v>
      </c>
      <c r="C5492" s="42" t="s">
        <v>2292</v>
      </c>
      <c r="D5492" s="42">
        <v>12</v>
      </c>
      <c r="E5492" s="42">
        <v>22</v>
      </c>
      <c r="F5492" s="42" t="s">
        <v>11</v>
      </c>
      <c r="G5492" s="59"/>
      <c r="H5492" s="60" t="s">
        <v>2293</v>
      </c>
      <c r="I5492" s="29" t="str">
        <f>VLOOKUP(MARGAO!$H5492,Code2Loc,2,FALSE)</f>
        <v>GODEWAL</v>
      </c>
    </row>
    <row r="5493" spans="1:9" ht="15.75" customHeight="1" x14ac:dyDescent="0.25">
      <c r="A5493" s="44" t="s">
        <v>3547</v>
      </c>
      <c r="B5493" s="44">
        <v>353</v>
      </c>
      <c r="C5493" s="44" t="s">
        <v>2294</v>
      </c>
      <c r="D5493" s="44">
        <v>13</v>
      </c>
      <c r="E5493" s="44">
        <v>24</v>
      </c>
      <c r="F5493" s="44" t="s">
        <v>11</v>
      </c>
      <c r="G5493" s="61"/>
      <c r="H5493" s="62" t="s">
        <v>2295</v>
      </c>
      <c r="I5493" s="29" t="str">
        <f>VLOOKUP(MARGAO!$H5493,Code2Loc,2,FALSE)</f>
        <v>PADDI</v>
      </c>
    </row>
    <row r="5494" spans="1:9" ht="15.75" customHeight="1" x14ac:dyDescent="0.25">
      <c r="A5494" s="42" t="s">
        <v>3547</v>
      </c>
      <c r="B5494" s="42">
        <v>353</v>
      </c>
      <c r="C5494" s="42" t="s">
        <v>2296</v>
      </c>
      <c r="D5494" s="42">
        <v>14</v>
      </c>
      <c r="E5494" s="42">
        <v>26</v>
      </c>
      <c r="F5494" s="42" t="s">
        <v>11</v>
      </c>
      <c r="G5494" s="59"/>
      <c r="H5494" s="60" t="s">
        <v>2297</v>
      </c>
      <c r="I5494" s="29" t="str">
        <f>VLOOKUP(MARGAO!$H5494,Code2Loc,2,FALSE)</f>
        <v>PISURNEM</v>
      </c>
    </row>
    <row r="5495" spans="1:9" ht="15.75" customHeight="1" x14ac:dyDescent="0.25">
      <c r="A5495" s="44" t="s">
        <v>3547</v>
      </c>
      <c r="B5495" s="44">
        <v>353</v>
      </c>
      <c r="C5495" s="44" t="s">
        <v>2298</v>
      </c>
      <c r="D5495" s="44">
        <v>15</v>
      </c>
      <c r="E5495" s="44">
        <v>28</v>
      </c>
      <c r="F5495" s="44" t="s">
        <v>11</v>
      </c>
      <c r="G5495" s="61"/>
      <c r="H5495" s="62" t="s">
        <v>2299</v>
      </c>
      <c r="I5495" s="29" t="str">
        <f>VLOOKUP(MARGAO!$H5495,Code2Loc,2,FALSE)</f>
        <v>POLAKODE</v>
      </c>
    </row>
    <row r="5496" spans="1:9" ht="15.75" customHeight="1" x14ac:dyDescent="0.25">
      <c r="A5496" s="42" t="s">
        <v>3547</v>
      </c>
      <c r="B5496" s="42">
        <v>353</v>
      </c>
      <c r="C5496" s="42" t="s">
        <v>2300</v>
      </c>
      <c r="D5496" s="42">
        <v>16</v>
      </c>
      <c r="E5496" s="42">
        <v>32</v>
      </c>
      <c r="F5496" s="42" t="s">
        <v>11</v>
      </c>
      <c r="G5496" s="59"/>
      <c r="H5496" s="60" t="s">
        <v>2301</v>
      </c>
      <c r="I5496" s="29" t="str">
        <f>VLOOKUP(MARGAO!$H5496,Code2Loc,2,FALSE)</f>
        <v>GULEM</v>
      </c>
    </row>
    <row r="5497" spans="1:9" ht="15.75" customHeight="1" x14ac:dyDescent="0.25">
      <c r="A5497" s="44" t="s">
        <v>3547</v>
      </c>
      <c r="B5497" s="44">
        <v>353</v>
      </c>
      <c r="C5497" s="44" t="s">
        <v>1006</v>
      </c>
      <c r="D5497" s="44">
        <v>17</v>
      </c>
      <c r="E5497" s="44">
        <v>35</v>
      </c>
      <c r="F5497" s="44" t="s">
        <v>11</v>
      </c>
      <c r="G5497" s="61"/>
      <c r="H5497" s="62" t="s">
        <v>1007</v>
      </c>
      <c r="I5497" s="29" t="str">
        <f>VLOOKUP(MARGAO!$H5497,Code2Loc,2,FALSE)</f>
        <v>CHAR RASTA</v>
      </c>
    </row>
    <row r="5498" spans="1:9" ht="15.75" customHeight="1" x14ac:dyDescent="0.25">
      <c r="A5498" s="42" t="s">
        <v>3547</v>
      </c>
      <c r="B5498" s="42">
        <v>353</v>
      </c>
      <c r="C5498" s="42" t="s">
        <v>1415</v>
      </c>
      <c r="D5498" s="42">
        <v>18</v>
      </c>
      <c r="E5498" s="42">
        <v>37</v>
      </c>
      <c r="F5498" s="42" t="s">
        <v>11</v>
      </c>
      <c r="G5498" s="59"/>
      <c r="H5498" s="60" t="s">
        <v>1416</v>
      </c>
      <c r="I5498" s="29" t="str">
        <f>VLOOKUP(MARGAO!$H5498,Code2Loc,2,FALSE)</f>
        <v>CANACONA</v>
      </c>
    </row>
    <row r="5499" spans="1:9" ht="15.75" customHeight="1" x14ac:dyDescent="0.25">
      <c r="A5499" s="44" t="s">
        <v>3547</v>
      </c>
      <c r="B5499" s="44">
        <v>353</v>
      </c>
      <c r="C5499" s="44" t="s">
        <v>3414</v>
      </c>
      <c r="D5499" s="44">
        <v>19</v>
      </c>
      <c r="E5499" s="44">
        <v>39</v>
      </c>
      <c r="F5499" s="44" t="s">
        <v>11</v>
      </c>
      <c r="G5499" s="61"/>
      <c r="H5499" s="51" t="s">
        <v>3415</v>
      </c>
      <c r="I5499" s="29" t="str">
        <f>VLOOKUP(MARGAO!$H5499,Code2Loc,2,FALSE)</f>
        <v>POLICE STATION</v>
      </c>
    </row>
    <row r="5500" spans="1:9" ht="15.75" customHeight="1" x14ac:dyDescent="0.25">
      <c r="A5500" s="42" t="s">
        <v>3547</v>
      </c>
      <c r="B5500" s="42">
        <v>353</v>
      </c>
      <c r="C5500" s="42" t="s">
        <v>3416</v>
      </c>
      <c r="D5500" s="42">
        <v>20</v>
      </c>
      <c r="E5500" s="42">
        <v>40</v>
      </c>
      <c r="F5500" s="42" t="s">
        <v>11</v>
      </c>
      <c r="G5500" s="59"/>
      <c r="H5500" s="106" t="s">
        <v>3973</v>
      </c>
      <c r="I5500" s="29" t="str">
        <f>VLOOKUP(MARGAO!$H5500,Code2Loc,2,FALSE)</f>
        <v>SHRI MALLIKARJUN TEMPLE</v>
      </c>
    </row>
    <row r="5501" spans="1:9" ht="15.75" customHeight="1" x14ac:dyDescent="0.25">
      <c r="A5501" s="44" t="s">
        <v>3547</v>
      </c>
      <c r="B5501" s="44">
        <v>353</v>
      </c>
      <c r="C5501" s="44" t="s">
        <v>3458</v>
      </c>
      <c r="D5501" s="44">
        <v>21</v>
      </c>
      <c r="E5501" s="44">
        <v>43</v>
      </c>
      <c r="F5501" s="44" t="s">
        <v>11</v>
      </c>
      <c r="G5501" s="61"/>
      <c r="H5501" s="62" t="s">
        <v>1587</v>
      </c>
      <c r="I5501" s="29" t="str">
        <f>VLOOKUP(MARGAO!$H5501,Code2Loc,2,FALSE)</f>
        <v>SHRISTHAL</v>
      </c>
    </row>
    <row r="5502" spans="1:9" ht="15.75" customHeight="1" x14ac:dyDescent="0.25">
      <c r="A5502" s="42" t="s">
        <v>3547</v>
      </c>
      <c r="B5502" s="42">
        <v>353</v>
      </c>
      <c r="C5502" s="42" t="s">
        <v>3470</v>
      </c>
      <c r="D5502" s="42">
        <v>22</v>
      </c>
      <c r="E5502" s="42">
        <v>45</v>
      </c>
      <c r="F5502" s="42" t="s">
        <v>11</v>
      </c>
      <c r="G5502" s="59"/>
      <c r="H5502" s="52" t="s">
        <v>3471</v>
      </c>
      <c r="I5502" s="29" t="str">
        <f>VLOOKUP(MARGAO!$H5502,Code2Loc,2,FALSE)</f>
        <v>VAIZWADA</v>
      </c>
    </row>
    <row r="5503" spans="1:9" ht="15.75" customHeight="1" x14ac:dyDescent="0.25">
      <c r="A5503" s="44" t="s">
        <v>3548</v>
      </c>
      <c r="B5503" s="44">
        <v>354</v>
      </c>
      <c r="C5503" s="44" t="s">
        <v>266</v>
      </c>
      <c r="D5503" s="44">
        <v>1</v>
      </c>
      <c r="E5503" s="44">
        <v>0</v>
      </c>
      <c r="F5503" s="44" t="s">
        <v>11</v>
      </c>
      <c r="G5503" s="63"/>
      <c r="H5503" s="62" t="s">
        <v>267</v>
      </c>
      <c r="I5503" s="29" t="str">
        <f>VLOOKUP(MARGAO!$H5503,Code2Loc,2,FALSE)</f>
        <v>CURCHOREM</v>
      </c>
    </row>
    <row r="5504" spans="1:9" ht="15.75" customHeight="1" x14ac:dyDescent="0.25">
      <c r="A5504" s="42" t="s">
        <v>3548</v>
      </c>
      <c r="B5504" s="42">
        <v>354</v>
      </c>
      <c r="C5504" s="42" t="s">
        <v>2640</v>
      </c>
      <c r="D5504" s="42">
        <v>2</v>
      </c>
      <c r="E5504" s="42">
        <v>1</v>
      </c>
      <c r="F5504" s="42" t="s">
        <v>11</v>
      </c>
      <c r="G5504" s="64"/>
      <c r="H5504" s="60" t="s">
        <v>2641</v>
      </c>
      <c r="I5504" s="29" t="str">
        <f>VLOOKUP(MARGAO!$H5504,Code2Loc,2,FALSE)</f>
        <v>SHIVAJI CWK</v>
      </c>
    </row>
    <row r="5505" spans="1:9" ht="15.75" customHeight="1" x14ac:dyDescent="0.25">
      <c r="A5505" s="44" t="s">
        <v>3548</v>
      </c>
      <c r="B5505" s="44">
        <v>354</v>
      </c>
      <c r="C5505" s="44" t="s">
        <v>2642</v>
      </c>
      <c r="D5505" s="44">
        <v>3</v>
      </c>
      <c r="E5505" s="44">
        <v>2</v>
      </c>
      <c r="F5505" s="44" t="s">
        <v>11</v>
      </c>
      <c r="G5505" s="63"/>
      <c r="H5505" s="62" t="s">
        <v>2643</v>
      </c>
      <c r="I5505" s="29" t="str">
        <f>VLOOKUP(MARGAO!$H5505,Code2Loc,2,FALSE)</f>
        <v>CACORA</v>
      </c>
    </row>
    <row r="5506" spans="1:9" ht="15.75" customHeight="1" x14ac:dyDescent="0.25">
      <c r="A5506" s="42" t="s">
        <v>3548</v>
      </c>
      <c r="B5506" s="42">
        <v>354</v>
      </c>
      <c r="C5506" s="42" t="s">
        <v>2644</v>
      </c>
      <c r="D5506" s="42">
        <v>4</v>
      </c>
      <c r="E5506" s="42">
        <v>3</v>
      </c>
      <c r="F5506" s="42" t="s">
        <v>11</v>
      </c>
      <c r="G5506" s="64"/>
      <c r="H5506" s="60" t="s">
        <v>2645</v>
      </c>
      <c r="I5506" s="29" t="str">
        <f>VLOOKUP(MARGAO!$H5506,Code2Loc,2,FALSE)</f>
        <v>CURCH GPC</v>
      </c>
    </row>
    <row r="5507" spans="1:9" ht="15.75" customHeight="1" x14ac:dyDescent="0.25">
      <c r="A5507" s="44" t="s">
        <v>3548</v>
      </c>
      <c r="B5507" s="44">
        <v>354</v>
      </c>
      <c r="C5507" s="44" t="s">
        <v>2646</v>
      </c>
      <c r="D5507" s="44">
        <v>5</v>
      </c>
      <c r="E5507" s="44">
        <v>4</v>
      </c>
      <c r="F5507" s="44" t="s">
        <v>11</v>
      </c>
      <c r="G5507" s="63"/>
      <c r="H5507" s="62" t="s">
        <v>2647</v>
      </c>
      <c r="I5507" s="29" t="str">
        <f>VLOOKUP(MARGAO!$H5507,Code2Loc,2,FALSE)</f>
        <v>SNG COURT</v>
      </c>
    </row>
    <row r="5508" spans="1:9" ht="15.75" customHeight="1" x14ac:dyDescent="0.25">
      <c r="A5508" s="42" t="s">
        <v>3548</v>
      </c>
      <c r="B5508" s="42">
        <v>354</v>
      </c>
      <c r="C5508" s="42" t="s">
        <v>2648</v>
      </c>
      <c r="D5508" s="42">
        <v>6</v>
      </c>
      <c r="E5508" s="42">
        <v>5</v>
      </c>
      <c r="F5508" s="42" t="s">
        <v>11</v>
      </c>
      <c r="G5508" s="64"/>
      <c r="H5508" s="60" t="s">
        <v>2649</v>
      </c>
      <c r="I5508" s="29" t="str">
        <f>VLOOKUP(MARGAO!$H5508,Code2Loc,2,FALSE)</f>
        <v>SNG DANDO</v>
      </c>
    </row>
    <row r="5509" spans="1:9" ht="15.75" customHeight="1" x14ac:dyDescent="0.25">
      <c r="A5509" s="44" t="s">
        <v>3548</v>
      </c>
      <c r="B5509" s="44">
        <v>354</v>
      </c>
      <c r="C5509" s="44" t="s">
        <v>2650</v>
      </c>
      <c r="D5509" s="44">
        <v>7</v>
      </c>
      <c r="E5509" s="44">
        <v>6</v>
      </c>
      <c r="F5509" s="44" t="s">
        <v>11</v>
      </c>
      <c r="G5509" s="63"/>
      <c r="H5509" s="62" t="s">
        <v>2651</v>
      </c>
      <c r="I5509" s="29" t="str">
        <f>VLOOKUP(MARGAO!$H5509,Code2Loc,2,FALSE)</f>
        <v>MASJID/BEND</v>
      </c>
    </row>
    <row r="5510" spans="1:9" ht="15.75" customHeight="1" x14ac:dyDescent="0.25">
      <c r="A5510" s="42" t="s">
        <v>3548</v>
      </c>
      <c r="B5510" s="42">
        <v>354</v>
      </c>
      <c r="C5510" s="42" t="s">
        <v>2652</v>
      </c>
      <c r="D5510" s="42">
        <v>8</v>
      </c>
      <c r="E5510" s="42">
        <v>7</v>
      </c>
      <c r="F5510" s="42" t="s">
        <v>11</v>
      </c>
      <c r="G5510" s="64"/>
      <c r="H5510" s="60" t="s">
        <v>2653</v>
      </c>
      <c r="I5510" s="29" t="str">
        <f>VLOOKUP(MARGAO!$H5510,Code2Loc,2,FALSE)</f>
        <v>SANGUEM</v>
      </c>
    </row>
    <row r="5511" spans="1:9" ht="15.75" customHeight="1" x14ac:dyDescent="0.25">
      <c r="A5511" s="44" t="s">
        <v>3549</v>
      </c>
      <c r="B5511" s="44">
        <v>355</v>
      </c>
      <c r="C5511" s="44" t="s">
        <v>47</v>
      </c>
      <c r="D5511" s="44">
        <v>1</v>
      </c>
      <c r="E5511" s="44">
        <v>0</v>
      </c>
      <c r="F5511" s="44" t="s">
        <v>11</v>
      </c>
      <c r="G5511" s="63"/>
      <c r="H5511" s="62" t="s">
        <v>48</v>
      </c>
      <c r="I5511" s="29" t="str">
        <f>VLOOKUP(MARGAO!$H5511,Code2Loc,2,FALSE)</f>
        <v>MARGAO</v>
      </c>
    </row>
    <row r="5512" spans="1:9" ht="15.75" customHeight="1" x14ac:dyDescent="0.25">
      <c r="A5512" s="42" t="s">
        <v>3549</v>
      </c>
      <c r="B5512" s="42">
        <v>355</v>
      </c>
      <c r="C5512" s="42" t="s">
        <v>1109</v>
      </c>
      <c r="D5512" s="42">
        <v>2</v>
      </c>
      <c r="E5512" s="42">
        <v>2</v>
      </c>
      <c r="F5512" s="42" t="s">
        <v>11</v>
      </c>
      <c r="G5512" s="64"/>
      <c r="H5512" s="60" t="s">
        <v>1110</v>
      </c>
      <c r="I5512" s="29" t="str">
        <f>VLOOKUP(MARGAO!$H5512,Code2Loc,2,FALSE)</f>
        <v>MARGAO MKT</v>
      </c>
    </row>
    <row r="5513" spans="1:9" ht="15.75" customHeight="1" x14ac:dyDescent="0.25">
      <c r="A5513" s="44" t="s">
        <v>3549</v>
      </c>
      <c r="B5513" s="44">
        <v>355</v>
      </c>
      <c r="C5513" s="44" t="s">
        <v>1111</v>
      </c>
      <c r="D5513" s="44">
        <v>3</v>
      </c>
      <c r="E5513" s="44">
        <v>4</v>
      </c>
      <c r="F5513" s="44" t="s">
        <v>11</v>
      </c>
      <c r="G5513" s="63"/>
      <c r="H5513" s="62" t="s">
        <v>1112</v>
      </c>
      <c r="I5513" s="29" t="str">
        <f>VLOOKUP(MARGAO!$H5513,Code2Loc,2,FALSE)</f>
        <v>NAVELIM</v>
      </c>
    </row>
    <row r="5514" spans="1:9" ht="15.75" customHeight="1" x14ac:dyDescent="0.25">
      <c r="A5514" s="42" t="s">
        <v>3549</v>
      </c>
      <c r="B5514" s="42">
        <v>355</v>
      </c>
      <c r="C5514" s="42" t="s">
        <v>1113</v>
      </c>
      <c r="D5514" s="42">
        <v>4</v>
      </c>
      <c r="E5514" s="42">
        <v>5</v>
      </c>
      <c r="F5514" s="42" t="s">
        <v>11</v>
      </c>
      <c r="G5514" s="64"/>
      <c r="H5514" s="60" t="s">
        <v>1114</v>
      </c>
      <c r="I5514" s="29" t="str">
        <f>VLOOKUP(MARGAO!$H5514,Code2Loc,2,FALSE)</f>
        <v>DHARMAPUR</v>
      </c>
    </row>
    <row r="5515" spans="1:9" ht="15.75" customHeight="1" x14ac:dyDescent="0.25">
      <c r="A5515" s="44" t="s">
        <v>3549</v>
      </c>
      <c r="B5515" s="44">
        <v>355</v>
      </c>
      <c r="C5515" s="44" t="s">
        <v>1115</v>
      </c>
      <c r="D5515" s="44">
        <v>5</v>
      </c>
      <c r="E5515" s="44">
        <v>7</v>
      </c>
      <c r="F5515" s="44" t="s">
        <v>11</v>
      </c>
      <c r="G5515" s="63"/>
      <c r="H5515" s="62" t="s">
        <v>1116</v>
      </c>
      <c r="I5515" s="29" t="str">
        <f>VLOOKUP(MARGAO!$H5515,Code2Loc,2,FALSE)</f>
        <v>CHINCHINI X</v>
      </c>
    </row>
    <row r="5516" spans="1:9" ht="15.75" customHeight="1" x14ac:dyDescent="0.25">
      <c r="A5516" s="42" t="s">
        <v>3549</v>
      </c>
      <c r="B5516" s="42">
        <v>355</v>
      </c>
      <c r="C5516" s="42" t="s">
        <v>2284</v>
      </c>
      <c r="D5516" s="42">
        <v>6</v>
      </c>
      <c r="E5516" s="42">
        <v>8</v>
      </c>
      <c r="F5516" s="42" t="s">
        <v>11</v>
      </c>
      <c r="G5516" s="64"/>
      <c r="H5516" s="60" t="s">
        <v>2285</v>
      </c>
      <c r="I5516" s="29" t="str">
        <f>VLOOKUP(MARGAO!$H5516,Code2Loc,2,FALSE)</f>
        <v>DANDEWADI</v>
      </c>
    </row>
    <row r="5517" spans="1:9" ht="15.75" customHeight="1" x14ac:dyDescent="0.25">
      <c r="A5517" s="44" t="s">
        <v>3549</v>
      </c>
      <c r="B5517" s="44">
        <v>355</v>
      </c>
      <c r="C5517" s="44" t="s">
        <v>2286</v>
      </c>
      <c r="D5517" s="44">
        <v>7</v>
      </c>
      <c r="E5517" s="44">
        <v>11</v>
      </c>
      <c r="F5517" s="44" t="s">
        <v>11</v>
      </c>
      <c r="G5517" s="63"/>
      <c r="H5517" s="62" t="s">
        <v>2287</v>
      </c>
      <c r="I5517" s="29" t="str">
        <f>VLOOKUP(MARGAO!$H5517,Code2Loc,2,FALSE)</f>
        <v>PAZARKHAN</v>
      </c>
    </row>
    <row r="5518" spans="1:9" ht="15.75" customHeight="1" x14ac:dyDescent="0.25">
      <c r="A5518" s="42" t="s">
        <v>3549</v>
      </c>
      <c r="B5518" s="42">
        <v>355</v>
      </c>
      <c r="C5518" s="42" t="s">
        <v>1413</v>
      </c>
      <c r="D5518" s="42">
        <v>8</v>
      </c>
      <c r="E5518" s="42">
        <v>14</v>
      </c>
      <c r="F5518" s="42" t="s">
        <v>11</v>
      </c>
      <c r="G5518" s="64"/>
      <c r="H5518" s="60" t="s">
        <v>1414</v>
      </c>
      <c r="I5518" s="29" t="str">
        <f>VLOOKUP(MARGAO!$H5518,Code2Loc,2,FALSE)</f>
        <v>CUNCOLIM</v>
      </c>
    </row>
    <row r="5519" spans="1:9" ht="15.75" customHeight="1" x14ac:dyDescent="0.25">
      <c r="A5519" s="44" t="s">
        <v>3549</v>
      </c>
      <c r="B5519" s="44">
        <v>355</v>
      </c>
      <c r="C5519" s="44" t="s">
        <v>2288</v>
      </c>
      <c r="D5519" s="44">
        <v>9</v>
      </c>
      <c r="E5519" s="44">
        <v>15</v>
      </c>
      <c r="F5519" s="44" t="s">
        <v>11</v>
      </c>
      <c r="G5519" s="63"/>
      <c r="H5519" s="62" t="s">
        <v>2289</v>
      </c>
      <c r="I5519" s="29" t="str">
        <f>VLOOKUP(MARGAO!$H5519,Code2Loc,2,FALSE)</f>
        <v>DEMANI</v>
      </c>
    </row>
    <row r="5520" spans="1:9" ht="15.75" customHeight="1" x14ac:dyDescent="0.25">
      <c r="A5520" s="42" t="s">
        <v>3549</v>
      </c>
      <c r="B5520" s="42">
        <v>355</v>
      </c>
      <c r="C5520" s="42" t="s">
        <v>2078</v>
      </c>
      <c r="D5520" s="42">
        <v>10</v>
      </c>
      <c r="E5520" s="42">
        <v>17</v>
      </c>
      <c r="F5520" s="42" t="s">
        <v>11</v>
      </c>
      <c r="G5520" s="64"/>
      <c r="H5520" s="60" t="s">
        <v>2079</v>
      </c>
      <c r="I5520" s="29" t="str">
        <f>VLOOKUP(MARGAO!$H5520,Code2Loc,2,FALSE)</f>
        <v>BALLI</v>
      </c>
    </row>
    <row r="5521" spans="1:9" ht="15.75" customHeight="1" x14ac:dyDescent="0.25">
      <c r="A5521" s="44" t="s">
        <v>3549</v>
      </c>
      <c r="B5521" s="44">
        <v>355</v>
      </c>
      <c r="C5521" s="44" t="s">
        <v>2290</v>
      </c>
      <c r="D5521" s="44">
        <v>11</v>
      </c>
      <c r="E5521" s="44">
        <v>20</v>
      </c>
      <c r="F5521" s="44" t="s">
        <v>11</v>
      </c>
      <c r="G5521" s="63"/>
      <c r="H5521" s="62" t="s">
        <v>2291</v>
      </c>
      <c r="I5521" s="29" t="str">
        <f>VLOOKUP(MARGAO!$H5521,Code2Loc,2,FALSE)</f>
        <v>BENODE</v>
      </c>
    </row>
    <row r="5522" spans="1:9" ht="15.75" customHeight="1" x14ac:dyDescent="0.25">
      <c r="A5522" s="42" t="s">
        <v>3549</v>
      </c>
      <c r="B5522" s="42">
        <v>355</v>
      </c>
      <c r="C5522" s="42" t="s">
        <v>2292</v>
      </c>
      <c r="D5522" s="42">
        <v>12</v>
      </c>
      <c r="E5522" s="42">
        <v>22</v>
      </c>
      <c r="F5522" s="42" t="s">
        <v>11</v>
      </c>
      <c r="G5522" s="64"/>
      <c r="H5522" s="60" t="s">
        <v>2293</v>
      </c>
      <c r="I5522" s="29" t="str">
        <f>VLOOKUP(MARGAO!$H5522,Code2Loc,2,FALSE)</f>
        <v>GODEWAL</v>
      </c>
    </row>
    <row r="5523" spans="1:9" ht="15.75" customHeight="1" x14ac:dyDescent="0.25">
      <c r="A5523" s="44" t="s">
        <v>3549</v>
      </c>
      <c r="B5523" s="44">
        <v>355</v>
      </c>
      <c r="C5523" s="44" t="s">
        <v>2294</v>
      </c>
      <c r="D5523" s="44">
        <v>13</v>
      </c>
      <c r="E5523" s="44">
        <v>24</v>
      </c>
      <c r="F5523" s="44" t="s">
        <v>11</v>
      </c>
      <c r="G5523" s="63"/>
      <c r="H5523" s="62" t="s">
        <v>2295</v>
      </c>
      <c r="I5523" s="29" t="str">
        <f>VLOOKUP(MARGAO!$H5523,Code2Loc,2,FALSE)</f>
        <v>PADDI</v>
      </c>
    </row>
    <row r="5524" spans="1:9" ht="15.75" customHeight="1" x14ac:dyDescent="0.25">
      <c r="A5524" s="42" t="s">
        <v>3549</v>
      </c>
      <c r="B5524" s="42">
        <v>355</v>
      </c>
      <c r="C5524" s="42" t="s">
        <v>2296</v>
      </c>
      <c r="D5524" s="42">
        <v>14</v>
      </c>
      <c r="E5524" s="42">
        <v>26</v>
      </c>
      <c r="F5524" s="42" t="s">
        <v>11</v>
      </c>
      <c r="G5524" s="64"/>
      <c r="H5524" s="60" t="s">
        <v>2297</v>
      </c>
      <c r="I5524" s="29" t="str">
        <f>VLOOKUP(MARGAO!$H5524,Code2Loc,2,FALSE)</f>
        <v>PISURNEM</v>
      </c>
    </row>
    <row r="5525" spans="1:9" ht="15.75" customHeight="1" x14ac:dyDescent="0.25">
      <c r="A5525" s="44" t="s">
        <v>3549</v>
      </c>
      <c r="B5525" s="44">
        <v>355</v>
      </c>
      <c r="C5525" s="44" t="s">
        <v>2298</v>
      </c>
      <c r="D5525" s="44">
        <v>15</v>
      </c>
      <c r="E5525" s="44">
        <v>28</v>
      </c>
      <c r="F5525" s="44" t="s">
        <v>11</v>
      </c>
      <c r="G5525" s="63"/>
      <c r="H5525" s="62" t="s">
        <v>2299</v>
      </c>
      <c r="I5525" s="29" t="str">
        <f>VLOOKUP(MARGAO!$H5525,Code2Loc,2,FALSE)</f>
        <v>POLAKODE</v>
      </c>
    </row>
    <row r="5526" spans="1:9" ht="15.75" customHeight="1" x14ac:dyDescent="0.25">
      <c r="A5526" s="42" t="s">
        <v>3549</v>
      </c>
      <c r="B5526" s="42">
        <v>355</v>
      </c>
      <c r="C5526" s="42" t="s">
        <v>2300</v>
      </c>
      <c r="D5526" s="42">
        <v>16</v>
      </c>
      <c r="E5526" s="42">
        <v>32</v>
      </c>
      <c r="F5526" s="42" t="s">
        <v>11</v>
      </c>
      <c r="G5526" s="64"/>
      <c r="H5526" s="60" t="s">
        <v>2301</v>
      </c>
      <c r="I5526" s="29" t="str">
        <f>VLOOKUP(MARGAO!$H5526,Code2Loc,2,FALSE)</f>
        <v>GULEM</v>
      </c>
    </row>
    <row r="5527" spans="1:9" ht="15.75" customHeight="1" x14ac:dyDescent="0.25">
      <c r="A5527" s="44" t="s">
        <v>3549</v>
      </c>
      <c r="B5527" s="44">
        <v>355</v>
      </c>
      <c r="C5527" s="44" t="s">
        <v>1006</v>
      </c>
      <c r="D5527" s="44">
        <v>17</v>
      </c>
      <c r="E5527" s="44">
        <v>35</v>
      </c>
      <c r="F5527" s="44" t="s">
        <v>11</v>
      </c>
      <c r="G5527" s="63"/>
      <c r="H5527" s="62" t="s">
        <v>1007</v>
      </c>
      <c r="I5527" s="29" t="str">
        <f>VLOOKUP(MARGAO!$H5527,Code2Loc,2,FALSE)</f>
        <v>CHAR RASTA</v>
      </c>
    </row>
    <row r="5528" spans="1:9" ht="15.75" customHeight="1" x14ac:dyDescent="0.25">
      <c r="A5528" s="42" t="s">
        <v>3549</v>
      </c>
      <c r="B5528" s="42">
        <v>355</v>
      </c>
      <c r="C5528" s="42" t="s">
        <v>1415</v>
      </c>
      <c r="D5528" s="42">
        <v>18</v>
      </c>
      <c r="E5528" s="42">
        <v>37</v>
      </c>
      <c r="F5528" s="42" t="s">
        <v>11</v>
      </c>
      <c r="G5528" s="64"/>
      <c r="H5528" s="60" t="s">
        <v>1416</v>
      </c>
      <c r="I5528" s="29" t="str">
        <f>VLOOKUP(MARGAO!$H5528,Code2Loc,2,FALSE)</f>
        <v>CANACONA</v>
      </c>
    </row>
    <row r="5529" spans="1:9" ht="15.75" customHeight="1" x14ac:dyDescent="0.25">
      <c r="A5529" s="44" t="s">
        <v>3549</v>
      </c>
      <c r="B5529" s="44">
        <v>355</v>
      </c>
      <c r="C5529" s="44" t="s">
        <v>1415</v>
      </c>
      <c r="D5529" s="44">
        <v>19</v>
      </c>
      <c r="E5529" s="44">
        <v>0</v>
      </c>
      <c r="F5529" s="44" t="s">
        <v>11</v>
      </c>
      <c r="G5529" s="63"/>
      <c r="H5529" s="62" t="s">
        <v>1416</v>
      </c>
      <c r="I5529" s="29" t="str">
        <f>VLOOKUP(MARGAO!$H5529,Code2Loc,2,FALSE)</f>
        <v>CANACONA</v>
      </c>
    </row>
    <row r="5530" spans="1:9" ht="15.75" customHeight="1" x14ac:dyDescent="0.25">
      <c r="A5530" s="42" t="s">
        <v>3549</v>
      </c>
      <c r="B5530" s="42">
        <v>355</v>
      </c>
      <c r="C5530" s="42" t="s">
        <v>3414</v>
      </c>
      <c r="D5530" s="42">
        <v>20</v>
      </c>
      <c r="E5530" s="42">
        <v>39</v>
      </c>
      <c r="F5530" s="42" t="s">
        <v>11</v>
      </c>
      <c r="G5530" s="64"/>
      <c r="H5530" s="48" t="s">
        <v>3415</v>
      </c>
      <c r="I5530" s="29" t="str">
        <f>VLOOKUP(MARGAO!$H5530,Code2Loc,2,FALSE)</f>
        <v>POLICE STATION</v>
      </c>
    </row>
    <row r="5531" spans="1:9" ht="15.75" customHeight="1" x14ac:dyDescent="0.25">
      <c r="A5531" s="44" t="s">
        <v>3549</v>
      </c>
      <c r="B5531" s="44">
        <v>355</v>
      </c>
      <c r="C5531" s="44" t="s">
        <v>3416</v>
      </c>
      <c r="D5531" s="44">
        <v>21</v>
      </c>
      <c r="E5531" s="44">
        <v>40</v>
      </c>
      <c r="F5531" s="44" t="s">
        <v>11</v>
      </c>
      <c r="G5531" s="63"/>
      <c r="H5531" s="106" t="s">
        <v>3973</v>
      </c>
      <c r="I5531" s="29" t="str">
        <f>VLOOKUP(MARGAO!$H5531,Code2Loc,2,FALSE)</f>
        <v>SHRI MALLIKARJUN TEMPLE</v>
      </c>
    </row>
    <row r="5532" spans="1:9" ht="15.75" customHeight="1" x14ac:dyDescent="0.25">
      <c r="A5532" s="42" t="s">
        <v>3549</v>
      </c>
      <c r="B5532" s="42">
        <v>355</v>
      </c>
      <c r="C5532" s="42" t="s">
        <v>2305</v>
      </c>
      <c r="D5532" s="42">
        <v>22</v>
      </c>
      <c r="E5532" s="42">
        <v>42</v>
      </c>
      <c r="F5532" s="42" t="s">
        <v>11</v>
      </c>
      <c r="G5532" s="64"/>
      <c r="H5532" s="60" t="s">
        <v>2306</v>
      </c>
      <c r="I5532" s="29" t="str">
        <f>VLOOKUP(MARGAO!$H5532,Code2Loc,2,FALSE)</f>
        <v>BHATPAL</v>
      </c>
    </row>
    <row r="5533" spans="1:9" ht="15.75" customHeight="1" x14ac:dyDescent="0.25">
      <c r="A5533" s="44" t="s">
        <v>3549</v>
      </c>
      <c r="B5533" s="44">
        <v>355</v>
      </c>
      <c r="C5533" s="44" t="s">
        <v>3427</v>
      </c>
      <c r="D5533" s="44">
        <v>23</v>
      </c>
      <c r="E5533" s="44">
        <v>43</v>
      </c>
      <c r="F5533" s="44" t="s">
        <v>11</v>
      </c>
      <c r="G5533" s="63"/>
      <c r="H5533" s="62" t="s">
        <v>2308</v>
      </c>
      <c r="I5533" s="29" t="str">
        <f>VLOOKUP(MARGAO!$H5533,Code2Loc,2,FALSE)</f>
        <v>ARDOFOND</v>
      </c>
    </row>
    <row r="5534" spans="1:9" ht="15.75" customHeight="1" x14ac:dyDescent="0.25">
      <c r="A5534" s="42" t="s">
        <v>3549</v>
      </c>
      <c r="B5534" s="42">
        <v>355</v>
      </c>
      <c r="C5534" s="42" t="s">
        <v>3428</v>
      </c>
      <c r="D5534" s="42">
        <v>24</v>
      </c>
      <c r="E5534" s="42">
        <v>44</v>
      </c>
      <c r="F5534" s="42" t="s">
        <v>11</v>
      </c>
      <c r="G5534" s="64"/>
      <c r="H5534" s="60" t="s">
        <v>2310</v>
      </c>
      <c r="I5534" s="29" t="str">
        <f>VLOOKUP(MARGAO!$H5534,Code2Loc,2,FALSE)</f>
        <v>PARTGAL</v>
      </c>
    </row>
    <row r="5535" spans="1:9" ht="15.75" customHeight="1" x14ac:dyDescent="0.25">
      <c r="A5535" s="44" t="s">
        <v>3549</v>
      </c>
      <c r="B5535" s="44">
        <v>355</v>
      </c>
      <c r="C5535" s="44" t="s">
        <v>3458</v>
      </c>
      <c r="D5535" s="44">
        <v>25</v>
      </c>
      <c r="E5535" s="44">
        <v>47</v>
      </c>
      <c r="F5535" s="44" t="s">
        <v>11</v>
      </c>
      <c r="G5535" s="63"/>
      <c r="H5535" s="62" t="s">
        <v>1587</v>
      </c>
      <c r="I5535" s="29" t="str">
        <f>VLOOKUP(MARGAO!$H5535,Code2Loc,2,FALSE)</f>
        <v>SHRISTHAL</v>
      </c>
    </row>
    <row r="5536" spans="1:9" ht="15.75" customHeight="1" x14ac:dyDescent="0.25">
      <c r="A5536" s="42" t="s">
        <v>3550</v>
      </c>
      <c r="B5536" s="42">
        <v>356</v>
      </c>
      <c r="C5536" s="42" t="s">
        <v>47</v>
      </c>
      <c r="D5536" s="42">
        <v>1</v>
      </c>
      <c r="E5536" s="42">
        <v>0</v>
      </c>
      <c r="F5536" s="42" t="s">
        <v>11</v>
      </c>
      <c r="G5536" s="64"/>
      <c r="H5536" s="60" t="s">
        <v>48</v>
      </c>
      <c r="I5536" s="29" t="str">
        <f>VLOOKUP(MARGAO!$H5536,Code2Loc,2,FALSE)</f>
        <v>MARGAO</v>
      </c>
    </row>
    <row r="5537" spans="1:9" ht="15.75" customHeight="1" x14ac:dyDescent="0.25">
      <c r="A5537" s="44" t="s">
        <v>3550</v>
      </c>
      <c r="B5537" s="44">
        <v>356</v>
      </c>
      <c r="C5537" s="44" t="s">
        <v>1109</v>
      </c>
      <c r="D5537" s="44">
        <v>2</v>
      </c>
      <c r="E5537" s="44">
        <v>2</v>
      </c>
      <c r="F5537" s="44" t="s">
        <v>11</v>
      </c>
      <c r="G5537" s="63"/>
      <c r="H5537" s="62" t="s">
        <v>1110</v>
      </c>
      <c r="I5537" s="29" t="str">
        <f>VLOOKUP(MARGAO!$H5537,Code2Loc,2,FALSE)</f>
        <v>MARGAO MKT</v>
      </c>
    </row>
    <row r="5538" spans="1:9" ht="15.75" customHeight="1" x14ac:dyDescent="0.25">
      <c r="A5538" s="42" t="s">
        <v>3550</v>
      </c>
      <c r="B5538" s="42">
        <v>356</v>
      </c>
      <c r="C5538" s="42" t="s">
        <v>1111</v>
      </c>
      <c r="D5538" s="42">
        <v>3</v>
      </c>
      <c r="E5538" s="42">
        <v>4</v>
      </c>
      <c r="F5538" s="42" t="s">
        <v>11</v>
      </c>
      <c r="G5538" s="64"/>
      <c r="H5538" s="60" t="s">
        <v>1112</v>
      </c>
      <c r="I5538" s="29" t="str">
        <f>VLOOKUP(MARGAO!$H5538,Code2Loc,2,FALSE)</f>
        <v>NAVELIM</v>
      </c>
    </row>
    <row r="5539" spans="1:9" ht="15.75" customHeight="1" x14ac:dyDescent="0.25">
      <c r="A5539" s="44" t="s">
        <v>3550</v>
      </c>
      <c r="B5539" s="44">
        <v>356</v>
      </c>
      <c r="C5539" s="44" t="s">
        <v>1113</v>
      </c>
      <c r="D5539" s="44">
        <v>4</v>
      </c>
      <c r="E5539" s="44">
        <v>5</v>
      </c>
      <c r="F5539" s="44" t="s">
        <v>11</v>
      </c>
      <c r="G5539" s="63"/>
      <c r="H5539" s="62" t="s">
        <v>1114</v>
      </c>
      <c r="I5539" s="29" t="str">
        <f>VLOOKUP(MARGAO!$H5539,Code2Loc,2,FALSE)</f>
        <v>DHARMAPUR</v>
      </c>
    </row>
    <row r="5540" spans="1:9" ht="15.75" customHeight="1" x14ac:dyDescent="0.25">
      <c r="A5540" s="42" t="s">
        <v>3550</v>
      </c>
      <c r="B5540" s="42">
        <v>356</v>
      </c>
      <c r="C5540" s="42" t="s">
        <v>1115</v>
      </c>
      <c r="D5540" s="42">
        <v>5</v>
      </c>
      <c r="E5540" s="42">
        <v>7</v>
      </c>
      <c r="F5540" s="42" t="s">
        <v>11</v>
      </c>
      <c r="G5540" s="64"/>
      <c r="H5540" s="60" t="s">
        <v>1116</v>
      </c>
      <c r="I5540" s="29" t="str">
        <f>VLOOKUP(MARGAO!$H5540,Code2Loc,2,FALSE)</f>
        <v>CHINCHINI X</v>
      </c>
    </row>
    <row r="5541" spans="1:9" ht="15.75" customHeight="1" x14ac:dyDescent="0.25">
      <c r="A5541" s="44" t="s">
        <v>3550</v>
      </c>
      <c r="B5541" s="44">
        <v>356</v>
      </c>
      <c r="C5541" s="44" t="s">
        <v>2284</v>
      </c>
      <c r="D5541" s="44">
        <v>6</v>
      </c>
      <c r="E5541" s="44">
        <v>8</v>
      </c>
      <c r="F5541" s="44" t="s">
        <v>11</v>
      </c>
      <c r="G5541" s="63"/>
      <c r="H5541" s="62" t="s">
        <v>2285</v>
      </c>
      <c r="I5541" s="29" t="str">
        <f>VLOOKUP(MARGAO!$H5541,Code2Loc,2,FALSE)</f>
        <v>DANDEWADI</v>
      </c>
    </row>
    <row r="5542" spans="1:9" ht="15.75" customHeight="1" x14ac:dyDescent="0.25">
      <c r="A5542" s="42" t="s">
        <v>3550</v>
      </c>
      <c r="B5542" s="42">
        <v>356</v>
      </c>
      <c r="C5542" s="42" t="s">
        <v>2286</v>
      </c>
      <c r="D5542" s="42">
        <v>7</v>
      </c>
      <c r="E5542" s="42">
        <v>11</v>
      </c>
      <c r="F5542" s="42" t="s">
        <v>11</v>
      </c>
      <c r="G5542" s="64"/>
      <c r="H5542" s="60" t="s">
        <v>2287</v>
      </c>
      <c r="I5542" s="29" t="str">
        <f>VLOOKUP(MARGAO!$H5542,Code2Loc,2,FALSE)</f>
        <v>PAZARKHAN</v>
      </c>
    </row>
    <row r="5543" spans="1:9" ht="15.75" customHeight="1" x14ac:dyDescent="0.25">
      <c r="A5543" s="44" t="s">
        <v>3550</v>
      </c>
      <c r="B5543" s="44">
        <v>356</v>
      </c>
      <c r="C5543" s="44" t="s">
        <v>1413</v>
      </c>
      <c r="D5543" s="44">
        <v>8</v>
      </c>
      <c r="E5543" s="44">
        <v>14</v>
      </c>
      <c r="F5543" s="44" t="s">
        <v>11</v>
      </c>
      <c r="G5543" s="63"/>
      <c r="H5543" s="62" t="s">
        <v>1414</v>
      </c>
      <c r="I5543" s="29" t="str">
        <f>VLOOKUP(MARGAO!$H5543,Code2Loc,2,FALSE)</f>
        <v>CUNCOLIM</v>
      </c>
    </row>
    <row r="5544" spans="1:9" ht="15.75" customHeight="1" x14ac:dyDescent="0.25">
      <c r="A5544" s="42" t="s">
        <v>3550</v>
      </c>
      <c r="B5544" s="42">
        <v>356</v>
      </c>
      <c r="C5544" s="42" t="s">
        <v>2288</v>
      </c>
      <c r="D5544" s="42">
        <v>9</v>
      </c>
      <c r="E5544" s="42">
        <v>15</v>
      </c>
      <c r="F5544" s="42" t="s">
        <v>11</v>
      </c>
      <c r="G5544" s="64"/>
      <c r="H5544" s="60" t="s">
        <v>2289</v>
      </c>
      <c r="I5544" s="29" t="str">
        <f>VLOOKUP(MARGAO!$H5544,Code2Loc,2,FALSE)</f>
        <v>DEMANI</v>
      </c>
    </row>
    <row r="5545" spans="1:9" ht="15.75" customHeight="1" x14ac:dyDescent="0.25">
      <c r="A5545" s="44" t="s">
        <v>3550</v>
      </c>
      <c r="B5545" s="44">
        <v>356</v>
      </c>
      <c r="C5545" s="44" t="s">
        <v>2078</v>
      </c>
      <c r="D5545" s="44">
        <v>10</v>
      </c>
      <c r="E5545" s="44">
        <v>17</v>
      </c>
      <c r="F5545" s="44" t="s">
        <v>11</v>
      </c>
      <c r="G5545" s="63"/>
      <c r="H5545" s="62" t="s">
        <v>2079</v>
      </c>
      <c r="I5545" s="29" t="str">
        <f>VLOOKUP(MARGAO!$H5545,Code2Loc,2,FALSE)</f>
        <v>BALLI</v>
      </c>
    </row>
    <row r="5546" spans="1:9" ht="15.75" customHeight="1" x14ac:dyDescent="0.25">
      <c r="A5546" s="42" t="s">
        <v>3550</v>
      </c>
      <c r="B5546" s="42">
        <v>356</v>
      </c>
      <c r="C5546" s="42" t="s">
        <v>2290</v>
      </c>
      <c r="D5546" s="42">
        <v>11</v>
      </c>
      <c r="E5546" s="42">
        <v>20</v>
      </c>
      <c r="F5546" s="42" t="s">
        <v>11</v>
      </c>
      <c r="G5546" s="64"/>
      <c r="H5546" s="60" t="s">
        <v>2291</v>
      </c>
      <c r="I5546" s="29" t="str">
        <f>VLOOKUP(MARGAO!$H5546,Code2Loc,2,FALSE)</f>
        <v>BENODE</v>
      </c>
    </row>
    <row r="5547" spans="1:9" ht="15.75" customHeight="1" x14ac:dyDescent="0.25">
      <c r="A5547" s="44" t="s">
        <v>3550</v>
      </c>
      <c r="B5547" s="44">
        <v>356</v>
      </c>
      <c r="C5547" s="44" t="s">
        <v>2292</v>
      </c>
      <c r="D5547" s="44">
        <v>12</v>
      </c>
      <c r="E5547" s="44">
        <v>22</v>
      </c>
      <c r="F5547" s="44" t="s">
        <v>11</v>
      </c>
      <c r="G5547" s="63"/>
      <c r="H5547" s="62" t="s">
        <v>2293</v>
      </c>
      <c r="I5547" s="29" t="str">
        <f>VLOOKUP(MARGAO!$H5547,Code2Loc,2,FALSE)</f>
        <v>GODEWAL</v>
      </c>
    </row>
    <row r="5548" spans="1:9" ht="15.75" customHeight="1" x14ac:dyDescent="0.25">
      <c r="A5548" s="42" t="s">
        <v>3550</v>
      </c>
      <c r="B5548" s="42">
        <v>356</v>
      </c>
      <c r="C5548" s="42" t="s">
        <v>2294</v>
      </c>
      <c r="D5548" s="42">
        <v>13</v>
      </c>
      <c r="E5548" s="42">
        <v>24</v>
      </c>
      <c r="F5548" s="42" t="s">
        <v>11</v>
      </c>
      <c r="G5548" s="64"/>
      <c r="H5548" s="60" t="s">
        <v>2295</v>
      </c>
      <c r="I5548" s="29" t="str">
        <f>VLOOKUP(MARGAO!$H5548,Code2Loc,2,FALSE)</f>
        <v>PADDI</v>
      </c>
    </row>
    <row r="5549" spans="1:9" ht="15.75" customHeight="1" x14ac:dyDescent="0.25">
      <c r="A5549" s="44" t="s">
        <v>3550</v>
      </c>
      <c r="B5549" s="44">
        <v>356</v>
      </c>
      <c r="C5549" s="44" t="s">
        <v>2296</v>
      </c>
      <c r="D5549" s="44">
        <v>14</v>
      </c>
      <c r="E5549" s="44">
        <v>26</v>
      </c>
      <c r="F5549" s="44" t="s">
        <v>11</v>
      </c>
      <c r="G5549" s="63"/>
      <c r="H5549" s="62" t="s">
        <v>2297</v>
      </c>
      <c r="I5549" s="29" t="str">
        <f>VLOOKUP(MARGAO!$H5549,Code2Loc,2,FALSE)</f>
        <v>PISURNEM</v>
      </c>
    </row>
    <row r="5550" spans="1:9" ht="15.75" customHeight="1" x14ac:dyDescent="0.25">
      <c r="A5550" s="42" t="s">
        <v>3550</v>
      </c>
      <c r="B5550" s="42">
        <v>356</v>
      </c>
      <c r="C5550" s="42" t="s">
        <v>2298</v>
      </c>
      <c r="D5550" s="42">
        <v>15</v>
      </c>
      <c r="E5550" s="42">
        <v>28</v>
      </c>
      <c r="F5550" s="42" t="s">
        <v>11</v>
      </c>
      <c r="G5550" s="64"/>
      <c r="H5550" s="60" t="s">
        <v>2299</v>
      </c>
      <c r="I5550" s="29" t="str">
        <f>VLOOKUP(MARGAO!$H5550,Code2Loc,2,FALSE)</f>
        <v>POLAKODE</v>
      </c>
    </row>
    <row r="5551" spans="1:9" ht="15.75" customHeight="1" x14ac:dyDescent="0.25">
      <c r="A5551" s="44" t="s">
        <v>3550</v>
      </c>
      <c r="B5551" s="44">
        <v>356</v>
      </c>
      <c r="C5551" s="44" t="s">
        <v>2300</v>
      </c>
      <c r="D5551" s="44">
        <v>16</v>
      </c>
      <c r="E5551" s="44">
        <v>32</v>
      </c>
      <c r="F5551" s="44" t="s">
        <v>11</v>
      </c>
      <c r="G5551" s="63"/>
      <c r="H5551" s="62" t="s">
        <v>2301</v>
      </c>
      <c r="I5551" s="29" t="str">
        <f>VLOOKUP(MARGAO!$H5551,Code2Loc,2,FALSE)</f>
        <v>GULEM</v>
      </c>
    </row>
    <row r="5552" spans="1:9" ht="15.75" customHeight="1" x14ac:dyDescent="0.25">
      <c r="A5552" s="42" t="s">
        <v>3550</v>
      </c>
      <c r="B5552" s="42">
        <v>356</v>
      </c>
      <c r="C5552" s="42" t="s">
        <v>1006</v>
      </c>
      <c r="D5552" s="42">
        <v>17</v>
      </c>
      <c r="E5552" s="42">
        <v>35</v>
      </c>
      <c r="F5552" s="42" t="s">
        <v>11</v>
      </c>
      <c r="G5552" s="64"/>
      <c r="H5552" s="60" t="s">
        <v>1007</v>
      </c>
      <c r="I5552" s="29" t="str">
        <f>VLOOKUP(MARGAO!$H5552,Code2Loc,2,FALSE)</f>
        <v>CHAR RASTA</v>
      </c>
    </row>
    <row r="5553" spans="1:9" ht="15.75" customHeight="1" x14ac:dyDescent="0.25">
      <c r="A5553" s="44" t="s">
        <v>3550</v>
      </c>
      <c r="B5553" s="44">
        <v>356</v>
      </c>
      <c r="C5553" s="44" t="s">
        <v>1415</v>
      </c>
      <c r="D5553" s="44">
        <v>18</v>
      </c>
      <c r="E5553" s="44">
        <v>37</v>
      </c>
      <c r="F5553" s="44" t="s">
        <v>11</v>
      </c>
      <c r="G5553" s="63"/>
      <c r="H5553" s="62" t="s">
        <v>1416</v>
      </c>
      <c r="I5553" s="29" t="str">
        <f>VLOOKUP(MARGAO!$H5553,Code2Loc,2,FALSE)</f>
        <v>CANACONA</v>
      </c>
    </row>
    <row r="5554" spans="1:9" ht="15.75" customHeight="1" x14ac:dyDescent="0.25">
      <c r="A5554" s="42" t="s">
        <v>3550</v>
      </c>
      <c r="B5554" s="42">
        <v>356</v>
      </c>
      <c r="C5554" s="42" t="s">
        <v>2302</v>
      </c>
      <c r="D5554" s="42">
        <v>19</v>
      </c>
      <c r="E5554" s="42">
        <v>39</v>
      </c>
      <c r="F5554" s="42" t="s">
        <v>11</v>
      </c>
      <c r="G5554" s="64"/>
      <c r="H5554" s="60" t="s">
        <v>1587</v>
      </c>
      <c r="I5554" s="29" t="str">
        <f>VLOOKUP(MARGAO!$H5554,Code2Loc,2,FALSE)</f>
        <v>SHRISTHAL</v>
      </c>
    </row>
    <row r="5555" spans="1:9" ht="15.75" customHeight="1" x14ac:dyDescent="0.25">
      <c r="A5555" s="44" t="s">
        <v>3550</v>
      </c>
      <c r="B5555" s="44">
        <v>356</v>
      </c>
      <c r="C5555" s="44" t="s">
        <v>2303</v>
      </c>
      <c r="D5555" s="44">
        <v>20</v>
      </c>
      <c r="E5555" s="44">
        <v>41</v>
      </c>
      <c r="F5555" s="44" t="s">
        <v>11</v>
      </c>
      <c r="G5555" s="63"/>
      <c r="H5555" s="62" t="s">
        <v>2304</v>
      </c>
      <c r="I5555" s="29" t="str">
        <f>VLOOKUP(MARGAO!$H5555,Code2Loc,2,FALSE)</f>
        <v>MOKHARD</v>
      </c>
    </row>
    <row r="5556" spans="1:9" ht="15.75" customHeight="1" x14ac:dyDescent="0.25">
      <c r="A5556" s="42" t="s">
        <v>3550</v>
      </c>
      <c r="B5556" s="42">
        <v>356</v>
      </c>
      <c r="C5556" s="42" t="s">
        <v>2305</v>
      </c>
      <c r="D5556" s="42">
        <v>21</v>
      </c>
      <c r="E5556" s="42">
        <v>42</v>
      </c>
      <c r="F5556" s="42" t="s">
        <v>11</v>
      </c>
      <c r="G5556" s="64"/>
      <c r="H5556" s="60" t="s">
        <v>2306</v>
      </c>
      <c r="I5556" s="29" t="str">
        <f>VLOOKUP(MARGAO!$H5556,Code2Loc,2,FALSE)</f>
        <v>BHATPAL</v>
      </c>
    </row>
    <row r="5557" spans="1:9" ht="15.75" customHeight="1" x14ac:dyDescent="0.25">
      <c r="A5557" s="44" t="s">
        <v>3550</v>
      </c>
      <c r="B5557" s="44">
        <v>356</v>
      </c>
      <c r="C5557" s="44" t="s">
        <v>2546</v>
      </c>
      <c r="D5557" s="44">
        <v>22</v>
      </c>
      <c r="E5557" s="44">
        <v>43</v>
      </c>
      <c r="F5557" s="44" t="s">
        <v>11</v>
      </c>
      <c r="G5557" s="63"/>
      <c r="H5557" s="62" t="s">
        <v>2547</v>
      </c>
      <c r="I5557" s="29" t="str">
        <f>VLOOKUP(MARGAO!$H5557,Code2Loc,2,FALSE)</f>
        <v>BHATPL GATE</v>
      </c>
    </row>
    <row r="5558" spans="1:9" ht="15.75" customHeight="1" x14ac:dyDescent="0.25">
      <c r="A5558" s="42" t="s">
        <v>3550</v>
      </c>
      <c r="B5558" s="42">
        <v>356</v>
      </c>
      <c r="C5558" s="42" t="s">
        <v>1677</v>
      </c>
      <c r="D5558" s="42">
        <v>23</v>
      </c>
      <c r="E5558" s="42">
        <v>45</v>
      </c>
      <c r="F5558" s="42" t="s">
        <v>11</v>
      </c>
      <c r="G5558" s="64"/>
      <c r="H5558" s="60" t="s">
        <v>1678</v>
      </c>
      <c r="I5558" s="29" t="str">
        <f>VLOOKUP(MARGAO!$H5558,Code2Loc,2,FALSE)</f>
        <v>NEW WADA</v>
      </c>
    </row>
    <row r="5559" spans="1:9" ht="15.75" customHeight="1" x14ac:dyDescent="0.25">
      <c r="A5559" s="44" t="s">
        <v>3550</v>
      </c>
      <c r="B5559" s="44">
        <v>356</v>
      </c>
      <c r="C5559" s="44" t="s">
        <v>2548</v>
      </c>
      <c r="D5559" s="44">
        <v>24</v>
      </c>
      <c r="E5559" s="44">
        <v>47</v>
      </c>
      <c r="F5559" s="44" t="s">
        <v>11</v>
      </c>
      <c r="G5559" s="63"/>
      <c r="H5559" s="62" t="s">
        <v>2549</v>
      </c>
      <c r="I5559" s="29" t="str">
        <f>VLOOKUP(MARGAO!$H5559,Code2Loc,2,FALSE)</f>
        <v>KARVE</v>
      </c>
    </row>
    <row r="5560" spans="1:9" ht="15.75" customHeight="1" x14ac:dyDescent="0.25">
      <c r="A5560" s="42" t="s">
        <v>3550</v>
      </c>
      <c r="B5560" s="42">
        <v>356</v>
      </c>
      <c r="C5560" s="42" t="s">
        <v>2550</v>
      </c>
      <c r="D5560" s="42">
        <v>25</v>
      </c>
      <c r="E5560" s="42">
        <v>49</v>
      </c>
      <c r="F5560" s="42" t="s">
        <v>11</v>
      </c>
      <c r="G5560" s="64"/>
      <c r="H5560" s="60" t="s">
        <v>2551</v>
      </c>
      <c r="I5560" s="29" t="str">
        <f>VLOOKUP(MARGAO!$H5560,Code2Loc,2,FALSE)</f>
        <v>GAODONGARI</v>
      </c>
    </row>
    <row r="5561" spans="1:9" ht="15.75" customHeight="1" x14ac:dyDescent="0.25">
      <c r="A5561" s="44" t="s">
        <v>3550</v>
      </c>
      <c r="B5561" s="44">
        <v>356</v>
      </c>
      <c r="C5561" s="44" t="s">
        <v>2552</v>
      </c>
      <c r="D5561" s="44">
        <v>26</v>
      </c>
      <c r="E5561" s="44">
        <v>51</v>
      </c>
      <c r="F5561" s="44" t="s">
        <v>11</v>
      </c>
      <c r="G5561" s="63"/>
      <c r="H5561" s="62" t="s">
        <v>2553</v>
      </c>
      <c r="I5561" s="29" t="str">
        <f>VLOOKUP(MARGAO!$H5561,Code2Loc,2,FALSE)</f>
        <v>INDRAWADO</v>
      </c>
    </row>
    <row r="5562" spans="1:9" ht="15.75" customHeight="1" x14ac:dyDescent="0.25">
      <c r="A5562" s="42" t="s">
        <v>3551</v>
      </c>
      <c r="B5562" s="42">
        <v>357</v>
      </c>
      <c r="C5562" s="42" t="s">
        <v>47</v>
      </c>
      <c r="D5562" s="42">
        <v>1</v>
      </c>
      <c r="E5562" s="42">
        <v>0</v>
      </c>
      <c r="F5562" s="42" t="s">
        <v>11</v>
      </c>
      <c r="G5562" s="64"/>
      <c r="H5562" s="60" t="s">
        <v>48</v>
      </c>
      <c r="I5562" s="29" t="str">
        <f>VLOOKUP(MARGAO!$H5562,Code2Loc,2,FALSE)</f>
        <v>MARGAO</v>
      </c>
    </row>
    <row r="5563" spans="1:9" ht="15.75" customHeight="1" x14ac:dyDescent="0.25">
      <c r="A5563" s="44" t="s">
        <v>3551</v>
      </c>
      <c r="B5563" s="44">
        <v>357</v>
      </c>
      <c r="C5563" s="44" t="s">
        <v>1109</v>
      </c>
      <c r="D5563" s="44">
        <v>2</v>
      </c>
      <c r="E5563" s="44">
        <v>2</v>
      </c>
      <c r="F5563" s="44" t="s">
        <v>11</v>
      </c>
      <c r="G5563" s="63"/>
      <c r="H5563" s="62" t="s">
        <v>1110</v>
      </c>
      <c r="I5563" s="29" t="str">
        <f>VLOOKUP(MARGAO!$H5563,Code2Loc,2,FALSE)</f>
        <v>MARGAO MKT</v>
      </c>
    </row>
    <row r="5564" spans="1:9" ht="15.75" customHeight="1" x14ac:dyDescent="0.25">
      <c r="A5564" s="42" t="s">
        <v>3551</v>
      </c>
      <c r="B5564" s="42">
        <v>357</v>
      </c>
      <c r="C5564" s="42" t="s">
        <v>1111</v>
      </c>
      <c r="D5564" s="42">
        <v>3</v>
      </c>
      <c r="E5564" s="42">
        <v>4</v>
      </c>
      <c r="F5564" s="42" t="s">
        <v>11</v>
      </c>
      <c r="G5564" s="64"/>
      <c r="H5564" s="60" t="s">
        <v>1112</v>
      </c>
      <c r="I5564" s="29" t="str">
        <f>VLOOKUP(MARGAO!$H5564,Code2Loc,2,FALSE)</f>
        <v>NAVELIM</v>
      </c>
    </row>
    <row r="5565" spans="1:9" ht="15.75" customHeight="1" x14ac:dyDescent="0.25">
      <c r="A5565" s="44" t="s">
        <v>3551</v>
      </c>
      <c r="B5565" s="44">
        <v>357</v>
      </c>
      <c r="C5565" s="44" t="s">
        <v>1113</v>
      </c>
      <c r="D5565" s="44">
        <v>4</v>
      </c>
      <c r="E5565" s="44">
        <v>5</v>
      </c>
      <c r="F5565" s="44" t="s">
        <v>11</v>
      </c>
      <c r="G5565" s="63"/>
      <c r="H5565" s="62" t="s">
        <v>1114</v>
      </c>
      <c r="I5565" s="29" t="str">
        <f>VLOOKUP(MARGAO!$H5565,Code2Loc,2,FALSE)</f>
        <v>DHARMAPUR</v>
      </c>
    </row>
    <row r="5566" spans="1:9" ht="15.75" customHeight="1" x14ac:dyDescent="0.25">
      <c r="A5566" s="42" t="s">
        <v>3551</v>
      </c>
      <c r="B5566" s="42">
        <v>357</v>
      </c>
      <c r="C5566" s="42" t="s">
        <v>1115</v>
      </c>
      <c r="D5566" s="42">
        <v>5</v>
      </c>
      <c r="E5566" s="42">
        <v>7</v>
      </c>
      <c r="F5566" s="42" t="s">
        <v>11</v>
      </c>
      <c r="G5566" s="64"/>
      <c r="H5566" s="60" t="s">
        <v>1116</v>
      </c>
      <c r="I5566" s="29" t="str">
        <f>VLOOKUP(MARGAO!$H5566,Code2Loc,2,FALSE)</f>
        <v>CHINCHINI X</v>
      </c>
    </row>
    <row r="5567" spans="1:9" ht="15.75" customHeight="1" x14ac:dyDescent="0.25">
      <c r="A5567" s="44" t="s">
        <v>3551</v>
      </c>
      <c r="B5567" s="44">
        <v>357</v>
      </c>
      <c r="C5567" s="44" t="s">
        <v>2284</v>
      </c>
      <c r="D5567" s="44">
        <v>6</v>
      </c>
      <c r="E5567" s="44">
        <v>8</v>
      </c>
      <c r="F5567" s="44" t="s">
        <v>11</v>
      </c>
      <c r="G5567" s="63"/>
      <c r="H5567" s="62" t="s">
        <v>2285</v>
      </c>
      <c r="I5567" s="29" t="str">
        <f>VLOOKUP(MARGAO!$H5567,Code2Loc,2,FALSE)</f>
        <v>DANDEWADI</v>
      </c>
    </row>
    <row r="5568" spans="1:9" ht="15.75" customHeight="1" x14ac:dyDescent="0.25">
      <c r="A5568" s="42" t="s">
        <v>3551</v>
      </c>
      <c r="B5568" s="42">
        <v>357</v>
      </c>
      <c r="C5568" s="42" t="s">
        <v>2286</v>
      </c>
      <c r="D5568" s="42">
        <v>7</v>
      </c>
      <c r="E5568" s="42">
        <v>11</v>
      </c>
      <c r="F5568" s="42" t="s">
        <v>11</v>
      </c>
      <c r="G5568" s="64"/>
      <c r="H5568" s="60" t="s">
        <v>2287</v>
      </c>
      <c r="I5568" s="29" t="str">
        <f>VLOOKUP(MARGAO!$H5568,Code2Loc,2,FALSE)</f>
        <v>PAZARKHAN</v>
      </c>
    </row>
    <row r="5569" spans="1:9" ht="15.75" customHeight="1" x14ac:dyDescent="0.25">
      <c r="A5569" s="44" t="s">
        <v>3551</v>
      </c>
      <c r="B5569" s="44">
        <v>357</v>
      </c>
      <c r="C5569" s="44" t="s">
        <v>1413</v>
      </c>
      <c r="D5569" s="44">
        <v>8</v>
      </c>
      <c r="E5569" s="44">
        <v>14</v>
      </c>
      <c r="F5569" s="44" t="s">
        <v>11</v>
      </c>
      <c r="G5569" s="63"/>
      <c r="H5569" s="62" t="s">
        <v>1414</v>
      </c>
      <c r="I5569" s="29" t="str">
        <f>VLOOKUP(MARGAO!$H5569,Code2Loc,2,FALSE)</f>
        <v>CUNCOLIM</v>
      </c>
    </row>
    <row r="5570" spans="1:9" ht="15.75" customHeight="1" x14ac:dyDescent="0.25">
      <c r="A5570" s="42" t="s">
        <v>3551</v>
      </c>
      <c r="B5570" s="42">
        <v>357</v>
      </c>
      <c r="C5570" s="42" t="s">
        <v>2288</v>
      </c>
      <c r="D5570" s="42">
        <v>9</v>
      </c>
      <c r="E5570" s="42">
        <v>15</v>
      </c>
      <c r="F5570" s="42" t="s">
        <v>11</v>
      </c>
      <c r="G5570" s="64"/>
      <c r="H5570" s="60" t="s">
        <v>2289</v>
      </c>
      <c r="I5570" s="29" t="str">
        <f>VLOOKUP(MARGAO!$H5570,Code2Loc,2,FALSE)</f>
        <v>DEMANI</v>
      </c>
    </row>
    <row r="5571" spans="1:9" ht="15.75" customHeight="1" x14ac:dyDescent="0.25">
      <c r="A5571" s="44" t="s">
        <v>3551</v>
      </c>
      <c r="B5571" s="44">
        <v>357</v>
      </c>
      <c r="C5571" s="44" t="s">
        <v>2078</v>
      </c>
      <c r="D5571" s="44">
        <v>10</v>
      </c>
      <c r="E5571" s="44">
        <v>17</v>
      </c>
      <c r="F5571" s="44" t="s">
        <v>11</v>
      </c>
      <c r="G5571" s="63"/>
      <c r="H5571" s="62" t="s">
        <v>2079</v>
      </c>
      <c r="I5571" s="29" t="str">
        <f>VLOOKUP(MARGAO!$H5571,Code2Loc,2,FALSE)</f>
        <v>BALLI</v>
      </c>
    </row>
    <row r="5572" spans="1:9" ht="15.75" customHeight="1" x14ac:dyDescent="0.25">
      <c r="A5572" s="42" t="s">
        <v>3551</v>
      </c>
      <c r="B5572" s="42">
        <v>357</v>
      </c>
      <c r="C5572" s="42" t="s">
        <v>2290</v>
      </c>
      <c r="D5572" s="42">
        <v>11</v>
      </c>
      <c r="E5572" s="42">
        <v>20</v>
      </c>
      <c r="F5572" s="42" t="s">
        <v>11</v>
      </c>
      <c r="G5572" s="64"/>
      <c r="H5572" s="60" t="s">
        <v>2291</v>
      </c>
      <c r="I5572" s="29" t="str">
        <f>VLOOKUP(MARGAO!$H5572,Code2Loc,2,FALSE)</f>
        <v>BENODE</v>
      </c>
    </row>
    <row r="5573" spans="1:9" ht="15.75" customHeight="1" x14ac:dyDescent="0.25">
      <c r="A5573" s="44" t="s">
        <v>3551</v>
      </c>
      <c r="B5573" s="44">
        <v>357</v>
      </c>
      <c r="C5573" s="44" t="s">
        <v>2292</v>
      </c>
      <c r="D5573" s="44">
        <v>12</v>
      </c>
      <c r="E5573" s="44">
        <v>22</v>
      </c>
      <c r="F5573" s="44" t="s">
        <v>11</v>
      </c>
      <c r="G5573" s="63"/>
      <c r="H5573" s="62" t="s">
        <v>2293</v>
      </c>
      <c r="I5573" s="29" t="str">
        <f>VLOOKUP(MARGAO!$H5573,Code2Loc,2,FALSE)</f>
        <v>GODEWAL</v>
      </c>
    </row>
    <row r="5574" spans="1:9" ht="15.75" customHeight="1" x14ac:dyDescent="0.25">
      <c r="A5574" s="42" t="s">
        <v>3551</v>
      </c>
      <c r="B5574" s="42">
        <v>357</v>
      </c>
      <c r="C5574" s="42" t="s">
        <v>2294</v>
      </c>
      <c r="D5574" s="42">
        <v>13</v>
      </c>
      <c r="E5574" s="42">
        <v>24</v>
      </c>
      <c r="F5574" s="42" t="s">
        <v>11</v>
      </c>
      <c r="G5574" s="64"/>
      <c r="H5574" s="60" t="s">
        <v>2295</v>
      </c>
      <c r="I5574" s="29" t="str">
        <f>VLOOKUP(MARGAO!$H5574,Code2Loc,2,FALSE)</f>
        <v>PADDI</v>
      </c>
    </row>
    <row r="5575" spans="1:9" ht="15.75" customHeight="1" x14ac:dyDescent="0.25">
      <c r="A5575" s="44" t="s">
        <v>3551</v>
      </c>
      <c r="B5575" s="44">
        <v>357</v>
      </c>
      <c r="C5575" s="44" t="s">
        <v>2296</v>
      </c>
      <c r="D5575" s="44">
        <v>14</v>
      </c>
      <c r="E5575" s="44">
        <v>26</v>
      </c>
      <c r="F5575" s="44" t="s">
        <v>11</v>
      </c>
      <c r="G5575" s="63"/>
      <c r="H5575" s="62" t="s">
        <v>2297</v>
      </c>
      <c r="I5575" s="29" t="str">
        <f>VLOOKUP(MARGAO!$H5575,Code2Loc,2,FALSE)</f>
        <v>PISURNEM</v>
      </c>
    </row>
    <row r="5576" spans="1:9" ht="15.75" customHeight="1" x14ac:dyDescent="0.25">
      <c r="A5576" s="42" t="s">
        <v>3551</v>
      </c>
      <c r="B5576" s="42">
        <v>357</v>
      </c>
      <c r="C5576" s="42" t="s">
        <v>2298</v>
      </c>
      <c r="D5576" s="42">
        <v>15</v>
      </c>
      <c r="E5576" s="42">
        <v>28</v>
      </c>
      <c r="F5576" s="42" t="s">
        <v>11</v>
      </c>
      <c r="G5576" s="64"/>
      <c r="H5576" s="60" t="s">
        <v>2299</v>
      </c>
      <c r="I5576" s="29" t="str">
        <f>VLOOKUP(MARGAO!$H5576,Code2Loc,2,FALSE)</f>
        <v>POLAKODE</v>
      </c>
    </row>
    <row r="5577" spans="1:9" ht="15.75" customHeight="1" x14ac:dyDescent="0.25">
      <c r="A5577" s="44" t="s">
        <v>3551</v>
      </c>
      <c r="B5577" s="44">
        <v>357</v>
      </c>
      <c r="C5577" s="44" t="s">
        <v>2300</v>
      </c>
      <c r="D5577" s="44">
        <v>16</v>
      </c>
      <c r="E5577" s="44">
        <v>32</v>
      </c>
      <c r="F5577" s="44" t="s">
        <v>11</v>
      </c>
      <c r="G5577" s="63"/>
      <c r="H5577" s="62" t="s">
        <v>2301</v>
      </c>
      <c r="I5577" s="29" t="str">
        <f>VLOOKUP(MARGAO!$H5577,Code2Loc,2,FALSE)</f>
        <v>GULEM</v>
      </c>
    </row>
    <row r="5578" spans="1:9" ht="15.75" customHeight="1" x14ac:dyDescent="0.25">
      <c r="A5578" s="42" t="s">
        <v>3551</v>
      </c>
      <c r="B5578" s="42">
        <v>357</v>
      </c>
      <c r="C5578" s="42" t="s">
        <v>1006</v>
      </c>
      <c r="D5578" s="42">
        <v>17</v>
      </c>
      <c r="E5578" s="42">
        <v>35</v>
      </c>
      <c r="F5578" s="42" t="s">
        <v>11</v>
      </c>
      <c r="G5578" s="64"/>
      <c r="H5578" s="60" t="s">
        <v>1007</v>
      </c>
      <c r="I5578" s="29" t="str">
        <f>VLOOKUP(MARGAO!$H5578,Code2Loc,2,FALSE)</f>
        <v>CHAR RASTA</v>
      </c>
    </row>
    <row r="5579" spans="1:9" ht="15.75" customHeight="1" x14ac:dyDescent="0.25">
      <c r="A5579" s="44" t="s">
        <v>3551</v>
      </c>
      <c r="B5579" s="44">
        <v>357</v>
      </c>
      <c r="C5579" s="44" t="s">
        <v>1415</v>
      </c>
      <c r="D5579" s="44">
        <v>18</v>
      </c>
      <c r="E5579" s="44">
        <v>37</v>
      </c>
      <c r="F5579" s="44" t="s">
        <v>11</v>
      </c>
      <c r="G5579" s="63"/>
      <c r="H5579" s="62" t="s">
        <v>1416</v>
      </c>
      <c r="I5579" s="29" t="str">
        <f>VLOOKUP(MARGAO!$H5579,Code2Loc,2,FALSE)</f>
        <v>CANACONA</v>
      </c>
    </row>
    <row r="5580" spans="1:9" ht="15.75" customHeight="1" x14ac:dyDescent="0.25">
      <c r="A5580" s="42" t="s">
        <v>3551</v>
      </c>
      <c r="B5580" s="42">
        <v>357</v>
      </c>
      <c r="C5580" s="42" t="s">
        <v>1006</v>
      </c>
      <c r="D5580" s="42">
        <v>19</v>
      </c>
      <c r="E5580" s="42">
        <v>38</v>
      </c>
      <c r="F5580" s="42" t="s">
        <v>11</v>
      </c>
      <c r="G5580" s="64"/>
      <c r="H5580" s="60" t="s">
        <v>1007</v>
      </c>
      <c r="I5580" s="29" t="str">
        <f>VLOOKUP(MARGAO!$H5580,Code2Loc,2,FALSE)</f>
        <v>CHAR RASTA</v>
      </c>
    </row>
    <row r="5581" spans="1:9" ht="15.75" customHeight="1" x14ac:dyDescent="0.25">
      <c r="A5581" s="44" t="s">
        <v>3551</v>
      </c>
      <c r="B5581" s="44">
        <v>357</v>
      </c>
      <c r="C5581" s="44" t="s">
        <v>2497</v>
      </c>
      <c r="D5581" s="44">
        <v>20</v>
      </c>
      <c r="E5581" s="44">
        <v>39</v>
      </c>
      <c r="F5581" s="44" t="s">
        <v>11</v>
      </c>
      <c r="G5581" s="63"/>
      <c r="H5581" s="62" t="s">
        <v>2498</v>
      </c>
      <c r="I5581" s="29" t="str">
        <f>VLOOKUP(MARGAO!$H5581,Code2Loc,2,FALSE)</f>
        <v>DEVBAG</v>
      </c>
    </row>
    <row r="5582" spans="1:9" ht="15.75" customHeight="1" x14ac:dyDescent="0.25">
      <c r="A5582" s="42" t="s">
        <v>3551</v>
      </c>
      <c r="B5582" s="42">
        <v>357</v>
      </c>
      <c r="C5582" s="42" t="s">
        <v>3423</v>
      </c>
      <c r="D5582" s="42">
        <v>21</v>
      </c>
      <c r="E5582" s="42">
        <v>43</v>
      </c>
      <c r="F5582" s="42" t="s">
        <v>11</v>
      </c>
      <c r="G5582" s="64"/>
      <c r="H5582" s="60" t="s">
        <v>2496</v>
      </c>
      <c r="I5582" s="29" t="str">
        <f>VLOOKUP(MARGAO!$H5582,Code2Loc,2,FALSE)</f>
        <v>DUMANE</v>
      </c>
    </row>
    <row r="5583" spans="1:9" ht="15.75" customHeight="1" x14ac:dyDescent="0.25">
      <c r="A5583" s="44" t="s">
        <v>3551</v>
      </c>
      <c r="B5583" s="44">
        <v>357</v>
      </c>
      <c r="C5583" s="44" t="s">
        <v>3463</v>
      </c>
      <c r="D5583" s="44">
        <v>22</v>
      </c>
      <c r="E5583" s="44">
        <v>45</v>
      </c>
      <c r="F5583" s="44" t="s">
        <v>11</v>
      </c>
      <c r="G5583" s="63"/>
      <c r="H5583" s="53" t="s">
        <v>3464</v>
      </c>
      <c r="I5583" s="29" t="str">
        <f>VLOOKUP(MARGAO!$H5583,Code2Loc,2,FALSE)</f>
        <v>VAILE AGOND</v>
      </c>
    </row>
    <row r="5584" spans="1:9" ht="15.75" customHeight="1" x14ac:dyDescent="0.25">
      <c r="A5584" s="42" t="s">
        <v>3551</v>
      </c>
      <c r="B5584" s="42">
        <v>357</v>
      </c>
      <c r="C5584" s="42" t="s">
        <v>2491</v>
      </c>
      <c r="D5584" s="42">
        <v>23</v>
      </c>
      <c r="E5584" s="42">
        <v>46</v>
      </c>
      <c r="F5584" s="42" t="s">
        <v>11</v>
      </c>
      <c r="G5584" s="64"/>
      <c r="H5584" s="60" t="s">
        <v>2492</v>
      </c>
      <c r="I5584" s="29" t="str">
        <f>VLOOKUP(MARGAO!$H5584,Code2Loc,2,FALSE)</f>
        <v>PANNA</v>
      </c>
    </row>
    <row r="5585" spans="1:9" ht="15.75" customHeight="1" x14ac:dyDescent="0.25">
      <c r="A5585" s="44" t="s">
        <v>3551</v>
      </c>
      <c r="B5585" s="44">
        <v>357</v>
      </c>
      <c r="C5585" s="44" t="s">
        <v>3465</v>
      </c>
      <c r="D5585" s="44">
        <v>24</v>
      </c>
      <c r="E5585" s="44">
        <v>47</v>
      </c>
      <c r="F5585" s="44" t="s">
        <v>11</v>
      </c>
      <c r="G5585" s="63"/>
      <c r="H5585" s="53" t="s">
        <v>3466</v>
      </c>
      <c r="I5585" s="29" t="str">
        <f>VLOOKUP(MARGAO!$H5585,Code2Loc,2,FALSE)</f>
        <v>HEALTH CENTER</v>
      </c>
    </row>
    <row r="5586" spans="1:9" ht="15.75" customHeight="1" x14ac:dyDescent="0.25">
      <c r="A5586" s="42" t="s">
        <v>3551</v>
      </c>
      <c r="B5586" s="42">
        <v>357</v>
      </c>
      <c r="C5586" s="42" t="s">
        <v>3467</v>
      </c>
      <c r="D5586" s="42">
        <v>25</v>
      </c>
      <c r="E5586" s="42">
        <v>49</v>
      </c>
      <c r="F5586" s="42" t="s">
        <v>11</v>
      </c>
      <c r="G5586" s="64"/>
      <c r="H5586" s="52" t="s">
        <v>3468</v>
      </c>
      <c r="I5586" s="29" t="str">
        <f>VLOOKUP(MARGAO!$H5586,Code2Loc,2,FALSE)</f>
        <v>MUDKUD</v>
      </c>
    </row>
    <row r="5587" spans="1:9" ht="15.75" customHeight="1" x14ac:dyDescent="0.25">
      <c r="A5587" s="44" t="s">
        <v>3552</v>
      </c>
      <c r="B5587" s="44">
        <v>358</v>
      </c>
      <c r="C5587" s="44" t="s">
        <v>47</v>
      </c>
      <c r="D5587" s="44">
        <v>1</v>
      </c>
      <c r="E5587" s="44">
        <v>0</v>
      </c>
      <c r="F5587" s="44" t="s">
        <v>11</v>
      </c>
      <c r="G5587" s="63"/>
      <c r="H5587" s="62" t="s">
        <v>48</v>
      </c>
      <c r="I5587" s="29" t="str">
        <f>VLOOKUP(MARGAO!$H5587,Code2Loc,2,FALSE)</f>
        <v>MARGAO</v>
      </c>
    </row>
    <row r="5588" spans="1:9" ht="15.75" customHeight="1" x14ac:dyDescent="0.25">
      <c r="A5588" s="42" t="s">
        <v>3552</v>
      </c>
      <c r="B5588" s="42">
        <v>358</v>
      </c>
      <c r="C5588" s="42" t="s">
        <v>1109</v>
      </c>
      <c r="D5588" s="42">
        <v>2</v>
      </c>
      <c r="E5588" s="42">
        <v>2</v>
      </c>
      <c r="F5588" s="42" t="s">
        <v>11</v>
      </c>
      <c r="G5588" s="64"/>
      <c r="H5588" s="60" t="s">
        <v>1110</v>
      </c>
      <c r="I5588" s="29" t="str">
        <f>VLOOKUP(MARGAO!$H5588,Code2Loc,2,FALSE)</f>
        <v>MARGAO MKT</v>
      </c>
    </row>
    <row r="5589" spans="1:9" ht="15.75" customHeight="1" x14ac:dyDescent="0.25">
      <c r="A5589" s="44" t="s">
        <v>3552</v>
      </c>
      <c r="B5589" s="44">
        <v>358</v>
      </c>
      <c r="C5589" s="44" t="s">
        <v>1111</v>
      </c>
      <c r="D5589" s="44">
        <v>3</v>
      </c>
      <c r="E5589" s="44">
        <v>4</v>
      </c>
      <c r="F5589" s="44" t="s">
        <v>11</v>
      </c>
      <c r="G5589" s="63"/>
      <c r="H5589" s="62" t="s">
        <v>1112</v>
      </c>
      <c r="I5589" s="29" t="str">
        <f>VLOOKUP(MARGAO!$H5589,Code2Loc,2,FALSE)</f>
        <v>NAVELIM</v>
      </c>
    </row>
    <row r="5590" spans="1:9" ht="15.75" customHeight="1" x14ac:dyDescent="0.25">
      <c r="A5590" s="42" t="s">
        <v>3552</v>
      </c>
      <c r="B5590" s="42">
        <v>358</v>
      </c>
      <c r="C5590" s="42" t="s">
        <v>1113</v>
      </c>
      <c r="D5590" s="42">
        <v>4</v>
      </c>
      <c r="E5590" s="42">
        <v>5</v>
      </c>
      <c r="F5590" s="42" t="s">
        <v>11</v>
      </c>
      <c r="G5590" s="64"/>
      <c r="H5590" s="60" t="s">
        <v>1114</v>
      </c>
      <c r="I5590" s="29" t="str">
        <f>VLOOKUP(MARGAO!$H5590,Code2Loc,2,FALSE)</f>
        <v>DHARMAPUR</v>
      </c>
    </row>
    <row r="5591" spans="1:9" ht="15.75" customHeight="1" x14ac:dyDescent="0.25">
      <c r="A5591" s="44" t="s">
        <v>3552</v>
      </c>
      <c r="B5591" s="44">
        <v>358</v>
      </c>
      <c r="C5591" s="44" t="s">
        <v>1115</v>
      </c>
      <c r="D5591" s="44">
        <v>5</v>
      </c>
      <c r="E5591" s="44">
        <v>7</v>
      </c>
      <c r="F5591" s="44" t="s">
        <v>11</v>
      </c>
      <c r="G5591" s="63"/>
      <c r="H5591" s="62" t="s">
        <v>1116</v>
      </c>
      <c r="I5591" s="29" t="str">
        <f>VLOOKUP(MARGAO!$H5591,Code2Loc,2,FALSE)</f>
        <v>CHINCHINI X</v>
      </c>
    </row>
    <row r="5592" spans="1:9" ht="15.75" customHeight="1" x14ac:dyDescent="0.25">
      <c r="A5592" s="42" t="s">
        <v>3552</v>
      </c>
      <c r="B5592" s="42">
        <v>358</v>
      </c>
      <c r="C5592" s="42" t="s">
        <v>2284</v>
      </c>
      <c r="D5592" s="42">
        <v>6</v>
      </c>
      <c r="E5592" s="42">
        <v>8</v>
      </c>
      <c r="F5592" s="42" t="s">
        <v>11</v>
      </c>
      <c r="G5592" s="64"/>
      <c r="H5592" s="60" t="s">
        <v>2285</v>
      </c>
      <c r="I5592" s="29" t="str">
        <f>VLOOKUP(MARGAO!$H5592,Code2Loc,2,FALSE)</f>
        <v>DANDEWADI</v>
      </c>
    </row>
    <row r="5593" spans="1:9" ht="15.75" customHeight="1" x14ac:dyDescent="0.25">
      <c r="A5593" s="44" t="s">
        <v>3552</v>
      </c>
      <c r="B5593" s="44">
        <v>358</v>
      </c>
      <c r="C5593" s="44" t="s">
        <v>2286</v>
      </c>
      <c r="D5593" s="44">
        <v>7</v>
      </c>
      <c r="E5593" s="44">
        <v>11</v>
      </c>
      <c r="F5593" s="44" t="s">
        <v>11</v>
      </c>
      <c r="G5593" s="63"/>
      <c r="H5593" s="62" t="s">
        <v>2287</v>
      </c>
      <c r="I5593" s="29" t="str">
        <f>VLOOKUP(MARGAO!$H5593,Code2Loc,2,FALSE)</f>
        <v>PAZARKHAN</v>
      </c>
    </row>
    <row r="5594" spans="1:9" ht="15.75" customHeight="1" x14ac:dyDescent="0.25">
      <c r="A5594" s="42" t="s">
        <v>3552</v>
      </c>
      <c r="B5594" s="42">
        <v>358</v>
      </c>
      <c r="C5594" s="42" t="s">
        <v>1413</v>
      </c>
      <c r="D5594" s="42">
        <v>8</v>
      </c>
      <c r="E5594" s="42">
        <v>14</v>
      </c>
      <c r="F5594" s="42" t="s">
        <v>11</v>
      </c>
      <c r="G5594" s="64"/>
      <c r="H5594" s="60" t="s">
        <v>1414</v>
      </c>
      <c r="I5594" s="29" t="str">
        <f>VLOOKUP(MARGAO!$H5594,Code2Loc,2,FALSE)</f>
        <v>CUNCOLIM</v>
      </c>
    </row>
    <row r="5595" spans="1:9" ht="15.75" customHeight="1" x14ac:dyDescent="0.25">
      <c r="A5595" s="44" t="s">
        <v>3552</v>
      </c>
      <c r="B5595" s="44">
        <v>358</v>
      </c>
      <c r="C5595" s="44" t="s">
        <v>2288</v>
      </c>
      <c r="D5595" s="44">
        <v>9</v>
      </c>
      <c r="E5595" s="44">
        <v>15</v>
      </c>
      <c r="F5595" s="44" t="s">
        <v>11</v>
      </c>
      <c r="G5595" s="63"/>
      <c r="H5595" s="62" t="s">
        <v>2289</v>
      </c>
      <c r="I5595" s="29" t="str">
        <f>VLOOKUP(MARGAO!$H5595,Code2Loc,2,FALSE)</f>
        <v>DEMANI</v>
      </c>
    </row>
    <row r="5596" spans="1:9" ht="15.75" customHeight="1" x14ac:dyDescent="0.25">
      <c r="A5596" s="42" t="s">
        <v>3552</v>
      </c>
      <c r="B5596" s="42">
        <v>358</v>
      </c>
      <c r="C5596" s="42" t="s">
        <v>2078</v>
      </c>
      <c r="D5596" s="42">
        <v>10</v>
      </c>
      <c r="E5596" s="42">
        <v>17</v>
      </c>
      <c r="F5596" s="42" t="s">
        <v>11</v>
      </c>
      <c r="G5596" s="64"/>
      <c r="H5596" s="60" t="s">
        <v>2079</v>
      </c>
      <c r="I5596" s="29" t="str">
        <f>VLOOKUP(MARGAO!$H5596,Code2Loc,2,FALSE)</f>
        <v>BALLI</v>
      </c>
    </row>
    <row r="5597" spans="1:9" ht="15.75" customHeight="1" x14ac:dyDescent="0.25">
      <c r="A5597" s="44" t="s">
        <v>3552</v>
      </c>
      <c r="B5597" s="44">
        <v>358</v>
      </c>
      <c r="C5597" s="44" t="s">
        <v>2290</v>
      </c>
      <c r="D5597" s="44">
        <v>11</v>
      </c>
      <c r="E5597" s="44">
        <v>20</v>
      </c>
      <c r="F5597" s="44" t="s">
        <v>11</v>
      </c>
      <c r="G5597" s="63"/>
      <c r="H5597" s="62" t="s">
        <v>2291</v>
      </c>
      <c r="I5597" s="29" t="str">
        <f>VLOOKUP(MARGAO!$H5597,Code2Loc,2,FALSE)</f>
        <v>BENODE</v>
      </c>
    </row>
    <row r="5598" spans="1:9" ht="15.75" customHeight="1" x14ac:dyDescent="0.25">
      <c r="A5598" s="42" t="s">
        <v>3552</v>
      </c>
      <c r="B5598" s="42">
        <v>358</v>
      </c>
      <c r="C5598" s="42" t="s">
        <v>2292</v>
      </c>
      <c r="D5598" s="42">
        <v>12</v>
      </c>
      <c r="E5598" s="42">
        <v>22</v>
      </c>
      <c r="F5598" s="42" t="s">
        <v>11</v>
      </c>
      <c r="G5598" s="64"/>
      <c r="H5598" s="60" t="s">
        <v>2293</v>
      </c>
      <c r="I5598" s="29" t="str">
        <f>VLOOKUP(MARGAO!$H5598,Code2Loc,2,FALSE)</f>
        <v>GODEWAL</v>
      </c>
    </row>
    <row r="5599" spans="1:9" ht="15.75" customHeight="1" x14ac:dyDescent="0.25">
      <c r="A5599" s="44" t="s">
        <v>3552</v>
      </c>
      <c r="B5599" s="44">
        <v>358</v>
      </c>
      <c r="C5599" s="44" t="s">
        <v>2294</v>
      </c>
      <c r="D5599" s="44">
        <v>13</v>
      </c>
      <c r="E5599" s="44">
        <v>24</v>
      </c>
      <c r="F5599" s="44" t="s">
        <v>11</v>
      </c>
      <c r="G5599" s="63"/>
      <c r="H5599" s="62" t="s">
        <v>2295</v>
      </c>
      <c r="I5599" s="29" t="str">
        <f>VLOOKUP(MARGAO!$H5599,Code2Loc,2,FALSE)</f>
        <v>PADDI</v>
      </c>
    </row>
    <row r="5600" spans="1:9" ht="15.75" customHeight="1" x14ac:dyDescent="0.25">
      <c r="A5600" s="42" t="s">
        <v>3552</v>
      </c>
      <c r="B5600" s="42">
        <v>358</v>
      </c>
      <c r="C5600" s="42" t="s">
        <v>2296</v>
      </c>
      <c r="D5600" s="42">
        <v>14</v>
      </c>
      <c r="E5600" s="42">
        <v>26</v>
      </c>
      <c r="F5600" s="42" t="s">
        <v>11</v>
      </c>
      <c r="G5600" s="64"/>
      <c r="H5600" s="60" t="s">
        <v>2297</v>
      </c>
      <c r="I5600" s="29" t="str">
        <f>VLOOKUP(MARGAO!$H5600,Code2Loc,2,FALSE)</f>
        <v>PISURNEM</v>
      </c>
    </row>
    <row r="5601" spans="1:9" ht="15.75" customHeight="1" x14ac:dyDescent="0.25">
      <c r="A5601" s="44" t="s">
        <v>3552</v>
      </c>
      <c r="B5601" s="44">
        <v>358</v>
      </c>
      <c r="C5601" s="44" t="s">
        <v>2298</v>
      </c>
      <c r="D5601" s="44">
        <v>15</v>
      </c>
      <c r="E5601" s="44">
        <v>28</v>
      </c>
      <c r="F5601" s="44" t="s">
        <v>11</v>
      </c>
      <c r="G5601" s="63"/>
      <c r="H5601" s="62" t="s">
        <v>2299</v>
      </c>
      <c r="I5601" s="29" t="str">
        <f>VLOOKUP(MARGAO!$H5601,Code2Loc,2,FALSE)</f>
        <v>POLAKODE</v>
      </c>
    </row>
    <row r="5602" spans="1:9" ht="15.75" customHeight="1" x14ac:dyDescent="0.25">
      <c r="A5602" s="42" t="s">
        <v>3552</v>
      </c>
      <c r="B5602" s="42">
        <v>358</v>
      </c>
      <c r="C5602" s="42" t="s">
        <v>2300</v>
      </c>
      <c r="D5602" s="42">
        <v>16</v>
      </c>
      <c r="E5602" s="42">
        <v>32</v>
      </c>
      <c r="F5602" s="42" t="s">
        <v>11</v>
      </c>
      <c r="G5602" s="64"/>
      <c r="H5602" s="60" t="s">
        <v>2301</v>
      </c>
      <c r="I5602" s="29" t="str">
        <f>VLOOKUP(MARGAO!$H5602,Code2Loc,2,FALSE)</f>
        <v>GULEM</v>
      </c>
    </row>
    <row r="5603" spans="1:9" ht="15.75" customHeight="1" x14ac:dyDescent="0.25">
      <c r="A5603" s="44" t="s">
        <v>3552</v>
      </c>
      <c r="B5603" s="44">
        <v>358</v>
      </c>
      <c r="C5603" s="44" t="s">
        <v>1006</v>
      </c>
      <c r="D5603" s="44">
        <v>17</v>
      </c>
      <c r="E5603" s="44">
        <v>35</v>
      </c>
      <c r="F5603" s="44" t="s">
        <v>11</v>
      </c>
      <c r="G5603" s="63"/>
      <c r="H5603" s="62" t="s">
        <v>1007</v>
      </c>
      <c r="I5603" s="29" t="str">
        <f>VLOOKUP(MARGAO!$H5603,Code2Loc,2,FALSE)</f>
        <v>CHAR RASTA</v>
      </c>
    </row>
    <row r="5604" spans="1:9" ht="15.75" customHeight="1" x14ac:dyDescent="0.25">
      <c r="A5604" s="42" t="s">
        <v>3552</v>
      </c>
      <c r="B5604" s="42">
        <v>358</v>
      </c>
      <c r="C5604" s="42" t="s">
        <v>1415</v>
      </c>
      <c r="D5604" s="42">
        <v>18</v>
      </c>
      <c r="E5604" s="42">
        <v>37</v>
      </c>
      <c r="F5604" s="42" t="s">
        <v>11</v>
      </c>
      <c r="G5604" s="64"/>
      <c r="H5604" s="60" t="s">
        <v>1416</v>
      </c>
      <c r="I5604" s="29" t="str">
        <f>VLOOKUP(MARGAO!$H5604,Code2Loc,2,FALSE)</f>
        <v>CANACONA</v>
      </c>
    </row>
    <row r="5605" spans="1:9" ht="15.75" customHeight="1" x14ac:dyDescent="0.25">
      <c r="A5605" s="44" t="s">
        <v>3552</v>
      </c>
      <c r="B5605" s="44">
        <v>358</v>
      </c>
      <c r="C5605" s="44" t="s">
        <v>3438</v>
      </c>
      <c r="D5605" s="44">
        <v>19</v>
      </c>
      <c r="E5605" s="44">
        <v>42</v>
      </c>
      <c r="F5605" s="44" t="s">
        <v>11</v>
      </c>
      <c r="G5605" s="63"/>
      <c r="H5605" s="53" t="s">
        <v>3508</v>
      </c>
      <c r="I5605" s="29" t="str">
        <f>VLOOKUP(MARGAO!$H5605,Code2Loc,2,FALSE)</f>
        <v>GULLE</v>
      </c>
    </row>
    <row r="5606" spans="1:9" ht="15.75" customHeight="1" x14ac:dyDescent="0.25">
      <c r="A5606" s="42" t="s">
        <v>3552</v>
      </c>
      <c r="B5606" s="42">
        <v>358</v>
      </c>
      <c r="C5606" s="42" t="s">
        <v>3077</v>
      </c>
      <c r="D5606" s="42">
        <v>20</v>
      </c>
      <c r="E5606" s="42">
        <v>43</v>
      </c>
      <c r="F5606" s="42" t="s">
        <v>11</v>
      </c>
      <c r="G5606" s="64"/>
      <c r="H5606" s="60" t="s">
        <v>3078</v>
      </c>
      <c r="I5606" s="29" t="str">
        <f>VLOOKUP(MARGAO!$H5606,Code2Loc,2,FALSE)</f>
        <v>POLAKADE</v>
      </c>
    </row>
    <row r="5607" spans="1:9" ht="15.75" customHeight="1" x14ac:dyDescent="0.25">
      <c r="A5607" s="44" t="s">
        <v>3552</v>
      </c>
      <c r="B5607" s="44">
        <v>358</v>
      </c>
      <c r="C5607" s="44" t="s">
        <v>3439</v>
      </c>
      <c r="D5607" s="44">
        <v>21</v>
      </c>
      <c r="E5607" s="44">
        <v>48</v>
      </c>
      <c r="F5607" s="44" t="s">
        <v>11</v>
      </c>
      <c r="G5607" s="63"/>
      <c r="H5607" s="62" t="s">
        <v>2297</v>
      </c>
      <c r="I5607" s="29" t="str">
        <f>VLOOKUP(MARGAO!$H5607,Code2Loc,2,FALSE)</f>
        <v>PISURNEM</v>
      </c>
    </row>
    <row r="5608" spans="1:9" ht="15.75" customHeight="1" x14ac:dyDescent="0.25">
      <c r="A5608" s="42" t="s">
        <v>3552</v>
      </c>
      <c r="B5608" s="42">
        <v>358</v>
      </c>
      <c r="C5608" s="42" t="s">
        <v>3440</v>
      </c>
      <c r="D5608" s="42">
        <v>22</v>
      </c>
      <c r="E5608" s="42">
        <v>49</v>
      </c>
      <c r="F5608" s="42" t="s">
        <v>11</v>
      </c>
      <c r="G5608" s="64"/>
      <c r="H5608" s="60" t="s">
        <v>3441</v>
      </c>
      <c r="I5608" s="29" t="str">
        <f>VLOOKUP(MARGAO!$H5608,Code2Loc,2,FALSE)</f>
        <v>BARCE</v>
      </c>
    </row>
    <row r="5609" spans="1:9" ht="15.75" customHeight="1" x14ac:dyDescent="0.25">
      <c r="A5609" s="44" t="s">
        <v>3552</v>
      </c>
      <c r="B5609" s="44">
        <v>358</v>
      </c>
      <c r="C5609" s="44" t="s">
        <v>3442</v>
      </c>
      <c r="D5609" s="44">
        <v>23</v>
      </c>
      <c r="E5609" s="44">
        <v>51</v>
      </c>
      <c r="F5609" s="44" t="s">
        <v>11</v>
      </c>
      <c r="G5609" s="63"/>
      <c r="H5609" s="62" t="s">
        <v>3443</v>
      </c>
      <c r="I5609" s="29" t="str">
        <f>VLOOKUP(MARGAO!$H5609,Code2Loc,2,FALSE)</f>
        <v>SHIRLI</v>
      </c>
    </row>
    <row r="5610" spans="1:9" ht="15.75" customHeight="1" x14ac:dyDescent="0.25">
      <c r="A5610" s="42" t="s">
        <v>3552</v>
      </c>
      <c r="B5610" s="42">
        <v>358</v>
      </c>
      <c r="C5610" s="42" t="s">
        <v>3444</v>
      </c>
      <c r="D5610" s="42">
        <v>24</v>
      </c>
      <c r="E5610" s="42">
        <v>54</v>
      </c>
      <c r="F5610" s="42" t="s">
        <v>11</v>
      </c>
      <c r="G5610" s="64"/>
      <c r="H5610" s="60" t="s">
        <v>3445</v>
      </c>
      <c r="I5610" s="29" t="str">
        <f>VLOOKUP(MARGAO!$H5610,Code2Loc,2,FALSE)</f>
        <v>GOKULDE</v>
      </c>
    </row>
    <row r="5611" spans="1:9" ht="15.75" customHeight="1" x14ac:dyDescent="0.25">
      <c r="A5611" s="44" t="s">
        <v>3552</v>
      </c>
      <c r="B5611" s="44">
        <v>358</v>
      </c>
      <c r="C5611" s="44" t="s">
        <v>3553</v>
      </c>
      <c r="D5611" s="44">
        <v>25</v>
      </c>
      <c r="E5611" s="44">
        <v>57</v>
      </c>
      <c r="F5611" s="44" t="s">
        <v>11</v>
      </c>
      <c r="G5611" s="63"/>
      <c r="H5611" s="62" t="s">
        <v>3554</v>
      </c>
      <c r="I5611" s="29" t="str">
        <f>VLOOKUP(MARGAO!$H5611,Code2Loc,2,FALSE)</f>
        <v>KISCON</v>
      </c>
    </row>
    <row r="5612" spans="1:9" ht="15.75" customHeight="1" x14ac:dyDescent="0.25">
      <c r="A5612" s="42" t="s">
        <v>3555</v>
      </c>
      <c r="B5612" s="42">
        <v>359</v>
      </c>
      <c r="C5612" s="42" t="s">
        <v>47</v>
      </c>
      <c r="D5612" s="42">
        <v>1</v>
      </c>
      <c r="E5612" s="42">
        <v>0</v>
      </c>
      <c r="F5612" s="42" t="s">
        <v>11</v>
      </c>
      <c r="G5612" s="64"/>
      <c r="H5612" s="60" t="s">
        <v>48</v>
      </c>
      <c r="I5612" s="29" t="str">
        <f>VLOOKUP(MARGAO!$H5612,Code2Loc,2,FALSE)</f>
        <v>MARGAO</v>
      </c>
    </row>
    <row r="5613" spans="1:9" ht="15.75" customHeight="1" x14ac:dyDescent="0.25">
      <c r="A5613" s="44" t="s">
        <v>3555</v>
      </c>
      <c r="B5613" s="44">
        <v>359</v>
      </c>
      <c r="C5613" s="44" t="s">
        <v>1109</v>
      </c>
      <c r="D5613" s="44">
        <v>2</v>
      </c>
      <c r="E5613" s="44">
        <v>2</v>
      </c>
      <c r="F5613" s="44" t="s">
        <v>11</v>
      </c>
      <c r="G5613" s="63"/>
      <c r="H5613" s="62" t="s">
        <v>1110</v>
      </c>
      <c r="I5613" s="29" t="str">
        <f>VLOOKUP(MARGAO!$H5613,Code2Loc,2,FALSE)</f>
        <v>MARGAO MKT</v>
      </c>
    </row>
    <row r="5614" spans="1:9" ht="15.75" customHeight="1" x14ac:dyDescent="0.25">
      <c r="A5614" s="42" t="s">
        <v>3555</v>
      </c>
      <c r="B5614" s="42">
        <v>359</v>
      </c>
      <c r="C5614" s="42" t="s">
        <v>1111</v>
      </c>
      <c r="D5614" s="42">
        <v>3</v>
      </c>
      <c r="E5614" s="42">
        <v>4</v>
      </c>
      <c r="F5614" s="42" t="s">
        <v>11</v>
      </c>
      <c r="G5614" s="64"/>
      <c r="H5614" s="60" t="s">
        <v>1112</v>
      </c>
      <c r="I5614" s="29" t="str">
        <f>VLOOKUP(MARGAO!$H5614,Code2Loc,2,FALSE)</f>
        <v>NAVELIM</v>
      </c>
    </row>
    <row r="5615" spans="1:9" ht="15.75" customHeight="1" x14ac:dyDescent="0.25">
      <c r="A5615" s="44" t="s">
        <v>3555</v>
      </c>
      <c r="B5615" s="44">
        <v>359</v>
      </c>
      <c r="C5615" s="44" t="s">
        <v>1113</v>
      </c>
      <c r="D5615" s="44">
        <v>4</v>
      </c>
      <c r="E5615" s="44">
        <v>5</v>
      </c>
      <c r="F5615" s="44" t="s">
        <v>11</v>
      </c>
      <c r="G5615" s="63"/>
      <c r="H5615" s="62" t="s">
        <v>1114</v>
      </c>
      <c r="I5615" s="29" t="str">
        <f>VLOOKUP(MARGAO!$H5615,Code2Loc,2,FALSE)</f>
        <v>DHARMAPUR</v>
      </c>
    </row>
    <row r="5616" spans="1:9" ht="15.75" customHeight="1" x14ac:dyDescent="0.25">
      <c r="A5616" s="42" t="s">
        <v>3555</v>
      </c>
      <c r="B5616" s="42">
        <v>359</v>
      </c>
      <c r="C5616" s="42" t="s">
        <v>1115</v>
      </c>
      <c r="D5616" s="42">
        <v>5</v>
      </c>
      <c r="E5616" s="42">
        <v>7</v>
      </c>
      <c r="F5616" s="42" t="s">
        <v>11</v>
      </c>
      <c r="G5616" s="64"/>
      <c r="H5616" s="60" t="s">
        <v>1116</v>
      </c>
      <c r="I5616" s="29" t="str">
        <f>VLOOKUP(MARGAO!$H5616,Code2Loc,2,FALSE)</f>
        <v>CHINCHINI X</v>
      </c>
    </row>
    <row r="5617" spans="1:9" ht="15.75" customHeight="1" x14ac:dyDescent="0.25">
      <c r="A5617" s="44" t="s">
        <v>3555</v>
      </c>
      <c r="B5617" s="44">
        <v>359</v>
      </c>
      <c r="C5617" s="44" t="s">
        <v>2284</v>
      </c>
      <c r="D5617" s="44">
        <v>6</v>
      </c>
      <c r="E5617" s="44">
        <v>8</v>
      </c>
      <c r="F5617" s="44" t="s">
        <v>11</v>
      </c>
      <c r="G5617" s="63"/>
      <c r="H5617" s="62" t="s">
        <v>2285</v>
      </c>
      <c r="I5617" s="29" t="str">
        <f>VLOOKUP(MARGAO!$H5617,Code2Loc,2,FALSE)</f>
        <v>DANDEWADI</v>
      </c>
    </row>
    <row r="5618" spans="1:9" ht="15.75" customHeight="1" x14ac:dyDescent="0.25">
      <c r="A5618" s="42" t="s">
        <v>3555</v>
      </c>
      <c r="B5618" s="42">
        <v>359</v>
      </c>
      <c r="C5618" s="42" t="s">
        <v>2286</v>
      </c>
      <c r="D5618" s="42">
        <v>7</v>
      </c>
      <c r="E5618" s="42">
        <v>11</v>
      </c>
      <c r="F5618" s="42" t="s">
        <v>11</v>
      </c>
      <c r="G5618" s="64"/>
      <c r="H5618" s="60" t="s">
        <v>2287</v>
      </c>
      <c r="I5618" s="29" t="str">
        <f>VLOOKUP(MARGAO!$H5618,Code2Loc,2,FALSE)</f>
        <v>PAZARKHAN</v>
      </c>
    </row>
    <row r="5619" spans="1:9" ht="15.75" customHeight="1" x14ac:dyDescent="0.25">
      <c r="A5619" s="44" t="s">
        <v>3555</v>
      </c>
      <c r="B5619" s="44">
        <v>359</v>
      </c>
      <c r="C5619" s="44" t="s">
        <v>1413</v>
      </c>
      <c r="D5619" s="44">
        <v>8</v>
      </c>
      <c r="E5619" s="44">
        <v>14</v>
      </c>
      <c r="F5619" s="44" t="s">
        <v>11</v>
      </c>
      <c r="G5619" s="63"/>
      <c r="H5619" s="62" t="s">
        <v>1414</v>
      </c>
      <c r="I5619" s="29" t="str">
        <f>VLOOKUP(MARGAO!$H5619,Code2Loc,2,FALSE)</f>
        <v>CUNCOLIM</v>
      </c>
    </row>
    <row r="5620" spans="1:9" ht="15.75" customHeight="1" x14ac:dyDescent="0.25">
      <c r="A5620" s="42" t="s">
        <v>3555</v>
      </c>
      <c r="B5620" s="42">
        <v>359</v>
      </c>
      <c r="C5620" s="42" t="s">
        <v>2288</v>
      </c>
      <c r="D5620" s="42">
        <v>9</v>
      </c>
      <c r="E5620" s="42">
        <v>15</v>
      </c>
      <c r="F5620" s="42" t="s">
        <v>11</v>
      </c>
      <c r="G5620" s="64"/>
      <c r="H5620" s="60" t="s">
        <v>2289</v>
      </c>
      <c r="I5620" s="29" t="str">
        <f>VLOOKUP(MARGAO!$H5620,Code2Loc,2,FALSE)</f>
        <v>DEMANI</v>
      </c>
    </row>
    <row r="5621" spans="1:9" ht="15.75" customHeight="1" x14ac:dyDescent="0.25">
      <c r="A5621" s="44" t="s">
        <v>3555</v>
      </c>
      <c r="B5621" s="44">
        <v>359</v>
      </c>
      <c r="C5621" s="44" t="s">
        <v>2078</v>
      </c>
      <c r="D5621" s="44">
        <v>10</v>
      </c>
      <c r="E5621" s="44">
        <v>17</v>
      </c>
      <c r="F5621" s="44" t="s">
        <v>11</v>
      </c>
      <c r="G5621" s="63"/>
      <c r="H5621" s="62" t="s">
        <v>2079</v>
      </c>
      <c r="I5621" s="29" t="str">
        <f>VLOOKUP(MARGAO!$H5621,Code2Loc,2,FALSE)</f>
        <v>BALLI</v>
      </c>
    </row>
    <row r="5622" spans="1:9" ht="15.75" customHeight="1" x14ac:dyDescent="0.25">
      <c r="A5622" s="42" t="s">
        <v>3555</v>
      </c>
      <c r="B5622" s="42">
        <v>359</v>
      </c>
      <c r="C5622" s="42" t="s">
        <v>2290</v>
      </c>
      <c r="D5622" s="42">
        <v>11</v>
      </c>
      <c r="E5622" s="42">
        <v>20</v>
      </c>
      <c r="F5622" s="42" t="s">
        <v>11</v>
      </c>
      <c r="G5622" s="64"/>
      <c r="H5622" s="60" t="s">
        <v>2291</v>
      </c>
      <c r="I5622" s="29" t="str">
        <f>VLOOKUP(MARGAO!$H5622,Code2Loc,2,FALSE)</f>
        <v>BENODE</v>
      </c>
    </row>
    <row r="5623" spans="1:9" ht="15.75" customHeight="1" x14ac:dyDescent="0.25">
      <c r="A5623" s="44" t="s">
        <v>3555</v>
      </c>
      <c r="B5623" s="44">
        <v>359</v>
      </c>
      <c r="C5623" s="44" t="s">
        <v>2292</v>
      </c>
      <c r="D5623" s="44">
        <v>12</v>
      </c>
      <c r="E5623" s="44">
        <v>22</v>
      </c>
      <c r="F5623" s="44" t="s">
        <v>11</v>
      </c>
      <c r="G5623" s="63"/>
      <c r="H5623" s="62" t="s">
        <v>2293</v>
      </c>
      <c r="I5623" s="29" t="str">
        <f>VLOOKUP(MARGAO!$H5623,Code2Loc,2,FALSE)</f>
        <v>GODEWAL</v>
      </c>
    </row>
    <row r="5624" spans="1:9" ht="15.75" customHeight="1" x14ac:dyDescent="0.25">
      <c r="A5624" s="42" t="s">
        <v>3555</v>
      </c>
      <c r="B5624" s="42">
        <v>359</v>
      </c>
      <c r="C5624" s="42" t="s">
        <v>2294</v>
      </c>
      <c r="D5624" s="42">
        <v>13</v>
      </c>
      <c r="E5624" s="42">
        <v>24</v>
      </c>
      <c r="F5624" s="42" t="s">
        <v>11</v>
      </c>
      <c r="G5624" s="64"/>
      <c r="H5624" s="60" t="s">
        <v>2295</v>
      </c>
      <c r="I5624" s="29" t="str">
        <f>VLOOKUP(MARGAO!$H5624,Code2Loc,2,FALSE)</f>
        <v>PADDI</v>
      </c>
    </row>
    <row r="5625" spans="1:9" ht="15.75" customHeight="1" x14ac:dyDescent="0.25">
      <c r="A5625" s="44" t="s">
        <v>3555</v>
      </c>
      <c r="B5625" s="44">
        <v>359</v>
      </c>
      <c r="C5625" s="44" t="s">
        <v>2296</v>
      </c>
      <c r="D5625" s="44">
        <v>14</v>
      </c>
      <c r="E5625" s="44">
        <v>26</v>
      </c>
      <c r="F5625" s="44" t="s">
        <v>11</v>
      </c>
      <c r="G5625" s="63"/>
      <c r="H5625" s="62" t="s">
        <v>2297</v>
      </c>
      <c r="I5625" s="29" t="str">
        <f>VLOOKUP(MARGAO!$H5625,Code2Loc,2,FALSE)</f>
        <v>PISURNEM</v>
      </c>
    </row>
    <row r="5626" spans="1:9" ht="15.75" customHeight="1" x14ac:dyDescent="0.25">
      <c r="A5626" s="42" t="s">
        <v>3555</v>
      </c>
      <c r="B5626" s="42">
        <v>359</v>
      </c>
      <c r="C5626" s="42" t="s">
        <v>2298</v>
      </c>
      <c r="D5626" s="42">
        <v>15</v>
      </c>
      <c r="E5626" s="42">
        <v>28</v>
      </c>
      <c r="F5626" s="42" t="s">
        <v>11</v>
      </c>
      <c r="G5626" s="64"/>
      <c r="H5626" s="60" t="s">
        <v>2299</v>
      </c>
      <c r="I5626" s="29" t="str">
        <f>VLOOKUP(MARGAO!$H5626,Code2Loc,2,FALSE)</f>
        <v>POLAKODE</v>
      </c>
    </row>
    <row r="5627" spans="1:9" ht="15.75" customHeight="1" x14ac:dyDescent="0.25">
      <c r="A5627" s="44" t="s">
        <v>3555</v>
      </c>
      <c r="B5627" s="44">
        <v>359</v>
      </c>
      <c r="C5627" s="44" t="s">
        <v>2300</v>
      </c>
      <c r="D5627" s="44">
        <v>16</v>
      </c>
      <c r="E5627" s="44">
        <v>32</v>
      </c>
      <c r="F5627" s="44" t="s">
        <v>11</v>
      </c>
      <c r="G5627" s="63"/>
      <c r="H5627" s="62" t="s">
        <v>2301</v>
      </c>
      <c r="I5627" s="29" t="str">
        <f>VLOOKUP(MARGAO!$H5627,Code2Loc,2,FALSE)</f>
        <v>GULEM</v>
      </c>
    </row>
    <row r="5628" spans="1:9" ht="15.75" customHeight="1" x14ac:dyDescent="0.25">
      <c r="A5628" s="42" t="s">
        <v>3555</v>
      </c>
      <c r="B5628" s="42">
        <v>359</v>
      </c>
      <c r="C5628" s="42" t="s">
        <v>1006</v>
      </c>
      <c r="D5628" s="42">
        <v>17</v>
      </c>
      <c r="E5628" s="42">
        <v>35</v>
      </c>
      <c r="F5628" s="42" t="s">
        <v>11</v>
      </c>
      <c r="G5628" s="64"/>
      <c r="H5628" s="60" t="s">
        <v>1007</v>
      </c>
      <c r="I5628" s="29" t="str">
        <f>VLOOKUP(MARGAO!$H5628,Code2Loc,2,FALSE)</f>
        <v>CHAR RASTA</v>
      </c>
    </row>
    <row r="5629" spans="1:9" ht="15.75" customHeight="1" x14ac:dyDescent="0.25">
      <c r="A5629" s="44" t="s">
        <v>3555</v>
      </c>
      <c r="B5629" s="44">
        <v>359</v>
      </c>
      <c r="C5629" s="44" t="s">
        <v>1415</v>
      </c>
      <c r="D5629" s="44">
        <v>18</v>
      </c>
      <c r="E5629" s="44">
        <v>37</v>
      </c>
      <c r="F5629" s="44" t="s">
        <v>11</v>
      </c>
      <c r="G5629" s="63"/>
      <c r="H5629" s="62" t="s">
        <v>1416</v>
      </c>
      <c r="I5629" s="29" t="str">
        <f>VLOOKUP(MARGAO!$H5629,Code2Loc,2,FALSE)</f>
        <v>CANACONA</v>
      </c>
    </row>
    <row r="5630" spans="1:9" ht="15.75" customHeight="1" x14ac:dyDescent="0.25">
      <c r="A5630" s="42" t="s">
        <v>3555</v>
      </c>
      <c r="B5630" s="42">
        <v>359</v>
      </c>
      <c r="C5630" s="42" t="s">
        <v>3414</v>
      </c>
      <c r="D5630" s="42">
        <v>19</v>
      </c>
      <c r="E5630" s="42">
        <v>39</v>
      </c>
      <c r="F5630" s="42" t="s">
        <v>11</v>
      </c>
      <c r="G5630" s="64"/>
      <c r="H5630" s="48" t="s">
        <v>3415</v>
      </c>
      <c r="I5630" s="29" t="str">
        <f>VLOOKUP(MARGAO!$H5630,Code2Loc,2,FALSE)</f>
        <v>POLICE STATION</v>
      </c>
    </row>
    <row r="5631" spans="1:9" ht="15.75" customHeight="1" x14ac:dyDescent="0.25">
      <c r="A5631" s="44" t="s">
        <v>3555</v>
      </c>
      <c r="B5631" s="44">
        <v>359</v>
      </c>
      <c r="C5631" s="44" t="s">
        <v>3416</v>
      </c>
      <c r="D5631" s="44">
        <v>20</v>
      </c>
      <c r="E5631" s="44">
        <v>40</v>
      </c>
      <c r="F5631" s="44" t="s">
        <v>11</v>
      </c>
      <c r="G5631" s="63"/>
      <c r="H5631" s="106" t="s">
        <v>3973</v>
      </c>
      <c r="I5631" s="29" t="str">
        <f>VLOOKUP(MARGAO!$H5631,Code2Loc,2,FALSE)</f>
        <v>SHRI MALLIKARJUN TEMPLE</v>
      </c>
    </row>
    <row r="5632" spans="1:9" ht="15.75" customHeight="1" x14ac:dyDescent="0.25">
      <c r="A5632" s="42" t="s">
        <v>3555</v>
      </c>
      <c r="B5632" s="42">
        <v>359</v>
      </c>
      <c r="C5632" s="42" t="s">
        <v>2305</v>
      </c>
      <c r="D5632" s="42">
        <v>21</v>
      </c>
      <c r="E5632" s="42">
        <v>42</v>
      </c>
      <c r="F5632" s="42" t="s">
        <v>11</v>
      </c>
      <c r="G5632" s="64"/>
      <c r="H5632" s="60" t="s">
        <v>2306</v>
      </c>
      <c r="I5632" s="29" t="str">
        <f>VLOOKUP(MARGAO!$H5632,Code2Loc,2,FALSE)</f>
        <v>BHATPAL</v>
      </c>
    </row>
    <row r="5633" spans="1:9" ht="15.75" customHeight="1" x14ac:dyDescent="0.25">
      <c r="A5633" s="44" t="s">
        <v>3555</v>
      </c>
      <c r="B5633" s="44">
        <v>359</v>
      </c>
      <c r="C5633" s="44" t="s">
        <v>3417</v>
      </c>
      <c r="D5633" s="44">
        <v>22</v>
      </c>
      <c r="E5633" s="44">
        <v>43</v>
      </c>
      <c r="F5633" s="44" t="s">
        <v>11</v>
      </c>
      <c r="G5633" s="63"/>
      <c r="H5633" s="62" t="s">
        <v>3418</v>
      </c>
      <c r="I5633" s="29" t="str">
        <f>VLOOKUP(MARGAO!$H5633,Code2Loc,2,FALSE)</f>
        <v>NEW VADDEM</v>
      </c>
    </row>
    <row r="5634" spans="1:9" ht="15.75" customHeight="1" x14ac:dyDescent="0.25">
      <c r="A5634" s="42" t="s">
        <v>3555</v>
      </c>
      <c r="B5634" s="42">
        <v>359</v>
      </c>
      <c r="C5634" s="42" t="s">
        <v>3419</v>
      </c>
      <c r="D5634" s="42">
        <v>23</v>
      </c>
      <c r="E5634" s="42">
        <v>45</v>
      </c>
      <c r="F5634" s="42" t="s">
        <v>11</v>
      </c>
      <c r="G5634" s="64"/>
      <c r="H5634" s="52" t="s">
        <v>3420</v>
      </c>
      <c r="I5634" s="29" t="str">
        <f>VLOOKUP(MARGAO!$H5634,Code2Loc,2,FALSE)</f>
        <v>SATNARUK</v>
      </c>
    </row>
    <row r="5635" spans="1:9" ht="15.75" customHeight="1" x14ac:dyDescent="0.25">
      <c r="A5635" s="44" t="s">
        <v>3555</v>
      </c>
      <c r="B5635" s="44">
        <v>359</v>
      </c>
      <c r="C5635" s="44" t="s">
        <v>2548</v>
      </c>
      <c r="D5635" s="44">
        <v>24</v>
      </c>
      <c r="E5635" s="44">
        <v>47</v>
      </c>
      <c r="F5635" s="44" t="s">
        <v>11</v>
      </c>
      <c r="G5635" s="63"/>
      <c r="H5635" s="62" t="s">
        <v>2549</v>
      </c>
      <c r="I5635" s="29" t="str">
        <f>VLOOKUP(MARGAO!$H5635,Code2Loc,2,FALSE)</f>
        <v>KARVE</v>
      </c>
    </row>
    <row r="5636" spans="1:9" ht="15.75" customHeight="1" x14ac:dyDescent="0.25">
      <c r="A5636" s="42" t="s">
        <v>3555</v>
      </c>
      <c r="B5636" s="42">
        <v>359</v>
      </c>
      <c r="C5636" s="42" t="s">
        <v>3421</v>
      </c>
      <c r="D5636" s="42">
        <v>25</v>
      </c>
      <c r="E5636" s="42">
        <v>49</v>
      </c>
      <c r="F5636" s="42" t="s">
        <v>11</v>
      </c>
      <c r="G5636" s="64"/>
      <c r="H5636" s="60" t="s">
        <v>2551</v>
      </c>
      <c r="I5636" s="29" t="str">
        <f>VLOOKUP(MARGAO!$H5636,Code2Loc,2,FALSE)</f>
        <v>GAODONGARI</v>
      </c>
    </row>
    <row r="5637" spans="1:9" ht="15.75" customHeight="1" x14ac:dyDescent="0.25">
      <c r="A5637" s="44" t="s">
        <v>3555</v>
      </c>
      <c r="B5637" s="44">
        <v>359</v>
      </c>
      <c r="C5637" s="44" t="s">
        <v>3449</v>
      </c>
      <c r="D5637" s="44">
        <v>26</v>
      </c>
      <c r="E5637" s="44">
        <v>52</v>
      </c>
      <c r="F5637" s="44" t="s">
        <v>11</v>
      </c>
      <c r="G5637" s="63"/>
      <c r="H5637" s="53" t="s">
        <v>3450</v>
      </c>
      <c r="I5637" s="29" t="str">
        <f>VLOOKUP(MARGAO!$H5637,Code2Loc,2,FALSE)</f>
        <v>ZILTOWADA</v>
      </c>
    </row>
    <row r="5638" spans="1:9" ht="15.75" customHeight="1" x14ac:dyDescent="0.25">
      <c r="A5638" s="42" t="s">
        <v>3555</v>
      </c>
      <c r="B5638" s="42">
        <v>359</v>
      </c>
      <c r="C5638" s="42" t="s">
        <v>3451</v>
      </c>
      <c r="D5638" s="42">
        <v>27</v>
      </c>
      <c r="E5638" s="42">
        <v>54</v>
      </c>
      <c r="F5638" s="42" t="s">
        <v>11</v>
      </c>
      <c r="G5638" s="64"/>
      <c r="H5638" s="52" t="s">
        <v>3452</v>
      </c>
      <c r="I5638" s="29" t="str">
        <f>VLOOKUP(MARGAO!$H5638,Code2Loc,2,FALSE)</f>
        <v>SATOLEM</v>
      </c>
    </row>
    <row r="5639" spans="1:9" ht="15.75" customHeight="1" x14ac:dyDescent="0.25">
      <c r="A5639" s="44" t="s">
        <v>3555</v>
      </c>
      <c r="B5639" s="44">
        <v>359</v>
      </c>
      <c r="C5639" s="44" t="s">
        <v>3453</v>
      </c>
      <c r="D5639" s="44">
        <v>28</v>
      </c>
      <c r="E5639" s="44">
        <v>56</v>
      </c>
      <c r="F5639" s="44" t="s">
        <v>11</v>
      </c>
      <c r="G5639" s="63"/>
      <c r="H5639" s="53" t="s">
        <v>3454</v>
      </c>
      <c r="I5639" s="29" t="str">
        <f>VLOOKUP(MARGAO!$H5639,Code2Loc,2,FALSE)</f>
        <v>MONNE</v>
      </c>
    </row>
    <row r="5640" spans="1:9" ht="15.75" customHeight="1" x14ac:dyDescent="0.25">
      <c r="A5640" s="42" t="s">
        <v>3555</v>
      </c>
      <c r="B5640" s="42">
        <v>359</v>
      </c>
      <c r="C5640" s="42" t="s">
        <v>2516</v>
      </c>
      <c r="D5640" s="42">
        <v>29</v>
      </c>
      <c r="E5640" s="42">
        <v>59</v>
      </c>
      <c r="F5640" s="42" t="s">
        <v>11</v>
      </c>
      <c r="G5640" s="64"/>
      <c r="H5640" s="60" t="s">
        <v>2517</v>
      </c>
      <c r="I5640" s="29" t="str">
        <f>VLOOKUP(MARGAO!$H5640,Code2Loc,2,FALSE)</f>
        <v>AVEM</v>
      </c>
    </row>
    <row r="5641" spans="1:9" ht="15.75" customHeight="1" x14ac:dyDescent="0.25">
      <c r="A5641" s="44" t="s">
        <v>3555</v>
      </c>
      <c r="B5641" s="44">
        <v>359</v>
      </c>
      <c r="C5641" s="44" t="s">
        <v>3455</v>
      </c>
      <c r="D5641" s="44">
        <v>30</v>
      </c>
      <c r="E5641" s="44">
        <v>61</v>
      </c>
      <c r="F5641" s="44" t="s">
        <v>11</v>
      </c>
      <c r="G5641" s="63"/>
      <c r="H5641" s="53" t="s">
        <v>3456</v>
      </c>
      <c r="I5641" s="29" t="str">
        <f>VLOOKUP(MARGAO!$H5641,Code2Loc,2,FALSE)</f>
        <v>AVALI</v>
      </c>
    </row>
    <row r="5642" spans="1:9" ht="15.75" customHeight="1" x14ac:dyDescent="0.25">
      <c r="A5642" s="42" t="s">
        <v>3555</v>
      </c>
      <c r="B5642" s="42">
        <v>359</v>
      </c>
      <c r="C5642" s="42" t="s">
        <v>2518</v>
      </c>
      <c r="D5642" s="42">
        <v>31</v>
      </c>
      <c r="E5642" s="42">
        <v>64</v>
      </c>
      <c r="F5642" s="42" t="s">
        <v>11</v>
      </c>
      <c r="G5642" s="64"/>
      <c r="H5642" s="60" t="s">
        <v>2519</v>
      </c>
      <c r="I5642" s="29" t="str">
        <f>VLOOKUP(MARGAO!$H5642,Code2Loc,2,FALSE)</f>
        <v>YEDA</v>
      </c>
    </row>
    <row r="5643" spans="1:9" ht="15.75" customHeight="1" x14ac:dyDescent="0.25">
      <c r="A5643" s="44" t="s">
        <v>3556</v>
      </c>
      <c r="B5643" s="44">
        <v>360</v>
      </c>
      <c r="C5643" s="44" t="s">
        <v>47</v>
      </c>
      <c r="D5643" s="44">
        <v>1</v>
      </c>
      <c r="E5643" s="44">
        <v>0</v>
      </c>
      <c r="F5643" s="44" t="s">
        <v>11</v>
      </c>
      <c r="G5643" s="63"/>
      <c r="H5643" s="62" t="s">
        <v>48</v>
      </c>
      <c r="I5643" s="29" t="str">
        <f>VLOOKUP(MARGAO!$H5643,Code2Loc,2,FALSE)</f>
        <v>MARGAO</v>
      </c>
    </row>
    <row r="5644" spans="1:9" ht="15.75" customHeight="1" x14ac:dyDescent="0.25">
      <c r="A5644" s="42" t="s">
        <v>3556</v>
      </c>
      <c r="B5644" s="42">
        <v>360</v>
      </c>
      <c r="C5644" s="42" t="s">
        <v>1109</v>
      </c>
      <c r="D5644" s="42">
        <v>2</v>
      </c>
      <c r="E5644" s="42">
        <v>2</v>
      </c>
      <c r="F5644" s="42" t="s">
        <v>11</v>
      </c>
      <c r="G5644" s="64"/>
      <c r="H5644" s="60" t="s">
        <v>1110</v>
      </c>
      <c r="I5644" s="29" t="str">
        <f>VLOOKUP(MARGAO!$H5644,Code2Loc,2,FALSE)</f>
        <v>MARGAO MKT</v>
      </c>
    </row>
    <row r="5645" spans="1:9" ht="15.75" customHeight="1" x14ac:dyDescent="0.25">
      <c r="A5645" s="44" t="s">
        <v>3556</v>
      </c>
      <c r="B5645" s="44">
        <v>360</v>
      </c>
      <c r="C5645" s="44" t="s">
        <v>1111</v>
      </c>
      <c r="D5645" s="44">
        <v>3</v>
      </c>
      <c r="E5645" s="44">
        <v>4</v>
      </c>
      <c r="F5645" s="44" t="s">
        <v>11</v>
      </c>
      <c r="G5645" s="63"/>
      <c r="H5645" s="62" t="s">
        <v>1112</v>
      </c>
      <c r="I5645" s="29" t="str">
        <f>VLOOKUP(MARGAO!$H5645,Code2Loc,2,FALSE)</f>
        <v>NAVELIM</v>
      </c>
    </row>
    <row r="5646" spans="1:9" ht="15.75" customHeight="1" x14ac:dyDescent="0.25">
      <c r="A5646" s="42" t="s">
        <v>3556</v>
      </c>
      <c r="B5646" s="42">
        <v>360</v>
      </c>
      <c r="C5646" s="42" t="s">
        <v>1113</v>
      </c>
      <c r="D5646" s="42">
        <v>4</v>
      </c>
      <c r="E5646" s="42">
        <v>5</v>
      </c>
      <c r="F5646" s="42" t="s">
        <v>11</v>
      </c>
      <c r="G5646" s="64"/>
      <c r="H5646" s="60" t="s">
        <v>1114</v>
      </c>
      <c r="I5646" s="29" t="str">
        <f>VLOOKUP(MARGAO!$H5646,Code2Loc,2,FALSE)</f>
        <v>DHARMAPUR</v>
      </c>
    </row>
    <row r="5647" spans="1:9" ht="15.75" customHeight="1" x14ac:dyDescent="0.25">
      <c r="A5647" s="44" t="s">
        <v>3556</v>
      </c>
      <c r="B5647" s="44">
        <v>360</v>
      </c>
      <c r="C5647" s="44" t="s">
        <v>1115</v>
      </c>
      <c r="D5647" s="44">
        <v>5</v>
      </c>
      <c r="E5647" s="44">
        <v>7</v>
      </c>
      <c r="F5647" s="44" t="s">
        <v>11</v>
      </c>
      <c r="G5647" s="63"/>
      <c r="H5647" s="62" t="s">
        <v>1116</v>
      </c>
      <c r="I5647" s="29" t="str">
        <f>VLOOKUP(MARGAO!$H5647,Code2Loc,2,FALSE)</f>
        <v>CHINCHINI X</v>
      </c>
    </row>
    <row r="5648" spans="1:9" ht="15.75" customHeight="1" x14ac:dyDescent="0.25">
      <c r="A5648" s="42" t="s">
        <v>3556</v>
      </c>
      <c r="B5648" s="42">
        <v>360</v>
      </c>
      <c r="C5648" s="42" t="s">
        <v>2284</v>
      </c>
      <c r="D5648" s="42">
        <v>6</v>
      </c>
      <c r="E5648" s="42">
        <v>8</v>
      </c>
      <c r="F5648" s="42" t="s">
        <v>11</v>
      </c>
      <c r="G5648" s="64"/>
      <c r="H5648" s="60" t="s">
        <v>2285</v>
      </c>
      <c r="I5648" s="29" t="str">
        <f>VLOOKUP(MARGAO!$H5648,Code2Loc,2,FALSE)</f>
        <v>DANDEWADI</v>
      </c>
    </row>
    <row r="5649" spans="1:9" ht="15.75" customHeight="1" x14ac:dyDescent="0.25">
      <c r="A5649" s="44" t="s">
        <v>3556</v>
      </c>
      <c r="B5649" s="44">
        <v>360</v>
      </c>
      <c r="C5649" s="44" t="s">
        <v>2286</v>
      </c>
      <c r="D5649" s="44">
        <v>7</v>
      </c>
      <c r="E5649" s="44">
        <v>11</v>
      </c>
      <c r="F5649" s="44" t="s">
        <v>11</v>
      </c>
      <c r="G5649" s="63"/>
      <c r="H5649" s="62" t="s">
        <v>2287</v>
      </c>
      <c r="I5649" s="29" t="str">
        <f>VLOOKUP(MARGAO!$H5649,Code2Loc,2,FALSE)</f>
        <v>PAZARKHAN</v>
      </c>
    </row>
    <row r="5650" spans="1:9" ht="15.75" customHeight="1" x14ac:dyDescent="0.25">
      <c r="A5650" s="42" t="s">
        <v>3556</v>
      </c>
      <c r="B5650" s="42">
        <v>360</v>
      </c>
      <c r="C5650" s="42" t="s">
        <v>1413</v>
      </c>
      <c r="D5650" s="42">
        <v>8</v>
      </c>
      <c r="E5650" s="42">
        <v>14</v>
      </c>
      <c r="F5650" s="42" t="s">
        <v>11</v>
      </c>
      <c r="G5650" s="64"/>
      <c r="H5650" s="60" t="s">
        <v>1414</v>
      </c>
      <c r="I5650" s="29" t="str">
        <f>VLOOKUP(MARGAO!$H5650,Code2Loc,2,FALSE)</f>
        <v>CUNCOLIM</v>
      </c>
    </row>
    <row r="5651" spans="1:9" ht="15.75" customHeight="1" x14ac:dyDescent="0.25">
      <c r="A5651" s="44" t="s">
        <v>3556</v>
      </c>
      <c r="B5651" s="44">
        <v>360</v>
      </c>
      <c r="C5651" s="44" t="s">
        <v>2288</v>
      </c>
      <c r="D5651" s="44">
        <v>9</v>
      </c>
      <c r="E5651" s="44">
        <v>15</v>
      </c>
      <c r="F5651" s="44" t="s">
        <v>11</v>
      </c>
      <c r="G5651" s="63"/>
      <c r="H5651" s="62" t="s">
        <v>2289</v>
      </c>
      <c r="I5651" s="29" t="str">
        <f>VLOOKUP(MARGAO!$H5651,Code2Loc,2,FALSE)</f>
        <v>DEMANI</v>
      </c>
    </row>
    <row r="5652" spans="1:9" ht="15.75" customHeight="1" x14ac:dyDescent="0.25">
      <c r="A5652" s="42" t="s">
        <v>3556</v>
      </c>
      <c r="B5652" s="42">
        <v>360</v>
      </c>
      <c r="C5652" s="42" t="s">
        <v>2078</v>
      </c>
      <c r="D5652" s="42">
        <v>10</v>
      </c>
      <c r="E5652" s="42">
        <v>17</v>
      </c>
      <c r="F5652" s="42" t="s">
        <v>11</v>
      </c>
      <c r="G5652" s="64"/>
      <c r="H5652" s="60" t="s">
        <v>2079</v>
      </c>
      <c r="I5652" s="29" t="str">
        <f>VLOOKUP(MARGAO!$H5652,Code2Loc,2,FALSE)</f>
        <v>BALLI</v>
      </c>
    </row>
    <row r="5653" spans="1:9" ht="15.75" customHeight="1" x14ac:dyDescent="0.25">
      <c r="A5653" s="44" t="s">
        <v>3556</v>
      </c>
      <c r="B5653" s="44">
        <v>360</v>
      </c>
      <c r="C5653" s="44" t="s">
        <v>2290</v>
      </c>
      <c r="D5653" s="44">
        <v>11</v>
      </c>
      <c r="E5653" s="44">
        <v>20</v>
      </c>
      <c r="F5653" s="44" t="s">
        <v>11</v>
      </c>
      <c r="G5653" s="63"/>
      <c r="H5653" s="62" t="s">
        <v>2291</v>
      </c>
      <c r="I5653" s="29" t="str">
        <f>VLOOKUP(MARGAO!$H5653,Code2Loc,2,FALSE)</f>
        <v>BENODE</v>
      </c>
    </row>
    <row r="5654" spans="1:9" ht="15.75" customHeight="1" x14ac:dyDescent="0.25">
      <c r="A5654" s="42" t="s">
        <v>3556</v>
      </c>
      <c r="B5654" s="42">
        <v>360</v>
      </c>
      <c r="C5654" s="42" t="s">
        <v>2292</v>
      </c>
      <c r="D5654" s="42">
        <v>12</v>
      </c>
      <c r="E5654" s="42">
        <v>22</v>
      </c>
      <c r="F5654" s="42" t="s">
        <v>11</v>
      </c>
      <c r="G5654" s="64"/>
      <c r="H5654" s="60" t="s">
        <v>2293</v>
      </c>
      <c r="I5654" s="29" t="str">
        <f>VLOOKUP(MARGAO!$H5654,Code2Loc,2,FALSE)</f>
        <v>GODEWAL</v>
      </c>
    </row>
    <row r="5655" spans="1:9" ht="15.75" customHeight="1" x14ac:dyDescent="0.25">
      <c r="A5655" s="44" t="s">
        <v>3556</v>
      </c>
      <c r="B5655" s="44">
        <v>360</v>
      </c>
      <c r="C5655" s="44" t="s">
        <v>2294</v>
      </c>
      <c r="D5655" s="44">
        <v>13</v>
      </c>
      <c r="E5655" s="44">
        <v>24</v>
      </c>
      <c r="F5655" s="44" t="s">
        <v>11</v>
      </c>
      <c r="G5655" s="63"/>
      <c r="H5655" s="62" t="s">
        <v>2295</v>
      </c>
      <c r="I5655" s="29" t="str">
        <f>VLOOKUP(MARGAO!$H5655,Code2Loc,2,FALSE)</f>
        <v>PADDI</v>
      </c>
    </row>
    <row r="5656" spans="1:9" ht="15.75" customHeight="1" x14ac:dyDescent="0.25">
      <c r="A5656" s="42" t="s">
        <v>3556</v>
      </c>
      <c r="B5656" s="42">
        <v>360</v>
      </c>
      <c r="C5656" s="42" t="s">
        <v>2296</v>
      </c>
      <c r="D5656" s="42">
        <v>14</v>
      </c>
      <c r="E5656" s="42">
        <v>26</v>
      </c>
      <c r="F5656" s="42" t="s">
        <v>11</v>
      </c>
      <c r="G5656" s="64"/>
      <c r="H5656" s="60" t="s">
        <v>2297</v>
      </c>
      <c r="I5656" s="29" t="str">
        <f>VLOOKUP(MARGAO!$H5656,Code2Loc,2,FALSE)</f>
        <v>PISURNEM</v>
      </c>
    </row>
    <row r="5657" spans="1:9" ht="15.75" customHeight="1" x14ac:dyDescent="0.25">
      <c r="A5657" s="44" t="s">
        <v>3556</v>
      </c>
      <c r="B5657" s="44">
        <v>360</v>
      </c>
      <c r="C5657" s="44" t="s">
        <v>2298</v>
      </c>
      <c r="D5657" s="44">
        <v>15</v>
      </c>
      <c r="E5657" s="44">
        <v>28</v>
      </c>
      <c r="F5657" s="44" t="s">
        <v>11</v>
      </c>
      <c r="G5657" s="63"/>
      <c r="H5657" s="62" t="s">
        <v>2299</v>
      </c>
      <c r="I5657" s="29" t="str">
        <f>VLOOKUP(MARGAO!$H5657,Code2Loc,2,FALSE)</f>
        <v>POLAKODE</v>
      </c>
    </row>
    <row r="5658" spans="1:9" ht="15.75" customHeight="1" x14ac:dyDescent="0.25">
      <c r="A5658" s="42" t="s">
        <v>3556</v>
      </c>
      <c r="B5658" s="42">
        <v>360</v>
      </c>
      <c r="C5658" s="42" t="s">
        <v>2300</v>
      </c>
      <c r="D5658" s="42">
        <v>16</v>
      </c>
      <c r="E5658" s="42">
        <v>32</v>
      </c>
      <c r="F5658" s="42" t="s">
        <v>11</v>
      </c>
      <c r="G5658" s="64"/>
      <c r="H5658" s="60" t="s">
        <v>2301</v>
      </c>
      <c r="I5658" s="29" t="str">
        <f>VLOOKUP(MARGAO!$H5658,Code2Loc,2,FALSE)</f>
        <v>GULEM</v>
      </c>
    </row>
    <row r="5659" spans="1:9" ht="15.75" customHeight="1" x14ac:dyDescent="0.25">
      <c r="A5659" s="44" t="s">
        <v>3556</v>
      </c>
      <c r="B5659" s="44">
        <v>360</v>
      </c>
      <c r="C5659" s="44" t="s">
        <v>1006</v>
      </c>
      <c r="D5659" s="44">
        <v>17</v>
      </c>
      <c r="E5659" s="44">
        <v>35</v>
      </c>
      <c r="F5659" s="44" t="s">
        <v>11</v>
      </c>
      <c r="G5659" s="63"/>
      <c r="H5659" s="62" t="s">
        <v>1007</v>
      </c>
      <c r="I5659" s="29" t="str">
        <f>VLOOKUP(MARGAO!$H5659,Code2Loc,2,FALSE)</f>
        <v>CHAR RASTA</v>
      </c>
    </row>
    <row r="5660" spans="1:9" ht="15.75" customHeight="1" x14ac:dyDescent="0.25">
      <c r="A5660" s="42" t="s">
        <v>3556</v>
      </c>
      <c r="B5660" s="42">
        <v>360</v>
      </c>
      <c r="C5660" s="42" t="s">
        <v>1415</v>
      </c>
      <c r="D5660" s="42">
        <v>18</v>
      </c>
      <c r="E5660" s="42">
        <v>37</v>
      </c>
      <c r="F5660" s="42" t="s">
        <v>11</v>
      </c>
      <c r="G5660" s="64"/>
      <c r="H5660" s="60" t="s">
        <v>1416</v>
      </c>
      <c r="I5660" s="29" t="str">
        <f>VLOOKUP(MARGAO!$H5660,Code2Loc,2,FALSE)</f>
        <v>CANACONA</v>
      </c>
    </row>
    <row r="5661" spans="1:9" ht="15.75" customHeight="1" x14ac:dyDescent="0.25">
      <c r="A5661" s="44" t="s">
        <v>3556</v>
      </c>
      <c r="B5661" s="44">
        <v>360</v>
      </c>
      <c r="C5661" s="44" t="s">
        <v>2302</v>
      </c>
      <c r="D5661" s="44">
        <v>19</v>
      </c>
      <c r="E5661" s="44">
        <v>39</v>
      </c>
      <c r="F5661" s="44" t="s">
        <v>11</v>
      </c>
      <c r="G5661" s="63"/>
      <c r="H5661" s="62" t="s">
        <v>1587</v>
      </c>
      <c r="I5661" s="29" t="str">
        <f>VLOOKUP(MARGAO!$H5661,Code2Loc,2,FALSE)</f>
        <v>SHRISTHAL</v>
      </c>
    </row>
    <row r="5662" spans="1:9" ht="15.75" customHeight="1" x14ac:dyDescent="0.25">
      <c r="A5662" s="42" t="s">
        <v>3556</v>
      </c>
      <c r="B5662" s="42">
        <v>360</v>
      </c>
      <c r="C5662" s="42" t="s">
        <v>2303</v>
      </c>
      <c r="D5662" s="42">
        <v>20</v>
      </c>
      <c r="E5662" s="42">
        <v>41</v>
      </c>
      <c r="F5662" s="42" t="s">
        <v>11</v>
      </c>
      <c r="G5662" s="64"/>
      <c r="H5662" s="60" t="s">
        <v>2304</v>
      </c>
      <c r="I5662" s="29" t="str">
        <f>VLOOKUP(MARGAO!$H5662,Code2Loc,2,FALSE)</f>
        <v>MOKHARD</v>
      </c>
    </row>
    <row r="5663" spans="1:9" ht="15.75" customHeight="1" x14ac:dyDescent="0.25">
      <c r="A5663" s="44" t="s">
        <v>3556</v>
      </c>
      <c r="B5663" s="44">
        <v>360</v>
      </c>
      <c r="C5663" s="44" t="s">
        <v>2305</v>
      </c>
      <c r="D5663" s="44">
        <v>21</v>
      </c>
      <c r="E5663" s="44">
        <v>42</v>
      </c>
      <c r="F5663" s="44" t="s">
        <v>11</v>
      </c>
      <c r="G5663" s="63"/>
      <c r="H5663" s="62" t="s">
        <v>2306</v>
      </c>
      <c r="I5663" s="29" t="str">
        <f>VLOOKUP(MARGAO!$H5663,Code2Loc,2,FALSE)</f>
        <v>BHATPAL</v>
      </c>
    </row>
    <row r="5664" spans="1:9" ht="15.75" customHeight="1" x14ac:dyDescent="0.25">
      <c r="A5664" s="42" t="s">
        <v>3556</v>
      </c>
      <c r="B5664" s="42">
        <v>360</v>
      </c>
      <c r="C5664" s="42" t="s">
        <v>2307</v>
      </c>
      <c r="D5664" s="42">
        <v>22</v>
      </c>
      <c r="E5664" s="42">
        <v>43</v>
      </c>
      <c r="F5664" s="42" t="s">
        <v>11</v>
      </c>
      <c r="G5664" s="64"/>
      <c r="H5664" s="60" t="s">
        <v>2308</v>
      </c>
      <c r="I5664" s="29" t="str">
        <f>VLOOKUP(MARGAO!$H5664,Code2Loc,2,FALSE)</f>
        <v>ARDOFOND</v>
      </c>
    </row>
    <row r="5665" spans="1:9" ht="15.75" customHeight="1" x14ac:dyDescent="0.25">
      <c r="A5665" s="44" t="s">
        <v>3556</v>
      </c>
      <c r="B5665" s="44">
        <v>360</v>
      </c>
      <c r="C5665" s="44" t="s">
        <v>2531</v>
      </c>
      <c r="D5665" s="44">
        <v>23</v>
      </c>
      <c r="E5665" s="44">
        <v>45</v>
      </c>
      <c r="F5665" s="44" t="s">
        <v>11</v>
      </c>
      <c r="G5665" s="63"/>
      <c r="H5665" s="62" t="s">
        <v>2532</v>
      </c>
      <c r="I5665" s="29" t="str">
        <f>VLOOKUP(MARGAO!$H5665,Code2Loc,2,FALSE)</f>
        <v>GODKUMAL</v>
      </c>
    </row>
    <row r="5666" spans="1:9" ht="15.75" customHeight="1" x14ac:dyDescent="0.25">
      <c r="A5666" s="42" t="s">
        <v>3556</v>
      </c>
      <c r="B5666" s="42">
        <v>360</v>
      </c>
      <c r="C5666" s="42" t="s">
        <v>2533</v>
      </c>
      <c r="D5666" s="42">
        <v>24</v>
      </c>
      <c r="E5666" s="42">
        <v>48</v>
      </c>
      <c r="F5666" s="42" t="s">
        <v>11</v>
      </c>
      <c r="G5666" s="64"/>
      <c r="H5666" s="60" t="s">
        <v>2534</v>
      </c>
      <c r="I5666" s="29" t="str">
        <f>VLOOKUP(MARGAO!$H5666,Code2Loc,2,FALSE)</f>
        <v>SADOLXEM</v>
      </c>
    </row>
    <row r="5667" spans="1:9" ht="15.75" customHeight="1" x14ac:dyDescent="0.25">
      <c r="A5667" s="44" t="s">
        <v>3556</v>
      </c>
      <c r="B5667" s="44">
        <v>360</v>
      </c>
      <c r="C5667" s="44" t="s">
        <v>2535</v>
      </c>
      <c r="D5667" s="44">
        <v>25</v>
      </c>
      <c r="E5667" s="44">
        <v>49</v>
      </c>
      <c r="F5667" s="44" t="s">
        <v>11</v>
      </c>
      <c r="G5667" s="63"/>
      <c r="H5667" s="62" t="s">
        <v>2536</v>
      </c>
      <c r="I5667" s="29" t="str">
        <f>VLOOKUP(MARGAO!$H5667,Code2Loc,2,FALSE)</f>
        <v>MUTAL</v>
      </c>
    </row>
    <row r="5668" spans="1:9" ht="15.75" customHeight="1" x14ac:dyDescent="0.25">
      <c r="A5668" s="42" t="s">
        <v>3556</v>
      </c>
      <c r="B5668" s="42">
        <v>360</v>
      </c>
      <c r="C5668" s="42" t="s">
        <v>2537</v>
      </c>
      <c r="D5668" s="42">
        <v>26</v>
      </c>
      <c r="E5668" s="42">
        <v>51</v>
      </c>
      <c r="F5668" s="42" t="s">
        <v>11</v>
      </c>
      <c r="G5668" s="64"/>
      <c r="H5668" s="60" t="s">
        <v>2538</v>
      </c>
      <c r="I5668" s="29" t="str">
        <f>VLOOKUP(MARGAO!$H5668,Code2Loc,2,FALSE)</f>
        <v>TALPAN</v>
      </c>
    </row>
    <row r="5669" spans="1:9" ht="15.75" customHeight="1" x14ac:dyDescent="0.25">
      <c r="A5669" s="44" t="s">
        <v>3556</v>
      </c>
      <c r="B5669" s="44">
        <v>360</v>
      </c>
      <c r="C5669" s="44" t="s">
        <v>2539</v>
      </c>
      <c r="D5669" s="44">
        <v>27</v>
      </c>
      <c r="E5669" s="44">
        <v>53</v>
      </c>
      <c r="F5669" s="44" t="s">
        <v>11</v>
      </c>
      <c r="G5669" s="63"/>
      <c r="H5669" s="62" t="s">
        <v>2540</v>
      </c>
      <c r="I5669" s="29" t="str">
        <f>VLOOKUP(MARGAO!$H5669,Code2Loc,2,FALSE)</f>
        <v>GALGIBAG</v>
      </c>
    </row>
    <row r="5670" spans="1:9" ht="15.75" customHeight="1" x14ac:dyDescent="0.25">
      <c r="A5670" s="42" t="s">
        <v>3556</v>
      </c>
      <c r="B5670" s="42">
        <v>360</v>
      </c>
      <c r="C5670" s="42" t="s">
        <v>2541</v>
      </c>
      <c r="D5670" s="42">
        <v>28</v>
      </c>
      <c r="E5670" s="42">
        <v>55</v>
      </c>
      <c r="F5670" s="42" t="s">
        <v>11</v>
      </c>
      <c r="G5670" s="64"/>
      <c r="H5670" s="60" t="s">
        <v>2542</v>
      </c>
      <c r="I5670" s="29" t="str">
        <f>VLOOKUP(MARGAO!$H5670,Code2Loc,2,FALSE)</f>
        <v>KATEBAG</v>
      </c>
    </row>
    <row r="5671" spans="1:9" ht="15.75" customHeight="1" x14ac:dyDescent="0.25">
      <c r="A5671" s="44" t="s">
        <v>3556</v>
      </c>
      <c r="B5671" s="44">
        <v>360</v>
      </c>
      <c r="C5671" s="44" t="s">
        <v>2543</v>
      </c>
      <c r="D5671" s="44">
        <v>29</v>
      </c>
      <c r="E5671" s="44">
        <v>56</v>
      </c>
      <c r="F5671" s="44" t="s">
        <v>11</v>
      </c>
      <c r="G5671" s="63"/>
      <c r="H5671" s="62" t="s">
        <v>2544</v>
      </c>
      <c r="I5671" s="29" t="str">
        <f>VLOOKUP(MARGAO!$H5671,Code2Loc,2,FALSE)</f>
        <v>MHALWADA</v>
      </c>
    </row>
    <row r="5672" spans="1:9" ht="15.75" customHeight="1" x14ac:dyDescent="0.25">
      <c r="A5672" s="42" t="s">
        <v>3556</v>
      </c>
      <c r="B5672" s="42">
        <v>360</v>
      </c>
      <c r="C5672" s="42" t="s">
        <v>2313</v>
      </c>
      <c r="D5672" s="42">
        <v>30</v>
      </c>
      <c r="E5672" s="42">
        <v>57</v>
      </c>
      <c r="F5672" s="42" t="s">
        <v>11</v>
      </c>
      <c r="G5672" s="64"/>
      <c r="H5672" s="60" t="s">
        <v>2314</v>
      </c>
      <c r="I5672" s="29" t="str">
        <f>VLOOKUP(MARGAO!$H5672,Code2Loc,2,FALSE)</f>
        <v>POIGUINIM</v>
      </c>
    </row>
    <row r="5673" spans="1:9" ht="15.75" customHeight="1" x14ac:dyDescent="0.25">
      <c r="A5673" s="44" t="s">
        <v>2639</v>
      </c>
      <c r="B5673" s="44">
        <v>361</v>
      </c>
      <c r="C5673" s="44" t="s">
        <v>47</v>
      </c>
      <c r="D5673" s="44">
        <v>1</v>
      </c>
      <c r="E5673" s="44">
        <v>0</v>
      </c>
      <c r="F5673" s="44" t="s">
        <v>11</v>
      </c>
      <c r="G5673" s="63"/>
      <c r="H5673" s="62" t="s">
        <v>48</v>
      </c>
      <c r="I5673" s="29" t="str">
        <f>VLOOKUP(MARGAO!$H5673,Code2Loc,2,FALSE)</f>
        <v>MARGAO</v>
      </c>
    </row>
    <row r="5674" spans="1:9" ht="15.75" customHeight="1" x14ac:dyDescent="0.25">
      <c r="A5674" s="42" t="s">
        <v>2639</v>
      </c>
      <c r="B5674" s="42">
        <v>361</v>
      </c>
      <c r="C5674" s="42" t="s">
        <v>1109</v>
      </c>
      <c r="D5674" s="42">
        <v>2</v>
      </c>
      <c r="E5674" s="42">
        <v>2</v>
      </c>
      <c r="F5674" s="42" t="s">
        <v>11</v>
      </c>
      <c r="G5674" s="64"/>
      <c r="H5674" s="60" t="s">
        <v>1110</v>
      </c>
      <c r="I5674" s="29" t="str">
        <f>VLOOKUP(MARGAO!$H5674,Code2Loc,2,FALSE)</f>
        <v>MARGAO MKT</v>
      </c>
    </row>
    <row r="5675" spans="1:9" ht="15.75" customHeight="1" x14ac:dyDescent="0.25">
      <c r="A5675" s="44" t="s">
        <v>2639</v>
      </c>
      <c r="B5675" s="44">
        <v>361</v>
      </c>
      <c r="C5675" s="44" t="s">
        <v>2432</v>
      </c>
      <c r="D5675" s="44">
        <v>3</v>
      </c>
      <c r="E5675" s="44">
        <v>3</v>
      </c>
      <c r="F5675" s="44" t="s">
        <v>11</v>
      </c>
      <c r="G5675" s="63"/>
      <c r="H5675" s="62" t="s">
        <v>2433</v>
      </c>
      <c r="I5675" s="29" t="str">
        <f>VLOOKUP(MARGAO!$H5675,Code2Loc,2,FALSE)</f>
        <v>PAJIFOND</v>
      </c>
    </row>
    <row r="5676" spans="1:9" ht="15.75" customHeight="1" x14ac:dyDescent="0.25">
      <c r="A5676" s="42" t="s">
        <v>2639</v>
      </c>
      <c r="B5676" s="42">
        <v>361</v>
      </c>
      <c r="C5676" s="42" t="s">
        <v>2434</v>
      </c>
      <c r="D5676" s="42">
        <v>4</v>
      </c>
      <c r="E5676" s="42">
        <v>4</v>
      </c>
      <c r="F5676" s="42" t="s">
        <v>11</v>
      </c>
      <c r="G5676" s="64"/>
      <c r="H5676" s="60" t="s">
        <v>2435</v>
      </c>
      <c r="I5676" s="29" t="str">
        <f>VLOOKUP(MARGAO!$H5676,Code2Loc,2,FALSE)</f>
        <v>A.PWER HUSE</v>
      </c>
    </row>
    <row r="5677" spans="1:9" ht="15.75" customHeight="1" x14ac:dyDescent="0.25">
      <c r="A5677" s="44" t="s">
        <v>2639</v>
      </c>
      <c r="B5677" s="44">
        <v>361</v>
      </c>
      <c r="C5677" s="44" t="s">
        <v>2436</v>
      </c>
      <c r="D5677" s="44">
        <v>5</v>
      </c>
      <c r="E5677" s="44">
        <v>5</v>
      </c>
      <c r="F5677" s="44" t="s">
        <v>11</v>
      </c>
      <c r="G5677" s="63"/>
      <c r="H5677" s="62" t="s">
        <v>2437</v>
      </c>
      <c r="I5677" s="29" t="str">
        <f>VLOOKUP(MARGAO!$H5677,Code2Loc,2,FALSE)</f>
        <v>RAWANFOND</v>
      </c>
    </row>
    <row r="5678" spans="1:9" ht="15.75" customHeight="1" x14ac:dyDescent="0.25">
      <c r="A5678" s="42" t="s">
        <v>2639</v>
      </c>
      <c r="B5678" s="42">
        <v>361</v>
      </c>
      <c r="C5678" s="42" t="s">
        <v>1685</v>
      </c>
      <c r="D5678" s="42">
        <v>6</v>
      </c>
      <c r="E5678" s="42">
        <v>6</v>
      </c>
      <c r="F5678" s="42" t="s">
        <v>11</v>
      </c>
      <c r="G5678" s="64"/>
      <c r="H5678" s="60" t="s">
        <v>1686</v>
      </c>
      <c r="I5678" s="29" t="str">
        <f>VLOOKUP(MARGAO!$H5678,Code2Loc,2,FALSE)</f>
        <v>MES COLLEGE</v>
      </c>
    </row>
    <row r="5679" spans="1:9" ht="15.75" customHeight="1" x14ac:dyDescent="0.25">
      <c r="A5679" s="44" t="s">
        <v>2639</v>
      </c>
      <c r="B5679" s="44">
        <v>361</v>
      </c>
      <c r="C5679" s="44" t="s">
        <v>2438</v>
      </c>
      <c r="D5679" s="44">
        <v>7</v>
      </c>
      <c r="E5679" s="44">
        <v>7</v>
      </c>
      <c r="F5679" s="44" t="s">
        <v>11</v>
      </c>
      <c r="G5679" s="63"/>
      <c r="H5679" s="62" t="s">
        <v>2439</v>
      </c>
      <c r="I5679" s="29" t="str">
        <f>VLOOKUP(MARGAO!$H5679,Code2Loc,2,FALSE)</f>
        <v>GANPATI TMP</v>
      </c>
    </row>
    <row r="5680" spans="1:9" ht="15.75" customHeight="1" x14ac:dyDescent="0.25">
      <c r="A5680" s="42" t="s">
        <v>2639</v>
      </c>
      <c r="B5680" s="42">
        <v>361</v>
      </c>
      <c r="C5680" s="42" t="s">
        <v>2440</v>
      </c>
      <c r="D5680" s="42">
        <v>8</v>
      </c>
      <c r="E5680" s="42">
        <v>8</v>
      </c>
      <c r="F5680" s="42" t="s">
        <v>11</v>
      </c>
      <c r="G5680" s="64"/>
      <c r="H5680" s="60" t="s">
        <v>2441</v>
      </c>
      <c r="I5680" s="29" t="str">
        <f>VLOOKUP(MARGAO!$H5680,Code2Loc,2,FALSE)</f>
        <v>LAKAKI/PALI</v>
      </c>
    </row>
    <row r="5681" spans="1:9" ht="15.75" customHeight="1" x14ac:dyDescent="0.25">
      <c r="A5681" s="44" t="s">
        <v>2639</v>
      </c>
      <c r="B5681" s="44">
        <v>361</v>
      </c>
      <c r="C5681" s="44" t="s">
        <v>2442</v>
      </c>
      <c r="D5681" s="44">
        <v>9</v>
      </c>
      <c r="E5681" s="44">
        <v>9</v>
      </c>
      <c r="F5681" s="44" t="s">
        <v>11</v>
      </c>
      <c r="G5681" s="63"/>
      <c r="H5681" s="62" t="s">
        <v>2443</v>
      </c>
      <c r="I5681" s="29" t="str">
        <f>VLOOKUP(MARGAO!$H5681,Code2Loc,2,FALSE)</f>
        <v>DON KHURIS</v>
      </c>
    </row>
    <row r="5682" spans="1:9" ht="15.75" customHeight="1" x14ac:dyDescent="0.25">
      <c r="A5682" s="42" t="s">
        <v>2639</v>
      </c>
      <c r="B5682" s="42">
        <v>361</v>
      </c>
      <c r="C5682" s="42" t="s">
        <v>2444</v>
      </c>
      <c r="D5682" s="42">
        <v>10</v>
      </c>
      <c r="E5682" s="42">
        <v>10</v>
      </c>
      <c r="F5682" s="42" t="s">
        <v>11</v>
      </c>
      <c r="G5682" s="64"/>
      <c r="H5682" s="60" t="s">
        <v>2445</v>
      </c>
      <c r="I5682" s="29" t="str">
        <f>VLOOKUP(MARGAO!$H5682,Code2Loc,2,FALSE)</f>
        <v>PADRIBHAT</v>
      </c>
    </row>
    <row r="5683" spans="1:9" ht="15.75" customHeight="1" x14ac:dyDescent="0.25">
      <c r="A5683" s="44" t="s">
        <v>2639</v>
      </c>
      <c r="B5683" s="44">
        <v>361</v>
      </c>
      <c r="C5683" s="44" t="s">
        <v>2446</v>
      </c>
      <c r="D5683" s="44">
        <v>11</v>
      </c>
      <c r="E5683" s="44">
        <v>11</v>
      </c>
      <c r="F5683" s="44" t="s">
        <v>11</v>
      </c>
      <c r="G5683" s="63"/>
      <c r="H5683" s="62" t="s">
        <v>2447</v>
      </c>
      <c r="I5683" s="29" t="str">
        <f>VLOOKUP(MARGAO!$H5683,Code2Loc,2,FALSE)</f>
        <v>GUDI</v>
      </c>
    </row>
    <row r="5684" spans="1:9" ht="15.75" customHeight="1" x14ac:dyDescent="0.25">
      <c r="A5684" s="42" t="s">
        <v>2639</v>
      </c>
      <c r="B5684" s="42">
        <v>361</v>
      </c>
      <c r="C5684" s="42" t="s">
        <v>2448</v>
      </c>
      <c r="D5684" s="42">
        <v>12</v>
      </c>
      <c r="E5684" s="42">
        <v>12</v>
      </c>
      <c r="F5684" s="42" t="s">
        <v>11</v>
      </c>
      <c r="G5684" s="64"/>
      <c r="H5684" s="60" t="s">
        <v>2449</v>
      </c>
      <c r="I5684" s="29" t="str">
        <f>VLOOKUP(MARGAO!$H5684,Code2Loc,2,FALSE)</f>
        <v>CHAD.TMP AG</v>
      </c>
    </row>
    <row r="5685" spans="1:9" ht="15.75" customHeight="1" x14ac:dyDescent="0.25">
      <c r="A5685" s="44" t="s">
        <v>2639</v>
      </c>
      <c r="B5685" s="44">
        <v>361</v>
      </c>
      <c r="C5685" s="44" t="s">
        <v>2450</v>
      </c>
      <c r="D5685" s="44">
        <v>13</v>
      </c>
      <c r="E5685" s="44">
        <v>14</v>
      </c>
      <c r="F5685" s="44" t="s">
        <v>11</v>
      </c>
      <c r="G5685" s="63"/>
      <c r="H5685" s="62" t="s">
        <v>2451</v>
      </c>
      <c r="I5685" s="29" t="str">
        <f>VLOOKUP(MARGAO!$H5685,Code2Loc,2,FALSE)</f>
        <v>PARODA</v>
      </c>
    </row>
    <row r="5686" spans="1:9" ht="15.75" customHeight="1" x14ac:dyDescent="0.25">
      <c r="A5686" s="42" t="s">
        <v>2639</v>
      </c>
      <c r="B5686" s="42">
        <v>361</v>
      </c>
      <c r="C5686" s="42" t="s">
        <v>2452</v>
      </c>
      <c r="D5686" s="42">
        <v>14</v>
      </c>
      <c r="E5686" s="42">
        <v>17</v>
      </c>
      <c r="F5686" s="42" t="s">
        <v>11</v>
      </c>
      <c r="G5686" s="64"/>
      <c r="H5686" s="60" t="s">
        <v>2453</v>
      </c>
      <c r="I5686" s="29" t="str">
        <f>VLOOKUP(MARGAO!$H5686,Code2Loc,2,FALSE)</f>
        <v>QUEPEM</v>
      </c>
    </row>
    <row r="5687" spans="1:9" ht="15.75" customHeight="1" x14ac:dyDescent="0.25">
      <c r="A5687" s="44" t="s">
        <v>2639</v>
      </c>
      <c r="B5687" s="44">
        <v>361</v>
      </c>
      <c r="C5687" s="44" t="s">
        <v>2454</v>
      </c>
      <c r="D5687" s="44">
        <v>15</v>
      </c>
      <c r="E5687" s="44">
        <v>18</v>
      </c>
      <c r="F5687" s="44" t="s">
        <v>11</v>
      </c>
      <c r="G5687" s="63"/>
      <c r="H5687" s="62" t="s">
        <v>2455</v>
      </c>
      <c r="I5687" s="29" t="str">
        <f>VLOOKUP(MARGAO!$H5687,Code2Loc,2,FALSE)</f>
        <v>QPM COURT</v>
      </c>
    </row>
    <row r="5688" spans="1:9" ht="15.75" customHeight="1" x14ac:dyDescent="0.25">
      <c r="A5688" s="42" t="s">
        <v>2639</v>
      </c>
      <c r="B5688" s="42">
        <v>361</v>
      </c>
      <c r="C5688" s="42" t="s">
        <v>2456</v>
      </c>
      <c r="D5688" s="42">
        <v>16</v>
      </c>
      <c r="E5688" s="42">
        <v>19</v>
      </c>
      <c r="F5688" s="42" t="s">
        <v>11</v>
      </c>
      <c r="G5688" s="64"/>
      <c r="H5688" s="60" t="s">
        <v>2457</v>
      </c>
      <c r="I5688" s="29" t="str">
        <f>VLOOKUP(MARGAO!$H5688,Code2Loc,2,FALSE)</f>
        <v>TILAMOL</v>
      </c>
    </row>
    <row r="5689" spans="1:9" ht="15.75" customHeight="1" x14ac:dyDescent="0.25">
      <c r="A5689" s="44" t="s">
        <v>2639</v>
      </c>
      <c r="B5689" s="44">
        <v>361</v>
      </c>
      <c r="C5689" s="44" t="s">
        <v>2458</v>
      </c>
      <c r="D5689" s="44">
        <v>17</v>
      </c>
      <c r="E5689" s="44">
        <v>21</v>
      </c>
      <c r="F5689" s="44" t="s">
        <v>11</v>
      </c>
      <c r="G5689" s="63"/>
      <c r="H5689" s="62" t="s">
        <v>2459</v>
      </c>
      <c r="I5689" s="29" t="str">
        <f>VLOOKUP(MARGAO!$H5689,Code2Loc,2,FALSE)</f>
        <v>TANKI</v>
      </c>
    </row>
    <row r="5690" spans="1:9" ht="15.75" customHeight="1" x14ac:dyDescent="0.25">
      <c r="A5690" s="42" t="s">
        <v>2639</v>
      </c>
      <c r="B5690" s="42">
        <v>361</v>
      </c>
      <c r="C5690" s="42" t="s">
        <v>2460</v>
      </c>
      <c r="D5690" s="42">
        <v>18</v>
      </c>
      <c r="E5690" s="42">
        <v>22</v>
      </c>
      <c r="F5690" s="42" t="s">
        <v>11</v>
      </c>
      <c r="G5690" s="64"/>
      <c r="H5690" s="60" t="s">
        <v>2461</v>
      </c>
      <c r="I5690" s="29" t="str">
        <f>VLOOKUP(MARGAO!$H5690,Code2Loc,2,FALSE)</f>
        <v>KAKUMADDI</v>
      </c>
    </row>
    <row r="5691" spans="1:9" ht="15.75" customHeight="1" x14ac:dyDescent="0.25">
      <c r="A5691" s="44" t="s">
        <v>2639</v>
      </c>
      <c r="B5691" s="44">
        <v>361</v>
      </c>
      <c r="C5691" s="44" t="s">
        <v>2462</v>
      </c>
      <c r="D5691" s="44">
        <v>19</v>
      </c>
      <c r="E5691" s="44">
        <v>23</v>
      </c>
      <c r="F5691" s="44" t="s">
        <v>11</v>
      </c>
      <c r="G5691" s="63"/>
      <c r="H5691" s="62" t="s">
        <v>2463</v>
      </c>
      <c r="I5691" s="29" t="str">
        <f>VLOOKUP(MARGAO!$H5691,Code2Loc,2,FALSE)</f>
        <v>BANSAI</v>
      </c>
    </row>
    <row r="5692" spans="1:9" ht="15.75" customHeight="1" x14ac:dyDescent="0.25">
      <c r="A5692" s="42" t="s">
        <v>2639</v>
      </c>
      <c r="B5692" s="42">
        <v>361</v>
      </c>
      <c r="C5692" s="42" t="s">
        <v>266</v>
      </c>
      <c r="D5692" s="42">
        <v>20</v>
      </c>
      <c r="E5692" s="42">
        <v>24</v>
      </c>
      <c r="F5692" s="42" t="s">
        <v>11</v>
      </c>
      <c r="G5692" s="64"/>
      <c r="H5692" s="60" t="s">
        <v>267</v>
      </c>
      <c r="I5692" s="29" t="str">
        <f>VLOOKUP(MARGAO!$H5692,Code2Loc,2,FALSE)</f>
        <v>CURCHOREM</v>
      </c>
    </row>
    <row r="5693" spans="1:9" ht="15.75" customHeight="1" x14ac:dyDescent="0.25">
      <c r="A5693" s="44" t="s">
        <v>2639</v>
      </c>
      <c r="B5693" s="44">
        <v>361</v>
      </c>
      <c r="C5693" s="44" t="s">
        <v>2640</v>
      </c>
      <c r="D5693" s="44">
        <v>21</v>
      </c>
      <c r="E5693" s="44">
        <v>25</v>
      </c>
      <c r="F5693" s="44" t="s">
        <v>11</v>
      </c>
      <c r="G5693" s="63"/>
      <c r="H5693" s="62" t="s">
        <v>2641</v>
      </c>
      <c r="I5693" s="29" t="str">
        <f>VLOOKUP(MARGAO!$H5693,Code2Loc,2,FALSE)</f>
        <v>SHIVAJI CWK</v>
      </c>
    </row>
    <row r="5694" spans="1:9" ht="15.75" customHeight="1" x14ac:dyDescent="0.25">
      <c r="A5694" s="42" t="s">
        <v>2639</v>
      </c>
      <c r="B5694" s="42">
        <v>361</v>
      </c>
      <c r="C5694" s="42" t="s">
        <v>2642</v>
      </c>
      <c r="D5694" s="42">
        <v>22</v>
      </c>
      <c r="E5694" s="42">
        <v>26</v>
      </c>
      <c r="F5694" s="42" t="s">
        <v>11</v>
      </c>
      <c r="G5694" s="64"/>
      <c r="H5694" s="60" t="s">
        <v>2643</v>
      </c>
      <c r="I5694" s="29" t="str">
        <f>VLOOKUP(MARGAO!$H5694,Code2Loc,2,FALSE)</f>
        <v>CACORA</v>
      </c>
    </row>
    <row r="5695" spans="1:9" ht="15.75" customHeight="1" x14ac:dyDescent="0.25">
      <c r="A5695" s="44" t="s">
        <v>2639</v>
      </c>
      <c r="B5695" s="44">
        <v>361</v>
      </c>
      <c r="C5695" s="44" t="s">
        <v>2644</v>
      </c>
      <c r="D5695" s="44">
        <v>23</v>
      </c>
      <c r="E5695" s="44">
        <v>27</v>
      </c>
      <c r="F5695" s="44" t="s">
        <v>11</v>
      </c>
      <c r="G5695" s="63"/>
      <c r="H5695" s="62" t="s">
        <v>2645</v>
      </c>
      <c r="I5695" s="29" t="str">
        <f>VLOOKUP(MARGAO!$H5695,Code2Loc,2,FALSE)</f>
        <v>CURCH GPC</v>
      </c>
    </row>
    <row r="5696" spans="1:9" ht="15.75" customHeight="1" x14ac:dyDescent="0.25">
      <c r="A5696" s="42" t="s">
        <v>2639</v>
      </c>
      <c r="B5696" s="42">
        <v>361</v>
      </c>
      <c r="C5696" s="42" t="s">
        <v>2646</v>
      </c>
      <c r="D5696" s="42">
        <v>24</v>
      </c>
      <c r="E5696" s="42">
        <v>28</v>
      </c>
      <c r="F5696" s="42" t="s">
        <v>11</v>
      </c>
      <c r="G5696" s="64"/>
      <c r="H5696" s="60" t="s">
        <v>2647</v>
      </c>
      <c r="I5696" s="29" t="str">
        <f>VLOOKUP(MARGAO!$H5696,Code2Loc,2,FALSE)</f>
        <v>SNG COURT</v>
      </c>
    </row>
    <row r="5697" spans="1:9" ht="15.75" customHeight="1" x14ac:dyDescent="0.25">
      <c r="A5697" s="44" t="s">
        <v>2639</v>
      </c>
      <c r="B5697" s="44">
        <v>361</v>
      </c>
      <c r="C5697" s="44" t="s">
        <v>2648</v>
      </c>
      <c r="D5697" s="44">
        <v>25</v>
      </c>
      <c r="E5697" s="44">
        <v>29</v>
      </c>
      <c r="F5697" s="44" t="s">
        <v>11</v>
      </c>
      <c r="G5697" s="63"/>
      <c r="H5697" s="62" t="s">
        <v>2649</v>
      </c>
      <c r="I5697" s="29" t="str">
        <f>VLOOKUP(MARGAO!$H5697,Code2Loc,2,FALSE)</f>
        <v>SNG DANDO</v>
      </c>
    </row>
    <row r="5698" spans="1:9" ht="15.75" customHeight="1" x14ac:dyDescent="0.25">
      <c r="A5698" s="42" t="s">
        <v>2639</v>
      </c>
      <c r="B5698" s="42">
        <v>361</v>
      </c>
      <c r="C5698" s="42" t="s">
        <v>2650</v>
      </c>
      <c r="D5698" s="42">
        <v>26</v>
      </c>
      <c r="E5698" s="42">
        <v>30</v>
      </c>
      <c r="F5698" s="42" t="s">
        <v>11</v>
      </c>
      <c r="G5698" s="64"/>
      <c r="H5698" s="60" t="s">
        <v>2651</v>
      </c>
      <c r="I5698" s="29" t="str">
        <f>VLOOKUP(MARGAO!$H5698,Code2Loc,2,FALSE)</f>
        <v>MASJID/BEND</v>
      </c>
    </row>
    <row r="5699" spans="1:9" ht="15.75" customHeight="1" x14ac:dyDescent="0.25">
      <c r="A5699" s="44" t="s">
        <v>2639</v>
      </c>
      <c r="B5699" s="44">
        <v>361</v>
      </c>
      <c r="C5699" s="44" t="s">
        <v>2652</v>
      </c>
      <c r="D5699" s="44">
        <v>27</v>
      </c>
      <c r="E5699" s="44">
        <v>31</v>
      </c>
      <c r="F5699" s="44" t="s">
        <v>11</v>
      </c>
      <c r="G5699" s="63"/>
      <c r="H5699" s="62" t="s">
        <v>2653</v>
      </c>
      <c r="I5699" s="29" t="str">
        <f>VLOOKUP(MARGAO!$H5699,Code2Loc,2,FALSE)</f>
        <v>SANGUEM</v>
      </c>
    </row>
    <row r="5700" spans="1:9" ht="15.75" customHeight="1" x14ac:dyDescent="0.25">
      <c r="A5700" s="42" t="s">
        <v>2639</v>
      </c>
      <c r="B5700" s="42">
        <v>361</v>
      </c>
      <c r="C5700" s="42" t="s">
        <v>2654</v>
      </c>
      <c r="D5700" s="42">
        <v>28</v>
      </c>
      <c r="E5700" s="42">
        <v>33</v>
      </c>
      <c r="F5700" s="42" t="s">
        <v>11</v>
      </c>
      <c r="G5700" s="64"/>
      <c r="H5700" s="60" t="s">
        <v>2655</v>
      </c>
      <c r="I5700" s="29" t="str">
        <f>VLOOKUP(MARGAO!$H5700,Code2Loc,2,FALSE)</f>
        <v>PAJIMOL</v>
      </c>
    </row>
    <row r="5701" spans="1:9" ht="15.75" customHeight="1" x14ac:dyDescent="0.25">
      <c r="A5701" s="44" t="s">
        <v>2639</v>
      </c>
      <c r="B5701" s="44">
        <v>361</v>
      </c>
      <c r="C5701" s="44" t="s">
        <v>2656</v>
      </c>
      <c r="D5701" s="44">
        <v>29</v>
      </c>
      <c r="E5701" s="44">
        <v>35</v>
      </c>
      <c r="F5701" s="44" t="s">
        <v>11</v>
      </c>
      <c r="G5701" s="63"/>
      <c r="H5701" s="62" t="s">
        <v>2657</v>
      </c>
      <c r="I5701" s="29" t="str">
        <f>VLOOKUP(MARGAO!$H5701,Code2Loc,2,FALSE)</f>
        <v>UGUEM</v>
      </c>
    </row>
    <row r="5702" spans="1:9" ht="15.75" customHeight="1" x14ac:dyDescent="0.25">
      <c r="A5702" s="42" t="s">
        <v>2639</v>
      </c>
      <c r="B5702" s="42">
        <v>361</v>
      </c>
      <c r="C5702" s="42" t="s">
        <v>2658</v>
      </c>
      <c r="D5702" s="42">
        <v>30</v>
      </c>
      <c r="E5702" s="42">
        <v>36</v>
      </c>
      <c r="F5702" s="42" t="s">
        <v>11</v>
      </c>
      <c r="G5702" s="64"/>
      <c r="H5702" s="60" t="s">
        <v>2659</v>
      </c>
      <c r="I5702" s="29" t="str">
        <f>VLOOKUP(MARGAO!$H5702,Code2Loc,2,FALSE)</f>
        <v>DESSAIWADA</v>
      </c>
    </row>
    <row r="5703" spans="1:9" ht="15.75" customHeight="1" x14ac:dyDescent="0.25">
      <c r="A5703" s="44" t="s">
        <v>2639</v>
      </c>
      <c r="B5703" s="44">
        <v>361</v>
      </c>
      <c r="C5703" s="44" t="s">
        <v>2660</v>
      </c>
      <c r="D5703" s="44">
        <v>31</v>
      </c>
      <c r="E5703" s="44">
        <v>38</v>
      </c>
      <c r="F5703" s="44" t="s">
        <v>11</v>
      </c>
      <c r="G5703" s="63"/>
      <c r="H5703" s="62" t="s">
        <v>2661</v>
      </c>
      <c r="I5703" s="29" t="str">
        <f>VLOOKUP(MARGAO!$H5703,Code2Loc,2,FALSE)</f>
        <v>VALKINI</v>
      </c>
    </row>
    <row r="5704" spans="1:9" ht="15.75" customHeight="1" x14ac:dyDescent="0.25">
      <c r="A5704" s="42" t="s">
        <v>2639</v>
      </c>
      <c r="B5704" s="42">
        <v>361</v>
      </c>
      <c r="C5704" s="42" t="s">
        <v>2662</v>
      </c>
      <c r="D5704" s="42">
        <v>32</v>
      </c>
      <c r="E5704" s="42">
        <v>41</v>
      </c>
      <c r="F5704" s="42" t="s">
        <v>11</v>
      </c>
      <c r="G5704" s="64"/>
      <c r="H5704" s="60" t="s">
        <v>2663</v>
      </c>
      <c r="I5704" s="29" t="str">
        <f>VLOOKUP(MARGAO!$H5704,Code2Loc,2,FALSE)</f>
        <v>BARAZAN TSK</v>
      </c>
    </row>
    <row r="5705" spans="1:9" ht="15.75" customHeight="1" x14ac:dyDescent="0.25">
      <c r="A5705" s="44" t="s">
        <v>2639</v>
      </c>
      <c r="B5705" s="44">
        <v>361</v>
      </c>
      <c r="C5705" s="44" t="s">
        <v>2664</v>
      </c>
      <c r="D5705" s="44">
        <v>33</v>
      </c>
      <c r="E5705" s="44">
        <v>43</v>
      </c>
      <c r="F5705" s="44" t="s">
        <v>11</v>
      </c>
      <c r="G5705" s="63"/>
      <c r="H5705" s="62" t="s">
        <v>2665</v>
      </c>
      <c r="I5705" s="29" t="str">
        <f>VLOOKUP(MARGAO!$H5705,Code2Loc,2,FALSE)</f>
        <v>BHATI</v>
      </c>
    </row>
    <row r="5706" spans="1:9" ht="15.75" customHeight="1" x14ac:dyDescent="0.25">
      <c r="A5706" s="42" t="s">
        <v>2639</v>
      </c>
      <c r="B5706" s="42">
        <v>361</v>
      </c>
      <c r="C5706" s="42" t="s">
        <v>2666</v>
      </c>
      <c r="D5706" s="42">
        <v>34</v>
      </c>
      <c r="E5706" s="42">
        <v>45</v>
      </c>
      <c r="F5706" s="42" t="s">
        <v>11</v>
      </c>
      <c r="G5706" s="64"/>
      <c r="H5706" s="60" t="s">
        <v>2667</v>
      </c>
      <c r="I5706" s="29" t="str">
        <f>VLOOKUP(MARGAO!$H5706,Code2Loc,2,FALSE)</f>
        <v>MALLIKARJUN</v>
      </c>
    </row>
    <row r="5707" spans="1:9" ht="15.75" customHeight="1" x14ac:dyDescent="0.25">
      <c r="A5707" s="44" t="s">
        <v>2639</v>
      </c>
      <c r="B5707" s="44">
        <v>361</v>
      </c>
      <c r="C5707" s="44" t="s">
        <v>2668</v>
      </c>
      <c r="D5707" s="44">
        <v>35</v>
      </c>
      <c r="E5707" s="44">
        <v>46</v>
      </c>
      <c r="F5707" s="44" t="s">
        <v>11</v>
      </c>
      <c r="G5707" s="63"/>
      <c r="H5707" s="62" t="s">
        <v>2669</v>
      </c>
      <c r="I5707" s="29" t="str">
        <f>VLOOKUP(MARGAO!$H5707,Code2Loc,2,FALSE)</f>
        <v>VILLIAN</v>
      </c>
    </row>
    <row r="5708" spans="1:9" ht="15.75" customHeight="1" x14ac:dyDescent="0.25">
      <c r="A5708" s="42" t="s">
        <v>2639</v>
      </c>
      <c r="B5708" s="42">
        <v>361</v>
      </c>
      <c r="C5708" s="42" t="s">
        <v>124</v>
      </c>
      <c r="D5708" s="42">
        <v>36</v>
      </c>
      <c r="E5708" s="42">
        <v>50</v>
      </c>
      <c r="F5708" s="42" t="s">
        <v>11</v>
      </c>
      <c r="G5708" s="64"/>
      <c r="H5708" s="60" t="s">
        <v>125</v>
      </c>
      <c r="I5708" s="29" t="str">
        <f>VLOOKUP(MARGAO!$H5708,Code2Loc,2,FALSE)</f>
        <v>VALSHI</v>
      </c>
    </row>
    <row r="5709" spans="1:9" ht="15.75" customHeight="1" x14ac:dyDescent="0.25">
      <c r="A5709" s="44" t="s">
        <v>2639</v>
      </c>
      <c r="B5709" s="44">
        <v>361</v>
      </c>
      <c r="C5709" s="44" t="s">
        <v>2670</v>
      </c>
      <c r="D5709" s="44">
        <v>37</v>
      </c>
      <c r="E5709" s="44">
        <v>54</v>
      </c>
      <c r="F5709" s="44" t="s">
        <v>11</v>
      </c>
      <c r="G5709" s="63"/>
      <c r="H5709" s="62" t="s">
        <v>2671</v>
      </c>
      <c r="I5709" s="29" t="str">
        <f>VLOOKUP(MARGAO!$H5709,Code2Loc,2,FALSE)</f>
        <v>VADE COLONY</v>
      </c>
    </row>
    <row r="5710" spans="1:9" ht="15.75" customHeight="1" x14ac:dyDescent="0.25">
      <c r="A5710" s="42" t="s">
        <v>2639</v>
      </c>
      <c r="B5710" s="42">
        <v>361</v>
      </c>
      <c r="C5710" s="42" t="s">
        <v>2672</v>
      </c>
      <c r="D5710" s="42">
        <v>38</v>
      </c>
      <c r="E5710" s="42">
        <v>56</v>
      </c>
      <c r="F5710" s="42" t="s">
        <v>11</v>
      </c>
      <c r="G5710" s="64"/>
      <c r="H5710" s="60" t="s">
        <v>2673</v>
      </c>
      <c r="I5710" s="29" t="str">
        <f>VLOOKUP(MARGAO!$H5710,Code2Loc,2,FALSE)</f>
        <v>PORTEM</v>
      </c>
    </row>
    <row r="5711" spans="1:9" ht="15.75" customHeight="1" x14ac:dyDescent="0.25">
      <c r="A5711" s="44" t="s">
        <v>2639</v>
      </c>
      <c r="B5711" s="44">
        <v>361</v>
      </c>
      <c r="C5711" s="44" t="s">
        <v>2674</v>
      </c>
      <c r="D5711" s="44">
        <v>39</v>
      </c>
      <c r="E5711" s="44">
        <v>58</v>
      </c>
      <c r="F5711" s="44" t="s">
        <v>11</v>
      </c>
      <c r="G5711" s="63"/>
      <c r="H5711" s="62" t="s">
        <v>2675</v>
      </c>
      <c r="I5711" s="29" t="str">
        <f>VLOOKUP(MARGAO!$H5711,Code2Loc,2,FALSE)</f>
        <v>HANUMAN TMP</v>
      </c>
    </row>
    <row r="5712" spans="1:9" ht="15.75" customHeight="1" x14ac:dyDescent="0.25">
      <c r="A5712" s="42" t="s">
        <v>2639</v>
      </c>
      <c r="B5712" s="42">
        <v>361</v>
      </c>
      <c r="C5712" s="42" t="s">
        <v>2676</v>
      </c>
      <c r="D5712" s="42">
        <v>40</v>
      </c>
      <c r="E5712" s="42">
        <v>60</v>
      </c>
      <c r="F5712" s="42" t="s">
        <v>11</v>
      </c>
      <c r="G5712" s="64"/>
      <c r="H5712" s="60" t="s">
        <v>2677</v>
      </c>
      <c r="I5712" s="29" t="str">
        <f>VLOOKUP(MARGAO!$H5712,Code2Loc,2,FALSE)</f>
        <v>VICHUNDRE X</v>
      </c>
    </row>
    <row r="5713" spans="1:9" ht="15.75" customHeight="1" x14ac:dyDescent="0.25">
      <c r="A5713" s="44" t="s">
        <v>2639</v>
      </c>
      <c r="B5713" s="44">
        <v>361</v>
      </c>
      <c r="C5713" s="44" t="s">
        <v>2678</v>
      </c>
      <c r="D5713" s="44">
        <v>41</v>
      </c>
      <c r="E5713" s="44">
        <v>61</v>
      </c>
      <c r="F5713" s="44" t="s">
        <v>11</v>
      </c>
      <c r="G5713" s="63"/>
      <c r="H5713" s="62" t="s">
        <v>2679</v>
      </c>
      <c r="I5713" s="29" t="str">
        <f>VLOOKUP(MARGAO!$H5713,Code2Loc,2,FALSE)</f>
        <v>NETURLIM</v>
      </c>
    </row>
    <row r="5714" spans="1:9" ht="15.75" customHeight="1" x14ac:dyDescent="0.25">
      <c r="A5714" s="42" t="s">
        <v>3557</v>
      </c>
      <c r="B5714" s="42">
        <v>362</v>
      </c>
      <c r="C5714" s="42" t="s">
        <v>47</v>
      </c>
      <c r="D5714" s="42">
        <v>1</v>
      </c>
      <c r="E5714" s="42">
        <v>0</v>
      </c>
      <c r="F5714" s="42" t="s">
        <v>11</v>
      </c>
      <c r="G5714" s="64"/>
      <c r="H5714" s="60" t="s">
        <v>48</v>
      </c>
      <c r="I5714" s="29" t="str">
        <f>VLOOKUP(MARGAO!$H5714,Code2Loc,2,FALSE)</f>
        <v>MARGAO</v>
      </c>
    </row>
    <row r="5715" spans="1:9" ht="15.75" customHeight="1" x14ac:dyDescent="0.25">
      <c r="A5715" s="44" t="s">
        <v>3557</v>
      </c>
      <c r="B5715" s="44">
        <v>362</v>
      </c>
      <c r="C5715" s="44" t="s">
        <v>1109</v>
      </c>
      <c r="D5715" s="44">
        <v>2</v>
      </c>
      <c r="E5715" s="44">
        <v>2</v>
      </c>
      <c r="F5715" s="44" t="s">
        <v>11</v>
      </c>
      <c r="G5715" s="63"/>
      <c r="H5715" s="62" t="s">
        <v>1110</v>
      </c>
      <c r="I5715" s="29" t="str">
        <f>VLOOKUP(MARGAO!$H5715,Code2Loc,2,FALSE)</f>
        <v>MARGAO MKT</v>
      </c>
    </row>
    <row r="5716" spans="1:9" ht="15.75" customHeight="1" x14ac:dyDescent="0.25">
      <c r="A5716" s="42" t="s">
        <v>3557</v>
      </c>
      <c r="B5716" s="42">
        <v>362</v>
      </c>
      <c r="C5716" s="42" t="s">
        <v>2432</v>
      </c>
      <c r="D5716" s="42">
        <v>3</v>
      </c>
      <c r="E5716" s="42">
        <v>3</v>
      </c>
      <c r="F5716" s="42" t="s">
        <v>11</v>
      </c>
      <c r="G5716" s="64"/>
      <c r="H5716" s="60" t="s">
        <v>2433</v>
      </c>
      <c r="I5716" s="29" t="str">
        <f>VLOOKUP(MARGAO!$H5716,Code2Loc,2,FALSE)</f>
        <v>PAJIFOND</v>
      </c>
    </row>
    <row r="5717" spans="1:9" ht="15.75" customHeight="1" x14ac:dyDescent="0.25">
      <c r="A5717" s="44" t="s">
        <v>3557</v>
      </c>
      <c r="B5717" s="44">
        <v>362</v>
      </c>
      <c r="C5717" s="44" t="s">
        <v>2434</v>
      </c>
      <c r="D5717" s="44">
        <v>4</v>
      </c>
      <c r="E5717" s="44">
        <v>4</v>
      </c>
      <c r="F5717" s="44" t="s">
        <v>11</v>
      </c>
      <c r="G5717" s="63"/>
      <c r="H5717" s="62" t="s">
        <v>2435</v>
      </c>
      <c r="I5717" s="29" t="str">
        <f>VLOOKUP(MARGAO!$H5717,Code2Loc,2,FALSE)</f>
        <v>A.PWER HUSE</v>
      </c>
    </row>
    <row r="5718" spans="1:9" ht="15.75" customHeight="1" x14ac:dyDescent="0.25">
      <c r="A5718" s="42" t="s">
        <v>3557</v>
      </c>
      <c r="B5718" s="42">
        <v>362</v>
      </c>
      <c r="C5718" s="42" t="s">
        <v>2436</v>
      </c>
      <c r="D5718" s="42">
        <v>5</v>
      </c>
      <c r="E5718" s="42">
        <v>5</v>
      </c>
      <c r="F5718" s="42" t="s">
        <v>11</v>
      </c>
      <c r="G5718" s="64"/>
      <c r="H5718" s="60" t="s">
        <v>2437</v>
      </c>
      <c r="I5718" s="29" t="str">
        <f>VLOOKUP(MARGAO!$H5718,Code2Loc,2,FALSE)</f>
        <v>RAWANFOND</v>
      </c>
    </row>
    <row r="5719" spans="1:9" ht="15.75" customHeight="1" x14ac:dyDescent="0.25">
      <c r="A5719" s="44" t="s">
        <v>3557</v>
      </c>
      <c r="B5719" s="44">
        <v>362</v>
      </c>
      <c r="C5719" s="44" t="s">
        <v>1685</v>
      </c>
      <c r="D5719" s="44">
        <v>6</v>
      </c>
      <c r="E5719" s="44">
        <v>6</v>
      </c>
      <c r="F5719" s="44" t="s">
        <v>11</v>
      </c>
      <c r="G5719" s="63"/>
      <c r="H5719" s="62" t="s">
        <v>1686</v>
      </c>
      <c r="I5719" s="29" t="str">
        <f>VLOOKUP(MARGAO!$H5719,Code2Loc,2,FALSE)</f>
        <v>MES COLLEGE</v>
      </c>
    </row>
    <row r="5720" spans="1:9" ht="15.75" customHeight="1" x14ac:dyDescent="0.25">
      <c r="A5720" s="42" t="s">
        <v>3557</v>
      </c>
      <c r="B5720" s="42">
        <v>362</v>
      </c>
      <c r="C5720" s="42" t="s">
        <v>2438</v>
      </c>
      <c r="D5720" s="42">
        <v>7</v>
      </c>
      <c r="E5720" s="42">
        <v>7</v>
      </c>
      <c r="F5720" s="42" t="s">
        <v>11</v>
      </c>
      <c r="G5720" s="64"/>
      <c r="H5720" s="60" t="s">
        <v>2439</v>
      </c>
      <c r="I5720" s="29" t="str">
        <f>VLOOKUP(MARGAO!$H5720,Code2Loc,2,FALSE)</f>
        <v>GANPATI TMP</v>
      </c>
    </row>
    <row r="5721" spans="1:9" ht="15.75" customHeight="1" x14ac:dyDescent="0.25">
      <c r="A5721" s="44" t="s">
        <v>3557</v>
      </c>
      <c r="B5721" s="44">
        <v>362</v>
      </c>
      <c r="C5721" s="44" t="s">
        <v>2440</v>
      </c>
      <c r="D5721" s="44">
        <v>8</v>
      </c>
      <c r="E5721" s="44">
        <v>8</v>
      </c>
      <c r="F5721" s="44" t="s">
        <v>11</v>
      </c>
      <c r="G5721" s="63"/>
      <c r="H5721" s="62" t="s">
        <v>2441</v>
      </c>
      <c r="I5721" s="29" t="str">
        <f>VLOOKUP(MARGAO!$H5721,Code2Loc,2,FALSE)</f>
        <v>LAKAKI/PALI</v>
      </c>
    </row>
    <row r="5722" spans="1:9" ht="15.75" customHeight="1" x14ac:dyDescent="0.25">
      <c r="A5722" s="42" t="s">
        <v>3557</v>
      </c>
      <c r="B5722" s="42">
        <v>362</v>
      </c>
      <c r="C5722" s="42" t="s">
        <v>2442</v>
      </c>
      <c r="D5722" s="42">
        <v>9</v>
      </c>
      <c r="E5722" s="42">
        <v>9</v>
      </c>
      <c r="F5722" s="42" t="s">
        <v>11</v>
      </c>
      <c r="G5722" s="64"/>
      <c r="H5722" s="60" t="s">
        <v>2443</v>
      </c>
      <c r="I5722" s="29" t="str">
        <f>VLOOKUP(MARGAO!$H5722,Code2Loc,2,FALSE)</f>
        <v>DON KHURIS</v>
      </c>
    </row>
    <row r="5723" spans="1:9" ht="15.75" customHeight="1" x14ac:dyDescent="0.25">
      <c r="A5723" s="44" t="s">
        <v>3557</v>
      </c>
      <c r="B5723" s="44">
        <v>362</v>
      </c>
      <c r="C5723" s="44" t="s">
        <v>2444</v>
      </c>
      <c r="D5723" s="44">
        <v>10</v>
      </c>
      <c r="E5723" s="44">
        <v>10</v>
      </c>
      <c r="F5723" s="44" t="s">
        <v>11</v>
      </c>
      <c r="G5723" s="63"/>
      <c r="H5723" s="62" t="s">
        <v>2445</v>
      </c>
      <c r="I5723" s="29" t="str">
        <f>VLOOKUP(MARGAO!$H5723,Code2Loc,2,FALSE)</f>
        <v>PADRIBHAT</v>
      </c>
    </row>
    <row r="5724" spans="1:9" ht="15.75" customHeight="1" x14ac:dyDescent="0.25">
      <c r="A5724" s="42" t="s">
        <v>3557</v>
      </c>
      <c r="B5724" s="42">
        <v>362</v>
      </c>
      <c r="C5724" s="42" t="s">
        <v>2446</v>
      </c>
      <c r="D5724" s="42">
        <v>11</v>
      </c>
      <c r="E5724" s="42">
        <v>11</v>
      </c>
      <c r="F5724" s="42" t="s">
        <v>11</v>
      </c>
      <c r="G5724" s="64"/>
      <c r="H5724" s="60" t="s">
        <v>2447</v>
      </c>
      <c r="I5724" s="29" t="str">
        <f>VLOOKUP(MARGAO!$H5724,Code2Loc,2,FALSE)</f>
        <v>GUDI</v>
      </c>
    </row>
    <row r="5725" spans="1:9" ht="15.75" customHeight="1" x14ac:dyDescent="0.25">
      <c r="A5725" s="44" t="s">
        <v>3557</v>
      </c>
      <c r="B5725" s="44">
        <v>362</v>
      </c>
      <c r="C5725" s="44" t="s">
        <v>2448</v>
      </c>
      <c r="D5725" s="44">
        <v>12</v>
      </c>
      <c r="E5725" s="44">
        <v>12</v>
      </c>
      <c r="F5725" s="44" t="s">
        <v>11</v>
      </c>
      <c r="G5725" s="63"/>
      <c r="H5725" s="62" t="s">
        <v>2449</v>
      </c>
      <c r="I5725" s="29" t="str">
        <f>VLOOKUP(MARGAO!$H5725,Code2Loc,2,FALSE)</f>
        <v>CHAD.TMP AG</v>
      </c>
    </row>
    <row r="5726" spans="1:9" ht="15.75" customHeight="1" x14ac:dyDescent="0.25">
      <c r="A5726" s="42" t="s">
        <v>3557</v>
      </c>
      <c r="B5726" s="42">
        <v>362</v>
      </c>
      <c r="C5726" s="42" t="s">
        <v>2450</v>
      </c>
      <c r="D5726" s="42">
        <v>13</v>
      </c>
      <c r="E5726" s="42">
        <v>14</v>
      </c>
      <c r="F5726" s="42" t="s">
        <v>11</v>
      </c>
      <c r="G5726" s="64"/>
      <c r="H5726" s="60" t="s">
        <v>2451</v>
      </c>
      <c r="I5726" s="29" t="str">
        <f>VLOOKUP(MARGAO!$H5726,Code2Loc,2,FALSE)</f>
        <v>PARODA</v>
      </c>
    </row>
    <row r="5727" spans="1:9" ht="15.75" customHeight="1" x14ac:dyDescent="0.25">
      <c r="A5727" s="44" t="s">
        <v>3557</v>
      </c>
      <c r="B5727" s="44">
        <v>362</v>
      </c>
      <c r="C5727" s="44" t="s">
        <v>2452</v>
      </c>
      <c r="D5727" s="44">
        <v>14</v>
      </c>
      <c r="E5727" s="44">
        <v>17</v>
      </c>
      <c r="F5727" s="44" t="s">
        <v>11</v>
      </c>
      <c r="G5727" s="63"/>
      <c r="H5727" s="62" t="s">
        <v>2453</v>
      </c>
      <c r="I5727" s="29" t="str">
        <f>VLOOKUP(MARGAO!$H5727,Code2Loc,2,FALSE)</f>
        <v>QUEPEM</v>
      </c>
    </row>
    <row r="5728" spans="1:9" ht="15.75" customHeight="1" x14ac:dyDescent="0.25">
      <c r="A5728" s="42" t="s">
        <v>3557</v>
      </c>
      <c r="B5728" s="42">
        <v>362</v>
      </c>
      <c r="C5728" s="42" t="s">
        <v>2454</v>
      </c>
      <c r="D5728" s="42">
        <v>15</v>
      </c>
      <c r="E5728" s="42">
        <v>18</v>
      </c>
      <c r="F5728" s="42" t="s">
        <v>11</v>
      </c>
      <c r="G5728" s="64"/>
      <c r="H5728" s="60" t="s">
        <v>2455</v>
      </c>
      <c r="I5728" s="29" t="str">
        <f>VLOOKUP(MARGAO!$H5728,Code2Loc,2,FALSE)</f>
        <v>QPM COURT</v>
      </c>
    </row>
    <row r="5729" spans="1:9" ht="15.75" customHeight="1" x14ac:dyDescent="0.25">
      <c r="A5729" s="44" t="s">
        <v>3557</v>
      </c>
      <c r="B5729" s="44">
        <v>362</v>
      </c>
      <c r="C5729" s="44" t="s">
        <v>2456</v>
      </c>
      <c r="D5729" s="44">
        <v>16</v>
      </c>
      <c r="E5729" s="44">
        <v>19</v>
      </c>
      <c r="F5729" s="44" t="s">
        <v>11</v>
      </c>
      <c r="G5729" s="63"/>
      <c r="H5729" s="62" t="s">
        <v>2457</v>
      </c>
      <c r="I5729" s="29" t="str">
        <f>VLOOKUP(MARGAO!$H5729,Code2Loc,2,FALSE)</f>
        <v>TILAMOL</v>
      </c>
    </row>
    <row r="5730" spans="1:9" ht="15.75" customHeight="1" x14ac:dyDescent="0.25">
      <c r="A5730" s="42" t="s">
        <v>3557</v>
      </c>
      <c r="B5730" s="42">
        <v>362</v>
      </c>
      <c r="C5730" s="42" t="s">
        <v>2458</v>
      </c>
      <c r="D5730" s="42">
        <v>17</v>
      </c>
      <c r="E5730" s="42">
        <v>21</v>
      </c>
      <c r="F5730" s="42" t="s">
        <v>11</v>
      </c>
      <c r="G5730" s="64"/>
      <c r="H5730" s="60" t="s">
        <v>2459</v>
      </c>
      <c r="I5730" s="29" t="str">
        <f>VLOOKUP(MARGAO!$H5730,Code2Loc,2,FALSE)</f>
        <v>TANKI</v>
      </c>
    </row>
    <row r="5731" spans="1:9" ht="15.75" customHeight="1" x14ac:dyDescent="0.25">
      <c r="A5731" s="44" t="s">
        <v>3557</v>
      </c>
      <c r="B5731" s="44">
        <v>362</v>
      </c>
      <c r="C5731" s="44" t="s">
        <v>2460</v>
      </c>
      <c r="D5731" s="44">
        <v>18</v>
      </c>
      <c r="E5731" s="44">
        <v>22</v>
      </c>
      <c r="F5731" s="44" t="s">
        <v>11</v>
      </c>
      <c r="G5731" s="63"/>
      <c r="H5731" s="62" t="s">
        <v>2461</v>
      </c>
      <c r="I5731" s="29" t="str">
        <f>VLOOKUP(MARGAO!$H5731,Code2Loc,2,FALSE)</f>
        <v>KAKUMADDI</v>
      </c>
    </row>
    <row r="5732" spans="1:9" ht="15.75" customHeight="1" x14ac:dyDescent="0.25">
      <c r="A5732" s="42" t="s">
        <v>3557</v>
      </c>
      <c r="B5732" s="42">
        <v>362</v>
      </c>
      <c r="C5732" s="42" t="s">
        <v>2462</v>
      </c>
      <c r="D5732" s="42">
        <v>19</v>
      </c>
      <c r="E5732" s="42">
        <v>23</v>
      </c>
      <c r="F5732" s="42" t="s">
        <v>11</v>
      </c>
      <c r="G5732" s="64"/>
      <c r="H5732" s="60" t="s">
        <v>2463</v>
      </c>
      <c r="I5732" s="29" t="str">
        <f>VLOOKUP(MARGAO!$H5732,Code2Loc,2,FALSE)</f>
        <v>BANSAI</v>
      </c>
    </row>
    <row r="5733" spans="1:9" ht="15.75" customHeight="1" x14ac:dyDescent="0.25">
      <c r="A5733" s="44" t="s">
        <v>3557</v>
      </c>
      <c r="B5733" s="44">
        <v>362</v>
      </c>
      <c r="C5733" s="44" t="s">
        <v>266</v>
      </c>
      <c r="D5733" s="44">
        <v>20</v>
      </c>
      <c r="E5733" s="44">
        <v>24</v>
      </c>
      <c r="F5733" s="44" t="s">
        <v>11</v>
      </c>
      <c r="G5733" s="63"/>
      <c r="H5733" s="62" t="s">
        <v>267</v>
      </c>
      <c r="I5733" s="29" t="str">
        <f>VLOOKUP(MARGAO!$H5733,Code2Loc,2,FALSE)</f>
        <v>CURCHOREM</v>
      </c>
    </row>
    <row r="5734" spans="1:9" ht="15.75" customHeight="1" x14ac:dyDescent="0.25">
      <c r="A5734" s="42" t="s">
        <v>3557</v>
      </c>
      <c r="B5734" s="42">
        <v>362</v>
      </c>
      <c r="C5734" s="42" t="s">
        <v>2640</v>
      </c>
      <c r="D5734" s="42">
        <v>21</v>
      </c>
      <c r="E5734" s="42">
        <v>25</v>
      </c>
      <c r="F5734" s="42" t="s">
        <v>11</v>
      </c>
      <c r="G5734" s="64"/>
      <c r="H5734" s="60" t="s">
        <v>2641</v>
      </c>
      <c r="I5734" s="29" t="str">
        <f>VLOOKUP(MARGAO!$H5734,Code2Loc,2,FALSE)</f>
        <v>SHIVAJI CWK</v>
      </c>
    </row>
    <row r="5735" spans="1:9" ht="15.75" customHeight="1" x14ac:dyDescent="0.25">
      <c r="A5735" s="44" t="s">
        <v>3557</v>
      </c>
      <c r="B5735" s="44">
        <v>362</v>
      </c>
      <c r="C5735" s="44" t="s">
        <v>2642</v>
      </c>
      <c r="D5735" s="44">
        <v>22</v>
      </c>
      <c r="E5735" s="44">
        <v>26</v>
      </c>
      <c r="F5735" s="44" t="s">
        <v>11</v>
      </c>
      <c r="G5735" s="63"/>
      <c r="H5735" s="62" t="s">
        <v>2643</v>
      </c>
      <c r="I5735" s="29" t="str">
        <f>VLOOKUP(MARGAO!$H5735,Code2Loc,2,FALSE)</f>
        <v>CACORA</v>
      </c>
    </row>
    <row r="5736" spans="1:9" ht="15.75" customHeight="1" x14ac:dyDescent="0.25">
      <c r="A5736" s="42" t="s">
        <v>3557</v>
      </c>
      <c r="B5736" s="42">
        <v>362</v>
      </c>
      <c r="C5736" s="42" t="s">
        <v>2644</v>
      </c>
      <c r="D5736" s="42">
        <v>23</v>
      </c>
      <c r="E5736" s="42">
        <v>27</v>
      </c>
      <c r="F5736" s="42" t="s">
        <v>11</v>
      </c>
      <c r="G5736" s="64"/>
      <c r="H5736" s="60" t="s">
        <v>2645</v>
      </c>
      <c r="I5736" s="29" t="str">
        <f>VLOOKUP(MARGAO!$H5736,Code2Loc,2,FALSE)</f>
        <v>CURCH GPC</v>
      </c>
    </row>
    <row r="5737" spans="1:9" ht="15.75" customHeight="1" x14ac:dyDescent="0.25">
      <c r="A5737" s="44" t="s">
        <v>3557</v>
      </c>
      <c r="B5737" s="44">
        <v>362</v>
      </c>
      <c r="C5737" s="44" t="s">
        <v>2646</v>
      </c>
      <c r="D5737" s="44">
        <v>24</v>
      </c>
      <c r="E5737" s="44">
        <v>28</v>
      </c>
      <c r="F5737" s="44" t="s">
        <v>11</v>
      </c>
      <c r="G5737" s="63"/>
      <c r="H5737" s="62" t="s">
        <v>2647</v>
      </c>
      <c r="I5737" s="29" t="str">
        <f>VLOOKUP(MARGAO!$H5737,Code2Loc,2,FALSE)</f>
        <v>SNG COURT</v>
      </c>
    </row>
    <row r="5738" spans="1:9" ht="15.75" customHeight="1" x14ac:dyDescent="0.25">
      <c r="A5738" s="42" t="s">
        <v>3557</v>
      </c>
      <c r="B5738" s="42">
        <v>362</v>
      </c>
      <c r="C5738" s="42" t="s">
        <v>2648</v>
      </c>
      <c r="D5738" s="42">
        <v>25</v>
      </c>
      <c r="E5738" s="42">
        <v>29</v>
      </c>
      <c r="F5738" s="42" t="s">
        <v>11</v>
      </c>
      <c r="G5738" s="64"/>
      <c r="H5738" s="60" t="s">
        <v>2649</v>
      </c>
      <c r="I5738" s="29" t="str">
        <f>VLOOKUP(MARGAO!$H5738,Code2Loc,2,FALSE)</f>
        <v>SNG DANDO</v>
      </c>
    </row>
    <row r="5739" spans="1:9" ht="15.75" customHeight="1" x14ac:dyDescent="0.25">
      <c r="A5739" s="44" t="s">
        <v>3557</v>
      </c>
      <c r="B5739" s="44">
        <v>362</v>
      </c>
      <c r="C5739" s="44" t="s">
        <v>2650</v>
      </c>
      <c r="D5739" s="44">
        <v>26</v>
      </c>
      <c r="E5739" s="44">
        <v>30</v>
      </c>
      <c r="F5739" s="44" t="s">
        <v>11</v>
      </c>
      <c r="G5739" s="63"/>
      <c r="H5739" s="62" t="s">
        <v>2651</v>
      </c>
      <c r="I5739" s="29" t="str">
        <f>VLOOKUP(MARGAO!$H5739,Code2Loc,2,FALSE)</f>
        <v>MASJID/BEND</v>
      </c>
    </row>
    <row r="5740" spans="1:9" ht="15.75" customHeight="1" x14ac:dyDescent="0.25">
      <c r="A5740" s="42" t="s">
        <v>3557</v>
      </c>
      <c r="B5740" s="42">
        <v>362</v>
      </c>
      <c r="C5740" s="42" t="s">
        <v>2652</v>
      </c>
      <c r="D5740" s="42">
        <v>27</v>
      </c>
      <c r="E5740" s="42">
        <v>31</v>
      </c>
      <c r="F5740" s="42" t="s">
        <v>11</v>
      </c>
      <c r="G5740" s="64"/>
      <c r="H5740" s="60" t="s">
        <v>2653</v>
      </c>
      <c r="I5740" s="29" t="str">
        <f>VLOOKUP(MARGAO!$H5740,Code2Loc,2,FALSE)</f>
        <v>SANGUEM</v>
      </c>
    </row>
    <row r="5741" spans="1:9" ht="15.75" customHeight="1" x14ac:dyDescent="0.25">
      <c r="A5741" s="44" t="s">
        <v>3557</v>
      </c>
      <c r="B5741" s="44">
        <v>362</v>
      </c>
      <c r="C5741" s="44" t="s">
        <v>2654</v>
      </c>
      <c r="D5741" s="44">
        <v>28</v>
      </c>
      <c r="E5741" s="44">
        <v>33</v>
      </c>
      <c r="F5741" s="44" t="s">
        <v>11</v>
      </c>
      <c r="G5741" s="63"/>
      <c r="H5741" s="62" t="s">
        <v>2655</v>
      </c>
      <c r="I5741" s="29" t="str">
        <f>VLOOKUP(MARGAO!$H5741,Code2Loc,2,FALSE)</f>
        <v>PAJIMOL</v>
      </c>
    </row>
    <row r="5742" spans="1:9" ht="15.75" customHeight="1" x14ac:dyDescent="0.25">
      <c r="A5742" s="42" t="s">
        <v>3557</v>
      </c>
      <c r="B5742" s="42">
        <v>362</v>
      </c>
      <c r="C5742" s="42" t="s">
        <v>2656</v>
      </c>
      <c r="D5742" s="42">
        <v>29</v>
      </c>
      <c r="E5742" s="42">
        <v>35</v>
      </c>
      <c r="F5742" s="42" t="s">
        <v>11</v>
      </c>
      <c r="G5742" s="64"/>
      <c r="H5742" s="60" t="s">
        <v>2657</v>
      </c>
      <c r="I5742" s="29" t="str">
        <f>VLOOKUP(MARGAO!$H5742,Code2Loc,2,FALSE)</f>
        <v>UGUEM</v>
      </c>
    </row>
    <row r="5743" spans="1:9" ht="15.75" customHeight="1" x14ac:dyDescent="0.25">
      <c r="A5743" s="44" t="s">
        <v>3558</v>
      </c>
      <c r="B5743" s="44">
        <v>363</v>
      </c>
      <c r="C5743" s="44" t="s">
        <v>47</v>
      </c>
      <c r="D5743" s="44">
        <v>1</v>
      </c>
      <c r="E5743" s="44">
        <v>0</v>
      </c>
      <c r="F5743" s="44" t="s">
        <v>11</v>
      </c>
      <c r="G5743" s="63"/>
      <c r="H5743" s="62" t="s">
        <v>48</v>
      </c>
      <c r="I5743" s="29" t="str">
        <f>VLOOKUP(MARGAO!$H5743,Code2Loc,2,FALSE)</f>
        <v>MARGAO</v>
      </c>
    </row>
    <row r="5744" spans="1:9" ht="15.75" customHeight="1" x14ac:dyDescent="0.25">
      <c r="A5744" s="42" t="s">
        <v>3558</v>
      </c>
      <c r="B5744" s="42">
        <v>363</v>
      </c>
      <c r="C5744" s="42" t="s">
        <v>1109</v>
      </c>
      <c r="D5744" s="42">
        <v>2</v>
      </c>
      <c r="E5744" s="42">
        <v>2</v>
      </c>
      <c r="F5744" s="42" t="s">
        <v>11</v>
      </c>
      <c r="G5744" s="64"/>
      <c r="H5744" s="60" t="s">
        <v>1110</v>
      </c>
      <c r="I5744" s="29" t="str">
        <f>VLOOKUP(MARGAO!$H5744,Code2Loc,2,FALSE)</f>
        <v>MARGAO MKT</v>
      </c>
    </row>
    <row r="5745" spans="1:9" ht="15.75" customHeight="1" x14ac:dyDescent="0.25">
      <c r="A5745" s="44" t="s">
        <v>3558</v>
      </c>
      <c r="B5745" s="44">
        <v>363</v>
      </c>
      <c r="C5745" s="44" t="s">
        <v>2432</v>
      </c>
      <c r="D5745" s="44">
        <v>3</v>
      </c>
      <c r="E5745" s="44">
        <v>3</v>
      </c>
      <c r="F5745" s="44" t="s">
        <v>11</v>
      </c>
      <c r="G5745" s="63"/>
      <c r="H5745" s="62" t="s">
        <v>2433</v>
      </c>
      <c r="I5745" s="29" t="str">
        <f>VLOOKUP(MARGAO!$H5745,Code2Loc,2,FALSE)</f>
        <v>PAJIFOND</v>
      </c>
    </row>
    <row r="5746" spans="1:9" ht="15.75" customHeight="1" x14ac:dyDescent="0.25">
      <c r="A5746" s="42" t="s">
        <v>3558</v>
      </c>
      <c r="B5746" s="42">
        <v>363</v>
      </c>
      <c r="C5746" s="42" t="s">
        <v>2434</v>
      </c>
      <c r="D5746" s="42">
        <v>4</v>
      </c>
      <c r="E5746" s="42">
        <v>4</v>
      </c>
      <c r="F5746" s="42" t="s">
        <v>11</v>
      </c>
      <c r="G5746" s="64"/>
      <c r="H5746" s="60" t="s">
        <v>2435</v>
      </c>
      <c r="I5746" s="29" t="str">
        <f>VLOOKUP(MARGAO!$H5746,Code2Loc,2,FALSE)</f>
        <v>A.PWER HUSE</v>
      </c>
    </row>
    <row r="5747" spans="1:9" ht="15.75" customHeight="1" x14ac:dyDescent="0.25">
      <c r="A5747" s="44" t="s">
        <v>3558</v>
      </c>
      <c r="B5747" s="44">
        <v>363</v>
      </c>
      <c r="C5747" s="44" t="s">
        <v>2436</v>
      </c>
      <c r="D5747" s="44">
        <v>5</v>
      </c>
      <c r="E5747" s="44">
        <v>5</v>
      </c>
      <c r="F5747" s="44" t="s">
        <v>11</v>
      </c>
      <c r="G5747" s="63"/>
      <c r="H5747" s="62" t="s">
        <v>2437</v>
      </c>
      <c r="I5747" s="29" t="str">
        <f>VLOOKUP(MARGAO!$H5747,Code2Loc,2,FALSE)</f>
        <v>RAWANFOND</v>
      </c>
    </row>
    <row r="5748" spans="1:9" ht="15.75" customHeight="1" x14ac:dyDescent="0.25">
      <c r="A5748" s="42" t="s">
        <v>3558</v>
      </c>
      <c r="B5748" s="42">
        <v>363</v>
      </c>
      <c r="C5748" s="42" t="s">
        <v>1685</v>
      </c>
      <c r="D5748" s="42">
        <v>6</v>
      </c>
      <c r="E5748" s="42">
        <v>6</v>
      </c>
      <c r="F5748" s="42" t="s">
        <v>11</v>
      </c>
      <c r="G5748" s="64"/>
      <c r="H5748" s="60" t="s">
        <v>1686</v>
      </c>
      <c r="I5748" s="29" t="str">
        <f>VLOOKUP(MARGAO!$H5748,Code2Loc,2,FALSE)</f>
        <v>MES COLLEGE</v>
      </c>
    </row>
    <row r="5749" spans="1:9" ht="15.75" customHeight="1" x14ac:dyDescent="0.25">
      <c r="A5749" s="44" t="s">
        <v>3558</v>
      </c>
      <c r="B5749" s="44">
        <v>363</v>
      </c>
      <c r="C5749" s="44" t="s">
        <v>2438</v>
      </c>
      <c r="D5749" s="44">
        <v>7</v>
      </c>
      <c r="E5749" s="44">
        <v>7</v>
      </c>
      <c r="F5749" s="44" t="s">
        <v>11</v>
      </c>
      <c r="G5749" s="63"/>
      <c r="H5749" s="62" t="s">
        <v>2439</v>
      </c>
      <c r="I5749" s="29" t="str">
        <f>VLOOKUP(MARGAO!$H5749,Code2Loc,2,FALSE)</f>
        <v>GANPATI TMP</v>
      </c>
    </row>
    <row r="5750" spans="1:9" ht="15.75" customHeight="1" x14ac:dyDescent="0.25">
      <c r="A5750" s="42" t="s">
        <v>3558</v>
      </c>
      <c r="B5750" s="42">
        <v>363</v>
      </c>
      <c r="C5750" s="42" t="s">
        <v>2440</v>
      </c>
      <c r="D5750" s="42">
        <v>8</v>
      </c>
      <c r="E5750" s="42">
        <v>8</v>
      </c>
      <c r="F5750" s="42" t="s">
        <v>11</v>
      </c>
      <c r="G5750" s="64"/>
      <c r="H5750" s="60" t="s">
        <v>2441</v>
      </c>
      <c r="I5750" s="29" t="str">
        <f>VLOOKUP(MARGAO!$H5750,Code2Loc,2,FALSE)</f>
        <v>LAKAKI/PALI</v>
      </c>
    </row>
    <row r="5751" spans="1:9" ht="15.75" customHeight="1" x14ac:dyDescent="0.25">
      <c r="A5751" s="44" t="s">
        <v>3558</v>
      </c>
      <c r="B5751" s="44">
        <v>363</v>
      </c>
      <c r="C5751" s="44" t="s">
        <v>2442</v>
      </c>
      <c r="D5751" s="44">
        <v>9</v>
      </c>
      <c r="E5751" s="44">
        <v>9</v>
      </c>
      <c r="F5751" s="44" t="s">
        <v>11</v>
      </c>
      <c r="G5751" s="63"/>
      <c r="H5751" s="62" t="s">
        <v>2443</v>
      </c>
      <c r="I5751" s="29" t="str">
        <f>VLOOKUP(MARGAO!$H5751,Code2Loc,2,FALSE)</f>
        <v>DON KHURIS</v>
      </c>
    </row>
    <row r="5752" spans="1:9" ht="15.75" customHeight="1" x14ac:dyDescent="0.25">
      <c r="A5752" s="42" t="s">
        <v>3558</v>
      </c>
      <c r="B5752" s="42">
        <v>363</v>
      </c>
      <c r="C5752" s="42" t="s">
        <v>2444</v>
      </c>
      <c r="D5752" s="42">
        <v>10</v>
      </c>
      <c r="E5752" s="42">
        <v>10</v>
      </c>
      <c r="F5752" s="42" t="s">
        <v>11</v>
      </c>
      <c r="G5752" s="64"/>
      <c r="H5752" s="60" t="s">
        <v>2445</v>
      </c>
      <c r="I5752" s="29" t="str">
        <f>VLOOKUP(MARGAO!$H5752,Code2Loc,2,FALSE)</f>
        <v>PADRIBHAT</v>
      </c>
    </row>
    <row r="5753" spans="1:9" ht="15.75" customHeight="1" x14ac:dyDescent="0.25">
      <c r="A5753" s="44" t="s">
        <v>3558</v>
      </c>
      <c r="B5753" s="44">
        <v>363</v>
      </c>
      <c r="C5753" s="44" t="s">
        <v>2446</v>
      </c>
      <c r="D5753" s="44">
        <v>11</v>
      </c>
      <c r="E5753" s="44">
        <v>11</v>
      </c>
      <c r="F5753" s="44" t="s">
        <v>11</v>
      </c>
      <c r="G5753" s="63"/>
      <c r="H5753" s="62" t="s">
        <v>2447</v>
      </c>
      <c r="I5753" s="29" t="str">
        <f>VLOOKUP(MARGAO!$H5753,Code2Loc,2,FALSE)</f>
        <v>GUDI</v>
      </c>
    </row>
    <row r="5754" spans="1:9" ht="15.75" customHeight="1" x14ac:dyDescent="0.25">
      <c r="A5754" s="42" t="s">
        <v>3558</v>
      </c>
      <c r="B5754" s="42">
        <v>363</v>
      </c>
      <c r="C5754" s="42" t="s">
        <v>2448</v>
      </c>
      <c r="D5754" s="42">
        <v>12</v>
      </c>
      <c r="E5754" s="42">
        <v>12</v>
      </c>
      <c r="F5754" s="42" t="s">
        <v>11</v>
      </c>
      <c r="G5754" s="64"/>
      <c r="H5754" s="60" t="s">
        <v>2449</v>
      </c>
      <c r="I5754" s="29" t="str">
        <f>VLOOKUP(MARGAO!$H5754,Code2Loc,2,FALSE)</f>
        <v>CHAD.TMP AG</v>
      </c>
    </row>
    <row r="5755" spans="1:9" ht="15.75" customHeight="1" x14ac:dyDescent="0.25">
      <c r="A5755" s="44" t="s">
        <v>3558</v>
      </c>
      <c r="B5755" s="44">
        <v>363</v>
      </c>
      <c r="C5755" s="44" t="s">
        <v>2450</v>
      </c>
      <c r="D5755" s="44">
        <v>13</v>
      </c>
      <c r="E5755" s="44">
        <v>14</v>
      </c>
      <c r="F5755" s="44" t="s">
        <v>11</v>
      </c>
      <c r="G5755" s="63"/>
      <c r="H5755" s="62" t="s">
        <v>2451</v>
      </c>
      <c r="I5755" s="29" t="str">
        <f>VLOOKUP(MARGAO!$H5755,Code2Loc,2,FALSE)</f>
        <v>PARODA</v>
      </c>
    </row>
    <row r="5756" spans="1:9" ht="15.75" customHeight="1" x14ac:dyDescent="0.25">
      <c r="A5756" s="42" t="s">
        <v>3558</v>
      </c>
      <c r="B5756" s="42">
        <v>363</v>
      </c>
      <c r="C5756" s="42" t="s">
        <v>2452</v>
      </c>
      <c r="D5756" s="42">
        <v>14</v>
      </c>
      <c r="E5756" s="42">
        <v>17</v>
      </c>
      <c r="F5756" s="42" t="s">
        <v>11</v>
      </c>
      <c r="G5756" s="64"/>
      <c r="H5756" s="60" t="s">
        <v>2453</v>
      </c>
      <c r="I5756" s="29" t="str">
        <f>VLOOKUP(MARGAO!$H5756,Code2Loc,2,FALSE)</f>
        <v>QUEPEM</v>
      </c>
    </row>
    <row r="5757" spans="1:9" ht="15.75" customHeight="1" x14ac:dyDescent="0.25">
      <c r="A5757" s="44" t="s">
        <v>3558</v>
      </c>
      <c r="B5757" s="44">
        <v>363</v>
      </c>
      <c r="C5757" s="44" t="s">
        <v>2454</v>
      </c>
      <c r="D5757" s="44">
        <v>15</v>
      </c>
      <c r="E5757" s="44">
        <v>18</v>
      </c>
      <c r="F5757" s="44" t="s">
        <v>11</v>
      </c>
      <c r="G5757" s="63"/>
      <c r="H5757" s="62" t="s">
        <v>2455</v>
      </c>
      <c r="I5757" s="29" t="str">
        <f>VLOOKUP(MARGAO!$H5757,Code2Loc,2,FALSE)</f>
        <v>QPM COURT</v>
      </c>
    </row>
    <row r="5758" spans="1:9" ht="15.75" customHeight="1" x14ac:dyDescent="0.25">
      <c r="A5758" s="42" t="s">
        <v>3558</v>
      </c>
      <c r="B5758" s="42">
        <v>363</v>
      </c>
      <c r="C5758" s="42" t="s">
        <v>2456</v>
      </c>
      <c r="D5758" s="42">
        <v>16</v>
      </c>
      <c r="E5758" s="42">
        <v>19</v>
      </c>
      <c r="F5758" s="42" t="s">
        <v>11</v>
      </c>
      <c r="G5758" s="64"/>
      <c r="H5758" s="60" t="s">
        <v>2457</v>
      </c>
      <c r="I5758" s="29" t="str">
        <f>VLOOKUP(MARGAO!$H5758,Code2Loc,2,FALSE)</f>
        <v>TILAMOL</v>
      </c>
    </row>
    <row r="5759" spans="1:9" ht="15.75" customHeight="1" x14ac:dyDescent="0.25">
      <c r="A5759" s="44" t="s">
        <v>3558</v>
      </c>
      <c r="B5759" s="44">
        <v>363</v>
      </c>
      <c r="C5759" s="44" t="s">
        <v>2458</v>
      </c>
      <c r="D5759" s="44">
        <v>17</v>
      </c>
      <c r="E5759" s="44">
        <v>21</v>
      </c>
      <c r="F5759" s="44" t="s">
        <v>11</v>
      </c>
      <c r="G5759" s="63"/>
      <c r="H5759" s="62" t="s">
        <v>2459</v>
      </c>
      <c r="I5759" s="29" t="str">
        <f>VLOOKUP(MARGAO!$H5759,Code2Loc,2,FALSE)</f>
        <v>TANKI</v>
      </c>
    </row>
    <row r="5760" spans="1:9" ht="15.75" customHeight="1" x14ac:dyDescent="0.25">
      <c r="A5760" s="42" t="s">
        <v>3558</v>
      </c>
      <c r="B5760" s="42">
        <v>363</v>
      </c>
      <c r="C5760" s="42" t="s">
        <v>2460</v>
      </c>
      <c r="D5760" s="42">
        <v>18</v>
      </c>
      <c r="E5760" s="42">
        <v>22</v>
      </c>
      <c r="F5760" s="42" t="s">
        <v>11</v>
      </c>
      <c r="G5760" s="64"/>
      <c r="H5760" s="60" t="s">
        <v>2461</v>
      </c>
      <c r="I5760" s="29" t="str">
        <f>VLOOKUP(MARGAO!$H5760,Code2Loc,2,FALSE)</f>
        <v>KAKUMADDI</v>
      </c>
    </row>
    <row r="5761" spans="1:9" ht="15.75" customHeight="1" x14ac:dyDescent="0.25">
      <c r="A5761" s="44" t="s">
        <v>3558</v>
      </c>
      <c r="B5761" s="44">
        <v>363</v>
      </c>
      <c r="C5761" s="44" t="s">
        <v>2462</v>
      </c>
      <c r="D5761" s="44">
        <v>19</v>
      </c>
      <c r="E5761" s="44">
        <v>23</v>
      </c>
      <c r="F5761" s="44" t="s">
        <v>11</v>
      </c>
      <c r="G5761" s="63"/>
      <c r="H5761" s="62" t="s">
        <v>2463</v>
      </c>
      <c r="I5761" s="29" t="str">
        <f>VLOOKUP(MARGAO!$H5761,Code2Loc,2,FALSE)</f>
        <v>BANSAI</v>
      </c>
    </row>
    <row r="5762" spans="1:9" ht="15.75" customHeight="1" x14ac:dyDescent="0.25">
      <c r="A5762" s="42" t="s">
        <v>3558</v>
      </c>
      <c r="B5762" s="42">
        <v>363</v>
      </c>
      <c r="C5762" s="42" t="s">
        <v>266</v>
      </c>
      <c r="D5762" s="42">
        <v>20</v>
      </c>
      <c r="E5762" s="42">
        <v>24</v>
      </c>
      <c r="F5762" s="42" t="s">
        <v>11</v>
      </c>
      <c r="G5762" s="64"/>
      <c r="H5762" s="60" t="s">
        <v>267</v>
      </c>
      <c r="I5762" s="29" t="str">
        <f>VLOOKUP(MARGAO!$H5762,Code2Loc,2,FALSE)</f>
        <v>CURCHOREM</v>
      </c>
    </row>
    <row r="5763" spans="1:9" ht="15.75" customHeight="1" x14ac:dyDescent="0.25">
      <c r="A5763" s="44" t="s">
        <v>3558</v>
      </c>
      <c r="B5763" s="44">
        <v>363</v>
      </c>
      <c r="C5763" s="44" t="s">
        <v>2640</v>
      </c>
      <c r="D5763" s="44">
        <v>21</v>
      </c>
      <c r="E5763" s="44">
        <v>25</v>
      </c>
      <c r="F5763" s="44" t="s">
        <v>11</v>
      </c>
      <c r="G5763" s="63"/>
      <c r="H5763" s="62" t="s">
        <v>2641</v>
      </c>
      <c r="I5763" s="29" t="str">
        <f>VLOOKUP(MARGAO!$H5763,Code2Loc,2,FALSE)</f>
        <v>SHIVAJI CWK</v>
      </c>
    </row>
    <row r="5764" spans="1:9" ht="15.75" customHeight="1" x14ac:dyDescent="0.25">
      <c r="A5764" s="42" t="s">
        <v>3558</v>
      </c>
      <c r="B5764" s="42">
        <v>363</v>
      </c>
      <c r="C5764" s="42" t="s">
        <v>2642</v>
      </c>
      <c r="D5764" s="42">
        <v>22</v>
      </c>
      <c r="E5764" s="42">
        <v>26</v>
      </c>
      <c r="F5764" s="42" t="s">
        <v>11</v>
      </c>
      <c r="G5764" s="64"/>
      <c r="H5764" s="60" t="s">
        <v>2643</v>
      </c>
      <c r="I5764" s="29" t="str">
        <f>VLOOKUP(MARGAO!$H5764,Code2Loc,2,FALSE)</f>
        <v>CACORA</v>
      </c>
    </row>
    <row r="5765" spans="1:9" ht="15.75" customHeight="1" x14ac:dyDescent="0.25">
      <c r="A5765" s="44" t="s">
        <v>3558</v>
      </c>
      <c r="B5765" s="44">
        <v>363</v>
      </c>
      <c r="C5765" s="44" t="s">
        <v>2644</v>
      </c>
      <c r="D5765" s="44">
        <v>23</v>
      </c>
      <c r="E5765" s="44">
        <v>27</v>
      </c>
      <c r="F5765" s="44" t="s">
        <v>11</v>
      </c>
      <c r="G5765" s="63"/>
      <c r="H5765" s="62" t="s">
        <v>2645</v>
      </c>
      <c r="I5765" s="29" t="str">
        <f>VLOOKUP(MARGAO!$H5765,Code2Loc,2,FALSE)</f>
        <v>CURCH GPC</v>
      </c>
    </row>
    <row r="5766" spans="1:9" ht="15.75" customHeight="1" x14ac:dyDescent="0.25">
      <c r="A5766" s="42" t="s">
        <v>3558</v>
      </c>
      <c r="B5766" s="42">
        <v>363</v>
      </c>
      <c r="C5766" s="42" t="s">
        <v>2646</v>
      </c>
      <c r="D5766" s="42">
        <v>24</v>
      </c>
      <c r="E5766" s="42">
        <v>28</v>
      </c>
      <c r="F5766" s="42" t="s">
        <v>11</v>
      </c>
      <c r="G5766" s="64"/>
      <c r="H5766" s="60" t="s">
        <v>2647</v>
      </c>
      <c r="I5766" s="29" t="str">
        <f>VLOOKUP(MARGAO!$H5766,Code2Loc,2,FALSE)</f>
        <v>SNG COURT</v>
      </c>
    </row>
    <row r="5767" spans="1:9" ht="15.75" customHeight="1" x14ac:dyDescent="0.25">
      <c r="A5767" s="44" t="s">
        <v>3558</v>
      </c>
      <c r="B5767" s="44">
        <v>363</v>
      </c>
      <c r="C5767" s="44" t="s">
        <v>2648</v>
      </c>
      <c r="D5767" s="44">
        <v>25</v>
      </c>
      <c r="E5767" s="44">
        <v>29</v>
      </c>
      <c r="F5767" s="44" t="s">
        <v>11</v>
      </c>
      <c r="G5767" s="63"/>
      <c r="H5767" s="62" t="s">
        <v>2649</v>
      </c>
      <c r="I5767" s="29" t="str">
        <f>VLOOKUP(MARGAO!$H5767,Code2Loc,2,FALSE)</f>
        <v>SNG DANDO</v>
      </c>
    </row>
    <row r="5768" spans="1:9" ht="15.75" customHeight="1" x14ac:dyDescent="0.25">
      <c r="A5768" s="42" t="s">
        <v>3558</v>
      </c>
      <c r="B5768" s="42">
        <v>363</v>
      </c>
      <c r="C5768" s="42" t="s">
        <v>2650</v>
      </c>
      <c r="D5768" s="42">
        <v>26</v>
      </c>
      <c r="E5768" s="42">
        <v>30</v>
      </c>
      <c r="F5768" s="42" t="s">
        <v>11</v>
      </c>
      <c r="G5768" s="64"/>
      <c r="H5768" s="60" t="s">
        <v>2651</v>
      </c>
      <c r="I5768" s="29" t="str">
        <f>VLOOKUP(MARGAO!$H5768,Code2Loc,2,FALSE)</f>
        <v>MASJID/BEND</v>
      </c>
    </row>
    <row r="5769" spans="1:9" ht="15.75" customHeight="1" x14ac:dyDescent="0.25">
      <c r="A5769" s="44" t="s">
        <v>3558</v>
      </c>
      <c r="B5769" s="44">
        <v>363</v>
      </c>
      <c r="C5769" s="44" t="s">
        <v>2652</v>
      </c>
      <c r="D5769" s="44">
        <v>27</v>
      </c>
      <c r="E5769" s="44">
        <v>31</v>
      </c>
      <c r="F5769" s="44" t="s">
        <v>11</v>
      </c>
      <c r="G5769" s="63"/>
      <c r="H5769" s="62" t="s">
        <v>2653</v>
      </c>
      <c r="I5769" s="29" t="str">
        <f>VLOOKUP(MARGAO!$H5769,Code2Loc,2,FALSE)</f>
        <v>SANGUEM</v>
      </c>
    </row>
    <row r="5770" spans="1:9" ht="15.75" customHeight="1" x14ac:dyDescent="0.25">
      <c r="A5770" s="42" t="s">
        <v>3559</v>
      </c>
      <c r="B5770" s="42">
        <v>364</v>
      </c>
      <c r="C5770" s="42" t="s">
        <v>47</v>
      </c>
      <c r="D5770" s="42">
        <v>1</v>
      </c>
      <c r="E5770" s="42">
        <v>0</v>
      </c>
      <c r="F5770" s="42" t="s">
        <v>11</v>
      </c>
      <c r="G5770" s="64"/>
      <c r="H5770" s="60" t="s">
        <v>48</v>
      </c>
      <c r="I5770" s="29" t="str">
        <f>VLOOKUP(MARGAO!$H5770,Code2Loc,2,FALSE)</f>
        <v>MARGAO</v>
      </c>
    </row>
    <row r="5771" spans="1:9" ht="15.75" customHeight="1" x14ac:dyDescent="0.25">
      <c r="A5771" s="44" t="s">
        <v>3559</v>
      </c>
      <c r="B5771" s="44">
        <v>364</v>
      </c>
      <c r="C5771" s="44" t="s">
        <v>1109</v>
      </c>
      <c r="D5771" s="44">
        <v>2</v>
      </c>
      <c r="E5771" s="44">
        <v>2</v>
      </c>
      <c r="F5771" s="44" t="s">
        <v>11</v>
      </c>
      <c r="G5771" s="63"/>
      <c r="H5771" s="62" t="s">
        <v>1110</v>
      </c>
      <c r="I5771" s="29" t="str">
        <f>VLOOKUP(MARGAO!$H5771,Code2Loc,2,FALSE)</f>
        <v>MARGAO MKT</v>
      </c>
    </row>
    <row r="5772" spans="1:9" ht="15.75" customHeight="1" x14ac:dyDescent="0.25">
      <c r="A5772" s="42" t="s">
        <v>3559</v>
      </c>
      <c r="B5772" s="42">
        <v>364</v>
      </c>
      <c r="C5772" s="42" t="s">
        <v>1111</v>
      </c>
      <c r="D5772" s="42">
        <v>3</v>
      </c>
      <c r="E5772" s="42">
        <v>4</v>
      </c>
      <c r="F5772" s="42" t="s">
        <v>11</v>
      </c>
      <c r="G5772" s="64"/>
      <c r="H5772" s="60" t="s">
        <v>1112</v>
      </c>
      <c r="I5772" s="29" t="str">
        <f>VLOOKUP(MARGAO!$H5772,Code2Loc,2,FALSE)</f>
        <v>NAVELIM</v>
      </c>
    </row>
    <row r="5773" spans="1:9" ht="15.75" customHeight="1" x14ac:dyDescent="0.25">
      <c r="A5773" s="44" t="s">
        <v>3559</v>
      </c>
      <c r="B5773" s="44">
        <v>364</v>
      </c>
      <c r="C5773" s="44" t="s">
        <v>1113</v>
      </c>
      <c r="D5773" s="44">
        <v>4</v>
      </c>
      <c r="E5773" s="44">
        <v>5</v>
      </c>
      <c r="F5773" s="44" t="s">
        <v>11</v>
      </c>
      <c r="G5773" s="63"/>
      <c r="H5773" s="62" t="s">
        <v>1114</v>
      </c>
      <c r="I5773" s="29" t="str">
        <f>VLOOKUP(MARGAO!$H5773,Code2Loc,2,FALSE)</f>
        <v>DHARMAPUR</v>
      </c>
    </row>
    <row r="5774" spans="1:9" ht="15.75" customHeight="1" x14ac:dyDescent="0.25">
      <c r="A5774" s="42" t="s">
        <v>3559</v>
      </c>
      <c r="B5774" s="42">
        <v>364</v>
      </c>
      <c r="C5774" s="42" t="s">
        <v>1115</v>
      </c>
      <c r="D5774" s="42">
        <v>5</v>
      </c>
      <c r="E5774" s="42">
        <v>7</v>
      </c>
      <c r="F5774" s="42" t="s">
        <v>11</v>
      </c>
      <c r="G5774" s="64"/>
      <c r="H5774" s="60" t="s">
        <v>1116</v>
      </c>
      <c r="I5774" s="29" t="str">
        <f>VLOOKUP(MARGAO!$H5774,Code2Loc,2,FALSE)</f>
        <v>CHINCHINI X</v>
      </c>
    </row>
    <row r="5775" spans="1:9" ht="15.75" customHeight="1" x14ac:dyDescent="0.25">
      <c r="A5775" s="44" t="s">
        <v>3559</v>
      </c>
      <c r="B5775" s="44">
        <v>364</v>
      </c>
      <c r="C5775" s="44" t="s">
        <v>2284</v>
      </c>
      <c r="D5775" s="44">
        <v>6</v>
      </c>
      <c r="E5775" s="44">
        <v>8</v>
      </c>
      <c r="F5775" s="44" t="s">
        <v>11</v>
      </c>
      <c r="G5775" s="63"/>
      <c r="H5775" s="62" t="s">
        <v>2285</v>
      </c>
      <c r="I5775" s="29" t="str">
        <f>VLOOKUP(MARGAO!$H5775,Code2Loc,2,FALSE)</f>
        <v>DANDEWADI</v>
      </c>
    </row>
    <row r="5776" spans="1:9" ht="15.75" customHeight="1" x14ac:dyDescent="0.25">
      <c r="A5776" s="42" t="s">
        <v>3559</v>
      </c>
      <c r="B5776" s="42">
        <v>364</v>
      </c>
      <c r="C5776" s="42" t="s">
        <v>2286</v>
      </c>
      <c r="D5776" s="42">
        <v>7</v>
      </c>
      <c r="E5776" s="42">
        <v>11</v>
      </c>
      <c r="F5776" s="42" t="s">
        <v>11</v>
      </c>
      <c r="G5776" s="64"/>
      <c r="H5776" s="60" t="s">
        <v>2287</v>
      </c>
      <c r="I5776" s="29" t="str">
        <f>VLOOKUP(MARGAO!$H5776,Code2Loc,2,FALSE)</f>
        <v>PAZARKHAN</v>
      </c>
    </row>
    <row r="5777" spans="1:9" ht="15.75" customHeight="1" x14ac:dyDescent="0.25">
      <c r="A5777" s="44" t="s">
        <v>3559</v>
      </c>
      <c r="B5777" s="44">
        <v>364</v>
      </c>
      <c r="C5777" s="44" t="s">
        <v>1413</v>
      </c>
      <c r="D5777" s="44">
        <v>8</v>
      </c>
      <c r="E5777" s="44">
        <v>14</v>
      </c>
      <c r="F5777" s="44" t="s">
        <v>11</v>
      </c>
      <c r="G5777" s="63"/>
      <c r="H5777" s="62" t="s">
        <v>1414</v>
      </c>
      <c r="I5777" s="29" t="str">
        <f>VLOOKUP(MARGAO!$H5777,Code2Loc,2,FALSE)</f>
        <v>CUNCOLIM</v>
      </c>
    </row>
    <row r="5778" spans="1:9" ht="15.75" customHeight="1" x14ac:dyDescent="0.25">
      <c r="A5778" s="42" t="s">
        <v>3559</v>
      </c>
      <c r="B5778" s="42">
        <v>364</v>
      </c>
      <c r="C5778" s="42" t="s">
        <v>2288</v>
      </c>
      <c r="D5778" s="42">
        <v>9</v>
      </c>
      <c r="E5778" s="42">
        <v>15</v>
      </c>
      <c r="F5778" s="42" t="s">
        <v>11</v>
      </c>
      <c r="G5778" s="64"/>
      <c r="H5778" s="60" t="s">
        <v>2289</v>
      </c>
      <c r="I5778" s="29" t="str">
        <f>VLOOKUP(MARGAO!$H5778,Code2Loc,2,FALSE)</f>
        <v>DEMANI</v>
      </c>
    </row>
    <row r="5779" spans="1:9" ht="15.75" customHeight="1" x14ac:dyDescent="0.25">
      <c r="A5779" s="44" t="s">
        <v>3559</v>
      </c>
      <c r="B5779" s="44">
        <v>364</v>
      </c>
      <c r="C5779" s="44" t="s">
        <v>2078</v>
      </c>
      <c r="D5779" s="44">
        <v>10</v>
      </c>
      <c r="E5779" s="44">
        <v>17</v>
      </c>
      <c r="F5779" s="44" t="s">
        <v>11</v>
      </c>
      <c r="G5779" s="63"/>
      <c r="H5779" s="62" t="s">
        <v>2079</v>
      </c>
      <c r="I5779" s="29" t="str">
        <f>VLOOKUP(MARGAO!$H5779,Code2Loc,2,FALSE)</f>
        <v>BALLI</v>
      </c>
    </row>
    <row r="5780" spans="1:9" ht="15.75" customHeight="1" x14ac:dyDescent="0.25">
      <c r="A5780" s="42" t="s">
        <v>3559</v>
      </c>
      <c r="B5780" s="42">
        <v>364</v>
      </c>
      <c r="C5780" s="42" t="s">
        <v>2290</v>
      </c>
      <c r="D5780" s="42">
        <v>11</v>
      </c>
      <c r="E5780" s="42">
        <v>20</v>
      </c>
      <c r="F5780" s="42" t="s">
        <v>11</v>
      </c>
      <c r="G5780" s="64"/>
      <c r="H5780" s="60" t="s">
        <v>2291</v>
      </c>
      <c r="I5780" s="29" t="str">
        <f>VLOOKUP(MARGAO!$H5780,Code2Loc,2,FALSE)</f>
        <v>BENODE</v>
      </c>
    </row>
    <row r="5781" spans="1:9" ht="15.75" customHeight="1" x14ac:dyDescent="0.25">
      <c r="A5781" s="44" t="s">
        <v>3559</v>
      </c>
      <c r="B5781" s="44">
        <v>364</v>
      </c>
      <c r="C5781" s="44" t="s">
        <v>2292</v>
      </c>
      <c r="D5781" s="44">
        <v>12</v>
      </c>
      <c r="E5781" s="44">
        <v>22</v>
      </c>
      <c r="F5781" s="44" t="s">
        <v>11</v>
      </c>
      <c r="G5781" s="63"/>
      <c r="H5781" s="62" t="s">
        <v>2293</v>
      </c>
      <c r="I5781" s="29" t="str">
        <f>VLOOKUP(MARGAO!$H5781,Code2Loc,2,FALSE)</f>
        <v>GODEWAL</v>
      </c>
    </row>
    <row r="5782" spans="1:9" ht="15.75" customHeight="1" x14ac:dyDescent="0.25">
      <c r="A5782" s="42" t="s">
        <v>3559</v>
      </c>
      <c r="B5782" s="42">
        <v>364</v>
      </c>
      <c r="C5782" s="42" t="s">
        <v>2294</v>
      </c>
      <c r="D5782" s="42">
        <v>13</v>
      </c>
      <c r="E5782" s="42">
        <v>24</v>
      </c>
      <c r="F5782" s="42" t="s">
        <v>11</v>
      </c>
      <c r="G5782" s="64"/>
      <c r="H5782" s="60" t="s">
        <v>2295</v>
      </c>
      <c r="I5782" s="29" t="str">
        <f>VLOOKUP(MARGAO!$H5782,Code2Loc,2,FALSE)</f>
        <v>PADDI</v>
      </c>
    </row>
    <row r="5783" spans="1:9" ht="15.75" customHeight="1" x14ac:dyDescent="0.25">
      <c r="A5783" s="44" t="s">
        <v>3559</v>
      </c>
      <c r="B5783" s="44">
        <v>364</v>
      </c>
      <c r="C5783" s="44" t="s">
        <v>2296</v>
      </c>
      <c r="D5783" s="44">
        <v>14</v>
      </c>
      <c r="E5783" s="44">
        <v>26</v>
      </c>
      <c r="F5783" s="44" t="s">
        <v>11</v>
      </c>
      <c r="G5783" s="63"/>
      <c r="H5783" s="62" t="s">
        <v>2297</v>
      </c>
      <c r="I5783" s="29" t="str">
        <f>VLOOKUP(MARGAO!$H5783,Code2Loc,2,FALSE)</f>
        <v>PISURNEM</v>
      </c>
    </row>
    <row r="5784" spans="1:9" ht="15.75" customHeight="1" x14ac:dyDescent="0.25">
      <c r="A5784" s="42" t="s">
        <v>3559</v>
      </c>
      <c r="B5784" s="42">
        <v>364</v>
      </c>
      <c r="C5784" s="42" t="s">
        <v>2298</v>
      </c>
      <c r="D5784" s="42">
        <v>15</v>
      </c>
      <c r="E5784" s="42">
        <v>28</v>
      </c>
      <c r="F5784" s="42" t="s">
        <v>11</v>
      </c>
      <c r="G5784" s="64"/>
      <c r="H5784" s="60" t="s">
        <v>2299</v>
      </c>
      <c r="I5784" s="29" t="str">
        <f>VLOOKUP(MARGAO!$H5784,Code2Loc,2,FALSE)</f>
        <v>POLAKODE</v>
      </c>
    </row>
    <row r="5785" spans="1:9" ht="15.75" customHeight="1" x14ac:dyDescent="0.25">
      <c r="A5785" s="44" t="s">
        <v>3559</v>
      </c>
      <c r="B5785" s="44">
        <v>364</v>
      </c>
      <c r="C5785" s="44" t="s">
        <v>2300</v>
      </c>
      <c r="D5785" s="44">
        <v>16</v>
      </c>
      <c r="E5785" s="44">
        <v>32</v>
      </c>
      <c r="F5785" s="44" t="s">
        <v>11</v>
      </c>
      <c r="G5785" s="63"/>
      <c r="H5785" s="62" t="s">
        <v>2301</v>
      </c>
      <c r="I5785" s="29" t="str">
        <f>VLOOKUP(MARGAO!$H5785,Code2Loc,2,FALSE)</f>
        <v>GULEM</v>
      </c>
    </row>
    <row r="5786" spans="1:9" ht="15.75" customHeight="1" x14ac:dyDescent="0.25">
      <c r="A5786" s="42" t="s">
        <v>3559</v>
      </c>
      <c r="B5786" s="42">
        <v>364</v>
      </c>
      <c r="C5786" s="42" t="s">
        <v>1006</v>
      </c>
      <c r="D5786" s="42">
        <v>17</v>
      </c>
      <c r="E5786" s="42">
        <v>35</v>
      </c>
      <c r="F5786" s="42" t="s">
        <v>11</v>
      </c>
      <c r="G5786" s="64"/>
      <c r="H5786" s="60" t="s">
        <v>1007</v>
      </c>
      <c r="I5786" s="29" t="str">
        <f>VLOOKUP(MARGAO!$H5786,Code2Loc,2,FALSE)</f>
        <v>CHAR RASTA</v>
      </c>
    </row>
    <row r="5787" spans="1:9" ht="15.75" customHeight="1" x14ac:dyDescent="0.25">
      <c r="A5787" s="44" t="s">
        <v>3559</v>
      </c>
      <c r="B5787" s="44">
        <v>364</v>
      </c>
      <c r="C5787" s="44" t="s">
        <v>1415</v>
      </c>
      <c r="D5787" s="44">
        <v>18</v>
      </c>
      <c r="E5787" s="44">
        <v>36</v>
      </c>
      <c r="F5787" s="44" t="s">
        <v>11</v>
      </c>
      <c r="G5787" s="63"/>
      <c r="H5787" s="62" t="s">
        <v>1416</v>
      </c>
      <c r="I5787" s="29" t="str">
        <f>VLOOKUP(MARGAO!$H5787,Code2Loc,2,FALSE)</f>
        <v>CANACONA</v>
      </c>
    </row>
    <row r="5788" spans="1:9" ht="15.75" customHeight="1" x14ac:dyDescent="0.25">
      <c r="A5788" s="42" t="s">
        <v>3559</v>
      </c>
      <c r="B5788" s="42">
        <v>364</v>
      </c>
      <c r="C5788" s="42" t="s">
        <v>2302</v>
      </c>
      <c r="D5788" s="42">
        <v>19</v>
      </c>
      <c r="E5788" s="42">
        <v>38</v>
      </c>
      <c r="F5788" s="42" t="s">
        <v>11</v>
      </c>
      <c r="G5788" s="64"/>
      <c r="H5788" s="60" t="s">
        <v>1587</v>
      </c>
      <c r="I5788" s="29" t="str">
        <f>VLOOKUP(MARGAO!$H5788,Code2Loc,2,FALSE)</f>
        <v>SHRISTHAL</v>
      </c>
    </row>
    <row r="5789" spans="1:9" ht="15.75" customHeight="1" x14ac:dyDescent="0.25">
      <c r="A5789" s="44" t="s">
        <v>3559</v>
      </c>
      <c r="B5789" s="44">
        <v>364</v>
      </c>
      <c r="C5789" s="44" t="s">
        <v>2303</v>
      </c>
      <c r="D5789" s="44">
        <v>20</v>
      </c>
      <c r="E5789" s="44">
        <v>40</v>
      </c>
      <c r="F5789" s="44" t="s">
        <v>11</v>
      </c>
      <c r="G5789" s="63"/>
      <c r="H5789" s="62" t="s">
        <v>2304</v>
      </c>
      <c r="I5789" s="29" t="str">
        <f>VLOOKUP(MARGAO!$H5789,Code2Loc,2,FALSE)</f>
        <v>MOKHARD</v>
      </c>
    </row>
    <row r="5790" spans="1:9" ht="15.75" customHeight="1" x14ac:dyDescent="0.25">
      <c r="A5790" s="42" t="s">
        <v>3559</v>
      </c>
      <c r="B5790" s="42">
        <v>364</v>
      </c>
      <c r="C5790" s="42" t="s">
        <v>2305</v>
      </c>
      <c r="D5790" s="42">
        <v>21</v>
      </c>
      <c r="E5790" s="42">
        <v>41</v>
      </c>
      <c r="F5790" s="42" t="s">
        <v>11</v>
      </c>
      <c r="G5790" s="64"/>
      <c r="H5790" s="60" t="s">
        <v>2306</v>
      </c>
      <c r="I5790" s="29" t="str">
        <f>VLOOKUP(MARGAO!$H5790,Code2Loc,2,FALSE)</f>
        <v>BHATPAL</v>
      </c>
    </row>
    <row r="5791" spans="1:9" ht="15.75" customHeight="1" x14ac:dyDescent="0.25">
      <c r="A5791" s="44" t="s">
        <v>3559</v>
      </c>
      <c r="B5791" s="44">
        <v>364</v>
      </c>
      <c r="C5791" s="44" t="s">
        <v>2546</v>
      </c>
      <c r="D5791" s="44">
        <v>22</v>
      </c>
      <c r="E5791" s="44">
        <v>42</v>
      </c>
      <c r="F5791" s="44" t="s">
        <v>11</v>
      </c>
      <c r="G5791" s="63"/>
      <c r="H5791" s="62" t="s">
        <v>2547</v>
      </c>
      <c r="I5791" s="29" t="str">
        <f>VLOOKUP(MARGAO!$H5791,Code2Loc,2,FALSE)</f>
        <v>BHATPL GATE</v>
      </c>
    </row>
    <row r="5792" spans="1:9" ht="15.75" customHeight="1" x14ac:dyDescent="0.25">
      <c r="A5792" s="42" t="s">
        <v>3559</v>
      </c>
      <c r="B5792" s="42">
        <v>364</v>
      </c>
      <c r="C5792" s="42" t="s">
        <v>1677</v>
      </c>
      <c r="D5792" s="42">
        <v>23</v>
      </c>
      <c r="E5792" s="42">
        <v>44</v>
      </c>
      <c r="F5792" s="42" t="s">
        <v>11</v>
      </c>
      <c r="G5792" s="64"/>
      <c r="H5792" s="60" t="s">
        <v>1678</v>
      </c>
      <c r="I5792" s="29" t="str">
        <f>VLOOKUP(MARGAO!$H5792,Code2Loc,2,FALSE)</f>
        <v>NEW WADA</v>
      </c>
    </row>
    <row r="5793" spans="1:9" ht="15.75" customHeight="1" x14ac:dyDescent="0.25">
      <c r="A5793" s="44" t="s">
        <v>3559</v>
      </c>
      <c r="B5793" s="44">
        <v>364</v>
      </c>
      <c r="C5793" s="44" t="s">
        <v>2548</v>
      </c>
      <c r="D5793" s="44">
        <v>24</v>
      </c>
      <c r="E5793" s="44">
        <v>46</v>
      </c>
      <c r="F5793" s="44" t="s">
        <v>11</v>
      </c>
      <c r="G5793" s="63"/>
      <c r="H5793" s="62" t="s">
        <v>2549</v>
      </c>
      <c r="I5793" s="29" t="str">
        <f>VLOOKUP(MARGAO!$H5793,Code2Loc,2,FALSE)</f>
        <v>KARVE</v>
      </c>
    </row>
    <row r="5794" spans="1:9" ht="15.75" customHeight="1" x14ac:dyDescent="0.25">
      <c r="A5794" s="42" t="s">
        <v>3559</v>
      </c>
      <c r="B5794" s="42">
        <v>364</v>
      </c>
      <c r="C5794" s="42" t="s">
        <v>2550</v>
      </c>
      <c r="D5794" s="42">
        <v>25</v>
      </c>
      <c r="E5794" s="42">
        <v>48</v>
      </c>
      <c r="F5794" s="42" t="s">
        <v>11</v>
      </c>
      <c r="G5794" s="64"/>
      <c r="H5794" s="60" t="s">
        <v>2551</v>
      </c>
      <c r="I5794" s="29" t="str">
        <f>VLOOKUP(MARGAO!$H5794,Code2Loc,2,FALSE)</f>
        <v>GAODONGARI</v>
      </c>
    </row>
    <row r="5795" spans="1:9" ht="15.75" customHeight="1" x14ac:dyDescent="0.25">
      <c r="A5795" s="44" t="s">
        <v>3559</v>
      </c>
      <c r="B5795" s="44">
        <v>364</v>
      </c>
      <c r="C5795" s="44" t="s">
        <v>3560</v>
      </c>
      <c r="D5795" s="44">
        <v>26</v>
      </c>
      <c r="E5795" s="44">
        <v>52</v>
      </c>
      <c r="F5795" s="44" t="s">
        <v>11</v>
      </c>
      <c r="G5795" s="63"/>
      <c r="H5795" s="62" t="s">
        <v>3450</v>
      </c>
      <c r="I5795" s="29" t="str">
        <f>VLOOKUP(MARGAO!$H5795,Code2Loc,2,FALSE)</f>
        <v>ZILTOWADA</v>
      </c>
    </row>
    <row r="5796" spans="1:9" ht="15.75" customHeight="1" x14ac:dyDescent="0.25">
      <c r="A5796" s="42" t="s">
        <v>3559</v>
      </c>
      <c r="B5796" s="42">
        <v>364</v>
      </c>
      <c r="C5796" s="42" t="s">
        <v>3561</v>
      </c>
      <c r="D5796" s="42">
        <v>27</v>
      </c>
      <c r="E5796" s="42">
        <v>54</v>
      </c>
      <c r="F5796" s="42" t="s">
        <v>11</v>
      </c>
      <c r="G5796" s="64"/>
      <c r="H5796" s="60" t="s">
        <v>3452</v>
      </c>
      <c r="I5796" s="29" t="str">
        <f>VLOOKUP(MARGAO!$H5796,Code2Loc,2,FALSE)</f>
        <v>SATOLEM</v>
      </c>
    </row>
    <row r="5797" spans="1:9" ht="15.75" customHeight="1" x14ac:dyDescent="0.25">
      <c r="A5797" s="44" t="s">
        <v>3559</v>
      </c>
      <c r="B5797" s="44">
        <v>364</v>
      </c>
      <c r="C5797" s="44" t="s">
        <v>3562</v>
      </c>
      <c r="D5797" s="44">
        <v>28</v>
      </c>
      <c r="E5797" s="44">
        <v>56</v>
      </c>
      <c r="F5797" s="44" t="s">
        <v>11</v>
      </c>
      <c r="G5797" s="63"/>
      <c r="H5797" s="53" t="s">
        <v>3563</v>
      </c>
      <c r="I5797" s="29" t="str">
        <f>VLOOKUP(MARGAO!$H5797,Code2Loc,2,FALSE)</f>
        <v>MANE</v>
      </c>
    </row>
    <row r="5798" spans="1:9" ht="15.75" customHeight="1" x14ac:dyDescent="0.25">
      <c r="A5798" s="42" t="s">
        <v>3559</v>
      </c>
      <c r="B5798" s="42">
        <v>364</v>
      </c>
      <c r="C5798" s="42" t="s">
        <v>3411</v>
      </c>
      <c r="D5798" s="42">
        <v>29</v>
      </c>
      <c r="E5798" s="42">
        <v>58</v>
      </c>
      <c r="F5798" s="42" t="s">
        <v>11</v>
      </c>
      <c r="G5798" s="64"/>
      <c r="H5798" s="52" t="s">
        <v>3412</v>
      </c>
      <c r="I5798" s="29" t="str">
        <f>VLOOKUP(MARGAO!$H5798,Code2Loc,2,FALSE)</f>
        <v>KHOTIGAO</v>
      </c>
    </row>
    <row r="5799" spans="1:9" ht="15.75" customHeight="1" x14ac:dyDescent="0.25">
      <c r="A5799" s="44" t="s">
        <v>3564</v>
      </c>
      <c r="B5799" s="44">
        <v>365</v>
      </c>
      <c r="C5799" s="44" t="s">
        <v>47</v>
      </c>
      <c r="D5799" s="44">
        <v>1</v>
      </c>
      <c r="E5799" s="44">
        <v>0</v>
      </c>
      <c r="F5799" s="44" t="s">
        <v>11</v>
      </c>
      <c r="G5799" s="63"/>
      <c r="H5799" s="62" t="s">
        <v>48</v>
      </c>
      <c r="I5799" s="29" t="str">
        <f>VLOOKUP(MARGAO!$H5799,Code2Loc,2,FALSE)</f>
        <v>MARGAO</v>
      </c>
    </row>
    <row r="5800" spans="1:9" ht="15.75" customHeight="1" x14ac:dyDescent="0.25">
      <c r="A5800" s="42" t="s">
        <v>3564</v>
      </c>
      <c r="B5800" s="42">
        <v>365</v>
      </c>
      <c r="C5800" s="42" t="s">
        <v>1109</v>
      </c>
      <c r="D5800" s="42">
        <v>2</v>
      </c>
      <c r="E5800" s="42">
        <v>2</v>
      </c>
      <c r="F5800" s="42" t="s">
        <v>11</v>
      </c>
      <c r="G5800" s="64"/>
      <c r="H5800" s="60" t="s">
        <v>1110</v>
      </c>
      <c r="I5800" s="29" t="str">
        <f>VLOOKUP(MARGAO!$H5800,Code2Loc,2,FALSE)</f>
        <v>MARGAO MKT</v>
      </c>
    </row>
    <row r="5801" spans="1:9" ht="15.75" customHeight="1" x14ac:dyDescent="0.25">
      <c r="A5801" s="44" t="s">
        <v>3564</v>
      </c>
      <c r="B5801" s="44">
        <v>365</v>
      </c>
      <c r="C5801" s="44" t="s">
        <v>1111</v>
      </c>
      <c r="D5801" s="44">
        <v>3</v>
      </c>
      <c r="E5801" s="44">
        <v>4</v>
      </c>
      <c r="F5801" s="44" t="s">
        <v>11</v>
      </c>
      <c r="G5801" s="63"/>
      <c r="H5801" s="62" t="s">
        <v>1112</v>
      </c>
      <c r="I5801" s="29" t="str">
        <f>VLOOKUP(MARGAO!$H5801,Code2Loc,2,FALSE)</f>
        <v>NAVELIM</v>
      </c>
    </row>
    <row r="5802" spans="1:9" ht="15.75" customHeight="1" x14ac:dyDescent="0.25">
      <c r="A5802" s="42" t="s">
        <v>3564</v>
      </c>
      <c r="B5802" s="42">
        <v>365</v>
      </c>
      <c r="C5802" s="42" t="s">
        <v>1113</v>
      </c>
      <c r="D5802" s="42">
        <v>4</v>
      </c>
      <c r="E5802" s="42">
        <v>5</v>
      </c>
      <c r="F5802" s="42" t="s">
        <v>11</v>
      </c>
      <c r="G5802" s="64"/>
      <c r="H5802" s="60" t="s">
        <v>1114</v>
      </c>
      <c r="I5802" s="29" t="str">
        <f>VLOOKUP(MARGAO!$H5802,Code2Loc,2,FALSE)</f>
        <v>DHARMAPUR</v>
      </c>
    </row>
    <row r="5803" spans="1:9" ht="15.75" customHeight="1" x14ac:dyDescent="0.25">
      <c r="A5803" s="44" t="s">
        <v>3564</v>
      </c>
      <c r="B5803" s="44">
        <v>365</v>
      </c>
      <c r="C5803" s="44" t="s">
        <v>1115</v>
      </c>
      <c r="D5803" s="44">
        <v>5</v>
      </c>
      <c r="E5803" s="44">
        <v>7</v>
      </c>
      <c r="F5803" s="44" t="s">
        <v>11</v>
      </c>
      <c r="G5803" s="63"/>
      <c r="H5803" s="62" t="s">
        <v>1116</v>
      </c>
      <c r="I5803" s="29" t="str">
        <f>VLOOKUP(MARGAO!$H5803,Code2Loc,2,FALSE)</f>
        <v>CHINCHINI X</v>
      </c>
    </row>
    <row r="5804" spans="1:9" ht="15.75" customHeight="1" x14ac:dyDescent="0.25">
      <c r="A5804" s="42" t="s">
        <v>3564</v>
      </c>
      <c r="B5804" s="42">
        <v>365</v>
      </c>
      <c r="C5804" s="42" t="s">
        <v>2284</v>
      </c>
      <c r="D5804" s="42">
        <v>6</v>
      </c>
      <c r="E5804" s="42">
        <v>8</v>
      </c>
      <c r="F5804" s="42" t="s">
        <v>11</v>
      </c>
      <c r="G5804" s="64"/>
      <c r="H5804" s="60" t="s">
        <v>2285</v>
      </c>
      <c r="I5804" s="29" t="str">
        <f>VLOOKUP(MARGAO!$H5804,Code2Loc,2,FALSE)</f>
        <v>DANDEWADI</v>
      </c>
    </row>
    <row r="5805" spans="1:9" ht="15.75" customHeight="1" x14ac:dyDescent="0.25">
      <c r="A5805" s="44" t="s">
        <v>3564</v>
      </c>
      <c r="B5805" s="44">
        <v>365</v>
      </c>
      <c r="C5805" s="44" t="s">
        <v>2286</v>
      </c>
      <c r="D5805" s="44">
        <v>7</v>
      </c>
      <c r="E5805" s="44">
        <v>11</v>
      </c>
      <c r="F5805" s="44" t="s">
        <v>11</v>
      </c>
      <c r="G5805" s="63"/>
      <c r="H5805" s="62" t="s">
        <v>2287</v>
      </c>
      <c r="I5805" s="29" t="str">
        <f>VLOOKUP(MARGAO!$H5805,Code2Loc,2,FALSE)</f>
        <v>PAZARKHAN</v>
      </c>
    </row>
    <row r="5806" spans="1:9" ht="15.75" customHeight="1" x14ac:dyDescent="0.25">
      <c r="A5806" s="42" t="s">
        <v>3564</v>
      </c>
      <c r="B5806" s="42">
        <v>365</v>
      </c>
      <c r="C5806" s="42" t="s">
        <v>1413</v>
      </c>
      <c r="D5806" s="42">
        <v>8</v>
      </c>
      <c r="E5806" s="42">
        <v>14</v>
      </c>
      <c r="F5806" s="42" t="s">
        <v>11</v>
      </c>
      <c r="G5806" s="64"/>
      <c r="H5806" s="60" t="s">
        <v>1414</v>
      </c>
      <c r="I5806" s="29" t="str">
        <f>VLOOKUP(MARGAO!$H5806,Code2Loc,2,FALSE)</f>
        <v>CUNCOLIM</v>
      </c>
    </row>
    <row r="5807" spans="1:9" ht="15.75" customHeight="1" x14ac:dyDescent="0.25">
      <c r="A5807" s="44" t="s">
        <v>3564</v>
      </c>
      <c r="B5807" s="44">
        <v>365</v>
      </c>
      <c r="C5807" s="44" t="s">
        <v>2288</v>
      </c>
      <c r="D5807" s="44">
        <v>9</v>
      </c>
      <c r="E5807" s="44">
        <v>15</v>
      </c>
      <c r="F5807" s="44" t="s">
        <v>11</v>
      </c>
      <c r="G5807" s="63"/>
      <c r="H5807" s="62" t="s">
        <v>2289</v>
      </c>
      <c r="I5807" s="29" t="str">
        <f>VLOOKUP(MARGAO!$H5807,Code2Loc,2,FALSE)</f>
        <v>DEMANI</v>
      </c>
    </row>
    <row r="5808" spans="1:9" ht="15.75" customHeight="1" x14ac:dyDescent="0.25">
      <c r="A5808" s="42" t="s">
        <v>3564</v>
      </c>
      <c r="B5808" s="42">
        <v>365</v>
      </c>
      <c r="C5808" s="42" t="s">
        <v>2078</v>
      </c>
      <c r="D5808" s="42">
        <v>10</v>
      </c>
      <c r="E5808" s="42">
        <v>17</v>
      </c>
      <c r="F5808" s="42" t="s">
        <v>11</v>
      </c>
      <c r="G5808" s="64"/>
      <c r="H5808" s="60" t="s">
        <v>2079</v>
      </c>
      <c r="I5808" s="29" t="str">
        <f>VLOOKUP(MARGAO!$H5808,Code2Loc,2,FALSE)</f>
        <v>BALLI</v>
      </c>
    </row>
    <row r="5809" spans="1:9" ht="15.75" customHeight="1" x14ac:dyDescent="0.25">
      <c r="A5809" s="44" t="s">
        <v>3564</v>
      </c>
      <c r="B5809" s="44">
        <v>365</v>
      </c>
      <c r="C5809" s="44" t="s">
        <v>2290</v>
      </c>
      <c r="D5809" s="44">
        <v>11</v>
      </c>
      <c r="E5809" s="44">
        <v>20</v>
      </c>
      <c r="F5809" s="44" t="s">
        <v>11</v>
      </c>
      <c r="G5809" s="63"/>
      <c r="H5809" s="62" t="s">
        <v>2291</v>
      </c>
      <c r="I5809" s="29" t="str">
        <f>VLOOKUP(MARGAO!$H5809,Code2Loc,2,FALSE)</f>
        <v>BENODE</v>
      </c>
    </row>
    <row r="5810" spans="1:9" ht="15.75" customHeight="1" x14ac:dyDescent="0.25">
      <c r="A5810" s="42" t="s">
        <v>3564</v>
      </c>
      <c r="B5810" s="42">
        <v>365</v>
      </c>
      <c r="C5810" s="42" t="s">
        <v>2292</v>
      </c>
      <c r="D5810" s="42">
        <v>12</v>
      </c>
      <c r="E5810" s="42">
        <v>22</v>
      </c>
      <c r="F5810" s="42" t="s">
        <v>11</v>
      </c>
      <c r="G5810" s="64"/>
      <c r="H5810" s="60" t="s">
        <v>2293</v>
      </c>
      <c r="I5810" s="29" t="str">
        <f>VLOOKUP(MARGAO!$H5810,Code2Loc,2,FALSE)</f>
        <v>GODEWAL</v>
      </c>
    </row>
    <row r="5811" spans="1:9" ht="15.75" customHeight="1" x14ac:dyDescent="0.25">
      <c r="A5811" s="44" t="s">
        <v>3564</v>
      </c>
      <c r="B5811" s="44">
        <v>365</v>
      </c>
      <c r="C5811" s="44" t="s">
        <v>2294</v>
      </c>
      <c r="D5811" s="44">
        <v>13</v>
      </c>
      <c r="E5811" s="44">
        <v>24</v>
      </c>
      <c r="F5811" s="44" t="s">
        <v>11</v>
      </c>
      <c r="G5811" s="63"/>
      <c r="H5811" s="62" t="s">
        <v>2295</v>
      </c>
      <c r="I5811" s="29" t="str">
        <f>VLOOKUP(MARGAO!$H5811,Code2Loc,2,FALSE)</f>
        <v>PADDI</v>
      </c>
    </row>
    <row r="5812" spans="1:9" ht="15.75" customHeight="1" x14ac:dyDescent="0.25">
      <c r="A5812" s="42" t="s">
        <v>3564</v>
      </c>
      <c r="B5812" s="42">
        <v>365</v>
      </c>
      <c r="C5812" s="42" t="s">
        <v>2296</v>
      </c>
      <c r="D5812" s="42">
        <v>14</v>
      </c>
      <c r="E5812" s="42">
        <v>26</v>
      </c>
      <c r="F5812" s="42" t="s">
        <v>11</v>
      </c>
      <c r="G5812" s="64"/>
      <c r="H5812" s="60" t="s">
        <v>2297</v>
      </c>
      <c r="I5812" s="29" t="str">
        <f>VLOOKUP(MARGAO!$H5812,Code2Loc,2,FALSE)</f>
        <v>PISURNEM</v>
      </c>
    </row>
    <row r="5813" spans="1:9" ht="15.75" customHeight="1" x14ac:dyDescent="0.25">
      <c r="A5813" s="44" t="s">
        <v>3564</v>
      </c>
      <c r="B5813" s="44">
        <v>365</v>
      </c>
      <c r="C5813" s="44" t="s">
        <v>2298</v>
      </c>
      <c r="D5813" s="44">
        <v>15</v>
      </c>
      <c r="E5813" s="44">
        <v>28</v>
      </c>
      <c r="F5813" s="44" t="s">
        <v>11</v>
      </c>
      <c r="G5813" s="63"/>
      <c r="H5813" s="62" t="s">
        <v>2299</v>
      </c>
      <c r="I5813" s="29" t="str">
        <f>VLOOKUP(MARGAO!$H5813,Code2Loc,2,FALSE)</f>
        <v>POLAKODE</v>
      </c>
    </row>
    <row r="5814" spans="1:9" ht="15.75" customHeight="1" x14ac:dyDescent="0.25">
      <c r="A5814" s="42" t="s">
        <v>3564</v>
      </c>
      <c r="B5814" s="42">
        <v>365</v>
      </c>
      <c r="C5814" s="42" t="s">
        <v>2300</v>
      </c>
      <c r="D5814" s="42">
        <v>16</v>
      </c>
      <c r="E5814" s="42">
        <v>32</v>
      </c>
      <c r="F5814" s="42" t="s">
        <v>11</v>
      </c>
      <c r="G5814" s="64"/>
      <c r="H5814" s="60" t="s">
        <v>2301</v>
      </c>
      <c r="I5814" s="29" t="str">
        <f>VLOOKUP(MARGAO!$H5814,Code2Loc,2,FALSE)</f>
        <v>GULEM</v>
      </c>
    </row>
    <row r="5815" spans="1:9" ht="15.75" customHeight="1" x14ac:dyDescent="0.25">
      <c r="A5815" s="44" t="s">
        <v>3564</v>
      </c>
      <c r="B5815" s="44">
        <v>365</v>
      </c>
      <c r="C5815" s="44" t="s">
        <v>1006</v>
      </c>
      <c r="D5815" s="44">
        <v>17</v>
      </c>
      <c r="E5815" s="44">
        <v>35</v>
      </c>
      <c r="F5815" s="44" t="s">
        <v>11</v>
      </c>
      <c r="G5815" s="63"/>
      <c r="H5815" s="62" t="s">
        <v>1007</v>
      </c>
      <c r="I5815" s="29" t="str">
        <f>VLOOKUP(MARGAO!$H5815,Code2Loc,2,FALSE)</f>
        <v>CHAR RASTA</v>
      </c>
    </row>
    <row r="5816" spans="1:9" ht="15.75" customHeight="1" x14ac:dyDescent="0.25">
      <c r="A5816" s="42" t="s">
        <v>3564</v>
      </c>
      <c r="B5816" s="42">
        <v>365</v>
      </c>
      <c r="C5816" s="42" t="s">
        <v>1415</v>
      </c>
      <c r="D5816" s="42">
        <v>18</v>
      </c>
      <c r="E5816" s="42">
        <v>37</v>
      </c>
      <c r="F5816" s="42" t="s">
        <v>11</v>
      </c>
      <c r="G5816" s="64"/>
      <c r="H5816" s="60" t="s">
        <v>1416</v>
      </c>
      <c r="I5816" s="29" t="str">
        <f>VLOOKUP(MARGAO!$H5816,Code2Loc,2,FALSE)</f>
        <v>CANACONA</v>
      </c>
    </row>
    <row r="5817" spans="1:9" ht="15.75" customHeight="1" x14ac:dyDescent="0.25">
      <c r="A5817" s="44" t="s">
        <v>3564</v>
      </c>
      <c r="B5817" s="44">
        <v>365</v>
      </c>
      <c r="C5817" s="44" t="s">
        <v>2302</v>
      </c>
      <c r="D5817" s="44">
        <v>19</v>
      </c>
      <c r="E5817" s="44">
        <v>39</v>
      </c>
      <c r="F5817" s="44" t="s">
        <v>11</v>
      </c>
      <c r="G5817" s="63"/>
      <c r="H5817" s="62" t="s">
        <v>1587</v>
      </c>
      <c r="I5817" s="29" t="str">
        <f>VLOOKUP(MARGAO!$H5817,Code2Loc,2,FALSE)</f>
        <v>SHRISTHAL</v>
      </c>
    </row>
    <row r="5818" spans="1:9" ht="15.75" customHeight="1" x14ac:dyDescent="0.25">
      <c r="A5818" s="42" t="s">
        <v>3564</v>
      </c>
      <c r="B5818" s="42">
        <v>365</v>
      </c>
      <c r="C5818" s="42" t="s">
        <v>2303</v>
      </c>
      <c r="D5818" s="42">
        <v>20</v>
      </c>
      <c r="E5818" s="42">
        <v>41</v>
      </c>
      <c r="F5818" s="42" t="s">
        <v>11</v>
      </c>
      <c r="G5818" s="64"/>
      <c r="H5818" s="60" t="s">
        <v>2304</v>
      </c>
      <c r="I5818" s="29" t="str">
        <f>VLOOKUP(MARGAO!$H5818,Code2Loc,2,FALSE)</f>
        <v>MOKHARD</v>
      </c>
    </row>
    <row r="5819" spans="1:9" ht="15.75" customHeight="1" x14ac:dyDescent="0.25">
      <c r="A5819" s="44" t="s">
        <v>3564</v>
      </c>
      <c r="B5819" s="44">
        <v>365</v>
      </c>
      <c r="C5819" s="44" t="s">
        <v>2305</v>
      </c>
      <c r="D5819" s="44">
        <v>21</v>
      </c>
      <c r="E5819" s="44">
        <v>42</v>
      </c>
      <c r="F5819" s="44" t="s">
        <v>11</v>
      </c>
      <c r="G5819" s="63"/>
      <c r="H5819" s="62" t="s">
        <v>2306</v>
      </c>
      <c r="I5819" s="29" t="str">
        <f>VLOOKUP(MARGAO!$H5819,Code2Loc,2,FALSE)</f>
        <v>BHATPAL</v>
      </c>
    </row>
    <row r="5820" spans="1:9" ht="15.75" customHeight="1" x14ac:dyDescent="0.25">
      <c r="A5820" s="42" t="s">
        <v>3564</v>
      </c>
      <c r="B5820" s="42">
        <v>365</v>
      </c>
      <c r="C5820" s="42" t="s">
        <v>2307</v>
      </c>
      <c r="D5820" s="42">
        <v>22</v>
      </c>
      <c r="E5820" s="42">
        <v>43</v>
      </c>
      <c r="F5820" s="42" t="s">
        <v>11</v>
      </c>
      <c r="G5820" s="64"/>
      <c r="H5820" s="60" t="s">
        <v>2308</v>
      </c>
      <c r="I5820" s="29" t="str">
        <f>VLOOKUP(MARGAO!$H5820,Code2Loc,2,FALSE)</f>
        <v>ARDOFOND</v>
      </c>
    </row>
    <row r="5821" spans="1:9" ht="15.75" customHeight="1" x14ac:dyDescent="0.25">
      <c r="A5821" s="44" t="s">
        <v>3564</v>
      </c>
      <c r="B5821" s="44">
        <v>365</v>
      </c>
      <c r="C5821" s="44" t="s">
        <v>2309</v>
      </c>
      <c r="D5821" s="44">
        <v>23</v>
      </c>
      <c r="E5821" s="44">
        <v>45</v>
      </c>
      <c r="F5821" s="44" t="s">
        <v>11</v>
      </c>
      <c r="G5821" s="63"/>
      <c r="H5821" s="62" t="s">
        <v>2310</v>
      </c>
      <c r="I5821" s="29" t="str">
        <f>VLOOKUP(MARGAO!$H5821,Code2Loc,2,FALSE)</f>
        <v>PARTGAL</v>
      </c>
    </row>
    <row r="5822" spans="1:9" ht="15.75" customHeight="1" x14ac:dyDescent="0.25">
      <c r="A5822" s="42" t="s">
        <v>3564</v>
      </c>
      <c r="B5822" s="42">
        <v>365</v>
      </c>
      <c r="C5822" s="42" t="s">
        <v>2508</v>
      </c>
      <c r="D5822" s="42">
        <v>24</v>
      </c>
      <c r="E5822" s="42">
        <v>46</v>
      </c>
      <c r="F5822" s="42" t="s">
        <v>11</v>
      </c>
      <c r="G5822" s="64"/>
      <c r="H5822" s="60" t="s">
        <v>2509</v>
      </c>
      <c r="I5822" s="29" t="str">
        <f>VLOOKUP(MARGAO!$H5822,Code2Loc,2,FALSE)</f>
        <v>WILD LIFE C</v>
      </c>
    </row>
    <row r="5823" spans="1:9" ht="15.75" customHeight="1" x14ac:dyDescent="0.25">
      <c r="A5823" s="44" t="s">
        <v>3564</v>
      </c>
      <c r="B5823" s="44">
        <v>365</v>
      </c>
      <c r="C5823" s="44" t="s">
        <v>2510</v>
      </c>
      <c r="D5823" s="44">
        <v>25</v>
      </c>
      <c r="E5823" s="44">
        <v>48</v>
      </c>
      <c r="F5823" s="44" t="s">
        <v>11</v>
      </c>
      <c r="G5823" s="63"/>
      <c r="H5823" s="62" t="s">
        <v>2511</v>
      </c>
      <c r="I5823" s="29" t="str">
        <f>VLOOKUP(MARGAO!$H5823,Code2Loc,2,FALSE)</f>
        <v>SHISHEVAL</v>
      </c>
    </row>
    <row r="5824" spans="1:9" ht="15.75" customHeight="1" x14ac:dyDescent="0.25">
      <c r="A5824" s="42" t="s">
        <v>3564</v>
      </c>
      <c r="B5824" s="42">
        <v>365</v>
      </c>
      <c r="C5824" s="42" t="s">
        <v>2512</v>
      </c>
      <c r="D5824" s="42">
        <v>26</v>
      </c>
      <c r="E5824" s="42">
        <v>49</v>
      </c>
      <c r="F5824" s="42" t="s">
        <v>11</v>
      </c>
      <c r="G5824" s="64"/>
      <c r="H5824" s="60" t="s">
        <v>2513</v>
      </c>
      <c r="I5824" s="29" t="str">
        <f>VLOOKUP(MARGAO!$H5824,Code2Loc,2,FALSE)</f>
        <v>C.AMONA</v>
      </c>
    </row>
    <row r="5825" spans="1:9" ht="15.75" customHeight="1" x14ac:dyDescent="0.25">
      <c r="A5825" s="44" t="s">
        <v>3564</v>
      </c>
      <c r="B5825" s="44">
        <v>365</v>
      </c>
      <c r="C5825" s="44" t="s">
        <v>3565</v>
      </c>
      <c r="D5825" s="44">
        <v>27</v>
      </c>
      <c r="E5825" s="44">
        <v>50</v>
      </c>
      <c r="F5825" s="44" t="s">
        <v>11</v>
      </c>
      <c r="G5825" s="63"/>
      <c r="H5825" s="53" t="s">
        <v>3566</v>
      </c>
      <c r="I5825" s="29" t="str">
        <f>VLOOKUP(MARGAO!$H5825,Code2Loc,2,FALSE)</f>
        <v>DABEL</v>
      </c>
    </row>
    <row r="5826" spans="1:9" ht="15.75" customHeight="1" x14ac:dyDescent="0.25">
      <c r="A5826" s="42" t="s">
        <v>3564</v>
      </c>
      <c r="B5826" s="42">
        <v>365</v>
      </c>
      <c r="C5826" s="42" t="s">
        <v>3562</v>
      </c>
      <c r="D5826" s="42">
        <v>28</v>
      </c>
      <c r="E5826" s="42">
        <v>51</v>
      </c>
      <c r="F5826" s="42" t="s">
        <v>11</v>
      </c>
      <c r="G5826" s="64"/>
      <c r="H5826" s="60" t="s">
        <v>3563</v>
      </c>
      <c r="I5826" s="29" t="str">
        <f>VLOOKUP(MARGAO!$H5826,Code2Loc,2,FALSE)</f>
        <v>MANE</v>
      </c>
    </row>
    <row r="5827" spans="1:9" ht="15.75" customHeight="1" x14ac:dyDescent="0.25">
      <c r="A5827" s="44" t="s">
        <v>3564</v>
      </c>
      <c r="B5827" s="44">
        <v>365</v>
      </c>
      <c r="C5827" s="44" t="s">
        <v>3567</v>
      </c>
      <c r="D5827" s="44">
        <v>29</v>
      </c>
      <c r="E5827" s="44">
        <v>53</v>
      </c>
      <c r="F5827" s="44" t="s">
        <v>11</v>
      </c>
      <c r="G5827" s="63"/>
      <c r="H5827" s="53" t="s">
        <v>3568</v>
      </c>
      <c r="I5827" s="29" t="str">
        <f>VLOOKUP(MARGAO!$H5827,Code2Loc,2,FALSE)</f>
        <v>AVAM</v>
      </c>
    </row>
    <row r="5828" spans="1:9" ht="15.75" customHeight="1" x14ac:dyDescent="0.25">
      <c r="A5828" s="42" t="s">
        <v>3564</v>
      </c>
      <c r="B5828" s="42">
        <v>365</v>
      </c>
      <c r="C5828" s="42" t="s">
        <v>2518</v>
      </c>
      <c r="D5828" s="42">
        <v>30</v>
      </c>
      <c r="E5828" s="42">
        <v>57</v>
      </c>
      <c r="F5828" s="42" t="s">
        <v>11</v>
      </c>
      <c r="G5828" s="64"/>
      <c r="H5828" s="60" t="s">
        <v>2519</v>
      </c>
      <c r="I5828" s="29" t="str">
        <f>VLOOKUP(MARGAO!$H5828,Code2Loc,2,FALSE)</f>
        <v>YEDA</v>
      </c>
    </row>
    <row r="5829" spans="1:9" ht="15.75" customHeight="1" x14ac:dyDescent="0.25">
      <c r="A5829" s="44" t="s">
        <v>3564</v>
      </c>
      <c r="B5829" s="44">
        <v>365</v>
      </c>
      <c r="C5829" s="44" t="s">
        <v>2520</v>
      </c>
      <c r="D5829" s="44">
        <v>31</v>
      </c>
      <c r="E5829" s="44">
        <v>60</v>
      </c>
      <c r="F5829" s="44" t="s">
        <v>11</v>
      </c>
      <c r="G5829" s="63"/>
      <c r="H5829" s="62" t="s">
        <v>2521</v>
      </c>
      <c r="I5829" s="29" t="str">
        <f>VLOOKUP(MARGAO!$H5829,Code2Loc,2,FALSE)</f>
        <v>KUSKEM</v>
      </c>
    </row>
    <row r="5830" spans="1:9" ht="15.75" customHeight="1" x14ac:dyDescent="0.25">
      <c r="A5830" s="26"/>
      <c r="B5830" s="26"/>
      <c r="C5830" s="26"/>
      <c r="D5830" s="26"/>
      <c r="E5830" s="26"/>
      <c r="F5830" s="26"/>
      <c r="G5830" s="27"/>
      <c r="H5830" s="29"/>
    </row>
    <row r="5831" spans="1:9" ht="15.75" customHeight="1" x14ac:dyDescent="0.25">
      <c r="A5831" s="26"/>
      <c r="B5831" s="26"/>
      <c r="C5831" s="26"/>
      <c r="D5831" s="26"/>
      <c r="E5831" s="26"/>
      <c r="F5831" s="26"/>
      <c r="G5831" s="27"/>
      <c r="H5831" s="29"/>
    </row>
    <row r="5832" spans="1:9" ht="15.75" customHeight="1" x14ac:dyDescent="0.25">
      <c r="A5832" s="26"/>
      <c r="B5832" s="26"/>
      <c r="C5832" s="26"/>
      <c r="D5832" s="26"/>
      <c r="E5832" s="26"/>
      <c r="F5832" s="26"/>
      <c r="G5832" s="27"/>
      <c r="H5832" s="29"/>
    </row>
    <row r="5833" spans="1:9" ht="15.75" customHeight="1" x14ac:dyDescent="0.25">
      <c r="A5833" s="26"/>
      <c r="B5833" s="26"/>
      <c r="C5833" s="26"/>
      <c r="D5833" s="26"/>
      <c r="E5833" s="26"/>
      <c r="F5833" s="26"/>
      <c r="G5833" s="27"/>
      <c r="H5833" s="29"/>
    </row>
    <row r="5834" spans="1:9" ht="15.75" customHeight="1" x14ac:dyDescent="0.25">
      <c r="A5834" s="26"/>
      <c r="B5834" s="26"/>
      <c r="C5834" s="26"/>
      <c r="D5834" s="26"/>
      <c r="E5834" s="26"/>
      <c r="F5834" s="26"/>
      <c r="G5834" s="27"/>
      <c r="H5834" s="29"/>
    </row>
    <row r="5835" spans="1:9" ht="15.75" customHeight="1" x14ac:dyDescent="0.25">
      <c r="A5835" s="26"/>
      <c r="B5835" s="26"/>
      <c r="C5835" s="26"/>
      <c r="D5835" s="26"/>
      <c r="E5835" s="26"/>
      <c r="F5835" s="26"/>
      <c r="G5835" s="27"/>
      <c r="H5835" s="29"/>
    </row>
    <row r="5836" spans="1:9" ht="15.75" customHeight="1" x14ac:dyDescent="0.25">
      <c r="A5836" s="26"/>
      <c r="B5836" s="26"/>
      <c r="C5836" s="26"/>
      <c r="D5836" s="26"/>
      <c r="E5836" s="26"/>
      <c r="F5836" s="26"/>
      <c r="G5836" s="27"/>
      <c r="H5836" s="29"/>
    </row>
    <row r="5837" spans="1:9" ht="15.75" customHeight="1" x14ac:dyDescent="0.25">
      <c r="A5837" s="26"/>
      <c r="B5837" s="26"/>
      <c r="C5837" s="26"/>
      <c r="D5837" s="26"/>
      <c r="E5837" s="26"/>
      <c r="F5837" s="26"/>
      <c r="G5837" s="27"/>
      <c r="H5837" s="29"/>
    </row>
    <row r="5838" spans="1:9" ht="15.75" customHeight="1" x14ac:dyDescent="0.25">
      <c r="A5838" s="26"/>
      <c r="B5838" s="26"/>
      <c r="C5838" s="26"/>
      <c r="D5838" s="26"/>
      <c r="E5838" s="26"/>
      <c r="F5838" s="26"/>
      <c r="G5838" s="27"/>
      <c r="H5838" s="29"/>
    </row>
    <row r="5839" spans="1:9" ht="15.75" customHeight="1" x14ac:dyDescent="0.25">
      <c r="A5839" s="26"/>
      <c r="B5839" s="26"/>
      <c r="C5839" s="26"/>
      <c r="D5839" s="26"/>
      <c r="E5839" s="26"/>
      <c r="F5839" s="26"/>
      <c r="G5839" s="27"/>
      <c r="H5839" s="29"/>
    </row>
    <row r="5840" spans="1:9" ht="15.75" customHeight="1" x14ac:dyDescent="0.25">
      <c r="A5840" s="26"/>
      <c r="B5840" s="26"/>
      <c r="C5840" s="26"/>
      <c r="D5840" s="26"/>
      <c r="E5840" s="26"/>
      <c r="F5840" s="26"/>
      <c r="G5840" s="27"/>
      <c r="H5840" s="29"/>
    </row>
    <row r="5841" spans="1:8" ht="15.75" customHeight="1" x14ac:dyDescent="0.25">
      <c r="A5841" s="26"/>
      <c r="B5841" s="26"/>
      <c r="C5841" s="26"/>
      <c r="D5841" s="26"/>
      <c r="E5841" s="26"/>
      <c r="F5841" s="26"/>
      <c r="G5841" s="27"/>
      <c r="H5841" s="29"/>
    </row>
    <row r="5842" spans="1:8" ht="15.75" customHeight="1" x14ac:dyDescent="0.25">
      <c r="A5842" s="26"/>
      <c r="B5842" s="26"/>
      <c r="C5842" s="26"/>
      <c r="D5842" s="26"/>
      <c r="E5842" s="26"/>
      <c r="F5842" s="26"/>
      <c r="G5842" s="27"/>
      <c r="H5842" s="29"/>
    </row>
    <row r="5843" spans="1:8" ht="15.75" customHeight="1" x14ac:dyDescent="0.25">
      <c r="A5843" s="26"/>
      <c r="B5843" s="26"/>
      <c r="C5843" s="26"/>
      <c r="D5843" s="26"/>
      <c r="E5843" s="26"/>
      <c r="F5843" s="26"/>
      <c r="G5843" s="27"/>
      <c r="H5843" s="29"/>
    </row>
    <row r="5844" spans="1:8" ht="15.75" customHeight="1" x14ac:dyDescent="0.25">
      <c r="A5844" s="26"/>
      <c r="B5844" s="26"/>
      <c r="C5844" s="26"/>
      <c r="D5844" s="26"/>
      <c r="E5844" s="26"/>
      <c r="F5844" s="26"/>
      <c r="G5844" s="27"/>
      <c r="H5844" s="29"/>
    </row>
    <row r="5845" spans="1:8" ht="15.75" customHeight="1" x14ac:dyDescent="0.25">
      <c r="A5845" s="26"/>
      <c r="B5845" s="26"/>
      <c r="C5845" s="26"/>
      <c r="D5845" s="26"/>
      <c r="E5845" s="26"/>
      <c r="F5845" s="26"/>
      <c r="G5845" s="27"/>
      <c r="H5845" s="29"/>
    </row>
    <row r="5846" spans="1:8" ht="15.75" customHeight="1" x14ac:dyDescent="0.25">
      <c r="A5846" s="26"/>
      <c r="B5846" s="26"/>
      <c r="C5846" s="26"/>
      <c r="D5846" s="26"/>
      <c r="E5846" s="26"/>
      <c r="F5846" s="26"/>
      <c r="G5846" s="27"/>
      <c r="H5846" s="29"/>
    </row>
    <row r="5847" spans="1:8" ht="15.75" customHeight="1" x14ac:dyDescent="0.25">
      <c r="A5847" s="26"/>
      <c r="B5847" s="26"/>
      <c r="C5847" s="26"/>
      <c r="D5847" s="26"/>
      <c r="E5847" s="26"/>
      <c r="F5847" s="26"/>
      <c r="G5847" s="27"/>
      <c r="H5847" s="29"/>
    </row>
    <row r="5848" spans="1:8" ht="15.75" customHeight="1" x14ac:dyDescent="0.25">
      <c r="A5848" s="26"/>
      <c r="B5848" s="26"/>
      <c r="C5848" s="26"/>
      <c r="D5848" s="26"/>
      <c r="E5848" s="26"/>
      <c r="F5848" s="26"/>
      <c r="G5848" s="27"/>
      <c r="H5848" s="29"/>
    </row>
    <row r="5849" spans="1:8" ht="15.75" customHeight="1" x14ac:dyDescent="0.25">
      <c r="A5849" s="26"/>
      <c r="B5849" s="26"/>
      <c r="C5849" s="26"/>
      <c r="D5849" s="26"/>
      <c r="E5849" s="26"/>
      <c r="F5849" s="26"/>
      <c r="G5849" s="27"/>
      <c r="H5849" s="29"/>
    </row>
    <row r="5850" spans="1:8" ht="15.75" customHeight="1" x14ac:dyDescent="0.25">
      <c r="A5850" s="26"/>
      <c r="B5850" s="26"/>
      <c r="C5850" s="26"/>
      <c r="D5850" s="26"/>
      <c r="E5850" s="26"/>
      <c r="F5850" s="26"/>
      <c r="G5850" s="27"/>
      <c r="H5850" s="29"/>
    </row>
    <row r="5851" spans="1:8" ht="15.75" customHeight="1" x14ac:dyDescent="0.25">
      <c r="A5851" s="26"/>
      <c r="B5851" s="26"/>
      <c r="C5851" s="26"/>
      <c r="D5851" s="26"/>
      <c r="E5851" s="26"/>
      <c r="F5851" s="26"/>
      <c r="G5851" s="27"/>
      <c r="H5851" s="29"/>
    </row>
    <row r="5852" spans="1:8" ht="15.75" customHeight="1" x14ac:dyDescent="0.25">
      <c r="A5852" s="26"/>
      <c r="B5852" s="26"/>
      <c r="C5852" s="26"/>
      <c r="D5852" s="26"/>
      <c r="E5852" s="26"/>
      <c r="F5852" s="26"/>
      <c r="G5852" s="27"/>
      <c r="H5852" s="29"/>
    </row>
    <row r="5853" spans="1:8" ht="15.75" customHeight="1" x14ac:dyDescent="0.25">
      <c r="A5853" s="26"/>
      <c r="B5853" s="26"/>
      <c r="C5853" s="26"/>
      <c r="D5853" s="26"/>
      <c r="E5853" s="26"/>
      <c r="F5853" s="26"/>
      <c r="G5853" s="27"/>
      <c r="H5853" s="29"/>
    </row>
    <row r="5854" spans="1:8" ht="15.75" customHeight="1" x14ac:dyDescent="0.25">
      <c r="A5854" s="26"/>
      <c r="B5854" s="26"/>
      <c r="C5854" s="26"/>
      <c r="D5854" s="26"/>
      <c r="E5854" s="26"/>
      <c r="F5854" s="26"/>
      <c r="G5854" s="27"/>
      <c r="H5854" s="29"/>
    </row>
    <row r="5855" spans="1:8" ht="15.75" customHeight="1" x14ac:dyDescent="0.25">
      <c r="A5855" s="26"/>
      <c r="B5855" s="26"/>
      <c r="C5855" s="26"/>
      <c r="D5855" s="26"/>
      <c r="E5855" s="26"/>
      <c r="F5855" s="26"/>
      <c r="G5855" s="27"/>
      <c r="H5855" s="29"/>
    </row>
    <row r="5856" spans="1:8" ht="15.75" customHeight="1" x14ac:dyDescent="0.25">
      <c r="A5856" s="26"/>
      <c r="B5856" s="26"/>
      <c r="C5856" s="26"/>
      <c r="D5856" s="26"/>
      <c r="E5856" s="26"/>
      <c r="F5856" s="26"/>
      <c r="G5856" s="27"/>
      <c r="H5856" s="29"/>
    </row>
    <row r="5857" spans="1:8" ht="15.75" customHeight="1" x14ac:dyDescent="0.25">
      <c r="A5857" s="26"/>
      <c r="B5857" s="26"/>
      <c r="C5857" s="26"/>
      <c r="D5857" s="26"/>
      <c r="E5857" s="26"/>
      <c r="F5857" s="26"/>
      <c r="G5857" s="27"/>
      <c r="H5857" s="29"/>
    </row>
    <row r="5858" spans="1:8" ht="15.75" customHeight="1" x14ac:dyDescent="0.25">
      <c r="A5858" s="26"/>
      <c r="B5858" s="26"/>
      <c r="C5858" s="26"/>
      <c r="D5858" s="26"/>
      <c r="E5858" s="26"/>
      <c r="F5858" s="26"/>
      <c r="G5858" s="27"/>
      <c r="H5858" s="29"/>
    </row>
    <row r="5859" spans="1:8" ht="15.75" customHeight="1" x14ac:dyDescent="0.25">
      <c r="A5859" s="26"/>
      <c r="B5859" s="26"/>
      <c r="C5859" s="26"/>
      <c r="D5859" s="26"/>
      <c r="E5859" s="26"/>
      <c r="F5859" s="26"/>
      <c r="G5859" s="27"/>
      <c r="H5859" s="29"/>
    </row>
    <row r="5860" spans="1:8" ht="15.75" customHeight="1" x14ac:dyDescent="0.25">
      <c r="A5860" s="26"/>
      <c r="B5860" s="26"/>
      <c r="C5860" s="26"/>
      <c r="D5860" s="26"/>
      <c r="E5860" s="26"/>
      <c r="F5860" s="26"/>
      <c r="G5860" s="27"/>
      <c r="H5860" s="29"/>
    </row>
    <row r="5861" spans="1:8" ht="15.75" customHeight="1" x14ac:dyDescent="0.25">
      <c r="A5861" s="26"/>
      <c r="B5861" s="26"/>
      <c r="C5861" s="26"/>
      <c r="D5861" s="26"/>
      <c r="E5861" s="26"/>
      <c r="F5861" s="26"/>
      <c r="G5861" s="27"/>
      <c r="H5861" s="29"/>
    </row>
    <row r="5862" spans="1:8" ht="15.75" customHeight="1" x14ac:dyDescent="0.25">
      <c r="A5862" s="26"/>
      <c r="B5862" s="26"/>
      <c r="C5862" s="26"/>
      <c r="D5862" s="26"/>
      <c r="E5862" s="26"/>
      <c r="F5862" s="26"/>
      <c r="G5862" s="27"/>
      <c r="H5862" s="29"/>
    </row>
    <row r="5863" spans="1:8" ht="15.75" customHeight="1" x14ac:dyDescent="0.25">
      <c r="A5863" s="26"/>
      <c r="B5863" s="26"/>
      <c r="C5863" s="26"/>
      <c r="D5863" s="26"/>
      <c r="E5863" s="26"/>
      <c r="F5863" s="26"/>
      <c r="G5863" s="27"/>
      <c r="H5863" s="29"/>
    </row>
    <row r="5864" spans="1:8" ht="15.75" customHeight="1" x14ac:dyDescent="0.25">
      <c r="A5864" s="26"/>
      <c r="B5864" s="26"/>
      <c r="C5864" s="26"/>
      <c r="D5864" s="26"/>
      <c r="E5864" s="26"/>
      <c r="F5864" s="26"/>
      <c r="G5864" s="27"/>
      <c r="H5864" s="29"/>
    </row>
    <row r="5865" spans="1:8" ht="15.75" customHeight="1" x14ac:dyDescent="0.25">
      <c r="A5865" s="26"/>
      <c r="B5865" s="26"/>
      <c r="C5865" s="26"/>
      <c r="D5865" s="26"/>
      <c r="E5865" s="26"/>
      <c r="F5865" s="26"/>
      <c r="G5865" s="27"/>
      <c r="H5865" s="29"/>
    </row>
    <row r="5866" spans="1:8" ht="15.75" customHeight="1" x14ac:dyDescent="0.25">
      <c r="A5866" s="26"/>
      <c r="B5866" s="26"/>
      <c r="C5866" s="26"/>
      <c r="D5866" s="26"/>
      <c r="E5866" s="26"/>
      <c r="F5866" s="26"/>
      <c r="G5866" s="27"/>
      <c r="H5866" s="29"/>
    </row>
    <row r="5867" spans="1:8" ht="15.75" customHeight="1" x14ac:dyDescent="0.25">
      <c r="A5867" s="26"/>
      <c r="B5867" s="26"/>
      <c r="C5867" s="26"/>
      <c r="D5867" s="26"/>
      <c r="E5867" s="26"/>
      <c r="F5867" s="26"/>
      <c r="G5867" s="27"/>
      <c r="H5867" s="29"/>
    </row>
    <row r="5868" spans="1:8" ht="15.75" customHeight="1" x14ac:dyDescent="0.25">
      <c r="A5868" s="26"/>
      <c r="B5868" s="26"/>
      <c r="C5868" s="26"/>
      <c r="D5868" s="26"/>
      <c r="E5868" s="26"/>
      <c r="F5868" s="26"/>
      <c r="G5868" s="27"/>
      <c r="H5868" s="29"/>
    </row>
    <row r="5869" spans="1:8" ht="15.75" customHeight="1" x14ac:dyDescent="0.25">
      <c r="A5869" s="26"/>
      <c r="B5869" s="26"/>
      <c r="C5869" s="26"/>
      <c r="D5869" s="26"/>
      <c r="E5869" s="26"/>
      <c r="F5869" s="26"/>
      <c r="G5869" s="27"/>
      <c r="H5869" s="29"/>
    </row>
    <row r="5870" spans="1:8" ht="15.75" customHeight="1" x14ac:dyDescent="0.25">
      <c r="A5870" s="26"/>
      <c r="B5870" s="26"/>
      <c r="C5870" s="26"/>
      <c r="D5870" s="26"/>
      <c r="E5870" s="26"/>
      <c r="F5870" s="26"/>
      <c r="G5870" s="27"/>
      <c r="H5870" s="29"/>
    </row>
    <row r="5871" spans="1:8" ht="15.75" customHeight="1" x14ac:dyDescent="0.25">
      <c r="A5871" s="26"/>
      <c r="B5871" s="26"/>
      <c r="C5871" s="26"/>
      <c r="D5871" s="26"/>
      <c r="E5871" s="26"/>
      <c r="F5871" s="26"/>
      <c r="G5871" s="27"/>
      <c r="H5871" s="29"/>
    </row>
    <row r="5872" spans="1:8" ht="15.75" customHeight="1" x14ac:dyDescent="0.25">
      <c r="A5872" s="26"/>
      <c r="B5872" s="26"/>
      <c r="C5872" s="26"/>
      <c r="D5872" s="26"/>
      <c r="E5872" s="26"/>
      <c r="F5872" s="26"/>
      <c r="G5872" s="27"/>
      <c r="H5872" s="29"/>
    </row>
    <row r="5873" spans="1:8" ht="15.75" customHeight="1" x14ac:dyDescent="0.25">
      <c r="A5873" s="26"/>
      <c r="B5873" s="26"/>
      <c r="C5873" s="26"/>
      <c r="D5873" s="26"/>
      <c r="E5873" s="26"/>
      <c r="F5873" s="26"/>
      <c r="G5873" s="27"/>
      <c r="H5873" s="29"/>
    </row>
    <row r="5874" spans="1:8" ht="15.75" customHeight="1" x14ac:dyDescent="0.25">
      <c r="A5874" s="26"/>
      <c r="B5874" s="26"/>
      <c r="C5874" s="26"/>
      <c r="D5874" s="26"/>
      <c r="E5874" s="26"/>
      <c r="F5874" s="26"/>
      <c r="G5874" s="27"/>
      <c r="H5874" s="29"/>
    </row>
    <row r="5875" spans="1:8" ht="15.75" customHeight="1" x14ac:dyDescent="0.25">
      <c r="A5875" s="26"/>
      <c r="B5875" s="26"/>
      <c r="C5875" s="26"/>
      <c r="D5875" s="26"/>
      <c r="E5875" s="26"/>
      <c r="F5875" s="26"/>
      <c r="G5875" s="27"/>
      <c r="H5875" s="29"/>
    </row>
    <row r="5876" spans="1:8" ht="15.75" customHeight="1" x14ac:dyDescent="0.25">
      <c r="A5876" s="26"/>
      <c r="B5876" s="26"/>
      <c r="C5876" s="26"/>
      <c r="D5876" s="26"/>
      <c r="E5876" s="26"/>
      <c r="F5876" s="26"/>
      <c r="G5876" s="27"/>
      <c r="H5876" s="29"/>
    </row>
    <row r="5877" spans="1:8" ht="15.75" customHeight="1" x14ac:dyDescent="0.25">
      <c r="A5877" s="26"/>
      <c r="B5877" s="26"/>
      <c r="C5877" s="26"/>
      <c r="D5877" s="26"/>
      <c r="E5877" s="26"/>
      <c r="F5877" s="26"/>
      <c r="G5877" s="27"/>
      <c r="H5877" s="29"/>
    </row>
    <row r="5878" spans="1:8" ht="15.75" customHeight="1" x14ac:dyDescent="0.25">
      <c r="A5878" s="26"/>
      <c r="B5878" s="26"/>
      <c r="C5878" s="26"/>
      <c r="D5878" s="26"/>
      <c r="E5878" s="26"/>
      <c r="F5878" s="26"/>
      <c r="G5878" s="27"/>
      <c r="H5878" s="29"/>
    </row>
    <row r="5879" spans="1:8" ht="15.75" customHeight="1" x14ac:dyDescent="0.25">
      <c r="A5879" s="26"/>
      <c r="B5879" s="26"/>
      <c r="C5879" s="26"/>
      <c r="D5879" s="26"/>
      <c r="E5879" s="26"/>
      <c r="F5879" s="26"/>
      <c r="G5879" s="27"/>
      <c r="H5879" s="29"/>
    </row>
    <row r="5880" spans="1:8" ht="15.75" customHeight="1" x14ac:dyDescent="0.25">
      <c r="A5880" s="26"/>
      <c r="B5880" s="26"/>
      <c r="C5880" s="26"/>
      <c r="D5880" s="26"/>
      <c r="E5880" s="26"/>
      <c r="F5880" s="26"/>
      <c r="G5880" s="27"/>
      <c r="H5880" s="29"/>
    </row>
    <row r="5881" spans="1:8" ht="15.75" customHeight="1" x14ac:dyDescent="0.25">
      <c r="A5881" s="26"/>
      <c r="B5881" s="26"/>
      <c r="C5881" s="26"/>
      <c r="D5881" s="26"/>
      <c r="E5881" s="26"/>
      <c r="F5881" s="26"/>
      <c r="G5881" s="27"/>
      <c r="H5881" s="29"/>
    </row>
    <row r="5882" spans="1:8" ht="15.75" customHeight="1" x14ac:dyDescent="0.25">
      <c r="A5882" s="26"/>
      <c r="B5882" s="26"/>
      <c r="C5882" s="26"/>
      <c r="D5882" s="26"/>
      <c r="E5882" s="26"/>
      <c r="F5882" s="26"/>
      <c r="G5882" s="27"/>
      <c r="H5882" s="29"/>
    </row>
    <row r="5883" spans="1:8" ht="15.75" customHeight="1" x14ac:dyDescent="0.25">
      <c r="A5883" s="26"/>
      <c r="B5883" s="26"/>
      <c r="C5883" s="26"/>
      <c r="D5883" s="26"/>
      <c r="E5883" s="26"/>
      <c r="F5883" s="26"/>
      <c r="G5883" s="27"/>
      <c r="H5883" s="29"/>
    </row>
    <row r="5884" spans="1:8" ht="15.75" customHeight="1" x14ac:dyDescent="0.25">
      <c r="A5884" s="26"/>
      <c r="B5884" s="26"/>
      <c r="C5884" s="26"/>
      <c r="D5884" s="26"/>
      <c r="E5884" s="26"/>
      <c r="F5884" s="26"/>
      <c r="G5884" s="27"/>
      <c r="H5884" s="29"/>
    </row>
    <row r="5885" spans="1:8" ht="15.75" customHeight="1" x14ac:dyDescent="0.25">
      <c r="A5885" s="26"/>
      <c r="B5885" s="26"/>
      <c r="C5885" s="26"/>
      <c r="D5885" s="26"/>
      <c r="E5885" s="26"/>
      <c r="F5885" s="26"/>
      <c r="G5885" s="27"/>
      <c r="H5885" s="29"/>
    </row>
    <row r="5886" spans="1:8" ht="15.75" customHeight="1" x14ac:dyDescent="0.25">
      <c r="A5886" s="26"/>
      <c r="B5886" s="26"/>
      <c r="C5886" s="26"/>
      <c r="D5886" s="26"/>
      <c r="E5886" s="26"/>
      <c r="F5886" s="26"/>
      <c r="G5886" s="27"/>
      <c r="H5886" s="29"/>
    </row>
    <row r="5887" spans="1:8" ht="15.75" customHeight="1" x14ac:dyDescent="0.25">
      <c r="A5887" s="26"/>
      <c r="B5887" s="26"/>
      <c r="C5887" s="26"/>
      <c r="D5887" s="26"/>
      <c r="E5887" s="26"/>
      <c r="F5887" s="26"/>
      <c r="G5887" s="27"/>
      <c r="H5887" s="29"/>
    </row>
    <row r="5888" spans="1:8" ht="15.75" customHeight="1" x14ac:dyDescent="0.25">
      <c r="A5888" s="26"/>
      <c r="B5888" s="26"/>
      <c r="C5888" s="26"/>
      <c r="D5888" s="26"/>
      <c r="E5888" s="26"/>
      <c r="F5888" s="26"/>
      <c r="G5888" s="27"/>
      <c r="H5888" s="29"/>
    </row>
    <row r="5889" spans="1:8" ht="15.75" customHeight="1" x14ac:dyDescent="0.25">
      <c r="A5889" s="26"/>
      <c r="B5889" s="26"/>
      <c r="C5889" s="26"/>
      <c r="D5889" s="26"/>
      <c r="E5889" s="26"/>
      <c r="F5889" s="26"/>
      <c r="G5889" s="27"/>
      <c r="H5889" s="29"/>
    </row>
    <row r="5890" spans="1:8" ht="15.75" customHeight="1" x14ac:dyDescent="0.25">
      <c r="A5890" s="26"/>
      <c r="B5890" s="26"/>
      <c r="C5890" s="26"/>
      <c r="D5890" s="26"/>
      <c r="E5890" s="26"/>
      <c r="F5890" s="26"/>
      <c r="G5890" s="27"/>
      <c r="H5890" s="29"/>
    </row>
    <row r="5891" spans="1:8" ht="15.75" customHeight="1" x14ac:dyDescent="0.25">
      <c r="A5891" s="26"/>
      <c r="B5891" s="26"/>
      <c r="C5891" s="26"/>
      <c r="D5891" s="26"/>
      <c r="E5891" s="26"/>
      <c r="F5891" s="26"/>
      <c r="G5891" s="27"/>
      <c r="H5891" s="29"/>
    </row>
    <row r="5892" spans="1:8" ht="15.75" customHeight="1" x14ac:dyDescent="0.25">
      <c r="A5892" s="26"/>
      <c r="B5892" s="26"/>
      <c r="C5892" s="26"/>
      <c r="D5892" s="26"/>
      <c r="E5892" s="26"/>
      <c r="F5892" s="26"/>
      <c r="G5892" s="27"/>
      <c r="H5892" s="29"/>
    </row>
    <row r="5893" spans="1:8" ht="15.75" customHeight="1" x14ac:dyDescent="0.25">
      <c r="A5893" s="26"/>
      <c r="B5893" s="26"/>
      <c r="C5893" s="26"/>
      <c r="D5893" s="26"/>
      <c r="E5893" s="26"/>
      <c r="F5893" s="26"/>
      <c r="G5893" s="27"/>
      <c r="H5893" s="29"/>
    </row>
    <row r="5894" spans="1:8" ht="15.75" customHeight="1" x14ac:dyDescent="0.25">
      <c r="A5894" s="26"/>
      <c r="B5894" s="26"/>
      <c r="C5894" s="26"/>
      <c r="D5894" s="26"/>
      <c r="E5894" s="26"/>
      <c r="F5894" s="26"/>
      <c r="G5894" s="27"/>
      <c r="H5894" s="29"/>
    </row>
    <row r="5895" spans="1:8" ht="15.75" customHeight="1" x14ac:dyDescent="0.25">
      <c r="A5895" s="26"/>
      <c r="B5895" s="26"/>
      <c r="C5895" s="26"/>
      <c r="D5895" s="26"/>
      <c r="E5895" s="26"/>
      <c r="F5895" s="26"/>
      <c r="G5895" s="27"/>
      <c r="H5895" s="29"/>
    </row>
    <row r="5896" spans="1:8" ht="15.75" customHeight="1" x14ac:dyDescent="0.25">
      <c r="A5896" s="26"/>
      <c r="B5896" s="26"/>
      <c r="C5896" s="26"/>
      <c r="D5896" s="26"/>
      <c r="E5896" s="26"/>
      <c r="F5896" s="26"/>
      <c r="G5896" s="27"/>
      <c r="H5896" s="29"/>
    </row>
    <row r="5897" spans="1:8" ht="15.75" customHeight="1" x14ac:dyDescent="0.25">
      <c r="A5897" s="26"/>
      <c r="B5897" s="26"/>
      <c r="C5897" s="26"/>
      <c r="D5897" s="26"/>
      <c r="E5897" s="26"/>
      <c r="F5897" s="26"/>
      <c r="G5897" s="27"/>
      <c r="H5897" s="29"/>
    </row>
    <row r="5898" spans="1:8" ht="15.75" customHeight="1" x14ac:dyDescent="0.25">
      <c r="A5898" s="26"/>
      <c r="B5898" s="26"/>
      <c r="C5898" s="26"/>
      <c r="D5898" s="26"/>
      <c r="E5898" s="26"/>
      <c r="F5898" s="26"/>
      <c r="G5898" s="27"/>
      <c r="H5898" s="29"/>
    </row>
    <row r="5899" spans="1:8" ht="15.75" customHeight="1" x14ac:dyDescent="0.25">
      <c r="A5899" s="26"/>
      <c r="B5899" s="26"/>
      <c r="C5899" s="26"/>
      <c r="D5899" s="26"/>
      <c r="E5899" s="26"/>
      <c r="F5899" s="26"/>
      <c r="G5899" s="27"/>
      <c r="H5899" s="29"/>
    </row>
    <row r="5900" spans="1:8" ht="15.75" customHeight="1" x14ac:dyDescent="0.25">
      <c r="A5900" s="26"/>
      <c r="B5900" s="26"/>
      <c r="C5900" s="26"/>
      <c r="D5900" s="26"/>
      <c r="E5900" s="26"/>
      <c r="F5900" s="26"/>
      <c r="G5900" s="27"/>
      <c r="H5900" s="29"/>
    </row>
    <row r="5901" spans="1:8" ht="15.75" customHeight="1" x14ac:dyDescent="0.25">
      <c r="A5901" s="26"/>
      <c r="B5901" s="26"/>
      <c r="C5901" s="26"/>
      <c r="D5901" s="26"/>
      <c r="E5901" s="26"/>
      <c r="F5901" s="26"/>
      <c r="G5901" s="27"/>
      <c r="H5901" s="29"/>
    </row>
    <row r="5902" spans="1:8" ht="15.75" customHeight="1" x14ac:dyDescent="0.25">
      <c r="A5902" s="26"/>
      <c r="B5902" s="26"/>
      <c r="C5902" s="26"/>
      <c r="D5902" s="26"/>
      <c r="E5902" s="26"/>
      <c r="F5902" s="26"/>
      <c r="G5902" s="27"/>
      <c r="H5902" s="29"/>
    </row>
    <row r="5903" spans="1:8" ht="15.75" customHeight="1" x14ac:dyDescent="0.25">
      <c r="A5903" s="26"/>
      <c r="B5903" s="26"/>
      <c r="C5903" s="26"/>
      <c r="D5903" s="26"/>
      <c r="E5903" s="26"/>
      <c r="F5903" s="26"/>
      <c r="G5903" s="27"/>
      <c r="H5903" s="29"/>
    </row>
    <row r="5904" spans="1:8" ht="15.75" customHeight="1" x14ac:dyDescent="0.25">
      <c r="A5904" s="26"/>
      <c r="B5904" s="26"/>
      <c r="C5904" s="26"/>
      <c r="D5904" s="26"/>
      <c r="E5904" s="26"/>
      <c r="F5904" s="26"/>
      <c r="G5904" s="27"/>
      <c r="H5904" s="29"/>
    </row>
    <row r="5905" spans="1:8" ht="15.75" customHeight="1" x14ac:dyDescent="0.25">
      <c r="A5905" s="26"/>
      <c r="B5905" s="26"/>
      <c r="C5905" s="26"/>
      <c r="D5905" s="26"/>
      <c r="E5905" s="26"/>
      <c r="F5905" s="26"/>
      <c r="G5905" s="27"/>
      <c r="H5905" s="29"/>
    </row>
    <row r="5906" spans="1:8" ht="15.75" customHeight="1" x14ac:dyDescent="0.25">
      <c r="A5906" s="26"/>
      <c r="B5906" s="26"/>
      <c r="C5906" s="26"/>
      <c r="D5906" s="26"/>
      <c r="E5906" s="26"/>
      <c r="F5906" s="26"/>
      <c r="G5906" s="27"/>
      <c r="H5906" s="29"/>
    </row>
    <row r="5907" spans="1:8" ht="15.75" customHeight="1" x14ac:dyDescent="0.25">
      <c r="A5907" s="26"/>
      <c r="B5907" s="26"/>
      <c r="C5907" s="26"/>
      <c r="D5907" s="26"/>
      <c r="E5907" s="26"/>
      <c r="F5907" s="26"/>
      <c r="G5907" s="27"/>
      <c r="H5907" s="29"/>
    </row>
    <row r="5908" spans="1:8" ht="15.75" customHeight="1" x14ac:dyDescent="0.25">
      <c r="A5908" s="26"/>
      <c r="B5908" s="26"/>
      <c r="C5908" s="26"/>
      <c r="D5908" s="26"/>
      <c r="E5908" s="26"/>
      <c r="F5908" s="26"/>
      <c r="G5908" s="27"/>
      <c r="H5908" s="29"/>
    </row>
    <row r="5909" spans="1:8" ht="15.75" customHeight="1" x14ac:dyDescent="0.25">
      <c r="A5909" s="26"/>
      <c r="B5909" s="26"/>
      <c r="C5909" s="26"/>
      <c r="D5909" s="26"/>
      <c r="E5909" s="26"/>
      <c r="F5909" s="26"/>
      <c r="G5909" s="27"/>
      <c r="H5909" s="29"/>
    </row>
    <row r="5910" spans="1:8" ht="15.75" customHeight="1" x14ac:dyDescent="0.25">
      <c r="A5910" s="26"/>
      <c r="B5910" s="26"/>
      <c r="C5910" s="26"/>
      <c r="D5910" s="26"/>
      <c r="E5910" s="26"/>
      <c r="F5910" s="26"/>
      <c r="G5910" s="27"/>
      <c r="H5910" s="29"/>
    </row>
    <row r="5911" spans="1:8" ht="15.75" customHeight="1" x14ac:dyDescent="0.25">
      <c r="A5911" s="26"/>
      <c r="B5911" s="26"/>
      <c r="C5911" s="26"/>
      <c r="D5911" s="26"/>
      <c r="E5911" s="26"/>
      <c r="F5911" s="26"/>
      <c r="G5911" s="27"/>
      <c r="H5911" s="29"/>
    </row>
    <row r="5912" spans="1:8" ht="15.75" customHeight="1" x14ac:dyDescent="0.25">
      <c r="A5912" s="26"/>
      <c r="B5912" s="26"/>
      <c r="C5912" s="26"/>
      <c r="D5912" s="26"/>
      <c r="E5912" s="26"/>
      <c r="F5912" s="26"/>
      <c r="G5912" s="27"/>
      <c r="H5912" s="29"/>
    </row>
    <row r="5913" spans="1:8" ht="15.75" customHeight="1" x14ac:dyDescent="0.25">
      <c r="A5913" s="26"/>
      <c r="B5913" s="26"/>
      <c r="C5913" s="26"/>
      <c r="D5913" s="26"/>
      <c r="E5913" s="26"/>
      <c r="F5913" s="26"/>
      <c r="G5913" s="27"/>
      <c r="H5913" s="29"/>
    </row>
    <row r="5914" spans="1:8" ht="15.75" customHeight="1" x14ac:dyDescent="0.25">
      <c r="A5914" s="26"/>
      <c r="B5914" s="26"/>
      <c r="C5914" s="26"/>
      <c r="D5914" s="26"/>
      <c r="E5914" s="26"/>
      <c r="F5914" s="26"/>
      <c r="G5914" s="27"/>
      <c r="H5914" s="29"/>
    </row>
    <row r="5915" spans="1:8" ht="15.75" customHeight="1" x14ac:dyDescent="0.25">
      <c r="A5915" s="26"/>
      <c r="B5915" s="26"/>
      <c r="C5915" s="26"/>
      <c r="D5915" s="26"/>
      <c r="E5915" s="26"/>
      <c r="F5915" s="26"/>
      <c r="G5915" s="27"/>
      <c r="H5915" s="29"/>
    </row>
    <row r="5916" spans="1:8" ht="15.75" customHeight="1" x14ac:dyDescent="0.25">
      <c r="A5916" s="26"/>
      <c r="B5916" s="26"/>
      <c r="C5916" s="26"/>
      <c r="D5916" s="26"/>
      <c r="E5916" s="26"/>
      <c r="F5916" s="26"/>
      <c r="G5916" s="27"/>
      <c r="H5916" s="29"/>
    </row>
    <row r="5917" spans="1:8" ht="15.75" customHeight="1" x14ac:dyDescent="0.25">
      <c r="A5917" s="26"/>
      <c r="B5917" s="26"/>
      <c r="C5917" s="26"/>
      <c r="D5917" s="26"/>
      <c r="E5917" s="26"/>
      <c r="F5917" s="26"/>
      <c r="G5917" s="27"/>
      <c r="H5917" s="29"/>
    </row>
    <row r="5918" spans="1:8" ht="15.75" customHeight="1" x14ac:dyDescent="0.25">
      <c r="A5918" s="26"/>
      <c r="B5918" s="26"/>
      <c r="C5918" s="26"/>
      <c r="D5918" s="26"/>
      <c r="E5918" s="26"/>
      <c r="F5918" s="26"/>
      <c r="G5918" s="27"/>
      <c r="H5918" s="29"/>
    </row>
    <row r="5919" spans="1:8" ht="15.75" customHeight="1" x14ac:dyDescent="0.25">
      <c r="A5919" s="26"/>
      <c r="B5919" s="26"/>
      <c r="C5919" s="26"/>
      <c r="D5919" s="26"/>
      <c r="E5919" s="26"/>
      <c r="F5919" s="26"/>
      <c r="G5919" s="27"/>
      <c r="H5919" s="29"/>
    </row>
    <row r="5920" spans="1:8" ht="15.75" customHeight="1" x14ac:dyDescent="0.25">
      <c r="A5920" s="26"/>
      <c r="B5920" s="26"/>
      <c r="C5920" s="26"/>
      <c r="D5920" s="26"/>
      <c r="E5920" s="26"/>
      <c r="F5920" s="26"/>
      <c r="G5920" s="27"/>
      <c r="H5920" s="29"/>
    </row>
    <row r="5921" spans="1:8" ht="15.75" customHeight="1" x14ac:dyDescent="0.25">
      <c r="A5921" s="26"/>
      <c r="B5921" s="26"/>
      <c r="C5921" s="26"/>
      <c r="D5921" s="26"/>
      <c r="E5921" s="26"/>
      <c r="F5921" s="26"/>
      <c r="G5921" s="27"/>
      <c r="H5921" s="29"/>
    </row>
    <row r="5922" spans="1:8" ht="15.75" customHeight="1" x14ac:dyDescent="0.25">
      <c r="A5922" s="26"/>
      <c r="B5922" s="26"/>
      <c r="C5922" s="26"/>
      <c r="D5922" s="26"/>
      <c r="E5922" s="26"/>
      <c r="F5922" s="26"/>
      <c r="G5922" s="27"/>
      <c r="H5922" s="29"/>
    </row>
    <row r="5923" spans="1:8" ht="15.75" customHeight="1" x14ac:dyDescent="0.25">
      <c r="A5923" s="26"/>
      <c r="B5923" s="26"/>
      <c r="C5923" s="26"/>
      <c r="D5923" s="26"/>
      <c r="E5923" s="26"/>
      <c r="F5923" s="26"/>
      <c r="G5923" s="27"/>
      <c r="H5923" s="29"/>
    </row>
    <row r="5924" spans="1:8" ht="15.75" customHeight="1" x14ac:dyDescent="0.25">
      <c r="A5924" s="26"/>
      <c r="B5924" s="26"/>
      <c r="C5924" s="26"/>
      <c r="D5924" s="26"/>
      <c r="E5924" s="26"/>
      <c r="F5924" s="26"/>
      <c r="G5924" s="27"/>
      <c r="H5924" s="29"/>
    </row>
    <row r="5925" spans="1:8" ht="15.75" customHeight="1" x14ac:dyDescent="0.25">
      <c r="A5925" s="26"/>
      <c r="B5925" s="26"/>
      <c r="C5925" s="26"/>
      <c r="D5925" s="26"/>
      <c r="E5925" s="26"/>
      <c r="F5925" s="26"/>
      <c r="G5925" s="27"/>
      <c r="H5925" s="29"/>
    </row>
    <row r="5926" spans="1:8" ht="15.75" customHeight="1" x14ac:dyDescent="0.25">
      <c r="A5926" s="26"/>
      <c r="B5926" s="26"/>
      <c r="C5926" s="26"/>
      <c r="D5926" s="26"/>
      <c r="E5926" s="26"/>
      <c r="F5926" s="26"/>
      <c r="G5926" s="27"/>
      <c r="H5926" s="29"/>
    </row>
    <row r="5927" spans="1:8" ht="15.75" customHeight="1" x14ac:dyDescent="0.25">
      <c r="A5927" s="26"/>
      <c r="B5927" s="26"/>
      <c r="C5927" s="26"/>
      <c r="D5927" s="26"/>
      <c r="E5927" s="26"/>
      <c r="F5927" s="26"/>
      <c r="G5927" s="27"/>
      <c r="H5927" s="29"/>
    </row>
    <row r="5928" spans="1:8" ht="15.75" customHeight="1" x14ac:dyDescent="0.25">
      <c r="A5928" s="26"/>
      <c r="B5928" s="26"/>
      <c r="C5928" s="26"/>
      <c r="D5928" s="26"/>
      <c r="E5928" s="26"/>
      <c r="F5928" s="26"/>
      <c r="G5928" s="27"/>
      <c r="H5928" s="29"/>
    </row>
    <row r="5929" spans="1:8" ht="15.75" customHeight="1" x14ac:dyDescent="0.25">
      <c r="A5929" s="26"/>
      <c r="B5929" s="26"/>
      <c r="C5929" s="26"/>
      <c r="D5929" s="26"/>
      <c r="E5929" s="26"/>
      <c r="F5929" s="26"/>
      <c r="G5929" s="27"/>
      <c r="H5929" s="29"/>
    </row>
    <row r="5930" spans="1:8" ht="15.75" customHeight="1" x14ac:dyDescent="0.25">
      <c r="A5930" s="26"/>
      <c r="B5930" s="26"/>
      <c r="C5930" s="26"/>
      <c r="D5930" s="26"/>
      <c r="E5930" s="26"/>
      <c r="F5930" s="26"/>
      <c r="G5930" s="27"/>
      <c r="H5930" s="29"/>
    </row>
    <row r="5931" spans="1:8" ht="15.75" customHeight="1" x14ac:dyDescent="0.25">
      <c r="A5931" s="26"/>
      <c r="B5931" s="26"/>
      <c r="C5931" s="26"/>
      <c r="D5931" s="26"/>
      <c r="E5931" s="26"/>
      <c r="F5931" s="26"/>
      <c r="G5931" s="27"/>
      <c r="H5931" s="29"/>
    </row>
    <row r="5932" spans="1:8" ht="15.75" customHeight="1" x14ac:dyDescent="0.25">
      <c r="A5932" s="26"/>
      <c r="B5932" s="26"/>
      <c r="C5932" s="26"/>
      <c r="D5932" s="26"/>
      <c r="E5932" s="26"/>
      <c r="F5932" s="26"/>
      <c r="G5932" s="27"/>
      <c r="H5932" s="29"/>
    </row>
    <row r="5933" spans="1:8" ht="15.75" customHeight="1" x14ac:dyDescent="0.25">
      <c r="A5933" s="26"/>
      <c r="B5933" s="26"/>
      <c r="C5933" s="26"/>
      <c r="D5933" s="26"/>
      <c r="E5933" s="26"/>
      <c r="F5933" s="26"/>
      <c r="G5933" s="27"/>
      <c r="H5933" s="29"/>
    </row>
    <row r="5934" spans="1:8" ht="15.75" customHeight="1" x14ac:dyDescent="0.25">
      <c r="A5934" s="26"/>
      <c r="B5934" s="26"/>
      <c r="C5934" s="26"/>
      <c r="D5934" s="26"/>
      <c r="E5934" s="26"/>
      <c r="F5934" s="26"/>
      <c r="G5934" s="27"/>
      <c r="H5934" s="29"/>
    </row>
    <row r="5935" spans="1:8" ht="15.75" customHeight="1" x14ac:dyDescent="0.25">
      <c r="A5935" s="26"/>
      <c r="B5935" s="26"/>
      <c r="C5935" s="26"/>
      <c r="D5935" s="26"/>
      <c r="E5935" s="26"/>
      <c r="F5935" s="26"/>
      <c r="G5935" s="27"/>
      <c r="H5935" s="29"/>
    </row>
    <row r="5936" spans="1:8" ht="15.75" customHeight="1" x14ac:dyDescent="0.25">
      <c r="A5936" s="26"/>
      <c r="B5936" s="26"/>
      <c r="C5936" s="26"/>
      <c r="D5936" s="26"/>
      <c r="E5936" s="26"/>
      <c r="F5936" s="26"/>
      <c r="G5936" s="27"/>
      <c r="H5936" s="29"/>
    </row>
    <row r="5937" spans="1:8" ht="15.75" customHeight="1" x14ac:dyDescent="0.25">
      <c r="A5937" s="26"/>
      <c r="B5937" s="26"/>
      <c r="C5937" s="26"/>
      <c r="D5937" s="26"/>
      <c r="E5937" s="26"/>
      <c r="F5937" s="26"/>
      <c r="G5937" s="27"/>
      <c r="H5937" s="29"/>
    </row>
    <row r="5938" spans="1:8" ht="15.75" customHeight="1" x14ac:dyDescent="0.25">
      <c r="A5938" s="26"/>
      <c r="B5938" s="26"/>
      <c r="C5938" s="26"/>
      <c r="D5938" s="26"/>
      <c r="E5938" s="26"/>
      <c r="F5938" s="26"/>
      <c r="G5938" s="27"/>
      <c r="H5938" s="29"/>
    </row>
    <row r="5939" spans="1:8" ht="15.75" customHeight="1" x14ac:dyDescent="0.25">
      <c r="A5939" s="26"/>
      <c r="B5939" s="26"/>
      <c r="C5939" s="26"/>
      <c r="D5939" s="26"/>
      <c r="E5939" s="26"/>
      <c r="F5939" s="26"/>
      <c r="G5939" s="27"/>
      <c r="H5939" s="29"/>
    </row>
    <row r="5940" spans="1:8" ht="15.75" customHeight="1" x14ac:dyDescent="0.25">
      <c r="A5940" s="26"/>
      <c r="B5940" s="26"/>
      <c r="C5940" s="26"/>
      <c r="D5940" s="26"/>
      <c r="E5940" s="26"/>
      <c r="F5940" s="26"/>
      <c r="G5940" s="27"/>
      <c r="H5940" s="29"/>
    </row>
    <row r="5941" spans="1:8" ht="15.75" customHeight="1" x14ac:dyDescent="0.25">
      <c r="A5941" s="26"/>
      <c r="B5941" s="26"/>
      <c r="C5941" s="26"/>
      <c r="D5941" s="26"/>
      <c r="E5941" s="26"/>
      <c r="F5941" s="26"/>
      <c r="G5941" s="27"/>
      <c r="H5941" s="29"/>
    </row>
    <row r="5942" spans="1:8" ht="15.75" customHeight="1" x14ac:dyDescent="0.25">
      <c r="A5942" s="26"/>
      <c r="B5942" s="26"/>
      <c r="C5942" s="26"/>
      <c r="D5942" s="26"/>
      <c r="E5942" s="26"/>
      <c r="F5942" s="26"/>
      <c r="G5942" s="27"/>
      <c r="H5942" s="29"/>
    </row>
    <row r="5943" spans="1:8" ht="15.75" customHeight="1" x14ac:dyDescent="0.25">
      <c r="A5943" s="26"/>
      <c r="B5943" s="26"/>
      <c r="C5943" s="26"/>
      <c r="D5943" s="26"/>
      <c r="E5943" s="26"/>
      <c r="F5943" s="26"/>
      <c r="G5943" s="27"/>
      <c r="H5943" s="29"/>
    </row>
    <row r="5944" spans="1:8" ht="15.75" customHeight="1" x14ac:dyDescent="0.25">
      <c r="A5944" s="26"/>
      <c r="B5944" s="26"/>
      <c r="C5944" s="26"/>
      <c r="D5944" s="26"/>
      <c r="E5944" s="26"/>
      <c r="F5944" s="26"/>
      <c r="G5944" s="27"/>
      <c r="H5944" s="29"/>
    </row>
    <row r="5945" spans="1:8" ht="15.75" customHeight="1" x14ac:dyDescent="0.25">
      <c r="A5945" s="26"/>
      <c r="B5945" s="26"/>
      <c r="C5945" s="26"/>
      <c r="D5945" s="26"/>
      <c r="E5945" s="26"/>
      <c r="F5945" s="26"/>
      <c r="G5945" s="27"/>
      <c r="H5945" s="29"/>
    </row>
    <row r="5946" spans="1:8" ht="15.75" customHeight="1" x14ac:dyDescent="0.25">
      <c r="A5946" s="26"/>
      <c r="B5946" s="26"/>
      <c r="C5946" s="26"/>
      <c r="D5946" s="26"/>
      <c r="E5946" s="26"/>
      <c r="F5946" s="26"/>
      <c r="G5946" s="27"/>
      <c r="H5946" s="29"/>
    </row>
    <row r="5947" spans="1:8" ht="15.75" customHeight="1" x14ac:dyDescent="0.25">
      <c r="A5947" s="26"/>
      <c r="B5947" s="26"/>
      <c r="C5947" s="26"/>
      <c r="D5947" s="26"/>
      <c r="E5947" s="26"/>
      <c r="F5947" s="26"/>
      <c r="G5947" s="27"/>
      <c r="H5947" s="29"/>
    </row>
    <row r="5948" spans="1:8" ht="15.75" customHeight="1" x14ac:dyDescent="0.25">
      <c r="A5948" s="26"/>
      <c r="B5948" s="26"/>
      <c r="C5948" s="26"/>
      <c r="D5948" s="26"/>
      <c r="E5948" s="26"/>
      <c r="F5948" s="26"/>
      <c r="G5948" s="27"/>
      <c r="H5948" s="29"/>
    </row>
    <row r="5949" spans="1:8" ht="15.75" customHeight="1" x14ac:dyDescent="0.25">
      <c r="A5949" s="26"/>
      <c r="B5949" s="26"/>
      <c r="C5949" s="26"/>
      <c r="D5949" s="26"/>
      <c r="E5949" s="26"/>
      <c r="F5949" s="26"/>
      <c r="G5949" s="27"/>
      <c r="H5949" s="29"/>
    </row>
    <row r="5950" spans="1:8" ht="15.75" customHeight="1" x14ac:dyDescent="0.25">
      <c r="A5950" s="26"/>
      <c r="B5950" s="26"/>
      <c r="C5950" s="26"/>
      <c r="D5950" s="26"/>
      <c r="E5950" s="26"/>
      <c r="F5950" s="26"/>
      <c r="G5950" s="27"/>
      <c r="H5950" s="29"/>
    </row>
    <row r="5951" spans="1:8" ht="15.75" customHeight="1" x14ac:dyDescent="0.25">
      <c r="A5951" s="26"/>
      <c r="B5951" s="26"/>
      <c r="C5951" s="26"/>
      <c r="D5951" s="26"/>
      <c r="E5951" s="26"/>
      <c r="F5951" s="26"/>
      <c r="G5951" s="27"/>
      <c r="H5951" s="29"/>
    </row>
    <row r="5952" spans="1:8" ht="15.75" customHeight="1" x14ac:dyDescent="0.25">
      <c r="A5952" s="26"/>
      <c r="B5952" s="26"/>
      <c r="C5952" s="26"/>
      <c r="D5952" s="26"/>
      <c r="E5952" s="26"/>
      <c r="F5952" s="26"/>
      <c r="G5952" s="27"/>
      <c r="H5952" s="29"/>
    </row>
    <row r="5953" spans="1:8" ht="15.75" customHeight="1" x14ac:dyDescent="0.25">
      <c r="A5953" s="26"/>
      <c r="B5953" s="26"/>
      <c r="C5953" s="26"/>
      <c r="D5953" s="26"/>
      <c r="E5953" s="26"/>
      <c r="F5953" s="26"/>
      <c r="G5953" s="27"/>
      <c r="H5953" s="29"/>
    </row>
    <row r="5954" spans="1:8" ht="15.75" customHeight="1" x14ac:dyDescent="0.25">
      <c r="A5954" s="26"/>
      <c r="B5954" s="26"/>
      <c r="C5954" s="26"/>
      <c r="D5954" s="26"/>
      <c r="E5954" s="26"/>
      <c r="F5954" s="26"/>
      <c r="G5954" s="27"/>
      <c r="H5954" s="29"/>
    </row>
    <row r="5955" spans="1:8" ht="15.75" customHeight="1" x14ac:dyDescent="0.25">
      <c r="A5955" s="26"/>
      <c r="B5955" s="26"/>
      <c r="C5955" s="26"/>
      <c r="D5955" s="26"/>
      <c r="E5955" s="26"/>
      <c r="F5955" s="26"/>
      <c r="G5955" s="27"/>
      <c r="H5955" s="29"/>
    </row>
    <row r="5956" spans="1:8" ht="15.75" customHeight="1" x14ac:dyDescent="0.25">
      <c r="A5956" s="26"/>
      <c r="B5956" s="26"/>
      <c r="C5956" s="26"/>
      <c r="D5956" s="26"/>
      <c r="E5956" s="26"/>
      <c r="F5956" s="26"/>
      <c r="G5956" s="27"/>
      <c r="H5956" s="29"/>
    </row>
    <row r="5957" spans="1:8" ht="15.75" customHeight="1" x14ac:dyDescent="0.25">
      <c r="A5957" s="26"/>
      <c r="B5957" s="26"/>
      <c r="C5957" s="26"/>
      <c r="D5957" s="26"/>
      <c r="E5957" s="26"/>
      <c r="F5957" s="26"/>
      <c r="G5957" s="27"/>
      <c r="H5957" s="29"/>
    </row>
    <row r="5958" spans="1:8" ht="15.75" customHeight="1" x14ac:dyDescent="0.25">
      <c r="A5958" s="26"/>
      <c r="B5958" s="26"/>
      <c r="C5958" s="26"/>
      <c r="D5958" s="26"/>
      <c r="E5958" s="26"/>
      <c r="F5958" s="26"/>
      <c r="G5958" s="27"/>
      <c r="H5958" s="29"/>
    </row>
    <row r="5959" spans="1:8" ht="15.75" customHeight="1" x14ac:dyDescent="0.25">
      <c r="A5959" s="26"/>
      <c r="B5959" s="26"/>
      <c r="C5959" s="26"/>
      <c r="D5959" s="26"/>
      <c r="E5959" s="26"/>
      <c r="F5959" s="26"/>
      <c r="G5959" s="27"/>
      <c r="H5959" s="29"/>
    </row>
    <row r="5960" spans="1:8" ht="15.75" customHeight="1" x14ac:dyDescent="0.25">
      <c r="A5960" s="26"/>
      <c r="B5960" s="26"/>
      <c r="C5960" s="26"/>
      <c r="D5960" s="26"/>
      <c r="E5960" s="26"/>
      <c r="F5960" s="26"/>
      <c r="G5960" s="27"/>
      <c r="H5960" s="29"/>
    </row>
    <row r="5961" spans="1:8" ht="15.75" customHeight="1" x14ac:dyDescent="0.25">
      <c r="A5961" s="26"/>
      <c r="B5961" s="26"/>
      <c r="C5961" s="26"/>
      <c r="D5961" s="26"/>
      <c r="E5961" s="26"/>
      <c r="F5961" s="26"/>
      <c r="G5961" s="27"/>
      <c r="H5961" s="29"/>
    </row>
    <row r="5962" spans="1:8" ht="15.75" customHeight="1" x14ac:dyDescent="0.25">
      <c r="A5962" s="26"/>
      <c r="B5962" s="26"/>
      <c r="C5962" s="26"/>
      <c r="D5962" s="26"/>
      <c r="E5962" s="26"/>
      <c r="F5962" s="26"/>
      <c r="G5962" s="27"/>
      <c r="H5962" s="29"/>
    </row>
    <row r="5963" spans="1:8" ht="15.75" customHeight="1" x14ac:dyDescent="0.25">
      <c r="A5963" s="26"/>
      <c r="B5963" s="26"/>
      <c r="C5963" s="26"/>
      <c r="D5963" s="26"/>
      <c r="E5963" s="26"/>
      <c r="F5963" s="26"/>
      <c r="G5963" s="27"/>
      <c r="H5963" s="29"/>
    </row>
    <row r="5964" spans="1:8" ht="15.75" customHeight="1" x14ac:dyDescent="0.25">
      <c r="A5964" s="26"/>
      <c r="B5964" s="26"/>
      <c r="C5964" s="26"/>
      <c r="D5964" s="26"/>
      <c r="E5964" s="26"/>
      <c r="F5964" s="26"/>
      <c r="G5964" s="27"/>
      <c r="H5964" s="29"/>
    </row>
    <row r="5965" spans="1:8" ht="15.75" customHeight="1" x14ac:dyDescent="0.25">
      <c r="A5965" s="26"/>
      <c r="B5965" s="26"/>
      <c r="C5965" s="26"/>
      <c r="D5965" s="26"/>
      <c r="E5965" s="26"/>
      <c r="F5965" s="26"/>
      <c r="G5965" s="27"/>
      <c r="H5965" s="29"/>
    </row>
    <row r="5966" spans="1:8" ht="15.75" customHeight="1" x14ac:dyDescent="0.25">
      <c r="A5966" s="26"/>
      <c r="B5966" s="26"/>
      <c r="C5966" s="26"/>
      <c r="D5966" s="26"/>
      <c r="E5966" s="26"/>
      <c r="F5966" s="26"/>
      <c r="G5966" s="27"/>
      <c r="H5966" s="29"/>
    </row>
    <row r="5967" spans="1:8" ht="15.75" customHeight="1" x14ac:dyDescent="0.25">
      <c r="A5967" s="26"/>
      <c r="B5967" s="26"/>
      <c r="C5967" s="26"/>
      <c r="D5967" s="26"/>
      <c r="E5967" s="26"/>
      <c r="F5967" s="26"/>
      <c r="G5967" s="27"/>
      <c r="H5967" s="29"/>
    </row>
    <row r="5968" spans="1:8" ht="15.75" customHeight="1" x14ac:dyDescent="0.25">
      <c r="A5968" s="26"/>
      <c r="B5968" s="26"/>
      <c r="C5968" s="26"/>
      <c r="D5968" s="26"/>
      <c r="E5968" s="26"/>
      <c r="F5968" s="26"/>
      <c r="G5968" s="27"/>
      <c r="H5968" s="29"/>
    </row>
    <row r="5969" spans="1:8" ht="15.75" customHeight="1" x14ac:dyDescent="0.25">
      <c r="A5969" s="26"/>
      <c r="B5969" s="26"/>
      <c r="C5969" s="26"/>
      <c r="D5969" s="26"/>
      <c r="E5969" s="26"/>
      <c r="F5969" s="26"/>
      <c r="G5969" s="27"/>
      <c r="H5969" s="29"/>
    </row>
    <row r="5970" spans="1:8" ht="15.75" customHeight="1" x14ac:dyDescent="0.25">
      <c r="A5970" s="26"/>
      <c r="B5970" s="26"/>
      <c r="C5970" s="26"/>
      <c r="D5970" s="26"/>
      <c r="E5970" s="26"/>
      <c r="F5970" s="26"/>
      <c r="G5970" s="27"/>
      <c r="H5970" s="29"/>
    </row>
    <row r="5971" spans="1:8" ht="15.75" customHeight="1" x14ac:dyDescent="0.25">
      <c r="A5971" s="26"/>
      <c r="B5971" s="26"/>
      <c r="C5971" s="26"/>
      <c r="D5971" s="26"/>
      <c r="E5971" s="26"/>
      <c r="F5971" s="26"/>
      <c r="G5971" s="27"/>
      <c r="H5971" s="29"/>
    </row>
    <row r="5972" spans="1:8" ht="15.75" customHeight="1" x14ac:dyDescent="0.25">
      <c r="A5972" s="26"/>
      <c r="B5972" s="26"/>
      <c r="C5972" s="26"/>
      <c r="D5972" s="26"/>
      <c r="E5972" s="26"/>
      <c r="F5972" s="26"/>
      <c r="G5972" s="27"/>
      <c r="H5972" s="29"/>
    </row>
    <row r="5973" spans="1:8" ht="15.75" customHeight="1" x14ac:dyDescent="0.25">
      <c r="A5973" s="26"/>
      <c r="B5973" s="26"/>
      <c r="C5973" s="26"/>
      <c r="D5973" s="26"/>
      <c r="E5973" s="26"/>
      <c r="F5973" s="26"/>
      <c r="G5973" s="27"/>
      <c r="H5973" s="29"/>
    </row>
    <row r="5974" spans="1:8" ht="15.75" customHeight="1" x14ac:dyDescent="0.25">
      <c r="A5974" s="26"/>
      <c r="B5974" s="26"/>
      <c r="C5974" s="26"/>
      <c r="D5974" s="26"/>
      <c r="E5974" s="26"/>
      <c r="F5974" s="26"/>
      <c r="G5974" s="27"/>
      <c r="H5974" s="29"/>
    </row>
    <row r="5975" spans="1:8" ht="15.75" customHeight="1" x14ac:dyDescent="0.25">
      <c r="A5975" s="26"/>
      <c r="B5975" s="26"/>
      <c r="C5975" s="26"/>
      <c r="D5975" s="26"/>
      <c r="E5975" s="26"/>
      <c r="F5975" s="26"/>
      <c r="G5975" s="27"/>
      <c r="H5975" s="29"/>
    </row>
    <row r="5976" spans="1:8" ht="15.75" customHeight="1" x14ac:dyDescent="0.25">
      <c r="A5976" s="26"/>
      <c r="B5976" s="26"/>
      <c r="C5976" s="26"/>
      <c r="D5976" s="26"/>
      <c r="E5976" s="26"/>
      <c r="F5976" s="26"/>
      <c r="G5976" s="27"/>
      <c r="H5976" s="29"/>
    </row>
    <row r="5977" spans="1:8" ht="15.75" customHeight="1" x14ac:dyDescent="0.25">
      <c r="A5977" s="26"/>
      <c r="B5977" s="26"/>
      <c r="C5977" s="26"/>
      <c r="D5977" s="26"/>
      <c r="E5977" s="26"/>
      <c r="F5977" s="26"/>
      <c r="G5977" s="27"/>
      <c r="H5977" s="29"/>
    </row>
    <row r="5978" spans="1:8" ht="15.75" customHeight="1" x14ac:dyDescent="0.25">
      <c r="A5978" s="26"/>
      <c r="B5978" s="26"/>
      <c r="C5978" s="26"/>
      <c r="D5978" s="26"/>
      <c r="E5978" s="26"/>
      <c r="F5978" s="26"/>
      <c r="G5978" s="27"/>
      <c r="H5978" s="29"/>
    </row>
    <row r="5979" spans="1:8" ht="15.75" customHeight="1" x14ac:dyDescent="0.25">
      <c r="A5979" s="26"/>
      <c r="B5979" s="26"/>
      <c r="C5979" s="26"/>
      <c r="D5979" s="26"/>
      <c r="E5979" s="26"/>
      <c r="F5979" s="26"/>
      <c r="G5979" s="27"/>
      <c r="H5979" s="29"/>
    </row>
    <row r="5980" spans="1:8" ht="15.75" customHeight="1" x14ac:dyDescent="0.25">
      <c r="A5980" s="26"/>
      <c r="B5980" s="26"/>
      <c r="C5980" s="26"/>
      <c r="D5980" s="26"/>
      <c r="E5980" s="26"/>
      <c r="F5980" s="26"/>
      <c r="G5980" s="27"/>
      <c r="H5980" s="29"/>
    </row>
    <row r="5981" spans="1:8" ht="15.75" customHeight="1" x14ac:dyDescent="0.25">
      <c r="A5981" s="26"/>
      <c r="B5981" s="26"/>
      <c r="C5981" s="26"/>
      <c r="D5981" s="26"/>
      <c r="E5981" s="26"/>
      <c r="F5981" s="26"/>
      <c r="G5981" s="27"/>
      <c r="H5981" s="29"/>
    </row>
    <row r="5982" spans="1:8" ht="15.75" customHeight="1" x14ac:dyDescent="0.25">
      <c r="A5982" s="26"/>
      <c r="B5982" s="26"/>
      <c r="C5982" s="26"/>
      <c r="D5982" s="26"/>
      <c r="E5982" s="26"/>
      <c r="F5982" s="26"/>
      <c r="G5982" s="27"/>
      <c r="H5982" s="29"/>
    </row>
    <row r="5983" spans="1:8" ht="15.75" customHeight="1" x14ac:dyDescent="0.25">
      <c r="A5983" s="26"/>
      <c r="B5983" s="26"/>
      <c r="C5983" s="26"/>
      <c r="D5983" s="26"/>
      <c r="E5983" s="26"/>
      <c r="F5983" s="26"/>
      <c r="G5983" s="27"/>
      <c r="H5983" s="29"/>
    </row>
    <row r="5984" spans="1:8" ht="15.75" customHeight="1" x14ac:dyDescent="0.25">
      <c r="A5984" s="26"/>
      <c r="B5984" s="26"/>
      <c r="C5984" s="26"/>
      <c r="D5984" s="26"/>
      <c r="E5984" s="26"/>
      <c r="F5984" s="26"/>
      <c r="G5984" s="27"/>
      <c r="H5984" s="29"/>
    </row>
    <row r="5985" spans="1:8" ht="15.75" customHeight="1" x14ac:dyDescent="0.25">
      <c r="A5985" s="26"/>
      <c r="B5985" s="26"/>
      <c r="C5985" s="26"/>
      <c r="D5985" s="26"/>
      <c r="E5985" s="26"/>
      <c r="F5985" s="26"/>
      <c r="G5985" s="27"/>
      <c r="H5985" s="29"/>
    </row>
    <row r="5986" spans="1:8" ht="15.75" customHeight="1" x14ac:dyDescent="0.25">
      <c r="A5986" s="26"/>
      <c r="B5986" s="26"/>
      <c r="C5986" s="26"/>
      <c r="D5986" s="26"/>
      <c r="E5986" s="26"/>
      <c r="F5986" s="26"/>
      <c r="G5986" s="27"/>
      <c r="H5986" s="29"/>
    </row>
    <row r="5987" spans="1:8" ht="15.75" customHeight="1" x14ac:dyDescent="0.25">
      <c r="A5987" s="26"/>
      <c r="B5987" s="26"/>
      <c r="C5987" s="26"/>
      <c r="D5987" s="26"/>
      <c r="E5987" s="26"/>
      <c r="F5987" s="26"/>
      <c r="G5987" s="27"/>
      <c r="H5987" s="29"/>
    </row>
    <row r="5988" spans="1:8" ht="15.75" customHeight="1" x14ac:dyDescent="0.25">
      <c r="A5988" s="26"/>
      <c r="B5988" s="26"/>
      <c r="C5988" s="26"/>
      <c r="D5988" s="26"/>
      <c r="E5988" s="26"/>
      <c r="F5988" s="26"/>
      <c r="G5988" s="27"/>
      <c r="H5988" s="29"/>
    </row>
    <row r="5989" spans="1:8" ht="15.75" customHeight="1" x14ac:dyDescent="0.25">
      <c r="A5989" s="26"/>
      <c r="B5989" s="26"/>
      <c r="C5989" s="26"/>
      <c r="D5989" s="26"/>
      <c r="E5989" s="26"/>
      <c r="F5989" s="26"/>
      <c r="G5989" s="27"/>
      <c r="H5989" s="29"/>
    </row>
    <row r="5990" spans="1:8" ht="15.75" customHeight="1" x14ac:dyDescent="0.25">
      <c r="A5990" s="26"/>
      <c r="B5990" s="26"/>
      <c r="C5990" s="26"/>
      <c r="D5990" s="26"/>
      <c r="E5990" s="26"/>
      <c r="F5990" s="26"/>
      <c r="G5990" s="27"/>
      <c r="H5990" s="29"/>
    </row>
    <row r="5991" spans="1:8" ht="15.75" customHeight="1" x14ac:dyDescent="0.25">
      <c r="A5991" s="26"/>
      <c r="B5991" s="26"/>
      <c r="C5991" s="26"/>
      <c r="D5991" s="26"/>
      <c r="E5991" s="26"/>
      <c r="F5991" s="26"/>
      <c r="G5991" s="27"/>
      <c r="H5991" s="29"/>
    </row>
    <row r="5992" spans="1:8" ht="15.75" customHeight="1" x14ac:dyDescent="0.25">
      <c r="A5992" s="26"/>
      <c r="B5992" s="26"/>
      <c r="C5992" s="26"/>
      <c r="D5992" s="26"/>
      <c r="E5992" s="26"/>
      <c r="F5992" s="26"/>
      <c r="G5992" s="27"/>
      <c r="H5992" s="29"/>
    </row>
    <row r="5993" spans="1:8" ht="15.75" customHeight="1" x14ac:dyDescent="0.25">
      <c r="A5993" s="26"/>
      <c r="B5993" s="26"/>
      <c r="C5993" s="26"/>
      <c r="D5993" s="26"/>
      <c r="E5993" s="26"/>
      <c r="F5993" s="26"/>
      <c r="G5993" s="27"/>
      <c r="H5993" s="29"/>
    </row>
    <row r="5994" spans="1:8" ht="15.75" customHeight="1" x14ac:dyDescent="0.25">
      <c r="A5994" s="26"/>
      <c r="B5994" s="26"/>
      <c r="C5994" s="26"/>
      <c r="D5994" s="26"/>
      <c r="E5994" s="26"/>
      <c r="F5994" s="26"/>
      <c r="G5994" s="27"/>
      <c r="H5994" s="29"/>
    </row>
    <row r="5995" spans="1:8" ht="15.75" customHeight="1" x14ac:dyDescent="0.25">
      <c r="A5995" s="26"/>
      <c r="B5995" s="26"/>
      <c r="C5995" s="26"/>
      <c r="D5995" s="26"/>
      <c r="E5995" s="26"/>
      <c r="F5995" s="26"/>
      <c r="G5995" s="27"/>
      <c r="H5995" s="29"/>
    </row>
    <row r="5996" spans="1:8" ht="15.75" customHeight="1" x14ac:dyDescent="0.25">
      <c r="A5996" s="26"/>
      <c r="B5996" s="26"/>
      <c r="C5996" s="26"/>
      <c r="D5996" s="26"/>
      <c r="E5996" s="26"/>
      <c r="F5996" s="26"/>
      <c r="G5996" s="27"/>
      <c r="H5996" s="29"/>
    </row>
    <row r="5997" spans="1:8" ht="15.75" customHeight="1" x14ac:dyDescent="0.25">
      <c r="A5997" s="26"/>
      <c r="B5997" s="26"/>
      <c r="C5997" s="26"/>
      <c r="D5997" s="26"/>
      <c r="E5997" s="26"/>
      <c r="F5997" s="26"/>
      <c r="G5997" s="27"/>
      <c r="H5997" s="29"/>
    </row>
    <row r="5998" spans="1:8" ht="15.75" customHeight="1" x14ac:dyDescent="0.25">
      <c r="A5998" s="26"/>
      <c r="B5998" s="26"/>
      <c r="C5998" s="26"/>
      <c r="D5998" s="26"/>
      <c r="E5998" s="26"/>
      <c r="F5998" s="26"/>
      <c r="G5998" s="27"/>
      <c r="H5998" s="29"/>
    </row>
    <row r="5999" spans="1:8" ht="15.75" customHeight="1" x14ac:dyDescent="0.25">
      <c r="A5999" s="26"/>
      <c r="B5999" s="26"/>
      <c r="C5999" s="26"/>
      <c r="D5999" s="26"/>
      <c r="E5999" s="26"/>
      <c r="F5999" s="26"/>
      <c r="G5999" s="27"/>
      <c r="H5999" s="29"/>
    </row>
    <row r="6000" spans="1:8" ht="15.75" customHeight="1" x14ac:dyDescent="0.25">
      <c r="A6000" s="26"/>
      <c r="B6000" s="26"/>
      <c r="C6000" s="26"/>
      <c r="D6000" s="26"/>
      <c r="E6000" s="26"/>
      <c r="F6000" s="26"/>
      <c r="G6000" s="27"/>
      <c r="H6000" s="29"/>
    </row>
    <row r="6001" spans="1:8" ht="15.75" customHeight="1" x14ac:dyDescent="0.25">
      <c r="A6001" s="26"/>
      <c r="B6001" s="26"/>
      <c r="C6001" s="26"/>
      <c r="D6001" s="26"/>
      <c r="E6001" s="26"/>
      <c r="F6001" s="26"/>
      <c r="G6001" s="27"/>
      <c r="H6001" s="29"/>
    </row>
    <row r="6002" spans="1:8" ht="15.75" customHeight="1" x14ac:dyDescent="0.25">
      <c r="A6002" s="26"/>
      <c r="B6002" s="26"/>
      <c r="C6002" s="26"/>
      <c r="D6002" s="26"/>
      <c r="E6002" s="26"/>
      <c r="F6002" s="26"/>
      <c r="G6002" s="27"/>
      <c r="H6002" s="29"/>
    </row>
    <row r="6003" spans="1:8" ht="15.75" customHeight="1" x14ac:dyDescent="0.25">
      <c r="A6003" s="26"/>
      <c r="B6003" s="26"/>
      <c r="C6003" s="26"/>
      <c r="D6003" s="26"/>
      <c r="E6003" s="26"/>
      <c r="F6003" s="26"/>
      <c r="G6003" s="27"/>
      <c r="H6003" s="29"/>
    </row>
    <row r="6004" spans="1:8" ht="15.75" customHeight="1" x14ac:dyDescent="0.25">
      <c r="A6004" s="26"/>
      <c r="B6004" s="26"/>
      <c r="C6004" s="26"/>
      <c r="D6004" s="26"/>
      <c r="E6004" s="26"/>
      <c r="F6004" s="26"/>
      <c r="G6004" s="27"/>
      <c r="H6004" s="29"/>
    </row>
    <row r="6005" spans="1:8" ht="15.75" customHeight="1" x14ac:dyDescent="0.25">
      <c r="A6005" s="26"/>
      <c r="B6005" s="26"/>
      <c r="C6005" s="26"/>
      <c r="D6005" s="26"/>
      <c r="E6005" s="26"/>
      <c r="F6005" s="26"/>
      <c r="G6005" s="27"/>
      <c r="H6005" s="29"/>
    </row>
    <row r="6006" spans="1:8" ht="15.75" customHeight="1" x14ac:dyDescent="0.25">
      <c r="A6006" s="26"/>
      <c r="B6006" s="26"/>
      <c r="C6006" s="26"/>
      <c r="D6006" s="26"/>
      <c r="E6006" s="26"/>
      <c r="F6006" s="26"/>
      <c r="G6006" s="27"/>
      <c r="H6006" s="29"/>
    </row>
    <row r="6007" spans="1:8" ht="15.75" customHeight="1" x14ac:dyDescent="0.25">
      <c r="A6007" s="26"/>
      <c r="B6007" s="26"/>
      <c r="C6007" s="26"/>
      <c r="D6007" s="26"/>
      <c r="E6007" s="26"/>
      <c r="F6007" s="26"/>
      <c r="G6007" s="27"/>
      <c r="H6007" s="29"/>
    </row>
    <row r="6008" spans="1:8" ht="15.75" customHeight="1" x14ac:dyDescent="0.25">
      <c r="A6008" s="26"/>
      <c r="B6008" s="26"/>
      <c r="C6008" s="26"/>
      <c r="D6008" s="26"/>
      <c r="E6008" s="26"/>
      <c r="F6008" s="26"/>
      <c r="G6008" s="27"/>
      <c r="H6008" s="29"/>
    </row>
    <row r="6009" spans="1:8" ht="15.75" customHeight="1" x14ac:dyDescent="0.25">
      <c r="A6009" s="26"/>
      <c r="B6009" s="26"/>
      <c r="C6009" s="26"/>
      <c r="D6009" s="26"/>
      <c r="E6009" s="26"/>
      <c r="F6009" s="26"/>
      <c r="G6009" s="27"/>
      <c r="H6009" s="29"/>
    </row>
    <row r="6010" spans="1:8" ht="15.75" customHeight="1" x14ac:dyDescent="0.25">
      <c r="A6010" s="26"/>
      <c r="B6010" s="26"/>
      <c r="C6010" s="26"/>
      <c r="D6010" s="26"/>
      <c r="E6010" s="26"/>
      <c r="F6010" s="26"/>
      <c r="G6010" s="27"/>
      <c r="H6010" s="29"/>
    </row>
    <row r="6011" spans="1:8" ht="15.75" customHeight="1" x14ac:dyDescent="0.25">
      <c r="A6011" s="26"/>
      <c r="B6011" s="26"/>
      <c r="C6011" s="26"/>
      <c r="D6011" s="26"/>
      <c r="E6011" s="26"/>
      <c r="F6011" s="26"/>
      <c r="G6011" s="27"/>
      <c r="H6011" s="29"/>
    </row>
    <row r="6012" spans="1:8" ht="15.75" customHeight="1" x14ac:dyDescent="0.25">
      <c r="A6012" s="26"/>
      <c r="B6012" s="26"/>
      <c r="C6012" s="26"/>
      <c r="D6012" s="26"/>
      <c r="E6012" s="26"/>
      <c r="F6012" s="26"/>
      <c r="G6012" s="27"/>
      <c r="H6012" s="29"/>
    </row>
    <row r="6013" spans="1:8" ht="15.75" customHeight="1" x14ac:dyDescent="0.25">
      <c r="A6013" s="26"/>
      <c r="B6013" s="26"/>
      <c r="C6013" s="26"/>
      <c r="D6013" s="26"/>
      <c r="E6013" s="26"/>
      <c r="F6013" s="26"/>
      <c r="G6013" s="27"/>
      <c r="H6013" s="29"/>
    </row>
    <row r="6014" spans="1:8" ht="15.75" customHeight="1" x14ac:dyDescent="0.25">
      <c r="A6014" s="26"/>
      <c r="B6014" s="26"/>
      <c r="C6014" s="26"/>
      <c r="D6014" s="26"/>
      <c r="E6014" s="26"/>
      <c r="F6014" s="26"/>
      <c r="G6014" s="27"/>
      <c r="H6014" s="29"/>
    </row>
    <row r="6015" spans="1:8" ht="15.75" customHeight="1" x14ac:dyDescent="0.25">
      <c r="A6015" s="26"/>
      <c r="B6015" s="26"/>
      <c r="C6015" s="26"/>
      <c r="D6015" s="26"/>
      <c r="E6015" s="26"/>
      <c r="F6015" s="26"/>
      <c r="G6015" s="27"/>
      <c r="H6015" s="29"/>
    </row>
    <row r="6016" spans="1:8" ht="15.75" customHeight="1" x14ac:dyDescent="0.25">
      <c r="A6016" s="26"/>
      <c r="B6016" s="26"/>
      <c r="C6016" s="26"/>
      <c r="D6016" s="26"/>
      <c r="E6016" s="26"/>
      <c r="F6016" s="26"/>
      <c r="G6016" s="27"/>
      <c r="H6016" s="29"/>
    </row>
    <row r="6017" spans="1:8" ht="15.75" customHeight="1" x14ac:dyDescent="0.25">
      <c r="A6017" s="26"/>
      <c r="B6017" s="26"/>
      <c r="C6017" s="26"/>
      <c r="D6017" s="26"/>
      <c r="E6017" s="26"/>
      <c r="F6017" s="26"/>
      <c r="G6017" s="27"/>
      <c r="H6017" s="29"/>
    </row>
    <row r="6018" spans="1:8" ht="15.75" customHeight="1" x14ac:dyDescent="0.25">
      <c r="A6018" s="26"/>
      <c r="B6018" s="26"/>
      <c r="C6018" s="26"/>
      <c r="D6018" s="26"/>
      <c r="E6018" s="26"/>
      <c r="F6018" s="26"/>
      <c r="G6018" s="27"/>
      <c r="H6018" s="29"/>
    </row>
    <row r="6019" spans="1:8" ht="15.75" customHeight="1" x14ac:dyDescent="0.25">
      <c r="A6019" s="26"/>
      <c r="B6019" s="26"/>
      <c r="C6019" s="26"/>
      <c r="D6019" s="26"/>
      <c r="E6019" s="26"/>
      <c r="F6019" s="26"/>
      <c r="G6019" s="27"/>
      <c r="H6019" s="29"/>
    </row>
    <row r="6020" spans="1:8" ht="15.75" customHeight="1" x14ac:dyDescent="0.25">
      <c r="A6020" s="26"/>
      <c r="B6020" s="26"/>
      <c r="C6020" s="26"/>
      <c r="D6020" s="26"/>
      <c r="E6020" s="26"/>
      <c r="F6020" s="26"/>
      <c r="G6020" s="27"/>
      <c r="H6020" s="29"/>
    </row>
    <row r="6021" spans="1:8" ht="15.75" customHeight="1" x14ac:dyDescent="0.25">
      <c r="A6021" s="26"/>
      <c r="B6021" s="26"/>
      <c r="C6021" s="26"/>
      <c r="D6021" s="26"/>
      <c r="E6021" s="26"/>
      <c r="F6021" s="26"/>
      <c r="G6021" s="27"/>
      <c r="H6021" s="29"/>
    </row>
    <row r="6022" spans="1:8" ht="15.75" customHeight="1" x14ac:dyDescent="0.25">
      <c r="A6022" s="26"/>
      <c r="B6022" s="26"/>
      <c r="C6022" s="26"/>
      <c r="D6022" s="26"/>
      <c r="E6022" s="26"/>
      <c r="F6022" s="26"/>
      <c r="G6022" s="27"/>
      <c r="H6022" s="29"/>
    </row>
    <row r="6023" spans="1:8" ht="15.75" customHeight="1" x14ac:dyDescent="0.25">
      <c r="A6023" s="26"/>
      <c r="B6023" s="26"/>
      <c r="C6023" s="26"/>
      <c r="D6023" s="26"/>
      <c r="E6023" s="26"/>
      <c r="F6023" s="26"/>
      <c r="G6023" s="27"/>
      <c r="H6023" s="29"/>
    </row>
    <row r="6024" spans="1:8" ht="15.75" customHeight="1" x14ac:dyDescent="0.25">
      <c r="A6024" s="26"/>
      <c r="B6024" s="26"/>
      <c r="C6024" s="26"/>
      <c r="D6024" s="26"/>
      <c r="E6024" s="26"/>
      <c r="F6024" s="26"/>
      <c r="G6024" s="27"/>
      <c r="H6024" s="29"/>
    </row>
    <row r="6025" spans="1:8" ht="15.75" customHeight="1" x14ac:dyDescent="0.25">
      <c r="A6025" s="26"/>
      <c r="B6025" s="26"/>
      <c r="C6025" s="26"/>
      <c r="D6025" s="26"/>
      <c r="E6025" s="26"/>
      <c r="F6025" s="26"/>
      <c r="G6025" s="27"/>
      <c r="H6025" s="29"/>
    </row>
    <row r="6026" spans="1:8" ht="15.75" customHeight="1" x14ac:dyDescent="0.25">
      <c r="A6026" s="26"/>
      <c r="B6026" s="26"/>
      <c r="C6026" s="26"/>
      <c r="D6026" s="26"/>
      <c r="E6026" s="26"/>
      <c r="F6026" s="26"/>
      <c r="G6026" s="27"/>
      <c r="H6026" s="29"/>
    </row>
    <row r="6027" spans="1:8" ht="15.75" customHeight="1" x14ac:dyDescent="0.25">
      <c r="A6027" s="26"/>
      <c r="B6027" s="26"/>
      <c r="C6027" s="26"/>
      <c r="D6027" s="26"/>
      <c r="E6027" s="26"/>
      <c r="F6027" s="26"/>
      <c r="G6027" s="27"/>
      <c r="H6027" s="29"/>
    </row>
    <row r="6028" spans="1:8" ht="15.75" customHeight="1" x14ac:dyDescent="0.25">
      <c r="A6028" s="26"/>
      <c r="B6028" s="26"/>
      <c r="C6028" s="26"/>
      <c r="D6028" s="26"/>
      <c r="E6028" s="26"/>
      <c r="F6028" s="26"/>
      <c r="G6028" s="27"/>
      <c r="H6028" s="29"/>
    </row>
    <row r="6029" spans="1:8" ht="15.75" customHeight="1" x14ac:dyDescent="0.25">
      <c r="A6029" s="26"/>
      <c r="B6029" s="26"/>
      <c r="C6029" s="26"/>
      <c r="D6029" s="26"/>
      <c r="E6029" s="26"/>
      <c r="F6029" s="26"/>
      <c r="G6029" s="27"/>
      <c r="H6029" s="29"/>
    </row>
  </sheetData>
  <customSheetViews>
    <customSheetView guid="{3D2E0AE6-BBB8-43B1-9C40-2A7DB86086BE}" filter="1" showAutoFilter="1">
      <pageMargins left="0.7" right="0.7" top="0.75" bottom="0.75" header="0.3" footer="0.3"/>
      <autoFilter ref="B1:I5829" xr:uid="{06D19DB9-32DB-47DF-9E54-B1D0CB921270}">
        <filterColumn colId="1">
          <filters>
            <filter val="EV A.ASHRA"/>
            <filter val="EV CHOUG/D"/>
            <filter val="EV MAP CRT"/>
            <filter val="EV R DOCK"/>
            <filter val="G/VELHA AC"/>
            <filter val="SOMSWR TEM"/>
          </filters>
        </filterColumn>
      </autoFilter>
      <extLst>
        <ext uri="GoogleSheetsCustomDataVersion1">
          <go:sheetsCustomData xmlns:go="http://customooxmlschemas.google.com/" filterViewId="707838355"/>
        </ext>
      </extLst>
    </customSheetView>
  </customSheetViews>
  <conditionalFormatting sqref="D1:D1048576">
    <cfRule type="expression" dxfId="3" priority="1" stopIfTrue="1">
      <formula>AND(LEN(B1)&lt;&gt;0,B1=B1048576,D1&lt;&gt;(D1048576+1))</formula>
    </cfRule>
  </conditionalFormatting>
  <dataValidations count="1">
    <dataValidation type="list" allowBlank="1" showDropDown="1" showErrorMessage="1" sqref="H1:H4872 H4874:H4917 H4919:H4931 H4933:H4944 H4946:H4949 H4951:H4974 H4976:H5352 H5354:H5499 H5501:H5530 H5532:H5630 H5632:H6029" xr:uid="{00000000-0002-0000-0200-000000000000}">
      <formula1>INDIRECT("ShortCodes[Stage Code]")</formula1>
    </dataValidation>
  </dataValidations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2670"/>
  <sheetViews>
    <sheetView workbookViewId="0">
      <pane ySplit="1" topLeftCell="A2" activePane="bottomLeft" state="frozen"/>
      <selection pane="bottomLeft" activeCell="F1" sqref="F1"/>
    </sheetView>
  </sheetViews>
  <sheetFormatPr defaultColWidth="12.7109375" defaultRowHeight="15" customHeight="1" x14ac:dyDescent="0.2"/>
  <cols>
    <col min="1" max="1" width="28.28515625" customWidth="1"/>
    <col min="2" max="5" width="17.28515625" customWidth="1"/>
    <col min="6" max="6" width="26.28515625" customWidth="1"/>
    <col min="7" max="8" width="17.28515625" customWidth="1"/>
    <col min="9" max="9" width="22.28515625" customWidth="1"/>
    <col min="10" max="26" width="12.7109375" customWidth="1"/>
  </cols>
  <sheetData>
    <row r="1" spans="1:9" ht="31.5" customHeight="1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customHeight="1" x14ac:dyDescent="0.25">
      <c r="A2" s="33" t="s">
        <v>3569</v>
      </c>
      <c r="B2" s="65">
        <v>1</v>
      </c>
      <c r="C2" s="65" t="s">
        <v>66</v>
      </c>
      <c r="D2" s="65">
        <v>1</v>
      </c>
      <c r="E2" s="65">
        <v>0</v>
      </c>
      <c r="F2" s="65" t="s">
        <v>11</v>
      </c>
      <c r="G2" s="65"/>
      <c r="H2" s="35" t="s">
        <v>67</v>
      </c>
      <c r="I2" s="29" t="str">
        <f>VLOOKUP(VASCO!$H2,Code2Loc,2,FALSE)</f>
        <v>VASCO</v>
      </c>
    </row>
    <row r="3" spans="1:9" ht="15.75" customHeight="1" x14ac:dyDescent="0.25">
      <c r="A3" s="40" t="s">
        <v>3569</v>
      </c>
      <c r="B3" s="41">
        <v>1</v>
      </c>
      <c r="C3" s="41" t="s">
        <v>64</v>
      </c>
      <c r="D3" s="41">
        <v>2</v>
      </c>
      <c r="E3" s="41">
        <v>1</v>
      </c>
      <c r="F3" s="41" t="s">
        <v>11</v>
      </c>
      <c r="G3" s="41"/>
      <c r="H3" s="35" t="s">
        <v>65</v>
      </c>
      <c r="I3" s="29" t="str">
        <f>VLOOKUP(VASCO!$H3,Code2Loc,2,FALSE)</f>
        <v>SHIPYARD</v>
      </c>
    </row>
    <row r="4" spans="1:9" ht="15.75" customHeight="1" x14ac:dyDescent="0.25">
      <c r="A4" s="40" t="s">
        <v>3569</v>
      </c>
      <c r="B4" s="41">
        <v>1</v>
      </c>
      <c r="C4" s="41" t="s">
        <v>62</v>
      </c>
      <c r="D4" s="41">
        <v>3</v>
      </c>
      <c r="E4" s="41">
        <v>2</v>
      </c>
      <c r="F4" s="41" t="s">
        <v>11</v>
      </c>
      <c r="G4" s="41"/>
      <c r="H4" s="35" t="s">
        <v>63</v>
      </c>
      <c r="I4" s="29" t="str">
        <f>VLOOKUP(VASCO!$H4,Code2Loc,2,FALSE)</f>
        <v>VADEM</v>
      </c>
    </row>
    <row r="5" spans="1:9" ht="15.75" customHeight="1" x14ac:dyDescent="0.25">
      <c r="A5" s="40" t="s">
        <v>3569</v>
      </c>
      <c r="B5" s="41">
        <v>1</v>
      </c>
      <c r="C5" s="41" t="s">
        <v>60</v>
      </c>
      <c r="D5" s="41">
        <v>4</v>
      </c>
      <c r="E5" s="41">
        <v>4</v>
      </c>
      <c r="F5" s="41" t="s">
        <v>11</v>
      </c>
      <c r="G5" s="41"/>
      <c r="H5" s="35" t="s">
        <v>61</v>
      </c>
      <c r="I5" s="29" t="str">
        <f>VLOOKUP(VASCO!$H5,Code2Loc,2,FALSE)</f>
        <v>CHICALIM</v>
      </c>
    </row>
    <row r="6" spans="1:9" ht="15.75" customHeight="1" x14ac:dyDescent="0.25">
      <c r="A6" s="40" t="s">
        <v>3569</v>
      </c>
      <c r="B6" s="41">
        <v>1</v>
      </c>
      <c r="C6" s="41" t="s">
        <v>246</v>
      </c>
      <c r="D6" s="41">
        <v>5</v>
      </c>
      <c r="E6" s="41">
        <v>6</v>
      </c>
      <c r="F6" s="41" t="s">
        <v>11</v>
      </c>
      <c r="G6" s="41"/>
      <c r="H6" s="35" t="s">
        <v>247</v>
      </c>
      <c r="I6" s="29" t="str">
        <f>VLOOKUP(VASCO!$H6,Code2Loc,2,FALSE)</f>
        <v>DABOLI</v>
      </c>
    </row>
    <row r="7" spans="1:9" ht="15.75" customHeight="1" x14ac:dyDescent="0.25">
      <c r="A7" s="40" t="s">
        <v>3569</v>
      </c>
      <c r="B7" s="41">
        <v>1</v>
      </c>
      <c r="C7" s="41" t="s">
        <v>56</v>
      </c>
      <c r="D7" s="41">
        <v>6</v>
      </c>
      <c r="E7" s="41">
        <v>7</v>
      </c>
      <c r="F7" s="41" t="s">
        <v>11</v>
      </c>
      <c r="G7" s="41"/>
      <c r="H7" s="35" t="s">
        <v>57</v>
      </c>
      <c r="I7" s="29" t="str">
        <f>VLOOKUP(VASCO!$H7,Code2Loc,2,FALSE)</f>
        <v>ZUYAR</v>
      </c>
    </row>
    <row r="8" spans="1:9" ht="15.75" customHeight="1" x14ac:dyDescent="0.25">
      <c r="A8" s="40" t="s">
        <v>3569</v>
      </c>
      <c r="B8" s="41">
        <v>1</v>
      </c>
      <c r="C8" s="41" t="s">
        <v>54</v>
      </c>
      <c r="D8" s="41">
        <v>7</v>
      </c>
      <c r="E8" s="41">
        <v>9</v>
      </c>
      <c r="F8" s="41" t="s">
        <v>11</v>
      </c>
      <c r="G8" s="41"/>
      <c r="H8" s="35" t="s">
        <v>55</v>
      </c>
      <c r="I8" s="29" t="str">
        <f>VLOOKUP(VASCO!$H8,Code2Loc,2,FALSE)</f>
        <v>ZAREER</v>
      </c>
    </row>
    <row r="9" spans="1:9" ht="15.75" customHeight="1" x14ac:dyDescent="0.25">
      <c r="A9" s="40" t="s">
        <v>3569</v>
      </c>
      <c r="B9" s="41">
        <v>1</v>
      </c>
      <c r="C9" s="41" t="s">
        <v>52</v>
      </c>
      <c r="D9" s="41">
        <v>8</v>
      </c>
      <c r="E9" s="41">
        <v>11</v>
      </c>
      <c r="F9" s="41" t="s">
        <v>11</v>
      </c>
      <c r="G9" s="41"/>
      <c r="H9" s="35" t="s">
        <v>53</v>
      </c>
      <c r="I9" s="29" t="str">
        <f>VLOOKUP(VASCO!$H9,Code2Loc,2,FALSE)</f>
        <v>S CONVENT</v>
      </c>
    </row>
    <row r="10" spans="1:9" ht="15.75" customHeight="1" x14ac:dyDescent="0.25">
      <c r="A10" s="40" t="s">
        <v>3569</v>
      </c>
      <c r="B10" s="41">
        <v>1</v>
      </c>
      <c r="C10" s="41" t="s">
        <v>50</v>
      </c>
      <c r="D10" s="41">
        <v>9</v>
      </c>
      <c r="E10" s="41">
        <v>12</v>
      </c>
      <c r="F10" s="41" t="s">
        <v>11</v>
      </c>
      <c r="G10" s="41"/>
      <c r="H10" s="35" t="s">
        <v>51</v>
      </c>
      <c r="I10" s="29" t="str">
        <f>VLOOKUP(VASCO!$H10,Code2Loc,2,FALSE)</f>
        <v>SANCOALE</v>
      </c>
    </row>
    <row r="11" spans="1:9" ht="15.75" customHeight="1" x14ac:dyDescent="0.25">
      <c r="A11" s="40" t="s">
        <v>3569</v>
      </c>
      <c r="B11" s="41">
        <v>1</v>
      </c>
      <c r="C11" s="41" t="s">
        <v>27</v>
      </c>
      <c r="D11" s="41">
        <v>10</v>
      </c>
      <c r="E11" s="41">
        <v>14</v>
      </c>
      <c r="F11" s="41" t="s">
        <v>11</v>
      </c>
      <c r="G11" s="41"/>
      <c r="H11" s="35" t="s">
        <v>28</v>
      </c>
      <c r="I11" s="29" t="str">
        <f>VLOOKUP(VASCO!$H11,Code2Loc,2,FALSE)</f>
        <v>CORTALIM</v>
      </c>
    </row>
    <row r="12" spans="1:9" ht="15.75" customHeight="1" x14ac:dyDescent="0.25">
      <c r="A12" s="40" t="s">
        <v>3569</v>
      </c>
      <c r="B12" s="41">
        <v>1</v>
      </c>
      <c r="C12" s="41" t="s">
        <v>25</v>
      </c>
      <c r="D12" s="41">
        <v>11</v>
      </c>
      <c r="E12" s="41">
        <v>16</v>
      </c>
      <c r="F12" s="41" t="s">
        <v>11</v>
      </c>
      <c r="G12" s="41"/>
      <c r="H12" s="35" t="s">
        <v>26</v>
      </c>
      <c r="I12" s="29" t="str">
        <f>VLOOKUP(VASCO!$H12,Code2Loc,2,FALSE)</f>
        <v>AGASSAIM</v>
      </c>
    </row>
    <row r="13" spans="1:9" ht="15.75" customHeight="1" x14ac:dyDescent="0.25">
      <c r="A13" s="40" t="s">
        <v>3569</v>
      </c>
      <c r="B13" s="41">
        <v>1</v>
      </c>
      <c r="C13" s="41" t="s">
        <v>23</v>
      </c>
      <c r="D13" s="41">
        <v>12</v>
      </c>
      <c r="E13" s="41">
        <v>18</v>
      </c>
      <c r="F13" s="41" t="s">
        <v>11</v>
      </c>
      <c r="G13" s="41"/>
      <c r="H13" s="35" t="s">
        <v>24</v>
      </c>
      <c r="I13" s="29" t="str">
        <f>VLOOKUP(VASCO!$H13,Code2Loc,2,FALSE)</f>
        <v>PILLAR</v>
      </c>
    </row>
    <row r="14" spans="1:9" ht="15.75" customHeight="1" x14ac:dyDescent="0.25">
      <c r="A14" s="40" t="s">
        <v>3569</v>
      </c>
      <c r="B14" s="41">
        <v>1</v>
      </c>
      <c r="C14" s="41" t="s">
        <v>21</v>
      </c>
      <c r="D14" s="41">
        <v>13</v>
      </c>
      <c r="E14" s="41">
        <v>20</v>
      </c>
      <c r="F14" s="41" t="s">
        <v>11</v>
      </c>
      <c r="G14" s="41"/>
      <c r="H14" s="35" t="s">
        <v>22</v>
      </c>
      <c r="I14" s="29" t="str">
        <f>VLOOKUP(VASCO!$H14,Code2Loc,2,FALSE)</f>
        <v>GOA VELHA</v>
      </c>
    </row>
    <row r="15" spans="1:9" ht="15.75" customHeight="1" x14ac:dyDescent="0.25">
      <c r="A15" s="40" t="s">
        <v>3569</v>
      </c>
      <c r="B15" s="41">
        <v>1</v>
      </c>
      <c r="C15" s="41" t="s">
        <v>19</v>
      </c>
      <c r="D15" s="41">
        <v>14</v>
      </c>
      <c r="E15" s="41">
        <v>22</v>
      </c>
      <c r="F15" s="41" t="s">
        <v>11</v>
      </c>
      <c r="G15" s="41"/>
      <c r="H15" s="35" t="s">
        <v>20</v>
      </c>
      <c r="I15" s="29" t="str">
        <f>VLOOKUP(VASCO!$H15,Code2Loc,2,FALSE)</f>
        <v>SIRDON/ZUAR</v>
      </c>
    </row>
    <row r="16" spans="1:9" ht="15.75" customHeight="1" x14ac:dyDescent="0.25">
      <c r="A16" s="40" t="s">
        <v>3569</v>
      </c>
      <c r="B16" s="41">
        <v>1</v>
      </c>
      <c r="C16" s="41" t="s">
        <v>17</v>
      </c>
      <c r="D16" s="41">
        <v>15</v>
      </c>
      <c r="E16" s="41">
        <v>24</v>
      </c>
      <c r="F16" s="41" t="s">
        <v>11</v>
      </c>
      <c r="G16" s="41"/>
      <c r="H16" s="35" t="s">
        <v>18</v>
      </c>
      <c r="I16" s="29" t="str">
        <f>VLOOKUP(VASCO!$H16,Code2Loc,2,FALSE)</f>
        <v>BAMBOLI W/S</v>
      </c>
    </row>
    <row r="17" spans="1:9" ht="15.75" customHeight="1" x14ac:dyDescent="0.25">
      <c r="A17" s="40" t="s">
        <v>3569</v>
      </c>
      <c r="B17" s="41">
        <v>1</v>
      </c>
      <c r="C17" s="41" t="s">
        <v>15</v>
      </c>
      <c r="D17" s="41">
        <v>16</v>
      </c>
      <c r="E17" s="41">
        <v>26</v>
      </c>
      <c r="F17" s="41" t="s">
        <v>11</v>
      </c>
      <c r="G17" s="41"/>
      <c r="H17" s="35" t="s">
        <v>16</v>
      </c>
      <c r="I17" s="29" t="str">
        <f>VLOOKUP(VASCO!$H17,Code2Loc,2,FALSE)</f>
        <v>BAMBOLI GMC</v>
      </c>
    </row>
    <row r="18" spans="1:9" ht="15.75" customHeight="1" x14ac:dyDescent="0.25">
      <c r="A18" s="40" t="s">
        <v>3569</v>
      </c>
      <c r="B18" s="41">
        <v>1</v>
      </c>
      <c r="C18" s="41" t="s">
        <v>13</v>
      </c>
      <c r="D18" s="41">
        <v>17</v>
      </c>
      <c r="E18" s="41">
        <v>27</v>
      </c>
      <c r="F18" s="41" t="s">
        <v>11</v>
      </c>
      <c r="G18" s="41"/>
      <c r="H18" s="35" t="s">
        <v>14</v>
      </c>
      <c r="I18" s="29" t="str">
        <f>VLOOKUP(VASCO!$H18,Code2Loc,2,FALSE)</f>
        <v>ST. CRUZ X</v>
      </c>
    </row>
    <row r="19" spans="1:9" ht="15.75" customHeight="1" x14ac:dyDescent="0.25">
      <c r="A19" s="40" t="s">
        <v>3569</v>
      </c>
      <c r="B19" s="41">
        <v>1</v>
      </c>
      <c r="C19" s="41" t="s">
        <v>10</v>
      </c>
      <c r="D19" s="41">
        <v>18</v>
      </c>
      <c r="E19" s="41">
        <v>30</v>
      </c>
      <c r="F19" s="41" t="s">
        <v>11</v>
      </c>
      <c r="G19" s="41"/>
      <c r="H19" s="35" t="s">
        <v>12</v>
      </c>
      <c r="I19" s="29" t="str">
        <f>VLOOKUP(VASCO!$H19,Code2Loc,2,FALSE)</f>
        <v>PANAJI</v>
      </c>
    </row>
    <row r="20" spans="1:9" ht="15.75" customHeight="1" x14ac:dyDescent="0.25">
      <c r="A20" s="40" t="s">
        <v>3570</v>
      </c>
      <c r="B20" s="41">
        <v>2</v>
      </c>
      <c r="C20" s="41" t="s">
        <v>66</v>
      </c>
      <c r="D20" s="41">
        <v>1</v>
      </c>
      <c r="E20" s="41">
        <v>0</v>
      </c>
      <c r="F20" s="41" t="s">
        <v>11</v>
      </c>
      <c r="G20" s="41"/>
      <c r="H20" s="35" t="s">
        <v>67</v>
      </c>
      <c r="I20" s="29" t="str">
        <f>VLOOKUP(VASCO!$H20,Code2Loc,2,FALSE)</f>
        <v>VASCO</v>
      </c>
    </row>
    <row r="21" spans="1:9" ht="15.75" customHeight="1" x14ac:dyDescent="0.25">
      <c r="A21" s="40" t="s">
        <v>3570</v>
      </c>
      <c r="B21" s="41">
        <v>2</v>
      </c>
      <c r="C21" s="41" t="s">
        <v>64</v>
      </c>
      <c r="D21" s="41">
        <v>2</v>
      </c>
      <c r="E21" s="41">
        <v>1</v>
      </c>
      <c r="F21" s="41" t="s">
        <v>11</v>
      </c>
      <c r="G21" s="41"/>
      <c r="H21" s="35" t="s">
        <v>65</v>
      </c>
      <c r="I21" s="29" t="str">
        <f>VLOOKUP(VASCO!$H21,Code2Loc,2,FALSE)</f>
        <v>SHIPYARD</v>
      </c>
    </row>
    <row r="22" spans="1:9" ht="15.75" customHeight="1" x14ac:dyDescent="0.25">
      <c r="A22" s="40" t="s">
        <v>3570</v>
      </c>
      <c r="B22" s="41">
        <v>2</v>
      </c>
      <c r="C22" s="41" t="s">
        <v>62</v>
      </c>
      <c r="D22" s="41">
        <v>3</v>
      </c>
      <c r="E22" s="41">
        <v>2</v>
      </c>
      <c r="F22" s="41" t="s">
        <v>11</v>
      </c>
      <c r="G22" s="41"/>
      <c r="H22" s="35" t="s">
        <v>63</v>
      </c>
      <c r="I22" s="29" t="str">
        <f>VLOOKUP(VASCO!$H22,Code2Loc,2,FALSE)</f>
        <v>VADEM</v>
      </c>
    </row>
    <row r="23" spans="1:9" ht="15.75" customHeight="1" x14ac:dyDescent="0.25">
      <c r="A23" s="40" t="s">
        <v>3570</v>
      </c>
      <c r="B23" s="41">
        <v>2</v>
      </c>
      <c r="C23" s="41" t="s">
        <v>60</v>
      </c>
      <c r="D23" s="41">
        <v>4</v>
      </c>
      <c r="E23" s="41">
        <v>4</v>
      </c>
      <c r="F23" s="41" t="s">
        <v>11</v>
      </c>
      <c r="G23" s="41"/>
      <c r="H23" s="35" t="s">
        <v>61</v>
      </c>
      <c r="I23" s="29" t="str">
        <f>VLOOKUP(VASCO!$H23,Code2Loc,2,FALSE)</f>
        <v>CHICALIM</v>
      </c>
    </row>
    <row r="24" spans="1:9" ht="15.75" customHeight="1" x14ac:dyDescent="0.25">
      <c r="A24" s="40" t="s">
        <v>3570</v>
      </c>
      <c r="B24" s="41">
        <v>2</v>
      </c>
      <c r="C24" s="41" t="s">
        <v>246</v>
      </c>
      <c r="D24" s="41">
        <v>5</v>
      </c>
      <c r="E24" s="41">
        <v>6</v>
      </c>
      <c r="F24" s="41" t="s">
        <v>11</v>
      </c>
      <c r="G24" s="41"/>
      <c r="H24" s="35" t="s">
        <v>247</v>
      </c>
      <c r="I24" s="29" t="str">
        <f>VLOOKUP(VASCO!$H24,Code2Loc,2,FALSE)</f>
        <v>DABOLI</v>
      </c>
    </row>
    <row r="25" spans="1:9" ht="15.75" customHeight="1" x14ac:dyDescent="0.25">
      <c r="A25" s="40" t="s">
        <v>3570</v>
      </c>
      <c r="B25" s="41">
        <v>2</v>
      </c>
      <c r="C25" s="41" t="s">
        <v>56</v>
      </c>
      <c r="D25" s="41">
        <v>6</v>
      </c>
      <c r="E25" s="41">
        <v>7</v>
      </c>
      <c r="F25" s="41" t="s">
        <v>11</v>
      </c>
      <c r="G25" s="41"/>
      <c r="H25" s="35" t="s">
        <v>57</v>
      </c>
      <c r="I25" s="29" t="str">
        <f>VLOOKUP(VASCO!$H25,Code2Loc,2,FALSE)</f>
        <v>ZUYAR</v>
      </c>
    </row>
    <row r="26" spans="1:9" ht="15.75" customHeight="1" x14ac:dyDescent="0.25">
      <c r="A26" s="40" t="s">
        <v>3570</v>
      </c>
      <c r="B26" s="41">
        <v>2</v>
      </c>
      <c r="C26" s="41" t="s">
        <v>54</v>
      </c>
      <c r="D26" s="41">
        <v>7</v>
      </c>
      <c r="E26" s="41">
        <v>9</v>
      </c>
      <c r="F26" s="41" t="s">
        <v>11</v>
      </c>
      <c r="G26" s="41"/>
      <c r="H26" s="35" t="s">
        <v>55</v>
      </c>
      <c r="I26" s="29" t="str">
        <f>VLOOKUP(VASCO!$H26,Code2Loc,2,FALSE)</f>
        <v>ZAREER</v>
      </c>
    </row>
    <row r="27" spans="1:9" ht="15.75" customHeight="1" x14ac:dyDescent="0.25">
      <c r="A27" s="40" t="s">
        <v>3570</v>
      </c>
      <c r="B27" s="41">
        <v>2</v>
      </c>
      <c r="C27" s="41" t="s">
        <v>52</v>
      </c>
      <c r="D27" s="41">
        <v>8</v>
      </c>
      <c r="E27" s="41">
        <v>11</v>
      </c>
      <c r="F27" s="41" t="s">
        <v>11</v>
      </c>
      <c r="G27" s="41"/>
      <c r="H27" s="35" t="s">
        <v>53</v>
      </c>
      <c r="I27" s="29" t="str">
        <f>VLOOKUP(VASCO!$H27,Code2Loc,2,FALSE)</f>
        <v>S CONVENT</v>
      </c>
    </row>
    <row r="28" spans="1:9" ht="15.75" customHeight="1" x14ac:dyDescent="0.25">
      <c r="A28" s="40" t="s">
        <v>3570</v>
      </c>
      <c r="B28" s="41">
        <v>2</v>
      </c>
      <c r="C28" s="41" t="s">
        <v>50</v>
      </c>
      <c r="D28" s="41">
        <v>9</v>
      </c>
      <c r="E28" s="41">
        <v>12</v>
      </c>
      <c r="F28" s="41" t="s">
        <v>11</v>
      </c>
      <c r="G28" s="41"/>
      <c r="H28" s="35" t="s">
        <v>51</v>
      </c>
      <c r="I28" s="29" t="str">
        <f>VLOOKUP(VASCO!$H28,Code2Loc,2,FALSE)</f>
        <v>SANCOALE</v>
      </c>
    </row>
    <row r="29" spans="1:9" ht="15.75" customHeight="1" x14ac:dyDescent="0.25">
      <c r="A29" s="40" t="s">
        <v>3570</v>
      </c>
      <c r="B29" s="41">
        <v>2</v>
      </c>
      <c r="C29" s="41" t="s">
        <v>27</v>
      </c>
      <c r="D29" s="41">
        <v>10</v>
      </c>
      <c r="E29" s="41">
        <v>14</v>
      </c>
      <c r="F29" s="41" t="s">
        <v>11</v>
      </c>
      <c r="G29" s="41"/>
      <c r="H29" s="35" t="s">
        <v>28</v>
      </c>
      <c r="I29" s="29" t="str">
        <f>VLOOKUP(VASCO!$H29,Code2Loc,2,FALSE)</f>
        <v>CORTALIM</v>
      </c>
    </row>
    <row r="30" spans="1:9" ht="15.75" customHeight="1" x14ac:dyDescent="0.25">
      <c r="A30" s="40" t="s">
        <v>3570</v>
      </c>
      <c r="B30" s="41">
        <v>2</v>
      </c>
      <c r="C30" s="41" t="s">
        <v>235</v>
      </c>
      <c r="D30" s="41">
        <v>11</v>
      </c>
      <c r="E30" s="41">
        <v>15</v>
      </c>
      <c r="F30" s="41" t="s">
        <v>11</v>
      </c>
      <c r="G30" s="41"/>
      <c r="H30" s="35" t="s">
        <v>236</v>
      </c>
      <c r="I30" s="29" t="str">
        <f>VLOOKUP(VASCO!$H30,Code2Loc,2,FALSE)</f>
        <v>THANA</v>
      </c>
    </row>
    <row r="31" spans="1:9" ht="15.75" customHeight="1" x14ac:dyDescent="0.25">
      <c r="A31" s="40" t="s">
        <v>3570</v>
      </c>
      <c r="B31" s="41">
        <v>2</v>
      </c>
      <c r="C31" s="41" t="s">
        <v>31</v>
      </c>
      <c r="D31" s="41">
        <v>12</v>
      </c>
      <c r="E31" s="41">
        <v>18</v>
      </c>
      <c r="F31" s="41" t="s">
        <v>11</v>
      </c>
      <c r="G31" s="41"/>
      <c r="H31" s="35" t="s">
        <v>32</v>
      </c>
      <c r="I31" s="29" t="str">
        <f>VLOOKUP(VASCO!$H31,Code2Loc,2,FALSE)</f>
        <v>KSRL/BRLA X</v>
      </c>
    </row>
    <row r="32" spans="1:9" ht="15.75" customHeight="1" x14ac:dyDescent="0.25">
      <c r="A32" s="40" t="s">
        <v>3570</v>
      </c>
      <c r="B32" s="41">
        <v>2</v>
      </c>
      <c r="C32" s="41" t="s">
        <v>33</v>
      </c>
      <c r="D32" s="41">
        <v>13</v>
      </c>
      <c r="E32" s="41">
        <v>19</v>
      </c>
      <c r="F32" s="41" t="s">
        <v>11</v>
      </c>
      <c r="G32" s="41"/>
      <c r="H32" s="35" t="s">
        <v>34</v>
      </c>
      <c r="I32" s="29" t="str">
        <f>VLOOKUP(VASCO!$H32,Code2Loc,2,FALSE)</f>
        <v>TITAN</v>
      </c>
    </row>
    <row r="33" spans="1:9" ht="15.75" customHeight="1" x14ac:dyDescent="0.25">
      <c r="A33" s="40" t="s">
        <v>3570</v>
      </c>
      <c r="B33" s="41">
        <v>2</v>
      </c>
      <c r="C33" s="41" t="s">
        <v>35</v>
      </c>
      <c r="D33" s="41">
        <v>14</v>
      </c>
      <c r="E33" s="41">
        <v>20</v>
      </c>
      <c r="F33" s="41" t="s">
        <v>11</v>
      </c>
      <c r="G33" s="41"/>
      <c r="H33" s="35" t="s">
        <v>36</v>
      </c>
      <c r="I33" s="29" t="str">
        <f>VLOOKUP(VASCO!$H33,Code2Loc,2,FALSE)</f>
        <v>PIRNI</v>
      </c>
    </row>
    <row r="34" spans="1:9" ht="15.75" customHeight="1" x14ac:dyDescent="0.25">
      <c r="A34" s="40" t="s">
        <v>3570</v>
      </c>
      <c r="B34" s="41">
        <v>2</v>
      </c>
      <c r="C34" s="41" t="s">
        <v>37</v>
      </c>
      <c r="D34" s="41">
        <v>15</v>
      </c>
      <c r="E34" s="41">
        <v>22</v>
      </c>
      <c r="F34" s="41" t="s">
        <v>11</v>
      </c>
      <c r="G34" s="41"/>
      <c r="H34" s="35" t="s">
        <v>38</v>
      </c>
      <c r="I34" s="29" t="str">
        <f>VLOOKUP(VASCO!$H34,Code2Loc,2,FALSE)</f>
        <v>VERNA</v>
      </c>
    </row>
    <row r="35" spans="1:9" ht="15.75" customHeight="1" x14ac:dyDescent="0.25">
      <c r="A35" s="40" t="s">
        <v>3570</v>
      </c>
      <c r="B35" s="41">
        <v>2</v>
      </c>
      <c r="C35" s="41" t="s">
        <v>39</v>
      </c>
      <c r="D35" s="41">
        <v>16</v>
      </c>
      <c r="E35" s="41">
        <v>23</v>
      </c>
      <c r="F35" s="41" t="s">
        <v>11</v>
      </c>
      <c r="G35" s="41"/>
      <c r="H35" s="35" t="s">
        <v>40</v>
      </c>
      <c r="I35" s="29" t="str">
        <f>VLOOKUP(VASCO!$H35,Code2Loc,2,FALSE)</f>
        <v>SONAULIM</v>
      </c>
    </row>
    <row r="36" spans="1:9" ht="15.75" customHeight="1" x14ac:dyDescent="0.25">
      <c r="A36" s="40" t="s">
        <v>3570</v>
      </c>
      <c r="B36" s="41">
        <v>2</v>
      </c>
      <c r="C36" s="41" t="s">
        <v>41</v>
      </c>
      <c r="D36" s="41">
        <v>17</v>
      </c>
      <c r="E36" s="41">
        <v>24</v>
      </c>
      <c r="F36" s="41" t="s">
        <v>11</v>
      </c>
      <c r="G36" s="41"/>
      <c r="H36" s="35" t="s">
        <v>42</v>
      </c>
      <c r="I36" s="29" t="str">
        <f>VLOOKUP(VASCO!$H36,Code2Loc,2,FALSE)</f>
        <v>AGNEL ASHRM</v>
      </c>
    </row>
    <row r="37" spans="1:9" ht="15.75" customHeight="1" x14ac:dyDescent="0.25">
      <c r="A37" s="40" t="s">
        <v>3570</v>
      </c>
      <c r="B37" s="41">
        <v>2</v>
      </c>
      <c r="C37" s="41" t="s">
        <v>43</v>
      </c>
      <c r="D37" s="41">
        <v>18</v>
      </c>
      <c r="E37" s="41">
        <v>26</v>
      </c>
      <c r="F37" s="41" t="s">
        <v>11</v>
      </c>
      <c r="G37" s="41"/>
      <c r="H37" s="35" t="s">
        <v>44</v>
      </c>
      <c r="I37" s="29" t="str">
        <f>VLOOKUP(VASCO!$H37,Code2Loc,2,FALSE)</f>
        <v>RUMDER</v>
      </c>
    </row>
    <row r="38" spans="1:9" ht="15.75" customHeight="1" x14ac:dyDescent="0.25">
      <c r="A38" s="40" t="s">
        <v>3570</v>
      </c>
      <c r="B38" s="41">
        <v>2</v>
      </c>
      <c r="C38" s="41" t="s">
        <v>45</v>
      </c>
      <c r="D38" s="41">
        <v>19</v>
      </c>
      <c r="E38" s="41">
        <v>27</v>
      </c>
      <c r="F38" s="41" t="s">
        <v>11</v>
      </c>
      <c r="G38" s="41"/>
      <c r="H38" s="35" t="s">
        <v>46</v>
      </c>
      <c r="I38" s="29" t="str">
        <f>VLOOKUP(VASCO!$H38,Code2Loc,2,FALSE)</f>
        <v>NUVEM</v>
      </c>
    </row>
    <row r="39" spans="1:9" ht="15.75" customHeight="1" x14ac:dyDescent="0.25">
      <c r="A39" s="40" t="s">
        <v>3570</v>
      </c>
      <c r="B39" s="41">
        <v>2</v>
      </c>
      <c r="C39" s="41" t="s">
        <v>47</v>
      </c>
      <c r="D39" s="41">
        <v>20</v>
      </c>
      <c r="E39" s="41">
        <v>30</v>
      </c>
      <c r="F39" s="41" t="s">
        <v>11</v>
      </c>
      <c r="G39" s="41"/>
      <c r="H39" s="35" t="s">
        <v>48</v>
      </c>
      <c r="I39" s="29" t="str">
        <f>VLOOKUP(VASCO!$H39,Code2Loc,2,FALSE)</f>
        <v>MARGAO</v>
      </c>
    </row>
    <row r="40" spans="1:9" ht="15.75" customHeight="1" x14ac:dyDescent="0.25">
      <c r="A40" s="40" t="s">
        <v>3571</v>
      </c>
      <c r="B40" s="41">
        <v>3</v>
      </c>
      <c r="C40" s="41" t="s">
        <v>66</v>
      </c>
      <c r="D40" s="41">
        <v>1</v>
      </c>
      <c r="E40" s="41">
        <v>0</v>
      </c>
      <c r="F40" s="41" t="s">
        <v>11</v>
      </c>
      <c r="G40" s="41"/>
      <c r="H40" s="35" t="s">
        <v>67</v>
      </c>
      <c r="I40" s="29" t="str">
        <f>VLOOKUP(VASCO!$H40,Code2Loc,2,FALSE)</f>
        <v>VASCO</v>
      </c>
    </row>
    <row r="41" spans="1:9" ht="15.75" customHeight="1" x14ac:dyDescent="0.25">
      <c r="A41" s="40" t="s">
        <v>3571</v>
      </c>
      <c r="B41" s="41">
        <v>3</v>
      </c>
      <c r="C41" s="41" t="s">
        <v>64</v>
      </c>
      <c r="D41" s="41">
        <v>2</v>
      </c>
      <c r="E41" s="41">
        <v>1</v>
      </c>
      <c r="F41" s="41" t="s">
        <v>11</v>
      </c>
      <c r="G41" s="41"/>
      <c r="H41" s="35" t="s">
        <v>65</v>
      </c>
      <c r="I41" s="29" t="str">
        <f>VLOOKUP(VASCO!$H41,Code2Loc,2,FALSE)</f>
        <v>SHIPYARD</v>
      </c>
    </row>
    <row r="42" spans="1:9" ht="15.75" customHeight="1" x14ac:dyDescent="0.25">
      <c r="A42" s="40" t="s">
        <v>3571</v>
      </c>
      <c r="B42" s="41">
        <v>3</v>
      </c>
      <c r="C42" s="41" t="s">
        <v>62</v>
      </c>
      <c r="D42" s="41">
        <v>3</v>
      </c>
      <c r="E42" s="41">
        <v>2</v>
      </c>
      <c r="F42" s="41" t="s">
        <v>11</v>
      </c>
      <c r="G42" s="41"/>
      <c r="H42" s="35" t="s">
        <v>63</v>
      </c>
      <c r="I42" s="29" t="str">
        <f>VLOOKUP(VASCO!$H42,Code2Loc,2,FALSE)</f>
        <v>VADEM</v>
      </c>
    </row>
    <row r="43" spans="1:9" ht="15.75" customHeight="1" x14ac:dyDescent="0.25">
      <c r="A43" s="40" t="s">
        <v>3571</v>
      </c>
      <c r="B43" s="41">
        <v>3</v>
      </c>
      <c r="C43" s="41" t="s">
        <v>60</v>
      </c>
      <c r="D43" s="41">
        <v>4</v>
      </c>
      <c r="E43" s="41">
        <v>4</v>
      </c>
      <c r="F43" s="41" t="s">
        <v>11</v>
      </c>
      <c r="G43" s="41"/>
      <c r="H43" s="35" t="s">
        <v>61</v>
      </c>
      <c r="I43" s="29" t="str">
        <f>VLOOKUP(VASCO!$H43,Code2Loc,2,FALSE)</f>
        <v>CHICALIM</v>
      </c>
    </row>
    <row r="44" spans="1:9" ht="15.75" customHeight="1" x14ac:dyDescent="0.25">
      <c r="A44" s="40" t="s">
        <v>3571</v>
      </c>
      <c r="B44" s="41">
        <v>3</v>
      </c>
      <c r="C44" s="41" t="s">
        <v>246</v>
      </c>
      <c r="D44" s="41">
        <v>5</v>
      </c>
      <c r="E44" s="41">
        <v>6</v>
      </c>
      <c r="F44" s="41" t="s">
        <v>11</v>
      </c>
      <c r="G44" s="41"/>
      <c r="H44" s="35" t="s">
        <v>247</v>
      </c>
      <c r="I44" s="29" t="str">
        <f>VLOOKUP(VASCO!$H44,Code2Loc,2,FALSE)</f>
        <v>DABOLI</v>
      </c>
    </row>
    <row r="45" spans="1:9" ht="15.75" customHeight="1" x14ac:dyDescent="0.25">
      <c r="A45" s="40" t="s">
        <v>3571</v>
      </c>
      <c r="B45" s="41">
        <v>3</v>
      </c>
      <c r="C45" s="41" t="s">
        <v>56</v>
      </c>
      <c r="D45" s="41">
        <v>6</v>
      </c>
      <c r="E45" s="41">
        <v>7</v>
      </c>
      <c r="F45" s="41" t="s">
        <v>11</v>
      </c>
      <c r="G45" s="41"/>
      <c r="H45" s="35" t="s">
        <v>57</v>
      </c>
      <c r="I45" s="29" t="str">
        <f>VLOOKUP(VASCO!$H45,Code2Loc,2,FALSE)</f>
        <v>ZUYAR</v>
      </c>
    </row>
    <row r="46" spans="1:9" ht="15.75" customHeight="1" x14ac:dyDescent="0.25">
      <c r="A46" s="40" t="s">
        <v>3571</v>
      </c>
      <c r="B46" s="41">
        <v>3</v>
      </c>
      <c r="C46" s="41" t="s">
        <v>54</v>
      </c>
      <c r="D46" s="41">
        <v>7</v>
      </c>
      <c r="E46" s="41">
        <v>9</v>
      </c>
      <c r="F46" s="41" t="s">
        <v>11</v>
      </c>
      <c r="G46" s="41"/>
      <c r="H46" s="35" t="s">
        <v>55</v>
      </c>
      <c r="I46" s="29" t="str">
        <f>VLOOKUP(VASCO!$H46,Code2Loc,2,FALSE)</f>
        <v>ZAREER</v>
      </c>
    </row>
    <row r="47" spans="1:9" ht="15.75" customHeight="1" x14ac:dyDescent="0.25">
      <c r="A47" s="40" t="s">
        <v>3571</v>
      </c>
      <c r="B47" s="41">
        <v>3</v>
      </c>
      <c r="C47" s="41" t="s">
        <v>52</v>
      </c>
      <c r="D47" s="41">
        <v>8</v>
      </c>
      <c r="E47" s="41">
        <v>11</v>
      </c>
      <c r="F47" s="41" t="s">
        <v>11</v>
      </c>
      <c r="G47" s="41"/>
      <c r="H47" s="35" t="s">
        <v>53</v>
      </c>
      <c r="I47" s="29" t="str">
        <f>VLOOKUP(VASCO!$H47,Code2Loc,2,FALSE)</f>
        <v>S CONVENT</v>
      </c>
    </row>
    <row r="48" spans="1:9" ht="15.75" customHeight="1" x14ac:dyDescent="0.25">
      <c r="A48" s="40" t="s">
        <v>3571</v>
      </c>
      <c r="B48" s="41">
        <v>3</v>
      </c>
      <c r="C48" s="41" t="s">
        <v>50</v>
      </c>
      <c r="D48" s="41">
        <v>9</v>
      </c>
      <c r="E48" s="41">
        <v>12</v>
      </c>
      <c r="F48" s="41" t="s">
        <v>11</v>
      </c>
      <c r="G48" s="41"/>
      <c r="H48" s="35" t="s">
        <v>51</v>
      </c>
      <c r="I48" s="29" t="str">
        <f>VLOOKUP(VASCO!$H48,Code2Loc,2,FALSE)</f>
        <v>SANCOALE</v>
      </c>
    </row>
    <row r="49" spans="1:9" ht="15.75" customHeight="1" x14ac:dyDescent="0.25">
      <c r="A49" s="40" t="s">
        <v>3571</v>
      </c>
      <c r="B49" s="41">
        <v>3</v>
      </c>
      <c r="C49" s="41" t="s">
        <v>27</v>
      </c>
      <c r="D49" s="41">
        <v>10</v>
      </c>
      <c r="E49" s="41">
        <v>14</v>
      </c>
      <c r="F49" s="41" t="s">
        <v>11</v>
      </c>
      <c r="G49" s="41"/>
      <c r="H49" s="35" t="s">
        <v>28</v>
      </c>
      <c r="I49" s="29" t="str">
        <f>VLOOKUP(VASCO!$H49,Code2Loc,2,FALSE)</f>
        <v>CORTALIM</v>
      </c>
    </row>
    <row r="50" spans="1:9" ht="15.75" customHeight="1" x14ac:dyDescent="0.25">
      <c r="A50" s="40" t="s">
        <v>3571</v>
      </c>
      <c r="B50" s="41">
        <v>3</v>
      </c>
      <c r="C50" s="41" t="s">
        <v>235</v>
      </c>
      <c r="D50" s="41">
        <v>11</v>
      </c>
      <c r="E50" s="41">
        <v>15</v>
      </c>
      <c r="F50" s="41" t="s">
        <v>11</v>
      </c>
      <c r="G50" s="41"/>
      <c r="H50" s="35" t="s">
        <v>236</v>
      </c>
      <c r="I50" s="29" t="str">
        <f>VLOOKUP(VASCO!$H50,Code2Loc,2,FALSE)</f>
        <v>THANA</v>
      </c>
    </row>
    <row r="51" spans="1:9" ht="15.75" customHeight="1" x14ac:dyDescent="0.25">
      <c r="A51" s="40" t="s">
        <v>3571</v>
      </c>
      <c r="B51" s="41">
        <v>3</v>
      </c>
      <c r="C51" s="41" t="s">
        <v>31</v>
      </c>
      <c r="D51" s="41">
        <v>12</v>
      </c>
      <c r="E51" s="41">
        <v>18</v>
      </c>
      <c r="F51" s="41" t="s">
        <v>11</v>
      </c>
      <c r="G51" s="41"/>
      <c r="H51" s="35" t="s">
        <v>32</v>
      </c>
      <c r="I51" s="29" t="str">
        <f>VLOOKUP(VASCO!$H51,Code2Loc,2,FALSE)</f>
        <v>KSRL/BRLA X</v>
      </c>
    </row>
    <row r="52" spans="1:9" ht="15.75" customHeight="1" x14ac:dyDescent="0.25">
      <c r="A52" s="40" t="s">
        <v>3571</v>
      </c>
      <c r="B52" s="41">
        <v>3</v>
      </c>
      <c r="C52" s="41" t="s">
        <v>33</v>
      </c>
      <c r="D52" s="41">
        <v>13</v>
      </c>
      <c r="E52" s="41">
        <v>19</v>
      </c>
      <c r="F52" s="41" t="s">
        <v>11</v>
      </c>
      <c r="G52" s="41"/>
      <c r="H52" s="35" t="s">
        <v>34</v>
      </c>
      <c r="I52" s="29" t="str">
        <f>VLOOKUP(VASCO!$H52,Code2Loc,2,FALSE)</f>
        <v>TITAN</v>
      </c>
    </row>
    <row r="53" spans="1:9" ht="15.75" customHeight="1" x14ac:dyDescent="0.25">
      <c r="A53" s="40" t="s">
        <v>3571</v>
      </c>
      <c r="B53" s="41">
        <v>3</v>
      </c>
      <c r="C53" s="41" t="s">
        <v>35</v>
      </c>
      <c r="D53" s="41">
        <v>14</v>
      </c>
      <c r="E53" s="41">
        <v>20</v>
      </c>
      <c r="F53" s="41" t="s">
        <v>11</v>
      </c>
      <c r="G53" s="41"/>
      <c r="H53" s="35" t="s">
        <v>36</v>
      </c>
      <c r="I53" s="29" t="str">
        <f>VLOOKUP(VASCO!$H53,Code2Loc,2,FALSE)</f>
        <v>PIRNI</v>
      </c>
    </row>
    <row r="54" spans="1:9" ht="15.75" customHeight="1" x14ac:dyDescent="0.25">
      <c r="A54" s="40" t="s">
        <v>3571</v>
      </c>
      <c r="B54" s="41">
        <v>3</v>
      </c>
      <c r="C54" s="41" t="s">
        <v>37</v>
      </c>
      <c r="D54" s="41">
        <v>15</v>
      </c>
      <c r="E54" s="41">
        <v>22</v>
      </c>
      <c r="F54" s="41" t="s">
        <v>11</v>
      </c>
      <c r="G54" s="41"/>
      <c r="H54" s="35" t="s">
        <v>38</v>
      </c>
      <c r="I54" s="29" t="str">
        <f>VLOOKUP(VASCO!$H54,Code2Loc,2,FALSE)</f>
        <v>VERNA</v>
      </c>
    </row>
    <row r="55" spans="1:9" ht="15.75" customHeight="1" x14ac:dyDescent="0.25">
      <c r="A55" s="40" t="s">
        <v>3571</v>
      </c>
      <c r="B55" s="41">
        <v>3</v>
      </c>
      <c r="C55" s="41" t="s">
        <v>39</v>
      </c>
      <c r="D55" s="41">
        <v>16</v>
      </c>
      <c r="E55" s="41">
        <v>23</v>
      </c>
      <c r="F55" s="41" t="s">
        <v>11</v>
      </c>
      <c r="G55" s="41"/>
      <c r="H55" s="35" t="s">
        <v>40</v>
      </c>
      <c r="I55" s="29" t="str">
        <f>VLOOKUP(VASCO!$H55,Code2Loc,2,FALSE)</f>
        <v>SONAULIM</v>
      </c>
    </row>
    <row r="56" spans="1:9" ht="15.75" customHeight="1" x14ac:dyDescent="0.25">
      <c r="A56" s="40" t="s">
        <v>3571</v>
      </c>
      <c r="B56" s="41">
        <v>3</v>
      </c>
      <c r="C56" s="41" t="s">
        <v>41</v>
      </c>
      <c r="D56" s="41">
        <v>17</v>
      </c>
      <c r="E56" s="41">
        <v>24</v>
      </c>
      <c r="F56" s="41" t="s">
        <v>11</v>
      </c>
      <c r="G56" s="41"/>
      <c r="H56" s="35" t="s">
        <v>42</v>
      </c>
      <c r="I56" s="29" t="str">
        <f>VLOOKUP(VASCO!$H56,Code2Loc,2,FALSE)</f>
        <v>AGNEL ASHRM</v>
      </c>
    </row>
    <row r="57" spans="1:9" ht="15.75" customHeight="1" x14ac:dyDescent="0.25">
      <c r="A57" s="40" t="s">
        <v>3571</v>
      </c>
      <c r="B57" s="41">
        <v>3</v>
      </c>
      <c r="C57" s="41" t="s">
        <v>43</v>
      </c>
      <c r="D57" s="41">
        <v>18</v>
      </c>
      <c r="E57" s="41">
        <v>26</v>
      </c>
      <c r="F57" s="41" t="s">
        <v>11</v>
      </c>
      <c r="G57" s="41"/>
      <c r="H57" s="35" t="s">
        <v>44</v>
      </c>
      <c r="I57" s="29" t="str">
        <f>VLOOKUP(VASCO!$H57,Code2Loc,2,FALSE)</f>
        <v>RUMDER</v>
      </c>
    </row>
    <row r="58" spans="1:9" ht="15.75" customHeight="1" x14ac:dyDescent="0.25">
      <c r="A58" s="40" t="s">
        <v>3571</v>
      </c>
      <c r="B58" s="41">
        <v>3</v>
      </c>
      <c r="C58" s="41" t="s">
        <v>45</v>
      </c>
      <c r="D58" s="41">
        <v>19</v>
      </c>
      <c r="E58" s="41">
        <v>27</v>
      </c>
      <c r="F58" s="41" t="s">
        <v>11</v>
      </c>
      <c r="G58" s="41"/>
      <c r="H58" s="35" t="s">
        <v>46</v>
      </c>
      <c r="I58" s="29" t="str">
        <f>VLOOKUP(VASCO!$H58,Code2Loc,2,FALSE)</f>
        <v>NUVEM</v>
      </c>
    </row>
    <row r="59" spans="1:9" ht="15.75" customHeight="1" x14ac:dyDescent="0.25">
      <c r="A59" s="40" t="s">
        <v>3571</v>
      </c>
      <c r="B59" s="41">
        <v>3</v>
      </c>
      <c r="C59" s="41" t="s">
        <v>47</v>
      </c>
      <c r="D59" s="41">
        <v>20</v>
      </c>
      <c r="E59" s="41">
        <v>30</v>
      </c>
      <c r="F59" s="41" t="s">
        <v>11</v>
      </c>
      <c r="G59" s="41"/>
      <c r="H59" s="35" t="s">
        <v>48</v>
      </c>
      <c r="I59" s="29" t="str">
        <f>VLOOKUP(VASCO!$H59,Code2Loc,2,FALSE)</f>
        <v>MARGAO</v>
      </c>
    </row>
    <row r="60" spans="1:9" ht="15.75" customHeight="1" x14ac:dyDescent="0.25">
      <c r="A60" s="40" t="s">
        <v>3571</v>
      </c>
      <c r="B60" s="41">
        <v>3</v>
      </c>
      <c r="C60" s="41" t="s">
        <v>1109</v>
      </c>
      <c r="D60" s="41">
        <v>21</v>
      </c>
      <c r="E60" s="41">
        <v>32</v>
      </c>
      <c r="F60" s="41" t="s">
        <v>11</v>
      </c>
      <c r="G60" s="41"/>
      <c r="H60" s="35" t="s">
        <v>1110</v>
      </c>
      <c r="I60" s="29" t="str">
        <f>VLOOKUP(VASCO!$H60,Code2Loc,2,FALSE)</f>
        <v>MARGAO MKT</v>
      </c>
    </row>
    <row r="61" spans="1:9" ht="15.75" customHeight="1" x14ac:dyDescent="0.25">
      <c r="A61" s="40" t="s">
        <v>3572</v>
      </c>
      <c r="B61" s="41">
        <v>4</v>
      </c>
      <c r="C61" s="41" t="s">
        <v>66</v>
      </c>
      <c r="D61" s="41">
        <v>1</v>
      </c>
      <c r="E61" s="41">
        <v>0</v>
      </c>
      <c r="F61" s="41" t="s">
        <v>11</v>
      </c>
      <c r="G61" s="41"/>
      <c r="H61" s="35" t="s">
        <v>67</v>
      </c>
      <c r="I61" s="29" t="str">
        <f>VLOOKUP(VASCO!$H61,Code2Loc,2,FALSE)</f>
        <v>VASCO</v>
      </c>
    </row>
    <row r="62" spans="1:9" ht="15.75" customHeight="1" x14ac:dyDescent="0.25">
      <c r="A62" s="40" t="s">
        <v>3572</v>
      </c>
      <c r="B62" s="41">
        <v>4</v>
      </c>
      <c r="C62" s="41" t="s">
        <v>64</v>
      </c>
      <c r="D62" s="41">
        <v>2</v>
      </c>
      <c r="E62" s="41">
        <v>1</v>
      </c>
      <c r="F62" s="41" t="s">
        <v>11</v>
      </c>
      <c r="G62" s="41"/>
      <c r="H62" s="35" t="s">
        <v>65</v>
      </c>
      <c r="I62" s="29" t="str">
        <f>VLOOKUP(VASCO!$H62,Code2Loc,2,FALSE)</f>
        <v>SHIPYARD</v>
      </c>
    </row>
    <row r="63" spans="1:9" ht="15.75" customHeight="1" x14ac:dyDescent="0.25">
      <c r="A63" s="40" t="s">
        <v>3572</v>
      </c>
      <c r="B63" s="41">
        <v>4</v>
      </c>
      <c r="C63" s="41" t="s">
        <v>62</v>
      </c>
      <c r="D63" s="41">
        <v>3</v>
      </c>
      <c r="E63" s="41">
        <v>2</v>
      </c>
      <c r="F63" s="41" t="s">
        <v>11</v>
      </c>
      <c r="G63" s="41"/>
      <c r="H63" s="35" t="s">
        <v>63</v>
      </c>
      <c r="I63" s="29" t="str">
        <f>VLOOKUP(VASCO!$H63,Code2Loc,2,FALSE)</f>
        <v>VADEM</v>
      </c>
    </row>
    <row r="64" spans="1:9" ht="15.75" customHeight="1" x14ac:dyDescent="0.25">
      <c r="A64" s="40" t="s">
        <v>3572</v>
      </c>
      <c r="B64" s="41">
        <v>4</v>
      </c>
      <c r="C64" s="41" t="s">
        <v>60</v>
      </c>
      <c r="D64" s="41">
        <v>4</v>
      </c>
      <c r="E64" s="41">
        <v>4</v>
      </c>
      <c r="F64" s="41" t="s">
        <v>11</v>
      </c>
      <c r="G64" s="41"/>
      <c r="H64" s="35" t="s">
        <v>61</v>
      </c>
      <c r="I64" s="29" t="str">
        <f>VLOOKUP(VASCO!$H64,Code2Loc,2,FALSE)</f>
        <v>CHICALIM</v>
      </c>
    </row>
    <row r="65" spans="1:9" ht="15.75" customHeight="1" x14ac:dyDescent="0.25">
      <c r="A65" s="40" t="s">
        <v>3572</v>
      </c>
      <c r="B65" s="41">
        <v>4</v>
      </c>
      <c r="C65" s="41" t="s">
        <v>246</v>
      </c>
      <c r="D65" s="41">
        <v>5</v>
      </c>
      <c r="E65" s="41">
        <v>6</v>
      </c>
      <c r="F65" s="41" t="s">
        <v>11</v>
      </c>
      <c r="G65" s="41"/>
      <c r="H65" s="35" t="s">
        <v>247</v>
      </c>
      <c r="I65" s="29" t="str">
        <f>VLOOKUP(VASCO!$H65,Code2Loc,2,FALSE)</f>
        <v>DABOLI</v>
      </c>
    </row>
    <row r="66" spans="1:9" ht="15.75" customHeight="1" x14ac:dyDescent="0.25">
      <c r="A66" s="40" t="s">
        <v>3572</v>
      </c>
      <c r="B66" s="41">
        <v>4</v>
      </c>
      <c r="C66" s="41" t="s">
        <v>56</v>
      </c>
      <c r="D66" s="41">
        <v>6</v>
      </c>
      <c r="E66" s="41">
        <v>7</v>
      </c>
      <c r="F66" s="41" t="s">
        <v>11</v>
      </c>
      <c r="G66" s="41"/>
      <c r="H66" s="35" t="s">
        <v>57</v>
      </c>
      <c r="I66" s="29" t="str">
        <f>VLOOKUP(VASCO!$H66,Code2Loc,2,FALSE)</f>
        <v>ZUYAR</v>
      </c>
    </row>
    <row r="67" spans="1:9" ht="15.75" customHeight="1" x14ac:dyDescent="0.25">
      <c r="A67" s="40" t="s">
        <v>3572</v>
      </c>
      <c r="B67" s="41">
        <v>4</v>
      </c>
      <c r="C67" s="41" t="s">
        <v>54</v>
      </c>
      <c r="D67" s="41">
        <v>7</v>
      </c>
      <c r="E67" s="41">
        <v>9</v>
      </c>
      <c r="F67" s="41" t="s">
        <v>11</v>
      </c>
      <c r="G67" s="41"/>
      <c r="H67" s="35" t="s">
        <v>55</v>
      </c>
      <c r="I67" s="29" t="str">
        <f>VLOOKUP(VASCO!$H67,Code2Loc,2,FALSE)</f>
        <v>ZAREER</v>
      </c>
    </row>
    <row r="68" spans="1:9" ht="15.75" customHeight="1" x14ac:dyDescent="0.25">
      <c r="A68" s="40" t="s">
        <v>3572</v>
      </c>
      <c r="B68" s="41">
        <v>4</v>
      </c>
      <c r="C68" s="41" t="s">
        <v>52</v>
      </c>
      <c r="D68" s="41">
        <v>8</v>
      </c>
      <c r="E68" s="41">
        <v>11</v>
      </c>
      <c r="F68" s="41" t="s">
        <v>11</v>
      </c>
      <c r="G68" s="41"/>
      <c r="H68" s="35" t="s">
        <v>53</v>
      </c>
      <c r="I68" s="29" t="str">
        <f>VLOOKUP(VASCO!$H68,Code2Loc,2,FALSE)</f>
        <v>S CONVENT</v>
      </c>
    </row>
    <row r="69" spans="1:9" ht="15.75" customHeight="1" x14ac:dyDescent="0.25">
      <c r="A69" s="40" t="s">
        <v>3572</v>
      </c>
      <c r="B69" s="41">
        <v>4</v>
      </c>
      <c r="C69" s="41" t="s">
        <v>50</v>
      </c>
      <c r="D69" s="41">
        <v>9</v>
      </c>
      <c r="E69" s="41">
        <v>12</v>
      </c>
      <c r="F69" s="41" t="s">
        <v>11</v>
      </c>
      <c r="G69" s="41"/>
      <c r="H69" s="35" t="s">
        <v>51</v>
      </c>
      <c r="I69" s="29" t="str">
        <f>VLOOKUP(VASCO!$H69,Code2Loc,2,FALSE)</f>
        <v>SANCOALE</v>
      </c>
    </row>
    <row r="70" spans="1:9" ht="15.75" customHeight="1" x14ac:dyDescent="0.25">
      <c r="A70" s="40" t="s">
        <v>3572</v>
      </c>
      <c r="B70" s="41">
        <v>4</v>
      </c>
      <c r="C70" s="41" t="s">
        <v>27</v>
      </c>
      <c r="D70" s="41">
        <v>10</v>
      </c>
      <c r="E70" s="41">
        <v>14</v>
      </c>
      <c r="F70" s="41" t="s">
        <v>11</v>
      </c>
      <c r="G70" s="41"/>
      <c r="H70" s="35" t="s">
        <v>28</v>
      </c>
      <c r="I70" s="29" t="str">
        <f>VLOOKUP(VASCO!$H70,Code2Loc,2,FALSE)</f>
        <v>CORTALIM</v>
      </c>
    </row>
    <row r="71" spans="1:9" ht="15.75" customHeight="1" x14ac:dyDescent="0.25">
      <c r="A71" s="40" t="s">
        <v>3572</v>
      </c>
      <c r="B71" s="41">
        <v>4</v>
      </c>
      <c r="C71" s="41" t="s">
        <v>235</v>
      </c>
      <c r="D71" s="41">
        <v>11</v>
      </c>
      <c r="E71" s="41">
        <v>15</v>
      </c>
      <c r="F71" s="41" t="s">
        <v>11</v>
      </c>
      <c r="G71" s="41"/>
      <c r="H71" s="35" t="s">
        <v>236</v>
      </c>
      <c r="I71" s="29" t="str">
        <f>VLOOKUP(VASCO!$H71,Code2Loc,2,FALSE)</f>
        <v>THANA</v>
      </c>
    </row>
    <row r="72" spans="1:9" ht="15.75" customHeight="1" x14ac:dyDescent="0.25">
      <c r="A72" s="40" t="s">
        <v>3572</v>
      </c>
      <c r="B72" s="41">
        <v>4</v>
      </c>
      <c r="C72" s="41" t="s">
        <v>233</v>
      </c>
      <c r="D72" s="41">
        <v>12</v>
      </c>
      <c r="E72" s="41">
        <v>16</v>
      </c>
      <c r="F72" s="41" t="s">
        <v>11</v>
      </c>
      <c r="G72" s="41"/>
      <c r="H72" s="35" t="s">
        <v>234</v>
      </c>
      <c r="I72" s="29" t="str">
        <f>VLOOKUP(VASCO!$H72,Code2Loc,2,FALSE)</f>
        <v>CORPAWADA</v>
      </c>
    </row>
    <row r="73" spans="1:9" ht="15.75" customHeight="1" x14ac:dyDescent="0.25">
      <c r="A73" s="40" t="s">
        <v>3572</v>
      </c>
      <c r="B73" s="41">
        <v>4</v>
      </c>
      <c r="C73" s="41" t="s">
        <v>231</v>
      </c>
      <c r="D73" s="41">
        <v>13</v>
      </c>
      <c r="E73" s="41">
        <v>18</v>
      </c>
      <c r="F73" s="41" t="s">
        <v>11</v>
      </c>
      <c r="G73" s="41"/>
      <c r="H73" s="35" t="s">
        <v>232</v>
      </c>
      <c r="I73" s="29" t="str">
        <f>VLOOKUP(VASCO!$H73,Code2Loc,2,FALSE)</f>
        <v>KELOSI</v>
      </c>
    </row>
    <row r="74" spans="1:9" ht="15.75" customHeight="1" x14ac:dyDescent="0.25">
      <c r="A74" s="40" t="s">
        <v>3572</v>
      </c>
      <c r="B74" s="41">
        <v>4</v>
      </c>
      <c r="C74" s="41" t="s">
        <v>229</v>
      </c>
      <c r="D74" s="41">
        <v>14</v>
      </c>
      <c r="E74" s="41">
        <v>20</v>
      </c>
      <c r="F74" s="41" t="s">
        <v>11</v>
      </c>
      <c r="G74" s="41"/>
      <c r="H74" s="35" t="s">
        <v>230</v>
      </c>
      <c r="I74" s="29" t="str">
        <f>VLOOKUP(VASCO!$H74,Code2Loc,2,FALSE)</f>
        <v>RASSAIM DOK</v>
      </c>
    </row>
    <row r="75" spans="1:9" ht="15.75" customHeight="1" x14ac:dyDescent="0.25">
      <c r="A75" s="40" t="s">
        <v>3572</v>
      </c>
      <c r="B75" s="41">
        <v>4</v>
      </c>
      <c r="C75" s="41" t="s">
        <v>227</v>
      </c>
      <c r="D75" s="41">
        <v>15</v>
      </c>
      <c r="E75" s="41">
        <v>21</v>
      </c>
      <c r="F75" s="41" t="s">
        <v>11</v>
      </c>
      <c r="G75" s="41"/>
      <c r="H75" s="35" t="s">
        <v>228</v>
      </c>
      <c r="I75" s="29" t="str">
        <f>VLOOKUP(VASCO!$H75,Code2Loc,2,FALSE)</f>
        <v>RASSAIM FRY</v>
      </c>
    </row>
    <row r="76" spans="1:9" ht="15.75" customHeight="1" x14ac:dyDescent="0.25">
      <c r="A76" s="40" t="s">
        <v>3572</v>
      </c>
      <c r="B76" s="41">
        <v>4</v>
      </c>
      <c r="C76" s="41" t="s">
        <v>225</v>
      </c>
      <c r="D76" s="41">
        <v>16</v>
      </c>
      <c r="E76" s="41">
        <v>23</v>
      </c>
      <c r="F76" s="41" t="s">
        <v>11</v>
      </c>
      <c r="G76" s="41"/>
      <c r="H76" s="35" t="s">
        <v>226</v>
      </c>
      <c r="I76" s="29" t="str">
        <f>VLOOKUP(VASCO!$H76,Code2Loc,2,FALSE)</f>
        <v>ANGDI</v>
      </c>
    </row>
    <row r="77" spans="1:9" ht="15.75" customHeight="1" x14ac:dyDescent="0.25">
      <c r="A77" s="40" t="s">
        <v>3572</v>
      </c>
      <c r="B77" s="41">
        <v>4</v>
      </c>
      <c r="C77" s="41" t="s">
        <v>223</v>
      </c>
      <c r="D77" s="41">
        <v>17</v>
      </c>
      <c r="E77" s="41">
        <v>24</v>
      </c>
      <c r="F77" s="41" t="s">
        <v>11</v>
      </c>
      <c r="G77" s="41"/>
      <c r="H77" s="35" t="s">
        <v>224</v>
      </c>
      <c r="I77" s="29" t="str">
        <f>VLOOKUP(VASCO!$H77,Code2Loc,2,FALSE)</f>
        <v>LOTULIM</v>
      </c>
    </row>
    <row r="78" spans="1:9" ht="15.75" customHeight="1" x14ac:dyDescent="0.25">
      <c r="A78" s="40" t="s">
        <v>3572</v>
      </c>
      <c r="B78" s="41">
        <v>4</v>
      </c>
      <c r="C78" s="41" t="s">
        <v>188</v>
      </c>
      <c r="D78" s="41">
        <v>18</v>
      </c>
      <c r="E78" s="41">
        <v>25</v>
      </c>
      <c r="F78" s="41" t="s">
        <v>11</v>
      </c>
      <c r="G78" s="41"/>
      <c r="H78" s="35" t="s">
        <v>189</v>
      </c>
      <c r="I78" s="29" t="str">
        <f>VLOOKUP(VASCO!$H78,Code2Loc,2,FALSE)</f>
        <v>CHWGULE DOK</v>
      </c>
    </row>
    <row r="79" spans="1:9" ht="15.75" customHeight="1" x14ac:dyDescent="0.25">
      <c r="A79" s="40" t="s">
        <v>3572</v>
      </c>
      <c r="B79" s="41">
        <v>4</v>
      </c>
      <c r="C79" s="41" t="s">
        <v>186</v>
      </c>
      <c r="D79" s="41">
        <v>19</v>
      </c>
      <c r="E79" s="41">
        <v>26</v>
      </c>
      <c r="F79" s="41" t="s">
        <v>11</v>
      </c>
      <c r="G79" s="41"/>
      <c r="H79" s="35" t="s">
        <v>187</v>
      </c>
      <c r="I79" s="29" t="str">
        <f>VLOOKUP(VASCO!$H79,Code2Loc,2,FALSE)</f>
        <v>BORI BRDG</v>
      </c>
    </row>
    <row r="80" spans="1:9" ht="15.75" customHeight="1" x14ac:dyDescent="0.25">
      <c r="A80" s="40" t="s">
        <v>3572</v>
      </c>
      <c r="B80" s="41">
        <v>4</v>
      </c>
      <c r="C80" s="41" t="s">
        <v>184</v>
      </c>
      <c r="D80" s="41">
        <v>20</v>
      </c>
      <c r="E80" s="41">
        <v>28</v>
      </c>
      <c r="F80" s="41" t="s">
        <v>11</v>
      </c>
      <c r="G80" s="41"/>
      <c r="H80" s="35" t="s">
        <v>185</v>
      </c>
      <c r="I80" s="29" t="str">
        <f>VLOOKUP(VASCO!$H80,Code2Loc,2,FALSE)</f>
        <v>SAI TMPLE</v>
      </c>
    </row>
    <row r="81" spans="1:9" ht="15.75" customHeight="1" x14ac:dyDescent="0.25">
      <c r="A81" s="40" t="s">
        <v>3572</v>
      </c>
      <c r="B81" s="41">
        <v>4</v>
      </c>
      <c r="C81" s="41" t="s">
        <v>182</v>
      </c>
      <c r="D81" s="41">
        <v>21</v>
      </c>
      <c r="E81" s="41">
        <v>29</v>
      </c>
      <c r="F81" s="41" t="s">
        <v>11</v>
      </c>
      <c r="G81" s="41"/>
      <c r="H81" s="35" t="s">
        <v>183</v>
      </c>
      <c r="I81" s="29" t="str">
        <f>VLOOKUP(VASCO!$H81,Code2Loc,2,FALSE)</f>
        <v>BORI SKVR</v>
      </c>
    </row>
    <row r="82" spans="1:9" ht="15.75" customHeight="1" x14ac:dyDescent="0.25">
      <c r="A82" s="40" t="s">
        <v>3572</v>
      </c>
      <c r="B82" s="41">
        <v>4</v>
      </c>
      <c r="C82" s="41" t="s">
        <v>180</v>
      </c>
      <c r="D82" s="41">
        <v>22</v>
      </c>
      <c r="E82" s="41">
        <v>30</v>
      </c>
      <c r="F82" s="41" t="s">
        <v>11</v>
      </c>
      <c r="G82" s="41"/>
      <c r="H82" s="35" t="s">
        <v>181</v>
      </c>
      <c r="I82" s="29" t="str">
        <f>VLOOKUP(VASCO!$H82,Code2Loc,2,FALSE)</f>
        <v>TOP COLA</v>
      </c>
    </row>
    <row r="83" spans="1:9" ht="15.75" customHeight="1" x14ac:dyDescent="0.25">
      <c r="A83" s="40" t="s">
        <v>3572</v>
      </c>
      <c r="B83" s="41">
        <v>4</v>
      </c>
      <c r="C83" s="41" t="s">
        <v>178</v>
      </c>
      <c r="D83" s="41">
        <v>23</v>
      </c>
      <c r="E83" s="41">
        <v>32</v>
      </c>
      <c r="F83" s="41" t="s">
        <v>11</v>
      </c>
      <c r="G83" s="41"/>
      <c r="H83" s="35" t="s">
        <v>179</v>
      </c>
      <c r="I83" s="29" t="str">
        <f>VLOOKUP(VASCO!$H83,Code2Loc,2,FALSE)</f>
        <v>DHAVLI</v>
      </c>
    </row>
    <row r="84" spans="1:9" ht="15.75" customHeight="1" x14ac:dyDescent="0.25">
      <c r="A84" s="40" t="s">
        <v>3572</v>
      </c>
      <c r="B84" s="41">
        <v>4</v>
      </c>
      <c r="C84" s="41" t="s">
        <v>176</v>
      </c>
      <c r="D84" s="41">
        <v>24</v>
      </c>
      <c r="E84" s="41">
        <v>34</v>
      </c>
      <c r="F84" s="41" t="s">
        <v>11</v>
      </c>
      <c r="G84" s="41"/>
      <c r="H84" s="35" t="s">
        <v>177</v>
      </c>
      <c r="I84" s="29" t="str">
        <f>VLOOKUP(VASCO!$H84,Code2Loc,2,FALSE)</f>
        <v>PONDA</v>
      </c>
    </row>
    <row r="85" spans="1:9" ht="15.75" customHeight="1" x14ac:dyDescent="0.25">
      <c r="A85" s="40" t="s">
        <v>3570</v>
      </c>
      <c r="B85" s="41">
        <v>5</v>
      </c>
      <c r="C85" s="41" t="s">
        <v>66</v>
      </c>
      <c r="D85" s="41">
        <v>1</v>
      </c>
      <c r="E85" s="41">
        <v>0</v>
      </c>
      <c r="F85" s="41" t="s">
        <v>11</v>
      </c>
      <c r="G85" s="41"/>
      <c r="H85" s="35" t="s">
        <v>67</v>
      </c>
      <c r="I85" s="29" t="str">
        <f>VLOOKUP(VASCO!$H85,Code2Loc,2,FALSE)</f>
        <v>VASCO</v>
      </c>
    </row>
    <row r="86" spans="1:9" ht="15.75" customHeight="1" x14ac:dyDescent="0.25">
      <c r="A86" s="40" t="s">
        <v>3570</v>
      </c>
      <c r="B86" s="41">
        <v>5</v>
      </c>
      <c r="C86" s="41" t="s">
        <v>64</v>
      </c>
      <c r="D86" s="41">
        <v>2</v>
      </c>
      <c r="E86" s="41">
        <v>1</v>
      </c>
      <c r="F86" s="41" t="s">
        <v>11</v>
      </c>
      <c r="G86" s="41"/>
      <c r="H86" s="35" t="s">
        <v>65</v>
      </c>
      <c r="I86" s="29" t="str">
        <f>VLOOKUP(VASCO!$H86,Code2Loc,2,FALSE)</f>
        <v>SHIPYARD</v>
      </c>
    </row>
    <row r="87" spans="1:9" ht="15.75" customHeight="1" x14ac:dyDescent="0.25">
      <c r="A87" s="40" t="s">
        <v>3570</v>
      </c>
      <c r="B87" s="41">
        <v>5</v>
      </c>
      <c r="C87" s="41" t="s">
        <v>62</v>
      </c>
      <c r="D87" s="41">
        <v>3</v>
      </c>
      <c r="E87" s="41">
        <v>2</v>
      </c>
      <c r="F87" s="41" t="s">
        <v>11</v>
      </c>
      <c r="G87" s="41"/>
      <c r="H87" s="35" t="s">
        <v>63</v>
      </c>
      <c r="I87" s="29" t="str">
        <f>VLOOKUP(VASCO!$H87,Code2Loc,2,FALSE)</f>
        <v>VADEM</v>
      </c>
    </row>
    <row r="88" spans="1:9" ht="15.75" customHeight="1" x14ac:dyDescent="0.25">
      <c r="A88" s="40" t="s">
        <v>3570</v>
      </c>
      <c r="B88" s="41">
        <v>5</v>
      </c>
      <c r="C88" s="41" t="s">
        <v>60</v>
      </c>
      <c r="D88" s="41">
        <v>4</v>
      </c>
      <c r="E88" s="41">
        <v>4</v>
      </c>
      <c r="F88" s="41" t="s">
        <v>11</v>
      </c>
      <c r="G88" s="41"/>
      <c r="H88" s="35" t="s">
        <v>61</v>
      </c>
      <c r="I88" s="29" t="str">
        <f>VLOOKUP(VASCO!$H88,Code2Loc,2,FALSE)</f>
        <v>CHICALIM</v>
      </c>
    </row>
    <row r="89" spans="1:9" ht="15.75" customHeight="1" x14ac:dyDescent="0.25">
      <c r="A89" s="40" t="s">
        <v>3570</v>
      </c>
      <c r="B89" s="41">
        <v>5</v>
      </c>
      <c r="C89" s="41" t="s">
        <v>1687</v>
      </c>
      <c r="D89" s="41">
        <v>5</v>
      </c>
      <c r="E89" s="41">
        <v>5</v>
      </c>
      <c r="F89" s="41" t="s">
        <v>11</v>
      </c>
      <c r="G89" s="41"/>
      <c r="H89" s="35" t="s">
        <v>1688</v>
      </c>
      <c r="I89" s="29" t="str">
        <f>VLOOKUP(VASCO!$H89,Code2Loc,2,FALSE)</f>
        <v>VIDYA/RIGIN</v>
      </c>
    </row>
    <row r="90" spans="1:9" ht="15.75" customHeight="1" x14ac:dyDescent="0.25">
      <c r="A90" s="40" t="s">
        <v>3570</v>
      </c>
      <c r="B90" s="41">
        <v>5</v>
      </c>
      <c r="C90" s="41" t="s">
        <v>1174</v>
      </c>
      <c r="D90" s="41">
        <v>6</v>
      </c>
      <c r="E90" s="41">
        <v>6</v>
      </c>
      <c r="F90" s="41" t="s">
        <v>11</v>
      </c>
      <c r="G90" s="41"/>
      <c r="H90" s="35" t="s">
        <v>1175</v>
      </c>
      <c r="I90" s="29" t="str">
        <f>VLOOKUP(VASCO!$H90,Code2Loc,2,FALSE)</f>
        <v>AIRPORT</v>
      </c>
    </row>
    <row r="91" spans="1:9" ht="15.75" customHeight="1" x14ac:dyDescent="0.25">
      <c r="A91" s="40" t="s">
        <v>3570</v>
      </c>
      <c r="B91" s="41">
        <v>5</v>
      </c>
      <c r="C91" s="41" t="s">
        <v>58</v>
      </c>
      <c r="D91" s="41">
        <v>7</v>
      </c>
      <c r="E91" s="41">
        <v>7</v>
      </c>
      <c r="F91" s="41" t="s">
        <v>11</v>
      </c>
      <c r="G91" s="41"/>
      <c r="H91" s="35" t="s">
        <v>59</v>
      </c>
      <c r="I91" s="29" t="str">
        <f>VLOOKUP(VASCO!$H91,Code2Loc,2,FALSE)</f>
        <v>DABOLIM</v>
      </c>
    </row>
    <row r="92" spans="1:9" ht="15.75" customHeight="1" x14ac:dyDescent="0.25">
      <c r="A92" s="40" t="s">
        <v>3570</v>
      </c>
      <c r="B92" s="41">
        <v>5</v>
      </c>
      <c r="C92" s="41" t="s">
        <v>1685</v>
      </c>
      <c r="D92" s="41">
        <v>8</v>
      </c>
      <c r="E92" s="41">
        <v>8</v>
      </c>
      <c r="F92" s="41" t="s">
        <v>11</v>
      </c>
      <c r="G92" s="41"/>
      <c r="H92" s="35" t="s">
        <v>1686</v>
      </c>
      <c r="I92" s="29" t="str">
        <f>VLOOKUP(VASCO!$H92,Code2Loc,2,FALSE)</f>
        <v>MES COLLEGE</v>
      </c>
    </row>
    <row r="93" spans="1:9" ht="15.75" customHeight="1" x14ac:dyDescent="0.25">
      <c r="A93" s="40" t="s">
        <v>3570</v>
      </c>
      <c r="B93" s="41">
        <v>5</v>
      </c>
      <c r="C93" s="41" t="s">
        <v>1683</v>
      </c>
      <c r="D93" s="41">
        <v>9</v>
      </c>
      <c r="E93" s="41">
        <v>9</v>
      </c>
      <c r="F93" s="41" t="s">
        <v>11</v>
      </c>
      <c r="G93" s="41"/>
      <c r="H93" s="35" t="s">
        <v>1684</v>
      </c>
      <c r="I93" s="29" t="str">
        <f>VLOOKUP(VASCO!$H93,Code2Loc,2,FALSE)</f>
        <v>BIRLA</v>
      </c>
    </row>
    <row r="94" spans="1:9" ht="15.75" customHeight="1" x14ac:dyDescent="0.25">
      <c r="A94" s="40" t="s">
        <v>3570</v>
      </c>
      <c r="B94" s="41">
        <v>5</v>
      </c>
      <c r="C94" s="41" t="s">
        <v>1682</v>
      </c>
      <c r="D94" s="41">
        <v>10</v>
      </c>
      <c r="E94" s="41">
        <v>10</v>
      </c>
      <c r="F94" s="41" t="s">
        <v>11</v>
      </c>
      <c r="G94" s="41"/>
      <c r="H94" s="35" t="s">
        <v>1136</v>
      </c>
      <c r="I94" s="29" t="str">
        <f>VLOOKUP(VASCO!$H94,Code2Loc,2,FALSE)</f>
        <v>ZHARI</v>
      </c>
    </row>
    <row r="95" spans="1:9" ht="15.75" customHeight="1" x14ac:dyDescent="0.25">
      <c r="A95" s="40" t="s">
        <v>3570</v>
      </c>
      <c r="B95" s="41">
        <v>5</v>
      </c>
      <c r="C95" s="41" t="s">
        <v>1680</v>
      </c>
      <c r="D95" s="41">
        <v>11</v>
      </c>
      <c r="E95" s="41">
        <v>11</v>
      </c>
      <c r="F95" s="41" t="s">
        <v>11</v>
      </c>
      <c r="G95" s="41"/>
      <c r="H95" s="35" t="s">
        <v>1681</v>
      </c>
      <c r="I95" s="29" t="str">
        <f>VLOOKUP(VASCO!$H95,Code2Loc,2,FALSE)</f>
        <v>ZUARINAGAR</v>
      </c>
    </row>
    <row r="96" spans="1:9" ht="15.75" customHeight="1" x14ac:dyDescent="0.25">
      <c r="A96" s="40" t="s">
        <v>3570</v>
      </c>
      <c r="B96" s="41">
        <v>5</v>
      </c>
      <c r="C96" s="41" t="s">
        <v>1662</v>
      </c>
      <c r="D96" s="41">
        <v>12</v>
      </c>
      <c r="E96" s="41">
        <v>12</v>
      </c>
      <c r="F96" s="41" t="s">
        <v>11</v>
      </c>
      <c r="G96" s="41"/>
      <c r="H96" s="35" t="s">
        <v>1663</v>
      </c>
      <c r="I96" s="29" t="str">
        <f>VLOOKUP(VASCO!$H96,Code2Loc,2,FALSE)</f>
        <v>UPAS NAGAR</v>
      </c>
    </row>
    <row r="97" spans="1:9" ht="15.75" customHeight="1" x14ac:dyDescent="0.25">
      <c r="A97" s="40" t="s">
        <v>3570</v>
      </c>
      <c r="B97" s="41">
        <v>5</v>
      </c>
      <c r="C97" s="41" t="s">
        <v>2379</v>
      </c>
      <c r="D97" s="41">
        <v>13</v>
      </c>
      <c r="E97" s="41">
        <v>13</v>
      </c>
      <c r="F97" s="41" t="s">
        <v>11</v>
      </c>
      <c r="G97" s="41"/>
      <c r="H97" s="35" t="s">
        <v>2380</v>
      </c>
      <c r="I97" s="29" t="str">
        <f>VLOOKUP(VASCO!$H97,Code2Loc,2,FALSE)</f>
        <v>METASTRIP</v>
      </c>
    </row>
    <row r="98" spans="1:9" ht="15.75" customHeight="1" x14ac:dyDescent="0.25">
      <c r="A98" s="40" t="s">
        <v>3570</v>
      </c>
      <c r="B98" s="41">
        <v>5</v>
      </c>
      <c r="C98" s="41" t="s">
        <v>2377</v>
      </c>
      <c r="D98" s="41">
        <v>14</v>
      </c>
      <c r="E98" s="41">
        <v>14</v>
      </c>
      <c r="F98" s="41" t="s">
        <v>11</v>
      </c>
      <c r="G98" s="41"/>
      <c r="H98" s="35" t="s">
        <v>2378</v>
      </c>
      <c r="I98" s="29" t="str">
        <f>VLOOKUP(VASCO!$H98,Code2Loc,2,FALSE)</f>
        <v>KADIMACHIN</v>
      </c>
    </row>
    <row r="99" spans="1:9" ht="15.75" customHeight="1" x14ac:dyDescent="0.25">
      <c r="A99" s="40" t="s">
        <v>3570</v>
      </c>
      <c r="B99" s="41">
        <v>5</v>
      </c>
      <c r="C99" s="41" t="s">
        <v>33</v>
      </c>
      <c r="D99" s="41">
        <v>15</v>
      </c>
      <c r="E99" s="41">
        <v>17</v>
      </c>
      <c r="F99" s="41" t="s">
        <v>11</v>
      </c>
      <c r="G99" s="41"/>
      <c r="H99" s="35" t="s">
        <v>34</v>
      </c>
      <c r="I99" s="29" t="str">
        <f>VLOOKUP(VASCO!$H99,Code2Loc,2,FALSE)</f>
        <v>TITAN</v>
      </c>
    </row>
    <row r="100" spans="1:9" ht="15.75" customHeight="1" x14ac:dyDescent="0.25">
      <c r="A100" s="40" t="s">
        <v>3570</v>
      </c>
      <c r="B100" s="41">
        <v>5</v>
      </c>
      <c r="C100" s="41" t="s">
        <v>35</v>
      </c>
      <c r="D100" s="41">
        <v>16</v>
      </c>
      <c r="E100" s="41">
        <v>18</v>
      </c>
      <c r="F100" s="41" t="s">
        <v>11</v>
      </c>
      <c r="G100" s="41"/>
      <c r="H100" s="35" t="s">
        <v>36</v>
      </c>
      <c r="I100" s="29" t="str">
        <f>VLOOKUP(VASCO!$H100,Code2Loc,2,FALSE)</f>
        <v>PIRNI</v>
      </c>
    </row>
    <row r="101" spans="1:9" ht="15.75" customHeight="1" x14ac:dyDescent="0.25">
      <c r="A101" s="40" t="s">
        <v>3570</v>
      </c>
      <c r="B101" s="41">
        <v>5</v>
      </c>
      <c r="C101" s="41" t="s">
        <v>37</v>
      </c>
      <c r="D101" s="41">
        <v>17</v>
      </c>
      <c r="E101" s="41">
        <v>20</v>
      </c>
      <c r="F101" s="41" t="s">
        <v>11</v>
      </c>
      <c r="G101" s="41"/>
      <c r="H101" s="35" t="s">
        <v>38</v>
      </c>
      <c r="I101" s="29" t="str">
        <f>VLOOKUP(VASCO!$H101,Code2Loc,2,FALSE)</f>
        <v>VERNA</v>
      </c>
    </row>
    <row r="102" spans="1:9" ht="15.75" customHeight="1" x14ac:dyDescent="0.25">
      <c r="A102" s="40" t="s">
        <v>3570</v>
      </c>
      <c r="B102" s="41">
        <v>5</v>
      </c>
      <c r="C102" s="41" t="s">
        <v>39</v>
      </c>
      <c r="D102" s="41">
        <v>18</v>
      </c>
      <c r="E102" s="41">
        <v>21</v>
      </c>
      <c r="F102" s="41" t="s">
        <v>11</v>
      </c>
      <c r="G102" s="41"/>
      <c r="H102" s="35" t="s">
        <v>40</v>
      </c>
      <c r="I102" s="29" t="str">
        <f>VLOOKUP(VASCO!$H102,Code2Loc,2,FALSE)</f>
        <v>SONAULIM</v>
      </c>
    </row>
    <row r="103" spans="1:9" ht="15.75" customHeight="1" x14ac:dyDescent="0.25">
      <c r="A103" s="40" t="s">
        <v>3570</v>
      </c>
      <c r="B103" s="41">
        <v>5</v>
      </c>
      <c r="C103" s="41" t="s">
        <v>41</v>
      </c>
      <c r="D103" s="41">
        <v>19</v>
      </c>
      <c r="E103" s="41">
        <v>22</v>
      </c>
      <c r="F103" s="41" t="s">
        <v>11</v>
      </c>
      <c r="G103" s="41"/>
      <c r="H103" s="35" t="s">
        <v>42</v>
      </c>
      <c r="I103" s="29" t="str">
        <f>VLOOKUP(VASCO!$H103,Code2Loc,2,FALSE)</f>
        <v>AGNEL ASHRM</v>
      </c>
    </row>
    <row r="104" spans="1:9" ht="15.75" customHeight="1" x14ac:dyDescent="0.25">
      <c r="A104" s="40" t="s">
        <v>3570</v>
      </c>
      <c r="B104" s="41">
        <v>5</v>
      </c>
      <c r="C104" s="41" t="s">
        <v>43</v>
      </c>
      <c r="D104" s="41">
        <v>20</v>
      </c>
      <c r="E104" s="41">
        <v>24</v>
      </c>
      <c r="F104" s="41" t="s">
        <v>11</v>
      </c>
      <c r="G104" s="41"/>
      <c r="H104" s="35" t="s">
        <v>44</v>
      </c>
      <c r="I104" s="29" t="str">
        <f>VLOOKUP(VASCO!$H104,Code2Loc,2,FALSE)</f>
        <v>RUMDER</v>
      </c>
    </row>
    <row r="105" spans="1:9" ht="15.75" customHeight="1" x14ac:dyDescent="0.25">
      <c r="A105" s="40" t="s">
        <v>3570</v>
      </c>
      <c r="B105" s="41">
        <v>5</v>
      </c>
      <c r="C105" s="41" t="s">
        <v>45</v>
      </c>
      <c r="D105" s="41">
        <v>21</v>
      </c>
      <c r="E105" s="41">
        <v>25</v>
      </c>
      <c r="F105" s="41" t="s">
        <v>11</v>
      </c>
      <c r="G105" s="41"/>
      <c r="H105" s="35" t="s">
        <v>46</v>
      </c>
      <c r="I105" s="29" t="str">
        <f>VLOOKUP(VASCO!$H105,Code2Loc,2,FALSE)</f>
        <v>NUVEM</v>
      </c>
    </row>
    <row r="106" spans="1:9" ht="15.75" customHeight="1" x14ac:dyDescent="0.25">
      <c r="A106" s="40" t="s">
        <v>3570</v>
      </c>
      <c r="B106" s="41">
        <v>5</v>
      </c>
      <c r="C106" s="41" t="s">
        <v>47</v>
      </c>
      <c r="D106" s="41">
        <v>22</v>
      </c>
      <c r="E106" s="41">
        <v>28</v>
      </c>
      <c r="F106" s="41" t="s">
        <v>11</v>
      </c>
      <c r="G106" s="41"/>
      <c r="H106" s="35" t="s">
        <v>48</v>
      </c>
      <c r="I106" s="29" t="str">
        <f>VLOOKUP(VASCO!$H106,Code2Loc,2,FALSE)</f>
        <v>MARGAO</v>
      </c>
    </row>
    <row r="107" spans="1:9" ht="15.75" customHeight="1" x14ac:dyDescent="0.25">
      <c r="A107" s="40" t="s">
        <v>3573</v>
      </c>
      <c r="B107" s="41">
        <v>6</v>
      </c>
      <c r="C107" s="41" t="s">
        <v>71</v>
      </c>
      <c r="D107" s="41">
        <v>1</v>
      </c>
      <c r="E107" s="41">
        <v>0</v>
      </c>
      <c r="F107" s="41" t="s">
        <v>11</v>
      </c>
      <c r="G107" s="41"/>
      <c r="H107" s="35" t="s">
        <v>72</v>
      </c>
      <c r="I107" s="29" t="str">
        <f>VLOOKUP(VASCO!$H107,Code2Loc,2,FALSE)</f>
        <v>HARBOUR</v>
      </c>
    </row>
    <row r="108" spans="1:9" ht="15.75" customHeight="1" x14ac:dyDescent="0.25">
      <c r="A108" s="40" t="s">
        <v>3573</v>
      </c>
      <c r="B108" s="41">
        <v>6</v>
      </c>
      <c r="C108" s="41" t="s">
        <v>69</v>
      </c>
      <c r="D108" s="41">
        <v>2</v>
      </c>
      <c r="E108" s="41">
        <v>2</v>
      </c>
      <c r="F108" s="41" t="s">
        <v>11</v>
      </c>
      <c r="G108" s="41"/>
      <c r="H108" s="35" t="s">
        <v>70</v>
      </c>
      <c r="I108" s="29" t="str">
        <f>VLOOKUP(VASCO!$H108,Code2Loc,2,FALSE)</f>
        <v>SADA</v>
      </c>
    </row>
    <row r="109" spans="1:9" ht="15.75" customHeight="1" x14ac:dyDescent="0.25">
      <c r="A109" s="40" t="s">
        <v>3573</v>
      </c>
      <c r="B109" s="41">
        <v>6</v>
      </c>
      <c r="C109" s="41" t="s">
        <v>66</v>
      </c>
      <c r="D109" s="41">
        <v>3</v>
      </c>
      <c r="E109" s="41">
        <v>4</v>
      </c>
      <c r="F109" s="41" t="s">
        <v>11</v>
      </c>
      <c r="G109" s="41"/>
      <c r="H109" s="35" t="s">
        <v>67</v>
      </c>
      <c r="I109" s="29" t="str">
        <f>VLOOKUP(VASCO!$H109,Code2Loc,2,FALSE)</f>
        <v>VASCO</v>
      </c>
    </row>
    <row r="110" spans="1:9" ht="15.75" customHeight="1" x14ac:dyDescent="0.25">
      <c r="A110" s="40" t="s">
        <v>3573</v>
      </c>
      <c r="B110" s="41">
        <v>6</v>
      </c>
      <c r="C110" s="41" t="s">
        <v>64</v>
      </c>
      <c r="D110" s="41">
        <v>4</v>
      </c>
      <c r="E110" s="41">
        <v>5</v>
      </c>
      <c r="F110" s="41" t="s">
        <v>11</v>
      </c>
      <c r="G110" s="41"/>
      <c r="H110" s="35" t="s">
        <v>65</v>
      </c>
      <c r="I110" s="29" t="str">
        <f>VLOOKUP(VASCO!$H110,Code2Loc,2,FALSE)</f>
        <v>SHIPYARD</v>
      </c>
    </row>
    <row r="111" spans="1:9" ht="15.75" customHeight="1" x14ac:dyDescent="0.25">
      <c r="A111" s="40" t="s">
        <v>3573</v>
      </c>
      <c r="B111" s="41">
        <v>6</v>
      </c>
      <c r="C111" s="41" t="s">
        <v>62</v>
      </c>
      <c r="D111" s="41">
        <v>5</v>
      </c>
      <c r="E111" s="41">
        <v>6</v>
      </c>
      <c r="F111" s="41" t="s">
        <v>11</v>
      </c>
      <c r="G111" s="41"/>
      <c r="H111" s="35" t="s">
        <v>63</v>
      </c>
      <c r="I111" s="29" t="str">
        <f>VLOOKUP(VASCO!$H111,Code2Loc,2,FALSE)</f>
        <v>VADEM</v>
      </c>
    </row>
    <row r="112" spans="1:9" ht="15.75" customHeight="1" x14ac:dyDescent="0.25">
      <c r="A112" s="40" t="s">
        <v>3573</v>
      </c>
      <c r="B112" s="41">
        <v>6</v>
      </c>
      <c r="C112" s="41" t="s">
        <v>60</v>
      </c>
      <c r="D112" s="41">
        <v>6</v>
      </c>
      <c r="E112" s="41">
        <v>8</v>
      </c>
      <c r="F112" s="41" t="s">
        <v>11</v>
      </c>
      <c r="G112" s="41"/>
      <c r="H112" s="35" t="s">
        <v>61</v>
      </c>
      <c r="I112" s="29" t="str">
        <f>VLOOKUP(VASCO!$H112,Code2Loc,2,FALSE)</f>
        <v>CHICALIM</v>
      </c>
    </row>
    <row r="113" spans="1:9" ht="15.75" customHeight="1" x14ac:dyDescent="0.25">
      <c r="A113" s="40" t="s">
        <v>3573</v>
      </c>
      <c r="B113" s="41">
        <v>6</v>
      </c>
      <c r="C113" s="41" t="s">
        <v>246</v>
      </c>
      <c r="D113" s="41">
        <v>7</v>
      </c>
      <c r="E113" s="41">
        <v>10</v>
      </c>
      <c r="F113" s="41" t="s">
        <v>11</v>
      </c>
      <c r="G113" s="41"/>
      <c r="H113" s="35" t="s">
        <v>247</v>
      </c>
      <c r="I113" s="29" t="str">
        <f>VLOOKUP(VASCO!$H113,Code2Loc,2,FALSE)</f>
        <v>DABOLI</v>
      </c>
    </row>
    <row r="114" spans="1:9" ht="15.75" customHeight="1" x14ac:dyDescent="0.25">
      <c r="A114" s="40" t="s">
        <v>3573</v>
      </c>
      <c r="B114" s="41">
        <v>6</v>
      </c>
      <c r="C114" s="41" t="s">
        <v>56</v>
      </c>
      <c r="D114" s="41">
        <v>8</v>
      </c>
      <c r="E114" s="41">
        <v>11</v>
      </c>
      <c r="F114" s="41" t="s">
        <v>11</v>
      </c>
      <c r="G114" s="41"/>
      <c r="H114" s="35" t="s">
        <v>57</v>
      </c>
      <c r="I114" s="29" t="str">
        <f>VLOOKUP(VASCO!$H114,Code2Loc,2,FALSE)</f>
        <v>ZUYAR</v>
      </c>
    </row>
    <row r="115" spans="1:9" ht="15.75" customHeight="1" x14ac:dyDescent="0.25">
      <c r="A115" s="40" t="s">
        <v>3573</v>
      </c>
      <c r="B115" s="41">
        <v>6</v>
      </c>
      <c r="C115" s="41" t="s">
        <v>54</v>
      </c>
      <c r="D115" s="41">
        <v>9</v>
      </c>
      <c r="E115" s="41">
        <v>13</v>
      </c>
      <c r="F115" s="41" t="s">
        <v>11</v>
      </c>
      <c r="G115" s="41"/>
      <c r="H115" s="35" t="s">
        <v>55</v>
      </c>
      <c r="I115" s="29" t="str">
        <f>VLOOKUP(VASCO!$H115,Code2Loc,2,FALSE)</f>
        <v>ZAREER</v>
      </c>
    </row>
    <row r="116" spans="1:9" ht="15.75" customHeight="1" x14ac:dyDescent="0.25">
      <c r="A116" s="40" t="s">
        <v>3573</v>
      </c>
      <c r="B116" s="41">
        <v>6</v>
      </c>
      <c r="C116" s="41" t="s">
        <v>52</v>
      </c>
      <c r="D116" s="41">
        <v>10</v>
      </c>
      <c r="E116" s="41">
        <v>15</v>
      </c>
      <c r="F116" s="41" t="s">
        <v>11</v>
      </c>
      <c r="G116" s="41"/>
      <c r="H116" s="35" t="s">
        <v>53</v>
      </c>
      <c r="I116" s="29" t="str">
        <f>VLOOKUP(VASCO!$H116,Code2Loc,2,FALSE)</f>
        <v>S CONVENT</v>
      </c>
    </row>
    <row r="117" spans="1:9" ht="15.75" customHeight="1" x14ac:dyDescent="0.25">
      <c r="A117" s="40" t="s">
        <v>3573</v>
      </c>
      <c r="B117" s="41">
        <v>6</v>
      </c>
      <c r="C117" s="41" t="s">
        <v>50</v>
      </c>
      <c r="D117" s="41">
        <v>11</v>
      </c>
      <c r="E117" s="41">
        <v>16</v>
      </c>
      <c r="F117" s="41" t="s">
        <v>11</v>
      </c>
      <c r="G117" s="41"/>
      <c r="H117" s="35" t="s">
        <v>51</v>
      </c>
      <c r="I117" s="29" t="str">
        <f>VLOOKUP(VASCO!$H117,Code2Loc,2,FALSE)</f>
        <v>SANCOALE</v>
      </c>
    </row>
    <row r="118" spans="1:9" ht="15.75" customHeight="1" x14ac:dyDescent="0.25">
      <c r="A118" s="40" t="s">
        <v>3573</v>
      </c>
      <c r="B118" s="41">
        <v>6</v>
      </c>
      <c r="C118" s="41" t="s">
        <v>27</v>
      </c>
      <c r="D118" s="41">
        <v>12</v>
      </c>
      <c r="E118" s="41">
        <v>18</v>
      </c>
      <c r="F118" s="41" t="s">
        <v>11</v>
      </c>
      <c r="G118" s="41"/>
      <c r="H118" s="35" t="s">
        <v>28</v>
      </c>
      <c r="I118" s="29" t="str">
        <f>VLOOKUP(VASCO!$H118,Code2Loc,2,FALSE)</f>
        <v>CORTALIM</v>
      </c>
    </row>
    <row r="119" spans="1:9" ht="15.75" customHeight="1" x14ac:dyDescent="0.25">
      <c r="A119" s="40" t="s">
        <v>3573</v>
      </c>
      <c r="B119" s="41">
        <v>6</v>
      </c>
      <c r="C119" s="41" t="s">
        <v>235</v>
      </c>
      <c r="D119" s="41">
        <v>13</v>
      </c>
      <c r="E119" s="41">
        <v>19</v>
      </c>
      <c r="F119" s="41" t="s">
        <v>11</v>
      </c>
      <c r="G119" s="41"/>
      <c r="H119" s="35" t="s">
        <v>236</v>
      </c>
      <c r="I119" s="29" t="str">
        <f>VLOOKUP(VASCO!$H119,Code2Loc,2,FALSE)</f>
        <v>THANA</v>
      </c>
    </row>
    <row r="120" spans="1:9" ht="15.75" customHeight="1" x14ac:dyDescent="0.25">
      <c r="A120" s="40" t="s">
        <v>3573</v>
      </c>
      <c r="B120" s="41">
        <v>6</v>
      </c>
      <c r="C120" s="41" t="s">
        <v>31</v>
      </c>
      <c r="D120" s="41">
        <v>14</v>
      </c>
      <c r="E120" s="41">
        <v>22</v>
      </c>
      <c r="F120" s="41" t="s">
        <v>11</v>
      </c>
      <c r="G120" s="41"/>
      <c r="H120" s="35" t="s">
        <v>32</v>
      </c>
      <c r="I120" s="29" t="str">
        <f>VLOOKUP(VASCO!$H120,Code2Loc,2,FALSE)</f>
        <v>KSRL/BRLA X</v>
      </c>
    </row>
    <row r="121" spans="1:9" ht="15.75" customHeight="1" x14ac:dyDescent="0.25">
      <c r="A121" s="40" t="s">
        <v>3573</v>
      </c>
      <c r="B121" s="41">
        <v>6</v>
      </c>
      <c r="C121" s="41" t="s">
        <v>33</v>
      </c>
      <c r="D121" s="41">
        <v>15</v>
      </c>
      <c r="E121" s="41">
        <v>23</v>
      </c>
      <c r="F121" s="41" t="s">
        <v>11</v>
      </c>
      <c r="G121" s="41"/>
      <c r="H121" s="35" t="s">
        <v>34</v>
      </c>
      <c r="I121" s="29" t="str">
        <f>VLOOKUP(VASCO!$H121,Code2Loc,2,FALSE)</f>
        <v>TITAN</v>
      </c>
    </row>
    <row r="122" spans="1:9" ht="15.75" customHeight="1" x14ac:dyDescent="0.25">
      <c r="A122" s="40" t="s">
        <v>3573</v>
      </c>
      <c r="B122" s="41">
        <v>6</v>
      </c>
      <c r="C122" s="41" t="s">
        <v>35</v>
      </c>
      <c r="D122" s="41">
        <v>16</v>
      </c>
      <c r="E122" s="41">
        <v>24</v>
      </c>
      <c r="F122" s="41" t="s">
        <v>11</v>
      </c>
      <c r="G122" s="41"/>
      <c r="H122" s="35" t="s">
        <v>36</v>
      </c>
      <c r="I122" s="29" t="str">
        <f>VLOOKUP(VASCO!$H122,Code2Loc,2,FALSE)</f>
        <v>PIRNI</v>
      </c>
    </row>
    <row r="123" spans="1:9" ht="15.75" customHeight="1" x14ac:dyDescent="0.25">
      <c r="A123" s="40" t="s">
        <v>3573</v>
      </c>
      <c r="B123" s="41">
        <v>6</v>
      </c>
      <c r="C123" s="41" t="s">
        <v>37</v>
      </c>
      <c r="D123" s="41">
        <v>17</v>
      </c>
      <c r="E123" s="41">
        <v>26</v>
      </c>
      <c r="F123" s="41" t="s">
        <v>11</v>
      </c>
      <c r="G123" s="41"/>
      <c r="H123" s="35" t="s">
        <v>38</v>
      </c>
      <c r="I123" s="29" t="str">
        <f>VLOOKUP(VASCO!$H123,Code2Loc,2,FALSE)</f>
        <v>VERNA</v>
      </c>
    </row>
    <row r="124" spans="1:9" ht="15.75" customHeight="1" x14ac:dyDescent="0.25">
      <c r="A124" s="40" t="s">
        <v>3573</v>
      </c>
      <c r="B124" s="41">
        <v>6</v>
      </c>
      <c r="C124" s="41" t="s">
        <v>39</v>
      </c>
      <c r="D124" s="41">
        <v>18</v>
      </c>
      <c r="E124" s="41">
        <v>27</v>
      </c>
      <c r="F124" s="41" t="s">
        <v>11</v>
      </c>
      <c r="G124" s="41"/>
      <c r="H124" s="35" t="s">
        <v>40</v>
      </c>
      <c r="I124" s="29" t="str">
        <f>VLOOKUP(VASCO!$H124,Code2Loc,2,FALSE)</f>
        <v>SONAULIM</v>
      </c>
    </row>
    <row r="125" spans="1:9" ht="15.75" customHeight="1" x14ac:dyDescent="0.25">
      <c r="A125" s="40" t="s">
        <v>3573</v>
      </c>
      <c r="B125" s="41">
        <v>6</v>
      </c>
      <c r="C125" s="41" t="s">
        <v>41</v>
      </c>
      <c r="D125" s="41">
        <v>19</v>
      </c>
      <c r="E125" s="41">
        <v>28</v>
      </c>
      <c r="F125" s="41" t="s">
        <v>11</v>
      </c>
      <c r="G125" s="41"/>
      <c r="H125" s="35" t="s">
        <v>42</v>
      </c>
      <c r="I125" s="29" t="str">
        <f>VLOOKUP(VASCO!$H125,Code2Loc,2,FALSE)</f>
        <v>AGNEL ASHRM</v>
      </c>
    </row>
    <row r="126" spans="1:9" ht="15.75" customHeight="1" x14ac:dyDescent="0.25">
      <c r="A126" s="40" t="s">
        <v>3573</v>
      </c>
      <c r="B126" s="41">
        <v>6</v>
      </c>
      <c r="C126" s="41" t="s">
        <v>43</v>
      </c>
      <c r="D126" s="41">
        <v>20</v>
      </c>
      <c r="E126" s="41">
        <v>30</v>
      </c>
      <c r="F126" s="41" t="s">
        <v>11</v>
      </c>
      <c r="G126" s="41"/>
      <c r="H126" s="35" t="s">
        <v>44</v>
      </c>
      <c r="I126" s="29" t="str">
        <f>VLOOKUP(VASCO!$H126,Code2Loc,2,FALSE)</f>
        <v>RUMDER</v>
      </c>
    </row>
    <row r="127" spans="1:9" ht="15.75" customHeight="1" x14ac:dyDescent="0.25">
      <c r="A127" s="40" t="s">
        <v>3573</v>
      </c>
      <c r="B127" s="41">
        <v>6</v>
      </c>
      <c r="C127" s="41" t="s">
        <v>45</v>
      </c>
      <c r="D127" s="41">
        <v>21</v>
      </c>
      <c r="E127" s="41">
        <v>31</v>
      </c>
      <c r="F127" s="41" t="s">
        <v>11</v>
      </c>
      <c r="G127" s="41"/>
      <c r="H127" s="35" t="s">
        <v>46</v>
      </c>
      <c r="I127" s="29" t="str">
        <f>VLOOKUP(VASCO!$H127,Code2Loc,2,FALSE)</f>
        <v>NUVEM</v>
      </c>
    </row>
    <row r="128" spans="1:9" ht="15.75" customHeight="1" x14ac:dyDescent="0.25">
      <c r="A128" s="40" t="s">
        <v>3573</v>
      </c>
      <c r="B128" s="41">
        <v>6</v>
      </c>
      <c r="C128" s="41" t="s">
        <v>47</v>
      </c>
      <c r="D128" s="41">
        <v>22</v>
      </c>
      <c r="E128" s="41">
        <v>34</v>
      </c>
      <c r="F128" s="41" t="s">
        <v>11</v>
      </c>
      <c r="G128" s="41"/>
      <c r="H128" s="35" t="s">
        <v>48</v>
      </c>
      <c r="I128" s="29" t="str">
        <f>VLOOKUP(VASCO!$H128,Code2Loc,2,FALSE)</f>
        <v>MARGAO</v>
      </c>
    </row>
    <row r="129" spans="1:9" ht="15.75" customHeight="1" x14ac:dyDescent="0.25">
      <c r="A129" s="40" t="s">
        <v>3574</v>
      </c>
      <c r="B129" s="41">
        <v>7</v>
      </c>
      <c r="C129" s="41" t="s">
        <v>71</v>
      </c>
      <c r="D129" s="41">
        <v>1</v>
      </c>
      <c r="E129" s="41">
        <v>0</v>
      </c>
      <c r="F129" s="41" t="s">
        <v>11</v>
      </c>
      <c r="G129" s="41"/>
      <c r="H129" s="35" t="s">
        <v>72</v>
      </c>
      <c r="I129" s="29" t="str">
        <f>VLOOKUP(VASCO!$H129,Code2Loc,2,FALSE)</f>
        <v>HARBOUR</v>
      </c>
    </row>
    <row r="130" spans="1:9" ht="15.75" customHeight="1" x14ac:dyDescent="0.25">
      <c r="A130" s="40" t="s">
        <v>3574</v>
      </c>
      <c r="B130" s="41">
        <v>7</v>
      </c>
      <c r="C130" s="41" t="s">
        <v>69</v>
      </c>
      <c r="D130" s="41">
        <v>2</v>
      </c>
      <c r="E130" s="41">
        <v>2</v>
      </c>
      <c r="F130" s="41" t="s">
        <v>11</v>
      </c>
      <c r="G130" s="41"/>
      <c r="H130" s="35" t="s">
        <v>70</v>
      </c>
      <c r="I130" s="29" t="str">
        <f>VLOOKUP(VASCO!$H130,Code2Loc,2,FALSE)</f>
        <v>SADA</v>
      </c>
    </row>
    <row r="131" spans="1:9" ht="15.75" customHeight="1" x14ac:dyDescent="0.25">
      <c r="A131" s="40" t="s">
        <v>3574</v>
      </c>
      <c r="B131" s="41">
        <v>7</v>
      </c>
      <c r="C131" s="41" t="s">
        <v>66</v>
      </c>
      <c r="D131" s="41">
        <v>3</v>
      </c>
      <c r="E131" s="41">
        <v>4</v>
      </c>
      <c r="F131" s="41" t="s">
        <v>11</v>
      </c>
      <c r="G131" s="41"/>
      <c r="H131" s="35" t="s">
        <v>67</v>
      </c>
      <c r="I131" s="29" t="str">
        <f>VLOOKUP(VASCO!$H131,Code2Loc,2,FALSE)</f>
        <v>VASCO</v>
      </c>
    </row>
    <row r="132" spans="1:9" ht="15.75" customHeight="1" x14ac:dyDescent="0.25">
      <c r="A132" s="40" t="s">
        <v>3574</v>
      </c>
      <c r="B132" s="41">
        <v>7</v>
      </c>
      <c r="C132" s="41" t="s">
        <v>64</v>
      </c>
      <c r="D132" s="41">
        <v>4</v>
      </c>
      <c r="E132" s="41">
        <v>5</v>
      </c>
      <c r="F132" s="41" t="s">
        <v>11</v>
      </c>
      <c r="G132" s="41"/>
      <c r="H132" s="35" t="s">
        <v>65</v>
      </c>
      <c r="I132" s="29" t="str">
        <f>VLOOKUP(VASCO!$H132,Code2Loc,2,FALSE)</f>
        <v>SHIPYARD</v>
      </c>
    </row>
    <row r="133" spans="1:9" ht="15.75" customHeight="1" x14ac:dyDescent="0.25">
      <c r="A133" s="40" t="s">
        <v>3574</v>
      </c>
      <c r="B133" s="41">
        <v>7</v>
      </c>
      <c r="C133" s="41" t="s">
        <v>62</v>
      </c>
      <c r="D133" s="41">
        <v>5</v>
      </c>
      <c r="E133" s="41">
        <v>6</v>
      </c>
      <c r="F133" s="41" t="s">
        <v>11</v>
      </c>
      <c r="G133" s="41"/>
      <c r="H133" s="35" t="s">
        <v>63</v>
      </c>
      <c r="I133" s="29" t="str">
        <f>VLOOKUP(VASCO!$H133,Code2Loc,2,FALSE)</f>
        <v>VADEM</v>
      </c>
    </row>
    <row r="134" spans="1:9" ht="15.75" customHeight="1" x14ac:dyDescent="0.25">
      <c r="A134" s="40" t="s">
        <v>3574</v>
      </c>
      <c r="B134" s="41">
        <v>7</v>
      </c>
      <c r="C134" s="41" t="s">
        <v>60</v>
      </c>
      <c r="D134" s="41">
        <v>6</v>
      </c>
      <c r="E134" s="41">
        <v>8</v>
      </c>
      <c r="F134" s="41" t="s">
        <v>11</v>
      </c>
      <c r="G134" s="41"/>
      <c r="H134" s="35" t="s">
        <v>61</v>
      </c>
      <c r="I134" s="29" t="str">
        <f>VLOOKUP(VASCO!$H134,Code2Loc,2,FALSE)</f>
        <v>CHICALIM</v>
      </c>
    </row>
    <row r="135" spans="1:9" ht="15.75" customHeight="1" x14ac:dyDescent="0.25">
      <c r="A135" s="40" t="s">
        <v>3574</v>
      </c>
      <c r="B135" s="41">
        <v>7</v>
      </c>
      <c r="C135" s="41" t="s">
        <v>246</v>
      </c>
      <c r="D135" s="41">
        <v>7</v>
      </c>
      <c r="E135" s="41">
        <v>10</v>
      </c>
      <c r="F135" s="41" t="s">
        <v>11</v>
      </c>
      <c r="G135" s="41"/>
      <c r="H135" s="35" t="s">
        <v>247</v>
      </c>
      <c r="I135" s="29" t="str">
        <f>VLOOKUP(VASCO!$H135,Code2Loc,2,FALSE)</f>
        <v>DABOLI</v>
      </c>
    </row>
    <row r="136" spans="1:9" ht="15.75" customHeight="1" x14ac:dyDescent="0.25">
      <c r="A136" s="40" t="s">
        <v>3574</v>
      </c>
      <c r="B136" s="41">
        <v>7</v>
      </c>
      <c r="C136" s="41" t="s">
        <v>56</v>
      </c>
      <c r="D136" s="41">
        <v>8</v>
      </c>
      <c r="E136" s="41">
        <v>11</v>
      </c>
      <c r="F136" s="41" t="s">
        <v>11</v>
      </c>
      <c r="G136" s="41"/>
      <c r="H136" s="35" t="s">
        <v>57</v>
      </c>
      <c r="I136" s="29" t="str">
        <f>VLOOKUP(VASCO!$H136,Code2Loc,2,FALSE)</f>
        <v>ZUYAR</v>
      </c>
    </row>
    <row r="137" spans="1:9" ht="15.75" customHeight="1" x14ac:dyDescent="0.25">
      <c r="A137" s="40" t="s">
        <v>3574</v>
      </c>
      <c r="B137" s="41">
        <v>7</v>
      </c>
      <c r="C137" s="41" t="s">
        <v>54</v>
      </c>
      <c r="D137" s="41">
        <v>9</v>
      </c>
      <c r="E137" s="41">
        <v>13</v>
      </c>
      <c r="F137" s="41" t="s">
        <v>11</v>
      </c>
      <c r="G137" s="41"/>
      <c r="H137" s="35" t="s">
        <v>55</v>
      </c>
      <c r="I137" s="29" t="str">
        <f>VLOOKUP(VASCO!$H137,Code2Loc,2,FALSE)</f>
        <v>ZAREER</v>
      </c>
    </row>
    <row r="138" spans="1:9" ht="15.75" customHeight="1" x14ac:dyDescent="0.25">
      <c r="A138" s="40" t="s">
        <v>3574</v>
      </c>
      <c r="B138" s="41">
        <v>7</v>
      </c>
      <c r="C138" s="41" t="s">
        <v>52</v>
      </c>
      <c r="D138" s="41">
        <v>10</v>
      </c>
      <c r="E138" s="41">
        <v>15</v>
      </c>
      <c r="F138" s="41" t="s">
        <v>11</v>
      </c>
      <c r="G138" s="41"/>
      <c r="H138" s="35" t="s">
        <v>53</v>
      </c>
      <c r="I138" s="29" t="str">
        <f>VLOOKUP(VASCO!$H138,Code2Loc,2,FALSE)</f>
        <v>S CONVENT</v>
      </c>
    </row>
    <row r="139" spans="1:9" ht="15.75" customHeight="1" x14ac:dyDescent="0.25">
      <c r="A139" s="40" t="s">
        <v>3574</v>
      </c>
      <c r="B139" s="41">
        <v>7</v>
      </c>
      <c r="C139" s="41" t="s">
        <v>50</v>
      </c>
      <c r="D139" s="41">
        <v>11</v>
      </c>
      <c r="E139" s="41">
        <v>16</v>
      </c>
      <c r="F139" s="41" t="s">
        <v>11</v>
      </c>
      <c r="G139" s="41"/>
      <c r="H139" s="35" t="s">
        <v>51</v>
      </c>
      <c r="I139" s="29" t="str">
        <f>VLOOKUP(VASCO!$H139,Code2Loc,2,FALSE)</f>
        <v>SANCOALE</v>
      </c>
    </row>
    <row r="140" spans="1:9" ht="15.75" customHeight="1" x14ac:dyDescent="0.25">
      <c r="A140" s="40" t="s">
        <v>3574</v>
      </c>
      <c r="B140" s="41">
        <v>7</v>
      </c>
      <c r="C140" s="41" t="s">
        <v>27</v>
      </c>
      <c r="D140" s="41">
        <v>12</v>
      </c>
      <c r="E140" s="41">
        <v>18</v>
      </c>
      <c r="F140" s="41" t="s">
        <v>11</v>
      </c>
      <c r="G140" s="41"/>
      <c r="H140" s="35" t="s">
        <v>28</v>
      </c>
      <c r="I140" s="29" t="str">
        <f>VLOOKUP(VASCO!$H140,Code2Loc,2,FALSE)</f>
        <v>CORTALIM</v>
      </c>
    </row>
    <row r="141" spans="1:9" ht="15.75" customHeight="1" x14ac:dyDescent="0.25">
      <c r="A141" s="40" t="s">
        <v>3574</v>
      </c>
      <c r="B141" s="41">
        <v>7</v>
      </c>
      <c r="C141" s="41" t="s">
        <v>235</v>
      </c>
      <c r="D141" s="41">
        <v>13</v>
      </c>
      <c r="E141" s="41">
        <v>19</v>
      </c>
      <c r="F141" s="41" t="s">
        <v>11</v>
      </c>
      <c r="G141" s="41"/>
      <c r="H141" s="35" t="s">
        <v>236</v>
      </c>
      <c r="I141" s="29" t="str">
        <f>VLOOKUP(VASCO!$H141,Code2Loc,2,FALSE)</f>
        <v>THANA</v>
      </c>
    </row>
    <row r="142" spans="1:9" ht="15.75" customHeight="1" x14ac:dyDescent="0.25">
      <c r="A142" s="40" t="s">
        <v>3574</v>
      </c>
      <c r="B142" s="41">
        <v>7</v>
      </c>
      <c r="C142" s="41" t="s">
        <v>233</v>
      </c>
      <c r="D142" s="41">
        <v>14</v>
      </c>
      <c r="E142" s="41">
        <v>20</v>
      </c>
      <c r="F142" s="41" t="s">
        <v>11</v>
      </c>
      <c r="G142" s="41"/>
      <c r="H142" s="35" t="s">
        <v>234</v>
      </c>
      <c r="I142" s="29" t="str">
        <f>VLOOKUP(VASCO!$H142,Code2Loc,2,FALSE)</f>
        <v>CORPAWADA</v>
      </c>
    </row>
    <row r="143" spans="1:9" ht="15.75" customHeight="1" x14ac:dyDescent="0.25">
      <c r="A143" s="40" t="s">
        <v>3574</v>
      </c>
      <c r="B143" s="41">
        <v>7</v>
      </c>
      <c r="C143" s="41" t="s">
        <v>231</v>
      </c>
      <c r="D143" s="41">
        <v>15</v>
      </c>
      <c r="E143" s="41">
        <v>22</v>
      </c>
      <c r="F143" s="41" t="s">
        <v>11</v>
      </c>
      <c r="G143" s="41"/>
      <c r="H143" s="35" t="s">
        <v>232</v>
      </c>
      <c r="I143" s="29" t="str">
        <f>VLOOKUP(VASCO!$H143,Code2Loc,2,FALSE)</f>
        <v>KELOSI</v>
      </c>
    </row>
    <row r="144" spans="1:9" ht="15.75" customHeight="1" x14ac:dyDescent="0.25">
      <c r="A144" s="40" t="s">
        <v>3574</v>
      </c>
      <c r="B144" s="41">
        <v>7</v>
      </c>
      <c r="C144" s="41" t="s">
        <v>229</v>
      </c>
      <c r="D144" s="41">
        <v>16</v>
      </c>
      <c r="E144" s="41">
        <v>24</v>
      </c>
      <c r="F144" s="41" t="s">
        <v>11</v>
      </c>
      <c r="G144" s="41"/>
      <c r="H144" s="35" t="s">
        <v>230</v>
      </c>
      <c r="I144" s="29" t="str">
        <f>VLOOKUP(VASCO!$H144,Code2Loc,2,FALSE)</f>
        <v>RASSAIM DOK</v>
      </c>
    </row>
    <row r="145" spans="1:9" ht="15.75" customHeight="1" x14ac:dyDescent="0.25">
      <c r="A145" s="40" t="s">
        <v>3574</v>
      </c>
      <c r="B145" s="41">
        <v>7</v>
      </c>
      <c r="C145" s="41" t="s">
        <v>227</v>
      </c>
      <c r="D145" s="41">
        <v>17</v>
      </c>
      <c r="E145" s="41">
        <v>25</v>
      </c>
      <c r="F145" s="41" t="s">
        <v>11</v>
      </c>
      <c r="G145" s="41"/>
      <c r="H145" s="35" t="s">
        <v>228</v>
      </c>
      <c r="I145" s="29" t="str">
        <f>VLOOKUP(VASCO!$H145,Code2Loc,2,FALSE)</f>
        <v>RASSAIM FRY</v>
      </c>
    </row>
    <row r="146" spans="1:9" ht="15.75" customHeight="1" x14ac:dyDescent="0.25">
      <c r="A146" s="40" t="s">
        <v>3574</v>
      </c>
      <c r="B146" s="41">
        <v>7</v>
      </c>
      <c r="C146" s="41" t="s">
        <v>225</v>
      </c>
      <c r="D146" s="41">
        <v>18</v>
      </c>
      <c r="E146" s="41">
        <v>27</v>
      </c>
      <c r="F146" s="41" t="s">
        <v>11</v>
      </c>
      <c r="G146" s="41"/>
      <c r="H146" s="35" t="s">
        <v>226</v>
      </c>
      <c r="I146" s="29" t="str">
        <f>VLOOKUP(VASCO!$H146,Code2Loc,2,FALSE)</f>
        <v>ANGDI</v>
      </c>
    </row>
    <row r="147" spans="1:9" ht="15.75" customHeight="1" x14ac:dyDescent="0.25">
      <c r="A147" s="40" t="s">
        <v>3574</v>
      </c>
      <c r="B147" s="41">
        <v>7</v>
      </c>
      <c r="C147" s="41" t="s">
        <v>223</v>
      </c>
      <c r="D147" s="41">
        <v>19</v>
      </c>
      <c r="E147" s="41">
        <v>28</v>
      </c>
      <c r="F147" s="41" t="s">
        <v>11</v>
      </c>
      <c r="G147" s="41"/>
      <c r="H147" s="35" t="s">
        <v>224</v>
      </c>
      <c r="I147" s="29" t="str">
        <f>VLOOKUP(VASCO!$H147,Code2Loc,2,FALSE)</f>
        <v>LOTULIM</v>
      </c>
    </row>
    <row r="148" spans="1:9" ht="15.75" customHeight="1" x14ac:dyDescent="0.25">
      <c r="A148" s="40" t="s">
        <v>3574</v>
      </c>
      <c r="B148" s="41">
        <v>7</v>
      </c>
      <c r="C148" s="41" t="s">
        <v>188</v>
      </c>
      <c r="D148" s="41">
        <v>20</v>
      </c>
      <c r="E148" s="41">
        <v>29</v>
      </c>
      <c r="F148" s="41" t="s">
        <v>11</v>
      </c>
      <c r="G148" s="41"/>
      <c r="H148" s="35" t="s">
        <v>189</v>
      </c>
      <c r="I148" s="29" t="str">
        <f>VLOOKUP(VASCO!$H148,Code2Loc,2,FALSE)</f>
        <v>CHWGULE DOK</v>
      </c>
    </row>
    <row r="149" spans="1:9" ht="15.75" customHeight="1" x14ac:dyDescent="0.25">
      <c r="A149" s="40" t="s">
        <v>3574</v>
      </c>
      <c r="B149" s="41">
        <v>7</v>
      </c>
      <c r="C149" s="41" t="s">
        <v>186</v>
      </c>
      <c r="D149" s="41">
        <v>21</v>
      </c>
      <c r="E149" s="41">
        <v>30</v>
      </c>
      <c r="F149" s="41" t="s">
        <v>11</v>
      </c>
      <c r="G149" s="41"/>
      <c r="H149" s="35" t="s">
        <v>187</v>
      </c>
      <c r="I149" s="29" t="str">
        <f>VLOOKUP(VASCO!$H149,Code2Loc,2,FALSE)</f>
        <v>BORI BRDG</v>
      </c>
    </row>
    <row r="150" spans="1:9" ht="15.75" customHeight="1" x14ac:dyDescent="0.25">
      <c r="A150" s="40" t="s">
        <v>3574</v>
      </c>
      <c r="B150" s="41">
        <v>7</v>
      </c>
      <c r="C150" s="41" t="s">
        <v>184</v>
      </c>
      <c r="D150" s="41">
        <v>22</v>
      </c>
      <c r="E150" s="41">
        <v>32</v>
      </c>
      <c r="F150" s="41" t="s">
        <v>11</v>
      </c>
      <c r="G150" s="41"/>
      <c r="H150" s="35" t="s">
        <v>185</v>
      </c>
      <c r="I150" s="29" t="str">
        <f>VLOOKUP(VASCO!$H150,Code2Loc,2,FALSE)</f>
        <v>SAI TMPLE</v>
      </c>
    </row>
    <row r="151" spans="1:9" ht="15.75" customHeight="1" x14ac:dyDescent="0.25">
      <c r="A151" s="40" t="s">
        <v>3574</v>
      </c>
      <c r="B151" s="41">
        <v>7</v>
      </c>
      <c r="C151" s="41" t="s">
        <v>182</v>
      </c>
      <c r="D151" s="41">
        <v>23</v>
      </c>
      <c r="E151" s="41">
        <v>33</v>
      </c>
      <c r="F151" s="41" t="s">
        <v>11</v>
      </c>
      <c r="G151" s="41"/>
      <c r="H151" s="35" t="s">
        <v>183</v>
      </c>
      <c r="I151" s="29" t="str">
        <f>VLOOKUP(VASCO!$H151,Code2Loc,2,FALSE)</f>
        <v>BORI SKVR</v>
      </c>
    </row>
    <row r="152" spans="1:9" ht="15.75" customHeight="1" x14ac:dyDescent="0.25">
      <c r="A152" s="40" t="s">
        <v>3574</v>
      </c>
      <c r="B152" s="41">
        <v>7</v>
      </c>
      <c r="C152" s="41" t="s">
        <v>180</v>
      </c>
      <c r="D152" s="41">
        <v>24</v>
      </c>
      <c r="E152" s="41">
        <v>34</v>
      </c>
      <c r="F152" s="41" t="s">
        <v>11</v>
      </c>
      <c r="G152" s="41"/>
      <c r="H152" s="35" t="s">
        <v>181</v>
      </c>
      <c r="I152" s="29" t="str">
        <f>VLOOKUP(VASCO!$H152,Code2Loc,2,FALSE)</f>
        <v>TOP COLA</v>
      </c>
    </row>
    <row r="153" spans="1:9" ht="15.75" customHeight="1" x14ac:dyDescent="0.25">
      <c r="A153" s="40" t="s">
        <v>3574</v>
      </c>
      <c r="B153" s="41">
        <v>7</v>
      </c>
      <c r="C153" s="41" t="s">
        <v>178</v>
      </c>
      <c r="D153" s="41">
        <v>25</v>
      </c>
      <c r="E153" s="41">
        <v>36</v>
      </c>
      <c r="F153" s="41" t="s">
        <v>11</v>
      </c>
      <c r="G153" s="41"/>
      <c r="H153" s="35" t="s">
        <v>179</v>
      </c>
      <c r="I153" s="29" t="str">
        <f>VLOOKUP(VASCO!$H153,Code2Loc,2,FALSE)</f>
        <v>DHAVLI</v>
      </c>
    </row>
    <row r="154" spans="1:9" ht="15.75" customHeight="1" x14ac:dyDescent="0.25">
      <c r="A154" s="40" t="s">
        <v>3574</v>
      </c>
      <c r="B154" s="41">
        <v>7</v>
      </c>
      <c r="C154" s="41" t="s">
        <v>176</v>
      </c>
      <c r="D154" s="41">
        <v>26</v>
      </c>
      <c r="E154" s="41">
        <v>38</v>
      </c>
      <c r="F154" s="41" t="s">
        <v>11</v>
      </c>
      <c r="G154" s="41"/>
      <c r="H154" s="35" t="s">
        <v>177</v>
      </c>
      <c r="I154" s="29" t="str">
        <f>VLOOKUP(VASCO!$H154,Code2Loc,2,FALSE)</f>
        <v>PONDA</v>
      </c>
    </row>
    <row r="155" spans="1:9" ht="15.75" customHeight="1" x14ac:dyDescent="0.25">
      <c r="A155" s="40" t="s">
        <v>3575</v>
      </c>
      <c r="B155" s="41">
        <v>8</v>
      </c>
      <c r="C155" s="41" t="s">
        <v>71</v>
      </c>
      <c r="D155" s="41">
        <v>1</v>
      </c>
      <c r="E155" s="41">
        <v>0</v>
      </c>
      <c r="F155" s="41" t="s">
        <v>11</v>
      </c>
      <c r="G155" s="41"/>
      <c r="H155" s="35" t="s">
        <v>72</v>
      </c>
      <c r="I155" s="29" t="str">
        <f>VLOOKUP(VASCO!$H155,Code2Loc,2,FALSE)</f>
        <v>HARBOUR</v>
      </c>
    </row>
    <row r="156" spans="1:9" ht="15.75" customHeight="1" x14ac:dyDescent="0.25">
      <c r="A156" s="40" t="s">
        <v>3575</v>
      </c>
      <c r="B156" s="41">
        <v>8</v>
      </c>
      <c r="C156" s="41" t="s">
        <v>69</v>
      </c>
      <c r="D156" s="41">
        <v>2</v>
      </c>
      <c r="E156" s="41">
        <v>2</v>
      </c>
      <c r="F156" s="41" t="s">
        <v>11</v>
      </c>
      <c r="G156" s="41"/>
      <c r="H156" s="35" t="s">
        <v>70</v>
      </c>
      <c r="I156" s="29" t="str">
        <f>VLOOKUP(VASCO!$H156,Code2Loc,2,FALSE)</f>
        <v>SADA</v>
      </c>
    </row>
    <row r="157" spans="1:9" ht="15.75" customHeight="1" x14ac:dyDescent="0.25">
      <c r="A157" s="40" t="s">
        <v>3575</v>
      </c>
      <c r="B157" s="41">
        <v>8</v>
      </c>
      <c r="C157" s="41" t="s">
        <v>66</v>
      </c>
      <c r="D157" s="41">
        <v>3</v>
      </c>
      <c r="E157" s="41">
        <v>4</v>
      </c>
      <c r="F157" s="41" t="s">
        <v>11</v>
      </c>
      <c r="G157" s="41"/>
      <c r="H157" s="35" t="s">
        <v>67</v>
      </c>
      <c r="I157" s="29" t="str">
        <f>VLOOKUP(VASCO!$H157,Code2Loc,2,FALSE)</f>
        <v>VASCO</v>
      </c>
    </row>
    <row r="158" spans="1:9" ht="15.75" customHeight="1" x14ac:dyDescent="0.25">
      <c r="A158" s="40" t="s">
        <v>3575</v>
      </c>
      <c r="B158" s="41">
        <v>8</v>
      </c>
      <c r="C158" s="41" t="s">
        <v>64</v>
      </c>
      <c r="D158" s="41">
        <v>4</v>
      </c>
      <c r="E158" s="41">
        <v>5</v>
      </c>
      <c r="F158" s="41" t="s">
        <v>11</v>
      </c>
      <c r="G158" s="41"/>
      <c r="H158" s="35" t="s">
        <v>65</v>
      </c>
      <c r="I158" s="29" t="str">
        <f>VLOOKUP(VASCO!$H158,Code2Loc,2,FALSE)</f>
        <v>SHIPYARD</v>
      </c>
    </row>
    <row r="159" spans="1:9" ht="15.75" customHeight="1" x14ac:dyDescent="0.25">
      <c r="A159" s="40" t="s">
        <v>3575</v>
      </c>
      <c r="B159" s="41">
        <v>8</v>
      </c>
      <c r="C159" s="41" t="s">
        <v>62</v>
      </c>
      <c r="D159" s="41">
        <v>5</v>
      </c>
      <c r="E159" s="41">
        <v>6</v>
      </c>
      <c r="F159" s="41" t="s">
        <v>11</v>
      </c>
      <c r="G159" s="41"/>
      <c r="H159" s="35" t="s">
        <v>63</v>
      </c>
      <c r="I159" s="29" t="str">
        <f>VLOOKUP(VASCO!$H159,Code2Loc,2,FALSE)</f>
        <v>VADEM</v>
      </c>
    </row>
    <row r="160" spans="1:9" ht="15.75" customHeight="1" x14ac:dyDescent="0.25">
      <c r="A160" s="40" t="s">
        <v>3575</v>
      </c>
      <c r="B160" s="41">
        <v>8</v>
      </c>
      <c r="C160" s="41" t="s">
        <v>60</v>
      </c>
      <c r="D160" s="41">
        <v>6</v>
      </c>
      <c r="E160" s="41">
        <v>8</v>
      </c>
      <c r="F160" s="41" t="s">
        <v>11</v>
      </c>
      <c r="G160" s="41"/>
      <c r="H160" s="35" t="s">
        <v>61</v>
      </c>
      <c r="I160" s="29" t="str">
        <f>VLOOKUP(VASCO!$H160,Code2Loc,2,FALSE)</f>
        <v>CHICALIM</v>
      </c>
    </row>
    <row r="161" spans="1:9" ht="15.75" customHeight="1" x14ac:dyDescent="0.25">
      <c r="A161" s="40" t="s">
        <v>3575</v>
      </c>
      <c r="B161" s="41">
        <v>8</v>
      </c>
      <c r="C161" s="41" t="s">
        <v>246</v>
      </c>
      <c r="D161" s="41">
        <v>7</v>
      </c>
      <c r="E161" s="41">
        <v>10</v>
      </c>
      <c r="F161" s="41" t="s">
        <v>11</v>
      </c>
      <c r="G161" s="41"/>
      <c r="H161" s="35" t="s">
        <v>247</v>
      </c>
      <c r="I161" s="29" t="str">
        <f>VLOOKUP(VASCO!$H161,Code2Loc,2,FALSE)</f>
        <v>DABOLI</v>
      </c>
    </row>
    <row r="162" spans="1:9" ht="15.75" customHeight="1" x14ac:dyDescent="0.25">
      <c r="A162" s="40" t="s">
        <v>3575</v>
      </c>
      <c r="B162" s="41">
        <v>8</v>
      </c>
      <c r="C162" s="41" t="s">
        <v>56</v>
      </c>
      <c r="D162" s="41">
        <v>8</v>
      </c>
      <c r="E162" s="41">
        <v>11</v>
      </c>
      <c r="F162" s="41" t="s">
        <v>11</v>
      </c>
      <c r="G162" s="41"/>
      <c r="H162" s="35" t="s">
        <v>57</v>
      </c>
      <c r="I162" s="29" t="str">
        <f>VLOOKUP(VASCO!$H162,Code2Loc,2,FALSE)</f>
        <v>ZUYAR</v>
      </c>
    </row>
    <row r="163" spans="1:9" ht="15.75" customHeight="1" x14ac:dyDescent="0.25">
      <c r="A163" s="40" t="s">
        <v>3575</v>
      </c>
      <c r="B163" s="41">
        <v>8</v>
      </c>
      <c r="C163" s="41" t="s">
        <v>54</v>
      </c>
      <c r="D163" s="41">
        <v>9</v>
      </c>
      <c r="E163" s="41">
        <v>13</v>
      </c>
      <c r="F163" s="41" t="s">
        <v>11</v>
      </c>
      <c r="G163" s="41"/>
      <c r="H163" s="35" t="s">
        <v>55</v>
      </c>
      <c r="I163" s="29" t="str">
        <f>VLOOKUP(VASCO!$H163,Code2Loc,2,FALSE)</f>
        <v>ZAREER</v>
      </c>
    </row>
    <row r="164" spans="1:9" ht="15.75" customHeight="1" x14ac:dyDescent="0.25">
      <c r="A164" s="40" t="s">
        <v>3575</v>
      </c>
      <c r="B164" s="41">
        <v>8</v>
      </c>
      <c r="C164" s="41" t="s">
        <v>52</v>
      </c>
      <c r="D164" s="41">
        <v>10</v>
      </c>
      <c r="E164" s="41">
        <v>15</v>
      </c>
      <c r="F164" s="41" t="s">
        <v>11</v>
      </c>
      <c r="G164" s="41"/>
      <c r="H164" s="35" t="s">
        <v>53</v>
      </c>
      <c r="I164" s="29" t="str">
        <f>VLOOKUP(VASCO!$H164,Code2Loc,2,FALSE)</f>
        <v>S CONVENT</v>
      </c>
    </row>
    <row r="165" spans="1:9" ht="15.75" customHeight="1" x14ac:dyDescent="0.25">
      <c r="A165" s="40" t="s">
        <v>3575</v>
      </c>
      <c r="B165" s="41">
        <v>8</v>
      </c>
      <c r="C165" s="41" t="s">
        <v>50</v>
      </c>
      <c r="D165" s="41">
        <v>11</v>
      </c>
      <c r="E165" s="41">
        <v>16</v>
      </c>
      <c r="F165" s="41" t="s">
        <v>11</v>
      </c>
      <c r="G165" s="41"/>
      <c r="H165" s="35" t="s">
        <v>51</v>
      </c>
      <c r="I165" s="29" t="str">
        <f>VLOOKUP(VASCO!$H165,Code2Loc,2,FALSE)</f>
        <v>SANCOALE</v>
      </c>
    </row>
    <row r="166" spans="1:9" ht="15.75" customHeight="1" x14ac:dyDescent="0.25">
      <c r="A166" s="40" t="s">
        <v>3575</v>
      </c>
      <c r="B166" s="41">
        <v>8</v>
      </c>
      <c r="C166" s="41" t="s">
        <v>27</v>
      </c>
      <c r="D166" s="41">
        <v>12</v>
      </c>
      <c r="E166" s="41">
        <v>18</v>
      </c>
      <c r="F166" s="41" t="s">
        <v>11</v>
      </c>
      <c r="G166" s="41"/>
      <c r="H166" s="35" t="s">
        <v>28</v>
      </c>
      <c r="I166" s="29" t="str">
        <f>VLOOKUP(VASCO!$H166,Code2Loc,2,FALSE)</f>
        <v>CORTALIM</v>
      </c>
    </row>
    <row r="167" spans="1:9" ht="15.75" customHeight="1" x14ac:dyDescent="0.25">
      <c r="A167" s="40" t="s">
        <v>3575</v>
      </c>
      <c r="B167" s="41">
        <v>8</v>
      </c>
      <c r="C167" s="41" t="s">
        <v>25</v>
      </c>
      <c r="D167" s="41">
        <v>13</v>
      </c>
      <c r="E167" s="41">
        <v>20</v>
      </c>
      <c r="F167" s="41" t="s">
        <v>11</v>
      </c>
      <c r="G167" s="41"/>
      <c r="H167" s="35" t="s">
        <v>26</v>
      </c>
      <c r="I167" s="29" t="str">
        <f>VLOOKUP(VASCO!$H167,Code2Loc,2,FALSE)</f>
        <v>AGASSAIM</v>
      </c>
    </row>
    <row r="168" spans="1:9" ht="15.75" customHeight="1" x14ac:dyDescent="0.25">
      <c r="A168" s="40" t="s">
        <v>3575</v>
      </c>
      <c r="B168" s="41">
        <v>8</v>
      </c>
      <c r="C168" s="41" t="s">
        <v>23</v>
      </c>
      <c r="D168" s="41">
        <v>14</v>
      </c>
      <c r="E168" s="41">
        <v>22</v>
      </c>
      <c r="F168" s="41" t="s">
        <v>11</v>
      </c>
      <c r="G168" s="41"/>
      <c r="H168" s="35" t="s">
        <v>24</v>
      </c>
      <c r="I168" s="29" t="str">
        <f>VLOOKUP(VASCO!$H168,Code2Loc,2,FALSE)</f>
        <v>PILLAR</v>
      </c>
    </row>
    <row r="169" spans="1:9" ht="15.75" customHeight="1" x14ac:dyDescent="0.25">
      <c r="A169" s="40" t="s">
        <v>3575</v>
      </c>
      <c r="B169" s="41">
        <v>8</v>
      </c>
      <c r="C169" s="41" t="s">
        <v>21</v>
      </c>
      <c r="D169" s="41">
        <v>15</v>
      </c>
      <c r="E169" s="41">
        <v>24</v>
      </c>
      <c r="F169" s="41" t="s">
        <v>11</v>
      </c>
      <c r="G169" s="41"/>
      <c r="H169" s="35" t="s">
        <v>22</v>
      </c>
      <c r="I169" s="29" t="str">
        <f>VLOOKUP(VASCO!$H169,Code2Loc,2,FALSE)</f>
        <v>GOA VELHA</v>
      </c>
    </row>
    <row r="170" spans="1:9" ht="15.75" customHeight="1" x14ac:dyDescent="0.25">
      <c r="A170" s="40" t="s">
        <v>3575</v>
      </c>
      <c r="B170" s="41">
        <v>8</v>
      </c>
      <c r="C170" s="41" t="s">
        <v>19</v>
      </c>
      <c r="D170" s="41">
        <v>16</v>
      </c>
      <c r="E170" s="41">
        <v>26</v>
      </c>
      <c r="F170" s="41" t="s">
        <v>11</v>
      </c>
      <c r="G170" s="41"/>
      <c r="H170" s="35" t="s">
        <v>20</v>
      </c>
      <c r="I170" s="29" t="str">
        <f>VLOOKUP(VASCO!$H170,Code2Loc,2,FALSE)</f>
        <v>SIRDON/ZUAR</v>
      </c>
    </row>
    <row r="171" spans="1:9" ht="15.75" customHeight="1" x14ac:dyDescent="0.25">
      <c r="A171" s="40" t="s">
        <v>3575</v>
      </c>
      <c r="B171" s="41">
        <v>8</v>
      </c>
      <c r="C171" s="41" t="s">
        <v>17</v>
      </c>
      <c r="D171" s="41">
        <v>17</v>
      </c>
      <c r="E171" s="41">
        <v>28</v>
      </c>
      <c r="F171" s="41" t="s">
        <v>11</v>
      </c>
      <c r="G171" s="41"/>
      <c r="H171" s="35" t="s">
        <v>18</v>
      </c>
      <c r="I171" s="29" t="str">
        <f>VLOOKUP(VASCO!$H171,Code2Loc,2,FALSE)</f>
        <v>BAMBOLI W/S</v>
      </c>
    </row>
    <row r="172" spans="1:9" ht="15.75" customHeight="1" x14ac:dyDescent="0.25">
      <c r="A172" s="40" t="s">
        <v>3575</v>
      </c>
      <c r="B172" s="41">
        <v>8</v>
      </c>
      <c r="C172" s="41" t="s">
        <v>15</v>
      </c>
      <c r="D172" s="41">
        <v>18</v>
      </c>
      <c r="E172" s="41">
        <v>30</v>
      </c>
      <c r="F172" s="41" t="s">
        <v>11</v>
      </c>
      <c r="G172" s="41"/>
      <c r="H172" s="35" t="s">
        <v>16</v>
      </c>
      <c r="I172" s="29" t="str">
        <f>VLOOKUP(VASCO!$H172,Code2Loc,2,FALSE)</f>
        <v>BAMBOLI GMC</v>
      </c>
    </row>
    <row r="173" spans="1:9" ht="15.75" customHeight="1" x14ac:dyDescent="0.25">
      <c r="A173" s="40" t="s">
        <v>3575</v>
      </c>
      <c r="B173" s="41">
        <v>8</v>
      </c>
      <c r="C173" s="41" t="s">
        <v>13</v>
      </c>
      <c r="D173" s="41">
        <v>19</v>
      </c>
      <c r="E173" s="41">
        <v>31</v>
      </c>
      <c r="F173" s="41" t="s">
        <v>11</v>
      </c>
      <c r="G173" s="41"/>
      <c r="H173" s="35" t="s">
        <v>14</v>
      </c>
      <c r="I173" s="29" t="str">
        <f>VLOOKUP(VASCO!$H173,Code2Loc,2,FALSE)</f>
        <v>ST. CRUZ X</v>
      </c>
    </row>
    <row r="174" spans="1:9" ht="15.75" customHeight="1" x14ac:dyDescent="0.25">
      <c r="A174" s="40" t="s">
        <v>3575</v>
      </c>
      <c r="B174" s="41">
        <v>8</v>
      </c>
      <c r="C174" s="41" t="s">
        <v>10</v>
      </c>
      <c r="D174" s="41">
        <v>20</v>
      </c>
      <c r="E174" s="41">
        <v>34</v>
      </c>
      <c r="F174" s="41" t="s">
        <v>11</v>
      </c>
      <c r="G174" s="41"/>
      <c r="H174" s="35" t="s">
        <v>12</v>
      </c>
      <c r="I174" s="29" t="str">
        <f>VLOOKUP(VASCO!$H174,Code2Loc,2,FALSE)</f>
        <v>PANAJI</v>
      </c>
    </row>
    <row r="175" spans="1:9" ht="15.75" customHeight="1" x14ac:dyDescent="0.25">
      <c r="A175" s="40" t="s">
        <v>3573</v>
      </c>
      <c r="B175" s="41">
        <v>9</v>
      </c>
      <c r="C175" s="41" t="s">
        <v>71</v>
      </c>
      <c r="D175" s="41">
        <v>1</v>
      </c>
      <c r="E175" s="41">
        <v>0</v>
      </c>
      <c r="F175" s="41" t="s">
        <v>11</v>
      </c>
      <c r="G175" s="41"/>
      <c r="H175" s="35" t="s">
        <v>72</v>
      </c>
      <c r="I175" s="29" t="str">
        <f>VLOOKUP(VASCO!$H175,Code2Loc,2,FALSE)</f>
        <v>HARBOUR</v>
      </c>
    </row>
    <row r="176" spans="1:9" ht="15.75" customHeight="1" x14ac:dyDescent="0.25">
      <c r="A176" s="40" t="s">
        <v>3573</v>
      </c>
      <c r="B176" s="41">
        <v>9</v>
      </c>
      <c r="C176" s="41" t="s">
        <v>69</v>
      </c>
      <c r="D176" s="41">
        <v>2</v>
      </c>
      <c r="E176" s="41">
        <v>2</v>
      </c>
      <c r="F176" s="41" t="s">
        <v>11</v>
      </c>
      <c r="G176" s="41"/>
      <c r="H176" s="35" t="s">
        <v>70</v>
      </c>
      <c r="I176" s="29" t="str">
        <f>VLOOKUP(VASCO!$H176,Code2Loc,2,FALSE)</f>
        <v>SADA</v>
      </c>
    </row>
    <row r="177" spans="1:9" ht="15.75" customHeight="1" x14ac:dyDescent="0.25">
      <c r="A177" s="40" t="s">
        <v>3573</v>
      </c>
      <c r="B177" s="41">
        <v>9</v>
      </c>
      <c r="C177" s="41" t="s">
        <v>66</v>
      </c>
      <c r="D177" s="41">
        <v>3</v>
      </c>
      <c r="E177" s="41">
        <v>4</v>
      </c>
      <c r="F177" s="41" t="s">
        <v>11</v>
      </c>
      <c r="G177" s="41"/>
      <c r="H177" s="35" t="s">
        <v>67</v>
      </c>
      <c r="I177" s="29" t="str">
        <f>VLOOKUP(VASCO!$H177,Code2Loc,2,FALSE)</f>
        <v>VASCO</v>
      </c>
    </row>
    <row r="178" spans="1:9" ht="15.75" customHeight="1" x14ac:dyDescent="0.25">
      <c r="A178" s="40" t="s">
        <v>3573</v>
      </c>
      <c r="B178" s="41">
        <v>9</v>
      </c>
      <c r="C178" s="41" t="s">
        <v>64</v>
      </c>
      <c r="D178" s="41">
        <v>4</v>
      </c>
      <c r="E178" s="41">
        <v>5</v>
      </c>
      <c r="F178" s="41" t="s">
        <v>11</v>
      </c>
      <c r="G178" s="41"/>
      <c r="H178" s="35" t="s">
        <v>65</v>
      </c>
      <c r="I178" s="29" t="str">
        <f>VLOOKUP(VASCO!$H178,Code2Loc,2,FALSE)</f>
        <v>SHIPYARD</v>
      </c>
    </row>
    <row r="179" spans="1:9" ht="15.75" customHeight="1" x14ac:dyDescent="0.25">
      <c r="A179" s="40" t="s">
        <v>3573</v>
      </c>
      <c r="B179" s="41">
        <v>9</v>
      </c>
      <c r="C179" s="41" t="s">
        <v>62</v>
      </c>
      <c r="D179" s="41">
        <v>5</v>
      </c>
      <c r="E179" s="41">
        <v>6</v>
      </c>
      <c r="F179" s="41" t="s">
        <v>11</v>
      </c>
      <c r="G179" s="41"/>
      <c r="H179" s="35" t="s">
        <v>63</v>
      </c>
      <c r="I179" s="29" t="str">
        <f>VLOOKUP(VASCO!$H179,Code2Loc,2,FALSE)</f>
        <v>VADEM</v>
      </c>
    </row>
    <row r="180" spans="1:9" ht="15.75" customHeight="1" x14ac:dyDescent="0.25">
      <c r="A180" s="40" t="s">
        <v>3573</v>
      </c>
      <c r="B180" s="41">
        <v>9</v>
      </c>
      <c r="C180" s="41" t="s">
        <v>60</v>
      </c>
      <c r="D180" s="41">
        <v>6</v>
      </c>
      <c r="E180" s="41">
        <v>8</v>
      </c>
      <c r="F180" s="41" t="s">
        <v>11</v>
      </c>
      <c r="G180" s="41"/>
      <c r="H180" s="35" t="s">
        <v>61</v>
      </c>
      <c r="I180" s="29" t="str">
        <f>VLOOKUP(VASCO!$H180,Code2Loc,2,FALSE)</f>
        <v>CHICALIM</v>
      </c>
    </row>
    <row r="181" spans="1:9" ht="15.75" customHeight="1" x14ac:dyDescent="0.25">
      <c r="A181" s="40" t="s">
        <v>3573</v>
      </c>
      <c r="B181" s="41">
        <v>9</v>
      </c>
      <c r="C181" s="41" t="s">
        <v>1687</v>
      </c>
      <c r="D181" s="41">
        <v>7</v>
      </c>
      <c r="E181" s="41">
        <v>9</v>
      </c>
      <c r="F181" s="41" t="s">
        <v>11</v>
      </c>
      <c r="G181" s="41"/>
      <c r="H181" s="35" t="s">
        <v>1688</v>
      </c>
      <c r="I181" s="29" t="str">
        <f>VLOOKUP(VASCO!$H181,Code2Loc,2,FALSE)</f>
        <v>VIDYA/RIGIN</v>
      </c>
    </row>
    <row r="182" spans="1:9" ht="15.75" customHeight="1" x14ac:dyDescent="0.25">
      <c r="A182" s="40" t="s">
        <v>3573</v>
      </c>
      <c r="B182" s="41">
        <v>9</v>
      </c>
      <c r="C182" s="41" t="s">
        <v>1174</v>
      </c>
      <c r="D182" s="41">
        <v>8</v>
      </c>
      <c r="E182" s="41">
        <v>10</v>
      </c>
      <c r="F182" s="41" t="s">
        <v>11</v>
      </c>
      <c r="G182" s="41"/>
      <c r="H182" s="35" t="s">
        <v>1175</v>
      </c>
      <c r="I182" s="29" t="str">
        <f>VLOOKUP(VASCO!$H182,Code2Loc,2,FALSE)</f>
        <v>AIRPORT</v>
      </c>
    </row>
    <row r="183" spans="1:9" ht="15.75" customHeight="1" x14ac:dyDescent="0.25">
      <c r="A183" s="40" t="s">
        <v>3573</v>
      </c>
      <c r="B183" s="41">
        <v>9</v>
      </c>
      <c r="C183" s="41" t="s">
        <v>58</v>
      </c>
      <c r="D183" s="41">
        <v>9</v>
      </c>
      <c r="E183" s="41">
        <v>11</v>
      </c>
      <c r="F183" s="41" t="s">
        <v>11</v>
      </c>
      <c r="G183" s="41"/>
      <c r="H183" s="35" t="s">
        <v>59</v>
      </c>
      <c r="I183" s="29" t="str">
        <f>VLOOKUP(VASCO!$H183,Code2Loc,2,FALSE)</f>
        <v>DABOLIM</v>
      </c>
    </row>
    <row r="184" spans="1:9" ht="15.75" customHeight="1" x14ac:dyDescent="0.25">
      <c r="A184" s="40" t="s">
        <v>3573</v>
      </c>
      <c r="B184" s="41">
        <v>9</v>
      </c>
      <c r="C184" s="41" t="s">
        <v>1685</v>
      </c>
      <c r="D184" s="41">
        <v>10</v>
      </c>
      <c r="E184" s="41">
        <v>12</v>
      </c>
      <c r="F184" s="41" t="s">
        <v>11</v>
      </c>
      <c r="G184" s="41"/>
      <c r="H184" s="35" t="s">
        <v>1686</v>
      </c>
      <c r="I184" s="29" t="str">
        <f>VLOOKUP(VASCO!$H184,Code2Loc,2,FALSE)</f>
        <v>MES COLLEGE</v>
      </c>
    </row>
    <row r="185" spans="1:9" ht="15.75" customHeight="1" x14ac:dyDescent="0.25">
      <c r="A185" s="40" t="s">
        <v>3573</v>
      </c>
      <c r="B185" s="41">
        <v>9</v>
      </c>
      <c r="C185" s="41" t="s">
        <v>1683</v>
      </c>
      <c r="D185" s="41">
        <v>11</v>
      </c>
      <c r="E185" s="41">
        <v>13</v>
      </c>
      <c r="F185" s="41" t="s">
        <v>11</v>
      </c>
      <c r="G185" s="41"/>
      <c r="H185" s="35" t="s">
        <v>1684</v>
      </c>
      <c r="I185" s="29" t="str">
        <f>VLOOKUP(VASCO!$H185,Code2Loc,2,FALSE)</f>
        <v>BIRLA</v>
      </c>
    </row>
    <row r="186" spans="1:9" ht="15.75" customHeight="1" x14ac:dyDescent="0.25">
      <c r="A186" s="40" t="s">
        <v>3573</v>
      </c>
      <c r="B186" s="41">
        <v>9</v>
      </c>
      <c r="C186" s="41" t="s">
        <v>1682</v>
      </c>
      <c r="D186" s="41">
        <v>12</v>
      </c>
      <c r="E186" s="41">
        <v>14</v>
      </c>
      <c r="F186" s="41" t="s">
        <v>11</v>
      </c>
      <c r="G186" s="41"/>
      <c r="H186" s="35" t="s">
        <v>1136</v>
      </c>
      <c r="I186" s="29" t="str">
        <f>VLOOKUP(VASCO!$H186,Code2Loc,2,FALSE)</f>
        <v>ZHARI</v>
      </c>
    </row>
    <row r="187" spans="1:9" ht="15.75" customHeight="1" x14ac:dyDescent="0.25">
      <c r="A187" s="40" t="s">
        <v>3573</v>
      </c>
      <c r="B187" s="41">
        <v>9</v>
      </c>
      <c r="C187" s="41" t="s">
        <v>1680</v>
      </c>
      <c r="D187" s="41">
        <v>13</v>
      </c>
      <c r="E187" s="41">
        <v>15</v>
      </c>
      <c r="F187" s="41" t="s">
        <v>11</v>
      </c>
      <c r="G187" s="41"/>
      <c r="H187" s="35" t="s">
        <v>1681</v>
      </c>
      <c r="I187" s="29" t="str">
        <f>VLOOKUP(VASCO!$H187,Code2Loc,2,FALSE)</f>
        <v>ZUARINAGAR</v>
      </c>
    </row>
    <row r="188" spans="1:9" ht="15.75" customHeight="1" x14ac:dyDescent="0.25">
      <c r="A188" s="40" t="s">
        <v>3573</v>
      </c>
      <c r="B188" s="41">
        <v>9</v>
      </c>
      <c r="C188" s="41" t="s">
        <v>1662</v>
      </c>
      <c r="D188" s="41">
        <v>14</v>
      </c>
      <c r="E188" s="41">
        <v>16</v>
      </c>
      <c r="F188" s="41" t="s">
        <v>11</v>
      </c>
      <c r="G188" s="41"/>
      <c r="H188" s="35" t="s">
        <v>1663</v>
      </c>
      <c r="I188" s="29" t="str">
        <f>VLOOKUP(VASCO!$H188,Code2Loc,2,FALSE)</f>
        <v>UPAS NAGAR</v>
      </c>
    </row>
    <row r="189" spans="1:9" ht="15.75" customHeight="1" x14ac:dyDescent="0.25">
      <c r="A189" s="40" t="s">
        <v>3573</v>
      </c>
      <c r="B189" s="41">
        <v>9</v>
      </c>
      <c r="C189" s="41" t="s">
        <v>2379</v>
      </c>
      <c r="D189" s="41">
        <v>15</v>
      </c>
      <c r="E189" s="41">
        <v>17</v>
      </c>
      <c r="F189" s="41" t="s">
        <v>11</v>
      </c>
      <c r="G189" s="41"/>
      <c r="H189" s="35" t="s">
        <v>2380</v>
      </c>
      <c r="I189" s="29" t="str">
        <f>VLOOKUP(VASCO!$H189,Code2Loc,2,FALSE)</f>
        <v>METASTRIP</v>
      </c>
    </row>
    <row r="190" spans="1:9" ht="15.75" customHeight="1" x14ac:dyDescent="0.25">
      <c r="A190" s="40" t="s">
        <v>3573</v>
      </c>
      <c r="B190" s="41">
        <v>9</v>
      </c>
      <c r="C190" s="41" t="s">
        <v>2377</v>
      </c>
      <c r="D190" s="41">
        <v>16</v>
      </c>
      <c r="E190" s="41">
        <v>18</v>
      </c>
      <c r="F190" s="41" t="s">
        <v>11</v>
      </c>
      <c r="G190" s="41"/>
      <c r="H190" s="35" t="s">
        <v>2378</v>
      </c>
      <c r="I190" s="29" t="str">
        <f>VLOOKUP(VASCO!$H190,Code2Loc,2,FALSE)</f>
        <v>KADIMACHIN</v>
      </c>
    </row>
    <row r="191" spans="1:9" ht="15.75" customHeight="1" x14ac:dyDescent="0.25">
      <c r="A191" s="40" t="s">
        <v>3573</v>
      </c>
      <c r="B191" s="41">
        <v>9</v>
      </c>
      <c r="C191" s="41" t="s">
        <v>33</v>
      </c>
      <c r="D191" s="41">
        <v>17</v>
      </c>
      <c r="E191" s="41">
        <v>21</v>
      </c>
      <c r="F191" s="41" t="s">
        <v>11</v>
      </c>
      <c r="G191" s="41"/>
      <c r="H191" s="35" t="s">
        <v>34</v>
      </c>
      <c r="I191" s="29" t="str">
        <f>VLOOKUP(VASCO!$H191,Code2Loc,2,FALSE)</f>
        <v>TITAN</v>
      </c>
    </row>
    <row r="192" spans="1:9" ht="15.75" customHeight="1" x14ac:dyDescent="0.25">
      <c r="A192" s="40" t="s">
        <v>3573</v>
      </c>
      <c r="B192" s="41">
        <v>9</v>
      </c>
      <c r="C192" s="41" t="s">
        <v>35</v>
      </c>
      <c r="D192" s="41">
        <v>18</v>
      </c>
      <c r="E192" s="41">
        <v>22</v>
      </c>
      <c r="F192" s="41" t="s">
        <v>11</v>
      </c>
      <c r="G192" s="41"/>
      <c r="H192" s="35" t="s">
        <v>36</v>
      </c>
      <c r="I192" s="29" t="str">
        <f>VLOOKUP(VASCO!$H192,Code2Loc,2,FALSE)</f>
        <v>PIRNI</v>
      </c>
    </row>
    <row r="193" spans="1:9" ht="15.75" customHeight="1" x14ac:dyDescent="0.25">
      <c r="A193" s="40" t="s">
        <v>3573</v>
      </c>
      <c r="B193" s="41">
        <v>9</v>
      </c>
      <c r="C193" s="41" t="s">
        <v>37</v>
      </c>
      <c r="D193" s="41">
        <v>19</v>
      </c>
      <c r="E193" s="41">
        <v>24</v>
      </c>
      <c r="F193" s="41" t="s">
        <v>11</v>
      </c>
      <c r="G193" s="41"/>
      <c r="H193" s="35" t="s">
        <v>38</v>
      </c>
      <c r="I193" s="29" t="str">
        <f>VLOOKUP(VASCO!$H193,Code2Loc,2,FALSE)</f>
        <v>VERNA</v>
      </c>
    </row>
    <row r="194" spans="1:9" ht="15.75" customHeight="1" x14ac:dyDescent="0.25">
      <c r="A194" s="40" t="s">
        <v>3573</v>
      </c>
      <c r="B194" s="41">
        <v>9</v>
      </c>
      <c r="C194" s="41" t="s">
        <v>39</v>
      </c>
      <c r="D194" s="41">
        <v>20</v>
      </c>
      <c r="E194" s="41">
        <v>25</v>
      </c>
      <c r="F194" s="41" t="s">
        <v>11</v>
      </c>
      <c r="G194" s="41"/>
      <c r="H194" s="35" t="s">
        <v>40</v>
      </c>
      <c r="I194" s="29" t="str">
        <f>VLOOKUP(VASCO!$H194,Code2Loc,2,FALSE)</f>
        <v>SONAULIM</v>
      </c>
    </row>
    <row r="195" spans="1:9" ht="15.75" customHeight="1" x14ac:dyDescent="0.25">
      <c r="A195" s="40" t="s">
        <v>3573</v>
      </c>
      <c r="B195" s="41">
        <v>9</v>
      </c>
      <c r="C195" s="41" t="s">
        <v>41</v>
      </c>
      <c r="D195" s="41">
        <v>21</v>
      </c>
      <c r="E195" s="41">
        <v>26</v>
      </c>
      <c r="F195" s="41" t="s">
        <v>11</v>
      </c>
      <c r="G195" s="41"/>
      <c r="H195" s="35" t="s">
        <v>42</v>
      </c>
      <c r="I195" s="29" t="str">
        <f>VLOOKUP(VASCO!$H195,Code2Loc,2,FALSE)</f>
        <v>AGNEL ASHRM</v>
      </c>
    </row>
    <row r="196" spans="1:9" ht="15.75" customHeight="1" x14ac:dyDescent="0.25">
      <c r="A196" s="40" t="s">
        <v>3573</v>
      </c>
      <c r="B196" s="41">
        <v>9</v>
      </c>
      <c r="C196" s="41" t="s">
        <v>43</v>
      </c>
      <c r="D196" s="41">
        <v>22</v>
      </c>
      <c r="E196" s="41">
        <v>28</v>
      </c>
      <c r="F196" s="41" t="s">
        <v>11</v>
      </c>
      <c r="G196" s="41"/>
      <c r="H196" s="35" t="s">
        <v>44</v>
      </c>
      <c r="I196" s="29" t="str">
        <f>VLOOKUP(VASCO!$H196,Code2Loc,2,FALSE)</f>
        <v>RUMDER</v>
      </c>
    </row>
    <row r="197" spans="1:9" ht="15.75" customHeight="1" x14ac:dyDescent="0.25">
      <c r="A197" s="40" t="s">
        <v>3573</v>
      </c>
      <c r="B197" s="41">
        <v>9</v>
      </c>
      <c r="C197" s="41" t="s">
        <v>45</v>
      </c>
      <c r="D197" s="41">
        <v>23</v>
      </c>
      <c r="E197" s="41">
        <v>29</v>
      </c>
      <c r="F197" s="41" t="s">
        <v>11</v>
      </c>
      <c r="G197" s="41"/>
      <c r="H197" s="35" t="s">
        <v>46</v>
      </c>
      <c r="I197" s="29" t="str">
        <f>VLOOKUP(VASCO!$H197,Code2Loc,2,FALSE)</f>
        <v>NUVEM</v>
      </c>
    </row>
    <row r="198" spans="1:9" ht="15.75" customHeight="1" x14ac:dyDescent="0.25">
      <c r="A198" s="40" t="s">
        <v>3573</v>
      </c>
      <c r="B198" s="41">
        <v>9</v>
      </c>
      <c r="C198" s="41" t="s">
        <v>47</v>
      </c>
      <c r="D198" s="41">
        <v>24</v>
      </c>
      <c r="E198" s="41">
        <v>32</v>
      </c>
      <c r="F198" s="41" t="s">
        <v>11</v>
      </c>
      <c r="G198" s="41"/>
      <c r="H198" s="35" t="s">
        <v>48</v>
      </c>
      <c r="I198" s="29" t="str">
        <f>VLOOKUP(VASCO!$H198,Code2Loc,2,FALSE)</f>
        <v>MARGAO</v>
      </c>
    </row>
    <row r="199" spans="1:9" ht="15.75" customHeight="1" x14ac:dyDescent="0.25">
      <c r="A199" s="40" t="s">
        <v>2382</v>
      </c>
      <c r="B199" s="41">
        <v>10</v>
      </c>
      <c r="C199" s="41" t="s">
        <v>10</v>
      </c>
      <c r="D199" s="41">
        <v>1</v>
      </c>
      <c r="E199" s="41">
        <v>0</v>
      </c>
      <c r="F199" s="41" t="s">
        <v>11</v>
      </c>
      <c r="G199" s="41"/>
      <c r="H199" s="35" t="s">
        <v>12</v>
      </c>
      <c r="I199" s="29" t="str">
        <f>VLOOKUP(VASCO!$H199,Code2Loc,2,FALSE)</f>
        <v>PANAJI</v>
      </c>
    </row>
    <row r="200" spans="1:9" ht="15.75" customHeight="1" x14ac:dyDescent="0.25">
      <c r="A200" s="40" t="s">
        <v>2382</v>
      </c>
      <c r="B200" s="41">
        <v>10</v>
      </c>
      <c r="C200" s="41" t="s">
        <v>203</v>
      </c>
      <c r="D200" s="41">
        <v>2</v>
      </c>
      <c r="E200" s="41">
        <v>2</v>
      </c>
      <c r="F200" s="41" t="s">
        <v>11</v>
      </c>
      <c r="G200" s="41"/>
      <c r="H200" s="35" t="s">
        <v>204</v>
      </c>
      <c r="I200" s="29" t="str">
        <f>VLOOKUP(VASCO!$H200,Code2Loc,2,FALSE)</f>
        <v>R. PATTO</v>
      </c>
    </row>
    <row r="201" spans="1:9" ht="15.75" customHeight="1" x14ac:dyDescent="0.25">
      <c r="A201" s="40" t="s">
        <v>2382</v>
      </c>
      <c r="B201" s="41">
        <v>10</v>
      </c>
      <c r="C201" s="41" t="s">
        <v>205</v>
      </c>
      <c r="D201" s="41">
        <v>3</v>
      </c>
      <c r="E201" s="41">
        <v>3</v>
      </c>
      <c r="F201" s="41" t="s">
        <v>11</v>
      </c>
      <c r="G201" s="41"/>
      <c r="H201" s="35" t="s">
        <v>206</v>
      </c>
      <c r="I201" s="29" t="str">
        <f>VLOOKUP(VASCO!$H201,Code2Loc,2,FALSE)</f>
        <v>RBDR FERRY</v>
      </c>
    </row>
    <row r="202" spans="1:9" ht="15.75" customHeight="1" x14ac:dyDescent="0.25">
      <c r="A202" s="40" t="s">
        <v>2382</v>
      </c>
      <c r="B202" s="41">
        <v>10</v>
      </c>
      <c r="C202" s="41" t="s">
        <v>207</v>
      </c>
      <c r="D202" s="41">
        <v>4</v>
      </c>
      <c r="E202" s="41">
        <v>4</v>
      </c>
      <c r="F202" s="41" t="s">
        <v>11</v>
      </c>
      <c r="G202" s="41"/>
      <c r="H202" s="35" t="s">
        <v>208</v>
      </c>
      <c r="I202" s="29" t="str">
        <f>VLOOKUP(VASCO!$H202,Code2Loc,2,FALSE)</f>
        <v>RIBANDAR</v>
      </c>
    </row>
    <row r="203" spans="1:9" ht="15.75" customHeight="1" x14ac:dyDescent="0.25">
      <c r="A203" s="40" t="s">
        <v>2382</v>
      </c>
      <c r="B203" s="41">
        <v>10</v>
      </c>
      <c r="C203" s="41" t="s">
        <v>209</v>
      </c>
      <c r="D203" s="41">
        <v>5</v>
      </c>
      <c r="E203" s="41">
        <v>5</v>
      </c>
      <c r="F203" s="41" t="s">
        <v>11</v>
      </c>
      <c r="G203" s="41"/>
      <c r="H203" s="35" t="s">
        <v>210</v>
      </c>
      <c r="I203" s="29" t="str">
        <f>VLOOKUP(VASCO!$H203,Code2Loc,2,FALSE)</f>
        <v>RBDR SCHOOL</v>
      </c>
    </row>
    <row r="204" spans="1:9" ht="15.75" customHeight="1" x14ac:dyDescent="0.25">
      <c r="A204" s="40" t="s">
        <v>2382</v>
      </c>
      <c r="B204" s="41">
        <v>10</v>
      </c>
      <c r="C204" s="41" t="s">
        <v>211</v>
      </c>
      <c r="D204" s="41">
        <v>6</v>
      </c>
      <c r="E204" s="41">
        <v>6</v>
      </c>
      <c r="F204" s="41" t="s">
        <v>11</v>
      </c>
      <c r="G204" s="41"/>
      <c r="H204" s="35" t="s">
        <v>212</v>
      </c>
      <c r="I204" s="29" t="str">
        <f>VLOOKUP(VASCO!$H204,Code2Loc,2,FALSE)</f>
        <v>ST.PEDRO</v>
      </c>
    </row>
    <row r="205" spans="1:9" ht="15.75" customHeight="1" x14ac:dyDescent="0.25">
      <c r="A205" s="40" t="s">
        <v>2382</v>
      </c>
      <c r="B205" s="41">
        <v>10</v>
      </c>
      <c r="C205" s="41" t="s">
        <v>213</v>
      </c>
      <c r="D205" s="41">
        <v>7</v>
      </c>
      <c r="E205" s="41">
        <v>7</v>
      </c>
      <c r="F205" s="41" t="s">
        <v>11</v>
      </c>
      <c r="G205" s="41"/>
      <c r="H205" s="35" t="s">
        <v>214</v>
      </c>
      <c r="I205" s="29" t="str">
        <f>VLOOKUP(VASCO!$H205,Code2Loc,2,FALSE)</f>
        <v>BAINGINI</v>
      </c>
    </row>
    <row r="206" spans="1:9" ht="15.75" customHeight="1" x14ac:dyDescent="0.25">
      <c r="A206" s="40" t="s">
        <v>2382</v>
      </c>
      <c r="B206" s="41">
        <v>10</v>
      </c>
      <c r="C206" s="41" t="s">
        <v>215</v>
      </c>
      <c r="D206" s="41">
        <v>8</v>
      </c>
      <c r="E206" s="41">
        <v>9</v>
      </c>
      <c r="F206" s="41" t="s">
        <v>11</v>
      </c>
      <c r="G206" s="41"/>
      <c r="H206" s="35" t="s">
        <v>216</v>
      </c>
      <c r="I206" s="29" t="str">
        <f>VLOOKUP(VASCO!$H206,Code2Loc,2,FALSE)</f>
        <v>OLD GOA</v>
      </c>
    </row>
    <row r="207" spans="1:9" ht="15.75" customHeight="1" x14ac:dyDescent="0.25">
      <c r="A207" s="40" t="s">
        <v>2382</v>
      </c>
      <c r="B207" s="41">
        <v>10</v>
      </c>
      <c r="C207" s="41" t="s">
        <v>217</v>
      </c>
      <c r="D207" s="41">
        <v>9</v>
      </c>
      <c r="E207" s="41">
        <v>11</v>
      </c>
      <c r="F207" s="41" t="s">
        <v>11</v>
      </c>
      <c r="G207" s="41"/>
      <c r="H207" s="35" t="s">
        <v>218</v>
      </c>
      <c r="I207" s="29" t="str">
        <f>VLOOKUP(VASCO!$H207,Code2Loc,2,FALSE)</f>
        <v>CORLI PUMP</v>
      </c>
    </row>
    <row r="208" spans="1:9" ht="15.75" customHeight="1" x14ac:dyDescent="0.25">
      <c r="A208" s="40" t="s">
        <v>2382</v>
      </c>
      <c r="B208" s="41">
        <v>10</v>
      </c>
      <c r="C208" s="41" t="s">
        <v>219</v>
      </c>
      <c r="D208" s="41">
        <v>10</v>
      </c>
      <c r="E208" s="41">
        <v>12</v>
      </c>
      <c r="F208" s="41" t="s">
        <v>11</v>
      </c>
      <c r="G208" s="41"/>
      <c r="H208" s="35" t="s">
        <v>220</v>
      </c>
      <c r="I208" s="29" t="str">
        <f>VLOOKUP(VASCO!$H208,Code2Loc,2,FALSE)</f>
        <v>CORLIM</v>
      </c>
    </row>
    <row r="209" spans="1:9" ht="15.75" customHeight="1" x14ac:dyDescent="0.25">
      <c r="A209" s="40" t="s">
        <v>2382</v>
      </c>
      <c r="B209" s="41">
        <v>10</v>
      </c>
      <c r="C209" s="41" t="s">
        <v>221</v>
      </c>
      <c r="D209" s="41">
        <v>11</v>
      </c>
      <c r="E209" s="41">
        <v>13</v>
      </c>
      <c r="F209" s="41" t="s">
        <v>11</v>
      </c>
      <c r="G209" s="41"/>
      <c r="H209" s="35" t="s">
        <v>222</v>
      </c>
      <c r="I209" s="29" t="str">
        <f>VLOOKUP(VASCO!$H209,Code2Loc,2,FALSE)</f>
        <v>DHULAPI</v>
      </c>
    </row>
    <row r="210" spans="1:9" ht="15.75" customHeight="1" x14ac:dyDescent="0.25">
      <c r="A210" s="40" t="s">
        <v>2382</v>
      </c>
      <c r="B210" s="41">
        <v>10</v>
      </c>
      <c r="C210" s="41" t="s">
        <v>160</v>
      </c>
      <c r="D210" s="41">
        <v>12</v>
      </c>
      <c r="E210" s="41">
        <v>14</v>
      </c>
      <c r="F210" s="41" t="s">
        <v>11</v>
      </c>
      <c r="G210" s="41"/>
      <c r="H210" s="35" t="s">
        <v>161</v>
      </c>
      <c r="I210" s="29" t="str">
        <f>VLOOKUP(VASCO!$H210,Code2Loc,2,FALSE)</f>
        <v>BANASTARI</v>
      </c>
    </row>
    <row r="211" spans="1:9" ht="15.75" customHeight="1" x14ac:dyDescent="0.25">
      <c r="A211" s="40" t="s">
        <v>2382</v>
      </c>
      <c r="B211" s="41">
        <v>10</v>
      </c>
      <c r="C211" s="41" t="s">
        <v>162</v>
      </c>
      <c r="D211" s="41">
        <v>13</v>
      </c>
      <c r="E211" s="41">
        <v>16</v>
      </c>
      <c r="F211" s="41" t="s">
        <v>11</v>
      </c>
      <c r="G211" s="41"/>
      <c r="H211" s="35" t="s">
        <v>163</v>
      </c>
      <c r="I211" s="29" t="str">
        <f>VLOOKUP(VASCO!$H211,Code2Loc,2,FALSE)</f>
        <v>BHOMA</v>
      </c>
    </row>
    <row r="212" spans="1:9" ht="15.75" customHeight="1" x14ac:dyDescent="0.25">
      <c r="A212" s="40" t="s">
        <v>2382</v>
      </c>
      <c r="B212" s="41">
        <v>10</v>
      </c>
      <c r="C212" s="41" t="s">
        <v>164</v>
      </c>
      <c r="D212" s="41">
        <v>14</v>
      </c>
      <c r="E212" s="41">
        <v>18</v>
      </c>
      <c r="F212" s="41" t="s">
        <v>11</v>
      </c>
      <c r="G212" s="41"/>
      <c r="H212" s="35" t="s">
        <v>165</v>
      </c>
      <c r="I212" s="29" t="str">
        <f>VLOOKUP(VASCO!$H212,Code2Loc,2,FALSE)</f>
        <v>KUNDAI</v>
      </c>
    </row>
    <row r="213" spans="1:9" ht="15.75" customHeight="1" x14ac:dyDescent="0.25">
      <c r="A213" s="40" t="s">
        <v>2382</v>
      </c>
      <c r="B213" s="41">
        <v>10</v>
      </c>
      <c r="C213" s="41" t="s">
        <v>166</v>
      </c>
      <c r="D213" s="41">
        <v>15</v>
      </c>
      <c r="E213" s="41">
        <v>20</v>
      </c>
      <c r="F213" s="41" t="s">
        <v>11</v>
      </c>
      <c r="G213" s="41"/>
      <c r="H213" s="35" t="s">
        <v>167</v>
      </c>
      <c r="I213" s="29" t="str">
        <f>VLOOKUP(VASCO!$H213,Code2Loc,2,FALSE)</f>
        <v>MANGESHI</v>
      </c>
    </row>
    <row r="214" spans="1:9" ht="15.75" customHeight="1" x14ac:dyDescent="0.25">
      <c r="A214" s="40" t="s">
        <v>2382</v>
      </c>
      <c r="B214" s="41">
        <v>10</v>
      </c>
      <c r="C214" s="41" t="s">
        <v>168</v>
      </c>
      <c r="D214" s="41">
        <v>16</v>
      </c>
      <c r="E214" s="41">
        <v>21</v>
      </c>
      <c r="F214" s="41" t="s">
        <v>11</v>
      </c>
      <c r="G214" s="41"/>
      <c r="H214" s="35" t="s">
        <v>169</v>
      </c>
      <c r="I214" s="29" t="str">
        <f>VLOOKUP(VASCO!$H214,Code2Loc,2,FALSE)</f>
        <v>MARDOL</v>
      </c>
    </row>
    <row r="215" spans="1:9" ht="15.75" customHeight="1" x14ac:dyDescent="0.25">
      <c r="A215" s="40" t="s">
        <v>2382</v>
      </c>
      <c r="B215" s="41">
        <v>10</v>
      </c>
      <c r="C215" s="41" t="s">
        <v>170</v>
      </c>
      <c r="D215" s="41">
        <v>17</v>
      </c>
      <c r="E215" s="41">
        <v>23</v>
      </c>
      <c r="F215" s="41" t="s">
        <v>11</v>
      </c>
      <c r="G215" s="41"/>
      <c r="H215" s="35" t="s">
        <v>171</v>
      </c>
      <c r="I215" s="29" t="str">
        <f>VLOOKUP(VASCO!$H215,Code2Loc,2,FALSE)</f>
        <v>PATYEKADE</v>
      </c>
    </row>
    <row r="216" spans="1:9" ht="15.75" customHeight="1" x14ac:dyDescent="0.25">
      <c r="A216" s="40" t="s">
        <v>2382</v>
      </c>
      <c r="B216" s="41">
        <v>10</v>
      </c>
      <c r="C216" s="41" t="s">
        <v>172</v>
      </c>
      <c r="D216" s="41">
        <v>18</v>
      </c>
      <c r="E216" s="41">
        <v>25</v>
      </c>
      <c r="F216" s="41" t="s">
        <v>11</v>
      </c>
      <c r="G216" s="41"/>
      <c r="H216" s="35" t="s">
        <v>173</v>
      </c>
      <c r="I216" s="29" t="str">
        <f>VLOOKUP(VASCO!$H216,Code2Loc,2,FALSE)</f>
        <v>FARMAGUDI</v>
      </c>
    </row>
    <row r="217" spans="1:9" ht="15.75" customHeight="1" x14ac:dyDescent="0.25">
      <c r="A217" s="40" t="s">
        <v>2382</v>
      </c>
      <c r="B217" s="41">
        <v>10</v>
      </c>
      <c r="C217" s="41" t="s">
        <v>174</v>
      </c>
      <c r="D217" s="41">
        <v>19</v>
      </c>
      <c r="E217" s="41">
        <v>26</v>
      </c>
      <c r="F217" s="41" t="s">
        <v>11</v>
      </c>
      <c r="G217" s="41"/>
      <c r="H217" s="35" t="s">
        <v>175</v>
      </c>
      <c r="I217" s="29" t="str">
        <f>VLOOKUP(VASCO!$H217,Code2Loc,2,FALSE)</f>
        <v>FMD CIRCLE</v>
      </c>
    </row>
    <row r="218" spans="1:9" ht="15.75" customHeight="1" x14ac:dyDescent="0.25">
      <c r="A218" s="40" t="s">
        <v>2382</v>
      </c>
      <c r="B218" s="41">
        <v>10</v>
      </c>
      <c r="C218" s="41" t="s">
        <v>176</v>
      </c>
      <c r="D218" s="41">
        <v>20</v>
      </c>
      <c r="E218" s="41">
        <v>28</v>
      </c>
      <c r="F218" s="41" t="s">
        <v>11</v>
      </c>
      <c r="G218" s="41"/>
      <c r="H218" s="35" t="s">
        <v>177</v>
      </c>
      <c r="I218" s="29" t="str">
        <f>VLOOKUP(VASCO!$H218,Code2Loc,2,FALSE)</f>
        <v>PONDA</v>
      </c>
    </row>
    <row r="219" spans="1:9" ht="15.75" customHeight="1" x14ac:dyDescent="0.25">
      <c r="A219" s="40" t="s">
        <v>2382</v>
      </c>
      <c r="B219" s="41">
        <v>10</v>
      </c>
      <c r="C219" s="41" t="s">
        <v>178</v>
      </c>
      <c r="D219" s="41">
        <v>21</v>
      </c>
      <c r="E219" s="41">
        <v>30</v>
      </c>
      <c r="F219" s="41" t="s">
        <v>11</v>
      </c>
      <c r="G219" s="41"/>
      <c r="H219" s="35" t="s">
        <v>179</v>
      </c>
      <c r="I219" s="29" t="str">
        <f>VLOOKUP(VASCO!$H219,Code2Loc,2,FALSE)</f>
        <v>DHAVLI</v>
      </c>
    </row>
    <row r="220" spans="1:9" ht="15.75" customHeight="1" x14ac:dyDescent="0.25">
      <c r="A220" s="40" t="s">
        <v>2382</v>
      </c>
      <c r="B220" s="41">
        <v>10</v>
      </c>
      <c r="C220" s="41" t="s">
        <v>180</v>
      </c>
      <c r="D220" s="41">
        <v>22</v>
      </c>
      <c r="E220" s="41">
        <v>32</v>
      </c>
      <c r="F220" s="41" t="s">
        <v>11</v>
      </c>
      <c r="G220" s="41"/>
      <c r="H220" s="35" t="s">
        <v>181</v>
      </c>
      <c r="I220" s="29" t="str">
        <f>VLOOKUP(VASCO!$H220,Code2Loc,2,FALSE)</f>
        <v>TOP COLA</v>
      </c>
    </row>
    <row r="221" spans="1:9" ht="15.75" customHeight="1" x14ac:dyDescent="0.25">
      <c r="A221" s="40" t="s">
        <v>2382</v>
      </c>
      <c r="B221" s="41">
        <v>10</v>
      </c>
      <c r="C221" s="41" t="s">
        <v>182</v>
      </c>
      <c r="D221" s="41">
        <v>23</v>
      </c>
      <c r="E221" s="41">
        <v>33</v>
      </c>
      <c r="F221" s="41" t="s">
        <v>11</v>
      </c>
      <c r="G221" s="41"/>
      <c r="H221" s="35" t="s">
        <v>183</v>
      </c>
      <c r="I221" s="29" t="str">
        <f>VLOOKUP(VASCO!$H221,Code2Loc,2,FALSE)</f>
        <v>BORI SKVR</v>
      </c>
    </row>
    <row r="222" spans="1:9" ht="15.75" customHeight="1" x14ac:dyDescent="0.25">
      <c r="A222" s="40" t="s">
        <v>2382</v>
      </c>
      <c r="B222" s="41">
        <v>10</v>
      </c>
      <c r="C222" s="41" t="s">
        <v>184</v>
      </c>
      <c r="D222" s="41">
        <v>24</v>
      </c>
      <c r="E222" s="41">
        <v>34</v>
      </c>
      <c r="F222" s="41" t="s">
        <v>11</v>
      </c>
      <c r="G222" s="41"/>
      <c r="H222" s="35" t="s">
        <v>185</v>
      </c>
      <c r="I222" s="29" t="str">
        <f>VLOOKUP(VASCO!$H222,Code2Loc,2,FALSE)</f>
        <v>SAI TMPLE</v>
      </c>
    </row>
    <row r="223" spans="1:9" ht="15.75" customHeight="1" x14ac:dyDescent="0.25">
      <c r="A223" s="40" t="s">
        <v>2382</v>
      </c>
      <c r="B223" s="41">
        <v>10</v>
      </c>
      <c r="C223" s="41" t="s">
        <v>186</v>
      </c>
      <c r="D223" s="41">
        <v>25</v>
      </c>
      <c r="E223" s="41">
        <v>36</v>
      </c>
      <c r="F223" s="41" t="s">
        <v>11</v>
      </c>
      <c r="G223" s="41"/>
      <c r="H223" s="35" t="s">
        <v>187</v>
      </c>
      <c r="I223" s="29" t="str">
        <f>VLOOKUP(VASCO!$H223,Code2Loc,2,FALSE)</f>
        <v>BORI BRDG</v>
      </c>
    </row>
    <row r="224" spans="1:9" ht="15.75" customHeight="1" x14ac:dyDescent="0.25">
      <c r="A224" s="40" t="s">
        <v>2382</v>
      </c>
      <c r="B224" s="41">
        <v>10</v>
      </c>
      <c r="C224" s="41" t="s">
        <v>240</v>
      </c>
      <c r="D224" s="41">
        <v>26</v>
      </c>
      <c r="E224" s="41">
        <v>37</v>
      </c>
      <c r="F224" s="41" t="s">
        <v>11</v>
      </c>
      <c r="G224" s="41"/>
      <c r="H224" s="35" t="s">
        <v>241</v>
      </c>
      <c r="I224" s="29" t="str">
        <f>VLOOKUP(VASCO!$H224,Code2Loc,2,FALSE)</f>
        <v>TARVALEM</v>
      </c>
    </row>
    <row r="225" spans="1:9" ht="15.75" customHeight="1" x14ac:dyDescent="0.25">
      <c r="A225" s="40" t="s">
        <v>2382</v>
      </c>
      <c r="B225" s="41">
        <v>10</v>
      </c>
      <c r="C225" s="41" t="s">
        <v>242</v>
      </c>
      <c r="D225" s="41">
        <v>27</v>
      </c>
      <c r="E225" s="41">
        <v>38</v>
      </c>
      <c r="F225" s="41" t="s">
        <v>11</v>
      </c>
      <c r="G225" s="41"/>
      <c r="H225" s="35" t="s">
        <v>243</v>
      </c>
      <c r="I225" s="29" t="str">
        <f>VLOOKUP(VASCO!$H225,Code2Loc,2,FALSE)</f>
        <v>VAZEM</v>
      </c>
    </row>
    <row r="226" spans="1:9" ht="15.75" customHeight="1" x14ac:dyDescent="0.25">
      <c r="A226" s="40" t="s">
        <v>2382</v>
      </c>
      <c r="B226" s="41">
        <v>10</v>
      </c>
      <c r="C226" s="41" t="s">
        <v>244</v>
      </c>
      <c r="D226" s="41">
        <v>28</v>
      </c>
      <c r="E226" s="41">
        <v>40</v>
      </c>
      <c r="F226" s="41" t="s">
        <v>11</v>
      </c>
      <c r="G226" s="41"/>
      <c r="H226" s="35" t="s">
        <v>245</v>
      </c>
      <c r="I226" s="29" t="str">
        <f>VLOOKUP(VASCO!$H226,Code2Loc,2,FALSE)</f>
        <v>SHIRODA</v>
      </c>
    </row>
    <row r="227" spans="1:9" ht="15.75" customHeight="1" x14ac:dyDescent="0.25">
      <c r="A227" s="40" t="s">
        <v>320</v>
      </c>
      <c r="B227" s="41">
        <v>11</v>
      </c>
      <c r="C227" s="41" t="s">
        <v>10</v>
      </c>
      <c r="D227" s="41">
        <v>1</v>
      </c>
      <c r="E227" s="41">
        <v>0</v>
      </c>
      <c r="F227" s="41" t="s">
        <v>11</v>
      </c>
      <c r="G227" s="41"/>
      <c r="H227" s="35" t="s">
        <v>12</v>
      </c>
      <c r="I227" s="29" t="str">
        <f>VLOOKUP(VASCO!$H227,Code2Loc,2,FALSE)</f>
        <v>PANAJI</v>
      </c>
    </row>
    <row r="228" spans="1:9" ht="15.75" customHeight="1" x14ac:dyDescent="0.25">
      <c r="A228" s="40" t="s">
        <v>320</v>
      </c>
      <c r="B228" s="41">
        <v>11</v>
      </c>
      <c r="C228" s="41" t="s">
        <v>203</v>
      </c>
      <c r="D228" s="41">
        <v>2</v>
      </c>
      <c r="E228" s="41">
        <v>2</v>
      </c>
      <c r="F228" s="41" t="s">
        <v>11</v>
      </c>
      <c r="G228" s="41"/>
      <c r="H228" s="35" t="s">
        <v>204</v>
      </c>
      <c r="I228" s="29" t="str">
        <f>VLOOKUP(VASCO!$H228,Code2Loc,2,FALSE)</f>
        <v>R. PATTO</v>
      </c>
    </row>
    <row r="229" spans="1:9" ht="15.75" customHeight="1" x14ac:dyDescent="0.25">
      <c r="A229" s="40" t="s">
        <v>320</v>
      </c>
      <c r="B229" s="41">
        <v>11</v>
      </c>
      <c r="C229" s="41" t="s">
        <v>205</v>
      </c>
      <c r="D229" s="41">
        <v>3</v>
      </c>
      <c r="E229" s="41">
        <v>3</v>
      </c>
      <c r="F229" s="41" t="s">
        <v>11</v>
      </c>
      <c r="G229" s="41"/>
      <c r="H229" s="35" t="s">
        <v>206</v>
      </c>
      <c r="I229" s="29" t="str">
        <f>VLOOKUP(VASCO!$H229,Code2Loc,2,FALSE)</f>
        <v>RBDR FERRY</v>
      </c>
    </row>
    <row r="230" spans="1:9" ht="15.75" customHeight="1" x14ac:dyDescent="0.25">
      <c r="A230" s="40" t="s">
        <v>320</v>
      </c>
      <c r="B230" s="41">
        <v>11</v>
      </c>
      <c r="C230" s="41" t="s">
        <v>207</v>
      </c>
      <c r="D230" s="41">
        <v>4</v>
      </c>
      <c r="E230" s="41">
        <v>4</v>
      </c>
      <c r="F230" s="41" t="s">
        <v>11</v>
      </c>
      <c r="G230" s="41"/>
      <c r="H230" s="35" t="s">
        <v>208</v>
      </c>
      <c r="I230" s="29" t="str">
        <f>VLOOKUP(VASCO!$H230,Code2Loc,2,FALSE)</f>
        <v>RIBANDAR</v>
      </c>
    </row>
    <row r="231" spans="1:9" ht="15.75" customHeight="1" x14ac:dyDescent="0.25">
      <c r="A231" s="40" t="s">
        <v>320</v>
      </c>
      <c r="B231" s="41">
        <v>11</v>
      </c>
      <c r="C231" s="41" t="s">
        <v>209</v>
      </c>
      <c r="D231" s="41">
        <v>5</v>
      </c>
      <c r="E231" s="41">
        <v>5</v>
      </c>
      <c r="F231" s="41" t="s">
        <v>11</v>
      </c>
      <c r="G231" s="41"/>
      <c r="H231" s="35" t="s">
        <v>210</v>
      </c>
      <c r="I231" s="29" t="str">
        <f>VLOOKUP(VASCO!$H231,Code2Loc,2,FALSE)</f>
        <v>RBDR SCHOOL</v>
      </c>
    </row>
    <row r="232" spans="1:9" ht="15.75" customHeight="1" x14ac:dyDescent="0.25">
      <c r="A232" s="40" t="s">
        <v>320</v>
      </c>
      <c r="B232" s="41">
        <v>11</v>
      </c>
      <c r="C232" s="41" t="s">
        <v>211</v>
      </c>
      <c r="D232" s="41">
        <v>6</v>
      </c>
      <c r="E232" s="41">
        <v>6</v>
      </c>
      <c r="F232" s="41" t="s">
        <v>11</v>
      </c>
      <c r="G232" s="41"/>
      <c r="H232" s="35" t="s">
        <v>212</v>
      </c>
      <c r="I232" s="29" t="str">
        <f>VLOOKUP(VASCO!$H232,Code2Loc,2,FALSE)</f>
        <v>ST.PEDRO</v>
      </c>
    </row>
    <row r="233" spans="1:9" ht="15.75" customHeight="1" x14ac:dyDescent="0.25">
      <c r="A233" s="40" t="s">
        <v>320</v>
      </c>
      <c r="B233" s="41">
        <v>11</v>
      </c>
      <c r="C233" s="41" t="s">
        <v>213</v>
      </c>
      <c r="D233" s="41">
        <v>7</v>
      </c>
      <c r="E233" s="41">
        <v>7</v>
      </c>
      <c r="F233" s="41" t="s">
        <v>11</v>
      </c>
      <c r="G233" s="41"/>
      <c r="H233" s="35" t="s">
        <v>214</v>
      </c>
      <c r="I233" s="29" t="str">
        <f>VLOOKUP(VASCO!$H233,Code2Loc,2,FALSE)</f>
        <v>BAINGINI</v>
      </c>
    </row>
    <row r="234" spans="1:9" ht="15.75" customHeight="1" x14ac:dyDescent="0.25">
      <c r="A234" s="40" t="s">
        <v>320</v>
      </c>
      <c r="B234" s="41">
        <v>11</v>
      </c>
      <c r="C234" s="41" t="s">
        <v>215</v>
      </c>
      <c r="D234" s="41">
        <v>8</v>
      </c>
      <c r="E234" s="41">
        <v>9</v>
      </c>
      <c r="F234" s="41" t="s">
        <v>11</v>
      </c>
      <c r="G234" s="41"/>
      <c r="H234" s="35" t="s">
        <v>216</v>
      </c>
      <c r="I234" s="29" t="str">
        <f>VLOOKUP(VASCO!$H234,Code2Loc,2,FALSE)</f>
        <v>OLD GOA</v>
      </c>
    </row>
    <row r="235" spans="1:9" ht="15.75" customHeight="1" x14ac:dyDescent="0.25">
      <c r="A235" s="40" t="s">
        <v>320</v>
      </c>
      <c r="B235" s="41">
        <v>11</v>
      </c>
      <c r="C235" s="41" t="s">
        <v>217</v>
      </c>
      <c r="D235" s="41">
        <v>9</v>
      </c>
      <c r="E235" s="41">
        <v>11</v>
      </c>
      <c r="F235" s="41" t="s">
        <v>11</v>
      </c>
      <c r="G235" s="41"/>
      <c r="H235" s="35" t="s">
        <v>218</v>
      </c>
      <c r="I235" s="29" t="str">
        <f>VLOOKUP(VASCO!$H235,Code2Loc,2,FALSE)</f>
        <v>CORLI PUMP</v>
      </c>
    </row>
    <row r="236" spans="1:9" ht="15.75" customHeight="1" x14ac:dyDescent="0.25">
      <c r="A236" s="40" t="s">
        <v>320</v>
      </c>
      <c r="B236" s="41">
        <v>11</v>
      </c>
      <c r="C236" s="41" t="s">
        <v>219</v>
      </c>
      <c r="D236" s="41">
        <v>10</v>
      </c>
      <c r="E236" s="41">
        <v>12</v>
      </c>
      <c r="F236" s="41" t="s">
        <v>11</v>
      </c>
      <c r="G236" s="41"/>
      <c r="H236" s="35" t="s">
        <v>220</v>
      </c>
      <c r="I236" s="29" t="str">
        <f>VLOOKUP(VASCO!$H236,Code2Loc,2,FALSE)</f>
        <v>CORLIM</v>
      </c>
    </row>
    <row r="237" spans="1:9" ht="15.75" customHeight="1" x14ac:dyDescent="0.25">
      <c r="A237" s="40" t="s">
        <v>320</v>
      </c>
      <c r="B237" s="41">
        <v>11</v>
      </c>
      <c r="C237" s="41" t="s">
        <v>221</v>
      </c>
      <c r="D237" s="41">
        <v>11</v>
      </c>
      <c r="E237" s="41">
        <v>13</v>
      </c>
      <c r="F237" s="41" t="s">
        <v>11</v>
      </c>
      <c r="G237" s="41"/>
      <c r="H237" s="35" t="s">
        <v>222</v>
      </c>
      <c r="I237" s="29" t="str">
        <f>VLOOKUP(VASCO!$H237,Code2Loc,2,FALSE)</f>
        <v>DHULAPI</v>
      </c>
    </row>
    <row r="238" spans="1:9" ht="15.75" customHeight="1" x14ac:dyDescent="0.25">
      <c r="A238" s="40" t="s">
        <v>320</v>
      </c>
      <c r="B238" s="41">
        <v>11</v>
      </c>
      <c r="C238" s="41" t="s">
        <v>160</v>
      </c>
      <c r="D238" s="41">
        <v>12</v>
      </c>
      <c r="E238" s="41">
        <v>14</v>
      </c>
      <c r="F238" s="41" t="s">
        <v>11</v>
      </c>
      <c r="G238" s="41"/>
      <c r="H238" s="35" t="s">
        <v>161</v>
      </c>
      <c r="I238" s="29" t="str">
        <f>VLOOKUP(VASCO!$H238,Code2Loc,2,FALSE)</f>
        <v>BANASTARI</v>
      </c>
    </row>
    <row r="239" spans="1:9" ht="15.75" customHeight="1" x14ac:dyDescent="0.25">
      <c r="A239" s="40" t="s">
        <v>320</v>
      </c>
      <c r="B239" s="41">
        <v>11</v>
      </c>
      <c r="C239" s="41" t="s">
        <v>158</v>
      </c>
      <c r="D239" s="41">
        <v>13</v>
      </c>
      <c r="E239" s="41">
        <v>15</v>
      </c>
      <c r="F239" s="41" t="s">
        <v>11</v>
      </c>
      <c r="G239" s="41"/>
      <c r="H239" s="35" t="s">
        <v>159</v>
      </c>
      <c r="I239" s="29" t="str">
        <f>VLOOKUP(VASCO!$H239,Code2Loc,2,FALSE)</f>
        <v>TIVRE BUILD</v>
      </c>
    </row>
    <row r="240" spans="1:9" ht="15.75" customHeight="1" x14ac:dyDescent="0.25">
      <c r="A240" s="40" t="s">
        <v>320</v>
      </c>
      <c r="B240" s="41">
        <v>11</v>
      </c>
      <c r="C240" s="41" t="s">
        <v>156</v>
      </c>
      <c r="D240" s="41">
        <v>14</v>
      </c>
      <c r="E240" s="41">
        <v>16</v>
      </c>
      <c r="F240" s="41" t="s">
        <v>11</v>
      </c>
      <c r="G240" s="41"/>
      <c r="H240" s="35" t="s">
        <v>157</v>
      </c>
      <c r="I240" s="29" t="str">
        <f>VLOOKUP(VASCO!$H240,Code2Loc,2,FALSE)</f>
        <v>TIVREM</v>
      </c>
    </row>
    <row r="241" spans="1:9" ht="15.75" customHeight="1" x14ac:dyDescent="0.25">
      <c r="A241" s="40" t="s">
        <v>320</v>
      </c>
      <c r="B241" s="41">
        <v>11</v>
      </c>
      <c r="C241" s="41" t="s">
        <v>154</v>
      </c>
      <c r="D241" s="41">
        <v>15</v>
      </c>
      <c r="E241" s="41">
        <v>18</v>
      </c>
      <c r="F241" s="41" t="s">
        <v>11</v>
      </c>
      <c r="G241" s="41"/>
      <c r="H241" s="35" t="s">
        <v>155</v>
      </c>
      <c r="I241" s="29" t="str">
        <f>VLOOKUP(VASCO!$H241,Code2Loc,2,FALSE)</f>
        <v>MARCEL</v>
      </c>
    </row>
    <row r="242" spans="1:9" ht="15.75" customHeight="1" x14ac:dyDescent="0.25">
      <c r="A242" s="40" t="s">
        <v>320</v>
      </c>
      <c r="B242" s="41">
        <v>11</v>
      </c>
      <c r="C242" s="41" t="s">
        <v>152</v>
      </c>
      <c r="D242" s="41">
        <v>16</v>
      </c>
      <c r="E242" s="41">
        <v>19</v>
      </c>
      <c r="F242" s="41" t="s">
        <v>11</v>
      </c>
      <c r="G242" s="41"/>
      <c r="H242" s="35" t="s">
        <v>153</v>
      </c>
      <c r="I242" s="29" t="str">
        <f>VLOOKUP(VASCO!$H242,Code2Loc,2,FALSE)</f>
        <v>KANDOL TMP</v>
      </c>
    </row>
    <row r="243" spans="1:9" ht="15.75" customHeight="1" x14ac:dyDescent="0.25">
      <c r="A243" s="40" t="s">
        <v>320</v>
      </c>
      <c r="B243" s="41">
        <v>11</v>
      </c>
      <c r="C243" s="41" t="s">
        <v>150</v>
      </c>
      <c r="D243" s="41">
        <v>17</v>
      </c>
      <c r="E243" s="41">
        <v>20</v>
      </c>
      <c r="F243" s="41" t="s">
        <v>11</v>
      </c>
      <c r="G243" s="41"/>
      <c r="H243" s="35" t="s">
        <v>151</v>
      </c>
      <c r="I243" s="29" t="str">
        <f>VLOOKUP(VASCO!$H243,Code2Loc,2,FALSE)</f>
        <v>AMONA</v>
      </c>
    </row>
    <row r="244" spans="1:9" ht="15.75" customHeight="1" x14ac:dyDescent="0.25">
      <c r="A244" s="40" t="s">
        <v>320</v>
      </c>
      <c r="B244" s="41">
        <v>11</v>
      </c>
      <c r="C244" s="41" t="s">
        <v>148</v>
      </c>
      <c r="D244" s="41">
        <v>18</v>
      </c>
      <c r="E244" s="41">
        <v>21</v>
      </c>
      <c r="F244" s="41" t="s">
        <v>11</v>
      </c>
      <c r="G244" s="41"/>
      <c r="H244" s="35" t="s">
        <v>149</v>
      </c>
      <c r="I244" s="29" t="str">
        <f>VLOOKUP(VASCO!$H244,Code2Loc,2,FALSE)</f>
        <v>SEZA GATE</v>
      </c>
    </row>
    <row r="245" spans="1:9" ht="15.75" customHeight="1" x14ac:dyDescent="0.25">
      <c r="A245" s="40" t="s">
        <v>320</v>
      </c>
      <c r="B245" s="41">
        <v>11</v>
      </c>
      <c r="C245" s="41" t="s">
        <v>146</v>
      </c>
      <c r="D245" s="41">
        <v>19</v>
      </c>
      <c r="E245" s="41">
        <v>22</v>
      </c>
      <c r="F245" s="41" t="s">
        <v>11</v>
      </c>
      <c r="G245" s="41"/>
      <c r="H245" s="35" t="s">
        <v>147</v>
      </c>
      <c r="I245" s="29" t="str">
        <f>VLOOKUP(VASCO!$H245,Code2Loc,2,FALSE)</f>
        <v>NHAVELI TMP</v>
      </c>
    </row>
    <row r="246" spans="1:9" ht="15.75" customHeight="1" x14ac:dyDescent="0.25">
      <c r="A246" s="40" t="s">
        <v>320</v>
      </c>
      <c r="B246" s="41">
        <v>11</v>
      </c>
      <c r="C246" s="41" t="s">
        <v>144</v>
      </c>
      <c r="D246" s="41">
        <v>20</v>
      </c>
      <c r="E246" s="41">
        <v>23</v>
      </c>
      <c r="F246" s="41" t="s">
        <v>11</v>
      </c>
      <c r="G246" s="41"/>
      <c r="H246" s="35" t="s">
        <v>145</v>
      </c>
      <c r="I246" s="29" t="str">
        <f>VLOOKUP(VASCO!$H246,Code2Loc,2,FALSE)</f>
        <v>NHAVELI</v>
      </c>
    </row>
    <row r="247" spans="1:9" ht="15.75" customHeight="1" x14ac:dyDescent="0.25">
      <c r="A247" s="40" t="s">
        <v>320</v>
      </c>
      <c r="B247" s="41">
        <v>11</v>
      </c>
      <c r="C247" s="41" t="s">
        <v>142</v>
      </c>
      <c r="D247" s="41">
        <v>21</v>
      </c>
      <c r="E247" s="41">
        <v>25</v>
      </c>
      <c r="F247" s="41" t="s">
        <v>11</v>
      </c>
      <c r="G247" s="41"/>
      <c r="H247" s="35" t="s">
        <v>143</v>
      </c>
      <c r="I247" s="29" t="str">
        <f>VLOOKUP(VASCO!$H247,Code2Loc,2,FALSE)</f>
        <v>KUDNE</v>
      </c>
    </row>
    <row r="248" spans="1:9" ht="15.75" customHeight="1" x14ac:dyDescent="0.25">
      <c r="A248" s="40" t="s">
        <v>320</v>
      </c>
      <c r="B248" s="41">
        <v>11</v>
      </c>
      <c r="C248" s="41" t="s">
        <v>140</v>
      </c>
      <c r="D248" s="41">
        <v>22</v>
      </c>
      <c r="E248" s="41">
        <v>27</v>
      </c>
      <c r="F248" s="41" t="s">
        <v>11</v>
      </c>
      <c r="G248" s="41"/>
      <c r="H248" s="35" t="s">
        <v>141</v>
      </c>
      <c r="I248" s="29" t="str">
        <f>VLOOKUP(VASCO!$H248,Code2Loc,2,FALSE)</f>
        <v>GAWTHAN</v>
      </c>
    </row>
    <row r="249" spans="1:9" ht="15.75" customHeight="1" x14ac:dyDescent="0.25">
      <c r="A249" s="40" t="s">
        <v>320</v>
      </c>
      <c r="B249" s="41">
        <v>11</v>
      </c>
      <c r="C249" s="41" t="s">
        <v>138</v>
      </c>
      <c r="D249" s="41">
        <v>23</v>
      </c>
      <c r="E249" s="41">
        <v>28</v>
      </c>
      <c r="F249" s="41" t="s">
        <v>11</v>
      </c>
      <c r="G249" s="41"/>
      <c r="H249" s="35" t="s">
        <v>139</v>
      </c>
      <c r="I249" s="29" t="str">
        <f>VLOOKUP(VASCO!$H249,Code2Loc,2,FALSE)</f>
        <v>SANKHALI</v>
      </c>
    </row>
    <row r="250" spans="1:9" ht="15.75" customHeight="1" x14ac:dyDescent="0.25">
      <c r="A250" s="40" t="s">
        <v>322</v>
      </c>
      <c r="B250" s="41">
        <v>12</v>
      </c>
      <c r="C250" s="41" t="s">
        <v>10</v>
      </c>
      <c r="D250" s="41">
        <v>1</v>
      </c>
      <c r="E250" s="41">
        <v>0</v>
      </c>
      <c r="F250" s="41" t="s">
        <v>11</v>
      </c>
      <c r="G250" s="41"/>
      <c r="H250" s="35" t="s">
        <v>12</v>
      </c>
      <c r="I250" s="29" t="str">
        <f>VLOOKUP(VASCO!$H250,Code2Loc,2,FALSE)</f>
        <v>PANAJI</v>
      </c>
    </row>
    <row r="251" spans="1:9" ht="15.75" customHeight="1" x14ac:dyDescent="0.25">
      <c r="A251" s="40" t="s">
        <v>322</v>
      </c>
      <c r="B251" s="41">
        <v>12</v>
      </c>
      <c r="C251" s="41" t="s">
        <v>203</v>
      </c>
      <c r="D251" s="41">
        <v>2</v>
      </c>
      <c r="E251" s="41">
        <v>2</v>
      </c>
      <c r="F251" s="41" t="s">
        <v>11</v>
      </c>
      <c r="G251" s="41"/>
      <c r="H251" s="35" t="s">
        <v>204</v>
      </c>
      <c r="I251" s="29" t="str">
        <f>VLOOKUP(VASCO!$H251,Code2Loc,2,FALSE)</f>
        <v>R. PATTO</v>
      </c>
    </row>
    <row r="252" spans="1:9" ht="15.75" customHeight="1" x14ac:dyDescent="0.25">
      <c r="A252" s="40" t="s">
        <v>322</v>
      </c>
      <c r="B252" s="41">
        <v>12</v>
      </c>
      <c r="C252" s="41" t="s">
        <v>205</v>
      </c>
      <c r="D252" s="41">
        <v>3</v>
      </c>
      <c r="E252" s="41">
        <v>3</v>
      </c>
      <c r="F252" s="41" t="s">
        <v>11</v>
      </c>
      <c r="G252" s="41"/>
      <c r="H252" s="35" t="s">
        <v>206</v>
      </c>
      <c r="I252" s="29" t="str">
        <f>VLOOKUP(VASCO!$H252,Code2Loc,2,FALSE)</f>
        <v>RBDR FERRY</v>
      </c>
    </row>
    <row r="253" spans="1:9" ht="15.75" customHeight="1" x14ac:dyDescent="0.25">
      <c r="A253" s="40" t="s">
        <v>322</v>
      </c>
      <c r="B253" s="41">
        <v>12</v>
      </c>
      <c r="C253" s="41" t="s">
        <v>207</v>
      </c>
      <c r="D253" s="41">
        <v>4</v>
      </c>
      <c r="E253" s="41">
        <v>4</v>
      </c>
      <c r="F253" s="41" t="s">
        <v>11</v>
      </c>
      <c r="G253" s="41"/>
      <c r="H253" s="35" t="s">
        <v>208</v>
      </c>
      <c r="I253" s="29" t="str">
        <f>VLOOKUP(VASCO!$H253,Code2Loc,2,FALSE)</f>
        <v>RIBANDAR</v>
      </c>
    </row>
    <row r="254" spans="1:9" ht="15.75" customHeight="1" x14ac:dyDescent="0.25">
      <c r="A254" s="40" t="s">
        <v>322</v>
      </c>
      <c r="B254" s="41">
        <v>12</v>
      </c>
      <c r="C254" s="41" t="s">
        <v>209</v>
      </c>
      <c r="D254" s="41">
        <v>5</v>
      </c>
      <c r="E254" s="41">
        <v>5</v>
      </c>
      <c r="F254" s="41" t="s">
        <v>11</v>
      </c>
      <c r="G254" s="41"/>
      <c r="H254" s="35" t="s">
        <v>210</v>
      </c>
      <c r="I254" s="29" t="str">
        <f>VLOOKUP(VASCO!$H254,Code2Loc,2,FALSE)</f>
        <v>RBDR SCHOOL</v>
      </c>
    </row>
    <row r="255" spans="1:9" ht="15.75" customHeight="1" x14ac:dyDescent="0.25">
      <c r="A255" s="40" t="s">
        <v>322</v>
      </c>
      <c r="B255" s="41">
        <v>12</v>
      </c>
      <c r="C255" s="41" t="s">
        <v>211</v>
      </c>
      <c r="D255" s="41">
        <v>6</v>
      </c>
      <c r="E255" s="41">
        <v>6</v>
      </c>
      <c r="F255" s="41" t="s">
        <v>11</v>
      </c>
      <c r="G255" s="41"/>
      <c r="H255" s="35" t="s">
        <v>212</v>
      </c>
      <c r="I255" s="29" t="str">
        <f>VLOOKUP(VASCO!$H255,Code2Loc,2,FALSE)</f>
        <v>ST.PEDRO</v>
      </c>
    </row>
    <row r="256" spans="1:9" ht="15.75" customHeight="1" x14ac:dyDescent="0.25">
      <c r="A256" s="40" t="s">
        <v>322</v>
      </c>
      <c r="B256" s="41">
        <v>12</v>
      </c>
      <c r="C256" s="41" t="s">
        <v>213</v>
      </c>
      <c r="D256" s="41">
        <v>7</v>
      </c>
      <c r="E256" s="41">
        <v>7</v>
      </c>
      <c r="F256" s="41" t="s">
        <v>11</v>
      </c>
      <c r="G256" s="41"/>
      <c r="H256" s="35" t="s">
        <v>214</v>
      </c>
      <c r="I256" s="29" t="str">
        <f>VLOOKUP(VASCO!$H256,Code2Loc,2,FALSE)</f>
        <v>BAINGINI</v>
      </c>
    </row>
    <row r="257" spans="1:9" ht="15.75" customHeight="1" x14ac:dyDescent="0.25">
      <c r="A257" s="40" t="s">
        <v>322</v>
      </c>
      <c r="B257" s="41">
        <v>12</v>
      </c>
      <c r="C257" s="41" t="s">
        <v>215</v>
      </c>
      <c r="D257" s="41">
        <v>8</v>
      </c>
      <c r="E257" s="41">
        <v>9</v>
      </c>
      <c r="F257" s="41" t="s">
        <v>11</v>
      </c>
      <c r="G257" s="41"/>
      <c r="H257" s="35" t="s">
        <v>216</v>
      </c>
      <c r="I257" s="29" t="str">
        <f>VLOOKUP(VASCO!$H257,Code2Loc,2,FALSE)</f>
        <v>OLD GOA</v>
      </c>
    </row>
    <row r="258" spans="1:9" ht="15.75" customHeight="1" x14ac:dyDescent="0.25">
      <c r="A258" s="40" t="s">
        <v>322</v>
      </c>
      <c r="B258" s="41">
        <v>12</v>
      </c>
      <c r="C258" s="41" t="s">
        <v>217</v>
      </c>
      <c r="D258" s="41">
        <v>9</v>
      </c>
      <c r="E258" s="41">
        <v>11</v>
      </c>
      <c r="F258" s="41" t="s">
        <v>11</v>
      </c>
      <c r="G258" s="41"/>
      <c r="H258" s="35" t="s">
        <v>218</v>
      </c>
      <c r="I258" s="29" t="str">
        <f>VLOOKUP(VASCO!$H258,Code2Loc,2,FALSE)</f>
        <v>CORLI PUMP</v>
      </c>
    </row>
    <row r="259" spans="1:9" ht="15.75" customHeight="1" x14ac:dyDescent="0.25">
      <c r="A259" s="40" t="s">
        <v>322</v>
      </c>
      <c r="B259" s="41">
        <v>12</v>
      </c>
      <c r="C259" s="41" t="s">
        <v>219</v>
      </c>
      <c r="D259" s="41">
        <v>10</v>
      </c>
      <c r="E259" s="41">
        <v>12</v>
      </c>
      <c r="F259" s="41" t="s">
        <v>11</v>
      </c>
      <c r="G259" s="41"/>
      <c r="H259" s="35" t="s">
        <v>220</v>
      </c>
      <c r="I259" s="29" t="str">
        <f>VLOOKUP(VASCO!$H259,Code2Loc,2,FALSE)</f>
        <v>CORLIM</v>
      </c>
    </row>
    <row r="260" spans="1:9" ht="15.75" customHeight="1" x14ac:dyDescent="0.25">
      <c r="A260" s="40" t="s">
        <v>322</v>
      </c>
      <c r="B260" s="41">
        <v>12</v>
      </c>
      <c r="C260" s="41" t="s">
        <v>221</v>
      </c>
      <c r="D260" s="41">
        <v>11</v>
      </c>
      <c r="E260" s="41">
        <v>13</v>
      </c>
      <c r="F260" s="41" t="s">
        <v>11</v>
      </c>
      <c r="G260" s="41"/>
      <c r="H260" s="35" t="s">
        <v>222</v>
      </c>
      <c r="I260" s="29" t="str">
        <f>VLOOKUP(VASCO!$H260,Code2Loc,2,FALSE)</f>
        <v>DHULAPI</v>
      </c>
    </row>
    <row r="261" spans="1:9" ht="15.75" customHeight="1" x14ac:dyDescent="0.25">
      <c r="A261" s="40" t="s">
        <v>322</v>
      </c>
      <c r="B261" s="41">
        <v>12</v>
      </c>
      <c r="C261" s="41" t="s">
        <v>160</v>
      </c>
      <c r="D261" s="41">
        <v>12</v>
      </c>
      <c r="E261" s="41">
        <v>14</v>
      </c>
      <c r="F261" s="41" t="s">
        <v>11</v>
      </c>
      <c r="G261" s="41"/>
      <c r="H261" s="35" t="s">
        <v>161</v>
      </c>
      <c r="I261" s="29" t="str">
        <f>VLOOKUP(VASCO!$H261,Code2Loc,2,FALSE)</f>
        <v>BANASTARI</v>
      </c>
    </row>
    <row r="262" spans="1:9" ht="15.75" customHeight="1" x14ac:dyDescent="0.25">
      <c r="A262" s="40" t="s">
        <v>322</v>
      </c>
      <c r="B262" s="41">
        <v>12</v>
      </c>
      <c r="C262" s="41" t="s">
        <v>162</v>
      </c>
      <c r="D262" s="41">
        <v>13</v>
      </c>
      <c r="E262" s="41">
        <v>16</v>
      </c>
      <c r="F262" s="41" t="s">
        <v>11</v>
      </c>
      <c r="G262" s="41"/>
      <c r="H262" s="35" t="s">
        <v>163</v>
      </c>
      <c r="I262" s="29" t="str">
        <f>VLOOKUP(VASCO!$H262,Code2Loc,2,FALSE)</f>
        <v>BHOMA</v>
      </c>
    </row>
    <row r="263" spans="1:9" ht="15.75" customHeight="1" x14ac:dyDescent="0.25">
      <c r="A263" s="40" t="s">
        <v>322</v>
      </c>
      <c r="B263" s="41">
        <v>12</v>
      </c>
      <c r="C263" s="41" t="s">
        <v>164</v>
      </c>
      <c r="D263" s="41">
        <v>14</v>
      </c>
      <c r="E263" s="41">
        <v>18</v>
      </c>
      <c r="F263" s="41" t="s">
        <v>11</v>
      </c>
      <c r="G263" s="41"/>
      <c r="H263" s="35" t="s">
        <v>165</v>
      </c>
      <c r="I263" s="29" t="str">
        <f>VLOOKUP(VASCO!$H263,Code2Loc,2,FALSE)</f>
        <v>KUNDAI</v>
      </c>
    </row>
    <row r="264" spans="1:9" ht="15.75" customHeight="1" x14ac:dyDescent="0.25">
      <c r="A264" s="40" t="s">
        <v>322</v>
      </c>
      <c r="B264" s="41">
        <v>12</v>
      </c>
      <c r="C264" s="41" t="s">
        <v>166</v>
      </c>
      <c r="D264" s="41">
        <v>15</v>
      </c>
      <c r="E264" s="41">
        <v>20</v>
      </c>
      <c r="F264" s="41" t="s">
        <v>11</v>
      </c>
      <c r="G264" s="41"/>
      <c r="H264" s="35" t="s">
        <v>167</v>
      </c>
      <c r="I264" s="29" t="str">
        <f>VLOOKUP(VASCO!$H264,Code2Loc,2,FALSE)</f>
        <v>MANGESHI</v>
      </c>
    </row>
    <row r="265" spans="1:9" ht="15.75" customHeight="1" x14ac:dyDescent="0.25">
      <c r="A265" s="40" t="s">
        <v>322</v>
      </c>
      <c r="B265" s="41">
        <v>12</v>
      </c>
      <c r="C265" s="41" t="s">
        <v>168</v>
      </c>
      <c r="D265" s="41">
        <v>16</v>
      </c>
      <c r="E265" s="41">
        <v>21</v>
      </c>
      <c r="F265" s="41" t="s">
        <v>11</v>
      </c>
      <c r="G265" s="41"/>
      <c r="H265" s="35" t="s">
        <v>169</v>
      </c>
      <c r="I265" s="29" t="str">
        <f>VLOOKUP(VASCO!$H265,Code2Loc,2,FALSE)</f>
        <v>MARDOL</v>
      </c>
    </row>
    <row r="266" spans="1:9" ht="15.75" customHeight="1" x14ac:dyDescent="0.25">
      <c r="A266" s="40" t="s">
        <v>322</v>
      </c>
      <c r="B266" s="41">
        <v>12</v>
      </c>
      <c r="C266" s="41" t="s">
        <v>170</v>
      </c>
      <c r="D266" s="41">
        <v>17</v>
      </c>
      <c r="E266" s="41">
        <v>23</v>
      </c>
      <c r="F266" s="41" t="s">
        <v>11</v>
      </c>
      <c r="G266" s="41"/>
      <c r="H266" s="35" t="s">
        <v>171</v>
      </c>
      <c r="I266" s="29" t="str">
        <f>VLOOKUP(VASCO!$H266,Code2Loc,2,FALSE)</f>
        <v>PATYEKADE</v>
      </c>
    </row>
    <row r="267" spans="1:9" ht="15.75" customHeight="1" x14ac:dyDescent="0.25">
      <c r="A267" s="40" t="s">
        <v>322</v>
      </c>
      <c r="B267" s="41">
        <v>12</v>
      </c>
      <c r="C267" s="41" t="s">
        <v>172</v>
      </c>
      <c r="D267" s="41">
        <v>18</v>
      </c>
      <c r="E267" s="41">
        <v>25</v>
      </c>
      <c r="F267" s="41" t="s">
        <v>11</v>
      </c>
      <c r="G267" s="41"/>
      <c r="H267" s="35" t="s">
        <v>173</v>
      </c>
      <c r="I267" s="29" t="str">
        <f>VLOOKUP(VASCO!$H267,Code2Loc,2,FALSE)</f>
        <v>FARMAGUDI</v>
      </c>
    </row>
    <row r="268" spans="1:9" ht="15.75" customHeight="1" x14ac:dyDescent="0.25">
      <c r="A268" s="40" t="s">
        <v>322</v>
      </c>
      <c r="B268" s="41">
        <v>12</v>
      </c>
      <c r="C268" s="41" t="s">
        <v>174</v>
      </c>
      <c r="D268" s="41">
        <v>19</v>
      </c>
      <c r="E268" s="41">
        <v>26</v>
      </c>
      <c r="F268" s="41" t="s">
        <v>11</v>
      </c>
      <c r="G268" s="41"/>
      <c r="H268" s="35" t="s">
        <v>175</v>
      </c>
      <c r="I268" s="29" t="str">
        <f>VLOOKUP(VASCO!$H268,Code2Loc,2,FALSE)</f>
        <v>FMD CIRCLE</v>
      </c>
    </row>
    <row r="269" spans="1:9" ht="15.75" customHeight="1" x14ac:dyDescent="0.25">
      <c r="A269" s="40" t="s">
        <v>322</v>
      </c>
      <c r="B269" s="41">
        <v>12</v>
      </c>
      <c r="C269" s="41" t="s">
        <v>176</v>
      </c>
      <c r="D269" s="41">
        <v>20</v>
      </c>
      <c r="E269" s="41">
        <v>28</v>
      </c>
      <c r="F269" s="41" t="s">
        <v>11</v>
      </c>
      <c r="G269" s="41"/>
      <c r="H269" s="35" t="s">
        <v>177</v>
      </c>
      <c r="I269" s="29" t="str">
        <f>VLOOKUP(VASCO!$H269,Code2Loc,2,FALSE)</f>
        <v>PONDA</v>
      </c>
    </row>
    <row r="270" spans="1:9" ht="15.75" customHeight="1" x14ac:dyDescent="0.25">
      <c r="A270" s="40" t="s">
        <v>3576</v>
      </c>
      <c r="B270" s="41">
        <v>13</v>
      </c>
      <c r="C270" s="41" t="s">
        <v>176</v>
      </c>
      <c r="D270" s="41">
        <v>1</v>
      </c>
      <c r="E270" s="41">
        <v>0</v>
      </c>
      <c r="F270" s="41" t="s">
        <v>11</v>
      </c>
      <c r="G270" s="41"/>
      <c r="H270" s="35" t="s">
        <v>177</v>
      </c>
      <c r="I270" s="29" t="str">
        <f>VLOOKUP(VASCO!$H270,Code2Loc,2,FALSE)</f>
        <v>PONDA</v>
      </c>
    </row>
    <row r="271" spans="1:9" ht="15.75" customHeight="1" x14ac:dyDescent="0.25">
      <c r="A271" s="40" t="s">
        <v>3576</v>
      </c>
      <c r="B271" s="41">
        <v>13</v>
      </c>
      <c r="C271" s="41" t="s">
        <v>178</v>
      </c>
      <c r="D271" s="41">
        <v>2</v>
      </c>
      <c r="E271" s="41">
        <v>2</v>
      </c>
      <c r="F271" s="41" t="s">
        <v>11</v>
      </c>
      <c r="G271" s="41"/>
      <c r="H271" s="35" t="s">
        <v>179</v>
      </c>
      <c r="I271" s="29" t="str">
        <f>VLOOKUP(VASCO!$H271,Code2Loc,2,FALSE)</f>
        <v>DHAVLI</v>
      </c>
    </row>
    <row r="272" spans="1:9" ht="15.75" customHeight="1" x14ac:dyDescent="0.25">
      <c r="A272" s="40" t="s">
        <v>3576</v>
      </c>
      <c r="B272" s="41">
        <v>13</v>
      </c>
      <c r="C272" s="41" t="s">
        <v>180</v>
      </c>
      <c r="D272" s="41">
        <v>3</v>
      </c>
      <c r="E272" s="41">
        <v>4</v>
      </c>
      <c r="F272" s="41" t="s">
        <v>11</v>
      </c>
      <c r="G272" s="41"/>
      <c r="H272" s="35" t="s">
        <v>181</v>
      </c>
      <c r="I272" s="29" t="str">
        <f>VLOOKUP(VASCO!$H272,Code2Loc,2,FALSE)</f>
        <v>TOP COLA</v>
      </c>
    </row>
    <row r="273" spans="1:9" ht="15.75" customHeight="1" x14ac:dyDescent="0.25">
      <c r="A273" s="40" t="s">
        <v>3576</v>
      </c>
      <c r="B273" s="41">
        <v>13</v>
      </c>
      <c r="C273" s="41" t="s">
        <v>182</v>
      </c>
      <c r="D273" s="41">
        <v>4</v>
      </c>
      <c r="E273" s="41">
        <v>5</v>
      </c>
      <c r="F273" s="41" t="s">
        <v>11</v>
      </c>
      <c r="G273" s="41"/>
      <c r="H273" s="35" t="s">
        <v>183</v>
      </c>
      <c r="I273" s="29" t="str">
        <f>VLOOKUP(VASCO!$H273,Code2Loc,2,FALSE)</f>
        <v>BORI SKVR</v>
      </c>
    </row>
    <row r="274" spans="1:9" ht="15.75" customHeight="1" x14ac:dyDescent="0.25">
      <c r="A274" s="40" t="s">
        <v>3576</v>
      </c>
      <c r="B274" s="41">
        <v>13</v>
      </c>
      <c r="C274" s="41" t="s">
        <v>184</v>
      </c>
      <c r="D274" s="41">
        <v>5</v>
      </c>
      <c r="E274" s="41">
        <v>6</v>
      </c>
      <c r="F274" s="41" t="s">
        <v>11</v>
      </c>
      <c r="G274" s="41"/>
      <c r="H274" s="35" t="s">
        <v>185</v>
      </c>
      <c r="I274" s="29" t="str">
        <f>VLOOKUP(VASCO!$H274,Code2Loc,2,FALSE)</f>
        <v>SAI TMPLE</v>
      </c>
    </row>
    <row r="275" spans="1:9" ht="15.75" customHeight="1" x14ac:dyDescent="0.25">
      <c r="A275" s="40" t="s">
        <v>3576</v>
      </c>
      <c r="B275" s="41">
        <v>13</v>
      </c>
      <c r="C275" s="41" t="s">
        <v>186</v>
      </c>
      <c r="D275" s="41">
        <v>6</v>
      </c>
      <c r="E275" s="41">
        <v>8</v>
      </c>
      <c r="F275" s="41" t="s">
        <v>11</v>
      </c>
      <c r="G275" s="41"/>
      <c r="H275" s="35" t="s">
        <v>187</v>
      </c>
      <c r="I275" s="29" t="str">
        <f>VLOOKUP(VASCO!$H275,Code2Loc,2,FALSE)</f>
        <v>BORI BRDG</v>
      </c>
    </row>
    <row r="276" spans="1:9" ht="15.75" customHeight="1" x14ac:dyDescent="0.25">
      <c r="A276" s="40" t="s">
        <v>3576</v>
      </c>
      <c r="B276" s="41">
        <v>13</v>
      </c>
      <c r="C276" s="41" t="s">
        <v>240</v>
      </c>
      <c r="D276" s="41">
        <v>7</v>
      </c>
      <c r="E276" s="41">
        <v>9</v>
      </c>
      <c r="F276" s="41" t="s">
        <v>11</v>
      </c>
      <c r="G276" s="41"/>
      <c r="H276" s="35" t="s">
        <v>241</v>
      </c>
      <c r="I276" s="29" t="str">
        <f>VLOOKUP(VASCO!$H276,Code2Loc,2,FALSE)</f>
        <v>TARVALEM</v>
      </c>
    </row>
    <row r="277" spans="1:9" ht="15.75" customHeight="1" x14ac:dyDescent="0.25">
      <c r="A277" s="40" t="s">
        <v>3576</v>
      </c>
      <c r="B277" s="41">
        <v>13</v>
      </c>
      <c r="C277" s="41" t="s">
        <v>242</v>
      </c>
      <c r="D277" s="41">
        <v>8</v>
      </c>
      <c r="E277" s="41">
        <v>10</v>
      </c>
      <c r="F277" s="41" t="s">
        <v>11</v>
      </c>
      <c r="G277" s="41"/>
      <c r="H277" s="35" t="s">
        <v>243</v>
      </c>
      <c r="I277" s="29" t="str">
        <f>VLOOKUP(VASCO!$H277,Code2Loc,2,FALSE)</f>
        <v>VAZEM</v>
      </c>
    </row>
    <row r="278" spans="1:9" ht="15.75" customHeight="1" x14ac:dyDescent="0.25">
      <c r="A278" s="40" t="s">
        <v>3576</v>
      </c>
      <c r="B278" s="41">
        <v>13</v>
      </c>
      <c r="C278" s="41" t="s">
        <v>244</v>
      </c>
      <c r="D278" s="41">
        <v>9</v>
      </c>
      <c r="E278" s="41">
        <v>12</v>
      </c>
      <c r="F278" s="41" t="s">
        <v>11</v>
      </c>
      <c r="G278" s="41"/>
      <c r="H278" s="35" t="s">
        <v>245</v>
      </c>
      <c r="I278" s="29" t="str">
        <f>VLOOKUP(VASCO!$H278,Code2Loc,2,FALSE)</f>
        <v>SHIRODA</v>
      </c>
    </row>
    <row r="279" spans="1:9" ht="15.75" customHeight="1" x14ac:dyDescent="0.25">
      <c r="A279" s="40" t="s">
        <v>3577</v>
      </c>
      <c r="B279" s="41">
        <v>14</v>
      </c>
      <c r="C279" s="41" t="s">
        <v>66</v>
      </c>
      <c r="D279" s="41">
        <v>1</v>
      </c>
      <c r="E279" s="41">
        <v>0</v>
      </c>
      <c r="F279" s="41" t="s">
        <v>11</v>
      </c>
      <c r="G279" s="41"/>
      <c r="H279" s="35" t="s">
        <v>67</v>
      </c>
      <c r="I279" s="29" t="str">
        <f>VLOOKUP(VASCO!$H279,Code2Loc,2,FALSE)</f>
        <v>VASCO</v>
      </c>
    </row>
    <row r="280" spans="1:9" ht="15.75" customHeight="1" x14ac:dyDescent="0.25">
      <c r="A280" s="40" t="s">
        <v>3577</v>
      </c>
      <c r="B280" s="41">
        <v>14</v>
      </c>
      <c r="C280" s="41" t="s">
        <v>64</v>
      </c>
      <c r="D280" s="41">
        <v>2</v>
      </c>
      <c r="E280" s="41">
        <v>1</v>
      </c>
      <c r="F280" s="41" t="s">
        <v>11</v>
      </c>
      <c r="G280" s="41"/>
      <c r="H280" s="35" t="s">
        <v>65</v>
      </c>
      <c r="I280" s="29" t="str">
        <f>VLOOKUP(VASCO!$H280,Code2Loc,2,FALSE)</f>
        <v>SHIPYARD</v>
      </c>
    </row>
    <row r="281" spans="1:9" ht="15.75" customHeight="1" x14ac:dyDescent="0.25">
      <c r="A281" s="40" t="s">
        <v>3577</v>
      </c>
      <c r="B281" s="41">
        <v>14</v>
      </c>
      <c r="C281" s="41" t="s">
        <v>62</v>
      </c>
      <c r="D281" s="41">
        <v>3</v>
      </c>
      <c r="E281" s="41">
        <v>2</v>
      </c>
      <c r="F281" s="41" t="s">
        <v>11</v>
      </c>
      <c r="G281" s="41"/>
      <c r="H281" s="35" t="s">
        <v>63</v>
      </c>
      <c r="I281" s="29" t="str">
        <f>VLOOKUP(VASCO!$H281,Code2Loc,2,FALSE)</f>
        <v>VADEM</v>
      </c>
    </row>
    <row r="282" spans="1:9" ht="15.75" customHeight="1" x14ac:dyDescent="0.25">
      <c r="A282" s="40" t="s">
        <v>3577</v>
      </c>
      <c r="B282" s="41">
        <v>14</v>
      </c>
      <c r="C282" s="41" t="s">
        <v>60</v>
      </c>
      <c r="D282" s="41">
        <v>4</v>
      </c>
      <c r="E282" s="41">
        <v>4</v>
      </c>
      <c r="F282" s="41" t="s">
        <v>11</v>
      </c>
      <c r="G282" s="41"/>
      <c r="H282" s="35" t="s">
        <v>61</v>
      </c>
      <c r="I282" s="29" t="str">
        <f>VLOOKUP(VASCO!$H282,Code2Loc,2,FALSE)</f>
        <v>CHICALIM</v>
      </c>
    </row>
    <row r="283" spans="1:9" ht="15.75" customHeight="1" x14ac:dyDescent="0.25">
      <c r="A283" s="40" t="s">
        <v>3577</v>
      </c>
      <c r="B283" s="41">
        <v>14</v>
      </c>
      <c r="C283" s="41" t="s">
        <v>246</v>
      </c>
      <c r="D283" s="41">
        <v>5</v>
      </c>
      <c r="E283" s="41">
        <v>6</v>
      </c>
      <c r="F283" s="41" t="s">
        <v>11</v>
      </c>
      <c r="G283" s="41"/>
      <c r="H283" s="35" t="s">
        <v>247</v>
      </c>
      <c r="I283" s="29" t="str">
        <f>VLOOKUP(VASCO!$H283,Code2Loc,2,FALSE)</f>
        <v>DABOLI</v>
      </c>
    </row>
    <row r="284" spans="1:9" ht="15.75" customHeight="1" x14ac:dyDescent="0.25">
      <c r="A284" s="40" t="s">
        <v>3577</v>
      </c>
      <c r="B284" s="41">
        <v>14</v>
      </c>
      <c r="C284" s="41" t="s">
        <v>56</v>
      </c>
      <c r="D284" s="41">
        <v>6</v>
      </c>
      <c r="E284" s="41">
        <v>7</v>
      </c>
      <c r="F284" s="41" t="s">
        <v>11</v>
      </c>
      <c r="G284" s="41"/>
      <c r="H284" s="35" t="s">
        <v>57</v>
      </c>
      <c r="I284" s="29" t="str">
        <f>VLOOKUP(VASCO!$H284,Code2Loc,2,FALSE)</f>
        <v>ZUYAR</v>
      </c>
    </row>
    <row r="285" spans="1:9" ht="15.75" customHeight="1" x14ac:dyDescent="0.25">
      <c r="A285" s="40" t="s">
        <v>3577</v>
      </c>
      <c r="B285" s="41">
        <v>14</v>
      </c>
      <c r="C285" s="41" t="s">
        <v>54</v>
      </c>
      <c r="D285" s="41">
        <v>7</v>
      </c>
      <c r="E285" s="41">
        <v>9</v>
      </c>
      <c r="F285" s="41" t="s">
        <v>11</v>
      </c>
      <c r="G285" s="41"/>
      <c r="H285" s="35" t="s">
        <v>55</v>
      </c>
      <c r="I285" s="29" t="str">
        <f>VLOOKUP(VASCO!$H285,Code2Loc,2,FALSE)</f>
        <v>ZAREER</v>
      </c>
    </row>
    <row r="286" spans="1:9" ht="15.75" customHeight="1" x14ac:dyDescent="0.25">
      <c r="A286" s="40" t="s">
        <v>3577</v>
      </c>
      <c r="B286" s="41">
        <v>14</v>
      </c>
      <c r="C286" s="41" t="s">
        <v>52</v>
      </c>
      <c r="D286" s="41">
        <v>8</v>
      </c>
      <c r="E286" s="41">
        <v>11</v>
      </c>
      <c r="F286" s="41" t="s">
        <v>11</v>
      </c>
      <c r="G286" s="41"/>
      <c r="H286" s="35" t="s">
        <v>53</v>
      </c>
      <c r="I286" s="29" t="str">
        <f>VLOOKUP(VASCO!$H286,Code2Loc,2,FALSE)</f>
        <v>S CONVENT</v>
      </c>
    </row>
    <row r="287" spans="1:9" ht="15.75" customHeight="1" x14ac:dyDescent="0.25">
      <c r="A287" s="40" t="s">
        <v>3577</v>
      </c>
      <c r="B287" s="41">
        <v>14</v>
      </c>
      <c r="C287" s="41" t="s">
        <v>50</v>
      </c>
      <c r="D287" s="41">
        <v>9</v>
      </c>
      <c r="E287" s="41">
        <v>12</v>
      </c>
      <c r="F287" s="41" t="s">
        <v>11</v>
      </c>
      <c r="G287" s="41"/>
      <c r="H287" s="35" t="s">
        <v>51</v>
      </c>
      <c r="I287" s="29" t="str">
        <f>VLOOKUP(VASCO!$H287,Code2Loc,2,FALSE)</f>
        <v>SANCOALE</v>
      </c>
    </row>
    <row r="288" spans="1:9" ht="15.75" customHeight="1" x14ac:dyDescent="0.25">
      <c r="A288" s="40" t="s">
        <v>3577</v>
      </c>
      <c r="B288" s="41">
        <v>14</v>
      </c>
      <c r="C288" s="41" t="s">
        <v>27</v>
      </c>
      <c r="D288" s="41">
        <v>10</v>
      </c>
      <c r="E288" s="41">
        <v>14</v>
      </c>
      <c r="F288" s="41" t="s">
        <v>11</v>
      </c>
      <c r="G288" s="41"/>
      <c r="H288" s="35" t="s">
        <v>28</v>
      </c>
      <c r="I288" s="29" t="str">
        <f>VLOOKUP(VASCO!$H288,Code2Loc,2,FALSE)</f>
        <v>CORTALIM</v>
      </c>
    </row>
    <row r="289" spans="1:9" ht="15.75" customHeight="1" x14ac:dyDescent="0.25">
      <c r="A289" s="40" t="s">
        <v>3577</v>
      </c>
      <c r="B289" s="41">
        <v>14</v>
      </c>
      <c r="C289" s="41" t="s">
        <v>25</v>
      </c>
      <c r="D289" s="41">
        <v>11</v>
      </c>
      <c r="E289" s="41">
        <v>16</v>
      </c>
      <c r="F289" s="41" t="s">
        <v>11</v>
      </c>
      <c r="G289" s="41"/>
      <c r="H289" s="35" t="s">
        <v>26</v>
      </c>
      <c r="I289" s="29" t="str">
        <f>VLOOKUP(VASCO!$H289,Code2Loc,2,FALSE)</f>
        <v>AGASSAIM</v>
      </c>
    </row>
    <row r="290" spans="1:9" ht="15.75" customHeight="1" x14ac:dyDescent="0.25">
      <c r="A290" s="40" t="s">
        <v>3577</v>
      </c>
      <c r="B290" s="41">
        <v>14</v>
      </c>
      <c r="C290" s="41" t="s">
        <v>23</v>
      </c>
      <c r="D290" s="41">
        <v>12</v>
      </c>
      <c r="E290" s="41">
        <v>18</v>
      </c>
      <c r="F290" s="41" t="s">
        <v>11</v>
      </c>
      <c r="G290" s="41"/>
      <c r="H290" s="35" t="s">
        <v>24</v>
      </c>
      <c r="I290" s="29" t="str">
        <f>VLOOKUP(VASCO!$H290,Code2Loc,2,FALSE)</f>
        <v>PILLAR</v>
      </c>
    </row>
    <row r="291" spans="1:9" ht="15.75" customHeight="1" x14ac:dyDescent="0.25">
      <c r="A291" s="40" t="s">
        <v>3577</v>
      </c>
      <c r="B291" s="41">
        <v>14</v>
      </c>
      <c r="C291" s="41" t="s">
        <v>1781</v>
      </c>
      <c r="D291" s="41">
        <v>13</v>
      </c>
      <c r="E291" s="41">
        <v>20</v>
      </c>
      <c r="F291" s="41" t="s">
        <v>11</v>
      </c>
      <c r="G291" s="41"/>
      <c r="H291" s="35" t="s">
        <v>1782</v>
      </c>
      <c r="I291" s="29" t="str">
        <f>VLOOKUP(VASCO!$H291,Code2Loc,2,FALSE)</f>
        <v>NEURA</v>
      </c>
    </row>
    <row r="292" spans="1:9" ht="15.75" customHeight="1" x14ac:dyDescent="0.25">
      <c r="A292" s="40" t="s">
        <v>3577</v>
      </c>
      <c r="B292" s="41">
        <v>14</v>
      </c>
      <c r="C292" s="41" t="s">
        <v>1779</v>
      </c>
      <c r="D292" s="41">
        <v>14</v>
      </c>
      <c r="E292" s="41">
        <v>21</v>
      </c>
      <c r="F292" s="41" t="s">
        <v>11</v>
      </c>
      <c r="G292" s="41"/>
      <c r="H292" s="35" t="s">
        <v>1780</v>
      </c>
      <c r="I292" s="29" t="str">
        <f>VLOOKUP(VASCO!$H292,Code2Loc,2,FALSE)</f>
        <v>VODLE NEURA</v>
      </c>
    </row>
    <row r="293" spans="1:9" ht="15.75" customHeight="1" x14ac:dyDescent="0.25">
      <c r="A293" s="40" t="s">
        <v>3577</v>
      </c>
      <c r="B293" s="41">
        <v>14</v>
      </c>
      <c r="C293" s="41" t="s">
        <v>1777</v>
      </c>
      <c r="D293" s="41">
        <v>15</v>
      </c>
      <c r="E293" s="41">
        <v>23</v>
      </c>
      <c r="F293" s="41" t="s">
        <v>11</v>
      </c>
      <c r="G293" s="41"/>
      <c r="H293" s="35" t="s">
        <v>1778</v>
      </c>
      <c r="I293" s="29" t="str">
        <f>VLOOKUP(VASCO!$H293,Code2Loc,2,FALSE)</f>
        <v>MANDUR TITO</v>
      </c>
    </row>
    <row r="294" spans="1:9" ht="15.75" customHeight="1" x14ac:dyDescent="0.25">
      <c r="A294" s="40" t="s">
        <v>3577</v>
      </c>
      <c r="B294" s="41">
        <v>14</v>
      </c>
      <c r="C294" s="41" t="s">
        <v>1775</v>
      </c>
      <c r="D294" s="41">
        <v>16</v>
      </c>
      <c r="E294" s="41">
        <v>25</v>
      </c>
      <c r="F294" s="41" t="s">
        <v>11</v>
      </c>
      <c r="G294" s="41"/>
      <c r="H294" s="35" t="s">
        <v>1776</v>
      </c>
      <c r="I294" s="29" t="str">
        <f>VLOOKUP(VASCO!$H294,Code2Loc,2,FALSE)</f>
        <v>AZOSHI</v>
      </c>
    </row>
    <row r="295" spans="1:9" ht="15.75" customHeight="1" x14ac:dyDescent="0.25">
      <c r="A295" s="40" t="s">
        <v>3577</v>
      </c>
      <c r="B295" s="41">
        <v>14</v>
      </c>
      <c r="C295" s="41" t="s">
        <v>1773</v>
      </c>
      <c r="D295" s="41">
        <v>17</v>
      </c>
      <c r="E295" s="41">
        <v>26</v>
      </c>
      <c r="F295" s="41" t="s">
        <v>11</v>
      </c>
      <c r="G295" s="41"/>
      <c r="H295" s="35" t="s">
        <v>1774</v>
      </c>
      <c r="I295" s="29" t="str">
        <f>VLOOKUP(VASCO!$H295,Code2Loc,2,FALSE)</f>
        <v>CARMALI</v>
      </c>
    </row>
    <row r="296" spans="1:9" ht="15.75" customHeight="1" x14ac:dyDescent="0.25">
      <c r="A296" s="40" t="s">
        <v>3577</v>
      </c>
      <c r="B296" s="41">
        <v>14</v>
      </c>
      <c r="C296" s="41" t="s">
        <v>1771</v>
      </c>
      <c r="D296" s="41">
        <v>18</v>
      </c>
      <c r="E296" s="41">
        <v>27</v>
      </c>
      <c r="F296" s="41" t="s">
        <v>11</v>
      </c>
      <c r="G296" s="41"/>
      <c r="H296" s="35" t="s">
        <v>1772</v>
      </c>
      <c r="I296" s="29" t="str">
        <f>VLOOKUP(VASCO!$H296,Code2Loc,2,FALSE)</f>
        <v>PETTER</v>
      </c>
    </row>
    <row r="297" spans="1:9" ht="15.75" customHeight="1" x14ac:dyDescent="0.25">
      <c r="A297" s="40" t="s">
        <v>3577</v>
      </c>
      <c r="B297" s="41">
        <v>14</v>
      </c>
      <c r="C297" s="41" t="s">
        <v>1769</v>
      </c>
      <c r="D297" s="41">
        <v>19</v>
      </c>
      <c r="E297" s="41">
        <v>28</v>
      </c>
      <c r="F297" s="41" t="s">
        <v>11</v>
      </c>
      <c r="G297" s="41"/>
      <c r="H297" s="35" t="s">
        <v>1770</v>
      </c>
      <c r="I297" s="29" t="str">
        <f>VLOOKUP(VASCO!$H297,Code2Loc,2,FALSE)</f>
        <v>K. RAILWAY</v>
      </c>
    </row>
    <row r="298" spans="1:9" ht="15.75" customHeight="1" x14ac:dyDescent="0.25">
      <c r="A298" s="40" t="s">
        <v>3577</v>
      </c>
      <c r="B298" s="41">
        <v>14</v>
      </c>
      <c r="C298" s="41" t="s">
        <v>215</v>
      </c>
      <c r="D298" s="41">
        <v>20</v>
      </c>
      <c r="E298" s="41">
        <v>30</v>
      </c>
      <c r="F298" s="41" t="s">
        <v>11</v>
      </c>
      <c r="G298" s="41"/>
      <c r="H298" s="35" t="s">
        <v>216</v>
      </c>
      <c r="I298" s="29" t="str">
        <f>VLOOKUP(VASCO!$H298,Code2Loc,2,FALSE)</f>
        <v>OLD GOA</v>
      </c>
    </row>
    <row r="299" spans="1:9" ht="15.75" customHeight="1" x14ac:dyDescent="0.25">
      <c r="A299" s="40" t="s">
        <v>3577</v>
      </c>
      <c r="B299" s="41">
        <v>14</v>
      </c>
      <c r="C299" s="41" t="s">
        <v>217</v>
      </c>
      <c r="D299" s="41">
        <v>21</v>
      </c>
      <c r="E299" s="41">
        <v>32</v>
      </c>
      <c r="F299" s="41" t="s">
        <v>11</v>
      </c>
      <c r="G299" s="41"/>
      <c r="H299" s="35" t="s">
        <v>218</v>
      </c>
      <c r="I299" s="29" t="str">
        <f>VLOOKUP(VASCO!$H299,Code2Loc,2,FALSE)</f>
        <v>CORLI PUMP</v>
      </c>
    </row>
    <row r="300" spans="1:9" ht="15.75" customHeight="1" x14ac:dyDescent="0.25">
      <c r="A300" s="40" t="s">
        <v>3577</v>
      </c>
      <c r="B300" s="41">
        <v>14</v>
      </c>
      <c r="C300" s="41" t="s">
        <v>219</v>
      </c>
      <c r="D300" s="41">
        <v>22</v>
      </c>
      <c r="E300" s="41">
        <v>33</v>
      </c>
      <c r="F300" s="41" t="s">
        <v>11</v>
      </c>
      <c r="G300" s="41"/>
      <c r="H300" s="35" t="s">
        <v>220</v>
      </c>
      <c r="I300" s="29" t="str">
        <f>VLOOKUP(VASCO!$H300,Code2Loc,2,FALSE)</f>
        <v>CORLIM</v>
      </c>
    </row>
    <row r="301" spans="1:9" ht="15.75" customHeight="1" x14ac:dyDescent="0.25">
      <c r="A301" s="40" t="s">
        <v>3577</v>
      </c>
      <c r="B301" s="41">
        <v>14</v>
      </c>
      <c r="C301" s="41" t="s">
        <v>221</v>
      </c>
      <c r="D301" s="41">
        <v>23</v>
      </c>
      <c r="E301" s="41">
        <v>34</v>
      </c>
      <c r="F301" s="41" t="s">
        <v>11</v>
      </c>
      <c r="G301" s="41"/>
      <c r="H301" s="35" t="s">
        <v>222</v>
      </c>
      <c r="I301" s="29" t="str">
        <f>VLOOKUP(VASCO!$H301,Code2Loc,2,FALSE)</f>
        <v>DHULAPI</v>
      </c>
    </row>
    <row r="302" spans="1:9" ht="15.75" customHeight="1" x14ac:dyDescent="0.25">
      <c r="A302" s="40" t="s">
        <v>3577</v>
      </c>
      <c r="B302" s="41">
        <v>14</v>
      </c>
      <c r="C302" s="41" t="s">
        <v>160</v>
      </c>
      <c r="D302" s="41">
        <v>24</v>
      </c>
      <c r="E302" s="41">
        <v>35</v>
      </c>
      <c r="F302" s="41" t="s">
        <v>11</v>
      </c>
      <c r="G302" s="41"/>
      <c r="H302" s="35" t="s">
        <v>161</v>
      </c>
      <c r="I302" s="29" t="str">
        <f>VLOOKUP(VASCO!$H302,Code2Loc,2,FALSE)</f>
        <v>BANASTARI</v>
      </c>
    </row>
    <row r="303" spans="1:9" ht="15.75" customHeight="1" x14ac:dyDescent="0.25">
      <c r="A303" s="40" t="s">
        <v>3577</v>
      </c>
      <c r="B303" s="41">
        <v>14</v>
      </c>
      <c r="C303" s="41" t="s">
        <v>158</v>
      </c>
      <c r="D303" s="41">
        <v>25</v>
      </c>
      <c r="E303" s="41">
        <v>36</v>
      </c>
      <c r="F303" s="41" t="s">
        <v>11</v>
      </c>
      <c r="G303" s="41"/>
      <c r="H303" s="35" t="s">
        <v>159</v>
      </c>
      <c r="I303" s="29" t="str">
        <f>VLOOKUP(VASCO!$H303,Code2Loc,2,FALSE)</f>
        <v>TIVRE BUILD</v>
      </c>
    </row>
    <row r="304" spans="1:9" ht="15.75" customHeight="1" x14ac:dyDescent="0.25">
      <c r="A304" s="40" t="s">
        <v>3577</v>
      </c>
      <c r="B304" s="41">
        <v>14</v>
      </c>
      <c r="C304" s="41" t="s">
        <v>156</v>
      </c>
      <c r="D304" s="41">
        <v>26</v>
      </c>
      <c r="E304" s="41">
        <v>37</v>
      </c>
      <c r="F304" s="41" t="s">
        <v>11</v>
      </c>
      <c r="G304" s="41"/>
      <c r="H304" s="35" t="s">
        <v>157</v>
      </c>
      <c r="I304" s="29" t="str">
        <f>VLOOKUP(VASCO!$H304,Code2Loc,2,FALSE)</f>
        <v>TIVREM</v>
      </c>
    </row>
    <row r="305" spans="1:9" ht="15.75" customHeight="1" x14ac:dyDescent="0.25">
      <c r="A305" s="40" t="s">
        <v>3577</v>
      </c>
      <c r="B305" s="41">
        <v>14</v>
      </c>
      <c r="C305" s="41" t="s">
        <v>154</v>
      </c>
      <c r="D305" s="41">
        <v>27</v>
      </c>
      <c r="E305" s="41">
        <v>39</v>
      </c>
      <c r="F305" s="41" t="s">
        <v>11</v>
      </c>
      <c r="G305" s="41"/>
      <c r="H305" s="35" t="s">
        <v>155</v>
      </c>
      <c r="I305" s="29" t="str">
        <f>VLOOKUP(VASCO!$H305,Code2Loc,2,FALSE)</f>
        <v>MARCEL</v>
      </c>
    </row>
    <row r="306" spans="1:9" ht="15.75" customHeight="1" x14ac:dyDescent="0.25">
      <c r="A306" s="40" t="s">
        <v>3577</v>
      </c>
      <c r="B306" s="41">
        <v>14</v>
      </c>
      <c r="C306" s="41" t="s">
        <v>152</v>
      </c>
      <c r="D306" s="41">
        <v>28</v>
      </c>
      <c r="E306" s="41">
        <v>40</v>
      </c>
      <c r="F306" s="41" t="s">
        <v>11</v>
      </c>
      <c r="G306" s="41"/>
      <c r="H306" s="35" t="s">
        <v>153</v>
      </c>
      <c r="I306" s="29" t="str">
        <f>VLOOKUP(VASCO!$H306,Code2Loc,2,FALSE)</f>
        <v>KANDOL TMP</v>
      </c>
    </row>
    <row r="307" spans="1:9" ht="15.75" customHeight="1" x14ac:dyDescent="0.25">
      <c r="A307" s="40" t="s">
        <v>3577</v>
      </c>
      <c r="B307" s="41">
        <v>14</v>
      </c>
      <c r="C307" s="41" t="s">
        <v>150</v>
      </c>
      <c r="D307" s="41">
        <v>29</v>
      </c>
      <c r="E307" s="41">
        <v>41</v>
      </c>
      <c r="F307" s="41" t="s">
        <v>11</v>
      </c>
      <c r="G307" s="41"/>
      <c r="H307" s="35" t="s">
        <v>151</v>
      </c>
      <c r="I307" s="29" t="str">
        <f>VLOOKUP(VASCO!$H307,Code2Loc,2,FALSE)</f>
        <v>AMONA</v>
      </c>
    </row>
    <row r="308" spans="1:9" ht="15.75" customHeight="1" x14ac:dyDescent="0.25">
      <c r="A308" s="40" t="s">
        <v>3577</v>
      </c>
      <c r="B308" s="41">
        <v>14</v>
      </c>
      <c r="C308" s="41" t="s">
        <v>148</v>
      </c>
      <c r="D308" s="41">
        <v>30</v>
      </c>
      <c r="E308" s="41">
        <v>42</v>
      </c>
      <c r="F308" s="41" t="s">
        <v>11</v>
      </c>
      <c r="G308" s="41"/>
      <c r="H308" s="35" t="s">
        <v>149</v>
      </c>
      <c r="I308" s="29" t="str">
        <f>VLOOKUP(VASCO!$H308,Code2Loc,2,FALSE)</f>
        <v>SEZA GATE</v>
      </c>
    </row>
    <row r="309" spans="1:9" ht="15.75" customHeight="1" x14ac:dyDescent="0.25">
      <c r="A309" s="40" t="s">
        <v>3577</v>
      </c>
      <c r="B309" s="41">
        <v>14</v>
      </c>
      <c r="C309" s="41" t="s">
        <v>146</v>
      </c>
      <c r="D309" s="41">
        <v>31</v>
      </c>
      <c r="E309" s="41">
        <v>43</v>
      </c>
      <c r="F309" s="41" t="s">
        <v>11</v>
      </c>
      <c r="G309" s="41"/>
      <c r="H309" s="35" t="s">
        <v>147</v>
      </c>
      <c r="I309" s="29" t="str">
        <f>VLOOKUP(VASCO!$H309,Code2Loc,2,FALSE)</f>
        <v>NHAVELI TMP</v>
      </c>
    </row>
    <row r="310" spans="1:9" ht="15.75" customHeight="1" x14ac:dyDescent="0.25">
      <c r="A310" s="40" t="s">
        <v>3577</v>
      </c>
      <c r="B310" s="41">
        <v>14</v>
      </c>
      <c r="C310" s="41" t="s">
        <v>144</v>
      </c>
      <c r="D310" s="41">
        <v>32</v>
      </c>
      <c r="E310" s="41">
        <v>44</v>
      </c>
      <c r="F310" s="41" t="s">
        <v>11</v>
      </c>
      <c r="G310" s="41"/>
      <c r="H310" s="35" t="s">
        <v>145</v>
      </c>
      <c r="I310" s="29" t="str">
        <f>VLOOKUP(VASCO!$H310,Code2Loc,2,FALSE)</f>
        <v>NHAVELI</v>
      </c>
    </row>
    <row r="311" spans="1:9" ht="15.75" customHeight="1" x14ac:dyDescent="0.25">
      <c r="A311" s="40" t="s">
        <v>3577</v>
      </c>
      <c r="B311" s="41">
        <v>14</v>
      </c>
      <c r="C311" s="41" t="s">
        <v>142</v>
      </c>
      <c r="D311" s="41">
        <v>33</v>
      </c>
      <c r="E311" s="41">
        <v>46</v>
      </c>
      <c r="F311" s="41" t="s">
        <v>11</v>
      </c>
      <c r="G311" s="41"/>
      <c r="H311" s="35" t="s">
        <v>143</v>
      </c>
      <c r="I311" s="29" t="str">
        <f>VLOOKUP(VASCO!$H311,Code2Loc,2,FALSE)</f>
        <v>KUDNE</v>
      </c>
    </row>
    <row r="312" spans="1:9" ht="15.75" customHeight="1" x14ac:dyDescent="0.25">
      <c r="A312" s="40" t="s">
        <v>3577</v>
      </c>
      <c r="B312" s="41">
        <v>14</v>
      </c>
      <c r="C312" s="41" t="s">
        <v>140</v>
      </c>
      <c r="D312" s="41">
        <v>34</v>
      </c>
      <c r="E312" s="41">
        <v>48</v>
      </c>
      <c r="F312" s="41" t="s">
        <v>11</v>
      </c>
      <c r="G312" s="41"/>
      <c r="H312" s="35" t="s">
        <v>141</v>
      </c>
      <c r="I312" s="29" t="str">
        <f>VLOOKUP(VASCO!$H312,Code2Loc,2,FALSE)</f>
        <v>GAWTHAN</v>
      </c>
    </row>
    <row r="313" spans="1:9" ht="15.75" customHeight="1" x14ac:dyDescent="0.25">
      <c r="A313" s="40" t="s">
        <v>3577</v>
      </c>
      <c r="B313" s="41">
        <v>14</v>
      </c>
      <c r="C313" s="41" t="s">
        <v>138</v>
      </c>
      <c r="D313" s="41">
        <v>35</v>
      </c>
      <c r="E313" s="41">
        <v>49</v>
      </c>
      <c r="F313" s="41" t="s">
        <v>11</v>
      </c>
      <c r="G313" s="41"/>
      <c r="H313" s="35" t="s">
        <v>139</v>
      </c>
      <c r="I313" s="29" t="str">
        <f>VLOOKUP(VASCO!$H313,Code2Loc,2,FALSE)</f>
        <v>SANKHALI</v>
      </c>
    </row>
    <row r="314" spans="1:9" ht="15.75" customHeight="1" x14ac:dyDescent="0.25">
      <c r="A314" s="40" t="s">
        <v>3577</v>
      </c>
      <c r="B314" s="41">
        <v>14</v>
      </c>
      <c r="C314" s="41" t="s">
        <v>269</v>
      </c>
      <c r="D314" s="41">
        <v>36</v>
      </c>
      <c r="E314" s="41">
        <v>51</v>
      </c>
      <c r="F314" s="41" t="s">
        <v>11</v>
      </c>
      <c r="G314" s="41"/>
      <c r="H314" s="35" t="s">
        <v>270</v>
      </c>
      <c r="I314" s="29" t="str">
        <f>VLOOKUP(VASCO!$H314,Code2Loc,2,FALSE)</f>
        <v>HOUSIN BRD</v>
      </c>
    </row>
    <row r="315" spans="1:9" ht="15.75" customHeight="1" x14ac:dyDescent="0.25">
      <c r="A315" s="40" t="s">
        <v>3577</v>
      </c>
      <c r="B315" s="41">
        <v>14</v>
      </c>
      <c r="C315" s="41" t="s">
        <v>271</v>
      </c>
      <c r="D315" s="41">
        <v>37</v>
      </c>
      <c r="E315" s="41">
        <v>52</v>
      </c>
      <c r="F315" s="41" t="s">
        <v>11</v>
      </c>
      <c r="G315" s="41"/>
      <c r="H315" s="35" t="s">
        <v>272</v>
      </c>
      <c r="I315" s="29" t="str">
        <f>VLOOKUP(VASCO!$H315,Code2Loc,2,FALSE)</f>
        <v>HARVALE</v>
      </c>
    </row>
    <row r="316" spans="1:9" ht="15.75" customHeight="1" x14ac:dyDescent="0.25">
      <c r="A316" s="40" t="s">
        <v>3577</v>
      </c>
      <c r="B316" s="41">
        <v>14</v>
      </c>
      <c r="C316" s="41" t="s">
        <v>273</v>
      </c>
      <c r="D316" s="41">
        <v>38</v>
      </c>
      <c r="E316" s="41">
        <v>53</v>
      </c>
      <c r="F316" s="41" t="s">
        <v>11</v>
      </c>
      <c r="G316" s="41"/>
      <c r="H316" s="35" t="s">
        <v>274</v>
      </c>
      <c r="I316" s="29" t="str">
        <f>VLOOKUP(VASCO!$H316,Code2Loc,2,FALSE)</f>
        <v>PRATAP NAGR</v>
      </c>
    </row>
    <row r="317" spans="1:9" ht="15.75" customHeight="1" x14ac:dyDescent="0.25">
      <c r="A317" s="40" t="s">
        <v>3577</v>
      </c>
      <c r="B317" s="41">
        <v>14</v>
      </c>
      <c r="C317" s="41" t="s">
        <v>275</v>
      </c>
      <c r="D317" s="41">
        <v>39</v>
      </c>
      <c r="E317" s="41">
        <v>54</v>
      </c>
      <c r="F317" s="41" t="s">
        <v>11</v>
      </c>
      <c r="G317" s="41"/>
      <c r="H317" s="35" t="s">
        <v>276</v>
      </c>
      <c r="I317" s="29" t="str">
        <f>VLOOKUP(VASCO!$H317,Code2Loc,2,FALSE)</f>
        <v>SUPACHI PUD</v>
      </c>
    </row>
    <row r="318" spans="1:9" ht="15.75" customHeight="1" x14ac:dyDescent="0.25">
      <c r="A318" s="40" t="s">
        <v>3577</v>
      </c>
      <c r="B318" s="41">
        <v>14</v>
      </c>
      <c r="C318" s="41" t="s">
        <v>277</v>
      </c>
      <c r="D318" s="41">
        <v>40</v>
      </c>
      <c r="E318" s="41">
        <v>55</v>
      </c>
      <c r="F318" s="41" t="s">
        <v>11</v>
      </c>
      <c r="G318" s="41"/>
      <c r="H318" s="35" t="s">
        <v>278</v>
      </c>
      <c r="I318" s="29" t="str">
        <f>VLOOKUP(VASCO!$H318,Code2Loc,2,FALSE)</f>
        <v>HONDA</v>
      </c>
    </row>
    <row r="319" spans="1:9" ht="15.75" customHeight="1" x14ac:dyDescent="0.25">
      <c r="A319" s="40" t="s">
        <v>3577</v>
      </c>
      <c r="B319" s="41">
        <v>14</v>
      </c>
      <c r="C319" s="41" t="s">
        <v>279</v>
      </c>
      <c r="D319" s="41">
        <v>41</v>
      </c>
      <c r="E319" s="41">
        <v>56</v>
      </c>
      <c r="F319" s="41" t="s">
        <v>11</v>
      </c>
      <c r="G319" s="41"/>
      <c r="H319" s="35" t="s">
        <v>280</v>
      </c>
      <c r="I319" s="29" t="str">
        <f>VLOOKUP(VASCO!$H319,Code2Loc,2,FALSE)</f>
        <v>HONDA VADAK</v>
      </c>
    </row>
    <row r="320" spans="1:9" ht="15.75" customHeight="1" x14ac:dyDescent="0.25">
      <c r="A320" s="40" t="s">
        <v>3577</v>
      </c>
      <c r="B320" s="41">
        <v>14</v>
      </c>
      <c r="C320" s="41" t="s">
        <v>281</v>
      </c>
      <c r="D320" s="41">
        <v>42</v>
      </c>
      <c r="E320" s="41">
        <v>58</v>
      </c>
      <c r="F320" s="41" t="s">
        <v>11</v>
      </c>
      <c r="G320" s="41"/>
      <c r="H320" s="35" t="s">
        <v>282</v>
      </c>
      <c r="I320" s="29" t="str">
        <f>VLOOKUP(VASCO!$H320,Code2Loc,2,FALSE)</f>
        <v>ACGL/SALELI</v>
      </c>
    </row>
    <row r="321" spans="1:9" ht="15.75" customHeight="1" x14ac:dyDescent="0.25">
      <c r="A321" s="40" t="s">
        <v>3577</v>
      </c>
      <c r="B321" s="41">
        <v>14</v>
      </c>
      <c r="C321" s="41" t="s">
        <v>283</v>
      </c>
      <c r="D321" s="41">
        <v>43</v>
      </c>
      <c r="E321" s="41">
        <v>59</v>
      </c>
      <c r="F321" s="41" t="s">
        <v>11</v>
      </c>
      <c r="G321" s="41"/>
      <c r="H321" s="35" t="s">
        <v>284</v>
      </c>
      <c r="I321" s="29" t="str">
        <f>VLOOKUP(VASCO!$H321,Code2Loc,2,FALSE)</f>
        <v>BHUIPAL</v>
      </c>
    </row>
    <row r="322" spans="1:9" ht="15.75" customHeight="1" x14ac:dyDescent="0.25">
      <c r="A322" s="40" t="s">
        <v>3577</v>
      </c>
      <c r="B322" s="41">
        <v>14</v>
      </c>
      <c r="C322" s="41" t="s">
        <v>285</v>
      </c>
      <c r="D322" s="41">
        <v>44</v>
      </c>
      <c r="E322" s="41">
        <v>60</v>
      </c>
      <c r="F322" s="41" t="s">
        <v>11</v>
      </c>
      <c r="G322" s="41"/>
      <c r="H322" s="35" t="s">
        <v>286</v>
      </c>
      <c r="I322" s="29" t="str">
        <f>VLOOKUP(VASCO!$H322,Code2Loc,2,FALSE)</f>
        <v>KUMARKHAN</v>
      </c>
    </row>
    <row r="323" spans="1:9" ht="15.75" customHeight="1" x14ac:dyDescent="0.25">
      <c r="A323" s="40" t="s">
        <v>3577</v>
      </c>
      <c r="B323" s="41">
        <v>14</v>
      </c>
      <c r="C323" s="41" t="s">
        <v>287</v>
      </c>
      <c r="D323" s="41">
        <v>45</v>
      </c>
      <c r="E323" s="41">
        <v>62</v>
      </c>
      <c r="F323" s="41" t="s">
        <v>11</v>
      </c>
      <c r="G323" s="41"/>
      <c r="H323" s="35" t="s">
        <v>288</v>
      </c>
      <c r="I323" s="29" t="str">
        <f>VLOOKUP(VASCO!$H323,Code2Loc,2,FALSE)</f>
        <v>REDIGHAT</v>
      </c>
    </row>
    <row r="324" spans="1:9" ht="15.75" customHeight="1" x14ac:dyDescent="0.25">
      <c r="A324" s="40" t="s">
        <v>3577</v>
      </c>
      <c r="B324" s="41">
        <v>14</v>
      </c>
      <c r="C324" s="41" t="s">
        <v>289</v>
      </c>
      <c r="D324" s="41">
        <v>46</v>
      </c>
      <c r="E324" s="41">
        <v>64</v>
      </c>
      <c r="F324" s="41" t="s">
        <v>11</v>
      </c>
      <c r="G324" s="41"/>
      <c r="H324" s="35" t="s">
        <v>290</v>
      </c>
      <c r="I324" s="29" t="str">
        <f>VLOOKUP(VASCO!$H324,Code2Loc,2,FALSE)</f>
        <v>NGVE/N.CROS</v>
      </c>
    </row>
    <row r="325" spans="1:9" ht="15.75" customHeight="1" x14ac:dyDescent="0.25">
      <c r="A325" s="40" t="s">
        <v>3577</v>
      </c>
      <c r="B325" s="41">
        <v>14</v>
      </c>
      <c r="C325" s="41" t="s">
        <v>291</v>
      </c>
      <c r="D325" s="41">
        <v>47</v>
      </c>
      <c r="E325" s="41">
        <v>65</v>
      </c>
      <c r="F325" s="41" t="s">
        <v>11</v>
      </c>
      <c r="G325" s="41"/>
      <c r="H325" s="35" t="s">
        <v>292</v>
      </c>
      <c r="I325" s="29" t="str">
        <f>VLOOKUP(VASCO!$H325,Code2Loc,2,FALSE)</f>
        <v>VALPOI</v>
      </c>
    </row>
    <row r="326" spans="1:9" ht="15.75" customHeight="1" x14ac:dyDescent="0.25">
      <c r="A326" s="40" t="s">
        <v>3577</v>
      </c>
      <c r="B326" s="41">
        <v>14</v>
      </c>
      <c r="C326" s="41" t="s">
        <v>352</v>
      </c>
      <c r="D326" s="41">
        <v>48</v>
      </c>
      <c r="E326" s="41">
        <v>67</v>
      </c>
      <c r="F326" s="41" t="s">
        <v>11</v>
      </c>
      <c r="G326" s="41"/>
      <c r="H326" s="35" t="s">
        <v>353</v>
      </c>
      <c r="I326" s="29" t="str">
        <f>VLOOKUP(VASCO!$H326,Code2Loc,2,FALSE)</f>
        <v>SONAL CROSS</v>
      </c>
    </row>
    <row r="327" spans="1:9" ht="15.75" customHeight="1" x14ac:dyDescent="0.25">
      <c r="A327" s="40" t="s">
        <v>3577</v>
      </c>
      <c r="B327" s="41">
        <v>14</v>
      </c>
      <c r="C327" s="41" t="s">
        <v>329</v>
      </c>
      <c r="D327" s="41">
        <v>49</v>
      </c>
      <c r="E327" s="41">
        <v>69</v>
      </c>
      <c r="F327" s="41" t="s">
        <v>11</v>
      </c>
      <c r="G327" s="41"/>
      <c r="H327" s="35" t="s">
        <v>330</v>
      </c>
      <c r="I327" s="29" t="str">
        <f>VLOOKUP(VASCO!$H327,Code2Loc,2,FALSE)</f>
        <v>NAGARGAO</v>
      </c>
    </row>
    <row r="328" spans="1:9" ht="15.75" customHeight="1" x14ac:dyDescent="0.25">
      <c r="A328" s="40" t="s">
        <v>3577</v>
      </c>
      <c r="B328" s="41">
        <v>14</v>
      </c>
      <c r="C328" s="41" t="s">
        <v>388</v>
      </c>
      <c r="D328" s="41">
        <v>50</v>
      </c>
      <c r="E328" s="41">
        <v>72</v>
      </c>
      <c r="F328" s="41" t="s">
        <v>11</v>
      </c>
      <c r="G328" s="41"/>
      <c r="H328" s="35" t="s">
        <v>389</v>
      </c>
      <c r="I328" s="29" t="str">
        <f>VLOOKUP(VASCO!$H328,Code2Loc,2,FALSE)</f>
        <v>HEDODE</v>
      </c>
    </row>
    <row r="329" spans="1:9" ht="15.75" customHeight="1" x14ac:dyDescent="0.25">
      <c r="A329" s="40" t="s">
        <v>3577</v>
      </c>
      <c r="B329" s="41">
        <v>15</v>
      </c>
      <c r="C329" s="41" t="s">
        <v>66</v>
      </c>
      <c r="D329" s="41">
        <v>1</v>
      </c>
      <c r="E329" s="41">
        <v>0</v>
      </c>
      <c r="F329" s="41" t="s">
        <v>11</v>
      </c>
      <c r="G329" s="41"/>
      <c r="H329" s="35" t="s">
        <v>67</v>
      </c>
      <c r="I329" s="29" t="str">
        <f>VLOOKUP(VASCO!$H329,Code2Loc,2,FALSE)</f>
        <v>VASCO</v>
      </c>
    </row>
    <row r="330" spans="1:9" ht="15.75" customHeight="1" x14ac:dyDescent="0.25">
      <c r="A330" s="40" t="s">
        <v>3577</v>
      </c>
      <c r="B330" s="41">
        <v>15</v>
      </c>
      <c r="C330" s="41" t="s">
        <v>64</v>
      </c>
      <c r="D330" s="41">
        <v>2</v>
      </c>
      <c r="E330" s="41">
        <v>1</v>
      </c>
      <c r="F330" s="41" t="s">
        <v>11</v>
      </c>
      <c r="G330" s="41"/>
      <c r="H330" s="35" t="s">
        <v>65</v>
      </c>
      <c r="I330" s="29" t="str">
        <f>VLOOKUP(VASCO!$H330,Code2Loc,2,FALSE)</f>
        <v>SHIPYARD</v>
      </c>
    </row>
    <row r="331" spans="1:9" ht="15.75" customHeight="1" x14ac:dyDescent="0.25">
      <c r="A331" s="40" t="s">
        <v>3577</v>
      </c>
      <c r="B331" s="41">
        <v>15</v>
      </c>
      <c r="C331" s="41" t="s">
        <v>62</v>
      </c>
      <c r="D331" s="41">
        <v>3</v>
      </c>
      <c r="E331" s="41">
        <v>2</v>
      </c>
      <c r="F331" s="41" t="s">
        <v>11</v>
      </c>
      <c r="G331" s="41"/>
      <c r="H331" s="35" t="s">
        <v>63</v>
      </c>
      <c r="I331" s="29" t="str">
        <f>VLOOKUP(VASCO!$H331,Code2Loc,2,FALSE)</f>
        <v>VADEM</v>
      </c>
    </row>
    <row r="332" spans="1:9" ht="15.75" customHeight="1" x14ac:dyDescent="0.25">
      <c r="A332" s="40" t="s">
        <v>3577</v>
      </c>
      <c r="B332" s="41">
        <v>15</v>
      </c>
      <c r="C332" s="41" t="s">
        <v>60</v>
      </c>
      <c r="D332" s="41">
        <v>4</v>
      </c>
      <c r="E332" s="41">
        <v>4</v>
      </c>
      <c r="F332" s="41" t="s">
        <v>11</v>
      </c>
      <c r="G332" s="41"/>
      <c r="H332" s="35" t="s">
        <v>61</v>
      </c>
      <c r="I332" s="29" t="str">
        <f>VLOOKUP(VASCO!$H332,Code2Loc,2,FALSE)</f>
        <v>CHICALIM</v>
      </c>
    </row>
    <row r="333" spans="1:9" ht="15.75" customHeight="1" x14ac:dyDescent="0.25">
      <c r="A333" s="40" t="s">
        <v>3577</v>
      </c>
      <c r="B333" s="41">
        <v>15</v>
      </c>
      <c r="C333" s="41" t="s">
        <v>1687</v>
      </c>
      <c r="D333" s="41">
        <v>5</v>
      </c>
      <c r="E333" s="41">
        <v>5</v>
      </c>
      <c r="F333" s="41" t="s">
        <v>11</v>
      </c>
      <c r="G333" s="41"/>
      <c r="H333" s="35" t="s">
        <v>1688</v>
      </c>
      <c r="I333" s="29" t="str">
        <f>VLOOKUP(VASCO!$H333,Code2Loc,2,FALSE)</f>
        <v>VIDYA/RIGIN</v>
      </c>
    </row>
    <row r="334" spans="1:9" ht="15.75" customHeight="1" x14ac:dyDescent="0.25">
      <c r="A334" s="40" t="s">
        <v>3577</v>
      </c>
      <c r="B334" s="41">
        <v>15</v>
      </c>
      <c r="C334" s="41" t="s">
        <v>1174</v>
      </c>
      <c r="D334" s="41">
        <v>6</v>
      </c>
      <c r="E334" s="41">
        <v>6</v>
      </c>
      <c r="F334" s="41" t="s">
        <v>11</v>
      </c>
      <c r="G334" s="41"/>
      <c r="H334" s="35" t="s">
        <v>1175</v>
      </c>
      <c r="I334" s="29" t="str">
        <f>VLOOKUP(VASCO!$H334,Code2Loc,2,FALSE)</f>
        <v>AIRPORT</v>
      </c>
    </row>
    <row r="335" spans="1:9" ht="15.75" customHeight="1" x14ac:dyDescent="0.25">
      <c r="A335" s="40" t="s">
        <v>3577</v>
      </c>
      <c r="B335" s="41">
        <v>15</v>
      </c>
      <c r="C335" s="41" t="s">
        <v>246</v>
      </c>
      <c r="D335" s="41">
        <v>7</v>
      </c>
      <c r="E335" s="41">
        <v>7</v>
      </c>
      <c r="F335" s="41" t="s">
        <v>11</v>
      </c>
      <c r="G335" s="41"/>
      <c r="H335" s="35" t="s">
        <v>247</v>
      </c>
      <c r="I335" s="29" t="str">
        <f>VLOOKUP(VASCO!$H335,Code2Loc,2,FALSE)</f>
        <v>DABOLI</v>
      </c>
    </row>
    <row r="336" spans="1:9" ht="15.75" customHeight="1" x14ac:dyDescent="0.25">
      <c r="A336" s="40" t="s">
        <v>3577</v>
      </c>
      <c r="B336" s="41">
        <v>15</v>
      </c>
      <c r="C336" s="41" t="s">
        <v>1685</v>
      </c>
      <c r="D336" s="41">
        <v>8</v>
      </c>
      <c r="E336" s="41">
        <v>8</v>
      </c>
      <c r="F336" s="41" t="s">
        <v>11</v>
      </c>
      <c r="G336" s="41"/>
      <c r="H336" s="35" t="s">
        <v>1686</v>
      </c>
      <c r="I336" s="29" t="str">
        <f>VLOOKUP(VASCO!$H336,Code2Loc,2,FALSE)</f>
        <v>MES COLLEGE</v>
      </c>
    </row>
    <row r="337" spans="1:9" ht="15.75" customHeight="1" x14ac:dyDescent="0.25">
      <c r="A337" s="40" t="s">
        <v>3577</v>
      </c>
      <c r="B337" s="41">
        <v>15</v>
      </c>
      <c r="C337" s="41" t="s">
        <v>1683</v>
      </c>
      <c r="D337" s="41">
        <v>9</v>
      </c>
      <c r="E337" s="41">
        <v>9</v>
      </c>
      <c r="F337" s="41" t="s">
        <v>11</v>
      </c>
      <c r="G337" s="41"/>
      <c r="H337" s="35" t="s">
        <v>1684</v>
      </c>
      <c r="I337" s="29" t="str">
        <f>VLOOKUP(VASCO!$H337,Code2Loc,2,FALSE)</f>
        <v>BIRLA</v>
      </c>
    </row>
    <row r="338" spans="1:9" ht="15.75" customHeight="1" x14ac:dyDescent="0.25">
      <c r="A338" s="40" t="s">
        <v>3577</v>
      </c>
      <c r="B338" s="41">
        <v>15</v>
      </c>
      <c r="C338" s="41" t="s">
        <v>1682</v>
      </c>
      <c r="D338" s="41">
        <v>10</v>
      </c>
      <c r="E338" s="41">
        <v>10</v>
      </c>
      <c r="F338" s="41" t="s">
        <v>11</v>
      </c>
      <c r="G338" s="41"/>
      <c r="H338" s="35" t="s">
        <v>1136</v>
      </c>
      <c r="I338" s="29" t="str">
        <f>VLOOKUP(VASCO!$H338,Code2Loc,2,FALSE)</f>
        <v>ZHARI</v>
      </c>
    </row>
    <row r="339" spans="1:9" ht="15.75" customHeight="1" x14ac:dyDescent="0.25">
      <c r="A339" s="40" t="s">
        <v>3577</v>
      </c>
      <c r="B339" s="41">
        <v>15</v>
      </c>
      <c r="C339" s="41" t="s">
        <v>1680</v>
      </c>
      <c r="D339" s="41">
        <v>11</v>
      </c>
      <c r="E339" s="41">
        <v>11</v>
      </c>
      <c r="F339" s="41" t="s">
        <v>11</v>
      </c>
      <c r="G339" s="41"/>
      <c r="H339" s="35" t="s">
        <v>1681</v>
      </c>
      <c r="I339" s="29" t="str">
        <f>VLOOKUP(VASCO!$H339,Code2Loc,2,FALSE)</f>
        <v>ZUARINAGAR</v>
      </c>
    </row>
    <row r="340" spans="1:9" ht="15.75" customHeight="1" x14ac:dyDescent="0.25">
      <c r="A340" s="40" t="s">
        <v>3577</v>
      </c>
      <c r="B340" s="41">
        <v>15</v>
      </c>
      <c r="C340" s="41" t="s">
        <v>1662</v>
      </c>
      <c r="D340" s="41">
        <v>12</v>
      </c>
      <c r="E340" s="41">
        <v>12</v>
      </c>
      <c r="F340" s="41" t="s">
        <v>11</v>
      </c>
      <c r="G340" s="41"/>
      <c r="H340" s="35" t="s">
        <v>1663</v>
      </c>
      <c r="I340" s="29" t="str">
        <f>VLOOKUP(VASCO!$H340,Code2Loc,2,FALSE)</f>
        <v>UPAS NAGAR</v>
      </c>
    </row>
    <row r="341" spans="1:9" ht="15.75" customHeight="1" x14ac:dyDescent="0.25">
      <c r="A341" s="40" t="s">
        <v>3577</v>
      </c>
      <c r="B341" s="41">
        <v>15</v>
      </c>
      <c r="C341" s="41" t="s">
        <v>2379</v>
      </c>
      <c r="D341" s="41">
        <v>13</v>
      </c>
      <c r="E341" s="41">
        <v>13</v>
      </c>
      <c r="F341" s="41" t="s">
        <v>11</v>
      </c>
      <c r="G341" s="41"/>
      <c r="H341" s="35" t="s">
        <v>2380</v>
      </c>
      <c r="I341" s="29" t="str">
        <f>VLOOKUP(VASCO!$H341,Code2Loc,2,FALSE)</f>
        <v>METASTRIP</v>
      </c>
    </row>
    <row r="342" spans="1:9" ht="15.75" customHeight="1" x14ac:dyDescent="0.25">
      <c r="A342" s="40" t="s">
        <v>3577</v>
      </c>
      <c r="B342" s="41">
        <v>15</v>
      </c>
      <c r="C342" s="41" t="s">
        <v>2377</v>
      </c>
      <c r="D342" s="41">
        <v>14</v>
      </c>
      <c r="E342" s="41">
        <v>14</v>
      </c>
      <c r="F342" s="41" t="s">
        <v>11</v>
      </c>
      <c r="G342" s="41"/>
      <c r="H342" s="35" t="s">
        <v>2378</v>
      </c>
      <c r="I342" s="29" t="str">
        <f>VLOOKUP(VASCO!$H342,Code2Loc,2,FALSE)</f>
        <v>KADIMACHIN</v>
      </c>
    </row>
    <row r="343" spans="1:9" ht="15.75" customHeight="1" x14ac:dyDescent="0.25">
      <c r="A343" s="40" t="s">
        <v>3577</v>
      </c>
      <c r="B343" s="41">
        <v>15</v>
      </c>
      <c r="C343" s="41" t="s">
        <v>33</v>
      </c>
      <c r="D343" s="41">
        <v>15</v>
      </c>
      <c r="E343" s="41">
        <v>17</v>
      </c>
      <c r="F343" s="41" t="s">
        <v>11</v>
      </c>
      <c r="G343" s="41"/>
      <c r="H343" s="35" t="s">
        <v>34</v>
      </c>
      <c r="I343" s="29" t="str">
        <f>VLOOKUP(VASCO!$H343,Code2Loc,2,FALSE)</f>
        <v>TITAN</v>
      </c>
    </row>
    <row r="344" spans="1:9" ht="15.75" customHeight="1" x14ac:dyDescent="0.25">
      <c r="A344" s="40" t="s">
        <v>3577</v>
      </c>
      <c r="B344" s="41">
        <v>15</v>
      </c>
      <c r="C344" s="41" t="s">
        <v>237</v>
      </c>
      <c r="D344" s="41">
        <v>16</v>
      </c>
      <c r="E344" s="41">
        <v>20</v>
      </c>
      <c r="F344" s="41" t="s">
        <v>11</v>
      </c>
      <c r="G344" s="41"/>
      <c r="H344" s="35" t="s">
        <v>238</v>
      </c>
      <c r="I344" s="29" t="str">
        <f>VLOOKUP(VASCO!$H344,Code2Loc,2,FALSE)</f>
        <v>CIPLA</v>
      </c>
    </row>
    <row r="345" spans="1:9" ht="15.75" customHeight="1" x14ac:dyDescent="0.25">
      <c r="A345" s="40" t="s">
        <v>3577</v>
      </c>
      <c r="B345" s="41">
        <v>15</v>
      </c>
      <c r="C345" s="41" t="s">
        <v>33</v>
      </c>
      <c r="D345" s="41">
        <v>17</v>
      </c>
      <c r="E345" s="41">
        <v>23</v>
      </c>
      <c r="F345" s="41" t="s">
        <v>11</v>
      </c>
      <c r="G345" s="41"/>
      <c r="H345" s="35" t="s">
        <v>34</v>
      </c>
      <c r="I345" s="29" t="str">
        <f>VLOOKUP(VASCO!$H345,Code2Loc,2,FALSE)</f>
        <v>TITAN</v>
      </c>
    </row>
    <row r="346" spans="1:9" ht="15.75" customHeight="1" x14ac:dyDescent="0.25">
      <c r="A346" s="40" t="s">
        <v>3577</v>
      </c>
      <c r="B346" s="41">
        <v>15</v>
      </c>
      <c r="C346" s="41" t="s">
        <v>31</v>
      </c>
      <c r="D346" s="41">
        <v>18</v>
      </c>
      <c r="E346" s="41">
        <v>24</v>
      </c>
      <c r="F346" s="41" t="s">
        <v>11</v>
      </c>
      <c r="G346" s="41"/>
      <c r="H346" s="35" t="s">
        <v>32</v>
      </c>
      <c r="I346" s="29" t="str">
        <f>VLOOKUP(VASCO!$H346,Code2Loc,2,FALSE)</f>
        <v>KSRL/BRLA X</v>
      </c>
    </row>
    <row r="347" spans="1:9" ht="15.75" customHeight="1" x14ac:dyDescent="0.25">
      <c r="A347" s="40" t="s">
        <v>3577</v>
      </c>
      <c r="B347" s="41">
        <v>15</v>
      </c>
      <c r="C347" s="41" t="s">
        <v>29</v>
      </c>
      <c r="D347" s="41">
        <v>19</v>
      </c>
      <c r="E347" s="41">
        <v>25</v>
      </c>
      <c r="F347" s="41" t="s">
        <v>11</v>
      </c>
      <c r="G347" s="41"/>
      <c r="H347" s="35" t="s">
        <v>30</v>
      </c>
      <c r="I347" s="29" t="str">
        <f>VLOOKUP(VASCO!$H347,Code2Loc,2,FALSE)</f>
        <v>PAJENTAR</v>
      </c>
    </row>
    <row r="348" spans="1:9" ht="15.75" customHeight="1" x14ac:dyDescent="0.25">
      <c r="A348" s="40" t="s">
        <v>3577</v>
      </c>
      <c r="B348" s="41">
        <v>15</v>
      </c>
      <c r="C348" s="41" t="s">
        <v>27</v>
      </c>
      <c r="D348" s="41">
        <v>20</v>
      </c>
      <c r="E348" s="41">
        <v>27</v>
      </c>
      <c r="F348" s="41" t="s">
        <v>11</v>
      </c>
      <c r="G348" s="41"/>
      <c r="H348" s="35" t="s">
        <v>28</v>
      </c>
      <c r="I348" s="29" t="str">
        <f>VLOOKUP(VASCO!$H348,Code2Loc,2,FALSE)</f>
        <v>CORTALIM</v>
      </c>
    </row>
    <row r="349" spans="1:9" ht="15.75" customHeight="1" x14ac:dyDescent="0.25">
      <c r="A349" s="40" t="s">
        <v>3577</v>
      </c>
      <c r="B349" s="41">
        <v>15</v>
      </c>
      <c r="C349" s="41" t="s">
        <v>25</v>
      </c>
      <c r="D349" s="41">
        <v>21</v>
      </c>
      <c r="E349" s="41">
        <v>29</v>
      </c>
      <c r="F349" s="41" t="s">
        <v>11</v>
      </c>
      <c r="G349" s="41"/>
      <c r="H349" s="35" t="s">
        <v>26</v>
      </c>
      <c r="I349" s="29" t="str">
        <f>VLOOKUP(VASCO!$H349,Code2Loc,2,FALSE)</f>
        <v>AGASSAIM</v>
      </c>
    </row>
    <row r="350" spans="1:9" ht="15.75" customHeight="1" x14ac:dyDescent="0.25">
      <c r="A350" s="40" t="s">
        <v>3577</v>
      </c>
      <c r="B350" s="41">
        <v>15</v>
      </c>
      <c r="C350" s="41" t="s">
        <v>23</v>
      </c>
      <c r="D350" s="41">
        <v>22</v>
      </c>
      <c r="E350" s="41">
        <v>31</v>
      </c>
      <c r="F350" s="41" t="s">
        <v>11</v>
      </c>
      <c r="G350" s="41"/>
      <c r="H350" s="35" t="s">
        <v>24</v>
      </c>
      <c r="I350" s="29" t="str">
        <f>VLOOKUP(VASCO!$H350,Code2Loc,2,FALSE)</f>
        <v>PILLAR</v>
      </c>
    </row>
    <row r="351" spans="1:9" ht="15.75" customHeight="1" x14ac:dyDescent="0.25">
      <c r="A351" s="40" t="s">
        <v>3577</v>
      </c>
      <c r="B351" s="41">
        <v>15</v>
      </c>
      <c r="C351" s="41" t="s">
        <v>1781</v>
      </c>
      <c r="D351" s="41">
        <v>23</v>
      </c>
      <c r="E351" s="41">
        <v>33</v>
      </c>
      <c r="F351" s="41" t="s">
        <v>11</v>
      </c>
      <c r="G351" s="41"/>
      <c r="H351" s="35" t="s">
        <v>1782</v>
      </c>
      <c r="I351" s="29" t="str">
        <f>VLOOKUP(VASCO!$H351,Code2Loc,2,FALSE)</f>
        <v>NEURA</v>
      </c>
    </row>
    <row r="352" spans="1:9" ht="15.75" customHeight="1" x14ac:dyDescent="0.25">
      <c r="A352" s="40" t="s">
        <v>3577</v>
      </c>
      <c r="B352" s="41">
        <v>15</v>
      </c>
      <c r="C352" s="41" t="s">
        <v>1779</v>
      </c>
      <c r="D352" s="41">
        <v>24</v>
      </c>
      <c r="E352" s="41">
        <v>34</v>
      </c>
      <c r="F352" s="41" t="s">
        <v>11</v>
      </c>
      <c r="G352" s="41"/>
      <c r="H352" s="35" t="s">
        <v>1780</v>
      </c>
      <c r="I352" s="29" t="str">
        <f>VLOOKUP(VASCO!$H352,Code2Loc,2,FALSE)</f>
        <v>VODLE NEURA</v>
      </c>
    </row>
    <row r="353" spans="1:9" ht="15.75" customHeight="1" x14ac:dyDescent="0.25">
      <c r="A353" s="40" t="s">
        <v>3577</v>
      </c>
      <c r="B353" s="41">
        <v>15</v>
      </c>
      <c r="C353" s="41" t="s">
        <v>1777</v>
      </c>
      <c r="D353" s="41">
        <v>25</v>
      </c>
      <c r="E353" s="41">
        <v>36</v>
      </c>
      <c r="F353" s="41" t="s">
        <v>11</v>
      </c>
      <c r="G353" s="41"/>
      <c r="H353" s="35" t="s">
        <v>1778</v>
      </c>
      <c r="I353" s="29" t="str">
        <f>VLOOKUP(VASCO!$H353,Code2Loc,2,FALSE)</f>
        <v>MANDUR TITO</v>
      </c>
    </row>
    <row r="354" spans="1:9" ht="15.75" customHeight="1" x14ac:dyDescent="0.25">
      <c r="A354" s="40" t="s">
        <v>3577</v>
      </c>
      <c r="B354" s="41">
        <v>15</v>
      </c>
      <c r="C354" s="41" t="s">
        <v>1775</v>
      </c>
      <c r="D354" s="41">
        <v>26</v>
      </c>
      <c r="E354" s="41">
        <v>38</v>
      </c>
      <c r="F354" s="41" t="s">
        <v>11</v>
      </c>
      <c r="G354" s="41"/>
      <c r="H354" s="35" t="s">
        <v>1776</v>
      </c>
      <c r="I354" s="29" t="str">
        <f>VLOOKUP(VASCO!$H354,Code2Loc,2,FALSE)</f>
        <v>AZOSHI</v>
      </c>
    </row>
    <row r="355" spans="1:9" ht="15.75" customHeight="1" x14ac:dyDescent="0.25">
      <c r="A355" s="40" t="s">
        <v>3577</v>
      </c>
      <c r="B355" s="41">
        <v>15</v>
      </c>
      <c r="C355" s="41" t="s">
        <v>1773</v>
      </c>
      <c r="D355" s="41">
        <v>27</v>
      </c>
      <c r="E355" s="41">
        <v>39</v>
      </c>
      <c r="F355" s="41" t="s">
        <v>11</v>
      </c>
      <c r="G355" s="41"/>
      <c r="H355" s="35" t="s">
        <v>1774</v>
      </c>
      <c r="I355" s="29" t="str">
        <f>VLOOKUP(VASCO!$H355,Code2Loc,2,FALSE)</f>
        <v>CARMALI</v>
      </c>
    </row>
    <row r="356" spans="1:9" ht="15.75" customHeight="1" x14ac:dyDescent="0.25">
      <c r="A356" s="40" t="s">
        <v>3577</v>
      </c>
      <c r="B356" s="41">
        <v>15</v>
      </c>
      <c r="C356" s="41" t="s">
        <v>1771</v>
      </c>
      <c r="D356" s="41">
        <v>28</v>
      </c>
      <c r="E356" s="41">
        <v>40</v>
      </c>
      <c r="F356" s="41" t="s">
        <v>11</v>
      </c>
      <c r="G356" s="41"/>
      <c r="H356" s="35" t="s">
        <v>1772</v>
      </c>
      <c r="I356" s="29" t="str">
        <f>VLOOKUP(VASCO!$H356,Code2Loc,2,FALSE)</f>
        <v>PETTER</v>
      </c>
    </row>
    <row r="357" spans="1:9" ht="15.75" customHeight="1" x14ac:dyDescent="0.25">
      <c r="A357" s="40" t="s">
        <v>3577</v>
      </c>
      <c r="B357" s="41">
        <v>15</v>
      </c>
      <c r="C357" s="41" t="s">
        <v>1769</v>
      </c>
      <c r="D357" s="41">
        <v>29</v>
      </c>
      <c r="E357" s="41">
        <v>41</v>
      </c>
      <c r="F357" s="41" t="s">
        <v>11</v>
      </c>
      <c r="G357" s="41"/>
      <c r="H357" s="35" t="s">
        <v>1770</v>
      </c>
      <c r="I357" s="29" t="str">
        <f>VLOOKUP(VASCO!$H357,Code2Loc,2,FALSE)</f>
        <v>K. RAILWAY</v>
      </c>
    </row>
    <row r="358" spans="1:9" ht="15.75" customHeight="1" x14ac:dyDescent="0.25">
      <c r="A358" s="40" t="s">
        <v>3577</v>
      </c>
      <c r="B358" s="41">
        <v>15</v>
      </c>
      <c r="C358" s="41" t="s">
        <v>215</v>
      </c>
      <c r="D358" s="41">
        <v>30</v>
      </c>
      <c r="E358" s="41">
        <v>43</v>
      </c>
      <c r="F358" s="41" t="s">
        <v>11</v>
      </c>
      <c r="G358" s="41"/>
      <c r="H358" s="35" t="s">
        <v>216</v>
      </c>
      <c r="I358" s="29" t="str">
        <f>VLOOKUP(VASCO!$H358,Code2Loc,2,FALSE)</f>
        <v>OLD GOA</v>
      </c>
    </row>
    <row r="359" spans="1:9" ht="15.75" customHeight="1" x14ac:dyDescent="0.25">
      <c r="A359" s="40" t="s">
        <v>3577</v>
      </c>
      <c r="B359" s="41">
        <v>15</v>
      </c>
      <c r="C359" s="41" t="s">
        <v>217</v>
      </c>
      <c r="D359" s="41">
        <v>31</v>
      </c>
      <c r="E359" s="41">
        <v>45</v>
      </c>
      <c r="F359" s="41" t="s">
        <v>11</v>
      </c>
      <c r="G359" s="41"/>
      <c r="H359" s="35" t="s">
        <v>218</v>
      </c>
      <c r="I359" s="29" t="str">
        <f>VLOOKUP(VASCO!$H359,Code2Loc,2,FALSE)</f>
        <v>CORLI PUMP</v>
      </c>
    </row>
    <row r="360" spans="1:9" ht="15.75" customHeight="1" x14ac:dyDescent="0.25">
      <c r="A360" s="40" t="s">
        <v>3577</v>
      </c>
      <c r="B360" s="41">
        <v>15</v>
      </c>
      <c r="C360" s="41" t="s">
        <v>219</v>
      </c>
      <c r="D360" s="41">
        <v>32</v>
      </c>
      <c r="E360" s="41">
        <v>46</v>
      </c>
      <c r="F360" s="41" t="s">
        <v>11</v>
      </c>
      <c r="G360" s="41"/>
      <c r="H360" s="35" t="s">
        <v>220</v>
      </c>
      <c r="I360" s="29" t="str">
        <f>VLOOKUP(VASCO!$H360,Code2Loc,2,FALSE)</f>
        <v>CORLIM</v>
      </c>
    </row>
    <row r="361" spans="1:9" ht="15.75" customHeight="1" x14ac:dyDescent="0.25">
      <c r="A361" s="40" t="s">
        <v>3577</v>
      </c>
      <c r="B361" s="41">
        <v>15</v>
      </c>
      <c r="C361" s="41" t="s">
        <v>221</v>
      </c>
      <c r="D361" s="41">
        <v>33</v>
      </c>
      <c r="E361" s="41">
        <v>47</v>
      </c>
      <c r="F361" s="41" t="s">
        <v>11</v>
      </c>
      <c r="G361" s="41"/>
      <c r="H361" s="35" t="s">
        <v>222</v>
      </c>
      <c r="I361" s="29" t="str">
        <f>VLOOKUP(VASCO!$H361,Code2Loc,2,FALSE)</f>
        <v>DHULAPI</v>
      </c>
    </row>
    <row r="362" spans="1:9" ht="15.75" customHeight="1" x14ac:dyDescent="0.25">
      <c r="A362" s="40" t="s">
        <v>3577</v>
      </c>
      <c r="B362" s="41">
        <v>15</v>
      </c>
      <c r="C362" s="41" t="s">
        <v>160</v>
      </c>
      <c r="D362" s="41">
        <v>34</v>
      </c>
      <c r="E362" s="41">
        <v>48</v>
      </c>
      <c r="F362" s="41" t="s">
        <v>11</v>
      </c>
      <c r="G362" s="41"/>
      <c r="H362" s="35" t="s">
        <v>161</v>
      </c>
      <c r="I362" s="29" t="str">
        <f>VLOOKUP(VASCO!$H362,Code2Loc,2,FALSE)</f>
        <v>BANASTARI</v>
      </c>
    </row>
    <row r="363" spans="1:9" ht="15.75" customHeight="1" x14ac:dyDescent="0.25">
      <c r="A363" s="40" t="s">
        <v>3577</v>
      </c>
      <c r="B363" s="41">
        <v>15</v>
      </c>
      <c r="C363" s="41" t="s">
        <v>158</v>
      </c>
      <c r="D363" s="41">
        <v>35</v>
      </c>
      <c r="E363" s="41">
        <v>49</v>
      </c>
      <c r="F363" s="41" t="s">
        <v>11</v>
      </c>
      <c r="G363" s="41"/>
      <c r="H363" s="35" t="s">
        <v>159</v>
      </c>
      <c r="I363" s="29" t="str">
        <f>VLOOKUP(VASCO!$H363,Code2Loc,2,FALSE)</f>
        <v>TIVRE BUILD</v>
      </c>
    </row>
    <row r="364" spans="1:9" ht="15.75" customHeight="1" x14ac:dyDescent="0.25">
      <c r="A364" s="40" t="s">
        <v>3577</v>
      </c>
      <c r="B364" s="41">
        <v>15</v>
      </c>
      <c r="C364" s="41" t="s">
        <v>156</v>
      </c>
      <c r="D364" s="41">
        <v>36</v>
      </c>
      <c r="E364" s="41">
        <v>50</v>
      </c>
      <c r="F364" s="41" t="s">
        <v>11</v>
      </c>
      <c r="G364" s="41"/>
      <c r="H364" s="35" t="s">
        <v>157</v>
      </c>
      <c r="I364" s="29" t="str">
        <f>VLOOKUP(VASCO!$H364,Code2Loc,2,FALSE)</f>
        <v>TIVREM</v>
      </c>
    </row>
    <row r="365" spans="1:9" ht="15.75" customHeight="1" x14ac:dyDescent="0.25">
      <c r="A365" s="40" t="s">
        <v>3577</v>
      </c>
      <c r="B365" s="41">
        <v>15</v>
      </c>
      <c r="C365" s="41" t="s">
        <v>154</v>
      </c>
      <c r="D365" s="41">
        <v>37</v>
      </c>
      <c r="E365" s="41">
        <v>52</v>
      </c>
      <c r="F365" s="41" t="s">
        <v>11</v>
      </c>
      <c r="G365" s="41"/>
      <c r="H365" s="35" t="s">
        <v>155</v>
      </c>
      <c r="I365" s="29" t="str">
        <f>VLOOKUP(VASCO!$H365,Code2Loc,2,FALSE)</f>
        <v>MARCEL</v>
      </c>
    </row>
    <row r="366" spans="1:9" ht="15.75" customHeight="1" x14ac:dyDescent="0.25">
      <c r="A366" s="40" t="s">
        <v>3577</v>
      </c>
      <c r="B366" s="41">
        <v>15</v>
      </c>
      <c r="C366" s="41" t="s">
        <v>152</v>
      </c>
      <c r="D366" s="41">
        <v>38</v>
      </c>
      <c r="E366" s="41">
        <v>53</v>
      </c>
      <c r="F366" s="41" t="s">
        <v>11</v>
      </c>
      <c r="G366" s="41"/>
      <c r="H366" s="35" t="s">
        <v>153</v>
      </c>
      <c r="I366" s="29" t="str">
        <f>VLOOKUP(VASCO!$H366,Code2Loc,2,FALSE)</f>
        <v>KANDOL TMP</v>
      </c>
    </row>
    <row r="367" spans="1:9" ht="15.75" customHeight="1" x14ac:dyDescent="0.25">
      <c r="A367" s="40" t="s">
        <v>3577</v>
      </c>
      <c r="B367" s="41">
        <v>15</v>
      </c>
      <c r="C367" s="41" t="s">
        <v>150</v>
      </c>
      <c r="D367" s="41">
        <v>39</v>
      </c>
      <c r="E367" s="41">
        <v>54</v>
      </c>
      <c r="F367" s="41" t="s">
        <v>11</v>
      </c>
      <c r="G367" s="41"/>
      <c r="H367" s="35" t="s">
        <v>151</v>
      </c>
      <c r="I367" s="29" t="str">
        <f>VLOOKUP(VASCO!$H367,Code2Loc,2,FALSE)</f>
        <v>AMONA</v>
      </c>
    </row>
    <row r="368" spans="1:9" ht="15.75" customHeight="1" x14ac:dyDescent="0.25">
      <c r="A368" s="40" t="s">
        <v>3577</v>
      </c>
      <c r="B368" s="41">
        <v>15</v>
      </c>
      <c r="C368" s="41" t="s">
        <v>148</v>
      </c>
      <c r="D368" s="41">
        <v>40</v>
      </c>
      <c r="E368" s="41">
        <v>55</v>
      </c>
      <c r="F368" s="41" t="s">
        <v>11</v>
      </c>
      <c r="G368" s="41"/>
      <c r="H368" s="35" t="s">
        <v>149</v>
      </c>
      <c r="I368" s="29" t="str">
        <f>VLOOKUP(VASCO!$H368,Code2Loc,2,FALSE)</f>
        <v>SEZA GATE</v>
      </c>
    </row>
    <row r="369" spans="1:9" ht="15.75" customHeight="1" x14ac:dyDescent="0.25">
      <c r="A369" s="40" t="s">
        <v>3577</v>
      </c>
      <c r="B369" s="41">
        <v>15</v>
      </c>
      <c r="C369" s="41" t="s">
        <v>146</v>
      </c>
      <c r="D369" s="41">
        <v>41</v>
      </c>
      <c r="E369" s="41">
        <v>56</v>
      </c>
      <c r="F369" s="41" t="s">
        <v>11</v>
      </c>
      <c r="G369" s="41"/>
      <c r="H369" s="35" t="s">
        <v>147</v>
      </c>
      <c r="I369" s="29" t="str">
        <f>VLOOKUP(VASCO!$H369,Code2Loc,2,FALSE)</f>
        <v>NHAVELI TMP</v>
      </c>
    </row>
    <row r="370" spans="1:9" ht="15.75" customHeight="1" x14ac:dyDescent="0.25">
      <c r="A370" s="40" t="s">
        <v>3577</v>
      </c>
      <c r="B370" s="41">
        <v>15</v>
      </c>
      <c r="C370" s="41" t="s">
        <v>144</v>
      </c>
      <c r="D370" s="41">
        <v>42</v>
      </c>
      <c r="E370" s="41">
        <v>57</v>
      </c>
      <c r="F370" s="41" t="s">
        <v>11</v>
      </c>
      <c r="G370" s="41"/>
      <c r="H370" s="35" t="s">
        <v>145</v>
      </c>
      <c r="I370" s="29" t="str">
        <f>VLOOKUP(VASCO!$H370,Code2Loc,2,FALSE)</f>
        <v>NHAVELI</v>
      </c>
    </row>
    <row r="371" spans="1:9" ht="15.75" customHeight="1" x14ac:dyDescent="0.25">
      <c r="A371" s="40" t="s">
        <v>3577</v>
      </c>
      <c r="B371" s="41">
        <v>15</v>
      </c>
      <c r="C371" s="41" t="s">
        <v>142</v>
      </c>
      <c r="D371" s="41">
        <v>43</v>
      </c>
      <c r="E371" s="41">
        <v>59</v>
      </c>
      <c r="F371" s="41" t="s">
        <v>11</v>
      </c>
      <c r="G371" s="41"/>
      <c r="H371" s="35" t="s">
        <v>143</v>
      </c>
      <c r="I371" s="29" t="str">
        <f>VLOOKUP(VASCO!$H371,Code2Loc,2,FALSE)</f>
        <v>KUDNE</v>
      </c>
    </row>
    <row r="372" spans="1:9" ht="15.75" customHeight="1" x14ac:dyDescent="0.25">
      <c r="A372" s="40" t="s">
        <v>3577</v>
      </c>
      <c r="B372" s="41">
        <v>15</v>
      </c>
      <c r="C372" s="41" t="s">
        <v>140</v>
      </c>
      <c r="D372" s="41">
        <v>44</v>
      </c>
      <c r="E372" s="41">
        <v>61</v>
      </c>
      <c r="F372" s="41" t="s">
        <v>11</v>
      </c>
      <c r="G372" s="41"/>
      <c r="H372" s="35" t="s">
        <v>141</v>
      </c>
      <c r="I372" s="29" t="str">
        <f>VLOOKUP(VASCO!$H372,Code2Loc,2,FALSE)</f>
        <v>GAWTHAN</v>
      </c>
    </row>
    <row r="373" spans="1:9" ht="15.75" customHeight="1" x14ac:dyDescent="0.25">
      <c r="A373" s="40" t="s">
        <v>3577</v>
      </c>
      <c r="B373" s="41">
        <v>15</v>
      </c>
      <c r="C373" s="41" t="s">
        <v>138</v>
      </c>
      <c r="D373" s="41">
        <v>45</v>
      </c>
      <c r="E373" s="41">
        <v>62</v>
      </c>
      <c r="F373" s="41" t="s">
        <v>11</v>
      </c>
      <c r="G373" s="41"/>
      <c r="H373" s="35" t="s">
        <v>139</v>
      </c>
      <c r="I373" s="29" t="str">
        <f>VLOOKUP(VASCO!$H373,Code2Loc,2,FALSE)</f>
        <v>SANKHALI</v>
      </c>
    </row>
    <row r="374" spans="1:9" ht="15.75" customHeight="1" x14ac:dyDescent="0.25">
      <c r="A374" s="40" t="s">
        <v>3577</v>
      </c>
      <c r="B374" s="41">
        <v>15</v>
      </c>
      <c r="C374" s="41" t="s">
        <v>269</v>
      </c>
      <c r="D374" s="41">
        <v>46</v>
      </c>
      <c r="E374" s="41">
        <v>64</v>
      </c>
      <c r="F374" s="41" t="s">
        <v>11</v>
      </c>
      <c r="G374" s="41"/>
      <c r="H374" s="35" t="s">
        <v>270</v>
      </c>
      <c r="I374" s="29" t="str">
        <f>VLOOKUP(VASCO!$H374,Code2Loc,2,FALSE)</f>
        <v>HOUSIN BRD</v>
      </c>
    </row>
    <row r="375" spans="1:9" ht="15.75" customHeight="1" x14ac:dyDescent="0.25">
      <c r="A375" s="40" t="s">
        <v>3577</v>
      </c>
      <c r="B375" s="41">
        <v>15</v>
      </c>
      <c r="C375" s="41" t="s">
        <v>271</v>
      </c>
      <c r="D375" s="41">
        <v>47</v>
      </c>
      <c r="E375" s="41">
        <v>65</v>
      </c>
      <c r="F375" s="41" t="s">
        <v>11</v>
      </c>
      <c r="G375" s="41"/>
      <c r="H375" s="35" t="s">
        <v>272</v>
      </c>
      <c r="I375" s="29" t="str">
        <f>VLOOKUP(VASCO!$H375,Code2Loc,2,FALSE)</f>
        <v>HARVALE</v>
      </c>
    </row>
    <row r="376" spans="1:9" ht="15.75" customHeight="1" x14ac:dyDescent="0.25">
      <c r="A376" s="40" t="s">
        <v>3577</v>
      </c>
      <c r="B376" s="41">
        <v>15</v>
      </c>
      <c r="C376" s="41" t="s">
        <v>273</v>
      </c>
      <c r="D376" s="41">
        <v>48</v>
      </c>
      <c r="E376" s="41">
        <v>66</v>
      </c>
      <c r="F376" s="41" t="s">
        <v>11</v>
      </c>
      <c r="G376" s="41"/>
      <c r="H376" s="35" t="s">
        <v>274</v>
      </c>
      <c r="I376" s="29" t="str">
        <f>VLOOKUP(VASCO!$H376,Code2Loc,2,FALSE)</f>
        <v>PRATAP NAGR</v>
      </c>
    </row>
    <row r="377" spans="1:9" ht="15.75" customHeight="1" x14ac:dyDescent="0.25">
      <c r="A377" s="40" t="s">
        <v>3577</v>
      </c>
      <c r="B377" s="41">
        <v>15</v>
      </c>
      <c r="C377" s="41" t="s">
        <v>275</v>
      </c>
      <c r="D377" s="41">
        <v>49</v>
      </c>
      <c r="E377" s="41">
        <v>67</v>
      </c>
      <c r="F377" s="41" t="s">
        <v>11</v>
      </c>
      <c r="G377" s="41"/>
      <c r="H377" s="35" t="s">
        <v>276</v>
      </c>
      <c r="I377" s="29" t="str">
        <f>VLOOKUP(VASCO!$H377,Code2Loc,2,FALSE)</f>
        <v>SUPACHI PUD</v>
      </c>
    </row>
    <row r="378" spans="1:9" ht="15.75" customHeight="1" x14ac:dyDescent="0.25">
      <c r="A378" s="40" t="s">
        <v>3577</v>
      </c>
      <c r="B378" s="41">
        <v>15</v>
      </c>
      <c r="C378" s="41" t="s">
        <v>277</v>
      </c>
      <c r="D378" s="41">
        <v>50</v>
      </c>
      <c r="E378" s="41">
        <v>68</v>
      </c>
      <c r="F378" s="41" t="s">
        <v>11</v>
      </c>
      <c r="G378" s="41"/>
      <c r="H378" s="35" t="s">
        <v>278</v>
      </c>
      <c r="I378" s="29" t="str">
        <f>VLOOKUP(VASCO!$H378,Code2Loc,2,FALSE)</f>
        <v>HONDA</v>
      </c>
    </row>
    <row r="379" spans="1:9" ht="15.75" customHeight="1" x14ac:dyDescent="0.25">
      <c r="A379" s="40" t="s">
        <v>3577</v>
      </c>
      <c r="B379" s="41">
        <v>15</v>
      </c>
      <c r="C379" s="41" t="s">
        <v>279</v>
      </c>
      <c r="D379" s="41">
        <v>51</v>
      </c>
      <c r="E379" s="41">
        <v>69</v>
      </c>
      <c r="F379" s="41" t="s">
        <v>11</v>
      </c>
      <c r="G379" s="41"/>
      <c r="H379" s="35" t="s">
        <v>280</v>
      </c>
      <c r="I379" s="29" t="str">
        <f>VLOOKUP(VASCO!$H379,Code2Loc,2,FALSE)</f>
        <v>HONDA VADAK</v>
      </c>
    </row>
    <row r="380" spans="1:9" ht="15.75" customHeight="1" x14ac:dyDescent="0.25">
      <c r="A380" s="40" t="s">
        <v>3577</v>
      </c>
      <c r="B380" s="41">
        <v>15</v>
      </c>
      <c r="C380" s="41" t="s">
        <v>281</v>
      </c>
      <c r="D380" s="41">
        <v>52</v>
      </c>
      <c r="E380" s="41">
        <v>71</v>
      </c>
      <c r="F380" s="41" t="s">
        <v>11</v>
      </c>
      <c r="G380" s="41"/>
      <c r="H380" s="35" t="s">
        <v>282</v>
      </c>
      <c r="I380" s="29" t="str">
        <f>VLOOKUP(VASCO!$H380,Code2Loc,2,FALSE)</f>
        <v>ACGL/SALELI</v>
      </c>
    </row>
    <row r="381" spans="1:9" ht="15.75" customHeight="1" x14ac:dyDescent="0.25">
      <c r="A381" s="40" t="s">
        <v>3577</v>
      </c>
      <c r="B381" s="41">
        <v>15</v>
      </c>
      <c r="C381" s="41" t="s">
        <v>283</v>
      </c>
      <c r="D381" s="41">
        <v>53</v>
      </c>
      <c r="E381" s="41">
        <v>72</v>
      </c>
      <c r="F381" s="41" t="s">
        <v>11</v>
      </c>
      <c r="G381" s="41"/>
      <c r="H381" s="35" t="s">
        <v>284</v>
      </c>
      <c r="I381" s="29" t="str">
        <f>VLOOKUP(VASCO!$H381,Code2Loc,2,FALSE)</f>
        <v>BHUIPAL</v>
      </c>
    </row>
    <row r="382" spans="1:9" ht="15.75" customHeight="1" x14ac:dyDescent="0.25">
      <c r="A382" s="40" t="s">
        <v>3577</v>
      </c>
      <c r="B382" s="41">
        <v>15</v>
      </c>
      <c r="C382" s="41" t="s">
        <v>285</v>
      </c>
      <c r="D382" s="41">
        <v>54</v>
      </c>
      <c r="E382" s="41">
        <v>73</v>
      </c>
      <c r="F382" s="41" t="s">
        <v>11</v>
      </c>
      <c r="G382" s="41"/>
      <c r="H382" s="35" t="s">
        <v>286</v>
      </c>
      <c r="I382" s="29" t="str">
        <f>VLOOKUP(VASCO!$H382,Code2Loc,2,FALSE)</f>
        <v>KUMARKHAN</v>
      </c>
    </row>
    <row r="383" spans="1:9" ht="15.75" customHeight="1" x14ac:dyDescent="0.25">
      <c r="A383" s="40" t="s">
        <v>3577</v>
      </c>
      <c r="B383" s="41">
        <v>15</v>
      </c>
      <c r="C383" s="41" t="s">
        <v>287</v>
      </c>
      <c r="D383" s="41">
        <v>55</v>
      </c>
      <c r="E383" s="41">
        <v>75</v>
      </c>
      <c r="F383" s="41" t="s">
        <v>11</v>
      </c>
      <c r="G383" s="41"/>
      <c r="H383" s="35" t="s">
        <v>288</v>
      </c>
      <c r="I383" s="29" t="str">
        <f>VLOOKUP(VASCO!$H383,Code2Loc,2,FALSE)</f>
        <v>REDIGHAT</v>
      </c>
    </row>
    <row r="384" spans="1:9" ht="15.75" customHeight="1" x14ac:dyDescent="0.25">
      <c r="A384" s="40" t="s">
        <v>3577</v>
      </c>
      <c r="B384" s="41">
        <v>15</v>
      </c>
      <c r="C384" s="41" t="s">
        <v>289</v>
      </c>
      <c r="D384" s="41">
        <v>56</v>
      </c>
      <c r="E384" s="41">
        <v>77</v>
      </c>
      <c r="F384" s="41" t="s">
        <v>11</v>
      </c>
      <c r="G384" s="41"/>
      <c r="H384" s="35" t="s">
        <v>290</v>
      </c>
      <c r="I384" s="29" t="str">
        <f>VLOOKUP(VASCO!$H384,Code2Loc,2,FALSE)</f>
        <v>NGVE/N.CROS</v>
      </c>
    </row>
    <row r="385" spans="1:9" ht="15.75" customHeight="1" x14ac:dyDescent="0.25">
      <c r="A385" s="40" t="s">
        <v>3577</v>
      </c>
      <c r="B385" s="41">
        <v>15</v>
      </c>
      <c r="C385" s="41" t="s">
        <v>291</v>
      </c>
      <c r="D385" s="41">
        <v>57</v>
      </c>
      <c r="E385" s="41">
        <v>78</v>
      </c>
      <c r="F385" s="41" t="s">
        <v>11</v>
      </c>
      <c r="G385" s="41"/>
      <c r="H385" s="35" t="s">
        <v>292</v>
      </c>
      <c r="I385" s="29" t="str">
        <f>VLOOKUP(VASCO!$H385,Code2Loc,2,FALSE)</f>
        <v>VALPOI</v>
      </c>
    </row>
    <row r="386" spans="1:9" ht="15.75" customHeight="1" x14ac:dyDescent="0.25">
      <c r="A386" s="40" t="s">
        <v>3577</v>
      </c>
      <c r="B386" s="41">
        <v>15</v>
      </c>
      <c r="C386" s="41" t="s">
        <v>352</v>
      </c>
      <c r="D386" s="41">
        <v>58</v>
      </c>
      <c r="E386" s="41">
        <v>80</v>
      </c>
      <c r="F386" s="41" t="s">
        <v>11</v>
      </c>
      <c r="G386" s="41"/>
      <c r="H386" s="35" t="s">
        <v>353</v>
      </c>
      <c r="I386" s="29" t="str">
        <f>VLOOKUP(VASCO!$H386,Code2Loc,2,FALSE)</f>
        <v>SONAL CROSS</v>
      </c>
    </row>
    <row r="387" spans="1:9" ht="15.75" customHeight="1" x14ac:dyDescent="0.25">
      <c r="A387" s="40" t="s">
        <v>3577</v>
      </c>
      <c r="B387" s="41">
        <v>15</v>
      </c>
      <c r="C387" s="41" t="s">
        <v>329</v>
      </c>
      <c r="D387" s="41">
        <v>59</v>
      </c>
      <c r="E387" s="41">
        <v>82</v>
      </c>
      <c r="F387" s="41" t="s">
        <v>11</v>
      </c>
      <c r="G387" s="41"/>
      <c r="H387" s="35" t="s">
        <v>330</v>
      </c>
      <c r="I387" s="29" t="str">
        <f>VLOOKUP(VASCO!$H387,Code2Loc,2,FALSE)</f>
        <v>NAGARGAO</v>
      </c>
    </row>
    <row r="388" spans="1:9" ht="15.75" customHeight="1" x14ac:dyDescent="0.25">
      <c r="A388" s="40" t="s">
        <v>3577</v>
      </c>
      <c r="B388" s="41">
        <v>15</v>
      </c>
      <c r="C388" s="41" t="s">
        <v>388</v>
      </c>
      <c r="D388" s="41">
        <v>60</v>
      </c>
      <c r="E388" s="41">
        <v>85</v>
      </c>
      <c r="F388" s="41" t="s">
        <v>11</v>
      </c>
      <c r="G388" s="41"/>
      <c r="H388" s="35" t="s">
        <v>389</v>
      </c>
      <c r="I388" s="29" t="str">
        <f>VLOOKUP(VASCO!$H388,Code2Loc,2,FALSE)</f>
        <v>HEDODE</v>
      </c>
    </row>
    <row r="389" spans="1:9" ht="15.75" customHeight="1" x14ac:dyDescent="0.25">
      <c r="A389" s="40" t="s">
        <v>3578</v>
      </c>
      <c r="B389" s="41">
        <v>16</v>
      </c>
      <c r="C389" s="41" t="s">
        <v>66</v>
      </c>
      <c r="D389" s="41">
        <v>1</v>
      </c>
      <c r="E389" s="41">
        <v>0</v>
      </c>
      <c r="F389" s="41" t="s">
        <v>11</v>
      </c>
      <c r="G389" s="41"/>
      <c r="H389" s="35" t="s">
        <v>67</v>
      </c>
      <c r="I389" s="29" t="str">
        <f>VLOOKUP(VASCO!$H389,Code2Loc,2,FALSE)</f>
        <v>VASCO</v>
      </c>
    </row>
    <row r="390" spans="1:9" ht="15.75" customHeight="1" x14ac:dyDescent="0.25">
      <c r="A390" s="40" t="s">
        <v>3578</v>
      </c>
      <c r="B390" s="41">
        <v>16</v>
      </c>
      <c r="C390" s="41" t="s">
        <v>64</v>
      </c>
      <c r="D390" s="41">
        <v>2</v>
      </c>
      <c r="E390" s="41">
        <v>1</v>
      </c>
      <c r="F390" s="41" t="s">
        <v>11</v>
      </c>
      <c r="G390" s="41"/>
      <c r="H390" s="35" t="s">
        <v>65</v>
      </c>
      <c r="I390" s="29" t="str">
        <f>VLOOKUP(VASCO!$H390,Code2Loc,2,FALSE)</f>
        <v>SHIPYARD</v>
      </c>
    </row>
    <row r="391" spans="1:9" ht="15.75" customHeight="1" x14ac:dyDescent="0.25">
      <c r="A391" s="40" t="s">
        <v>3578</v>
      </c>
      <c r="B391" s="41">
        <v>16</v>
      </c>
      <c r="C391" s="41" t="s">
        <v>62</v>
      </c>
      <c r="D391" s="41">
        <v>3</v>
      </c>
      <c r="E391" s="41">
        <v>2</v>
      </c>
      <c r="F391" s="41" t="s">
        <v>11</v>
      </c>
      <c r="G391" s="41"/>
      <c r="H391" s="35" t="s">
        <v>63</v>
      </c>
      <c r="I391" s="29" t="str">
        <f>VLOOKUP(VASCO!$H391,Code2Loc,2,FALSE)</f>
        <v>VADEM</v>
      </c>
    </row>
    <row r="392" spans="1:9" ht="15.75" customHeight="1" x14ac:dyDescent="0.25">
      <c r="A392" s="40" t="s">
        <v>3578</v>
      </c>
      <c r="B392" s="41">
        <v>16</v>
      </c>
      <c r="C392" s="41" t="s">
        <v>60</v>
      </c>
      <c r="D392" s="41">
        <v>4</v>
      </c>
      <c r="E392" s="41">
        <v>4</v>
      </c>
      <c r="F392" s="41" t="s">
        <v>11</v>
      </c>
      <c r="G392" s="41"/>
      <c r="H392" s="35" t="s">
        <v>61</v>
      </c>
      <c r="I392" s="29" t="str">
        <f>VLOOKUP(VASCO!$H392,Code2Loc,2,FALSE)</f>
        <v>CHICALIM</v>
      </c>
    </row>
    <row r="393" spans="1:9" ht="15.75" customHeight="1" x14ac:dyDescent="0.25">
      <c r="A393" s="40" t="s">
        <v>3578</v>
      </c>
      <c r="B393" s="41">
        <v>16</v>
      </c>
      <c r="C393" s="41" t="s">
        <v>246</v>
      </c>
      <c r="D393" s="41">
        <v>5</v>
      </c>
      <c r="E393" s="41">
        <v>6</v>
      </c>
      <c r="F393" s="41" t="s">
        <v>11</v>
      </c>
      <c r="G393" s="41"/>
      <c r="H393" s="35" t="s">
        <v>247</v>
      </c>
      <c r="I393" s="29" t="str">
        <f>VLOOKUP(VASCO!$H393,Code2Loc,2,FALSE)</f>
        <v>DABOLI</v>
      </c>
    </row>
    <row r="394" spans="1:9" ht="15.75" customHeight="1" x14ac:dyDescent="0.25">
      <c r="A394" s="40" t="s">
        <v>3578</v>
      </c>
      <c r="B394" s="41">
        <v>16</v>
      </c>
      <c r="C394" s="41" t="s">
        <v>56</v>
      </c>
      <c r="D394" s="41">
        <v>6</v>
      </c>
      <c r="E394" s="41">
        <v>7</v>
      </c>
      <c r="F394" s="41" t="s">
        <v>11</v>
      </c>
      <c r="G394" s="41"/>
      <c r="H394" s="35" t="s">
        <v>57</v>
      </c>
      <c r="I394" s="29" t="str">
        <f>VLOOKUP(VASCO!$H394,Code2Loc,2,FALSE)</f>
        <v>ZUYAR</v>
      </c>
    </row>
    <row r="395" spans="1:9" ht="15.75" customHeight="1" x14ac:dyDescent="0.25">
      <c r="A395" s="40" t="s">
        <v>3578</v>
      </c>
      <c r="B395" s="41">
        <v>16</v>
      </c>
      <c r="C395" s="41" t="s">
        <v>54</v>
      </c>
      <c r="D395" s="41">
        <v>7</v>
      </c>
      <c r="E395" s="41">
        <v>9</v>
      </c>
      <c r="F395" s="41" t="s">
        <v>11</v>
      </c>
      <c r="G395" s="41"/>
      <c r="H395" s="35" t="s">
        <v>55</v>
      </c>
      <c r="I395" s="29" t="str">
        <f>VLOOKUP(VASCO!$H395,Code2Loc,2,FALSE)</f>
        <v>ZAREER</v>
      </c>
    </row>
    <row r="396" spans="1:9" ht="15.75" customHeight="1" x14ac:dyDescent="0.25">
      <c r="A396" s="40" t="s">
        <v>3578</v>
      </c>
      <c r="B396" s="41">
        <v>16</v>
      </c>
      <c r="C396" s="41" t="s">
        <v>52</v>
      </c>
      <c r="D396" s="41">
        <v>8</v>
      </c>
      <c r="E396" s="41">
        <v>11</v>
      </c>
      <c r="F396" s="41" t="s">
        <v>11</v>
      </c>
      <c r="G396" s="41"/>
      <c r="H396" s="35" t="s">
        <v>53</v>
      </c>
      <c r="I396" s="29" t="str">
        <f>VLOOKUP(VASCO!$H396,Code2Loc,2,FALSE)</f>
        <v>S CONVENT</v>
      </c>
    </row>
    <row r="397" spans="1:9" ht="15.75" customHeight="1" x14ac:dyDescent="0.25">
      <c r="A397" s="40" t="s">
        <v>3578</v>
      </c>
      <c r="B397" s="41">
        <v>16</v>
      </c>
      <c r="C397" s="41" t="s">
        <v>50</v>
      </c>
      <c r="D397" s="41">
        <v>9</v>
      </c>
      <c r="E397" s="41">
        <v>12</v>
      </c>
      <c r="F397" s="41" t="s">
        <v>11</v>
      </c>
      <c r="G397" s="41"/>
      <c r="H397" s="35" t="s">
        <v>51</v>
      </c>
      <c r="I397" s="29" t="str">
        <f>VLOOKUP(VASCO!$H397,Code2Loc,2,FALSE)</f>
        <v>SANCOALE</v>
      </c>
    </row>
    <row r="398" spans="1:9" ht="15.75" customHeight="1" x14ac:dyDescent="0.25">
      <c r="A398" s="40" t="s">
        <v>3578</v>
      </c>
      <c r="B398" s="41">
        <v>16</v>
      </c>
      <c r="C398" s="41" t="s">
        <v>27</v>
      </c>
      <c r="D398" s="41">
        <v>10</v>
      </c>
      <c r="E398" s="41">
        <v>14</v>
      </c>
      <c r="F398" s="41" t="s">
        <v>11</v>
      </c>
      <c r="G398" s="41"/>
      <c r="H398" s="35" t="s">
        <v>28</v>
      </c>
      <c r="I398" s="29" t="str">
        <f>VLOOKUP(VASCO!$H398,Code2Loc,2,FALSE)</f>
        <v>CORTALIM</v>
      </c>
    </row>
    <row r="399" spans="1:9" ht="15.75" customHeight="1" x14ac:dyDescent="0.25">
      <c r="A399" s="40" t="s">
        <v>3578</v>
      </c>
      <c r="B399" s="41">
        <v>16</v>
      </c>
      <c r="C399" s="41" t="s">
        <v>25</v>
      </c>
      <c r="D399" s="41">
        <v>11</v>
      </c>
      <c r="E399" s="41">
        <v>16</v>
      </c>
      <c r="F399" s="41" t="s">
        <v>11</v>
      </c>
      <c r="G399" s="41"/>
      <c r="H399" s="35" t="s">
        <v>26</v>
      </c>
      <c r="I399" s="29" t="str">
        <f>VLOOKUP(VASCO!$H399,Code2Loc,2,FALSE)</f>
        <v>AGASSAIM</v>
      </c>
    </row>
    <row r="400" spans="1:9" ht="15.75" customHeight="1" x14ac:dyDescent="0.25">
      <c r="A400" s="40" t="s">
        <v>3578</v>
      </c>
      <c r="B400" s="41">
        <v>16</v>
      </c>
      <c r="C400" s="41" t="s">
        <v>23</v>
      </c>
      <c r="D400" s="41">
        <v>12</v>
      </c>
      <c r="E400" s="41">
        <v>18</v>
      </c>
      <c r="F400" s="41" t="s">
        <v>11</v>
      </c>
      <c r="G400" s="41"/>
      <c r="H400" s="35" t="s">
        <v>24</v>
      </c>
      <c r="I400" s="29" t="str">
        <f>VLOOKUP(VASCO!$H400,Code2Loc,2,FALSE)</f>
        <v>PILLAR</v>
      </c>
    </row>
    <row r="401" spans="1:9" ht="15.75" customHeight="1" x14ac:dyDescent="0.25">
      <c r="A401" s="40" t="s">
        <v>3578</v>
      </c>
      <c r="B401" s="41">
        <v>16</v>
      </c>
      <c r="C401" s="41" t="s">
        <v>1781</v>
      </c>
      <c r="D401" s="41">
        <v>13</v>
      </c>
      <c r="E401" s="41">
        <v>20</v>
      </c>
      <c r="F401" s="41" t="s">
        <v>11</v>
      </c>
      <c r="G401" s="41"/>
      <c r="H401" s="35" t="s">
        <v>1782</v>
      </c>
      <c r="I401" s="29" t="str">
        <f>VLOOKUP(VASCO!$H401,Code2Loc,2,FALSE)</f>
        <v>NEURA</v>
      </c>
    </row>
    <row r="402" spans="1:9" ht="15.75" customHeight="1" x14ac:dyDescent="0.25">
      <c r="A402" s="40" t="s">
        <v>3578</v>
      </c>
      <c r="B402" s="41">
        <v>16</v>
      </c>
      <c r="C402" s="41" t="s">
        <v>1779</v>
      </c>
      <c r="D402" s="41">
        <v>14</v>
      </c>
      <c r="E402" s="41">
        <v>21</v>
      </c>
      <c r="F402" s="41" t="s">
        <v>11</v>
      </c>
      <c r="G402" s="41"/>
      <c r="H402" s="35" t="s">
        <v>1780</v>
      </c>
      <c r="I402" s="29" t="str">
        <f>VLOOKUP(VASCO!$H402,Code2Loc,2,FALSE)</f>
        <v>VODLE NEURA</v>
      </c>
    </row>
    <row r="403" spans="1:9" ht="15.75" customHeight="1" x14ac:dyDescent="0.25">
      <c r="A403" s="40" t="s">
        <v>3578</v>
      </c>
      <c r="B403" s="41">
        <v>16</v>
      </c>
      <c r="C403" s="41" t="s">
        <v>1777</v>
      </c>
      <c r="D403" s="41">
        <v>15</v>
      </c>
      <c r="E403" s="41">
        <v>23</v>
      </c>
      <c r="F403" s="41" t="s">
        <v>11</v>
      </c>
      <c r="G403" s="41"/>
      <c r="H403" s="35" t="s">
        <v>1778</v>
      </c>
      <c r="I403" s="29" t="str">
        <f>VLOOKUP(VASCO!$H403,Code2Loc,2,FALSE)</f>
        <v>MANDUR TITO</v>
      </c>
    </row>
    <row r="404" spans="1:9" ht="15.75" customHeight="1" x14ac:dyDescent="0.25">
      <c r="A404" s="40" t="s">
        <v>3578</v>
      </c>
      <c r="B404" s="41">
        <v>16</v>
      </c>
      <c r="C404" s="41" t="s">
        <v>1775</v>
      </c>
      <c r="D404" s="41">
        <v>16</v>
      </c>
      <c r="E404" s="41">
        <v>25</v>
      </c>
      <c r="F404" s="41" t="s">
        <v>11</v>
      </c>
      <c r="G404" s="41"/>
      <c r="H404" s="35" t="s">
        <v>1776</v>
      </c>
      <c r="I404" s="29" t="str">
        <f>VLOOKUP(VASCO!$H404,Code2Loc,2,FALSE)</f>
        <v>AZOSHI</v>
      </c>
    </row>
    <row r="405" spans="1:9" ht="15.75" customHeight="1" x14ac:dyDescent="0.25">
      <c r="A405" s="40" t="s">
        <v>3578</v>
      </c>
      <c r="B405" s="41">
        <v>16</v>
      </c>
      <c r="C405" s="41" t="s">
        <v>1773</v>
      </c>
      <c r="D405" s="41">
        <v>17</v>
      </c>
      <c r="E405" s="41">
        <v>26</v>
      </c>
      <c r="F405" s="41" t="s">
        <v>11</v>
      </c>
      <c r="G405" s="41"/>
      <c r="H405" s="35" t="s">
        <v>1774</v>
      </c>
      <c r="I405" s="29" t="str">
        <f>VLOOKUP(VASCO!$H405,Code2Loc,2,FALSE)</f>
        <v>CARMALI</v>
      </c>
    </row>
    <row r="406" spans="1:9" ht="15.75" customHeight="1" x14ac:dyDescent="0.25">
      <c r="A406" s="40" t="s">
        <v>3578</v>
      </c>
      <c r="B406" s="41">
        <v>16</v>
      </c>
      <c r="C406" s="41" t="s">
        <v>1771</v>
      </c>
      <c r="D406" s="41">
        <v>18</v>
      </c>
      <c r="E406" s="41">
        <v>27</v>
      </c>
      <c r="F406" s="41" t="s">
        <v>11</v>
      </c>
      <c r="G406" s="41"/>
      <c r="H406" s="35" t="s">
        <v>1772</v>
      </c>
      <c r="I406" s="29" t="str">
        <f>VLOOKUP(VASCO!$H406,Code2Loc,2,FALSE)</f>
        <v>PETTER</v>
      </c>
    </row>
    <row r="407" spans="1:9" ht="15.75" customHeight="1" x14ac:dyDescent="0.25">
      <c r="A407" s="40" t="s">
        <v>3578</v>
      </c>
      <c r="B407" s="41">
        <v>16</v>
      </c>
      <c r="C407" s="41" t="s">
        <v>1769</v>
      </c>
      <c r="D407" s="41">
        <v>19</v>
      </c>
      <c r="E407" s="41">
        <v>28</v>
      </c>
      <c r="F407" s="41" t="s">
        <v>11</v>
      </c>
      <c r="G407" s="41"/>
      <c r="H407" s="35" t="s">
        <v>1770</v>
      </c>
      <c r="I407" s="29" t="str">
        <f>VLOOKUP(VASCO!$H407,Code2Loc,2,FALSE)</f>
        <v>K. RAILWAY</v>
      </c>
    </row>
    <row r="408" spans="1:9" ht="15.75" customHeight="1" x14ac:dyDescent="0.25">
      <c r="A408" s="40" t="s">
        <v>3578</v>
      </c>
      <c r="B408" s="41">
        <v>16</v>
      </c>
      <c r="C408" s="41" t="s">
        <v>215</v>
      </c>
      <c r="D408" s="41">
        <v>20</v>
      </c>
      <c r="E408" s="41">
        <v>30</v>
      </c>
      <c r="F408" s="41" t="s">
        <v>11</v>
      </c>
      <c r="G408" s="41"/>
      <c r="H408" s="35" t="s">
        <v>216</v>
      </c>
      <c r="I408" s="29" t="str">
        <f>VLOOKUP(VASCO!$H408,Code2Loc,2,FALSE)</f>
        <v>OLD GOA</v>
      </c>
    </row>
    <row r="409" spans="1:9" ht="15.75" customHeight="1" x14ac:dyDescent="0.25">
      <c r="A409" s="40" t="s">
        <v>3578</v>
      </c>
      <c r="B409" s="41">
        <v>16</v>
      </c>
      <c r="C409" s="41" t="s">
        <v>217</v>
      </c>
      <c r="D409" s="41">
        <v>21</v>
      </c>
      <c r="E409" s="41">
        <v>32</v>
      </c>
      <c r="F409" s="41" t="s">
        <v>11</v>
      </c>
      <c r="G409" s="41"/>
      <c r="H409" s="35" t="s">
        <v>218</v>
      </c>
      <c r="I409" s="29" t="str">
        <f>VLOOKUP(VASCO!$H409,Code2Loc,2,FALSE)</f>
        <v>CORLI PUMP</v>
      </c>
    </row>
    <row r="410" spans="1:9" ht="15.75" customHeight="1" x14ac:dyDescent="0.25">
      <c r="A410" s="40" t="s">
        <v>3578</v>
      </c>
      <c r="B410" s="41">
        <v>16</v>
      </c>
      <c r="C410" s="41" t="s">
        <v>219</v>
      </c>
      <c r="D410" s="41">
        <v>22</v>
      </c>
      <c r="E410" s="41">
        <v>33</v>
      </c>
      <c r="F410" s="41" t="s">
        <v>11</v>
      </c>
      <c r="G410" s="41"/>
      <c r="H410" s="35" t="s">
        <v>220</v>
      </c>
      <c r="I410" s="29" t="str">
        <f>VLOOKUP(VASCO!$H410,Code2Loc,2,FALSE)</f>
        <v>CORLIM</v>
      </c>
    </row>
    <row r="411" spans="1:9" ht="15.75" customHeight="1" x14ac:dyDescent="0.25">
      <c r="A411" s="40" t="s">
        <v>3578</v>
      </c>
      <c r="B411" s="41">
        <v>16</v>
      </c>
      <c r="C411" s="41" t="s">
        <v>221</v>
      </c>
      <c r="D411" s="41">
        <v>23</v>
      </c>
      <c r="E411" s="41">
        <v>34</v>
      </c>
      <c r="F411" s="41" t="s">
        <v>11</v>
      </c>
      <c r="G411" s="41"/>
      <c r="H411" s="35" t="s">
        <v>222</v>
      </c>
      <c r="I411" s="29" t="str">
        <f>VLOOKUP(VASCO!$H411,Code2Loc,2,FALSE)</f>
        <v>DHULAPI</v>
      </c>
    </row>
    <row r="412" spans="1:9" ht="15.75" customHeight="1" x14ac:dyDescent="0.25">
      <c r="A412" s="40" t="s">
        <v>3578</v>
      </c>
      <c r="B412" s="41">
        <v>16</v>
      </c>
      <c r="C412" s="41" t="s">
        <v>160</v>
      </c>
      <c r="D412" s="41">
        <v>24</v>
      </c>
      <c r="E412" s="41">
        <v>35</v>
      </c>
      <c r="F412" s="41" t="s">
        <v>11</v>
      </c>
      <c r="G412" s="41"/>
      <c r="H412" s="35" t="s">
        <v>161</v>
      </c>
      <c r="I412" s="29" t="str">
        <f>VLOOKUP(VASCO!$H412,Code2Loc,2,FALSE)</f>
        <v>BANASTARI</v>
      </c>
    </row>
    <row r="413" spans="1:9" ht="15.75" customHeight="1" x14ac:dyDescent="0.25">
      <c r="A413" s="40" t="s">
        <v>3578</v>
      </c>
      <c r="B413" s="41">
        <v>16</v>
      </c>
      <c r="C413" s="41" t="s">
        <v>158</v>
      </c>
      <c r="D413" s="41">
        <v>25</v>
      </c>
      <c r="E413" s="41">
        <v>36</v>
      </c>
      <c r="F413" s="41" t="s">
        <v>11</v>
      </c>
      <c r="G413" s="41"/>
      <c r="H413" s="35" t="s">
        <v>159</v>
      </c>
      <c r="I413" s="29" t="str">
        <f>VLOOKUP(VASCO!$H413,Code2Loc,2,FALSE)</f>
        <v>TIVRE BUILD</v>
      </c>
    </row>
    <row r="414" spans="1:9" ht="15.75" customHeight="1" x14ac:dyDescent="0.25">
      <c r="A414" s="40" t="s">
        <v>3578</v>
      </c>
      <c r="B414" s="41">
        <v>16</v>
      </c>
      <c r="C414" s="41" t="s">
        <v>156</v>
      </c>
      <c r="D414" s="41">
        <v>26</v>
      </c>
      <c r="E414" s="41">
        <v>37</v>
      </c>
      <c r="F414" s="41" t="s">
        <v>11</v>
      </c>
      <c r="G414" s="41"/>
      <c r="H414" s="35" t="s">
        <v>157</v>
      </c>
      <c r="I414" s="29" t="str">
        <f>VLOOKUP(VASCO!$H414,Code2Loc,2,FALSE)</f>
        <v>TIVREM</v>
      </c>
    </row>
    <row r="415" spans="1:9" ht="15.75" customHeight="1" x14ac:dyDescent="0.25">
      <c r="A415" s="40" t="s">
        <v>3578</v>
      </c>
      <c r="B415" s="41">
        <v>16</v>
      </c>
      <c r="C415" s="41" t="s">
        <v>154</v>
      </c>
      <c r="D415" s="41">
        <v>27</v>
      </c>
      <c r="E415" s="41">
        <v>39</v>
      </c>
      <c r="F415" s="41" t="s">
        <v>11</v>
      </c>
      <c r="G415" s="41"/>
      <c r="H415" s="35" t="s">
        <v>155</v>
      </c>
      <c r="I415" s="29" t="str">
        <f>VLOOKUP(VASCO!$H415,Code2Loc,2,FALSE)</f>
        <v>MARCEL</v>
      </c>
    </row>
    <row r="416" spans="1:9" ht="15.75" customHeight="1" x14ac:dyDescent="0.25">
      <c r="A416" s="40" t="s">
        <v>3578</v>
      </c>
      <c r="B416" s="41">
        <v>16</v>
      </c>
      <c r="C416" s="41" t="s">
        <v>152</v>
      </c>
      <c r="D416" s="41">
        <v>28</v>
      </c>
      <c r="E416" s="41">
        <v>40</v>
      </c>
      <c r="F416" s="41" t="s">
        <v>11</v>
      </c>
      <c r="G416" s="41"/>
      <c r="H416" s="35" t="s">
        <v>153</v>
      </c>
      <c r="I416" s="29" t="str">
        <f>VLOOKUP(VASCO!$H416,Code2Loc,2,FALSE)</f>
        <v>KANDOL TMP</v>
      </c>
    </row>
    <row r="417" spans="1:9" ht="15.75" customHeight="1" x14ac:dyDescent="0.25">
      <c r="A417" s="40" t="s">
        <v>3578</v>
      </c>
      <c r="B417" s="41">
        <v>16</v>
      </c>
      <c r="C417" s="41" t="s">
        <v>150</v>
      </c>
      <c r="D417" s="41">
        <v>29</v>
      </c>
      <c r="E417" s="41">
        <v>41</v>
      </c>
      <c r="F417" s="41" t="s">
        <v>11</v>
      </c>
      <c r="G417" s="41"/>
      <c r="H417" s="35" t="s">
        <v>151</v>
      </c>
      <c r="I417" s="29" t="str">
        <f>VLOOKUP(VASCO!$H417,Code2Loc,2,FALSE)</f>
        <v>AMONA</v>
      </c>
    </row>
    <row r="418" spans="1:9" ht="15.75" customHeight="1" x14ac:dyDescent="0.25">
      <c r="A418" s="40" t="s">
        <v>3578</v>
      </c>
      <c r="B418" s="41">
        <v>16</v>
      </c>
      <c r="C418" s="41" t="s">
        <v>148</v>
      </c>
      <c r="D418" s="41">
        <v>30</v>
      </c>
      <c r="E418" s="41">
        <v>42</v>
      </c>
      <c r="F418" s="41" t="s">
        <v>11</v>
      </c>
      <c r="G418" s="41"/>
      <c r="H418" s="35" t="s">
        <v>149</v>
      </c>
      <c r="I418" s="29" t="str">
        <f>VLOOKUP(VASCO!$H418,Code2Loc,2,FALSE)</f>
        <v>SEZA GATE</v>
      </c>
    </row>
    <row r="419" spans="1:9" ht="15.75" customHeight="1" x14ac:dyDescent="0.25">
      <c r="A419" s="40" t="s">
        <v>3578</v>
      </c>
      <c r="B419" s="41">
        <v>16</v>
      </c>
      <c r="C419" s="41" t="s">
        <v>146</v>
      </c>
      <c r="D419" s="41">
        <v>31</v>
      </c>
      <c r="E419" s="41">
        <v>43</v>
      </c>
      <c r="F419" s="41" t="s">
        <v>11</v>
      </c>
      <c r="G419" s="41"/>
      <c r="H419" s="35" t="s">
        <v>147</v>
      </c>
      <c r="I419" s="29" t="str">
        <f>VLOOKUP(VASCO!$H419,Code2Loc,2,FALSE)</f>
        <v>NHAVELI TMP</v>
      </c>
    </row>
    <row r="420" spans="1:9" ht="15.75" customHeight="1" x14ac:dyDescent="0.25">
      <c r="A420" s="40" t="s">
        <v>3578</v>
      </c>
      <c r="B420" s="41">
        <v>16</v>
      </c>
      <c r="C420" s="41" t="s">
        <v>144</v>
      </c>
      <c r="D420" s="41">
        <v>32</v>
      </c>
      <c r="E420" s="41">
        <v>44</v>
      </c>
      <c r="F420" s="41" t="s">
        <v>11</v>
      </c>
      <c r="G420" s="41"/>
      <c r="H420" s="35" t="s">
        <v>145</v>
      </c>
      <c r="I420" s="29" t="str">
        <f>VLOOKUP(VASCO!$H420,Code2Loc,2,FALSE)</f>
        <v>NHAVELI</v>
      </c>
    </row>
    <row r="421" spans="1:9" ht="15.75" customHeight="1" x14ac:dyDescent="0.25">
      <c r="A421" s="40" t="s">
        <v>3578</v>
      </c>
      <c r="B421" s="41">
        <v>16</v>
      </c>
      <c r="C421" s="41" t="s">
        <v>142</v>
      </c>
      <c r="D421" s="41">
        <v>33</v>
      </c>
      <c r="E421" s="41">
        <v>46</v>
      </c>
      <c r="F421" s="41" t="s">
        <v>11</v>
      </c>
      <c r="G421" s="41"/>
      <c r="H421" s="35" t="s">
        <v>143</v>
      </c>
      <c r="I421" s="29" t="str">
        <f>VLOOKUP(VASCO!$H421,Code2Loc,2,FALSE)</f>
        <v>KUDNE</v>
      </c>
    </row>
    <row r="422" spans="1:9" ht="15.75" customHeight="1" x14ac:dyDescent="0.25">
      <c r="A422" s="40" t="s">
        <v>3578</v>
      </c>
      <c r="B422" s="41">
        <v>16</v>
      </c>
      <c r="C422" s="41" t="s">
        <v>140</v>
      </c>
      <c r="D422" s="41">
        <v>34</v>
      </c>
      <c r="E422" s="41">
        <v>48</v>
      </c>
      <c r="F422" s="41" t="s">
        <v>11</v>
      </c>
      <c r="G422" s="41"/>
      <c r="H422" s="35" t="s">
        <v>141</v>
      </c>
      <c r="I422" s="29" t="str">
        <f>VLOOKUP(VASCO!$H422,Code2Loc,2,FALSE)</f>
        <v>GAWTHAN</v>
      </c>
    </row>
    <row r="423" spans="1:9" ht="15.75" customHeight="1" x14ac:dyDescent="0.25">
      <c r="A423" s="40" t="s">
        <v>3578</v>
      </c>
      <c r="B423" s="41">
        <v>16</v>
      </c>
      <c r="C423" s="41" t="s">
        <v>138</v>
      </c>
      <c r="D423" s="41">
        <v>35</v>
      </c>
      <c r="E423" s="41">
        <v>49</v>
      </c>
      <c r="F423" s="41" t="s">
        <v>11</v>
      </c>
      <c r="G423" s="41"/>
      <c r="H423" s="35" t="s">
        <v>139</v>
      </c>
      <c r="I423" s="29" t="str">
        <f>VLOOKUP(VASCO!$H423,Code2Loc,2,FALSE)</f>
        <v>SANKHALI</v>
      </c>
    </row>
    <row r="424" spans="1:9" ht="15.75" customHeight="1" x14ac:dyDescent="0.25">
      <c r="A424" s="40" t="s">
        <v>3578</v>
      </c>
      <c r="B424" s="41">
        <v>16</v>
      </c>
      <c r="C424" s="41" t="s">
        <v>269</v>
      </c>
      <c r="D424" s="41">
        <v>36</v>
      </c>
      <c r="E424" s="41">
        <v>51</v>
      </c>
      <c r="F424" s="41" t="s">
        <v>11</v>
      </c>
      <c r="G424" s="41"/>
      <c r="H424" s="35" t="s">
        <v>270</v>
      </c>
      <c r="I424" s="29" t="str">
        <f>VLOOKUP(VASCO!$H424,Code2Loc,2,FALSE)</f>
        <v>HOUSIN BRD</v>
      </c>
    </row>
    <row r="425" spans="1:9" ht="15.75" customHeight="1" x14ac:dyDescent="0.25">
      <c r="A425" s="40" t="s">
        <v>3578</v>
      </c>
      <c r="B425" s="41">
        <v>16</v>
      </c>
      <c r="C425" s="41" t="s">
        <v>271</v>
      </c>
      <c r="D425" s="41">
        <v>37</v>
      </c>
      <c r="E425" s="41">
        <v>52</v>
      </c>
      <c r="F425" s="41" t="s">
        <v>11</v>
      </c>
      <c r="G425" s="41"/>
      <c r="H425" s="35" t="s">
        <v>272</v>
      </c>
      <c r="I425" s="29" t="str">
        <f>VLOOKUP(VASCO!$H425,Code2Loc,2,FALSE)</f>
        <v>HARVALE</v>
      </c>
    </row>
    <row r="426" spans="1:9" ht="15.75" customHeight="1" x14ac:dyDescent="0.25">
      <c r="A426" s="40" t="s">
        <v>3578</v>
      </c>
      <c r="B426" s="41">
        <v>16</v>
      </c>
      <c r="C426" s="41" t="s">
        <v>273</v>
      </c>
      <c r="D426" s="41">
        <v>38</v>
      </c>
      <c r="E426" s="41">
        <v>53</v>
      </c>
      <c r="F426" s="41" t="s">
        <v>11</v>
      </c>
      <c r="G426" s="41"/>
      <c r="H426" s="35" t="s">
        <v>274</v>
      </c>
      <c r="I426" s="29" t="str">
        <f>VLOOKUP(VASCO!$H426,Code2Loc,2,FALSE)</f>
        <v>PRATAP NAGR</v>
      </c>
    </row>
    <row r="427" spans="1:9" ht="15.75" customHeight="1" x14ac:dyDescent="0.25">
      <c r="A427" s="40" t="s">
        <v>3578</v>
      </c>
      <c r="B427" s="41">
        <v>16</v>
      </c>
      <c r="C427" s="41" t="s">
        <v>275</v>
      </c>
      <c r="D427" s="41">
        <v>39</v>
      </c>
      <c r="E427" s="41">
        <v>54</v>
      </c>
      <c r="F427" s="41" t="s">
        <v>11</v>
      </c>
      <c r="G427" s="41"/>
      <c r="H427" s="35" t="s">
        <v>276</v>
      </c>
      <c r="I427" s="29" t="str">
        <f>VLOOKUP(VASCO!$H427,Code2Loc,2,FALSE)</f>
        <v>SUPACHI PUD</v>
      </c>
    </row>
    <row r="428" spans="1:9" ht="15.75" customHeight="1" x14ac:dyDescent="0.25">
      <c r="A428" s="40" t="s">
        <v>3578</v>
      </c>
      <c r="B428" s="41">
        <v>16</v>
      </c>
      <c r="C428" s="41" t="s">
        <v>277</v>
      </c>
      <c r="D428" s="41">
        <v>40</v>
      </c>
      <c r="E428" s="41">
        <v>55</v>
      </c>
      <c r="F428" s="41" t="s">
        <v>11</v>
      </c>
      <c r="G428" s="41"/>
      <c r="H428" s="35" t="s">
        <v>278</v>
      </c>
      <c r="I428" s="29" t="str">
        <f>VLOOKUP(VASCO!$H428,Code2Loc,2,FALSE)</f>
        <v>HONDA</v>
      </c>
    </row>
    <row r="429" spans="1:9" ht="15.75" customHeight="1" x14ac:dyDescent="0.25">
      <c r="A429" s="40" t="s">
        <v>3578</v>
      </c>
      <c r="B429" s="41">
        <v>16</v>
      </c>
      <c r="C429" s="41" t="s">
        <v>279</v>
      </c>
      <c r="D429" s="41">
        <v>41</v>
      </c>
      <c r="E429" s="41">
        <v>56</v>
      </c>
      <c r="F429" s="41" t="s">
        <v>11</v>
      </c>
      <c r="G429" s="41"/>
      <c r="H429" s="35" t="s">
        <v>280</v>
      </c>
      <c r="I429" s="29" t="str">
        <f>VLOOKUP(VASCO!$H429,Code2Loc,2,FALSE)</f>
        <v>HONDA VADAK</v>
      </c>
    </row>
    <row r="430" spans="1:9" ht="15.75" customHeight="1" x14ac:dyDescent="0.25">
      <c r="A430" s="40" t="s">
        <v>3578</v>
      </c>
      <c r="B430" s="41">
        <v>16</v>
      </c>
      <c r="C430" s="41" t="s">
        <v>281</v>
      </c>
      <c r="D430" s="41">
        <v>42</v>
      </c>
      <c r="E430" s="41">
        <v>58</v>
      </c>
      <c r="F430" s="41" t="s">
        <v>11</v>
      </c>
      <c r="G430" s="41"/>
      <c r="H430" s="35" t="s">
        <v>282</v>
      </c>
      <c r="I430" s="29" t="str">
        <f>VLOOKUP(VASCO!$H430,Code2Loc,2,FALSE)</f>
        <v>ACGL/SALELI</v>
      </c>
    </row>
    <row r="431" spans="1:9" ht="15.75" customHeight="1" x14ac:dyDescent="0.25">
      <c r="A431" s="40" t="s">
        <v>3578</v>
      </c>
      <c r="B431" s="41">
        <v>16</v>
      </c>
      <c r="C431" s="41" t="s">
        <v>283</v>
      </c>
      <c r="D431" s="41">
        <v>43</v>
      </c>
      <c r="E431" s="41">
        <v>59</v>
      </c>
      <c r="F431" s="41" t="s">
        <v>11</v>
      </c>
      <c r="G431" s="41"/>
      <c r="H431" s="35" t="s">
        <v>284</v>
      </c>
      <c r="I431" s="29" t="str">
        <f>VLOOKUP(VASCO!$H431,Code2Loc,2,FALSE)</f>
        <v>BHUIPAL</v>
      </c>
    </row>
    <row r="432" spans="1:9" ht="15.75" customHeight="1" x14ac:dyDescent="0.25">
      <c r="A432" s="40" t="s">
        <v>3578</v>
      </c>
      <c r="B432" s="41">
        <v>16</v>
      </c>
      <c r="C432" s="41" t="s">
        <v>285</v>
      </c>
      <c r="D432" s="41">
        <v>44</v>
      </c>
      <c r="E432" s="41">
        <v>60</v>
      </c>
      <c r="F432" s="41" t="s">
        <v>11</v>
      </c>
      <c r="G432" s="41"/>
      <c r="H432" s="35" t="s">
        <v>286</v>
      </c>
      <c r="I432" s="29" t="str">
        <f>VLOOKUP(VASCO!$H432,Code2Loc,2,FALSE)</f>
        <v>KUMARKHAN</v>
      </c>
    </row>
    <row r="433" spans="1:9" ht="15.75" customHeight="1" x14ac:dyDescent="0.25">
      <c r="A433" s="40" t="s">
        <v>3578</v>
      </c>
      <c r="B433" s="41">
        <v>16</v>
      </c>
      <c r="C433" s="41" t="s">
        <v>287</v>
      </c>
      <c r="D433" s="41">
        <v>45</v>
      </c>
      <c r="E433" s="41">
        <v>62</v>
      </c>
      <c r="F433" s="41" t="s">
        <v>11</v>
      </c>
      <c r="G433" s="41"/>
      <c r="H433" s="35" t="s">
        <v>288</v>
      </c>
      <c r="I433" s="29" t="str">
        <f>VLOOKUP(VASCO!$H433,Code2Loc,2,FALSE)</f>
        <v>REDIGHAT</v>
      </c>
    </row>
    <row r="434" spans="1:9" ht="15.75" customHeight="1" x14ac:dyDescent="0.25">
      <c r="A434" s="40" t="s">
        <v>3578</v>
      </c>
      <c r="B434" s="41">
        <v>16</v>
      </c>
      <c r="C434" s="41" t="s">
        <v>289</v>
      </c>
      <c r="D434" s="41">
        <v>46</v>
      </c>
      <c r="E434" s="41">
        <v>64</v>
      </c>
      <c r="F434" s="41" t="s">
        <v>11</v>
      </c>
      <c r="G434" s="41"/>
      <c r="H434" s="35" t="s">
        <v>290</v>
      </c>
      <c r="I434" s="29" t="str">
        <f>VLOOKUP(VASCO!$H434,Code2Loc,2,FALSE)</f>
        <v>NGVE/N.CROS</v>
      </c>
    </row>
    <row r="435" spans="1:9" ht="15.75" customHeight="1" x14ac:dyDescent="0.25">
      <c r="A435" s="40" t="s">
        <v>3578</v>
      </c>
      <c r="B435" s="41">
        <v>16</v>
      </c>
      <c r="C435" s="41" t="s">
        <v>291</v>
      </c>
      <c r="D435" s="41">
        <v>47</v>
      </c>
      <c r="E435" s="41">
        <v>65</v>
      </c>
      <c r="F435" s="41" t="s">
        <v>11</v>
      </c>
      <c r="G435" s="41"/>
      <c r="H435" s="35" t="s">
        <v>292</v>
      </c>
      <c r="I435" s="29" t="str">
        <f>VLOOKUP(VASCO!$H435,Code2Loc,2,FALSE)</f>
        <v>VALPOI</v>
      </c>
    </row>
    <row r="436" spans="1:9" ht="15.75" customHeight="1" x14ac:dyDescent="0.25">
      <c r="A436" s="40" t="s">
        <v>3578</v>
      </c>
      <c r="B436" s="41">
        <v>16</v>
      </c>
      <c r="C436" s="41" t="s">
        <v>3579</v>
      </c>
      <c r="D436" s="41">
        <v>48</v>
      </c>
      <c r="E436" s="41">
        <v>67</v>
      </c>
      <c r="F436" s="41" t="s">
        <v>11</v>
      </c>
      <c r="G436" s="41"/>
      <c r="H436" s="35" t="s">
        <v>3580</v>
      </c>
      <c r="I436" s="29" t="str">
        <f>VLOOKUP(VASCO!$H436,Code2Loc,2,FALSE)</f>
        <v>CUDSEM JNC</v>
      </c>
    </row>
    <row r="437" spans="1:9" ht="15.75" customHeight="1" x14ac:dyDescent="0.25">
      <c r="A437" s="40" t="s">
        <v>3578</v>
      </c>
      <c r="B437" s="41">
        <v>16</v>
      </c>
      <c r="C437" s="41" t="s">
        <v>3581</v>
      </c>
      <c r="D437" s="41">
        <v>49</v>
      </c>
      <c r="E437" s="41">
        <v>69</v>
      </c>
      <c r="F437" s="41" t="s">
        <v>11</v>
      </c>
      <c r="G437" s="41"/>
      <c r="H437" s="35" t="s">
        <v>3582</v>
      </c>
      <c r="I437" s="29" t="str">
        <f>VLOOKUP(VASCO!$H437,Code2Loc,2,FALSE)</f>
        <v>CUDSEM</v>
      </c>
    </row>
    <row r="438" spans="1:9" ht="15.75" customHeight="1" x14ac:dyDescent="0.25">
      <c r="A438" s="40" t="s">
        <v>3578</v>
      </c>
      <c r="B438" s="41">
        <v>16</v>
      </c>
      <c r="C438" s="41" t="s">
        <v>3583</v>
      </c>
      <c r="D438" s="41">
        <v>50</v>
      </c>
      <c r="E438" s="41">
        <v>70</v>
      </c>
      <c r="F438" s="41" t="s">
        <v>11</v>
      </c>
      <c r="G438" s="41"/>
      <c r="H438" s="35" t="s">
        <v>1093</v>
      </c>
      <c r="I438" s="29" t="str">
        <f>VLOOKUP(VASCO!$H438,Code2Loc,2,FALSE)</f>
        <v>SAVERDEM</v>
      </c>
    </row>
    <row r="439" spans="1:9" ht="15.75" customHeight="1" x14ac:dyDescent="0.25">
      <c r="A439" s="40" t="s">
        <v>3578</v>
      </c>
      <c r="B439" s="41">
        <v>16</v>
      </c>
      <c r="C439" s="41" t="s">
        <v>3584</v>
      </c>
      <c r="D439" s="41">
        <v>51</v>
      </c>
      <c r="E439" s="41">
        <v>73</v>
      </c>
      <c r="F439" s="41" t="s">
        <v>11</v>
      </c>
      <c r="G439" s="41"/>
      <c r="H439" s="35" t="s">
        <v>3585</v>
      </c>
      <c r="I439" s="29" t="str">
        <f>VLOOKUP(VASCO!$H439,Code2Loc,2,FALSE)</f>
        <v>SONAL</v>
      </c>
    </row>
    <row r="440" spans="1:9" ht="15.75" customHeight="1" x14ac:dyDescent="0.25">
      <c r="A440" s="40" t="s">
        <v>3586</v>
      </c>
      <c r="B440" s="41">
        <v>17</v>
      </c>
      <c r="C440" s="41" t="s">
        <v>10</v>
      </c>
      <c r="D440" s="41">
        <v>1</v>
      </c>
      <c r="E440" s="41">
        <v>0</v>
      </c>
      <c r="F440" s="41" t="s">
        <v>11</v>
      </c>
      <c r="G440" s="41"/>
      <c r="H440" s="35" t="s">
        <v>12</v>
      </c>
      <c r="I440" s="29" t="str">
        <f>VLOOKUP(VASCO!$H440,Code2Loc,2,FALSE)</f>
        <v>PANAJI</v>
      </c>
    </row>
    <row r="441" spans="1:9" ht="15.75" customHeight="1" x14ac:dyDescent="0.25">
      <c r="A441" s="40" t="s">
        <v>3586</v>
      </c>
      <c r="B441" s="41">
        <v>17</v>
      </c>
      <c r="C441" s="41" t="s">
        <v>203</v>
      </c>
      <c r="D441" s="41">
        <v>2</v>
      </c>
      <c r="E441" s="41">
        <v>2</v>
      </c>
      <c r="F441" s="41" t="s">
        <v>11</v>
      </c>
      <c r="G441" s="41"/>
      <c r="H441" s="35" t="s">
        <v>204</v>
      </c>
      <c r="I441" s="29" t="str">
        <f>VLOOKUP(VASCO!$H441,Code2Loc,2,FALSE)</f>
        <v>R. PATTO</v>
      </c>
    </row>
    <row r="442" spans="1:9" ht="15.75" customHeight="1" x14ac:dyDescent="0.25">
      <c r="A442" s="40" t="s">
        <v>3586</v>
      </c>
      <c r="B442" s="41">
        <v>17</v>
      </c>
      <c r="C442" s="41" t="s">
        <v>205</v>
      </c>
      <c r="D442" s="41">
        <v>3</v>
      </c>
      <c r="E442" s="41">
        <v>3</v>
      </c>
      <c r="F442" s="41" t="s">
        <v>11</v>
      </c>
      <c r="G442" s="41"/>
      <c r="H442" s="35" t="s">
        <v>206</v>
      </c>
      <c r="I442" s="29" t="str">
        <f>VLOOKUP(VASCO!$H442,Code2Loc,2,FALSE)</f>
        <v>RBDR FERRY</v>
      </c>
    </row>
    <row r="443" spans="1:9" ht="15.75" customHeight="1" x14ac:dyDescent="0.25">
      <c r="A443" s="40" t="s">
        <v>3586</v>
      </c>
      <c r="B443" s="41">
        <v>17</v>
      </c>
      <c r="C443" s="41" t="s">
        <v>207</v>
      </c>
      <c r="D443" s="41">
        <v>4</v>
      </c>
      <c r="E443" s="41">
        <v>4</v>
      </c>
      <c r="F443" s="41" t="s">
        <v>11</v>
      </c>
      <c r="G443" s="41"/>
      <c r="H443" s="35" t="s">
        <v>208</v>
      </c>
      <c r="I443" s="29" t="str">
        <f>VLOOKUP(VASCO!$H443,Code2Loc,2,FALSE)</f>
        <v>RIBANDAR</v>
      </c>
    </row>
    <row r="444" spans="1:9" ht="15.75" customHeight="1" x14ac:dyDescent="0.25">
      <c r="A444" s="40" t="s">
        <v>3586</v>
      </c>
      <c r="B444" s="41">
        <v>17</v>
      </c>
      <c r="C444" s="41" t="s">
        <v>209</v>
      </c>
      <c r="D444" s="41">
        <v>5</v>
      </c>
      <c r="E444" s="41">
        <v>5</v>
      </c>
      <c r="F444" s="41" t="s">
        <v>11</v>
      </c>
      <c r="G444" s="41"/>
      <c r="H444" s="35" t="s">
        <v>210</v>
      </c>
      <c r="I444" s="29" t="str">
        <f>VLOOKUP(VASCO!$H444,Code2Loc,2,FALSE)</f>
        <v>RBDR SCHOOL</v>
      </c>
    </row>
    <row r="445" spans="1:9" ht="15.75" customHeight="1" x14ac:dyDescent="0.25">
      <c r="A445" s="40" t="s">
        <v>3586</v>
      </c>
      <c r="B445" s="41">
        <v>17</v>
      </c>
      <c r="C445" s="41" t="s">
        <v>211</v>
      </c>
      <c r="D445" s="41">
        <v>6</v>
      </c>
      <c r="E445" s="41">
        <v>6</v>
      </c>
      <c r="F445" s="41" t="s">
        <v>11</v>
      </c>
      <c r="G445" s="41"/>
      <c r="H445" s="35" t="s">
        <v>212</v>
      </c>
      <c r="I445" s="29" t="str">
        <f>VLOOKUP(VASCO!$H445,Code2Loc,2,FALSE)</f>
        <v>ST.PEDRO</v>
      </c>
    </row>
    <row r="446" spans="1:9" ht="15.75" customHeight="1" x14ac:dyDescent="0.25">
      <c r="A446" s="40" t="s">
        <v>3586</v>
      </c>
      <c r="B446" s="41">
        <v>17</v>
      </c>
      <c r="C446" s="41" t="s">
        <v>213</v>
      </c>
      <c r="D446" s="41">
        <v>7</v>
      </c>
      <c r="E446" s="41">
        <v>7</v>
      </c>
      <c r="F446" s="41" t="s">
        <v>11</v>
      </c>
      <c r="G446" s="41"/>
      <c r="H446" s="35" t="s">
        <v>214</v>
      </c>
      <c r="I446" s="29" t="str">
        <f>VLOOKUP(VASCO!$H446,Code2Loc,2,FALSE)</f>
        <v>BAINGINI</v>
      </c>
    </row>
    <row r="447" spans="1:9" ht="15.75" customHeight="1" x14ac:dyDescent="0.25">
      <c r="A447" s="40" t="s">
        <v>3586</v>
      </c>
      <c r="B447" s="41">
        <v>17</v>
      </c>
      <c r="C447" s="41" t="s">
        <v>215</v>
      </c>
      <c r="D447" s="41">
        <v>8</v>
      </c>
      <c r="E447" s="41">
        <v>9</v>
      </c>
      <c r="F447" s="41" t="s">
        <v>11</v>
      </c>
      <c r="G447" s="41"/>
      <c r="H447" s="35" t="s">
        <v>216</v>
      </c>
      <c r="I447" s="29" t="str">
        <f>VLOOKUP(VASCO!$H447,Code2Loc,2,FALSE)</f>
        <v>OLD GOA</v>
      </c>
    </row>
    <row r="448" spans="1:9" ht="15.75" customHeight="1" x14ac:dyDescent="0.25">
      <c r="A448" s="40" t="s">
        <v>3586</v>
      </c>
      <c r="B448" s="41">
        <v>17</v>
      </c>
      <c r="C448" s="41" t="s">
        <v>217</v>
      </c>
      <c r="D448" s="41">
        <v>9</v>
      </c>
      <c r="E448" s="41">
        <v>11</v>
      </c>
      <c r="F448" s="41" t="s">
        <v>11</v>
      </c>
      <c r="G448" s="41"/>
      <c r="H448" s="35" t="s">
        <v>218</v>
      </c>
      <c r="I448" s="29" t="str">
        <f>VLOOKUP(VASCO!$H448,Code2Loc,2,FALSE)</f>
        <v>CORLI PUMP</v>
      </c>
    </row>
    <row r="449" spans="1:9" ht="15.75" customHeight="1" x14ac:dyDescent="0.25">
      <c r="A449" s="40" t="s">
        <v>3586</v>
      </c>
      <c r="B449" s="41">
        <v>17</v>
      </c>
      <c r="C449" s="41" t="s">
        <v>219</v>
      </c>
      <c r="D449" s="41">
        <v>10</v>
      </c>
      <c r="E449" s="41">
        <v>12</v>
      </c>
      <c r="F449" s="41" t="s">
        <v>11</v>
      </c>
      <c r="G449" s="41"/>
      <c r="H449" s="35" t="s">
        <v>220</v>
      </c>
      <c r="I449" s="29" t="str">
        <f>VLOOKUP(VASCO!$H449,Code2Loc,2,FALSE)</f>
        <v>CORLIM</v>
      </c>
    </row>
    <row r="450" spans="1:9" ht="15.75" customHeight="1" x14ac:dyDescent="0.25">
      <c r="A450" s="40" t="s">
        <v>3586</v>
      </c>
      <c r="B450" s="41">
        <v>17</v>
      </c>
      <c r="C450" s="41" t="s">
        <v>221</v>
      </c>
      <c r="D450" s="41">
        <v>11</v>
      </c>
      <c r="E450" s="41">
        <v>13</v>
      </c>
      <c r="F450" s="41" t="s">
        <v>11</v>
      </c>
      <c r="G450" s="41"/>
      <c r="H450" s="35" t="s">
        <v>222</v>
      </c>
      <c r="I450" s="29" t="str">
        <f>VLOOKUP(VASCO!$H450,Code2Loc,2,FALSE)</f>
        <v>DHULAPI</v>
      </c>
    </row>
    <row r="451" spans="1:9" ht="15.75" customHeight="1" x14ac:dyDescent="0.25">
      <c r="A451" s="40" t="s">
        <v>3586</v>
      </c>
      <c r="B451" s="41">
        <v>17</v>
      </c>
      <c r="C451" s="41" t="s">
        <v>160</v>
      </c>
      <c r="D451" s="41">
        <v>12</v>
      </c>
      <c r="E451" s="41">
        <v>14</v>
      </c>
      <c r="F451" s="41" t="s">
        <v>11</v>
      </c>
      <c r="G451" s="41"/>
      <c r="H451" s="35" t="s">
        <v>161</v>
      </c>
      <c r="I451" s="29" t="str">
        <f>VLOOKUP(VASCO!$H451,Code2Loc,2,FALSE)</f>
        <v>BANASTARI</v>
      </c>
    </row>
    <row r="452" spans="1:9" ht="15.75" customHeight="1" x14ac:dyDescent="0.25">
      <c r="A452" s="40" t="s">
        <v>3586</v>
      </c>
      <c r="B452" s="41">
        <v>17</v>
      </c>
      <c r="C452" s="41" t="s">
        <v>158</v>
      </c>
      <c r="D452" s="41">
        <v>13</v>
      </c>
      <c r="E452" s="41">
        <v>15</v>
      </c>
      <c r="F452" s="41" t="s">
        <v>11</v>
      </c>
      <c r="G452" s="41"/>
      <c r="H452" s="35" t="s">
        <v>159</v>
      </c>
      <c r="I452" s="29" t="str">
        <f>VLOOKUP(VASCO!$H452,Code2Loc,2,FALSE)</f>
        <v>TIVRE BUILD</v>
      </c>
    </row>
    <row r="453" spans="1:9" ht="15.75" customHeight="1" x14ac:dyDescent="0.25">
      <c r="A453" s="40" t="s">
        <v>3586</v>
      </c>
      <c r="B453" s="41">
        <v>17</v>
      </c>
      <c r="C453" s="41" t="s">
        <v>156</v>
      </c>
      <c r="D453" s="41">
        <v>14</v>
      </c>
      <c r="E453" s="41">
        <v>16</v>
      </c>
      <c r="F453" s="41" t="s">
        <v>11</v>
      </c>
      <c r="G453" s="41"/>
      <c r="H453" s="35" t="s">
        <v>157</v>
      </c>
      <c r="I453" s="29" t="str">
        <f>VLOOKUP(VASCO!$H453,Code2Loc,2,FALSE)</f>
        <v>TIVREM</v>
      </c>
    </row>
    <row r="454" spans="1:9" ht="15.75" customHeight="1" x14ac:dyDescent="0.25">
      <c r="A454" s="40" t="s">
        <v>3586</v>
      </c>
      <c r="B454" s="41">
        <v>17</v>
      </c>
      <c r="C454" s="41" t="s">
        <v>154</v>
      </c>
      <c r="D454" s="41">
        <v>15</v>
      </c>
      <c r="E454" s="41">
        <v>18</v>
      </c>
      <c r="F454" s="41" t="s">
        <v>11</v>
      </c>
      <c r="G454" s="41"/>
      <c r="H454" s="35" t="s">
        <v>155</v>
      </c>
      <c r="I454" s="29" t="str">
        <f>VLOOKUP(VASCO!$H454,Code2Loc,2,FALSE)</f>
        <v>MARCEL</v>
      </c>
    </row>
    <row r="455" spans="1:9" ht="15.75" customHeight="1" x14ac:dyDescent="0.25">
      <c r="A455" s="40" t="s">
        <v>3586</v>
      </c>
      <c r="B455" s="41">
        <v>17</v>
      </c>
      <c r="C455" s="41" t="s">
        <v>152</v>
      </c>
      <c r="D455" s="41">
        <v>16</v>
      </c>
      <c r="E455" s="41">
        <v>19</v>
      </c>
      <c r="F455" s="41" t="s">
        <v>11</v>
      </c>
      <c r="G455" s="41"/>
      <c r="H455" s="35" t="s">
        <v>153</v>
      </c>
      <c r="I455" s="29" t="str">
        <f>VLOOKUP(VASCO!$H455,Code2Loc,2,FALSE)</f>
        <v>KANDOL TMP</v>
      </c>
    </row>
    <row r="456" spans="1:9" ht="15.75" customHeight="1" x14ac:dyDescent="0.25">
      <c r="A456" s="40" t="s">
        <v>3586</v>
      </c>
      <c r="B456" s="41">
        <v>17</v>
      </c>
      <c r="C456" s="41" t="s">
        <v>150</v>
      </c>
      <c r="D456" s="41">
        <v>17</v>
      </c>
      <c r="E456" s="41">
        <v>20</v>
      </c>
      <c r="F456" s="41" t="s">
        <v>11</v>
      </c>
      <c r="G456" s="41"/>
      <c r="H456" s="35" t="s">
        <v>151</v>
      </c>
      <c r="I456" s="29" t="str">
        <f>VLOOKUP(VASCO!$H456,Code2Loc,2,FALSE)</f>
        <v>AMONA</v>
      </c>
    </row>
    <row r="457" spans="1:9" ht="15.75" customHeight="1" x14ac:dyDescent="0.25">
      <c r="A457" s="40" t="s">
        <v>3586</v>
      </c>
      <c r="B457" s="41">
        <v>17</v>
      </c>
      <c r="C457" s="41" t="s">
        <v>148</v>
      </c>
      <c r="D457" s="41">
        <v>18</v>
      </c>
      <c r="E457" s="41">
        <v>21</v>
      </c>
      <c r="F457" s="41" t="s">
        <v>11</v>
      </c>
      <c r="G457" s="41"/>
      <c r="H457" s="35" t="s">
        <v>149</v>
      </c>
      <c r="I457" s="29" t="str">
        <f>VLOOKUP(VASCO!$H457,Code2Loc,2,FALSE)</f>
        <v>SEZA GATE</v>
      </c>
    </row>
    <row r="458" spans="1:9" ht="15.75" customHeight="1" x14ac:dyDescent="0.25">
      <c r="A458" s="40" t="s">
        <v>3586</v>
      </c>
      <c r="B458" s="41">
        <v>17</v>
      </c>
      <c r="C458" s="41" t="s">
        <v>146</v>
      </c>
      <c r="D458" s="41">
        <v>19</v>
      </c>
      <c r="E458" s="41">
        <v>22</v>
      </c>
      <c r="F458" s="41" t="s">
        <v>11</v>
      </c>
      <c r="G458" s="41"/>
      <c r="H458" s="35" t="s">
        <v>147</v>
      </c>
      <c r="I458" s="29" t="str">
        <f>VLOOKUP(VASCO!$H458,Code2Loc,2,FALSE)</f>
        <v>NHAVELI TMP</v>
      </c>
    </row>
    <row r="459" spans="1:9" ht="15.75" customHeight="1" x14ac:dyDescent="0.25">
      <c r="A459" s="40" t="s">
        <v>3586</v>
      </c>
      <c r="B459" s="41">
        <v>17</v>
      </c>
      <c r="C459" s="41" t="s">
        <v>144</v>
      </c>
      <c r="D459" s="41">
        <v>20</v>
      </c>
      <c r="E459" s="41">
        <v>23</v>
      </c>
      <c r="F459" s="41" t="s">
        <v>11</v>
      </c>
      <c r="G459" s="41"/>
      <c r="H459" s="35" t="s">
        <v>145</v>
      </c>
      <c r="I459" s="29" t="str">
        <f>VLOOKUP(VASCO!$H459,Code2Loc,2,FALSE)</f>
        <v>NHAVELI</v>
      </c>
    </row>
    <row r="460" spans="1:9" ht="15.75" customHeight="1" x14ac:dyDescent="0.25">
      <c r="A460" s="40" t="s">
        <v>3586</v>
      </c>
      <c r="B460" s="41">
        <v>17</v>
      </c>
      <c r="C460" s="41" t="s">
        <v>142</v>
      </c>
      <c r="D460" s="41">
        <v>21</v>
      </c>
      <c r="E460" s="41">
        <v>25</v>
      </c>
      <c r="F460" s="41" t="s">
        <v>11</v>
      </c>
      <c r="G460" s="41"/>
      <c r="H460" s="35" t="s">
        <v>143</v>
      </c>
      <c r="I460" s="29" t="str">
        <f>VLOOKUP(VASCO!$H460,Code2Loc,2,FALSE)</f>
        <v>KUDNE</v>
      </c>
    </row>
    <row r="461" spans="1:9" ht="15.75" customHeight="1" x14ac:dyDescent="0.25">
      <c r="A461" s="40" t="s">
        <v>3586</v>
      </c>
      <c r="B461" s="41">
        <v>17</v>
      </c>
      <c r="C461" s="41" t="s">
        <v>140</v>
      </c>
      <c r="D461" s="41">
        <v>22</v>
      </c>
      <c r="E461" s="41">
        <v>27</v>
      </c>
      <c r="F461" s="41" t="s">
        <v>11</v>
      </c>
      <c r="G461" s="41"/>
      <c r="H461" s="35" t="s">
        <v>141</v>
      </c>
      <c r="I461" s="29" t="str">
        <f>VLOOKUP(VASCO!$H461,Code2Loc,2,FALSE)</f>
        <v>GAWTHAN</v>
      </c>
    </row>
    <row r="462" spans="1:9" ht="15.75" customHeight="1" x14ac:dyDescent="0.25">
      <c r="A462" s="40" t="s">
        <v>3586</v>
      </c>
      <c r="B462" s="41">
        <v>17</v>
      </c>
      <c r="C462" s="41" t="s">
        <v>138</v>
      </c>
      <c r="D462" s="41">
        <v>23</v>
      </c>
      <c r="E462" s="41">
        <v>28</v>
      </c>
      <c r="F462" s="41" t="s">
        <v>11</v>
      </c>
      <c r="G462" s="41"/>
      <c r="H462" s="35" t="s">
        <v>139</v>
      </c>
      <c r="I462" s="29" t="str">
        <f>VLOOKUP(VASCO!$H462,Code2Loc,2,FALSE)</f>
        <v>SANKHALI</v>
      </c>
    </row>
    <row r="463" spans="1:9" ht="15.75" customHeight="1" x14ac:dyDescent="0.25">
      <c r="A463" s="40" t="s">
        <v>3586</v>
      </c>
      <c r="B463" s="41">
        <v>17</v>
      </c>
      <c r="C463" s="41" t="s">
        <v>269</v>
      </c>
      <c r="D463" s="41">
        <v>24</v>
      </c>
      <c r="E463" s="41">
        <v>30</v>
      </c>
      <c r="F463" s="41" t="s">
        <v>11</v>
      </c>
      <c r="G463" s="41"/>
      <c r="H463" s="35" t="s">
        <v>270</v>
      </c>
      <c r="I463" s="29" t="str">
        <f>VLOOKUP(VASCO!$H463,Code2Loc,2,FALSE)</f>
        <v>HOUSIN BRD</v>
      </c>
    </row>
    <row r="464" spans="1:9" ht="15.75" customHeight="1" x14ac:dyDescent="0.25">
      <c r="A464" s="40" t="s">
        <v>3586</v>
      </c>
      <c r="B464" s="41">
        <v>17</v>
      </c>
      <c r="C464" s="41" t="s">
        <v>271</v>
      </c>
      <c r="D464" s="41">
        <v>25</v>
      </c>
      <c r="E464" s="41">
        <v>31</v>
      </c>
      <c r="F464" s="41" t="s">
        <v>11</v>
      </c>
      <c r="G464" s="41"/>
      <c r="H464" s="35" t="s">
        <v>272</v>
      </c>
      <c r="I464" s="29" t="str">
        <f>VLOOKUP(VASCO!$H464,Code2Loc,2,FALSE)</f>
        <v>HARVALE</v>
      </c>
    </row>
    <row r="465" spans="1:9" ht="15.75" customHeight="1" x14ac:dyDescent="0.25">
      <c r="A465" s="40" t="s">
        <v>3586</v>
      </c>
      <c r="B465" s="41">
        <v>17</v>
      </c>
      <c r="C465" s="41" t="s">
        <v>273</v>
      </c>
      <c r="D465" s="41">
        <v>26</v>
      </c>
      <c r="E465" s="41">
        <v>32</v>
      </c>
      <c r="F465" s="41" t="s">
        <v>11</v>
      </c>
      <c r="G465" s="41"/>
      <c r="H465" s="35" t="s">
        <v>274</v>
      </c>
      <c r="I465" s="29" t="str">
        <f>VLOOKUP(VASCO!$H465,Code2Loc,2,FALSE)</f>
        <v>PRATAP NAGR</v>
      </c>
    </row>
    <row r="466" spans="1:9" ht="15.75" customHeight="1" x14ac:dyDescent="0.25">
      <c r="A466" s="40" t="s">
        <v>3586</v>
      </c>
      <c r="B466" s="41">
        <v>17</v>
      </c>
      <c r="C466" s="41" t="s">
        <v>275</v>
      </c>
      <c r="D466" s="41">
        <v>27</v>
      </c>
      <c r="E466" s="41">
        <v>33</v>
      </c>
      <c r="F466" s="41" t="s">
        <v>11</v>
      </c>
      <c r="G466" s="41"/>
      <c r="H466" s="35" t="s">
        <v>276</v>
      </c>
      <c r="I466" s="29" t="str">
        <f>VLOOKUP(VASCO!$H466,Code2Loc,2,FALSE)</f>
        <v>SUPACHI PUD</v>
      </c>
    </row>
    <row r="467" spans="1:9" ht="15.75" customHeight="1" x14ac:dyDescent="0.25">
      <c r="A467" s="40" t="s">
        <v>3586</v>
      </c>
      <c r="B467" s="41">
        <v>17</v>
      </c>
      <c r="C467" s="41" t="s">
        <v>277</v>
      </c>
      <c r="D467" s="41">
        <v>28</v>
      </c>
      <c r="E467" s="41">
        <v>34</v>
      </c>
      <c r="F467" s="41" t="s">
        <v>11</v>
      </c>
      <c r="G467" s="41"/>
      <c r="H467" s="35" t="s">
        <v>278</v>
      </c>
      <c r="I467" s="29" t="str">
        <f>VLOOKUP(VASCO!$H467,Code2Loc,2,FALSE)</f>
        <v>HONDA</v>
      </c>
    </row>
    <row r="468" spans="1:9" ht="15.75" customHeight="1" x14ac:dyDescent="0.25">
      <c r="A468" s="40" t="s">
        <v>3586</v>
      </c>
      <c r="B468" s="41">
        <v>17</v>
      </c>
      <c r="C468" s="41" t="s">
        <v>279</v>
      </c>
      <c r="D468" s="41">
        <v>29</v>
      </c>
      <c r="E468" s="41">
        <v>35</v>
      </c>
      <c r="F468" s="41" t="s">
        <v>11</v>
      </c>
      <c r="G468" s="41"/>
      <c r="H468" s="35" t="s">
        <v>280</v>
      </c>
      <c r="I468" s="29" t="str">
        <f>VLOOKUP(VASCO!$H468,Code2Loc,2,FALSE)</f>
        <v>HONDA VADAK</v>
      </c>
    </row>
    <row r="469" spans="1:9" ht="15.75" customHeight="1" x14ac:dyDescent="0.25">
      <c r="A469" s="40" t="s">
        <v>3586</v>
      </c>
      <c r="B469" s="41">
        <v>17</v>
      </c>
      <c r="C469" s="41" t="s">
        <v>281</v>
      </c>
      <c r="D469" s="41">
        <v>30</v>
      </c>
      <c r="E469" s="41">
        <v>37</v>
      </c>
      <c r="F469" s="41" t="s">
        <v>11</v>
      </c>
      <c r="G469" s="41"/>
      <c r="H469" s="35" t="s">
        <v>282</v>
      </c>
      <c r="I469" s="29" t="str">
        <f>VLOOKUP(VASCO!$H469,Code2Loc,2,FALSE)</f>
        <v>ACGL/SALELI</v>
      </c>
    </row>
    <row r="470" spans="1:9" ht="15.75" customHeight="1" x14ac:dyDescent="0.25">
      <c r="A470" s="40" t="s">
        <v>3586</v>
      </c>
      <c r="B470" s="41">
        <v>17</v>
      </c>
      <c r="C470" s="41" t="s">
        <v>283</v>
      </c>
      <c r="D470" s="41">
        <v>31</v>
      </c>
      <c r="E470" s="41">
        <v>38</v>
      </c>
      <c r="F470" s="41" t="s">
        <v>11</v>
      </c>
      <c r="G470" s="41"/>
      <c r="H470" s="35" t="s">
        <v>284</v>
      </c>
      <c r="I470" s="29" t="str">
        <f>VLOOKUP(VASCO!$H470,Code2Loc,2,FALSE)</f>
        <v>BHUIPAL</v>
      </c>
    </row>
    <row r="471" spans="1:9" ht="15.75" customHeight="1" x14ac:dyDescent="0.25">
      <c r="A471" s="40" t="s">
        <v>3586</v>
      </c>
      <c r="B471" s="41">
        <v>17</v>
      </c>
      <c r="C471" s="41" t="s">
        <v>285</v>
      </c>
      <c r="D471" s="41">
        <v>32</v>
      </c>
      <c r="E471" s="41">
        <v>39</v>
      </c>
      <c r="F471" s="41" t="s">
        <v>11</v>
      </c>
      <c r="G471" s="41"/>
      <c r="H471" s="35" t="s">
        <v>286</v>
      </c>
      <c r="I471" s="29" t="str">
        <f>VLOOKUP(VASCO!$H471,Code2Loc,2,FALSE)</f>
        <v>KUMARKHAN</v>
      </c>
    </row>
    <row r="472" spans="1:9" ht="15.75" customHeight="1" x14ac:dyDescent="0.25">
      <c r="A472" s="40" t="s">
        <v>3586</v>
      </c>
      <c r="B472" s="41">
        <v>17</v>
      </c>
      <c r="C472" s="41" t="s">
        <v>287</v>
      </c>
      <c r="D472" s="41">
        <v>33</v>
      </c>
      <c r="E472" s="41">
        <v>41</v>
      </c>
      <c r="F472" s="41" t="s">
        <v>11</v>
      </c>
      <c r="G472" s="41"/>
      <c r="H472" s="35" t="s">
        <v>288</v>
      </c>
      <c r="I472" s="29" t="str">
        <f>VLOOKUP(VASCO!$H472,Code2Loc,2,FALSE)</f>
        <v>REDIGHAT</v>
      </c>
    </row>
    <row r="473" spans="1:9" ht="15.75" customHeight="1" x14ac:dyDescent="0.25">
      <c r="A473" s="40" t="s">
        <v>3586</v>
      </c>
      <c r="B473" s="41">
        <v>17</v>
      </c>
      <c r="C473" s="41" t="s">
        <v>289</v>
      </c>
      <c r="D473" s="41">
        <v>34</v>
      </c>
      <c r="E473" s="41">
        <v>43</v>
      </c>
      <c r="F473" s="41" t="s">
        <v>11</v>
      </c>
      <c r="G473" s="41"/>
      <c r="H473" s="35" t="s">
        <v>290</v>
      </c>
      <c r="I473" s="29" t="str">
        <f>VLOOKUP(VASCO!$H473,Code2Loc,2,FALSE)</f>
        <v>NGVE/N.CROS</v>
      </c>
    </row>
    <row r="474" spans="1:9" ht="15.75" customHeight="1" x14ac:dyDescent="0.25">
      <c r="A474" s="40" t="s">
        <v>3586</v>
      </c>
      <c r="B474" s="41">
        <v>17</v>
      </c>
      <c r="C474" s="41" t="s">
        <v>291</v>
      </c>
      <c r="D474" s="41">
        <v>35</v>
      </c>
      <c r="E474" s="41">
        <v>44</v>
      </c>
      <c r="F474" s="41" t="s">
        <v>11</v>
      </c>
      <c r="G474" s="41"/>
      <c r="H474" s="35" t="s">
        <v>292</v>
      </c>
      <c r="I474" s="29" t="str">
        <f>VLOOKUP(VASCO!$H474,Code2Loc,2,FALSE)</f>
        <v>VALPOI</v>
      </c>
    </row>
    <row r="475" spans="1:9" ht="15.75" customHeight="1" x14ac:dyDescent="0.25">
      <c r="A475" s="40" t="s">
        <v>3586</v>
      </c>
      <c r="B475" s="41">
        <v>17</v>
      </c>
      <c r="C475" s="41" t="s">
        <v>3579</v>
      </c>
      <c r="D475" s="41">
        <v>36</v>
      </c>
      <c r="E475" s="41">
        <v>46</v>
      </c>
      <c r="F475" s="41" t="s">
        <v>11</v>
      </c>
      <c r="G475" s="41"/>
      <c r="H475" s="35" t="s">
        <v>3580</v>
      </c>
      <c r="I475" s="29" t="str">
        <f>VLOOKUP(VASCO!$H475,Code2Loc,2,FALSE)</f>
        <v>CUDSEM JNC</v>
      </c>
    </row>
    <row r="476" spans="1:9" ht="15.75" customHeight="1" x14ac:dyDescent="0.25">
      <c r="A476" s="40" t="s">
        <v>3586</v>
      </c>
      <c r="B476" s="41">
        <v>17</v>
      </c>
      <c r="C476" s="41" t="s">
        <v>3581</v>
      </c>
      <c r="D476" s="41">
        <v>37</v>
      </c>
      <c r="E476" s="41">
        <v>48</v>
      </c>
      <c r="F476" s="41" t="s">
        <v>11</v>
      </c>
      <c r="G476" s="41"/>
      <c r="H476" s="35" t="s">
        <v>3582</v>
      </c>
      <c r="I476" s="29" t="str">
        <f>VLOOKUP(VASCO!$H476,Code2Loc,2,FALSE)</f>
        <v>CUDSEM</v>
      </c>
    </row>
    <row r="477" spans="1:9" ht="15.75" customHeight="1" x14ac:dyDescent="0.25">
      <c r="A477" s="40" t="s">
        <v>3586</v>
      </c>
      <c r="B477" s="41">
        <v>17</v>
      </c>
      <c r="C477" s="41" t="s">
        <v>3583</v>
      </c>
      <c r="D477" s="41">
        <v>38</v>
      </c>
      <c r="E477" s="41">
        <v>49</v>
      </c>
      <c r="F477" s="41" t="s">
        <v>11</v>
      </c>
      <c r="G477" s="41"/>
      <c r="H477" s="35" t="s">
        <v>1093</v>
      </c>
      <c r="I477" s="29" t="str">
        <f>VLOOKUP(VASCO!$H477,Code2Loc,2,FALSE)</f>
        <v>SAVERDEM</v>
      </c>
    </row>
    <row r="478" spans="1:9" ht="15.75" customHeight="1" x14ac:dyDescent="0.25">
      <c r="A478" s="40" t="s">
        <v>3586</v>
      </c>
      <c r="B478" s="41">
        <v>17</v>
      </c>
      <c r="C478" s="41" t="s">
        <v>3584</v>
      </c>
      <c r="D478" s="41">
        <v>39</v>
      </c>
      <c r="E478" s="41">
        <v>52</v>
      </c>
      <c r="F478" s="41" t="s">
        <v>11</v>
      </c>
      <c r="G478" s="41"/>
      <c r="H478" s="35" t="s">
        <v>3585</v>
      </c>
      <c r="I478" s="29" t="str">
        <f>VLOOKUP(VASCO!$H478,Code2Loc,2,FALSE)</f>
        <v>SONAL</v>
      </c>
    </row>
    <row r="479" spans="1:9" ht="15.75" customHeight="1" x14ac:dyDescent="0.25">
      <c r="A479" s="40" t="s">
        <v>3586</v>
      </c>
      <c r="B479" s="41">
        <v>17</v>
      </c>
      <c r="C479" s="41" t="s">
        <v>3587</v>
      </c>
      <c r="D479" s="41">
        <v>40</v>
      </c>
      <c r="E479" s="41">
        <v>54</v>
      </c>
      <c r="F479" s="41" t="s">
        <v>11</v>
      </c>
      <c r="G479" s="41"/>
      <c r="H479" s="35" t="s">
        <v>3588</v>
      </c>
      <c r="I479" s="29" t="str">
        <f>VLOOKUP(VASCO!$H479,Code2Loc,2,FALSE)</f>
        <v>KADTARI</v>
      </c>
    </row>
    <row r="480" spans="1:9" ht="15.75" customHeight="1" x14ac:dyDescent="0.25">
      <c r="A480" s="40" t="s">
        <v>3589</v>
      </c>
      <c r="B480" s="41">
        <v>18</v>
      </c>
      <c r="C480" s="41" t="s">
        <v>10</v>
      </c>
      <c r="D480" s="41">
        <v>1</v>
      </c>
      <c r="E480" s="41">
        <v>0</v>
      </c>
      <c r="F480" s="41" t="s">
        <v>11</v>
      </c>
      <c r="G480" s="41"/>
      <c r="H480" s="35" t="s">
        <v>12</v>
      </c>
      <c r="I480" s="29" t="str">
        <f>VLOOKUP(VASCO!$H480,Code2Loc,2,FALSE)</f>
        <v>PANAJI</v>
      </c>
    </row>
    <row r="481" spans="1:9" ht="15.75" customHeight="1" x14ac:dyDescent="0.25">
      <c r="A481" s="40" t="s">
        <v>3589</v>
      </c>
      <c r="B481" s="41">
        <v>18</v>
      </c>
      <c r="C481" s="41" t="s">
        <v>203</v>
      </c>
      <c r="D481" s="41">
        <v>2</v>
      </c>
      <c r="E481" s="41">
        <v>2</v>
      </c>
      <c r="F481" s="41" t="s">
        <v>11</v>
      </c>
      <c r="G481" s="41"/>
      <c r="H481" s="35" t="s">
        <v>204</v>
      </c>
      <c r="I481" s="29" t="str">
        <f>VLOOKUP(VASCO!$H481,Code2Loc,2,FALSE)</f>
        <v>R. PATTO</v>
      </c>
    </row>
    <row r="482" spans="1:9" ht="15.75" customHeight="1" x14ac:dyDescent="0.25">
      <c r="A482" s="40" t="s">
        <v>3589</v>
      </c>
      <c r="B482" s="41">
        <v>18</v>
      </c>
      <c r="C482" s="41" t="s">
        <v>205</v>
      </c>
      <c r="D482" s="41">
        <v>3</v>
      </c>
      <c r="E482" s="41">
        <v>3</v>
      </c>
      <c r="F482" s="41" t="s">
        <v>11</v>
      </c>
      <c r="G482" s="41"/>
      <c r="H482" s="35" t="s">
        <v>206</v>
      </c>
      <c r="I482" s="29" t="str">
        <f>VLOOKUP(VASCO!$H482,Code2Loc,2,FALSE)</f>
        <v>RBDR FERRY</v>
      </c>
    </row>
    <row r="483" spans="1:9" ht="15.75" customHeight="1" x14ac:dyDescent="0.25">
      <c r="A483" s="40" t="s">
        <v>3589</v>
      </c>
      <c r="B483" s="41">
        <v>18</v>
      </c>
      <c r="C483" s="41" t="s">
        <v>207</v>
      </c>
      <c r="D483" s="41">
        <v>4</v>
      </c>
      <c r="E483" s="41">
        <v>4</v>
      </c>
      <c r="F483" s="41" t="s">
        <v>11</v>
      </c>
      <c r="G483" s="41"/>
      <c r="H483" s="35" t="s">
        <v>208</v>
      </c>
      <c r="I483" s="29" t="str">
        <f>VLOOKUP(VASCO!$H483,Code2Loc,2,FALSE)</f>
        <v>RIBANDAR</v>
      </c>
    </row>
    <row r="484" spans="1:9" ht="15.75" customHeight="1" x14ac:dyDescent="0.25">
      <c r="A484" s="40" t="s">
        <v>3589</v>
      </c>
      <c r="B484" s="41">
        <v>18</v>
      </c>
      <c r="C484" s="41" t="s">
        <v>209</v>
      </c>
      <c r="D484" s="41">
        <v>5</v>
      </c>
      <c r="E484" s="41">
        <v>5</v>
      </c>
      <c r="F484" s="41" t="s">
        <v>11</v>
      </c>
      <c r="G484" s="41"/>
      <c r="H484" s="35" t="s">
        <v>210</v>
      </c>
      <c r="I484" s="29" t="str">
        <f>VLOOKUP(VASCO!$H484,Code2Loc,2,FALSE)</f>
        <v>RBDR SCHOOL</v>
      </c>
    </row>
    <row r="485" spans="1:9" ht="15.75" customHeight="1" x14ac:dyDescent="0.25">
      <c r="A485" s="40" t="s">
        <v>3589</v>
      </c>
      <c r="B485" s="41">
        <v>18</v>
      </c>
      <c r="C485" s="41" t="s">
        <v>211</v>
      </c>
      <c r="D485" s="41">
        <v>6</v>
      </c>
      <c r="E485" s="41">
        <v>6</v>
      </c>
      <c r="F485" s="41" t="s">
        <v>11</v>
      </c>
      <c r="G485" s="41"/>
      <c r="H485" s="35" t="s">
        <v>212</v>
      </c>
      <c r="I485" s="29" t="str">
        <f>VLOOKUP(VASCO!$H485,Code2Loc,2,FALSE)</f>
        <v>ST.PEDRO</v>
      </c>
    </row>
    <row r="486" spans="1:9" ht="15.75" customHeight="1" x14ac:dyDescent="0.25">
      <c r="A486" s="40" t="s">
        <v>3589</v>
      </c>
      <c r="B486" s="41">
        <v>18</v>
      </c>
      <c r="C486" s="41" t="s">
        <v>213</v>
      </c>
      <c r="D486" s="41">
        <v>7</v>
      </c>
      <c r="E486" s="41">
        <v>7</v>
      </c>
      <c r="F486" s="41" t="s">
        <v>11</v>
      </c>
      <c r="G486" s="41"/>
      <c r="H486" s="35" t="s">
        <v>214</v>
      </c>
      <c r="I486" s="29" t="str">
        <f>VLOOKUP(VASCO!$H486,Code2Loc,2,FALSE)</f>
        <v>BAINGINI</v>
      </c>
    </row>
    <row r="487" spans="1:9" ht="15.75" customHeight="1" x14ac:dyDescent="0.25">
      <c r="A487" s="40" t="s">
        <v>3589</v>
      </c>
      <c r="B487" s="41">
        <v>18</v>
      </c>
      <c r="C487" s="41" t="s">
        <v>215</v>
      </c>
      <c r="D487" s="41">
        <v>8</v>
      </c>
      <c r="E487" s="41">
        <v>9</v>
      </c>
      <c r="F487" s="41" t="s">
        <v>11</v>
      </c>
      <c r="G487" s="41"/>
      <c r="H487" s="35" t="s">
        <v>216</v>
      </c>
      <c r="I487" s="29" t="str">
        <f>VLOOKUP(VASCO!$H487,Code2Loc,2,FALSE)</f>
        <v>OLD GOA</v>
      </c>
    </row>
    <row r="488" spans="1:9" ht="15.75" customHeight="1" x14ac:dyDescent="0.25">
      <c r="A488" s="40" t="s">
        <v>3589</v>
      </c>
      <c r="B488" s="41">
        <v>18</v>
      </c>
      <c r="C488" s="41" t="s">
        <v>217</v>
      </c>
      <c r="D488" s="41">
        <v>9</v>
      </c>
      <c r="E488" s="41">
        <v>11</v>
      </c>
      <c r="F488" s="41" t="s">
        <v>11</v>
      </c>
      <c r="G488" s="41"/>
      <c r="H488" s="35" t="s">
        <v>218</v>
      </c>
      <c r="I488" s="29" t="str">
        <f>VLOOKUP(VASCO!$H488,Code2Loc,2,FALSE)</f>
        <v>CORLI PUMP</v>
      </c>
    </row>
    <row r="489" spans="1:9" ht="15.75" customHeight="1" x14ac:dyDescent="0.25">
      <c r="A489" s="40" t="s">
        <v>3589</v>
      </c>
      <c r="B489" s="41">
        <v>18</v>
      </c>
      <c r="C489" s="41" t="s">
        <v>219</v>
      </c>
      <c r="D489" s="41">
        <v>10</v>
      </c>
      <c r="E489" s="41">
        <v>12</v>
      </c>
      <c r="F489" s="41" t="s">
        <v>11</v>
      </c>
      <c r="G489" s="41"/>
      <c r="H489" s="35" t="s">
        <v>220</v>
      </c>
      <c r="I489" s="29" t="str">
        <f>VLOOKUP(VASCO!$H489,Code2Loc,2,FALSE)</f>
        <v>CORLIM</v>
      </c>
    </row>
    <row r="490" spans="1:9" ht="15.75" customHeight="1" x14ac:dyDescent="0.25">
      <c r="A490" s="40" t="s">
        <v>3589</v>
      </c>
      <c r="B490" s="41">
        <v>18</v>
      </c>
      <c r="C490" s="41" t="s">
        <v>221</v>
      </c>
      <c r="D490" s="41">
        <v>11</v>
      </c>
      <c r="E490" s="41">
        <v>13</v>
      </c>
      <c r="F490" s="41" t="s">
        <v>11</v>
      </c>
      <c r="G490" s="41"/>
      <c r="H490" s="35" t="s">
        <v>222</v>
      </c>
      <c r="I490" s="29" t="str">
        <f>VLOOKUP(VASCO!$H490,Code2Loc,2,FALSE)</f>
        <v>DHULAPI</v>
      </c>
    </row>
    <row r="491" spans="1:9" ht="15.75" customHeight="1" x14ac:dyDescent="0.25">
      <c r="A491" s="40" t="s">
        <v>3589</v>
      </c>
      <c r="B491" s="41">
        <v>18</v>
      </c>
      <c r="C491" s="41" t="s">
        <v>160</v>
      </c>
      <c r="D491" s="41">
        <v>12</v>
      </c>
      <c r="E491" s="41">
        <v>14</v>
      </c>
      <c r="F491" s="41" t="s">
        <v>11</v>
      </c>
      <c r="G491" s="41"/>
      <c r="H491" s="35" t="s">
        <v>161</v>
      </c>
      <c r="I491" s="29" t="str">
        <f>VLOOKUP(VASCO!$H491,Code2Loc,2,FALSE)</f>
        <v>BANASTARI</v>
      </c>
    </row>
    <row r="492" spans="1:9" ht="15.75" customHeight="1" x14ac:dyDescent="0.25">
      <c r="A492" s="40" t="s">
        <v>3589</v>
      </c>
      <c r="B492" s="41">
        <v>18</v>
      </c>
      <c r="C492" s="41" t="s">
        <v>158</v>
      </c>
      <c r="D492" s="41">
        <v>13</v>
      </c>
      <c r="E492" s="41">
        <v>15</v>
      </c>
      <c r="F492" s="41" t="s">
        <v>11</v>
      </c>
      <c r="G492" s="41"/>
      <c r="H492" s="35" t="s">
        <v>159</v>
      </c>
      <c r="I492" s="29" t="str">
        <f>VLOOKUP(VASCO!$H492,Code2Loc,2,FALSE)</f>
        <v>TIVRE BUILD</v>
      </c>
    </row>
    <row r="493" spans="1:9" ht="15.75" customHeight="1" x14ac:dyDescent="0.25">
      <c r="A493" s="40" t="s">
        <v>3589</v>
      </c>
      <c r="B493" s="41">
        <v>18</v>
      </c>
      <c r="C493" s="41" t="s">
        <v>156</v>
      </c>
      <c r="D493" s="41">
        <v>14</v>
      </c>
      <c r="E493" s="41">
        <v>16</v>
      </c>
      <c r="F493" s="41" t="s">
        <v>11</v>
      </c>
      <c r="G493" s="41"/>
      <c r="H493" s="35" t="s">
        <v>157</v>
      </c>
      <c r="I493" s="29" t="str">
        <f>VLOOKUP(VASCO!$H493,Code2Loc,2,FALSE)</f>
        <v>TIVREM</v>
      </c>
    </row>
    <row r="494" spans="1:9" ht="15.75" customHeight="1" x14ac:dyDescent="0.25">
      <c r="A494" s="40" t="s">
        <v>3589</v>
      </c>
      <c r="B494" s="41">
        <v>18</v>
      </c>
      <c r="C494" s="41" t="s">
        <v>154</v>
      </c>
      <c r="D494" s="41">
        <v>15</v>
      </c>
      <c r="E494" s="41">
        <v>18</v>
      </c>
      <c r="F494" s="41" t="s">
        <v>11</v>
      </c>
      <c r="G494" s="41"/>
      <c r="H494" s="35" t="s">
        <v>155</v>
      </c>
      <c r="I494" s="29" t="str">
        <f>VLOOKUP(VASCO!$H494,Code2Loc,2,FALSE)</f>
        <v>MARCEL</v>
      </c>
    </row>
    <row r="495" spans="1:9" ht="15.75" customHeight="1" x14ac:dyDescent="0.25">
      <c r="A495" s="40" t="s">
        <v>3589</v>
      </c>
      <c r="B495" s="41">
        <v>18</v>
      </c>
      <c r="C495" s="41" t="s">
        <v>152</v>
      </c>
      <c r="D495" s="41">
        <v>16</v>
      </c>
      <c r="E495" s="41">
        <v>19</v>
      </c>
      <c r="F495" s="41" t="s">
        <v>11</v>
      </c>
      <c r="G495" s="41"/>
      <c r="H495" s="35" t="s">
        <v>153</v>
      </c>
      <c r="I495" s="29" t="str">
        <f>VLOOKUP(VASCO!$H495,Code2Loc,2,FALSE)</f>
        <v>KANDOL TMP</v>
      </c>
    </row>
    <row r="496" spans="1:9" ht="15.75" customHeight="1" x14ac:dyDescent="0.25">
      <c r="A496" s="40" t="s">
        <v>3589</v>
      </c>
      <c r="B496" s="41">
        <v>18</v>
      </c>
      <c r="C496" s="41" t="s">
        <v>150</v>
      </c>
      <c r="D496" s="41">
        <v>17</v>
      </c>
      <c r="E496" s="41">
        <v>20</v>
      </c>
      <c r="F496" s="41" t="s">
        <v>11</v>
      </c>
      <c r="G496" s="41"/>
      <c r="H496" s="35" t="s">
        <v>151</v>
      </c>
      <c r="I496" s="29" t="str">
        <f>VLOOKUP(VASCO!$H496,Code2Loc,2,FALSE)</f>
        <v>AMONA</v>
      </c>
    </row>
    <row r="497" spans="1:9" ht="15.75" customHeight="1" x14ac:dyDescent="0.25">
      <c r="A497" s="40" t="s">
        <v>3589</v>
      </c>
      <c r="B497" s="41">
        <v>18</v>
      </c>
      <c r="C497" s="41" t="s">
        <v>148</v>
      </c>
      <c r="D497" s="41">
        <v>18</v>
      </c>
      <c r="E497" s="41">
        <v>21</v>
      </c>
      <c r="F497" s="41" t="s">
        <v>11</v>
      </c>
      <c r="G497" s="41"/>
      <c r="H497" s="35" t="s">
        <v>149</v>
      </c>
      <c r="I497" s="29" t="str">
        <f>VLOOKUP(VASCO!$H497,Code2Loc,2,FALSE)</f>
        <v>SEZA GATE</v>
      </c>
    </row>
    <row r="498" spans="1:9" ht="15.75" customHeight="1" x14ac:dyDescent="0.25">
      <c r="A498" s="40" t="s">
        <v>3589</v>
      </c>
      <c r="B498" s="41">
        <v>18</v>
      </c>
      <c r="C498" s="41" t="s">
        <v>146</v>
      </c>
      <c r="D498" s="41">
        <v>19</v>
      </c>
      <c r="E498" s="41">
        <v>22</v>
      </c>
      <c r="F498" s="41" t="s">
        <v>11</v>
      </c>
      <c r="G498" s="41"/>
      <c r="H498" s="35" t="s">
        <v>147</v>
      </c>
      <c r="I498" s="29" t="str">
        <f>VLOOKUP(VASCO!$H498,Code2Loc,2,FALSE)</f>
        <v>NHAVELI TMP</v>
      </c>
    </row>
    <row r="499" spans="1:9" ht="15.75" customHeight="1" x14ac:dyDescent="0.25">
      <c r="A499" s="40" t="s">
        <v>3589</v>
      </c>
      <c r="B499" s="41">
        <v>18</v>
      </c>
      <c r="C499" s="41" t="s">
        <v>144</v>
      </c>
      <c r="D499" s="41">
        <v>20</v>
      </c>
      <c r="E499" s="41">
        <v>23</v>
      </c>
      <c r="F499" s="41" t="s">
        <v>11</v>
      </c>
      <c r="G499" s="41"/>
      <c r="H499" s="35" t="s">
        <v>145</v>
      </c>
      <c r="I499" s="29" t="str">
        <f>VLOOKUP(VASCO!$H499,Code2Loc,2,FALSE)</f>
        <v>NHAVELI</v>
      </c>
    </row>
    <row r="500" spans="1:9" ht="15.75" customHeight="1" x14ac:dyDescent="0.25">
      <c r="A500" s="40" t="s">
        <v>3589</v>
      </c>
      <c r="B500" s="41">
        <v>18</v>
      </c>
      <c r="C500" s="41" t="s">
        <v>142</v>
      </c>
      <c r="D500" s="41">
        <v>21</v>
      </c>
      <c r="E500" s="41">
        <v>25</v>
      </c>
      <c r="F500" s="41" t="s">
        <v>11</v>
      </c>
      <c r="G500" s="41"/>
      <c r="H500" s="35" t="s">
        <v>143</v>
      </c>
      <c r="I500" s="29" t="str">
        <f>VLOOKUP(VASCO!$H500,Code2Loc,2,FALSE)</f>
        <v>KUDNE</v>
      </c>
    </row>
    <row r="501" spans="1:9" ht="15.75" customHeight="1" x14ac:dyDescent="0.25">
      <c r="A501" s="40" t="s">
        <v>3589</v>
      </c>
      <c r="B501" s="41">
        <v>18</v>
      </c>
      <c r="C501" s="41" t="s">
        <v>140</v>
      </c>
      <c r="D501" s="41">
        <v>22</v>
      </c>
      <c r="E501" s="41">
        <v>27</v>
      </c>
      <c r="F501" s="41" t="s">
        <v>11</v>
      </c>
      <c r="G501" s="41"/>
      <c r="H501" s="35" t="s">
        <v>141</v>
      </c>
      <c r="I501" s="29" t="str">
        <f>VLOOKUP(VASCO!$H501,Code2Loc,2,FALSE)</f>
        <v>GAWTHAN</v>
      </c>
    </row>
    <row r="502" spans="1:9" ht="15.75" customHeight="1" x14ac:dyDescent="0.25">
      <c r="A502" s="40" t="s">
        <v>3589</v>
      </c>
      <c r="B502" s="41">
        <v>18</v>
      </c>
      <c r="C502" s="41" t="s">
        <v>138</v>
      </c>
      <c r="D502" s="41">
        <v>23</v>
      </c>
      <c r="E502" s="41">
        <v>28</v>
      </c>
      <c r="F502" s="41" t="s">
        <v>11</v>
      </c>
      <c r="G502" s="41"/>
      <c r="H502" s="35" t="s">
        <v>139</v>
      </c>
      <c r="I502" s="29" t="str">
        <f>VLOOKUP(VASCO!$H502,Code2Loc,2,FALSE)</f>
        <v>SANKHALI</v>
      </c>
    </row>
    <row r="503" spans="1:9" ht="15.75" customHeight="1" x14ac:dyDescent="0.25">
      <c r="A503" s="40" t="s">
        <v>3589</v>
      </c>
      <c r="B503" s="41">
        <v>18</v>
      </c>
      <c r="C503" s="41" t="s">
        <v>269</v>
      </c>
      <c r="D503" s="41">
        <v>24</v>
      </c>
      <c r="E503" s="41">
        <v>30</v>
      </c>
      <c r="F503" s="41" t="s">
        <v>11</v>
      </c>
      <c r="G503" s="41"/>
      <c r="H503" s="35" t="s">
        <v>270</v>
      </c>
      <c r="I503" s="29" t="str">
        <f>VLOOKUP(VASCO!$H503,Code2Loc,2,FALSE)</f>
        <v>HOUSIN BRD</v>
      </c>
    </row>
    <row r="504" spans="1:9" ht="15.75" customHeight="1" x14ac:dyDescent="0.25">
      <c r="A504" s="40" t="s">
        <v>3589</v>
      </c>
      <c r="B504" s="41">
        <v>18</v>
      </c>
      <c r="C504" s="41" t="s">
        <v>271</v>
      </c>
      <c r="D504" s="41">
        <v>25</v>
      </c>
      <c r="E504" s="41">
        <v>31</v>
      </c>
      <c r="F504" s="41" t="s">
        <v>11</v>
      </c>
      <c r="G504" s="41"/>
      <c r="H504" s="35" t="s">
        <v>272</v>
      </c>
      <c r="I504" s="29" t="str">
        <f>VLOOKUP(VASCO!$H504,Code2Loc,2,FALSE)</f>
        <v>HARVALE</v>
      </c>
    </row>
    <row r="505" spans="1:9" ht="15.75" customHeight="1" x14ac:dyDescent="0.25">
      <c r="A505" s="40" t="s">
        <v>3589</v>
      </c>
      <c r="B505" s="41">
        <v>18</v>
      </c>
      <c r="C505" s="41" t="s">
        <v>273</v>
      </c>
      <c r="D505" s="41">
        <v>26</v>
      </c>
      <c r="E505" s="41">
        <v>32</v>
      </c>
      <c r="F505" s="41" t="s">
        <v>11</v>
      </c>
      <c r="G505" s="41"/>
      <c r="H505" s="35" t="s">
        <v>274</v>
      </c>
      <c r="I505" s="29" t="str">
        <f>VLOOKUP(VASCO!$H505,Code2Loc,2,FALSE)</f>
        <v>PRATAP NAGR</v>
      </c>
    </row>
    <row r="506" spans="1:9" ht="15.75" customHeight="1" x14ac:dyDescent="0.25">
      <c r="A506" s="40" t="s">
        <v>3589</v>
      </c>
      <c r="B506" s="41">
        <v>18</v>
      </c>
      <c r="C506" s="41" t="s">
        <v>275</v>
      </c>
      <c r="D506" s="41">
        <v>27</v>
      </c>
      <c r="E506" s="41">
        <v>33</v>
      </c>
      <c r="F506" s="41" t="s">
        <v>11</v>
      </c>
      <c r="G506" s="41"/>
      <c r="H506" s="35" t="s">
        <v>276</v>
      </c>
      <c r="I506" s="29" t="str">
        <f>VLOOKUP(VASCO!$H506,Code2Loc,2,FALSE)</f>
        <v>SUPACHI PUD</v>
      </c>
    </row>
    <row r="507" spans="1:9" ht="15.75" customHeight="1" x14ac:dyDescent="0.25">
      <c r="A507" s="40" t="s">
        <v>3589</v>
      </c>
      <c r="B507" s="41">
        <v>18</v>
      </c>
      <c r="C507" s="41" t="s">
        <v>277</v>
      </c>
      <c r="D507" s="41">
        <v>28</v>
      </c>
      <c r="E507" s="41">
        <v>34</v>
      </c>
      <c r="F507" s="41" t="s">
        <v>11</v>
      </c>
      <c r="G507" s="41"/>
      <c r="H507" s="35" t="s">
        <v>278</v>
      </c>
      <c r="I507" s="29" t="str">
        <f>VLOOKUP(VASCO!$H507,Code2Loc,2,FALSE)</f>
        <v>HONDA</v>
      </c>
    </row>
    <row r="508" spans="1:9" ht="15.75" customHeight="1" x14ac:dyDescent="0.25">
      <c r="A508" s="40" t="s">
        <v>3589</v>
      </c>
      <c r="B508" s="41">
        <v>18</v>
      </c>
      <c r="C508" s="41" t="s">
        <v>279</v>
      </c>
      <c r="D508" s="41">
        <v>29</v>
      </c>
      <c r="E508" s="41">
        <v>35</v>
      </c>
      <c r="F508" s="41" t="s">
        <v>11</v>
      </c>
      <c r="G508" s="41"/>
      <c r="H508" s="35" t="s">
        <v>280</v>
      </c>
      <c r="I508" s="29" t="str">
        <f>VLOOKUP(VASCO!$H508,Code2Loc,2,FALSE)</f>
        <v>HONDA VADAK</v>
      </c>
    </row>
    <row r="509" spans="1:9" ht="15.75" customHeight="1" x14ac:dyDescent="0.25">
      <c r="A509" s="40" t="s">
        <v>3589</v>
      </c>
      <c r="B509" s="41">
        <v>18</v>
      </c>
      <c r="C509" s="41" t="s">
        <v>298</v>
      </c>
      <c r="D509" s="41">
        <v>30</v>
      </c>
      <c r="E509" s="41">
        <v>38</v>
      </c>
      <c r="F509" s="41" t="s">
        <v>11</v>
      </c>
      <c r="G509" s="41"/>
      <c r="H509" s="35" t="s">
        <v>299</v>
      </c>
      <c r="I509" s="29" t="str">
        <f>VLOOKUP(VASCO!$H509,Code2Loc,2,FALSE)</f>
        <v>PISSURLEM</v>
      </c>
    </row>
    <row r="510" spans="1:9" ht="15.75" customHeight="1" x14ac:dyDescent="0.25">
      <c r="A510" s="40" t="s">
        <v>3589</v>
      </c>
      <c r="B510" s="41">
        <v>18</v>
      </c>
      <c r="C510" s="41" t="s">
        <v>300</v>
      </c>
      <c r="D510" s="41">
        <v>31</v>
      </c>
      <c r="E510" s="41">
        <v>39</v>
      </c>
      <c r="F510" s="41" t="s">
        <v>11</v>
      </c>
      <c r="G510" s="41"/>
      <c r="H510" s="35" t="s">
        <v>301</v>
      </c>
      <c r="I510" s="29" t="str">
        <f>VLOOKUP(VASCO!$H510,Code2Loc,2,FALSE)</f>
        <v>SHIGNE</v>
      </c>
    </row>
    <row r="511" spans="1:9" ht="15.75" customHeight="1" x14ac:dyDescent="0.25">
      <c r="A511" s="40" t="s">
        <v>3589</v>
      </c>
      <c r="B511" s="41">
        <v>18</v>
      </c>
      <c r="C511" s="41" t="s">
        <v>302</v>
      </c>
      <c r="D511" s="41">
        <v>32</v>
      </c>
      <c r="E511" s="41">
        <v>40</v>
      </c>
      <c r="F511" s="41" t="s">
        <v>11</v>
      </c>
      <c r="G511" s="41"/>
      <c r="H511" s="35" t="s">
        <v>303</v>
      </c>
      <c r="I511" s="29" t="str">
        <f>VLOOKUP(VASCO!$H511,Code2Loc,2,FALSE)</f>
        <v>VAGURE</v>
      </c>
    </row>
    <row r="512" spans="1:9" ht="15.75" customHeight="1" x14ac:dyDescent="0.25">
      <c r="A512" s="40" t="s">
        <v>3589</v>
      </c>
      <c r="B512" s="41">
        <v>18</v>
      </c>
      <c r="C512" s="41" t="s">
        <v>304</v>
      </c>
      <c r="D512" s="41">
        <v>33</v>
      </c>
      <c r="E512" s="41">
        <v>42</v>
      </c>
      <c r="F512" s="41" t="s">
        <v>11</v>
      </c>
      <c r="G512" s="41"/>
      <c r="H512" s="35" t="s">
        <v>305</v>
      </c>
      <c r="I512" s="29" t="str">
        <f>VLOOKUP(VASCO!$H512,Code2Loc,2,FALSE)</f>
        <v>ADVOI</v>
      </c>
    </row>
    <row r="513" spans="1:9" ht="15.75" customHeight="1" x14ac:dyDescent="0.25">
      <c r="A513" s="40" t="s">
        <v>3589</v>
      </c>
      <c r="B513" s="41">
        <v>18</v>
      </c>
      <c r="C513" s="41" t="s">
        <v>306</v>
      </c>
      <c r="D513" s="41">
        <v>34</v>
      </c>
      <c r="E513" s="41">
        <v>43</v>
      </c>
      <c r="F513" s="41" t="s">
        <v>11</v>
      </c>
      <c r="G513" s="41"/>
      <c r="H513" s="35" t="s">
        <v>307</v>
      </c>
      <c r="I513" s="29" t="str">
        <f>VLOOKUP(VASCO!$H513,Code2Loc,2,FALSE)</f>
        <v>MHADAI</v>
      </c>
    </row>
    <row r="514" spans="1:9" ht="15.75" customHeight="1" x14ac:dyDescent="0.25">
      <c r="A514" s="40" t="s">
        <v>3589</v>
      </c>
      <c r="B514" s="41">
        <v>18</v>
      </c>
      <c r="C514" s="41" t="s">
        <v>308</v>
      </c>
      <c r="D514" s="41">
        <v>35</v>
      </c>
      <c r="E514" s="41">
        <v>46</v>
      </c>
      <c r="F514" s="41" t="s">
        <v>11</v>
      </c>
      <c r="G514" s="41"/>
      <c r="H514" s="35" t="s">
        <v>309</v>
      </c>
      <c r="I514" s="29" t="str">
        <f>VLOOKUP(VASCO!$H514,Code2Loc,2,FALSE)</f>
        <v>PADELI</v>
      </c>
    </row>
    <row r="515" spans="1:9" ht="15.75" customHeight="1" x14ac:dyDescent="0.25">
      <c r="A515" s="40" t="s">
        <v>3589</v>
      </c>
      <c r="B515" s="41">
        <v>18</v>
      </c>
      <c r="C515" s="41" t="s">
        <v>310</v>
      </c>
      <c r="D515" s="41">
        <v>36</v>
      </c>
      <c r="E515" s="41">
        <v>48</v>
      </c>
      <c r="F515" s="41" t="s">
        <v>11</v>
      </c>
      <c r="G515" s="41"/>
      <c r="H515" s="35" t="s">
        <v>311</v>
      </c>
      <c r="I515" s="29" t="str">
        <f>VLOOKUP(VASCO!$H515,Code2Loc,2,FALSE)</f>
        <v>BHIRONDA</v>
      </c>
    </row>
    <row r="516" spans="1:9" ht="15.75" customHeight="1" x14ac:dyDescent="0.25">
      <c r="A516" s="40" t="s">
        <v>3589</v>
      </c>
      <c r="B516" s="41">
        <v>18</v>
      </c>
      <c r="C516" s="41" t="s">
        <v>312</v>
      </c>
      <c r="D516" s="41">
        <v>37</v>
      </c>
      <c r="E516" s="41">
        <v>50</v>
      </c>
      <c r="F516" s="41" t="s">
        <v>11</v>
      </c>
      <c r="G516" s="41"/>
      <c r="H516" s="35" t="s">
        <v>313</v>
      </c>
      <c r="I516" s="29" t="str">
        <f>VLOOKUP(VASCO!$H516,Code2Loc,2,FALSE)</f>
        <v>SAVARSHE</v>
      </c>
    </row>
    <row r="517" spans="1:9" ht="15.75" customHeight="1" x14ac:dyDescent="0.25">
      <c r="A517" s="40" t="s">
        <v>3589</v>
      </c>
      <c r="B517" s="41">
        <v>18</v>
      </c>
      <c r="C517" s="41" t="s">
        <v>314</v>
      </c>
      <c r="D517" s="41">
        <v>38</v>
      </c>
      <c r="E517" s="41">
        <v>51</v>
      </c>
      <c r="F517" s="41" t="s">
        <v>11</v>
      </c>
      <c r="G517" s="41"/>
      <c r="H517" s="35" t="s">
        <v>315</v>
      </c>
      <c r="I517" s="29" t="str">
        <f>VLOOKUP(VASCO!$H517,Code2Loc,2,FALSE)</f>
        <v>ASSOLEM JNC</v>
      </c>
    </row>
    <row r="518" spans="1:9" ht="15.75" customHeight="1" x14ac:dyDescent="0.25">
      <c r="A518" s="40" t="s">
        <v>3589</v>
      </c>
      <c r="B518" s="41">
        <v>18</v>
      </c>
      <c r="C518" s="41" t="s">
        <v>316</v>
      </c>
      <c r="D518" s="41">
        <v>39</v>
      </c>
      <c r="E518" s="41">
        <v>52</v>
      </c>
      <c r="F518" s="41" t="s">
        <v>11</v>
      </c>
      <c r="G518" s="41"/>
      <c r="H518" s="35" t="s">
        <v>317</v>
      </c>
      <c r="I518" s="29" t="str">
        <f>VLOOKUP(VASCO!$H518,Code2Loc,2,FALSE)</f>
        <v>NANUS</v>
      </c>
    </row>
    <row r="519" spans="1:9" ht="15.75" customHeight="1" x14ac:dyDescent="0.25">
      <c r="A519" s="40" t="s">
        <v>3589</v>
      </c>
      <c r="B519" s="41">
        <v>18</v>
      </c>
      <c r="C519" s="41" t="s">
        <v>318</v>
      </c>
      <c r="D519" s="41">
        <v>40</v>
      </c>
      <c r="E519" s="41">
        <v>54</v>
      </c>
      <c r="F519" s="41" t="s">
        <v>11</v>
      </c>
      <c r="G519" s="41"/>
      <c r="H519" s="35" t="s">
        <v>319</v>
      </c>
      <c r="I519" s="29" t="str">
        <f>VLOOKUP(VASCO!$H519,Code2Loc,2,FALSE)</f>
        <v>B.WADA/NX</v>
      </c>
    </row>
    <row r="520" spans="1:9" ht="15.75" customHeight="1" x14ac:dyDescent="0.25">
      <c r="A520" s="40" t="s">
        <v>3589</v>
      </c>
      <c r="B520" s="41">
        <v>18</v>
      </c>
      <c r="C520" s="41" t="s">
        <v>291</v>
      </c>
      <c r="D520" s="41">
        <v>41</v>
      </c>
      <c r="E520" s="41">
        <v>55</v>
      </c>
      <c r="F520" s="41" t="s">
        <v>11</v>
      </c>
      <c r="G520" s="41"/>
      <c r="H520" s="35" t="s">
        <v>292</v>
      </c>
      <c r="I520" s="29" t="str">
        <f>VLOOKUP(VASCO!$H520,Code2Loc,2,FALSE)</f>
        <v>VALPOI</v>
      </c>
    </row>
    <row r="521" spans="1:9" ht="15.75" customHeight="1" x14ac:dyDescent="0.25">
      <c r="A521" s="40" t="s">
        <v>3589</v>
      </c>
      <c r="B521" s="41">
        <v>18</v>
      </c>
      <c r="C521" s="41" t="s">
        <v>318</v>
      </c>
      <c r="D521" s="41">
        <v>42</v>
      </c>
      <c r="E521" s="41">
        <v>56</v>
      </c>
      <c r="F521" s="41" t="s">
        <v>11</v>
      </c>
      <c r="G521" s="41"/>
      <c r="H521" s="35" t="s">
        <v>319</v>
      </c>
      <c r="I521" s="29" t="str">
        <f>VLOOKUP(VASCO!$H521,Code2Loc,2,FALSE)</f>
        <v>B.WADA/NX</v>
      </c>
    </row>
    <row r="522" spans="1:9" ht="15.75" customHeight="1" x14ac:dyDescent="0.25">
      <c r="A522" s="40" t="s">
        <v>3589</v>
      </c>
      <c r="B522" s="41">
        <v>18</v>
      </c>
      <c r="C522" s="41" t="s">
        <v>316</v>
      </c>
      <c r="D522" s="41">
        <v>43</v>
      </c>
      <c r="E522" s="41">
        <v>58</v>
      </c>
      <c r="F522" s="41" t="s">
        <v>11</v>
      </c>
      <c r="G522" s="41"/>
      <c r="H522" s="35" t="s">
        <v>317</v>
      </c>
      <c r="I522" s="29" t="str">
        <f>VLOOKUP(VASCO!$H522,Code2Loc,2,FALSE)</f>
        <v>NANUS</v>
      </c>
    </row>
    <row r="523" spans="1:9" ht="15.75" customHeight="1" x14ac:dyDescent="0.25">
      <c r="A523" s="40" t="s">
        <v>3589</v>
      </c>
      <c r="B523" s="41">
        <v>18</v>
      </c>
      <c r="C523" s="41" t="s">
        <v>314</v>
      </c>
      <c r="D523" s="41">
        <v>44</v>
      </c>
      <c r="E523" s="41">
        <v>59</v>
      </c>
      <c r="F523" s="41" t="s">
        <v>11</v>
      </c>
      <c r="G523" s="41"/>
      <c r="H523" s="35" t="s">
        <v>315</v>
      </c>
      <c r="I523" s="29" t="str">
        <f>VLOOKUP(VASCO!$H523,Code2Loc,2,FALSE)</f>
        <v>ASSOLEM JNC</v>
      </c>
    </row>
    <row r="524" spans="1:9" ht="15.75" customHeight="1" x14ac:dyDescent="0.25">
      <c r="A524" s="40" t="s">
        <v>3589</v>
      </c>
      <c r="B524" s="41">
        <v>18</v>
      </c>
      <c r="C524" s="41" t="s">
        <v>3590</v>
      </c>
      <c r="D524" s="41">
        <v>45</v>
      </c>
      <c r="E524" s="41">
        <v>60</v>
      </c>
      <c r="F524" s="41" t="s">
        <v>11</v>
      </c>
      <c r="G524" s="41"/>
      <c r="H524" s="35" t="s">
        <v>3591</v>
      </c>
      <c r="I524" s="29" t="str">
        <f>VLOOKUP(VASCO!$H524,Code2Loc,2,FALSE)</f>
        <v>ANSOLEM</v>
      </c>
    </row>
    <row r="525" spans="1:9" ht="15.75" customHeight="1" x14ac:dyDescent="0.25">
      <c r="A525" s="40" t="s">
        <v>3592</v>
      </c>
      <c r="B525" s="41">
        <v>19</v>
      </c>
      <c r="C525" s="41" t="s">
        <v>176</v>
      </c>
      <c r="D525" s="41">
        <v>1</v>
      </c>
      <c r="E525" s="41">
        <v>0</v>
      </c>
      <c r="F525" s="41" t="s">
        <v>11</v>
      </c>
      <c r="G525" s="41"/>
      <c r="H525" s="35" t="s">
        <v>177</v>
      </c>
      <c r="I525" s="29" t="str">
        <f>VLOOKUP(VASCO!$H525,Code2Loc,2,FALSE)</f>
        <v>PONDA</v>
      </c>
    </row>
    <row r="526" spans="1:9" ht="15.75" customHeight="1" x14ac:dyDescent="0.25">
      <c r="A526" s="40" t="s">
        <v>3592</v>
      </c>
      <c r="B526" s="41">
        <v>19</v>
      </c>
      <c r="C526" s="41" t="s">
        <v>174</v>
      </c>
      <c r="D526" s="41">
        <v>2</v>
      </c>
      <c r="E526" s="41">
        <v>2</v>
      </c>
      <c r="F526" s="41" t="s">
        <v>11</v>
      </c>
      <c r="G526" s="41"/>
      <c r="H526" s="35" t="s">
        <v>175</v>
      </c>
      <c r="I526" s="29" t="str">
        <f>VLOOKUP(VASCO!$H526,Code2Loc,2,FALSE)</f>
        <v>FMD CIRCLE</v>
      </c>
    </row>
    <row r="527" spans="1:9" ht="15.75" customHeight="1" x14ac:dyDescent="0.25">
      <c r="A527" s="40" t="s">
        <v>3592</v>
      </c>
      <c r="B527" s="41">
        <v>19</v>
      </c>
      <c r="C527" s="41" t="s">
        <v>172</v>
      </c>
      <c r="D527" s="41">
        <v>3</v>
      </c>
      <c r="E527" s="41">
        <v>3</v>
      </c>
      <c r="F527" s="41" t="s">
        <v>11</v>
      </c>
      <c r="G527" s="41"/>
      <c r="H527" s="35" t="s">
        <v>173</v>
      </c>
      <c r="I527" s="29" t="str">
        <f>VLOOKUP(VASCO!$H527,Code2Loc,2,FALSE)</f>
        <v>FARMAGUDI</v>
      </c>
    </row>
    <row r="528" spans="1:9" ht="15.75" customHeight="1" x14ac:dyDescent="0.25">
      <c r="A528" s="40" t="s">
        <v>3592</v>
      </c>
      <c r="B528" s="41">
        <v>19</v>
      </c>
      <c r="C528" s="41" t="s">
        <v>170</v>
      </c>
      <c r="D528" s="41">
        <v>4</v>
      </c>
      <c r="E528" s="41">
        <v>5</v>
      </c>
      <c r="F528" s="41" t="s">
        <v>11</v>
      </c>
      <c r="G528" s="41"/>
      <c r="H528" s="35" t="s">
        <v>171</v>
      </c>
      <c r="I528" s="29" t="str">
        <f>VLOOKUP(VASCO!$H528,Code2Loc,2,FALSE)</f>
        <v>PATYEKADE</v>
      </c>
    </row>
    <row r="529" spans="1:9" ht="15.75" customHeight="1" x14ac:dyDescent="0.25">
      <c r="A529" s="40" t="s">
        <v>3592</v>
      </c>
      <c r="B529" s="41">
        <v>19</v>
      </c>
      <c r="C529" s="41" t="s">
        <v>168</v>
      </c>
      <c r="D529" s="41">
        <v>5</v>
      </c>
      <c r="E529" s="41">
        <v>7</v>
      </c>
      <c r="F529" s="41" t="s">
        <v>11</v>
      </c>
      <c r="G529" s="41"/>
      <c r="H529" s="35" t="s">
        <v>169</v>
      </c>
      <c r="I529" s="29" t="str">
        <f>VLOOKUP(VASCO!$H529,Code2Loc,2,FALSE)</f>
        <v>MARDOL</v>
      </c>
    </row>
    <row r="530" spans="1:9" ht="15.75" customHeight="1" x14ac:dyDescent="0.25">
      <c r="A530" s="40" t="s">
        <v>3592</v>
      </c>
      <c r="B530" s="41">
        <v>19</v>
      </c>
      <c r="C530" s="41" t="s">
        <v>166</v>
      </c>
      <c r="D530" s="41">
        <v>6</v>
      </c>
      <c r="E530" s="41">
        <v>8</v>
      </c>
      <c r="F530" s="41" t="s">
        <v>11</v>
      </c>
      <c r="G530" s="41"/>
      <c r="H530" s="35" t="s">
        <v>167</v>
      </c>
      <c r="I530" s="29" t="str">
        <f>VLOOKUP(VASCO!$H530,Code2Loc,2,FALSE)</f>
        <v>MANGESHI</v>
      </c>
    </row>
    <row r="531" spans="1:9" ht="15.75" customHeight="1" x14ac:dyDescent="0.25">
      <c r="A531" s="40" t="s">
        <v>3592</v>
      </c>
      <c r="B531" s="41">
        <v>19</v>
      </c>
      <c r="C531" s="41" t="s">
        <v>164</v>
      </c>
      <c r="D531" s="41">
        <v>7</v>
      </c>
      <c r="E531" s="41">
        <v>10</v>
      </c>
      <c r="F531" s="41" t="s">
        <v>11</v>
      </c>
      <c r="G531" s="41"/>
      <c r="H531" s="35" t="s">
        <v>165</v>
      </c>
      <c r="I531" s="29" t="str">
        <f>VLOOKUP(VASCO!$H531,Code2Loc,2,FALSE)</f>
        <v>KUNDAI</v>
      </c>
    </row>
    <row r="532" spans="1:9" ht="15.75" customHeight="1" x14ac:dyDescent="0.25">
      <c r="A532" s="40" t="s">
        <v>3592</v>
      </c>
      <c r="B532" s="41">
        <v>19</v>
      </c>
      <c r="C532" s="41" t="s">
        <v>162</v>
      </c>
      <c r="D532" s="41">
        <v>8</v>
      </c>
      <c r="E532" s="41">
        <v>12</v>
      </c>
      <c r="F532" s="41" t="s">
        <v>11</v>
      </c>
      <c r="G532" s="41"/>
      <c r="H532" s="35" t="s">
        <v>163</v>
      </c>
      <c r="I532" s="29" t="str">
        <f>VLOOKUP(VASCO!$H532,Code2Loc,2,FALSE)</f>
        <v>BHOMA</v>
      </c>
    </row>
    <row r="533" spans="1:9" ht="15.75" customHeight="1" x14ac:dyDescent="0.25">
      <c r="A533" s="40" t="s">
        <v>3592</v>
      </c>
      <c r="B533" s="41">
        <v>19</v>
      </c>
      <c r="C533" s="41" t="s">
        <v>160</v>
      </c>
      <c r="D533" s="41">
        <v>9</v>
      </c>
      <c r="E533" s="41">
        <v>14</v>
      </c>
      <c r="F533" s="41" t="s">
        <v>11</v>
      </c>
      <c r="G533" s="41"/>
      <c r="H533" s="35" t="s">
        <v>161</v>
      </c>
      <c r="I533" s="29" t="str">
        <f>VLOOKUP(VASCO!$H533,Code2Loc,2,FALSE)</f>
        <v>BANASTARI</v>
      </c>
    </row>
    <row r="534" spans="1:9" ht="15.75" customHeight="1" x14ac:dyDescent="0.25">
      <c r="A534" s="40" t="s">
        <v>3592</v>
      </c>
      <c r="B534" s="41">
        <v>19</v>
      </c>
      <c r="C534" s="41" t="s">
        <v>158</v>
      </c>
      <c r="D534" s="41">
        <v>10</v>
      </c>
      <c r="E534" s="41">
        <v>15</v>
      </c>
      <c r="F534" s="41" t="s">
        <v>11</v>
      </c>
      <c r="G534" s="41"/>
      <c r="H534" s="35" t="s">
        <v>159</v>
      </c>
      <c r="I534" s="29" t="str">
        <f>VLOOKUP(VASCO!$H534,Code2Loc,2,FALSE)</f>
        <v>TIVRE BUILD</v>
      </c>
    </row>
    <row r="535" spans="1:9" ht="15.75" customHeight="1" x14ac:dyDescent="0.25">
      <c r="A535" s="40" t="s">
        <v>3592</v>
      </c>
      <c r="B535" s="41">
        <v>19</v>
      </c>
      <c r="C535" s="41" t="s">
        <v>156</v>
      </c>
      <c r="D535" s="41">
        <v>11</v>
      </c>
      <c r="E535" s="41">
        <v>16</v>
      </c>
      <c r="F535" s="41" t="s">
        <v>11</v>
      </c>
      <c r="G535" s="41"/>
      <c r="H535" s="35" t="s">
        <v>157</v>
      </c>
      <c r="I535" s="29" t="str">
        <f>VLOOKUP(VASCO!$H535,Code2Loc,2,FALSE)</f>
        <v>TIVREM</v>
      </c>
    </row>
    <row r="536" spans="1:9" ht="15.75" customHeight="1" x14ac:dyDescent="0.25">
      <c r="A536" s="40" t="s">
        <v>3592</v>
      </c>
      <c r="B536" s="41">
        <v>19</v>
      </c>
      <c r="C536" s="41" t="s">
        <v>154</v>
      </c>
      <c r="D536" s="41">
        <v>12</v>
      </c>
      <c r="E536" s="41">
        <v>18</v>
      </c>
      <c r="F536" s="41" t="s">
        <v>11</v>
      </c>
      <c r="G536" s="41"/>
      <c r="H536" s="35" t="s">
        <v>155</v>
      </c>
      <c r="I536" s="29" t="str">
        <f>VLOOKUP(VASCO!$H536,Code2Loc,2,FALSE)</f>
        <v>MARCEL</v>
      </c>
    </row>
    <row r="537" spans="1:9" ht="15.75" customHeight="1" x14ac:dyDescent="0.25">
      <c r="A537" s="40" t="s">
        <v>3592</v>
      </c>
      <c r="B537" s="41">
        <v>19</v>
      </c>
      <c r="C537" s="41" t="s">
        <v>152</v>
      </c>
      <c r="D537" s="41">
        <v>13</v>
      </c>
      <c r="E537" s="41">
        <v>19</v>
      </c>
      <c r="F537" s="41" t="s">
        <v>11</v>
      </c>
      <c r="G537" s="41"/>
      <c r="H537" s="35" t="s">
        <v>153</v>
      </c>
      <c r="I537" s="29" t="str">
        <f>VLOOKUP(VASCO!$H537,Code2Loc,2,FALSE)</f>
        <v>KANDOL TMP</v>
      </c>
    </row>
    <row r="538" spans="1:9" ht="15.75" customHeight="1" x14ac:dyDescent="0.25">
      <c r="A538" s="40" t="s">
        <v>3592</v>
      </c>
      <c r="B538" s="41">
        <v>19</v>
      </c>
      <c r="C538" s="41" t="s">
        <v>150</v>
      </c>
      <c r="D538" s="41">
        <v>14</v>
      </c>
      <c r="E538" s="41">
        <v>20</v>
      </c>
      <c r="F538" s="41" t="s">
        <v>11</v>
      </c>
      <c r="G538" s="41"/>
      <c r="H538" s="35" t="s">
        <v>151</v>
      </c>
      <c r="I538" s="29" t="str">
        <f>VLOOKUP(VASCO!$H538,Code2Loc,2,FALSE)</f>
        <v>AMONA</v>
      </c>
    </row>
    <row r="539" spans="1:9" ht="15.75" customHeight="1" x14ac:dyDescent="0.25">
      <c r="A539" s="40" t="s">
        <v>3592</v>
      </c>
      <c r="B539" s="41">
        <v>19</v>
      </c>
      <c r="C539" s="41" t="s">
        <v>148</v>
      </c>
      <c r="D539" s="41">
        <v>15</v>
      </c>
      <c r="E539" s="41">
        <v>21</v>
      </c>
      <c r="F539" s="41" t="s">
        <v>11</v>
      </c>
      <c r="G539" s="41"/>
      <c r="H539" s="35" t="s">
        <v>149</v>
      </c>
      <c r="I539" s="29" t="str">
        <f>VLOOKUP(VASCO!$H539,Code2Loc,2,FALSE)</f>
        <v>SEZA GATE</v>
      </c>
    </row>
    <row r="540" spans="1:9" ht="15.75" customHeight="1" x14ac:dyDescent="0.25">
      <c r="A540" s="40" t="s">
        <v>3592</v>
      </c>
      <c r="B540" s="41">
        <v>19</v>
      </c>
      <c r="C540" s="41" t="s">
        <v>146</v>
      </c>
      <c r="D540" s="41">
        <v>16</v>
      </c>
      <c r="E540" s="41">
        <v>22</v>
      </c>
      <c r="F540" s="41" t="s">
        <v>11</v>
      </c>
      <c r="G540" s="41"/>
      <c r="H540" s="35" t="s">
        <v>147</v>
      </c>
      <c r="I540" s="29" t="str">
        <f>VLOOKUP(VASCO!$H540,Code2Loc,2,FALSE)</f>
        <v>NHAVELI TMP</v>
      </c>
    </row>
    <row r="541" spans="1:9" ht="15.75" customHeight="1" x14ac:dyDescent="0.25">
      <c r="A541" s="40" t="s">
        <v>3592</v>
      </c>
      <c r="B541" s="41">
        <v>19</v>
      </c>
      <c r="C541" s="41" t="s">
        <v>144</v>
      </c>
      <c r="D541" s="41">
        <v>17</v>
      </c>
      <c r="E541" s="41">
        <v>23</v>
      </c>
      <c r="F541" s="41" t="s">
        <v>11</v>
      </c>
      <c r="G541" s="41"/>
      <c r="H541" s="35" t="s">
        <v>145</v>
      </c>
      <c r="I541" s="29" t="str">
        <f>VLOOKUP(VASCO!$H541,Code2Loc,2,FALSE)</f>
        <v>NHAVELI</v>
      </c>
    </row>
    <row r="542" spans="1:9" ht="15.75" customHeight="1" x14ac:dyDescent="0.25">
      <c r="A542" s="40" t="s">
        <v>3592</v>
      </c>
      <c r="B542" s="41">
        <v>19</v>
      </c>
      <c r="C542" s="41" t="s">
        <v>142</v>
      </c>
      <c r="D542" s="41">
        <v>18</v>
      </c>
      <c r="E542" s="41">
        <v>25</v>
      </c>
      <c r="F542" s="41" t="s">
        <v>11</v>
      </c>
      <c r="G542" s="41"/>
      <c r="H542" s="35" t="s">
        <v>143</v>
      </c>
      <c r="I542" s="29" t="str">
        <f>VLOOKUP(VASCO!$H542,Code2Loc,2,FALSE)</f>
        <v>KUDNE</v>
      </c>
    </row>
    <row r="543" spans="1:9" ht="15.75" customHeight="1" x14ac:dyDescent="0.25">
      <c r="A543" s="40" t="s">
        <v>3592</v>
      </c>
      <c r="B543" s="41">
        <v>19</v>
      </c>
      <c r="C543" s="41" t="s">
        <v>140</v>
      </c>
      <c r="D543" s="41">
        <v>19</v>
      </c>
      <c r="E543" s="41">
        <v>27</v>
      </c>
      <c r="F543" s="41" t="s">
        <v>11</v>
      </c>
      <c r="G543" s="41"/>
      <c r="H543" s="35" t="s">
        <v>141</v>
      </c>
      <c r="I543" s="29" t="str">
        <f>VLOOKUP(VASCO!$H543,Code2Loc,2,FALSE)</f>
        <v>GAWTHAN</v>
      </c>
    </row>
    <row r="544" spans="1:9" ht="15.75" customHeight="1" x14ac:dyDescent="0.25">
      <c r="A544" s="40" t="s">
        <v>3592</v>
      </c>
      <c r="B544" s="41">
        <v>19</v>
      </c>
      <c r="C544" s="41" t="s">
        <v>138</v>
      </c>
      <c r="D544" s="41">
        <v>20</v>
      </c>
      <c r="E544" s="41">
        <v>28</v>
      </c>
      <c r="F544" s="41" t="s">
        <v>11</v>
      </c>
      <c r="G544" s="41"/>
      <c r="H544" s="35" t="s">
        <v>139</v>
      </c>
      <c r="I544" s="29" t="str">
        <f>VLOOKUP(VASCO!$H544,Code2Loc,2,FALSE)</f>
        <v>SANKHALI</v>
      </c>
    </row>
    <row r="545" spans="1:9" ht="15.75" customHeight="1" x14ac:dyDescent="0.25">
      <c r="A545" s="40" t="s">
        <v>3592</v>
      </c>
      <c r="B545" s="41">
        <v>19</v>
      </c>
      <c r="C545" s="41" t="s">
        <v>136</v>
      </c>
      <c r="D545" s="41">
        <v>21</v>
      </c>
      <c r="E545" s="41">
        <v>29</v>
      </c>
      <c r="F545" s="41" t="s">
        <v>11</v>
      </c>
      <c r="G545" s="41"/>
      <c r="H545" s="35" t="s">
        <v>137</v>
      </c>
      <c r="I545" s="29" t="str">
        <f>VLOOKUP(VASCO!$H545,Code2Loc,2,FALSE)</f>
        <v>KARAPUR TSK</v>
      </c>
    </row>
    <row r="546" spans="1:9" ht="15.75" customHeight="1" x14ac:dyDescent="0.25">
      <c r="A546" s="40" t="s">
        <v>3592</v>
      </c>
      <c r="B546" s="41">
        <v>19</v>
      </c>
      <c r="C546" s="41" t="s">
        <v>134</v>
      </c>
      <c r="D546" s="41">
        <v>22</v>
      </c>
      <c r="E546" s="41">
        <v>30</v>
      </c>
      <c r="F546" s="41" t="s">
        <v>11</v>
      </c>
      <c r="G546" s="41"/>
      <c r="H546" s="35" t="s">
        <v>135</v>
      </c>
      <c r="I546" s="29" t="str">
        <f>VLOOKUP(VASCO!$H546,Code2Loc,2,FALSE)</f>
        <v>VIJAY NAGAR</v>
      </c>
    </row>
    <row r="547" spans="1:9" ht="15.75" customHeight="1" x14ac:dyDescent="0.25">
      <c r="A547" s="40" t="s">
        <v>3592</v>
      </c>
      <c r="B547" s="41">
        <v>19</v>
      </c>
      <c r="C547" s="41" t="s">
        <v>132</v>
      </c>
      <c r="D547" s="41">
        <v>23</v>
      </c>
      <c r="E547" s="41">
        <v>31</v>
      </c>
      <c r="F547" s="41" t="s">
        <v>11</v>
      </c>
      <c r="G547" s="41"/>
      <c r="H547" s="35" t="s">
        <v>133</v>
      </c>
      <c r="I547" s="29" t="str">
        <f>VLOOKUP(VASCO!$H547,Code2Loc,2,FALSE)</f>
        <v>ADHAR HSPTL</v>
      </c>
    </row>
    <row r="548" spans="1:9" ht="15.75" customHeight="1" x14ac:dyDescent="0.25">
      <c r="A548" s="40" t="s">
        <v>3592</v>
      </c>
      <c r="B548" s="41">
        <v>19</v>
      </c>
      <c r="C548" s="41" t="s">
        <v>130</v>
      </c>
      <c r="D548" s="41">
        <v>24</v>
      </c>
      <c r="E548" s="41">
        <v>32</v>
      </c>
      <c r="F548" s="41" t="s">
        <v>11</v>
      </c>
      <c r="G548" s="41"/>
      <c r="H548" s="35" t="s">
        <v>131</v>
      </c>
      <c r="I548" s="29" t="str">
        <f>VLOOKUP(VASCO!$H548,Code2Loc,2,FALSE)</f>
        <v>SARVAN X</v>
      </c>
    </row>
    <row r="549" spans="1:9" ht="15.75" customHeight="1" x14ac:dyDescent="0.25">
      <c r="A549" s="40" t="s">
        <v>3592</v>
      </c>
      <c r="B549" s="41">
        <v>19</v>
      </c>
      <c r="C549" s="41" t="s">
        <v>128</v>
      </c>
      <c r="D549" s="41">
        <v>25</v>
      </c>
      <c r="E549" s="41">
        <v>34</v>
      </c>
      <c r="F549" s="41" t="s">
        <v>11</v>
      </c>
      <c r="G549" s="41"/>
      <c r="H549" s="35" t="s">
        <v>129</v>
      </c>
      <c r="I549" s="29" t="str">
        <f>VLOOKUP(VASCO!$H549,Code2Loc,2,FALSE)</f>
        <v>ZATYE COLGE</v>
      </c>
    </row>
    <row r="550" spans="1:9" ht="15.75" customHeight="1" x14ac:dyDescent="0.25">
      <c r="A550" s="40" t="s">
        <v>3592</v>
      </c>
      <c r="B550" s="41">
        <v>19</v>
      </c>
      <c r="C550" s="41" t="s">
        <v>126</v>
      </c>
      <c r="D550" s="41">
        <v>26</v>
      </c>
      <c r="E550" s="41">
        <v>36</v>
      </c>
      <c r="F550" s="41" t="s">
        <v>11</v>
      </c>
      <c r="G550" s="41"/>
      <c r="H550" s="35" t="s">
        <v>127</v>
      </c>
      <c r="I550" s="29" t="str">
        <f>VLOOKUP(VASCO!$H550,Code2Loc,2,FALSE)</f>
        <v>BICHOLIM</v>
      </c>
    </row>
    <row r="551" spans="1:9" ht="15.75" customHeight="1" x14ac:dyDescent="0.25">
      <c r="A551" s="40" t="s">
        <v>3592</v>
      </c>
      <c r="B551" s="41">
        <v>19</v>
      </c>
      <c r="C551" s="41" t="s">
        <v>3593</v>
      </c>
      <c r="D551" s="41">
        <v>27</v>
      </c>
      <c r="E551" s="41">
        <v>38</v>
      </c>
      <c r="F551" s="41" t="s">
        <v>11</v>
      </c>
      <c r="G551" s="41"/>
      <c r="H551" s="35" t="s">
        <v>3594</v>
      </c>
      <c r="I551" s="29" t="str">
        <f>VLOOKUP(VASCO!$H551,Code2Loc,2,FALSE)</f>
        <v>VATHADEV</v>
      </c>
    </row>
    <row r="552" spans="1:9" ht="15.75" customHeight="1" x14ac:dyDescent="0.25">
      <c r="A552" s="40" t="s">
        <v>3592</v>
      </c>
      <c r="B552" s="41">
        <v>19</v>
      </c>
      <c r="C552" s="41" t="s">
        <v>3595</v>
      </c>
      <c r="D552" s="41">
        <v>28</v>
      </c>
      <c r="E552" s="41">
        <v>39</v>
      </c>
      <c r="F552" s="41" t="s">
        <v>11</v>
      </c>
      <c r="G552" s="41"/>
      <c r="H552" s="35" t="s">
        <v>3596</v>
      </c>
      <c r="I552" s="29" t="str">
        <f>VLOOKUP(VASCO!$H552,Code2Loc,2,FALSE)</f>
        <v>VAVTI</v>
      </c>
    </row>
    <row r="553" spans="1:9" ht="15.75" customHeight="1" x14ac:dyDescent="0.25">
      <c r="A553" s="40" t="s">
        <v>3592</v>
      </c>
      <c r="B553" s="41">
        <v>19</v>
      </c>
      <c r="C553" s="41" t="s">
        <v>3597</v>
      </c>
      <c r="D553" s="41">
        <v>29</v>
      </c>
      <c r="E553" s="41">
        <v>41</v>
      </c>
      <c r="F553" s="41" t="s">
        <v>11</v>
      </c>
      <c r="G553" s="41"/>
      <c r="H553" s="35" t="s">
        <v>3598</v>
      </c>
      <c r="I553" s="29" t="str">
        <f>VLOOKUP(VASCO!$H553,Code2Loc,2,FALSE)</f>
        <v>DANGRWADA</v>
      </c>
    </row>
    <row r="554" spans="1:9" ht="15.75" customHeight="1" x14ac:dyDescent="0.25">
      <c r="A554" s="40" t="s">
        <v>3592</v>
      </c>
      <c r="B554" s="41">
        <v>19</v>
      </c>
      <c r="C554" s="41" t="s">
        <v>1801</v>
      </c>
      <c r="D554" s="41">
        <v>30</v>
      </c>
      <c r="E554" s="41">
        <v>42</v>
      </c>
      <c r="F554" s="41" t="s">
        <v>11</v>
      </c>
      <c r="G554" s="41"/>
      <c r="H554" s="35" t="s">
        <v>1802</v>
      </c>
      <c r="I554" s="29" t="str">
        <f>VLOOKUP(VASCO!$H554,Code2Loc,2,FALSE)</f>
        <v>KUDCHRE TMP</v>
      </c>
    </row>
    <row r="555" spans="1:9" ht="15.75" customHeight="1" x14ac:dyDescent="0.25">
      <c r="A555" s="40" t="s">
        <v>3599</v>
      </c>
      <c r="B555" s="41">
        <v>20</v>
      </c>
      <c r="C555" s="41" t="s">
        <v>47</v>
      </c>
      <c r="D555" s="41">
        <v>1</v>
      </c>
      <c r="E555" s="41">
        <v>0</v>
      </c>
      <c r="F555" s="41" t="s">
        <v>11</v>
      </c>
      <c r="G555" s="41"/>
      <c r="H555" s="35" t="s">
        <v>48</v>
      </c>
      <c r="I555" s="29" t="str">
        <f>VLOOKUP(VASCO!$H555,Code2Loc,2,FALSE)</f>
        <v>MARGAO</v>
      </c>
    </row>
    <row r="556" spans="1:9" ht="15.75" customHeight="1" x14ac:dyDescent="0.25">
      <c r="A556" s="40" t="s">
        <v>3599</v>
      </c>
      <c r="B556" s="41">
        <v>20</v>
      </c>
      <c r="C556" s="41" t="s">
        <v>201</v>
      </c>
      <c r="D556" s="41">
        <v>2</v>
      </c>
      <c r="E556" s="41">
        <v>1</v>
      </c>
      <c r="F556" s="41" t="s">
        <v>11</v>
      </c>
      <c r="G556" s="41"/>
      <c r="H556" s="35" t="s">
        <v>202</v>
      </c>
      <c r="I556" s="29" t="str">
        <f>VLOOKUP(VASCO!$H556,Code2Loc,2,FALSE)</f>
        <v>FATORDA</v>
      </c>
    </row>
    <row r="557" spans="1:9" ht="15.75" customHeight="1" x14ac:dyDescent="0.25">
      <c r="A557" s="40" t="s">
        <v>3599</v>
      </c>
      <c r="B557" s="41">
        <v>20</v>
      </c>
      <c r="C557" s="41" t="s">
        <v>199</v>
      </c>
      <c r="D557" s="41">
        <v>3</v>
      </c>
      <c r="E557" s="41">
        <v>2</v>
      </c>
      <c r="F557" s="41" t="s">
        <v>11</v>
      </c>
      <c r="G557" s="41"/>
      <c r="H557" s="35" t="s">
        <v>200</v>
      </c>
      <c r="I557" s="29" t="str">
        <f>VLOOKUP(VASCO!$H557,Code2Loc,2,FALSE)</f>
        <v>MARGAO PWD</v>
      </c>
    </row>
    <row r="558" spans="1:9" ht="15.75" customHeight="1" x14ac:dyDescent="0.25">
      <c r="A558" s="40" t="s">
        <v>3599</v>
      </c>
      <c r="B558" s="41">
        <v>20</v>
      </c>
      <c r="C558" s="41" t="s">
        <v>197</v>
      </c>
      <c r="D558" s="41">
        <v>4</v>
      </c>
      <c r="E558" s="41">
        <v>3</v>
      </c>
      <c r="F558" s="41" t="s">
        <v>11</v>
      </c>
      <c r="G558" s="41"/>
      <c r="H558" s="35" t="s">
        <v>198</v>
      </c>
      <c r="I558" s="29" t="str">
        <f>VLOOKUP(VASCO!$H558,Code2Loc,2,FALSE)</f>
        <v>ARLEM</v>
      </c>
    </row>
    <row r="559" spans="1:9" ht="15.75" customHeight="1" x14ac:dyDescent="0.25">
      <c r="A559" s="40" t="s">
        <v>3599</v>
      </c>
      <c r="B559" s="41">
        <v>20</v>
      </c>
      <c r="C559" s="41" t="s">
        <v>196</v>
      </c>
      <c r="D559" s="41">
        <v>5</v>
      </c>
      <c r="E559" s="41">
        <v>5</v>
      </c>
      <c r="F559" s="41" t="s">
        <v>11</v>
      </c>
      <c r="G559" s="41"/>
      <c r="H559" s="35" t="s">
        <v>196</v>
      </c>
      <c r="I559" s="29" t="str">
        <f>VLOOKUP(VASCO!$H559,Code2Loc,2,FALSE)</f>
        <v>RAI</v>
      </c>
    </row>
    <row r="560" spans="1:9" ht="15.75" customHeight="1" x14ac:dyDescent="0.25">
      <c r="A560" s="40" t="s">
        <v>3599</v>
      </c>
      <c r="B560" s="41">
        <v>20</v>
      </c>
      <c r="C560" s="41" t="s">
        <v>194</v>
      </c>
      <c r="D560" s="41">
        <v>6</v>
      </c>
      <c r="E560" s="41">
        <v>6</v>
      </c>
      <c r="F560" s="41" t="s">
        <v>11</v>
      </c>
      <c r="G560" s="41"/>
      <c r="H560" s="35" t="s">
        <v>195</v>
      </c>
      <c r="I560" s="29" t="str">
        <f>VLOOKUP(VASCO!$H560,Code2Loc,2,FALSE)</f>
        <v>RAI AMYAKDE</v>
      </c>
    </row>
    <row r="561" spans="1:9" ht="15.75" customHeight="1" x14ac:dyDescent="0.25">
      <c r="A561" s="40" t="s">
        <v>3599</v>
      </c>
      <c r="B561" s="41">
        <v>20</v>
      </c>
      <c r="C561" s="41" t="s">
        <v>192</v>
      </c>
      <c r="D561" s="41">
        <v>7</v>
      </c>
      <c r="E561" s="41">
        <v>7</v>
      </c>
      <c r="F561" s="41" t="s">
        <v>11</v>
      </c>
      <c r="G561" s="41"/>
      <c r="H561" s="35" t="s">
        <v>193</v>
      </c>
      <c r="I561" s="29" t="str">
        <f>VLOOKUP(VASCO!$H561,Code2Loc,2,FALSE)</f>
        <v>TEMBER</v>
      </c>
    </row>
    <row r="562" spans="1:9" ht="15.75" customHeight="1" x14ac:dyDescent="0.25">
      <c r="A562" s="40" t="s">
        <v>3599</v>
      </c>
      <c r="B562" s="41">
        <v>20</v>
      </c>
      <c r="C562" s="41" t="s">
        <v>190</v>
      </c>
      <c r="D562" s="41">
        <v>8</v>
      </c>
      <c r="E562" s="41">
        <v>8</v>
      </c>
      <c r="F562" s="41" t="s">
        <v>11</v>
      </c>
      <c r="G562" s="41"/>
      <c r="H562" s="35" t="s">
        <v>191</v>
      </c>
      <c r="I562" s="29" t="str">
        <f>VLOOKUP(VASCO!$H562,Code2Loc,2,FALSE)</f>
        <v>AMORA</v>
      </c>
    </row>
    <row r="563" spans="1:9" ht="15.75" customHeight="1" x14ac:dyDescent="0.25">
      <c r="A563" s="40" t="s">
        <v>3599</v>
      </c>
      <c r="B563" s="41">
        <v>20</v>
      </c>
      <c r="C563" s="41" t="s">
        <v>188</v>
      </c>
      <c r="D563" s="41">
        <v>9</v>
      </c>
      <c r="E563" s="41">
        <v>9</v>
      </c>
      <c r="F563" s="41" t="s">
        <v>11</v>
      </c>
      <c r="G563" s="41"/>
      <c r="H563" s="35" t="s">
        <v>189</v>
      </c>
      <c r="I563" s="29" t="str">
        <f>VLOOKUP(VASCO!$H563,Code2Loc,2,FALSE)</f>
        <v>CHWGULE DOK</v>
      </c>
    </row>
    <row r="564" spans="1:9" ht="15.75" customHeight="1" x14ac:dyDescent="0.25">
      <c r="A564" s="40" t="s">
        <v>3599</v>
      </c>
      <c r="B564" s="41">
        <v>20</v>
      </c>
      <c r="C564" s="41" t="s">
        <v>186</v>
      </c>
      <c r="D564" s="41">
        <v>10</v>
      </c>
      <c r="E564" s="41">
        <v>10</v>
      </c>
      <c r="F564" s="41" t="s">
        <v>11</v>
      </c>
      <c r="G564" s="41"/>
      <c r="H564" s="35" t="s">
        <v>187</v>
      </c>
      <c r="I564" s="29" t="str">
        <f>VLOOKUP(VASCO!$H564,Code2Loc,2,FALSE)</f>
        <v>BORI BRDG</v>
      </c>
    </row>
    <row r="565" spans="1:9" ht="15.75" customHeight="1" x14ac:dyDescent="0.25">
      <c r="A565" s="40" t="s">
        <v>3599</v>
      </c>
      <c r="B565" s="41">
        <v>20</v>
      </c>
      <c r="C565" s="41" t="s">
        <v>184</v>
      </c>
      <c r="D565" s="41">
        <v>11</v>
      </c>
      <c r="E565" s="41">
        <v>12</v>
      </c>
      <c r="F565" s="41" t="s">
        <v>11</v>
      </c>
      <c r="G565" s="41"/>
      <c r="H565" s="35" t="s">
        <v>185</v>
      </c>
      <c r="I565" s="29" t="str">
        <f>VLOOKUP(VASCO!$H565,Code2Loc,2,FALSE)</f>
        <v>SAI TMPLE</v>
      </c>
    </row>
    <row r="566" spans="1:9" ht="15.75" customHeight="1" x14ac:dyDescent="0.25">
      <c r="A566" s="40" t="s">
        <v>3599</v>
      </c>
      <c r="B566" s="41">
        <v>20</v>
      </c>
      <c r="C566" s="41" t="s">
        <v>182</v>
      </c>
      <c r="D566" s="41">
        <v>12</v>
      </c>
      <c r="E566" s="41">
        <v>13</v>
      </c>
      <c r="F566" s="41" t="s">
        <v>11</v>
      </c>
      <c r="G566" s="41"/>
      <c r="H566" s="35" t="s">
        <v>183</v>
      </c>
      <c r="I566" s="29" t="str">
        <f>VLOOKUP(VASCO!$H566,Code2Loc,2,FALSE)</f>
        <v>BORI SKVR</v>
      </c>
    </row>
    <row r="567" spans="1:9" ht="15.75" customHeight="1" x14ac:dyDescent="0.25">
      <c r="A567" s="40" t="s">
        <v>3599</v>
      </c>
      <c r="B567" s="41">
        <v>20</v>
      </c>
      <c r="C567" s="41" t="s">
        <v>180</v>
      </c>
      <c r="D567" s="41">
        <v>13</v>
      </c>
      <c r="E567" s="41">
        <v>14</v>
      </c>
      <c r="F567" s="41" t="s">
        <v>11</v>
      </c>
      <c r="G567" s="41"/>
      <c r="H567" s="35" t="s">
        <v>181</v>
      </c>
      <c r="I567" s="29" t="str">
        <f>VLOOKUP(VASCO!$H567,Code2Loc,2,FALSE)</f>
        <v>TOP COLA</v>
      </c>
    </row>
    <row r="568" spans="1:9" ht="15.75" customHeight="1" x14ac:dyDescent="0.25">
      <c r="A568" s="40" t="s">
        <v>3599</v>
      </c>
      <c r="B568" s="41">
        <v>20</v>
      </c>
      <c r="C568" s="41" t="s">
        <v>178</v>
      </c>
      <c r="D568" s="41">
        <v>14</v>
      </c>
      <c r="E568" s="41">
        <v>16</v>
      </c>
      <c r="F568" s="41" t="s">
        <v>11</v>
      </c>
      <c r="G568" s="41"/>
      <c r="H568" s="35" t="s">
        <v>179</v>
      </c>
      <c r="I568" s="29" t="str">
        <f>VLOOKUP(VASCO!$H568,Code2Loc,2,FALSE)</f>
        <v>DHAVLI</v>
      </c>
    </row>
    <row r="569" spans="1:9" ht="15.75" customHeight="1" x14ac:dyDescent="0.25">
      <c r="A569" s="40" t="s">
        <v>3599</v>
      </c>
      <c r="B569" s="41">
        <v>20</v>
      </c>
      <c r="C569" s="41" t="s">
        <v>176</v>
      </c>
      <c r="D569" s="41">
        <v>15</v>
      </c>
      <c r="E569" s="41">
        <v>18</v>
      </c>
      <c r="F569" s="41" t="s">
        <v>11</v>
      </c>
      <c r="G569" s="41"/>
      <c r="H569" s="35" t="s">
        <v>177</v>
      </c>
      <c r="I569" s="29" t="str">
        <f>VLOOKUP(VASCO!$H569,Code2Loc,2,FALSE)</f>
        <v>PONDA</v>
      </c>
    </row>
    <row r="570" spans="1:9" ht="15.75" customHeight="1" x14ac:dyDescent="0.25">
      <c r="A570" s="40" t="s">
        <v>3599</v>
      </c>
      <c r="B570" s="41">
        <v>20</v>
      </c>
      <c r="C570" s="41" t="s">
        <v>174</v>
      </c>
      <c r="D570" s="41">
        <v>16</v>
      </c>
      <c r="E570" s="41">
        <v>20</v>
      </c>
      <c r="F570" s="41" t="s">
        <v>11</v>
      </c>
      <c r="G570" s="41"/>
      <c r="H570" s="35" t="s">
        <v>175</v>
      </c>
      <c r="I570" s="29" t="str">
        <f>VLOOKUP(VASCO!$H570,Code2Loc,2,FALSE)</f>
        <v>FMD CIRCLE</v>
      </c>
    </row>
    <row r="571" spans="1:9" ht="15.75" customHeight="1" x14ac:dyDescent="0.25">
      <c r="A571" s="40" t="s">
        <v>3599</v>
      </c>
      <c r="B571" s="41">
        <v>20</v>
      </c>
      <c r="C571" s="41" t="s">
        <v>172</v>
      </c>
      <c r="D571" s="41">
        <v>17</v>
      </c>
      <c r="E571" s="41">
        <v>21</v>
      </c>
      <c r="F571" s="41" t="s">
        <v>11</v>
      </c>
      <c r="G571" s="41"/>
      <c r="H571" s="35" t="s">
        <v>173</v>
      </c>
      <c r="I571" s="29" t="str">
        <f>VLOOKUP(VASCO!$H571,Code2Loc,2,FALSE)</f>
        <v>FARMAGUDI</v>
      </c>
    </row>
    <row r="572" spans="1:9" ht="15.75" customHeight="1" x14ac:dyDescent="0.25">
      <c r="A572" s="40" t="s">
        <v>3599</v>
      </c>
      <c r="B572" s="41">
        <v>20</v>
      </c>
      <c r="C572" s="41" t="s">
        <v>170</v>
      </c>
      <c r="D572" s="41">
        <v>18</v>
      </c>
      <c r="E572" s="41">
        <v>23</v>
      </c>
      <c r="F572" s="41" t="s">
        <v>11</v>
      </c>
      <c r="G572" s="41"/>
      <c r="H572" s="35" t="s">
        <v>171</v>
      </c>
      <c r="I572" s="29" t="str">
        <f>VLOOKUP(VASCO!$H572,Code2Loc,2,FALSE)</f>
        <v>PATYEKADE</v>
      </c>
    </row>
    <row r="573" spans="1:9" ht="15.75" customHeight="1" x14ac:dyDescent="0.25">
      <c r="A573" s="40" t="s">
        <v>3599</v>
      </c>
      <c r="B573" s="41">
        <v>20</v>
      </c>
      <c r="C573" s="41" t="s">
        <v>168</v>
      </c>
      <c r="D573" s="41">
        <v>19</v>
      </c>
      <c r="E573" s="41">
        <v>25</v>
      </c>
      <c r="F573" s="41" t="s">
        <v>11</v>
      </c>
      <c r="G573" s="41"/>
      <c r="H573" s="35" t="s">
        <v>169</v>
      </c>
      <c r="I573" s="29" t="str">
        <f>VLOOKUP(VASCO!$H573,Code2Loc,2,FALSE)</f>
        <v>MARDOL</v>
      </c>
    </row>
    <row r="574" spans="1:9" ht="15.75" customHeight="1" x14ac:dyDescent="0.25">
      <c r="A574" s="40" t="s">
        <v>3599</v>
      </c>
      <c r="B574" s="41">
        <v>20</v>
      </c>
      <c r="C574" s="41" t="s">
        <v>166</v>
      </c>
      <c r="D574" s="41">
        <v>20</v>
      </c>
      <c r="E574" s="41">
        <v>26</v>
      </c>
      <c r="F574" s="41" t="s">
        <v>11</v>
      </c>
      <c r="G574" s="41"/>
      <c r="H574" s="35" t="s">
        <v>167</v>
      </c>
      <c r="I574" s="29" t="str">
        <f>VLOOKUP(VASCO!$H574,Code2Loc,2,FALSE)</f>
        <v>MANGESHI</v>
      </c>
    </row>
    <row r="575" spans="1:9" ht="15.75" customHeight="1" x14ac:dyDescent="0.25">
      <c r="A575" s="40" t="s">
        <v>3599</v>
      </c>
      <c r="B575" s="41">
        <v>20</v>
      </c>
      <c r="C575" s="41" t="s">
        <v>164</v>
      </c>
      <c r="D575" s="41">
        <v>21</v>
      </c>
      <c r="E575" s="41">
        <v>28</v>
      </c>
      <c r="F575" s="41" t="s">
        <v>11</v>
      </c>
      <c r="G575" s="41"/>
      <c r="H575" s="35" t="s">
        <v>165</v>
      </c>
      <c r="I575" s="29" t="str">
        <f>VLOOKUP(VASCO!$H575,Code2Loc,2,FALSE)</f>
        <v>KUNDAI</v>
      </c>
    </row>
    <row r="576" spans="1:9" ht="15.75" customHeight="1" x14ac:dyDescent="0.25">
      <c r="A576" s="40" t="s">
        <v>3599</v>
      </c>
      <c r="B576" s="41">
        <v>20</v>
      </c>
      <c r="C576" s="41" t="s">
        <v>162</v>
      </c>
      <c r="D576" s="41">
        <v>22</v>
      </c>
      <c r="E576" s="41">
        <v>30</v>
      </c>
      <c r="F576" s="41" t="s">
        <v>11</v>
      </c>
      <c r="G576" s="41"/>
      <c r="H576" s="35" t="s">
        <v>163</v>
      </c>
      <c r="I576" s="29" t="str">
        <f>VLOOKUP(VASCO!$H576,Code2Loc,2,FALSE)</f>
        <v>BHOMA</v>
      </c>
    </row>
    <row r="577" spans="1:9" ht="15.75" customHeight="1" x14ac:dyDescent="0.25">
      <c r="A577" s="40" t="s">
        <v>3599</v>
      </c>
      <c r="B577" s="41">
        <v>20</v>
      </c>
      <c r="C577" s="41" t="s">
        <v>160</v>
      </c>
      <c r="D577" s="41">
        <v>23</v>
      </c>
      <c r="E577" s="41">
        <v>32</v>
      </c>
      <c r="F577" s="41" t="s">
        <v>11</v>
      </c>
      <c r="G577" s="41"/>
      <c r="H577" s="35" t="s">
        <v>161</v>
      </c>
      <c r="I577" s="29" t="str">
        <f>VLOOKUP(VASCO!$H577,Code2Loc,2,FALSE)</f>
        <v>BANASTARI</v>
      </c>
    </row>
    <row r="578" spans="1:9" ht="15.75" customHeight="1" x14ac:dyDescent="0.25">
      <c r="A578" s="40" t="s">
        <v>3599</v>
      </c>
      <c r="B578" s="41">
        <v>20</v>
      </c>
      <c r="C578" s="41" t="s">
        <v>158</v>
      </c>
      <c r="D578" s="41">
        <v>24</v>
      </c>
      <c r="E578" s="41">
        <v>33</v>
      </c>
      <c r="F578" s="41" t="s">
        <v>11</v>
      </c>
      <c r="G578" s="41"/>
      <c r="H578" s="35" t="s">
        <v>159</v>
      </c>
      <c r="I578" s="29" t="str">
        <f>VLOOKUP(VASCO!$H578,Code2Loc,2,FALSE)</f>
        <v>TIVRE BUILD</v>
      </c>
    </row>
    <row r="579" spans="1:9" ht="15.75" customHeight="1" x14ac:dyDescent="0.25">
      <c r="A579" s="40" t="s">
        <v>3599</v>
      </c>
      <c r="B579" s="41">
        <v>20</v>
      </c>
      <c r="C579" s="41" t="s">
        <v>156</v>
      </c>
      <c r="D579" s="41">
        <v>25</v>
      </c>
      <c r="E579" s="41">
        <v>34</v>
      </c>
      <c r="F579" s="41" t="s">
        <v>11</v>
      </c>
      <c r="G579" s="41"/>
      <c r="H579" s="35" t="s">
        <v>157</v>
      </c>
      <c r="I579" s="29" t="str">
        <f>VLOOKUP(VASCO!$H579,Code2Loc,2,FALSE)</f>
        <v>TIVREM</v>
      </c>
    </row>
    <row r="580" spans="1:9" ht="15.75" customHeight="1" x14ac:dyDescent="0.25">
      <c r="A580" s="40" t="s">
        <v>3599</v>
      </c>
      <c r="B580" s="41">
        <v>20</v>
      </c>
      <c r="C580" s="41" t="s">
        <v>154</v>
      </c>
      <c r="D580" s="41">
        <v>26</v>
      </c>
      <c r="E580" s="41">
        <v>36</v>
      </c>
      <c r="F580" s="41" t="s">
        <v>11</v>
      </c>
      <c r="G580" s="41"/>
      <c r="H580" s="35" t="s">
        <v>155</v>
      </c>
      <c r="I580" s="29" t="str">
        <f>VLOOKUP(VASCO!$H580,Code2Loc,2,FALSE)</f>
        <v>MARCEL</v>
      </c>
    </row>
    <row r="581" spans="1:9" ht="15.75" customHeight="1" x14ac:dyDescent="0.25">
      <c r="A581" s="40" t="s">
        <v>3599</v>
      </c>
      <c r="B581" s="41">
        <v>20</v>
      </c>
      <c r="C581" s="41" t="s">
        <v>152</v>
      </c>
      <c r="D581" s="41">
        <v>27</v>
      </c>
      <c r="E581" s="41">
        <v>37</v>
      </c>
      <c r="F581" s="41" t="s">
        <v>11</v>
      </c>
      <c r="G581" s="41"/>
      <c r="H581" s="35" t="s">
        <v>153</v>
      </c>
      <c r="I581" s="29" t="str">
        <f>VLOOKUP(VASCO!$H581,Code2Loc,2,FALSE)</f>
        <v>KANDOL TMP</v>
      </c>
    </row>
    <row r="582" spans="1:9" ht="15.75" customHeight="1" x14ac:dyDescent="0.25">
      <c r="A582" s="40" t="s">
        <v>3599</v>
      </c>
      <c r="B582" s="41">
        <v>20</v>
      </c>
      <c r="C582" s="41" t="s">
        <v>150</v>
      </c>
      <c r="D582" s="41">
        <v>28</v>
      </c>
      <c r="E582" s="41">
        <v>38</v>
      </c>
      <c r="F582" s="41" t="s">
        <v>11</v>
      </c>
      <c r="G582" s="41"/>
      <c r="H582" s="35" t="s">
        <v>151</v>
      </c>
      <c r="I582" s="29" t="str">
        <f>VLOOKUP(VASCO!$H582,Code2Loc,2,FALSE)</f>
        <v>AMONA</v>
      </c>
    </row>
    <row r="583" spans="1:9" ht="15.75" customHeight="1" x14ac:dyDescent="0.25">
      <c r="A583" s="40" t="s">
        <v>3599</v>
      </c>
      <c r="B583" s="41">
        <v>20</v>
      </c>
      <c r="C583" s="41" t="s">
        <v>148</v>
      </c>
      <c r="D583" s="41">
        <v>29</v>
      </c>
      <c r="E583" s="41">
        <v>39</v>
      </c>
      <c r="F583" s="41" t="s">
        <v>11</v>
      </c>
      <c r="G583" s="41"/>
      <c r="H583" s="35" t="s">
        <v>149</v>
      </c>
      <c r="I583" s="29" t="str">
        <f>VLOOKUP(VASCO!$H583,Code2Loc,2,FALSE)</f>
        <v>SEZA GATE</v>
      </c>
    </row>
    <row r="584" spans="1:9" ht="15.75" customHeight="1" x14ac:dyDescent="0.25">
      <c r="A584" s="40" t="s">
        <v>3599</v>
      </c>
      <c r="B584" s="41">
        <v>20</v>
      </c>
      <c r="C584" s="41" t="s">
        <v>146</v>
      </c>
      <c r="D584" s="41">
        <v>30</v>
      </c>
      <c r="E584" s="41">
        <v>40</v>
      </c>
      <c r="F584" s="41" t="s">
        <v>11</v>
      </c>
      <c r="G584" s="41"/>
      <c r="H584" s="35" t="s">
        <v>147</v>
      </c>
      <c r="I584" s="29" t="str">
        <f>VLOOKUP(VASCO!$H584,Code2Loc,2,FALSE)</f>
        <v>NHAVELI TMP</v>
      </c>
    </row>
    <row r="585" spans="1:9" ht="15.75" customHeight="1" x14ac:dyDescent="0.25">
      <c r="A585" s="40" t="s">
        <v>3599</v>
      </c>
      <c r="B585" s="41">
        <v>20</v>
      </c>
      <c r="C585" s="41" t="s">
        <v>144</v>
      </c>
      <c r="D585" s="41">
        <v>31</v>
      </c>
      <c r="E585" s="41">
        <v>41</v>
      </c>
      <c r="F585" s="41" t="s">
        <v>11</v>
      </c>
      <c r="G585" s="41"/>
      <c r="H585" s="35" t="s">
        <v>145</v>
      </c>
      <c r="I585" s="29" t="str">
        <f>VLOOKUP(VASCO!$H585,Code2Loc,2,FALSE)</f>
        <v>NHAVELI</v>
      </c>
    </row>
    <row r="586" spans="1:9" ht="15.75" customHeight="1" x14ac:dyDescent="0.25">
      <c r="A586" s="40" t="s">
        <v>3599</v>
      </c>
      <c r="B586" s="41">
        <v>20</v>
      </c>
      <c r="C586" s="41" t="s">
        <v>142</v>
      </c>
      <c r="D586" s="41">
        <v>32</v>
      </c>
      <c r="E586" s="41">
        <v>43</v>
      </c>
      <c r="F586" s="41" t="s">
        <v>11</v>
      </c>
      <c r="G586" s="41"/>
      <c r="H586" s="35" t="s">
        <v>143</v>
      </c>
      <c r="I586" s="29" t="str">
        <f>VLOOKUP(VASCO!$H586,Code2Loc,2,FALSE)</f>
        <v>KUDNE</v>
      </c>
    </row>
    <row r="587" spans="1:9" ht="15.75" customHeight="1" x14ac:dyDescent="0.25">
      <c r="A587" s="40" t="s">
        <v>3599</v>
      </c>
      <c r="B587" s="41">
        <v>20</v>
      </c>
      <c r="C587" s="41" t="s">
        <v>140</v>
      </c>
      <c r="D587" s="41">
        <v>33</v>
      </c>
      <c r="E587" s="41">
        <v>45</v>
      </c>
      <c r="F587" s="41" t="s">
        <v>11</v>
      </c>
      <c r="G587" s="41"/>
      <c r="H587" s="35" t="s">
        <v>141</v>
      </c>
      <c r="I587" s="29" t="str">
        <f>VLOOKUP(VASCO!$H587,Code2Loc,2,FALSE)</f>
        <v>GAWTHAN</v>
      </c>
    </row>
    <row r="588" spans="1:9" ht="15.75" customHeight="1" x14ac:dyDescent="0.25">
      <c r="A588" s="40" t="s">
        <v>3599</v>
      </c>
      <c r="B588" s="41">
        <v>20</v>
      </c>
      <c r="C588" s="41" t="s">
        <v>138</v>
      </c>
      <c r="D588" s="41">
        <v>34</v>
      </c>
      <c r="E588" s="41">
        <v>46</v>
      </c>
      <c r="F588" s="41" t="s">
        <v>11</v>
      </c>
      <c r="G588" s="41"/>
      <c r="H588" s="35" t="s">
        <v>139</v>
      </c>
      <c r="I588" s="29" t="str">
        <f>VLOOKUP(VASCO!$H588,Code2Loc,2,FALSE)</f>
        <v>SANKHALI</v>
      </c>
    </row>
    <row r="589" spans="1:9" ht="15.75" customHeight="1" x14ac:dyDescent="0.25">
      <c r="A589" s="40" t="s">
        <v>3599</v>
      </c>
      <c r="B589" s="41">
        <v>20</v>
      </c>
      <c r="C589" s="41" t="s">
        <v>136</v>
      </c>
      <c r="D589" s="41">
        <v>35</v>
      </c>
      <c r="E589" s="41">
        <v>47</v>
      </c>
      <c r="F589" s="41" t="s">
        <v>11</v>
      </c>
      <c r="G589" s="41"/>
      <c r="H589" s="35" t="s">
        <v>137</v>
      </c>
      <c r="I589" s="29" t="str">
        <f>VLOOKUP(VASCO!$H589,Code2Loc,2,FALSE)</f>
        <v>KARAPUR TSK</v>
      </c>
    </row>
    <row r="590" spans="1:9" ht="15.75" customHeight="1" x14ac:dyDescent="0.25">
      <c r="A590" s="40" t="s">
        <v>3599</v>
      </c>
      <c r="B590" s="41">
        <v>20</v>
      </c>
      <c r="C590" s="41" t="s">
        <v>134</v>
      </c>
      <c r="D590" s="41">
        <v>36</v>
      </c>
      <c r="E590" s="41">
        <v>48</v>
      </c>
      <c r="F590" s="41" t="s">
        <v>11</v>
      </c>
      <c r="G590" s="41"/>
      <c r="H590" s="35" t="s">
        <v>135</v>
      </c>
      <c r="I590" s="29" t="str">
        <f>VLOOKUP(VASCO!$H590,Code2Loc,2,FALSE)</f>
        <v>VIJAY NAGAR</v>
      </c>
    </row>
    <row r="591" spans="1:9" ht="15.75" customHeight="1" x14ac:dyDescent="0.25">
      <c r="A591" s="40" t="s">
        <v>3599</v>
      </c>
      <c r="B591" s="41">
        <v>20</v>
      </c>
      <c r="C591" s="41" t="s">
        <v>132</v>
      </c>
      <c r="D591" s="41">
        <v>37</v>
      </c>
      <c r="E591" s="41">
        <v>49</v>
      </c>
      <c r="F591" s="41" t="s">
        <v>11</v>
      </c>
      <c r="G591" s="41"/>
      <c r="H591" s="35" t="s">
        <v>133</v>
      </c>
      <c r="I591" s="29" t="str">
        <f>VLOOKUP(VASCO!$H591,Code2Loc,2,FALSE)</f>
        <v>ADHAR HSPTL</v>
      </c>
    </row>
    <row r="592" spans="1:9" ht="15.75" customHeight="1" x14ac:dyDescent="0.25">
      <c r="A592" s="40" t="s">
        <v>3599</v>
      </c>
      <c r="B592" s="41">
        <v>20</v>
      </c>
      <c r="C592" s="41" t="s">
        <v>130</v>
      </c>
      <c r="D592" s="41">
        <v>38</v>
      </c>
      <c r="E592" s="41">
        <v>50</v>
      </c>
      <c r="F592" s="41" t="s">
        <v>11</v>
      </c>
      <c r="G592" s="41"/>
      <c r="H592" s="35" t="s">
        <v>131</v>
      </c>
      <c r="I592" s="29" t="str">
        <f>VLOOKUP(VASCO!$H592,Code2Loc,2,FALSE)</f>
        <v>SARVAN X</v>
      </c>
    </row>
    <row r="593" spans="1:9" ht="15.75" customHeight="1" x14ac:dyDescent="0.25">
      <c r="A593" s="40" t="s">
        <v>3599</v>
      </c>
      <c r="B593" s="41">
        <v>20</v>
      </c>
      <c r="C593" s="41" t="s">
        <v>128</v>
      </c>
      <c r="D593" s="41">
        <v>39</v>
      </c>
      <c r="E593" s="41">
        <v>52</v>
      </c>
      <c r="F593" s="41" t="s">
        <v>11</v>
      </c>
      <c r="G593" s="41"/>
      <c r="H593" s="35" t="s">
        <v>129</v>
      </c>
      <c r="I593" s="29" t="str">
        <f>VLOOKUP(VASCO!$H593,Code2Loc,2,FALSE)</f>
        <v>ZATYE COLGE</v>
      </c>
    </row>
    <row r="594" spans="1:9" ht="15.75" customHeight="1" x14ac:dyDescent="0.25">
      <c r="A594" s="40" t="s">
        <v>3599</v>
      </c>
      <c r="B594" s="41">
        <v>20</v>
      </c>
      <c r="C594" s="41" t="s">
        <v>126</v>
      </c>
      <c r="D594" s="41">
        <v>40</v>
      </c>
      <c r="E594" s="41">
        <v>54</v>
      </c>
      <c r="F594" s="41" t="s">
        <v>11</v>
      </c>
      <c r="G594" s="41"/>
      <c r="H594" s="35" t="s">
        <v>127</v>
      </c>
      <c r="I594" s="29" t="str">
        <f>VLOOKUP(VASCO!$H594,Code2Loc,2,FALSE)</f>
        <v>BICHOLIM</v>
      </c>
    </row>
    <row r="595" spans="1:9" ht="15.75" customHeight="1" x14ac:dyDescent="0.25">
      <c r="A595" s="40" t="s">
        <v>3599</v>
      </c>
      <c r="B595" s="41">
        <v>20</v>
      </c>
      <c r="C595" s="41" t="s">
        <v>3593</v>
      </c>
      <c r="D595" s="41">
        <v>41</v>
      </c>
      <c r="E595" s="41">
        <v>56</v>
      </c>
      <c r="F595" s="41" t="s">
        <v>11</v>
      </c>
      <c r="G595" s="41"/>
      <c r="H595" s="35" t="s">
        <v>3594</v>
      </c>
      <c r="I595" s="29" t="str">
        <f>VLOOKUP(VASCO!$H595,Code2Loc,2,FALSE)</f>
        <v>VATHADEV</v>
      </c>
    </row>
    <row r="596" spans="1:9" ht="15.75" customHeight="1" x14ac:dyDescent="0.25">
      <c r="A596" s="40" t="s">
        <v>3599</v>
      </c>
      <c r="B596" s="41">
        <v>20</v>
      </c>
      <c r="C596" s="41" t="s">
        <v>3595</v>
      </c>
      <c r="D596" s="41">
        <v>42</v>
      </c>
      <c r="E596" s="41">
        <v>57</v>
      </c>
      <c r="F596" s="41" t="s">
        <v>11</v>
      </c>
      <c r="G596" s="41"/>
      <c r="H596" s="35" t="s">
        <v>3596</v>
      </c>
      <c r="I596" s="29" t="str">
        <f>VLOOKUP(VASCO!$H596,Code2Loc,2,FALSE)</f>
        <v>VAVTI</v>
      </c>
    </row>
    <row r="597" spans="1:9" ht="15.75" customHeight="1" x14ac:dyDescent="0.25">
      <c r="A597" s="40" t="s">
        <v>3599</v>
      </c>
      <c r="B597" s="41">
        <v>20</v>
      </c>
      <c r="C597" s="41" t="s">
        <v>3597</v>
      </c>
      <c r="D597" s="41">
        <v>43</v>
      </c>
      <c r="E597" s="41">
        <v>59</v>
      </c>
      <c r="F597" s="41" t="s">
        <v>11</v>
      </c>
      <c r="G597" s="41"/>
      <c r="H597" s="35" t="s">
        <v>3598</v>
      </c>
      <c r="I597" s="29" t="str">
        <f>VLOOKUP(VASCO!$H597,Code2Loc,2,FALSE)</f>
        <v>DANGRWADA</v>
      </c>
    </row>
    <row r="598" spans="1:9" ht="15.75" customHeight="1" x14ac:dyDescent="0.25">
      <c r="A598" s="40" t="s">
        <v>3599</v>
      </c>
      <c r="B598" s="41">
        <v>20</v>
      </c>
      <c r="C598" s="41" t="s">
        <v>1801</v>
      </c>
      <c r="D598" s="41">
        <v>44</v>
      </c>
      <c r="E598" s="41">
        <v>60</v>
      </c>
      <c r="F598" s="41" t="s">
        <v>11</v>
      </c>
      <c r="G598" s="41"/>
      <c r="H598" s="35" t="s">
        <v>1802</v>
      </c>
      <c r="I598" s="29" t="str">
        <f>VLOOKUP(VASCO!$H598,Code2Loc,2,FALSE)</f>
        <v>KUDCHRE TMP</v>
      </c>
    </row>
    <row r="599" spans="1:9" ht="15.75" customHeight="1" x14ac:dyDescent="0.25">
      <c r="A599" s="40" t="s">
        <v>3600</v>
      </c>
      <c r="B599" s="41">
        <v>21</v>
      </c>
      <c r="C599" s="41" t="s">
        <v>71</v>
      </c>
      <c r="D599" s="41">
        <v>1</v>
      </c>
      <c r="E599" s="41">
        <v>0</v>
      </c>
      <c r="F599" s="41" t="s">
        <v>11</v>
      </c>
      <c r="G599" s="41"/>
      <c r="H599" s="35" t="s">
        <v>72</v>
      </c>
      <c r="I599" s="29" t="str">
        <f>VLOOKUP(VASCO!$H599,Code2Loc,2,FALSE)</f>
        <v>HARBOUR</v>
      </c>
    </row>
    <row r="600" spans="1:9" ht="15.75" customHeight="1" x14ac:dyDescent="0.25">
      <c r="A600" s="40" t="s">
        <v>3600</v>
      </c>
      <c r="B600" s="41">
        <v>21</v>
      </c>
      <c r="C600" s="41" t="s">
        <v>69</v>
      </c>
      <c r="D600" s="41">
        <v>2</v>
      </c>
      <c r="E600" s="41">
        <v>2</v>
      </c>
      <c r="F600" s="41" t="s">
        <v>11</v>
      </c>
      <c r="G600" s="41"/>
      <c r="H600" s="35" t="s">
        <v>70</v>
      </c>
      <c r="I600" s="29" t="str">
        <f>VLOOKUP(VASCO!$H600,Code2Loc,2,FALSE)</f>
        <v>SADA</v>
      </c>
    </row>
    <row r="601" spans="1:9" ht="15.75" customHeight="1" x14ac:dyDescent="0.25">
      <c r="A601" s="40" t="s">
        <v>3600</v>
      </c>
      <c r="B601" s="41">
        <v>21</v>
      </c>
      <c r="C601" s="41" t="s">
        <v>66</v>
      </c>
      <c r="D601" s="41">
        <v>3</v>
      </c>
      <c r="E601" s="41">
        <v>4</v>
      </c>
      <c r="F601" s="41" t="s">
        <v>11</v>
      </c>
      <c r="G601" s="41"/>
      <c r="H601" s="35" t="s">
        <v>67</v>
      </c>
      <c r="I601" s="29" t="str">
        <f>VLOOKUP(VASCO!$H601,Code2Loc,2,FALSE)</f>
        <v>VASCO</v>
      </c>
    </row>
    <row r="602" spans="1:9" ht="15.75" customHeight="1" x14ac:dyDescent="0.25">
      <c r="A602" s="40" t="s">
        <v>3600</v>
      </c>
      <c r="B602" s="41">
        <v>21</v>
      </c>
      <c r="C602" s="41" t="s">
        <v>64</v>
      </c>
      <c r="D602" s="41">
        <v>4</v>
      </c>
      <c r="E602" s="41">
        <v>5</v>
      </c>
      <c r="F602" s="41" t="s">
        <v>11</v>
      </c>
      <c r="G602" s="41"/>
      <c r="H602" s="35" t="s">
        <v>65</v>
      </c>
      <c r="I602" s="29" t="str">
        <f>VLOOKUP(VASCO!$H602,Code2Loc,2,FALSE)</f>
        <v>SHIPYARD</v>
      </c>
    </row>
    <row r="603" spans="1:9" ht="15.75" customHeight="1" x14ac:dyDescent="0.25">
      <c r="A603" s="40" t="s">
        <v>3600</v>
      </c>
      <c r="B603" s="41">
        <v>21</v>
      </c>
      <c r="C603" s="41" t="s">
        <v>62</v>
      </c>
      <c r="D603" s="41">
        <v>5</v>
      </c>
      <c r="E603" s="41">
        <v>6</v>
      </c>
      <c r="F603" s="41" t="s">
        <v>11</v>
      </c>
      <c r="G603" s="41"/>
      <c r="H603" s="35" t="s">
        <v>63</v>
      </c>
      <c r="I603" s="29" t="str">
        <f>VLOOKUP(VASCO!$H603,Code2Loc,2,FALSE)</f>
        <v>VADEM</v>
      </c>
    </row>
    <row r="604" spans="1:9" ht="15.75" customHeight="1" x14ac:dyDescent="0.25">
      <c r="A604" s="40" t="s">
        <v>3600</v>
      </c>
      <c r="B604" s="41">
        <v>21</v>
      </c>
      <c r="C604" s="41" t="s">
        <v>60</v>
      </c>
      <c r="D604" s="41">
        <v>6</v>
      </c>
      <c r="E604" s="41">
        <v>8</v>
      </c>
      <c r="F604" s="41" t="s">
        <v>11</v>
      </c>
      <c r="G604" s="41"/>
      <c r="H604" s="35" t="s">
        <v>61</v>
      </c>
      <c r="I604" s="29" t="str">
        <f>VLOOKUP(VASCO!$H604,Code2Loc,2,FALSE)</f>
        <v>CHICALIM</v>
      </c>
    </row>
    <row r="605" spans="1:9" ht="15.75" customHeight="1" x14ac:dyDescent="0.25">
      <c r="A605" s="40" t="s">
        <v>3600</v>
      </c>
      <c r="B605" s="41">
        <v>21</v>
      </c>
      <c r="C605" s="41" t="s">
        <v>246</v>
      </c>
      <c r="D605" s="41">
        <v>7</v>
      </c>
      <c r="E605" s="41">
        <v>10</v>
      </c>
      <c r="F605" s="41" t="s">
        <v>11</v>
      </c>
      <c r="G605" s="41"/>
      <c r="H605" s="35" t="s">
        <v>247</v>
      </c>
      <c r="I605" s="29" t="str">
        <f>VLOOKUP(VASCO!$H605,Code2Loc,2,FALSE)</f>
        <v>DABOLI</v>
      </c>
    </row>
    <row r="606" spans="1:9" ht="15.75" customHeight="1" x14ac:dyDescent="0.25">
      <c r="A606" s="40" t="s">
        <v>3600</v>
      </c>
      <c r="B606" s="41">
        <v>21</v>
      </c>
      <c r="C606" s="41" t="s">
        <v>56</v>
      </c>
      <c r="D606" s="41">
        <v>8</v>
      </c>
      <c r="E606" s="41">
        <v>11</v>
      </c>
      <c r="F606" s="41" t="s">
        <v>11</v>
      </c>
      <c r="G606" s="41"/>
      <c r="H606" s="35" t="s">
        <v>57</v>
      </c>
      <c r="I606" s="29" t="str">
        <f>VLOOKUP(VASCO!$H606,Code2Loc,2,FALSE)</f>
        <v>ZUYAR</v>
      </c>
    </row>
    <row r="607" spans="1:9" ht="15.75" customHeight="1" x14ac:dyDescent="0.25">
      <c r="A607" s="40" t="s">
        <v>3600</v>
      </c>
      <c r="B607" s="41">
        <v>21</v>
      </c>
      <c r="C607" s="41" t="s">
        <v>54</v>
      </c>
      <c r="D607" s="41">
        <v>9</v>
      </c>
      <c r="E607" s="41">
        <v>13</v>
      </c>
      <c r="F607" s="41" t="s">
        <v>11</v>
      </c>
      <c r="G607" s="41"/>
      <c r="H607" s="35" t="s">
        <v>55</v>
      </c>
      <c r="I607" s="29" t="str">
        <f>VLOOKUP(VASCO!$H607,Code2Loc,2,FALSE)</f>
        <v>ZAREER</v>
      </c>
    </row>
    <row r="608" spans="1:9" ht="15.75" customHeight="1" x14ac:dyDescent="0.25">
      <c r="A608" s="40" t="s">
        <v>3600</v>
      </c>
      <c r="B608" s="41">
        <v>21</v>
      </c>
      <c r="C608" s="41" t="s">
        <v>52</v>
      </c>
      <c r="D608" s="41">
        <v>10</v>
      </c>
      <c r="E608" s="41">
        <v>15</v>
      </c>
      <c r="F608" s="41" t="s">
        <v>11</v>
      </c>
      <c r="G608" s="41"/>
      <c r="H608" s="35" t="s">
        <v>53</v>
      </c>
      <c r="I608" s="29" t="str">
        <f>VLOOKUP(VASCO!$H608,Code2Loc,2,FALSE)</f>
        <v>S CONVENT</v>
      </c>
    </row>
    <row r="609" spans="1:9" ht="15.75" customHeight="1" x14ac:dyDescent="0.25">
      <c r="A609" s="40" t="s">
        <v>3600</v>
      </c>
      <c r="B609" s="41">
        <v>21</v>
      </c>
      <c r="C609" s="41" t="s">
        <v>50</v>
      </c>
      <c r="D609" s="41">
        <v>11</v>
      </c>
      <c r="E609" s="41">
        <v>16</v>
      </c>
      <c r="F609" s="41" t="s">
        <v>11</v>
      </c>
      <c r="G609" s="41"/>
      <c r="H609" s="35" t="s">
        <v>51</v>
      </c>
      <c r="I609" s="29" t="str">
        <f>VLOOKUP(VASCO!$H609,Code2Loc,2,FALSE)</f>
        <v>SANCOALE</v>
      </c>
    </row>
    <row r="610" spans="1:9" ht="15.75" customHeight="1" x14ac:dyDescent="0.25">
      <c r="A610" s="40" t="s">
        <v>3600</v>
      </c>
      <c r="B610" s="41">
        <v>21</v>
      </c>
      <c r="C610" s="41" t="s">
        <v>27</v>
      </c>
      <c r="D610" s="41">
        <v>12</v>
      </c>
      <c r="E610" s="41">
        <v>18</v>
      </c>
      <c r="F610" s="41" t="s">
        <v>11</v>
      </c>
      <c r="G610" s="41"/>
      <c r="H610" s="35" t="s">
        <v>28</v>
      </c>
      <c r="I610" s="29" t="str">
        <f>VLOOKUP(VASCO!$H610,Code2Loc,2,FALSE)</f>
        <v>CORTALIM</v>
      </c>
    </row>
    <row r="611" spans="1:9" ht="15.75" customHeight="1" x14ac:dyDescent="0.25">
      <c r="A611" s="40" t="s">
        <v>3600</v>
      </c>
      <c r="B611" s="41">
        <v>21</v>
      </c>
      <c r="C611" s="41" t="s">
        <v>25</v>
      </c>
      <c r="D611" s="41">
        <v>13</v>
      </c>
      <c r="E611" s="41">
        <v>20</v>
      </c>
      <c r="F611" s="41" t="s">
        <v>11</v>
      </c>
      <c r="G611" s="41"/>
      <c r="H611" s="35" t="s">
        <v>26</v>
      </c>
      <c r="I611" s="29" t="str">
        <f>VLOOKUP(VASCO!$H611,Code2Loc,2,FALSE)</f>
        <v>AGASSAIM</v>
      </c>
    </row>
    <row r="612" spans="1:9" ht="15.75" customHeight="1" x14ac:dyDescent="0.25">
      <c r="A612" s="40" t="s">
        <v>3600</v>
      </c>
      <c r="B612" s="41">
        <v>21</v>
      </c>
      <c r="C612" s="41" t="s">
        <v>23</v>
      </c>
      <c r="D612" s="41">
        <v>14</v>
      </c>
      <c r="E612" s="41">
        <v>22</v>
      </c>
      <c r="F612" s="41" t="s">
        <v>11</v>
      </c>
      <c r="G612" s="41"/>
      <c r="H612" s="35" t="s">
        <v>24</v>
      </c>
      <c r="I612" s="29" t="str">
        <f>VLOOKUP(VASCO!$H612,Code2Loc,2,FALSE)</f>
        <v>PILLAR</v>
      </c>
    </row>
    <row r="613" spans="1:9" ht="15.75" customHeight="1" x14ac:dyDescent="0.25">
      <c r="A613" s="40" t="s">
        <v>3600</v>
      </c>
      <c r="B613" s="41">
        <v>21</v>
      </c>
      <c r="C613" s="41" t="s">
        <v>1781</v>
      </c>
      <c r="D613" s="41">
        <v>15</v>
      </c>
      <c r="E613" s="41">
        <v>24</v>
      </c>
      <c r="F613" s="41" t="s">
        <v>11</v>
      </c>
      <c r="G613" s="41"/>
      <c r="H613" s="35" t="s">
        <v>1782</v>
      </c>
      <c r="I613" s="29" t="str">
        <f>VLOOKUP(VASCO!$H613,Code2Loc,2,FALSE)</f>
        <v>NEURA</v>
      </c>
    </row>
    <row r="614" spans="1:9" ht="15.75" customHeight="1" x14ac:dyDescent="0.25">
      <c r="A614" s="40" t="s">
        <v>3600</v>
      </c>
      <c r="B614" s="41">
        <v>21</v>
      </c>
      <c r="C614" s="41" t="s">
        <v>1779</v>
      </c>
      <c r="D614" s="41">
        <v>16</v>
      </c>
      <c r="E614" s="41">
        <v>25</v>
      </c>
      <c r="F614" s="41" t="s">
        <v>11</v>
      </c>
      <c r="G614" s="41"/>
      <c r="H614" s="35" t="s">
        <v>1780</v>
      </c>
      <c r="I614" s="29" t="str">
        <f>VLOOKUP(VASCO!$H614,Code2Loc,2,FALSE)</f>
        <v>VODLE NEURA</v>
      </c>
    </row>
    <row r="615" spans="1:9" ht="15.75" customHeight="1" x14ac:dyDescent="0.25">
      <c r="A615" s="40" t="s">
        <v>3600</v>
      </c>
      <c r="B615" s="41">
        <v>21</v>
      </c>
      <c r="C615" s="41" t="s">
        <v>1777</v>
      </c>
      <c r="D615" s="41">
        <v>17</v>
      </c>
      <c r="E615" s="41">
        <v>27</v>
      </c>
      <c r="F615" s="41" t="s">
        <v>11</v>
      </c>
      <c r="G615" s="41"/>
      <c r="H615" s="35" t="s">
        <v>1778</v>
      </c>
      <c r="I615" s="29" t="str">
        <f>VLOOKUP(VASCO!$H615,Code2Loc,2,FALSE)</f>
        <v>MANDUR TITO</v>
      </c>
    </row>
    <row r="616" spans="1:9" ht="15.75" customHeight="1" x14ac:dyDescent="0.25">
      <c r="A616" s="40" t="s">
        <v>3600</v>
      </c>
      <c r="B616" s="41">
        <v>21</v>
      </c>
      <c r="C616" s="41" t="s">
        <v>1775</v>
      </c>
      <c r="D616" s="41">
        <v>18</v>
      </c>
      <c r="E616" s="41">
        <v>29</v>
      </c>
      <c r="F616" s="41" t="s">
        <v>11</v>
      </c>
      <c r="G616" s="41"/>
      <c r="H616" s="35" t="s">
        <v>1776</v>
      </c>
      <c r="I616" s="29" t="str">
        <f>VLOOKUP(VASCO!$H616,Code2Loc,2,FALSE)</f>
        <v>AZOSHI</v>
      </c>
    </row>
    <row r="617" spans="1:9" ht="15.75" customHeight="1" x14ac:dyDescent="0.25">
      <c r="A617" s="40" t="s">
        <v>3600</v>
      </c>
      <c r="B617" s="41">
        <v>21</v>
      </c>
      <c r="C617" s="41" t="s">
        <v>1773</v>
      </c>
      <c r="D617" s="41">
        <v>19</v>
      </c>
      <c r="E617" s="41">
        <v>30</v>
      </c>
      <c r="F617" s="41" t="s">
        <v>11</v>
      </c>
      <c r="G617" s="41"/>
      <c r="H617" s="35" t="s">
        <v>1774</v>
      </c>
      <c r="I617" s="29" t="str">
        <f>VLOOKUP(VASCO!$H617,Code2Loc,2,FALSE)</f>
        <v>CARMALI</v>
      </c>
    </row>
    <row r="618" spans="1:9" ht="15.75" customHeight="1" x14ac:dyDescent="0.25">
      <c r="A618" s="40" t="s">
        <v>3600</v>
      </c>
      <c r="B618" s="41">
        <v>21</v>
      </c>
      <c r="C618" s="41" t="s">
        <v>1771</v>
      </c>
      <c r="D618" s="41">
        <v>20</v>
      </c>
      <c r="E618" s="41">
        <v>31</v>
      </c>
      <c r="F618" s="41" t="s">
        <v>11</v>
      </c>
      <c r="G618" s="41"/>
      <c r="H618" s="35" t="s">
        <v>1772</v>
      </c>
      <c r="I618" s="29" t="str">
        <f>VLOOKUP(VASCO!$H618,Code2Loc,2,FALSE)</f>
        <v>PETTER</v>
      </c>
    </row>
    <row r="619" spans="1:9" ht="15.75" customHeight="1" x14ac:dyDescent="0.25">
      <c r="A619" s="40" t="s">
        <v>3600</v>
      </c>
      <c r="B619" s="41">
        <v>21</v>
      </c>
      <c r="C619" s="41" t="s">
        <v>1769</v>
      </c>
      <c r="D619" s="41">
        <v>21</v>
      </c>
      <c r="E619" s="41">
        <v>32</v>
      </c>
      <c r="F619" s="41" t="s">
        <v>11</v>
      </c>
      <c r="G619" s="41"/>
      <c r="H619" s="35" t="s">
        <v>1770</v>
      </c>
      <c r="I619" s="29" t="str">
        <f>VLOOKUP(VASCO!$H619,Code2Loc,2,FALSE)</f>
        <v>K. RAILWAY</v>
      </c>
    </row>
    <row r="620" spans="1:9" ht="15.75" customHeight="1" x14ac:dyDescent="0.25">
      <c r="A620" s="40" t="s">
        <v>3600</v>
      </c>
      <c r="B620" s="41">
        <v>21</v>
      </c>
      <c r="C620" s="41" t="s">
        <v>215</v>
      </c>
      <c r="D620" s="41">
        <v>22</v>
      </c>
      <c r="E620" s="41">
        <v>34</v>
      </c>
      <c r="F620" s="41" t="s">
        <v>11</v>
      </c>
      <c r="G620" s="41"/>
      <c r="H620" s="35" t="s">
        <v>216</v>
      </c>
      <c r="I620" s="29" t="str">
        <f>VLOOKUP(VASCO!$H620,Code2Loc,2,FALSE)</f>
        <v>OLD GOA</v>
      </c>
    </row>
    <row r="621" spans="1:9" ht="15.75" customHeight="1" x14ac:dyDescent="0.25">
      <c r="A621" s="40" t="s">
        <v>3600</v>
      </c>
      <c r="B621" s="41">
        <v>21</v>
      </c>
      <c r="C621" s="41" t="s">
        <v>217</v>
      </c>
      <c r="D621" s="41">
        <v>23</v>
      </c>
      <c r="E621" s="41">
        <v>36</v>
      </c>
      <c r="F621" s="41" t="s">
        <v>11</v>
      </c>
      <c r="G621" s="41"/>
      <c r="H621" s="35" t="s">
        <v>218</v>
      </c>
      <c r="I621" s="29" t="str">
        <f>VLOOKUP(VASCO!$H621,Code2Loc,2,FALSE)</f>
        <v>CORLI PUMP</v>
      </c>
    </row>
    <row r="622" spans="1:9" ht="15.75" customHeight="1" x14ac:dyDescent="0.25">
      <c r="A622" s="40" t="s">
        <v>3600</v>
      </c>
      <c r="B622" s="41">
        <v>21</v>
      </c>
      <c r="C622" s="41" t="s">
        <v>219</v>
      </c>
      <c r="D622" s="41">
        <v>24</v>
      </c>
      <c r="E622" s="41">
        <v>37</v>
      </c>
      <c r="F622" s="41" t="s">
        <v>11</v>
      </c>
      <c r="G622" s="41"/>
      <c r="H622" s="35" t="s">
        <v>220</v>
      </c>
      <c r="I622" s="29" t="str">
        <f>VLOOKUP(VASCO!$H622,Code2Loc,2,FALSE)</f>
        <v>CORLIM</v>
      </c>
    </row>
    <row r="623" spans="1:9" ht="15.75" customHeight="1" x14ac:dyDescent="0.25">
      <c r="A623" s="40" t="s">
        <v>3600</v>
      </c>
      <c r="B623" s="41">
        <v>21</v>
      </c>
      <c r="C623" s="41" t="s">
        <v>221</v>
      </c>
      <c r="D623" s="41">
        <v>25</v>
      </c>
      <c r="E623" s="41">
        <v>38</v>
      </c>
      <c r="F623" s="41" t="s">
        <v>11</v>
      </c>
      <c r="G623" s="41"/>
      <c r="H623" s="35" t="s">
        <v>222</v>
      </c>
      <c r="I623" s="29" t="str">
        <f>VLOOKUP(VASCO!$H623,Code2Loc,2,FALSE)</f>
        <v>DHULAPI</v>
      </c>
    </row>
    <row r="624" spans="1:9" ht="15.75" customHeight="1" x14ac:dyDescent="0.25">
      <c r="A624" s="40" t="s">
        <v>3600</v>
      </c>
      <c r="B624" s="41">
        <v>21</v>
      </c>
      <c r="C624" s="41" t="s">
        <v>160</v>
      </c>
      <c r="D624" s="41">
        <v>26</v>
      </c>
      <c r="E624" s="41">
        <v>39</v>
      </c>
      <c r="F624" s="41" t="s">
        <v>11</v>
      </c>
      <c r="G624" s="41"/>
      <c r="H624" s="35" t="s">
        <v>161</v>
      </c>
      <c r="I624" s="29" t="str">
        <f>VLOOKUP(VASCO!$H624,Code2Loc,2,FALSE)</f>
        <v>BANASTARI</v>
      </c>
    </row>
    <row r="625" spans="1:9" ht="15.75" customHeight="1" x14ac:dyDescent="0.25">
      <c r="A625" s="40" t="s">
        <v>3600</v>
      </c>
      <c r="B625" s="41">
        <v>21</v>
      </c>
      <c r="C625" s="41" t="s">
        <v>158</v>
      </c>
      <c r="D625" s="41">
        <v>27</v>
      </c>
      <c r="E625" s="41">
        <v>40</v>
      </c>
      <c r="F625" s="41" t="s">
        <v>11</v>
      </c>
      <c r="G625" s="41"/>
      <c r="H625" s="35" t="s">
        <v>159</v>
      </c>
      <c r="I625" s="29" t="str">
        <f>VLOOKUP(VASCO!$H625,Code2Loc,2,FALSE)</f>
        <v>TIVRE BUILD</v>
      </c>
    </row>
    <row r="626" spans="1:9" ht="15.75" customHeight="1" x14ac:dyDescent="0.25">
      <c r="A626" s="40" t="s">
        <v>3600</v>
      </c>
      <c r="B626" s="41">
        <v>21</v>
      </c>
      <c r="C626" s="41" t="s">
        <v>156</v>
      </c>
      <c r="D626" s="41">
        <v>28</v>
      </c>
      <c r="E626" s="41">
        <v>41</v>
      </c>
      <c r="F626" s="41" t="s">
        <v>11</v>
      </c>
      <c r="G626" s="41"/>
      <c r="H626" s="35" t="s">
        <v>157</v>
      </c>
      <c r="I626" s="29" t="str">
        <f>VLOOKUP(VASCO!$H626,Code2Loc,2,FALSE)</f>
        <v>TIVREM</v>
      </c>
    </row>
    <row r="627" spans="1:9" ht="15.75" customHeight="1" x14ac:dyDescent="0.25">
      <c r="A627" s="40" t="s">
        <v>3600</v>
      </c>
      <c r="B627" s="41">
        <v>21</v>
      </c>
      <c r="C627" s="41" t="s">
        <v>154</v>
      </c>
      <c r="D627" s="41">
        <v>29</v>
      </c>
      <c r="E627" s="41">
        <v>43</v>
      </c>
      <c r="F627" s="41" t="s">
        <v>11</v>
      </c>
      <c r="G627" s="41"/>
      <c r="H627" s="35" t="s">
        <v>155</v>
      </c>
      <c r="I627" s="29" t="str">
        <f>VLOOKUP(VASCO!$H627,Code2Loc,2,FALSE)</f>
        <v>MARCEL</v>
      </c>
    </row>
    <row r="628" spans="1:9" ht="15.75" customHeight="1" x14ac:dyDescent="0.25">
      <c r="A628" s="40" t="s">
        <v>3600</v>
      </c>
      <c r="B628" s="41">
        <v>21</v>
      </c>
      <c r="C628" s="41" t="s">
        <v>1502</v>
      </c>
      <c r="D628" s="41">
        <v>30</v>
      </c>
      <c r="E628" s="41">
        <v>45</v>
      </c>
      <c r="F628" s="41" t="s">
        <v>11</v>
      </c>
      <c r="G628" s="41"/>
      <c r="H628" s="35" t="s">
        <v>1503</v>
      </c>
      <c r="I628" s="29" t="str">
        <f>VLOOKUP(VASCO!$H628,Code2Loc,2,FALSE)</f>
        <v>TONCA</v>
      </c>
    </row>
    <row r="629" spans="1:9" ht="15.75" customHeight="1" x14ac:dyDescent="0.25">
      <c r="A629" s="40" t="s">
        <v>3600</v>
      </c>
      <c r="B629" s="41">
        <v>21</v>
      </c>
      <c r="C629" s="41" t="s">
        <v>1750</v>
      </c>
      <c r="D629" s="41">
        <v>31</v>
      </c>
      <c r="E629" s="41">
        <v>46</v>
      </c>
      <c r="F629" s="41" t="s">
        <v>11</v>
      </c>
      <c r="G629" s="41"/>
      <c r="H629" s="35" t="s">
        <v>1751</v>
      </c>
      <c r="I629" s="29" t="str">
        <f>VLOOKUP(VASCO!$H629,Code2Loc,2,FALSE)</f>
        <v>KUMBHARJUA</v>
      </c>
    </row>
    <row r="630" spans="1:9" ht="15.75" customHeight="1" x14ac:dyDescent="0.25">
      <c r="A630" s="40" t="s">
        <v>3600</v>
      </c>
      <c r="B630" s="41">
        <v>21</v>
      </c>
      <c r="C630" s="41" t="s">
        <v>1506</v>
      </c>
      <c r="D630" s="41">
        <v>32</v>
      </c>
      <c r="E630" s="41">
        <v>48</v>
      </c>
      <c r="F630" s="41" t="s">
        <v>11</v>
      </c>
      <c r="G630" s="41"/>
      <c r="H630" s="35" t="s">
        <v>1507</v>
      </c>
      <c r="I630" s="29" t="str">
        <f>VLOOKUP(VASCO!$H630,Code2Loc,2,FALSE)</f>
        <v>ST. ESTEVE</v>
      </c>
    </row>
    <row r="631" spans="1:9" ht="15.75" customHeight="1" x14ac:dyDescent="0.25">
      <c r="A631" s="40" t="s">
        <v>3600</v>
      </c>
      <c r="B631" s="41">
        <v>21</v>
      </c>
      <c r="C631" s="41" t="s">
        <v>1752</v>
      </c>
      <c r="D631" s="41">
        <v>33</v>
      </c>
      <c r="E631" s="41">
        <v>49</v>
      </c>
      <c r="F631" s="41" t="s">
        <v>11</v>
      </c>
      <c r="G631" s="41"/>
      <c r="H631" s="35" t="s">
        <v>1753</v>
      </c>
      <c r="I631" s="29" t="str">
        <f>VLOOKUP(VASCO!$H631,Code2Loc,2,FALSE)</f>
        <v>AKHADA</v>
      </c>
    </row>
    <row r="632" spans="1:9" ht="15.75" customHeight="1" x14ac:dyDescent="0.25">
      <c r="A632" s="40" t="s">
        <v>3601</v>
      </c>
      <c r="B632" s="41">
        <v>22</v>
      </c>
      <c r="C632" s="41" t="s">
        <v>10</v>
      </c>
      <c r="D632" s="41">
        <v>1</v>
      </c>
      <c r="E632" s="41">
        <v>0</v>
      </c>
      <c r="F632" s="41" t="s">
        <v>11</v>
      </c>
      <c r="G632" s="41"/>
      <c r="H632" s="35" t="s">
        <v>12</v>
      </c>
      <c r="I632" s="29" t="str">
        <f>VLOOKUP(VASCO!$H632,Code2Loc,2,FALSE)</f>
        <v>PANAJI</v>
      </c>
    </row>
    <row r="633" spans="1:9" ht="15.75" customHeight="1" x14ac:dyDescent="0.25">
      <c r="A633" s="40" t="s">
        <v>3601</v>
      </c>
      <c r="B633" s="41">
        <v>22</v>
      </c>
      <c r="C633" s="41" t="s">
        <v>13</v>
      </c>
      <c r="D633" s="41">
        <v>2</v>
      </c>
      <c r="E633" s="41">
        <v>3</v>
      </c>
      <c r="F633" s="41" t="s">
        <v>11</v>
      </c>
      <c r="G633" s="41"/>
      <c r="H633" s="35" t="s">
        <v>14</v>
      </c>
      <c r="I633" s="29" t="str">
        <f>VLOOKUP(VASCO!$H633,Code2Loc,2,FALSE)</f>
        <v>ST. CRUZ X</v>
      </c>
    </row>
    <row r="634" spans="1:9" ht="15.75" customHeight="1" x14ac:dyDescent="0.25">
      <c r="A634" s="40" t="s">
        <v>3601</v>
      </c>
      <c r="B634" s="41">
        <v>22</v>
      </c>
      <c r="C634" s="41" t="s">
        <v>15</v>
      </c>
      <c r="D634" s="41">
        <v>3</v>
      </c>
      <c r="E634" s="41">
        <v>4</v>
      </c>
      <c r="F634" s="41" t="s">
        <v>11</v>
      </c>
      <c r="G634" s="41"/>
      <c r="H634" s="35" t="s">
        <v>16</v>
      </c>
      <c r="I634" s="29" t="str">
        <f>VLOOKUP(VASCO!$H634,Code2Loc,2,FALSE)</f>
        <v>BAMBOLI GMC</v>
      </c>
    </row>
    <row r="635" spans="1:9" ht="15.75" customHeight="1" x14ac:dyDescent="0.25">
      <c r="A635" s="40" t="s">
        <v>3601</v>
      </c>
      <c r="B635" s="41">
        <v>22</v>
      </c>
      <c r="C635" s="41" t="s">
        <v>17</v>
      </c>
      <c r="D635" s="41">
        <v>4</v>
      </c>
      <c r="E635" s="41">
        <v>6</v>
      </c>
      <c r="F635" s="41" t="s">
        <v>11</v>
      </c>
      <c r="G635" s="41"/>
      <c r="H635" s="35" t="s">
        <v>18</v>
      </c>
      <c r="I635" s="29" t="str">
        <f>VLOOKUP(VASCO!$H635,Code2Loc,2,FALSE)</f>
        <v>BAMBOLI W/S</v>
      </c>
    </row>
    <row r="636" spans="1:9" ht="15.75" customHeight="1" x14ac:dyDescent="0.25">
      <c r="A636" s="40" t="s">
        <v>3601</v>
      </c>
      <c r="B636" s="41">
        <v>22</v>
      </c>
      <c r="C636" s="41" t="s">
        <v>19</v>
      </c>
      <c r="D636" s="41">
        <v>5</v>
      </c>
      <c r="E636" s="41">
        <v>8</v>
      </c>
      <c r="F636" s="41" t="s">
        <v>11</v>
      </c>
      <c r="G636" s="41"/>
      <c r="H636" s="35" t="s">
        <v>20</v>
      </c>
      <c r="I636" s="29" t="str">
        <f>VLOOKUP(VASCO!$H636,Code2Loc,2,FALSE)</f>
        <v>SIRDON/ZUAR</v>
      </c>
    </row>
    <row r="637" spans="1:9" ht="15.75" customHeight="1" x14ac:dyDescent="0.25">
      <c r="A637" s="40" t="s">
        <v>3601</v>
      </c>
      <c r="B637" s="41">
        <v>22</v>
      </c>
      <c r="C637" s="41" t="s">
        <v>21</v>
      </c>
      <c r="D637" s="41">
        <v>6</v>
      </c>
      <c r="E637" s="41">
        <v>10</v>
      </c>
      <c r="F637" s="41" t="s">
        <v>11</v>
      </c>
      <c r="G637" s="41"/>
      <c r="H637" s="35" t="s">
        <v>22</v>
      </c>
      <c r="I637" s="29" t="str">
        <f>VLOOKUP(VASCO!$H637,Code2Loc,2,FALSE)</f>
        <v>GOA VELHA</v>
      </c>
    </row>
    <row r="638" spans="1:9" ht="15.75" customHeight="1" x14ac:dyDescent="0.25">
      <c r="A638" s="40" t="s">
        <v>3601</v>
      </c>
      <c r="B638" s="41">
        <v>22</v>
      </c>
      <c r="C638" s="41" t="s">
        <v>23</v>
      </c>
      <c r="D638" s="41">
        <v>7</v>
      </c>
      <c r="E638" s="41">
        <v>12</v>
      </c>
      <c r="F638" s="41" t="s">
        <v>11</v>
      </c>
      <c r="G638" s="41"/>
      <c r="H638" s="35" t="s">
        <v>24</v>
      </c>
      <c r="I638" s="29" t="str">
        <f>VLOOKUP(VASCO!$H638,Code2Loc,2,FALSE)</f>
        <v>PILLAR</v>
      </c>
    </row>
    <row r="639" spans="1:9" ht="15.75" customHeight="1" x14ac:dyDescent="0.25">
      <c r="A639" s="40" t="s">
        <v>3601</v>
      </c>
      <c r="B639" s="41">
        <v>22</v>
      </c>
      <c r="C639" s="41" t="s">
        <v>25</v>
      </c>
      <c r="D639" s="41">
        <v>8</v>
      </c>
      <c r="E639" s="41">
        <v>14</v>
      </c>
      <c r="F639" s="41" t="s">
        <v>11</v>
      </c>
      <c r="G639" s="41"/>
      <c r="H639" s="35" t="s">
        <v>26</v>
      </c>
      <c r="I639" s="29" t="str">
        <f>VLOOKUP(VASCO!$H639,Code2Loc,2,FALSE)</f>
        <v>AGASSAIM</v>
      </c>
    </row>
    <row r="640" spans="1:9" ht="15.75" customHeight="1" x14ac:dyDescent="0.25">
      <c r="A640" s="40" t="s">
        <v>3601</v>
      </c>
      <c r="B640" s="41">
        <v>22</v>
      </c>
      <c r="C640" s="41" t="s">
        <v>27</v>
      </c>
      <c r="D640" s="41">
        <v>9</v>
      </c>
      <c r="E640" s="41">
        <v>16</v>
      </c>
      <c r="F640" s="41" t="s">
        <v>11</v>
      </c>
      <c r="G640" s="41"/>
      <c r="H640" s="35" t="s">
        <v>28</v>
      </c>
      <c r="I640" s="29" t="str">
        <f>VLOOKUP(VASCO!$H640,Code2Loc,2,FALSE)</f>
        <v>CORTALIM</v>
      </c>
    </row>
    <row r="641" spans="1:9" ht="15.75" customHeight="1" x14ac:dyDescent="0.25">
      <c r="A641" s="40" t="s">
        <v>3601</v>
      </c>
      <c r="B641" s="41">
        <v>22</v>
      </c>
      <c r="C641" s="41" t="s">
        <v>235</v>
      </c>
      <c r="D641" s="41">
        <v>10</v>
      </c>
      <c r="E641" s="41">
        <v>17</v>
      </c>
      <c r="F641" s="41" t="s">
        <v>11</v>
      </c>
      <c r="G641" s="41"/>
      <c r="H641" s="35" t="s">
        <v>236</v>
      </c>
      <c r="I641" s="29" t="str">
        <f>VLOOKUP(VASCO!$H641,Code2Loc,2,FALSE)</f>
        <v>THANA</v>
      </c>
    </row>
    <row r="642" spans="1:9" ht="15.75" customHeight="1" x14ac:dyDescent="0.25">
      <c r="A642" s="40" t="s">
        <v>3601</v>
      </c>
      <c r="B642" s="41">
        <v>22</v>
      </c>
      <c r="C642" s="41" t="s">
        <v>233</v>
      </c>
      <c r="D642" s="41">
        <v>11</v>
      </c>
      <c r="E642" s="41">
        <v>18</v>
      </c>
      <c r="F642" s="41" t="s">
        <v>11</v>
      </c>
      <c r="G642" s="41"/>
      <c r="H642" s="35" t="s">
        <v>234</v>
      </c>
      <c r="I642" s="29" t="str">
        <f>VLOOKUP(VASCO!$H642,Code2Loc,2,FALSE)</f>
        <v>CORPAWADA</v>
      </c>
    </row>
    <row r="643" spans="1:9" ht="15.75" customHeight="1" x14ac:dyDescent="0.25">
      <c r="A643" s="40" t="s">
        <v>3601</v>
      </c>
      <c r="B643" s="41">
        <v>22</v>
      </c>
      <c r="C643" s="41" t="s">
        <v>231</v>
      </c>
      <c r="D643" s="41">
        <v>12</v>
      </c>
      <c r="E643" s="41">
        <v>20</v>
      </c>
      <c r="F643" s="41" t="s">
        <v>11</v>
      </c>
      <c r="G643" s="41"/>
      <c r="H643" s="35" t="s">
        <v>232</v>
      </c>
      <c r="I643" s="29" t="str">
        <f>VLOOKUP(VASCO!$H643,Code2Loc,2,FALSE)</f>
        <v>KELOSI</v>
      </c>
    </row>
    <row r="644" spans="1:9" ht="15.75" customHeight="1" x14ac:dyDescent="0.25">
      <c r="A644" s="40" t="s">
        <v>3601</v>
      </c>
      <c r="B644" s="41">
        <v>22</v>
      </c>
      <c r="C644" s="41" t="s">
        <v>229</v>
      </c>
      <c r="D644" s="41">
        <v>13</v>
      </c>
      <c r="E644" s="41">
        <v>22</v>
      </c>
      <c r="F644" s="41" t="s">
        <v>11</v>
      </c>
      <c r="G644" s="41"/>
      <c r="H644" s="35" t="s">
        <v>230</v>
      </c>
      <c r="I644" s="29" t="str">
        <f>VLOOKUP(VASCO!$H644,Code2Loc,2,FALSE)</f>
        <v>RASSAIM DOK</v>
      </c>
    </row>
    <row r="645" spans="1:9" ht="15.75" customHeight="1" x14ac:dyDescent="0.25">
      <c r="A645" s="40" t="s">
        <v>3601</v>
      </c>
      <c r="B645" s="41">
        <v>22</v>
      </c>
      <c r="C645" s="41" t="s">
        <v>227</v>
      </c>
      <c r="D645" s="41">
        <v>14</v>
      </c>
      <c r="E645" s="41">
        <v>23</v>
      </c>
      <c r="F645" s="41" t="s">
        <v>11</v>
      </c>
      <c r="G645" s="41"/>
      <c r="H645" s="35" t="s">
        <v>228</v>
      </c>
      <c r="I645" s="29" t="str">
        <f>VLOOKUP(VASCO!$H645,Code2Loc,2,FALSE)</f>
        <v>RASSAIM FRY</v>
      </c>
    </row>
    <row r="646" spans="1:9" ht="15.75" customHeight="1" x14ac:dyDescent="0.25">
      <c r="A646" s="40" t="s">
        <v>3601</v>
      </c>
      <c r="B646" s="41">
        <v>22</v>
      </c>
      <c r="C646" s="41" t="s">
        <v>225</v>
      </c>
      <c r="D646" s="41">
        <v>15</v>
      </c>
      <c r="E646" s="41">
        <v>25</v>
      </c>
      <c r="F646" s="41" t="s">
        <v>11</v>
      </c>
      <c r="G646" s="41"/>
      <c r="H646" s="35" t="s">
        <v>226</v>
      </c>
      <c r="I646" s="29" t="str">
        <f>VLOOKUP(VASCO!$H646,Code2Loc,2,FALSE)</f>
        <v>ANGDI</v>
      </c>
    </row>
    <row r="647" spans="1:9" ht="15.75" customHeight="1" x14ac:dyDescent="0.25">
      <c r="A647" s="40" t="s">
        <v>3601</v>
      </c>
      <c r="B647" s="41">
        <v>22</v>
      </c>
      <c r="C647" s="41" t="s">
        <v>223</v>
      </c>
      <c r="D647" s="41">
        <v>16</v>
      </c>
      <c r="E647" s="41">
        <v>26</v>
      </c>
      <c r="F647" s="41" t="s">
        <v>11</v>
      </c>
      <c r="G647" s="41"/>
      <c r="H647" s="35" t="s">
        <v>224</v>
      </c>
      <c r="I647" s="29" t="str">
        <f>VLOOKUP(VASCO!$H647,Code2Loc,2,FALSE)</f>
        <v>LOTULIM</v>
      </c>
    </row>
    <row r="648" spans="1:9" ht="15.75" customHeight="1" x14ac:dyDescent="0.25">
      <c r="A648" s="40" t="s">
        <v>3601</v>
      </c>
      <c r="B648" s="41">
        <v>22</v>
      </c>
      <c r="C648" s="41" t="s">
        <v>188</v>
      </c>
      <c r="D648" s="41">
        <v>17</v>
      </c>
      <c r="E648" s="41">
        <v>27</v>
      </c>
      <c r="F648" s="41" t="s">
        <v>11</v>
      </c>
      <c r="G648" s="41"/>
      <c r="H648" s="35" t="s">
        <v>189</v>
      </c>
      <c r="I648" s="29" t="str">
        <f>VLOOKUP(VASCO!$H648,Code2Loc,2,FALSE)</f>
        <v>CHWGULE DOK</v>
      </c>
    </row>
    <row r="649" spans="1:9" ht="15.75" customHeight="1" x14ac:dyDescent="0.25">
      <c r="A649" s="40" t="s">
        <v>3601</v>
      </c>
      <c r="B649" s="41">
        <v>22</v>
      </c>
      <c r="C649" s="41" t="s">
        <v>186</v>
      </c>
      <c r="D649" s="41">
        <v>18</v>
      </c>
      <c r="E649" s="41">
        <v>28</v>
      </c>
      <c r="F649" s="41" t="s">
        <v>11</v>
      </c>
      <c r="G649" s="41"/>
      <c r="H649" s="35" t="s">
        <v>187</v>
      </c>
      <c r="I649" s="29" t="str">
        <f>VLOOKUP(VASCO!$H649,Code2Loc,2,FALSE)</f>
        <v>BORI BRDG</v>
      </c>
    </row>
    <row r="650" spans="1:9" ht="15.75" customHeight="1" x14ac:dyDescent="0.25">
      <c r="A650" s="40" t="s">
        <v>3601</v>
      </c>
      <c r="B650" s="41">
        <v>22</v>
      </c>
      <c r="C650" s="41" t="s">
        <v>240</v>
      </c>
      <c r="D650" s="41">
        <v>19</v>
      </c>
      <c r="E650" s="41">
        <v>29</v>
      </c>
      <c r="F650" s="41" t="s">
        <v>11</v>
      </c>
      <c r="G650" s="41"/>
      <c r="H650" s="35" t="s">
        <v>241</v>
      </c>
      <c r="I650" s="29" t="str">
        <f>VLOOKUP(VASCO!$H650,Code2Loc,2,FALSE)</f>
        <v>TARVALEM</v>
      </c>
    </row>
    <row r="651" spans="1:9" ht="15.75" customHeight="1" x14ac:dyDescent="0.25">
      <c r="A651" s="40" t="s">
        <v>3601</v>
      </c>
      <c r="B651" s="41">
        <v>22</v>
      </c>
      <c r="C651" s="41" t="s">
        <v>242</v>
      </c>
      <c r="D651" s="41">
        <v>20</v>
      </c>
      <c r="E651" s="41">
        <v>30</v>
      </c>
      <c r="F651" s="41" t="s">
        <v>11</v>
      </c>
      <c r="G651" s="41"/>
      <c r="H651" s="35" t="s">
        <v>243</v>
      </c>
      <c r="I651" s="29" t="str">
        <f>VLOOKUP(VASCO!$H651,Code2Loc,2,FALSE)</f>
        <v>VAZEM</v>
      </c>
    </row>
    <row r="652" spans="1:9" ht="15.75" customHeight="1" x14ac:dyDescent="0.25">
      <c r="A652" s="40" t="s">
        <v>3601</v>
      </c>
      <c r="B652" s="41">
        <v>22</v>
      </c>
      <c r="C652" s="41" t="s">
        <v>244</v>
      </c>
      <c r="D652" s="41">
        <v>21</v>
      </c>
      <c r="E652" s="41">
        <v>32</v>
      </c>
      <c r="F652" s="41" t="s">
        <v>11</v>
      </c>
      <c r="G652" s="41"/>
      <c r="H652" s="35" t="s">
        <v>245</v>
      </c>
      <c r="I652" s="29" t="str">
        <f>VLOOKUP(VASCO!$H652,Code2Loc,2,FALSE)</f>
        <v>SHIRODA</v>
      </c>
    </row>
    <row r="653" spans="1:9" ht="15.75" customHeight="1" x14ac:dyDescent="0.25">
      <c r="A653" s="40" t="s">
        <v>3601</v>
      </c>
      <c r="B653" s="41">
        <v>22</v>
      </c>
      <c r="C653" s="41" t="s">
        <v>2766</v>
      </c>
      <c r="D653" s="41">
        <v>22</v>
      </c>
      <c r="E653" s="41">
        <v>34</v>
      </c>
      <c r="F653" s="41" t="s">
        <v>11</v>
      </c>
      <c r="G653" s="41"/>
      <c r="H653" s="35" t="s">
        <v>2767</v>
      </c>
      <c r="I653" s="29" t="str">
        <f>VLOOKUP(VASCO!$H653,Code2Loc,2,FALSE)</f>
        <v>ANANDWADI</v>
      </c>
    </row>
    <row r="654" spans="1:9" ht="15.75" customHeight="1" x14ac:dyDescent="0.25">
      <c r="A654" s="40" t="s">
        <v>3601</v>
      </c>
      <c r="B654" s="41">
        <v>22</v>
      </c>
      <c r="C654" s="41" t="s">
        <v>2768</v>
      </c>
      <c r="D654" s="41">
        <v>23</v>
      </c>
      <c r="E654" s="41">
        <v>36</v>
      </c>
      <c r="F654" s="41" t="s">
        <v>11</v>
      </c>
      <c r="G654" s="41"/>
      <c r="H654" s="35" t="s">
        <v>2769</v>
      </c>
      <c r="I654" s="29" t="str">
        <f>VLOOKUP(VASCO!$H654,Code2Loc,2,FALSE)</f>
        <v>TORLA</v>
      </c>
    </row>
    <row r="655" spans="1:9" ht="15.75" customHeight="1" x14ac:dyDescent="0.25">
      <c r="A655" s="40" t="s">
        <v>3601</v>
      </c>
      <c r="B655" s="41">
        <v>22</v>
      </c>
      <c r="C655" s="41" t="s">
        <v>2770</v>
      </c>
      <c r="D655" s="41">
        <v>24</v>
      </c>
      <c r="E655" s="41">
        <v>37</v>
      </c>
      <c r="F655" s="41" t="s">
        <v>11</v>
      </c>
      <c r="G655" s="41"/>
      <c r="H655" s="35" t="s">
        <v>2771</v>
      </c>
      <c r="I655" s="29" t="str">
        <f>VLOOKUP(VASCO!$H655,Code2Loc,2,FALSE)</f>
        <v>SAKHARWAL</v>
      </c>
    </row>
    <row r="656" spans="1:9" ht="15.75" customHeight="1" x14ac:dyDescent="0.25">
      <c r="A656" s="40" t="s">
        <v>3601</v>
      </c>
      <c r="B656" s="41">
        <v>22</v>
      </c>
      <c r="C656" s="41" t="s">
        <v>635</v>
      </c>
      <c r="D656" s="41">
        <v>25</v>
      </c>
      <c r="E656" s="41">
        <v>38</v>
      </c>
      <c r="F656" s="41" t="s">
        <v>11</v>
      </c>
      <c r="G656" s="41"/>
      <c r="H656" s="35" t="s">
        <v>635</v>
      </c>
      <c r="I656" s="29" t="str">
        <f>VLOOKUP(VASCO!$H656,Code2Loc,2,FALSE)</f>
        <v>PAZ</v>
      </c>
    </row>
    <row r="657" spans="1:9" ht="15.75" customHeight="1" x14ac:dyDescent="0.25">
      <c r="A657" s="40" t="s">
        <v>3601</v>
      </c>
      <c r="B657" s="41">
        <v>22</v>
      </c>
      <c r="C657" s="41" t="s">
        <v>3602</v>
      </c>
      <c r="D657" s="41">
        <v>26</v>
      </c>
      <c r="E657" s="41">
        <v>41</v>
      </c>
      <c r="F657" s="41" t="s">
        <v>11</v>
      </c>
      <c r="G657" s="41"/>
      <c r="H657" s="35" t="s">
        <v>3603</v>
      </c>
      <c r="I657" s="29" t="str">
        <f>VLOOKUP(VASCO!$H657,Code2Loc,2,FALSE)</f>
        <v>BIBAL</v>
      </c>
    </row>
    <row r="658" spans="1:9" ht="15.75" customHeight="1" x14ac:dyDescent="0.25">
      <c r="A658" s="40" t="s">
        <v>3601</v>
      </c>
      <c r="B658" s="41">
        <v>22</v>
      </c>
      <c r="C658" s="41" t="s">
        <v>2774</v>
      </c>
      <c r="D658" s="41">
        <v>27</v>
      </c>
      <c r="E658" s="41">
        <v>44</v>
      </c>
      <c r="F658" s="41" t="s">
        <v>11</v>
      </c>
      <c r="G658" s="41"/>
      <c r="H658" s="35" t="s">
        <v>2775</v>
      </c>
      <c r="I658" s="29" t="str">
        <f>VLOOKUP(VASCO!$H658,Code2Loc,2,FALSE)</f>
        <v>KAMORCOND</v>
      </c>
    </row>
    <row r="659" spans="1:9" ht="15.75" customHeight="1" x14ac:dyDescent="0.25">
      <c r="A659" s="40" t="s">
        <v>3572</v>
      </c>
      <c r="B659" s="41">
        <v>23</v>
      </c>
      <c r="C659" s="41" t="s">
        <v>66</v>
      </c>
      <c r="D659" s="41">
        <v>1</v>
      </c>
      <c r="E659" s="41">
        <v>0</v>
      </c>
      <c r="F659" s="41" t="s">
        <v>11</v>
      </c>
      <c r="G659" s="41"/>
      <c r="H659" s="35" t="s">
        <v>67</v>
      </c>
      <c r="I659" s="29" t="str">
        <f>VLOOKUP(VASCO!$H659,Code2Loc,2,FALSE)</f>
        <v>VASCO</v>
      </c>
    </row>
    <row r="660" spans="1:9" ht="15.75" customHeight="1" x14ac:dyDescent="0.25">
      <c r="A660" s="40" t="s">
        <v>3572</v>
      </c>
      <c r="B660" s="41">
        <v>23</v>
      </c>
      <c r="C660" s="41" t="s">
        <v>64</v>
      </c>
      <c r="D660" s="41">
        <v>2</v>
      </c>
      <c r="E660" s="41">
        <v>1</v>
      </c>
      <c r="F660" s="41" t="s">
        <v>11</v>
      </c>
      <c r="G660" s="41"/>
      <c r="H660" s="35" t="s">
        <v>65</v>
      </c>
      <c r="I660" s="29" t="str">
        <f>VLOOKUP(VASCO!$H660,Code2Loc,2,FALSE)</f>
        <v>SHIPYARD</v>
      </c>
    </row>
    <row r="661" spans="1:9" ht="15.75" customHeight="1" x14ac:dyDescent="0.25">
      <c r="A661" s="40" t="s">
        <v>3572</v>
      </c>
      <c r="B661" s="41">
        <v>23</v>
      </c>
      <c r="C661" s="41" t="s">
        <v>62</v>
      </c>
      <c r="D661" s="41">
        <v>3</v>
      </c>
      <c r="E661" s="41">
        <v>2</v>
      </c>
      <c r="F661" s="41" t="s">
        <v>11</v>
      </c>
      <c r="G661" s="41"/>
      <c r="H661" s="35" t="s">
        <v>63</v>
      </c>
      <c r="I661" s="29" t="str">
        <f>VLOOKUP(VASCO!$H661,Code2Loc,2,FALSE)</f>
        <v>VADEM</v>
      </c>
    </row>
    <row r="662" spans="1:9" ht="15.75" customHeight="1" x14ac:dyDescent="0.25">
      <c r="A662" s="40" t="s">
        <v>3572</v>
      </c>
      <c r="B662" s="41">
        <v>23</v>
      </c>
      <c r="C662" s="41" t="s">
        <v>60</v>
      </c>
      <c r="D662" s="41">
        <v>4</v>
      </c>
      <c r="E662" s="41">
        <v>4</v>
      </c>
      <c r="F662" s="41" t="s">
        <v>11</v>
      </c>
      <c r="G662" s="41"/>
      <c r="H662" s="35" t="s">
        <v>61</v>
      </c>
      <c r="I662" s="29" t="str">
        <f>VLOOKUP(VASCO!$H662,Code2Loc,2,FALSE)</f>
        <v>CHICALIM</v>
      </c>
    </row>
    <row r="663" spans="1:9" ht="15.75" customHeight="1" x14ac:dyDescent="0.25">
      <c r="A663" s="40" t="s">
        <v>3572</v>
      </c>
      <c r="B663" s="41">
        <v>23</v>
      </c>
      <c r="C663" s="41" t="s">
        <v>1687</v>
      </c>
      <c r="D663" s="41">
        <v>5</v>
      </c>
      <c r="E663" s="41">
        <v>5</v>
      </c>
      <c r="F663" s="41" t="s">
        <v>11</v>
      </c>
      <c r="G663" s="41"/>
      <c r="H663" s="35" t="s">
        <v>1688</v>
      </c>
      <c r="I663" s="29" t="str">
        <f>VLOOKUP(VASCO!$H663,Code2Loc,2,FALSE)</f>
        <v>VIDYA/RIGIN</v>
      </c>
    </row>
    <row r="664" spans="1:9" ht="15.75" customHeight="1" x14ac:dyDescent="0.25">
      <c r="A664" s="40" t="s">
        <v>3572</v>
      </c>
      <c r="B664" s="41">
        <v>23</v>
      </c>
      <c r="C664" s="41" t="s">
        <v>1174</v>
      </c>
      <c r="D664" s="41">
        <v>6</v>
      </c>
      <c r="E664" s="41">
        <v>6</v>
      </c>
      <c r="F664" s="41" t="s">
        <v>11</v>
      </c>
      <c r="G664" s="41"/>
      <c r="H664" s="35" t="s">
        <v>1175</v>
      </c>
      <c r="I664" s="29" t="str">
        <f>VLOOKUP(VASCO!$H664,Code2Loc,2,FALSE)</f>
        <v>AIRPORT</v>
      </c>
    </row>
    <row r="665" spans="1:9" ht="15.75" customHeight="1" x14ac:dyDescent="0.25">
      <c r="A665" s="40" t="s">
        <v>3572</v>
      </c>
      <c r="B665" s="41">
        <v>23</v>
      </c>
      <c r="C665" s="41" t="s">
        <v>246</v>
      </c>
      <c r="D665" s="41">
        <v>7</v>
      </c>
      <c r="E665" s="41">
        <v>7</v>
      </c>
      <c r="F665" s="41" t="s">
        <v>11</v>
      </c>
      <c r="G665" s="41"/>
      <c r="H665" s="35" t="s">
        <v>247</v>
      </c>
      <c r="I665" s="29" t="str">
        <f>VLOOKUP(VASCO!$H665,Code2Loc,2,FALSE)</f>
        <v>DABOLI</v>
      </c>
    </row>
    <row r="666" spans="1:9" ht="15.75" customHeight="1" x14ac:dyDescent="0.25">
      <c r="A666" s="40" t="s">
        <v>3572</v>
      </c>
      <c r="B666" s="41">
        <v>23</v>
      </c>
      <c r="C666" s="41" t="s">
        <v>1685</v>
      </c>
      <c r="D666" s="41">
        <v>8</v>
      </c>
      <c r="E666" s="41">
        <v>8</v>
      </c>
      <c r="F666" s="41" t="s">
        <v>11</v>
      </c>
      <c r="G666" s="41"/>
      <c r="H666" s="35" t="s">
        <v>1686</v>
      </c>
      <c r="I666" s="29" t="str">
        <f>VLOOKUP(VASCO!$H666,Code2Loc,2,FALSE)</f>
        <v>MES COLLEGE</v>
      </c>
    </row>
    <row r="667" spans="1:9" ht="15.75" customHeight="1" x14ac:dyDescent="0.25">
      <c r="A667" s="40" t="s">
        <v>3572</v>
      </c>
      <c r="B667" s="41">
        <v>23</v>
      </c>
      <c r="C667" s="41" t="s">
        <v>1683</v>
      </c>
      <c r="D667" s="41">
        <v>9</v>
      </c>
      <c r="E667" s="41">
        <v>9</v>
      </c>
      <c r="F667" s="41" t="s">
        <v>11</v>
      </c>
      <c r="G667" s="41"/>
      <c r="H667" s="35" t="s">
        <v>1684</v>
      </c>
      <c r="I667" s="29" t="str">
        <f>VLOOKUP(VASCO!$H667,Code2Loc,2,FALSE)</f>
        <v>BIRLA</v>
      </c>
    </row>
    <row r="668" spans="1:9" ht="15.75" customHeight="1" x14ac:dyDescent="0.25">
      <c r="A668" s="40" t="s">
        <v>3572</v>
      </c>
      <c r="B668" s="41">
        <v>23</v>
      </c>
      <c r="C668" s="41" t="s">
        <v>1682</v>
      </c>
      <c r="D668" s="41">
        <v>10</v>
      </c>
      <c r="E668" s="41">
        <v>10</v>
      </c>
      <c r="F668" s="41" t="s">
        <v>11</v>
      </c>
      <c r="G668" s="41"/>
      <c r="H668" s="35" t="s">
        <v>1136</v>
      </c>
      <c r="I668" s="29" t="str">
        <f>VLOOKUP(VASCO!$H668,Code2Loc,2,FALSE)</f>
        <v>ZHARI</v>
      </c>
    </row>
    <row r="669" spans="1:9" ht="15.75" customHeight="1" x14ac:dyDescent="0.25">
      <c r="A669" s="40" t="s">
        <v>3572</v>
      </c>
      <c r="B669" s="41">
        <v>23</v>
      </c>
      <c r="C669" s="41" t="s">
        <v>1680</v>
      </c>
      <c r="D669" s="41">
        <v>11</v>
      </c>
      <c r="E669" s="41">
        <v>11</v>
      </c>
      <c r="F669" s="41" t="s">
        <v>11</v>
      </c>
      <c r="G669" s="41"/>
      <c r="H669" s="35" t="s">
        <v>1681</v>
      </c>
      <c r="I669" s="29" t="str">
        <f>VLOOKUP(VASCO!$H669,Code2Loc,2,FALSE)</f>
        <v>ZUARINAGAR</v>
      </c>
    </row>
    <row r="670" spans="1:9" ht="15.75" customHeight="1" x14ac:dyDescent="0.25">
      <c r="A670" s="40" t="s">
        <v>3572</v>
      </c>
      <c r="B670" s="41">
        <v>23</v>
      </c>
      <c r="C670" s="41" t="s">
        <v>1662</v>
      </c>
      <c r="D670" s="41">
        <v>12</v>
      </c>
      <c r="E670" s="41">
        <v>12</v>
      </c>
      <c r="F670" s="41" t="s">
        <v>11</v>
      </c>
      <c r="G670" s="41"/>
      <c r="H670" s="35" t="s">
        <v>1663</v>
      </c>
      <c r="I670" s="29" t="str">
        <f>VLOOKUP(VASCO!$H670,Code2Loc,2,FALSE)</f>
        <v>UPAS NAGAR</v>
      </c>
    </row>
    <row r="671" spans="1:9" ht="15.75" customHeight="1" x14ac:dyDescent="0.25">
      <c r="A671" s="40" t="s">
        <v>3572</v>
      </c>
      <c r="B671" s="41">
        <v>23</v>
      </c>
      <c r="C671" s="41" t="s">
        <v>2379</v>
      </c>
      <c r="D671" s="41">
        <v>13</v>
      </c>
      <c r="E671" s="41">
        <v>13</v>
      </c>
      <c r="F671" s="41" t="s">
        <v>11</v>
      </c>
      <c r="G671" s="41"/>
      <c r="H671" s="35" t="s">
        <v>2380</v>
      </c>
      <c r="I671" s="29" t="str">
        <f>VLOOKUP(VASCO!$H671,Code2Loc,2,FALSE)</f>
        <v>METASTRIP</v>
      </c>
    </row>
    <row r="672" spans="1:9" ht="15.75" customHeight="1" x14ac:dyDescent="0.25">
      <c r="A672" s="40" t="s">
        <v>3572</v>
      </c>
      <c r="B672" s="41">
        <v>23</v>
      </c>
      <c r="C672" s="41" t="s">
        <v>2377</v>
      </c>
      <c r="D672" s="41">
        <v>14</v>
      </c>
      <c r="E672" s="41">
        <v>14</v>
      </c>
      <c r="F672" s="41" t="s">
        <v>11</v>
      </c>
      <c r="G672" s="41"/>
      <c r="H672" s="35" t="s">
        <v>2378</v>
      </c>
      <c r="I672" s="29" t="str">
        <f>VLOOKUP(VASCO!$H672,Code2Loc,2,FALSE)</f>
        <v>KADIMACHIN</v>
      </c>
    </row>
    <row r="673" spans="1:9" ht="15.75" customHeight="1" x14ac:dyDescent="0.25">
      <c r="A673" s="40" t="s">
        <v>3572</v>
      </c>
      <c r="B673" s="41">
        <v>23</v>
      </c>
      <c r="C673" s="41" t="s">
        <v>33</v>
      </c>
      <c r="D673" s="41">
        <v>15</v>
      </c>
      <c r="E673" s="41">
        <v>17</v>
      </c>
      <c r="F673" s="41" t="s">
        <v>11</v>
      </c>
      <c r="G673" s="41"/>
      <c r="H673" s="35" t="s">
        <v>34</v>
      </c>
      <c r="I673" s="29" t="str">
        <f>VLOOKUP(VASCO!$H673,Code2Loc,2,FALSE)</f>
        <v>TITAN</v>
      </c>
    </row>
    <row r="674" spans="1:9" ht="15.75" customHeight="1" x14ac:dyDescent="0.25">
      <c r="A674" s="40" t="s">
        <v>3572</v>
      </c>
      <c r="B674" s="41">
        <v>23</v>
      </c>
      <c r="C674" s="41" t="s">
        <v>237</v>
      </c>
      <c r="D674" s="41">
        <v>16</v>
      </c>
      <c r="E674" s="41">
        <v>20</v>
      </c>
      <c r="F674" s="41" t="s">
        <v>11</v>
      </c>
      <c r="G674" s="41"/>
      <c r="H674" s="35" t="s">
        <v>238</v>
      </c>
      <c r="I674" s="29" t="str">
        <f>VLOOKUP(VASCO!$H674,Code2Loc,2,FALSE)</f>
        <v>CIPLA</v>
      </c>
    </row>
    <row r="675" spans="1:9" ht="15.75" customHeight="1" x14ac:dyDescent="0.25">
      <c r="A675" s="40" t="s">
        <v>3572</v>
      </c>
      <c r="B675" s="41">
        <v>23</v>
      </c>
      <c r="C675" s="41" t="s">
        <v>33</v>
      </c>
      <c r="D675" s="41">
        <v>17</v>
      </c>
      <c r="E675" s="41">
        <v>23</v>
      </c>
      <c r="F675" s="41" t="s">
        <v>11</v>
      </c>
      <c r="G675" s="41"/>
      <c r="H675" s="35" t="s">
        <v>34</v>
      </c>
      <c r="I675" s="29" t="str">
        <f>VLOOKUP(VASCO!$H675,Code2Loc,2,FALSE)</f>
        <v>TITAN</v>
      </c>
    </row>
    <row r="676" spans="1:9" ht="15.75" customHeight="1" x14ac:dyDescent="0.25">
      <c r="A676" s="40" t="s">
        <v>3572</v>
      </c>
      <c r="B676" s="41">
        <v>23</v>
      </c>
      <c r="C676" s="41" t="s">
        <v>31</v>
      </c>
      <c r="D676" s="41">
        <v>18</v>
      </c>
      <c r="E676" s="41">
        <v>24</v>
      </c>
      <c r="F676" s="41" t="s">
        <v>11</v>
      </c>
      <c r="G676" s="41"/>
      <c r="H676" s="35" t="s">
        <v>32</v>
      </c>
      <c r="I676" s="29" t="str">
        <f>VLOOKUP(VASCO!$H676,Code2Loc,2,FALSE)</f>
        <v>KSRL/BRLA X</v>
      </c>
    </row>
    <row r="677" spans="1:9" ht="15.75" customHeight="1" x14ac:dyDescent="0.25">
      <c r="A677" s="40" t="s">
        <v>3572</v>
      </c>
      <c r="B677" s="41">
        <v>23</v>
      </c>
      <c r="C677" s="41" t="s">
        <v>235</v>
      </c>
      <c r="D677" s="41">
        <v>19</v>
      </c>
      <c r="E677" s="41">
        <v>27</v>
      </c>
      <c r="F677" s="41" t="s">
        <v>11</v>
      </c>
      <c r="G677" s="41"/>
      <c r="H677" s="35" t="s">
        <v>236</v>
      </c>
      <c r="I677" s="29" t="str">
        <f>VLOOKUP(VASCO!$H677,Code2Loc,2,FALSE)</f>
        <v>THANA</v>
      </c>
    </row>
    <row r="678" spans="1:9" ht="15.75" customHeight="1" x14ac:dyDescent="0.25">
      <c r="A678" s="40" t="s">
        <v>3572</v>
      </c>
      <c r="B678" s="41">
        <v>23</v>
      </c>
      <c r="C678" s="41" t="s">
        <v>233</v>
      </c>
      <c r="D678" s="41">
        <v>20</v>
      </c>
      <c r="E678" s="41">
        <v>28</v>
      </c>
      <c r="F678" s="41" t="s">
        <v>11</v>
      </c>
      <c r="G678" s="41"/>
      <c r="H678" s="35" t="s">
        <v>234</v>
      </c>
      <c r="I678" s="29" t="str">
        <f>VLOOKUP(VASCO!$H678,Code2Loc,2,FALSE)</f>
        <v>CORPAWADA</v>
      </c>
    </row>
    <row r="679" spans="1:9" ht="15.75" customHeight="1" x14ac:dyDescent="0.25">
      <c r="A679" s="40" t="s">
        <v>3572</v>
      </c>
      <c r="B679" s="41">
        <v>23</v>
      </c>
      <c r="C679" s="41" t="s">
        <v>231</v>
      </c>
      <c r="D679" s="41">
        <v>21</v>
      </c>
      <c r="E679" s="41">
        <v>30</v>
      </c>
      <c r="F679" s="41" t="s">
        <v>11</v>
      </c>
      <c r="G679" s="41"/>
      <c r="H679" s="35" t="s">
        <v>232</v>
      </c>
      <c r="I679" s="29" t="str">
        <f>VLOOKUP(VASCO!$H679,Code2Loc,2,FALSE)</f>
        <v>KELOSI</v>
      </c>
    </row>
    <row r="680" spans="1:9" ht="15.75" customHeight="1" x14ac:dyDescent="0.25">
      <c r="A680" s="40" t="s">
        <v>3572</v>
      </c>
      <c r="B680" s="41">
        <v>23</v>
      </c>
      <c r="C680" s="41" t="s">
        <v>229</v>
      </c>
      <c r="D680" s="41">
        <v>22</v>
      </c>
      <c r="E680" s="41">
        <v>32</v>
      </c>
      <c r="F680" s="41" t="s">
        <v>11</v>
      </c>
      <c r="G680" s="41"/>
      <c r="H680" s="35" t="s">
        <v>230</v>
      </c>
      <c r="I680" s="29" t="str">
        <f>VLOOKUP(VASCO!$H680,Code2Loc,2,FALSE)</f>
        <v>RASSAIM DOK</v>
      </c>
    </row>
    <row r="681" spans="1:9" ht="15.75" customHeight="1" x14ac:dyDescent="0.25">
      <c r="A681" s="40" t="s">
        <v>3572</v>
      </c>
      <c r="B681" s="41">
        <v>23</v>
      </c>
      <c r="C681" s="41" t="s">
        <v>227</v>
      </c>
      <c r="D681" s="41">
        <v>23</v>
      </c>
      <c r="E681" s="41">
        <v>33</v>
      </c>
      <c r="F681" s="41" t="s">
        <v>11</v>
      </c>
      <c r="G681" s="41"/>
      <c r="H681" s="35" t="s">
        <v>228</v>
      </c>
      <c r="I681" s="29" t="str">
        <f>VLOOKUP(VASCO!$H681,Code2Loc,2,FALSE)</f>
        <v>RASSAIM FRY</v>
      </c>
    </row>
    <row r="682" spans="1:9" ht="15.75" customHeight="1" x14ac:dyDescent="0.25">
      <c r="A682" s="40" t="s">
        <v>3572</v>
      </c>
      <c r="B682" s="41">
        <v>23</v>
      </c>
      <c r="C682" s="41" t="s">
        <v>225</v>
      </c>
      <c r="D682" s="41">
        <v>24</v>
      </c>
      <c r="E682" s="41">
        <v>35</v>
      </c>
      <c r="F682" s="41" t="s">
        <v>11</v>
      </c>
      <c r="G682" s="41"/>
      <c r="H682" s="35" t="s">
        <v>226</v>
      </c>
      <c r="I682" s="29" t="str">
        <f>VLOOKUP(VASCO!$H682,Code2Loc,2,FALSE)</f>
        <v>ANGDI</v>
      </c>
    </row>
    <row r="683" spans="1:9" ht="15.75" customHeight="1" x14ac:dyDescent="0.25">
      <c r="A683" s="40" t="s">
        <v>3572</v>
      </c>
      <c r="B683" s="41">
        <v>23</v>
      </c>
      <c r="C683" s="41" t="s">
        <v>223</v>
      </c>
      <c r="D683" s="41">
        <v>25</v>
      </c>
      <c r="E683" s="41">
        <v>36</v>
      </c>
      <c r="F683" s="41" t="s">
        <v>11</v>
      </c>
      <c r="G683" s="41"/>
      <c r="H683" s="35" t="s">
        <v>224</v>
      </c>
      <c r="I683" s="29" t="str">
        <f>VLOOKUP(VASCO!$H683,Code2Loc,2,FALSE)</f>
        <v>LOTULIM</v>
      </c>
    </row>
    <row r="684" spans="1:9" ht="15.75" customHeight="1" x14ac:dyDescent="0.25">
      <c r="A684" s="40" t="s">
        <v>3572</v>
      </c>
      <c r="B684" s="41">
        <v>23</v>
      </c>
      <c r="C684" s="41" t="s">
        <v>188</v>
      </c>
      <c r="D684" s="41">
        <v>26</v>
      </c>
      <c r="E684" s="41">
        <v>37</v>
      </c>
      <c r="F684" s="41" t="s">
        <v>11</v>
      </c>
      <c r="G684" s="41"/>
      <c r="H684" s="35" t="s">
        <v>189</v>
      </c>
      <c r="I684" s="29" t="str">
        <f>VLOOKUP(VASCO!$H684,Code2Loc,2,FALSE)</f>
        <v>CHWGULE DOK</v>
      </c>
    </row>
    <row r="685" spans="1:9" ht="15.75" customHeight="1" x14ac:dyDescent="0.25">
      <c r="A685" s="40" t="s">
        <v>3572</v>
      </c>
      <c r="B685" s="41">
        <v>23</v>
      </c>
      <c r="C685" s="41" t="s">
        <v>186</v>
      </c>
      <c r="D685" s="41">
        <v>27</v>
      </c>
      <c r="E685" s="41">
        <v>38</v>
      </c>
      <c r="F685" s="41" t="s">
        <v>11</v>
      </c>
      <c r="G685" s="41"/>
      <c r="H685" s="35" t="s">
        <v>187</v>
      </c>
      <c r="I685" s="29" t="str">
        <f>VLOOKUP(VASCO!$H685,Code2Loc,2,FALSE)</f>
        <v>BORI BRDG</v>
      </c>
    </row>
    <row r="686" spans="1:9" ht="15.75" customHeight="1" x14ac:dyDescent="0.25">
      <c r="A686" s="40" t="s">
        <v>3572</v>
      </c>
      <c r="B686" s="41">
        <v>23</v>
      </c>
      <c r="C686" s="41" t="s">
        <v>184</v>
      </c>
      <c r="D686" s="41">
        <v>28</v>
      </c>
      <c r="E686" s="41">
        <v>40</v>
      </c>
      <c r="F686" s="41" t="s">
        <v>11</v>
      </c>
      <c r="G686" s="41"/>
      <c r="H686" s="35" t="s">
        <v>185</v>
      </c>
      <c r="I686" s="29" t="str">
        <f>VLOOKUP(VASCO!$H686,Code2Loc,2,FALSE)</f>
        <v>SAI TMPLE</v>
      </c>
    </row>
    <row r="687" spans="1:9" ht="15.75" customHeight="1" x14ac:dyDescent="0.25">
      <c r="A687" s="40" t="s">
        <v>3572</v>
      </c>
      <c r="B687" s="41">
        <v>23</v>
      </c>
      <c r="C687" s="41" t="s">
        <v>182</v>
      </c>
      <c r="D687" s="41">
        <v>29</v>
      </c>
      <c r="E687" s="41">
        <v>41</v>
      </c>
      <c r="F687" s="41" t="s">
        <v>11</v>
      </c>
      <c r="G687" s="41"/>
      <c r="H687" s="35" t="s">
        <v>183</v>
      </c>
      <c r="I687" s="29" t="str">
        <f>VLOOKUP(VASCO!$H687,Code2Loc,2,FALSE)</f>
        <v>BORI SKVR</v>
      </c>
    </row>
    <row r="688" spans="1:9" ht="15.75" customHeight="1" x14ac:dyDescent="0.25">
      <c r="A688" s="40" t="s">
        <v>3572</v>
      </c>
      <c r="B688" s="41">
        <v>23</v>
      </c>
      <c r="C688" s="41" t="s">
        <v>3604</v>
      </c>
      <c r="D688" s="41">
        <v>30</v>
      </c>
      <c r="E688" s="41">
        <v>42</v>
      </c>
      <c r="F688" s="41" t="s">
        <v>11</v>
      </c>
      <c r="G688" s="41"/>
      <c r="H688" s="35" t="s">
        <v>3605</v>
      </c>
      <c r="I688" s="29" t="str">
        <f>VLOOKUP(VASCO!$H688,Code2Loc,2,FALSE)</f>
        <v>ADUSHEM</v>
      </c>
    </row>
    <row r="689" spans="1:9" ht="15.75" customHeight="1" x14ac:dyDescent="0.25">
      <c r="A689" s="40" t="s">
        <v>3572</v>
      </c>
      <c r="B689" s="41">
        <v>23</v>
      </c>
      <c r="C689" s="41" t="s">
        <v>3606</v>
      </c>
      <c r="D689" s="41">
        <v>31</v>
      </c>
      <c r="E689" s="41">
        <v>43</v>
      </c>
      <c r="F689" s="41" t="s">
        <v>11</v>
      </c>
      <c r="G689" s="41"/>
      <c r="H689" s="35" t="s">
        <v>3607</v>
      </c>
      <c r="I689" s="29" t="str">
        <f>VLOOKUP(VASCO!$H689,Code2Loc,2,FALSE)</f>
        <v>TAMSHER</v>
      </c>
    </row>
    <row r="690" spans="1:9" ht="15.75" customHeight="1" x14ac:dyDescent="0.25">
      <c r="A690" s="40" t="s">
        <v>3572</v>
      </c>
      <c r="B690" s="41">
        <v>23</v>
      </c>
      <c r="C690" s="41" t="s">
        <v>3608</v>
      </c>
      <c r="D690" s="41">
        <v>32</v>
      </c>
      <c r="E690" s="41">
        <v>45</v>
      </c>
      <c r="F690" s="41" t="s">
        <v>11</v>
      </c>
      <c r="G690" s="41"/>
      <c r="H690" s="35" t="s">
        <v>3609</v>
      </c>
      <c r="I690" s="29" t="str">
        <f>VLOOKUP(VASCO!$H690,Code2Loc,2,FALSE)</f>
        <v>WADDI</v>
      </c>
    </row>
    <row r="691" spans="1:9" ht="15.75" customHeight="1" x14ac:dyDescent="0.25">
      <c r="A691" s="40" t="s">
        <v>3572</v>
      </c>
      <c r="B691" s="41">
        <v>23</v>
      </c>
      <c r="C691" s="41" t="s">
        <v>2022</v>
      </c>
      <c r="D691" s="41">
        <v>33</v>
      </c>
      <c r="E691" s="41">
        <v>46</v>
      </c>
      <c r="F691" s="41" t="s">
        <v>11</v>
      </c>
      <c r="G691" s="41"/>
      <c r="H691" s="35" t="s">
        <v>2023</v>
      </c>
      <c r="I691" s="29" t="str">
        <f>VLOOKUP(VASCO!$H691,Code2Loc,2,FALSE)</f>
        <v>TALAULIM</v>
      </c>
    </row>
    <row r="692" spans="1:9" ht="15.75" customHeight="1" x14ac:dyDescent="0.25">
      <c r="A692" s="40" t="s">
        <v>3572</v>
      </c>
      <c r="B692" s="41">
        <v>23</v>
      </c>
      <c r="C692" s="41" t="s">
        <v>2024</v>
      </c>
      <c r="D692" s="41">
        <v>34</v>
      </c>
      <c r="E692" s="41">
        <v>47</v>
      </c>
      <c r="F692" s="41" t="s">
        <v>11</v>
      </c>
      <c r="G692" s="41"/>
      <c r="H692" s="35" t="s">
        <v>2025</v>
      </c>
      <c r="I692" s="29" t="str">
        <f>VLOOKUP(VASCO!$H692,Code2Loc,2,FALSE)</f>
        <v>DURBHAT</v>
      </c>
    </row>
    <row r="693" spans="1:9" ht="15.75" customHeight="1" x14ac:dyDescent="0.25">
      <c r="A693" s="40" t="s">
        <v>3572</v>
      </c>
      <c r="B693" s="41">
        <v>23</v>
      </c>
      <c r="C693" s="41" t="s">
        <v>2026</v>
      </c>
      <c r="D693" s="41">
        <v>35</v>
      </c>
      <c r="E693" s="41">
        <v>49</v>
      </c>
      <c r="F693" s="41" t="s">
        <v>11</v>
      </c>
      <c r="G693" s="41"/>
      <c r="H693" s="35" t="s">
        <v>2027</v>
      </c>
      <c r="I693" s="29" t="str">
        <f>VLOOKUP(VASCO!$H693,Code2Loc,2,FALSE)</f>
        <v>ADPAI</v>
      </c>
    </row>
    <row r="694" spans="1:9" ht="15.75" customHeight="1" x14ac:dyDescent="0.25">
      <c r="A694" s="40" t="s">
        <v>3572</v>
      </c>
      <c r="B694" s="41">
        <v>23</v>
      </c>
      <c r="C694" s="41" t="s">
        <v>2028</v>
      </c>
      <c r="D694" s="41">
        <v>36</v>
      </c>
      <c r="E694" s="41">
        <v>51</v>
      </c>
      <c r="F694" s="41" t="s">
        <v>11</v>
      </c>
      <c r="G694" s="41"/>
      <c r="H694" s="35" t="s">
        <v>2029</v>
      </c>
      <c r="I694" s="29" t="str">
        <f>VLOOKUP(VASCO!$H694,Code2Loc,2,FALSE)</f>
        <v>AGAPUR</v>
      </c>
    </row>
    <row r="695" spans="1:9" ht="15.75" customHeight="1" x14ac:dyDescent="0.25">
      <c r="A695" s="40" t="s">
        <v>3572</v>
      </c>
      <c r="B695" s="41">
        <v>23</v>
      </c>
      <c r="C695" s="41" t="s">
        <v>2028</v>
      </c>
      <c r="D695" s="41">
        <v>37</v>
      </c>
      <c r="E695" s="41">
        <v>55</v>
      </c>
      <c r="F695" s="41" t="s">
        <v>11</v>
      </c>
      <c r="G695" s="41"/>
      <c r="H695" s="35" t="s">
        <v>2029</v>
      </c>
      <c r="I695" s="29" t="str">
        <f>VLOOKUP(VASCO!$H695,Code2Loc,2,FALSE)</f>
        <v>AGAPUR</v>
      </c>
    </row>
    <row r="696" spans="1:9" ht="15.75" customHeight="1" x14ac:dyDescent="0.25">
      <c r="A696" s="40" t="s">
        <v>3572</v>
      </c>
      <c r="B696" s="41">
        <v>23</v>
      </c>
      <c r="C696" s="41" t="s">
        <v>2026</v>
      </c>
      <c r="D696" s="41">
        <v>38</v>
      </c>
      <c r="E696" s="41">
        <v>57</v>
      </c>
      <c r="F696" s="41" t="s">
        <v>11</v>
      </c>
      <c r="G696" s="41"/>
      <c r="H696" s="35" t="s">
        <v>2027</v>
      </c>
      <c r="I696" s="29" t="str">
        <f>VLOOKUP(VASCO!$H696,Code2Loc,2,FALSE)</f>
        <v>ADPAI</v>
      </c>
    </row>
    <row r="697" spans="1:9" ht="15.75" customHeight="1" x14ac:dyDescent="0.25">
      <c r="A697" s="40" t="s">
        <v>3572</v>
      </c>
      <c r="B697" s="41">
        <v>23</v>
      </c>
      <c r="C697" s="41" t="s">
        <v>2024</v>
      </c>
      <c r="D697" s="41">
        <v>39</v>
      </c>
      <c r="E697" s="41">
        <v>59</v>
      </c>
      <c r="F697" s="41" t="s">
        <v>11</v>
      </c>
      <c r="G697" s="41"/>
      <c r="H697" s="35" t="s">
        <v>2025</v>
      </c>
      <c r="I697" s="29" t="str">
        <f>VLOOKUP(VASCO!$H697,Code2Loc,2,FALSE)</f>
        <v>DURBHAT</v>
      </c>
    </row>
    <row r="698" spans="1:9" ht="15.75" customHeight="1" x14ac:dyDescent="0.25">
      <c r="A698" s="40" t="s">
        <v>3572</v>
      </c>
      <c r="B698" s="41">
        <v>23</v>
      </c>
      <c r="C698" s="41" t="s">
        <v>2022</v>
      </c>
      <c r="D698" s="41">
        <v>40</v>
      </c>
      <c r="E698" s="41">
        <v>60</v>
      </c>
      <c r="F698" s="41" t="s">
        <v>11</v>
      </c>
      <c r="G698" s="41"/>
      <c r="H698" s="35" t="s">
        <v>2023</v>
      </c>
      <c r="I698" s="29" t="str">
        <f>VLOOKUP(VASCO!$H698,Code2Loc,2,FALSE)</f>
        <v>TALAULIM</v>
      </c>
    </row>
    <row r="699" spans="1:9" ht="15.75" customHeight="1" x14ac:dyDescent="0.25">
      <c r="A699" s="40" t="s">
        <v>3572</v>
      </c>
      <c r="B699" s="41">
        <v>23</v>
      </c>
      <c r="C699" s="41" t="s">
        <v>1892</v>
      </c>
      <c r="D699" s="41">
        <v>41</v>
      </c>
      <c r="E699" s="41">
        <v>61</v>
      </c>
      <c r="F699" s="41" t="s">
        <v>11</v>
      </c>
      <c r="G699" s="41"/>
      <c r="H699" s="35" t="s">
        <v>1893</v>
      </c>
      <c r="I699" s="29" t="str">
        <f>VLOOKUP(VASCO!$H699,Code2Loc,2,FALSE)</f>
        <v>DON KHAMB</v>
      </c>
    </row>
    <row r="700" spans="1:9" ht="15.75" customHeight="1" x14ac:dyDescent="0.25">
      <c r="A700" s="40" t="s">
        <v>3572</v>
      </c>
      <c r="B700" s="41">
        <v>23</v>
      </c>
      <c r="C700" s="41" t="s">
        <v>1890</v>
      </c>
      <c r="D700" s="41">
        <v>42</v>
      </c>
      <c r="E700" s="41">
        <v>62</v>
      </c>
      <c r="F700" s="41" t="s">
        <v>11</v>
      </c>
      <c r="G700" s="41"/>
      <c r="H700" s="35" t="s">
        <v>1891</v>
      </c>
      <c r="I700" s="29" t="str">
        <f>VLOOKUP(VASCO!$H700,Code2Loc,2,FALSE)</f>
        <v>KAPILESHWAR</v>
      </c>
    </row>
    <row r="701" spans="1:9" ht="15.75" customHeight="1" x14ac:dyDescent="0.25">
      <c r="A701" s="40" t="s">
        <v>3572</v>
      </c>
      <c r="B701" s="41">
        <v>23</v>
      </c>
      <c r="C701" s="41" t="s">
        <v>1888</v>
      </c>
      <c r="D701" s="41">
        <v>43</v>
      </c>
      <c r="E701" s="41">
        <v>64</v>
      </c>
      <c r="F701" s="41" t="s">
        <v>11</v>
      </c>
      <c r="G701" s="41"/>
      <c r="H701" s="35" t="s">
        <v>1889</v>
      </c>
      <c r="I701" s="29" t="str">
        <f>VLOOKUP(VASCO!$H701,Code2Loc,2,FALSE)</f>
        <v>PONDA TISK</v>
      </c>
    </row>
    <row r="702" spans="1:9" ht="15.75" customHeight="1" x14ac:dyDescent="0.25">
      <c r="A702" s="40" t="s">
        <v>3572</v>
      </c>
      <c r="B702" s="41">
        <v>23</v>
      </c>
      <c r="C702" s="41" t="s">
        <v>176</v>
      </c>
      <c r="D702" s="41">
        <v>44</v>
      </c>
      <c r="E702" s="41">
        <v>65</v>
      </c>
      <c r="F702" s="41" t="s">
        <v>11</v>
      </c>
      <c r="G702" s="41"/>
      <c r="H702" s="35" t="s">
        <v>177</v>
      </c>
      <c r="I702" s="29" t="str">
        <f>VLOOKUP(VASCO!$H702,Code2Loc,2,FALSE)</f>
        <v>PONDA</v>
      </c>
    </row>
    <row r="703" spans="1:9" ht="15.75" customHeight="1" x14ac:dyDescent="0.25">
      <c r="A703" s="40" t="s">
        <v>322</v>
      </c>
      <c r="B703" s="41">
        <v>24</v>
      </c>
      <c r="C703" s="41" t="s">
        <v>10</v>
      </c>
      <c r="D703" s="41">
        <v>1</v>
      </c>
      <c r="E703" s="41">
        <v>0</v>
      </c>
      <c r="F703" s="41" t="s">
        <v>11</v>
      </c>
      <c r="G703" s="41"/>
      <c r="H703" s="35" t="s">
        <v>12</v>
      </c>
      <c r="I703" s="29" t="str">
        <f>VLOOKUP(VASCO!$H703,Code2Loc,2,FALSE)</f>
        <v>PANAJI</v>
      </c>
    </row>
    <row r="704" spans="1:9" ht="15.75" customHeight="1" x14ac:dyDescent="0.25">
      <c r="A704" s="40" t="s">
        <v>322</v>
      </c>
      <c r="B704" s="41">
        <v>24</v>
      </c>
      <c r="C704" s="41" t="s">
        <v>13</v>
      </c>
      <c r="D704" s="41">
        <v>2</v>
      </c>
      <c r="E704" s="41">
        <v>3</v>
      </c>
      <c r="F704" s="41" t="s">
        <v>11</v>
      </c>
      <c r="G704" s="41"/>
      <c r="H704" s="35" t="s">
        <v>14</v>
      </c>
      <c r="I704" s="29" t="str">
        <f>VLOOKUP(VASCO!$H704,Code2Loc,2,FALSE)</f>
        <v>ST. CRUZ X</v>
      </c>
    </row>
    <row r="705" spans="1:9" ht="15.75" customHeight="1" x14ac:dyDescent="0.25">
      <c r="A705" s="40" t="s">
        <v>322</v>
      </c>
      <c r="B705" s="41">
        <v>24</v>
      </c>
      <c r="C705" s="41" t="s">
        <v>15</v>
      </c>
      <c r="D705" s="41">
        <v>3</v>
      </c>
      <c r="E705" s="41">
        <v>4</v>
      </c>
      <c r="F705" s="41" t="s">
        <v>11</v>
      </c>
      <c r="G705" s="41"/>
      <c r="H705" s="35" t="s">
        <v>16</v>
      </c>
      <c r="I705" s="29" t="str">
        <f>VLOOKUP(VASCO!$H705,Code2Loc,2,FALSE)</f>
        <v>BAMBOLI GMC</v>
      </c>
    </row>
    <row r="706" spans="1:9" ht="15.75" customHeight="1" x14ac:dyDescent="0.25">
      <c r="A706" s="40" t="s">
        <v>322</v>
      </c>
      <c r="B706" s="41">
        <v>24</v>
      </c>
      <c r="C706" s="41" t="s">
        <v>17</v>
      </c>
      <c r="D706" s="41">
        <v>4</v>
      </c>
      <c r="E706" s="41">
        <v>6</v>
      </c>
      <c r="F706" s="41" t="s">
        <v>11</v>
      </c>
      <c r="G706" s="41"/>
      <c r="H706" s="35" t="s">
        <v>18</v>
      </c>
      <c r="I706" s="29" t="str">
        <f>VLOOKUP(VASCO!$H706,Code2Loc,2,FALSE)</f>
        <v>BAMBOLI W/S</v>
      </c>
    </row>
    <row r="707" spans="1:9" ht="15.75" customHeight="1" x14ac:dyDescent="0.25">
      <c r="A707" s="40" t="s">
        <v>322</v>
      </c>
      <c r="B707" s="41">
        <v>24</v>
      </c>
      <c r="C707" s="41" t="s">
        <v>19</v>
      </c>
      <c r="D707" s="41">
        <v>5</v>
      </c>
      <c r="E707" s="41">
        <v>8</v>
      </c>
      <c r="F707" s="41" t="s">
        <v>11</v>
      </c>
      <c r="G707" s="41"/>
      <c r="H707" s="35" t="s">
        <v>20</v>
      </c>
      <c r="I707" s="29" t="str">
        <f>VLOOKUP(VASCO!$H707,Code2Loc,2,FALSE)</f>
        <v>SIRDON/ZUAR</v>
      </c>
    </row>
    <row r="708" spans="1:9" ht="15.75" customHeight="1" x14ac:dyDescent="0.25">
      <c r="A708" s="40" t="s">
        <v>322</v>
      </c>
      <c r="B708" s="41">
        <v>24</v>
      </c>
      <c r="C708" s="41" t="s">
        <v>21</v>
      </c>
      <c r="D708" s="41">
        <v>6</v>
      </c>
      <c r="E708" s="41">
        <v>10</v>
      </c>
      <c r="F708" s="41" t="s">
        <v>11</v>
      </c>
      <c r="G708" s="41"/>
      <c r="H708" s="35" t="s">
        <v>22</v>
      </c>
      <c r="I708" s="29" t="str">
        <f>VLOOKUP(VASCO!$H708,Code2Loc,2,FALSE)</f>
        <v>GOA VELHA</v>
      </c>
    </row>
    <row r="709" spans="1:9" ht="15.75" customHeight="1" x14ac:dyDescent="0.25">
      <c r="A709" s="40" t="s">
        <v>322</v>
      </c>
      <c r="B709" s="41">
        <v>24</v>
      </c>
      <c r="C709" s="41" t="s">
        <v>23</v>
      </c>
      <c r="D709" s="41">
        <v>7</v>
      </c>
      <c r="E709" s="41">
        <v>12</v>
      </c>
      <c r="F709" s="41" t="s">
        <v>11</v>
      </c>
      <c r="G709" s="41"/>
      <c r="H709" s="35" t="s">
        <v>24</v>
      </c>
      <c r="I709" s="29" t="str">
        <f>VLOOKUP(VASCO!$H709,Code2Loc,2,FALSE)</f>
        <v>PILLAR</v>
      </c>
    </row>
    <row r="710" spans="1:9" ht="15.75" customHeight="1" x14ac:dyDescent="0.25">
      <c r="A710" s="40" t="s">
        <v>322</v>
      </c>
      <c r="B710" s="41">
        <v>24</v>
      </c>
      <c r="C710" s="41" t="s">
        <v>25</v>
      </c>
      <c r="D710" s="41">
        <v>8</v>
      </c>
      <c r="E710" s="41">
        <v>14</v>
      </c>
      <c r="F710" s="41" t="s">
        <v>11</v>
      </c>
      <c r="G710" s="41"/>
      <c r="H710" s="35" t="s">
        <v>26</v>
      </c>
      <c r="I710" s="29" t="str">
        <f>VLOOKUP(VASCO!$H710,Code2Loc,2,FALSE)</f>
        <v>AGASSAIM</v>
      </c>
    </row>
    <row r="711" spans="1:9" ht="15.75" customHeight="1" x14ac:dyDescent="0.25">
      <c r="A711" s="40" t="s">
        <v>322</v>
      </c>
      <c r="B711" s="41">
        <v>24</v>
      </c>
      <c r="C711" s="41" t="s">
        <v>27</v>
      </c>
      <c r="D711" s="41">
        <v>9</v>
      </c>
      <c r="E711" s="41">
        <v>16</v>
      </c>
      <c r="F711" s="41" t="s">
        <v>11</v>
      </c>
      <c r="G711" s="41"/>
      <c r="H711" s="35" t="s">
        <v>28</v>
      </c>
      <c r="I711" s="29" t="str">
        <f>VLOOKUP(VASCO!$H711,Code2Loc,2,FALSE)</f>
        <v>CORTALIM</v>
      </c>
    </row>
    <row r="712" spans="1:9" ht="15.75" customHeight="1" x14ac:dyDescent="0.25">
      <c r="A712" s="40" t="s">
        <v>322</v>
      </c>
      <c r="B712" s="41">
        <v>24</v>
      </c>
      <c r="C712" s="41" t="s">
        <v>29</v>
      </c>
      <c r="D712" s="41">
        <v>10</v>
      </c>
      <c r="E712" s="41">
        <v>18</v>
      </c>
      <c r="F712" s="41" t="s">
        <v>11</v>
      </c>
      <c r="G712" s="41"/>
      <c r="H712" s="35" t="s">
        <v>30</v>
      </c>
      <c r="I712" s="29" t="str">
        <f>VLOOKUP(VASCO!$H712,Code2Loc,2,FALSE)</f>
        <v>PAJENTAR</v>
      </c>
    </row>
    <row r="713" spans="1:9" ht="15.75" customHeight="1" x14ac:dyDescent="0.25">
      <c r="A713" s="40" t="s">
        <v>322</v>
      </c>
      <c r="B713" s="41">
        <v>24</v>
      </c>
      <c r="C713" s="41" t="s">
        <v>31</v>
      </c>
      <c r="D713" s="41">
        <v>11</v>
      </c>
      <c r="E713" s="41">
        <v>19</v>
      </c>
      <c r="F713" s="41" t="s">
        <v>11</v>
      </c>
      <c r="G713" s="41"/>
      <c r="H713" s="35" t="s">
        <v>32</v>
      </c>
      <c r="I713" s="29" t="str">
        <f>VLOOKUP(VASCO!$H713,Code2Loc,2,FALSE)</f>
        <v>KSRL/BRLA X</v>
      </c>
    </row>
    <row r="714" spans="1:9" ht="15.75" customHeight="1" x14ac:dyDescent="0.25">
      <c r="A714" s="40" t="s">
        <v>322</v>
      </c>
      <c r="B714" s="41">
        <v>24</v>
      </c>
      <c r="C714" s="41" t="s">
        <v>33</v>
      </c>
      <c r="D714" s="41">
        <v>12</v>
      </c>
      <c r="E714" s="41">
        <v>20</v>
      </c>
      <c r="F714" s="41" t="s">
        <v>11</v>
      </c>
      <c r="G714" s="41"/>
      <c r="H714" s="35" t="s">
        <v>34</v>
      </c>
      <c r="I714" s="29" t="str">
        <f>VLOOKUP(VASCO!$H714,Code2Loc,2,FALSE)</f>
        <v>TITAN</v>
      </c>
    </row>
    <row r="715" spans="1:9" ht="15.75" customHeight="1" x14ac:dyDescent="0.25">
      <c r="A715" s="40" t="s">
        <v>322</v>
      </c>
      <c r="B715" s="41">
        <v>24</v>
      </c>
      <c r="C715" s="41" t="s">
        <v>237</v>
      </c>
      <c r="D715" s="41">
        <v>13</v>
      </c>
      <c r="E715" s="41">
        <v>23</v>
      </c>
      <c r="F715" s="41" t="s">
        <v>11</v>
      </c>
      <c r="G715" s="41"/>
      <c r="H715" s="35" t="s">
        <v>238</v>
      </c>
      <c r="I715" s="29" t="str">
        <f>VLOOKUP(VASCO!$H715,Code2Loc,2,FALSE)</f>
        <v>CIPLA</v>
      </c>
    </row>
    <row r="716" spans="1:9" ht="15.75" customHeight="1" x14ac:dyDescent="0.25">
      <c r="A716" s="40" t="s">
        <v>322</v>
      </c>
      <c r="B716" s="41">
        <v>24</v>
      </c>
      <c r="C716" s="41" t="s">
        <v>33</v>
      </c>
      <c r="D716" s="41">
        <v>14</v>
      </c>
      <c r="E716" s="41">
        <v>26</v>
      </c>
      <c r="F716" s="41" t="s">
        <v>11</v>
      </c>
      <c r="G716" s="41"/>
      <c r="H716" s="35" t="s">
        <v>34</v>
      </c>
      <c r="I716" s="29" t="str">
        <f>VLOOKUP(VASCO!$H716,Code2Loc,2,FALSE)</f>
        <v>TITAN</v>
      </c>
    </row>
    <row r="717" spans="1:9" ht="15.75" customHeight="1" x14ac:dyDescent="0.25">
      <c r="A717" s="40" t="s">
        <v>322</v>
      </c>
      <c r="B717" s="41">
        <v>24</v>
      </c>
      <c r="C717" s="41" t="s">
        <v>31</v>
      </c>
      <c r="D717" s="41">
        <v>15</v>
      </c>
      <c r="E717" s="41">
        <v>27</v>
      </c>
      <c r="F717" s="41" t="s">
        <v>11</v>
      </c>
      <c r="G717" s="41"/>
      <c r="H717" s="35" t="s">
        <v>32</v>
      </c>
      <c r="I717" s="29" t="str">
        <f>VLOOKUP(VASCO!$H717,Code2Loc,2,FALSE)</f>
        <v>KSRL/BRLA X</v>
      </c>
    </row>
    <row r="718" spans="1:9" ht="15.75" customHeight="1" x14ac:dyDescent="0.25">
      <c r="A718" s="40" t="s">
        <v>322</v>
      </c>
      <c r="B718" s="41">
        <v>24</v>
      </c>
      <c r="C718" s="41" t="s">
        <v>235</v>
      </c>
      <c r="D718" s="41">
        <v>16</v>
      </c>
      <c r="E718" s="41">
        <v>30</v>
      </c>
      <c r="F718" s="41" t="s">
        <v>11</v>
      </c>
      <c r="G718" s="41"/>
      <c r="H718" s="35" t="s">
        <v>236</v>
      </c>
      <c r="I718" s="29" t="str">
        <f>VLOOKUP(VASCO!$H718,Code2Loc,2,FALSE)</f>
        <v>THANA</v>
      </c>
    </row>
    <row r="719" spans="1:9" ht="15.75" customHeight="1" x14ac:dyDescent="0.25">
      <c r="A719" s="40" t="s">
        <v>322</v>
      </c>
      <c r="B719" s="41">
        <v>24</v>
      </c>
      <c r="C719" s="41" t="s">
        <v>233</v>
      </c>
      <c r="D719" s="41">
        <v>17</v>
      </c>
      <c r="E719" s="41">
        <v>31</v>
      </c>
      <c r="F719" s="41" t="s">
        <v>11</v>
      </c>
      <c r="G719" s="41"/>
      <c r="H719" s="35" t="s">
        <v>234</v>
      </c>
      <c r="I719" s="29" t="str">
        <f>VLOOKUP(VASCO!$H719,Code2Loc,2,FALSE)</f>
        <v>CORPAWADA</v>
      </c>
    </row>
    <row r="720" spans="1:9" ht="15.75" customHeight="1" x14ac:dyDescent="0.25">
      <c r="A720" s="40" t="s">
        <v>322</v>
      </c>
      <c r="B720" s="41">
        <v>24</v>
      </c>
      <c r="C720" s="41" t="s">
        <v>231</v>
      </c>
      <c r="D720" s="41">
        <v>18</v>
      </c>
      <c r="E720" s="41">
        <v>33</v>
      </c>
      <c r="F720" s="41" t="s">
        <v>11</v>
      </c>
      <c r="G720" s="41"/>
      <c r="H720" s="35" t="s">
        <v>232</v>
      </c>
      <c r="I720" s="29" t="str">
        <f>VLOOKUP(VASCO!$H720,Code2Loc,2,FALSE)</f>
        <v>KELOSI</v>
      </c>
    </row>
    <row r="721" spans="1:9" ht="15.75" customHeight="1" x14ac:dyDescent="0.25">
      <c r="A721" s="40" t="s">
        <v>322</v>
      </c>
      <c r="B721" s="41">
        <v>24</v>
      </c>
      <c r="C721" s="41" t="s">
        <v>229</v>
      </c>
      <c r="D721" s="41">
        <v>19</v>
      </c>
      <c r="E721" s="41">
        <v>35</v>
      </c>
      <c r="F721" s="41" t="s">
        <v>11</v>
      </c>
      <c r="G721" s="41"/>
      <c r="H721" s="35" t="s">
        <v>230</v>
      </c>
      <c r="I721" s="29" t="str">
        <f>VLOOKUP(VASCO!$H721,Code2Loc,2,FALSE)</f>
        <v>RASSAIM DOK</v>
      </c>
    </row>
    <row r="722" spans="1:9" ht="15.75" customHeight="1" x14ac:dyDescent="0.25">
      <c r="A722" s="40" t="s">
        <v>322</v>
      </c>
      <c r="B722" s="41">
        <v>24</v>
      </c>
      <c r="C722" s="41" t="s">
        <v>227</v>
      </c>
      <c r="D722" s="41">
        <v>20</v>
      </c>
      <c r="E722" s="41">
        <v>36</v>
      </c>
      <c r="F722" s="41" t="s">
        <v>11</v>
      </c>
      <c r="G722" s="41"/>
      <c r="H722" s="35" t="s">
        <v>228</v>
      </c>
      <c r="I722" s="29" t="str">
        <f>VLOOKUP(VASCO!$H722,Code2Loc,2,FALSE)</f>
        <v>RASSAIM FRY</v>
      </c>
    </row>
    <row r="723" spans="1:9" ht="15.75" customHeight="1" x14ac:dyDescent="0.25">
      <c r="A723" s="40" t="s">
        <v>322</v>
      </c>
      <c r="B723" s="41">
        <v>24</v>
      </c>
      <c r="C723" s="41" t="s">
        <v>225</v>
      </c>
      <c r="D723" s="41">
        <v>21</v>
      </c>
      <c r="E723" s="41">
        <v>38</v>
      </c>
      <c r="F723" s="41" t="s">
        <v>11</v>
      </c>
      <c r="G723" s="41"/>
      <c r="H723" s="35" t="s">
        <v>226</v>
      </c>
      <c r="I723" s="29" t="str">
        <f>VLOOKUP(VASCO!$H723,Code2Loc,2,FALSE)</f>
        <v>ANGDI</v>
      </c>
    </row>
    <row r="724" spans="1:9" ht="15.75" customHeight="1" x14ac:dyDescent="0.25">
      <c r="A724" s="40" t="s">
        <v>322</v>
      </c>
      <c r="B724" s="41">
        <v>24</v>
      </c>
      <c r="C724" s="41" t="s">
        <v>223</v>
      </c>
      <c r="D724" s="41">
        <v>22</v>
      </c>
      <c r="E724" s="41">
        <v>39</v>
      </c>
      <c r="F724" s="41" t="s">
        <v>11</v>
      </c>
      <c r="G724" s="41"/>
      <c r="H724" s="35" t="s">
        <v>224</v>
      </c>
      <c r="I724" s="29" t="str">
        <f>VLOOKUP(VASCO!$H724,Code2Loc,2,FALSE)</f>
        <v>LOTULIM</v>
      </c>
    </row>
    <row r="725" spans="1:9" ht="15.75" customHeight="1" x14ac:dyDescent="0.25">
      <c r="A725" s="40" t="s">
        <v>322</v>
      </c>
      <c r="B725" s="41">
        <v>24</v>
      </c>
      <c r="C725" s="41" t="s">
        <v>188</v>
      </c>
      <c r="D725" s="41">
        <v>23</v>
      </c>
      <c r="E725" s="41">
        <v>40</v>
      </c>
      <c r="F725" s="41" t="s">
        <v>11</v>
      </c>
      <c r="G725" s="41"/>
      <c r="H725" s="35" t="s">
        <v>189</v>
      </c>
      <c r="I725" s="29" t="str">
        <f>VLOOKUP(VASCO!$H725,Code2Loc,2,FALSE)</f>
        <v>CHWGULE DOK</v>
      </c>
    </row>
    <row r="726" spans="1:9" ht="15.75" customHeight="1" x14ac:dyDescent="0.25">
      <c r="A726" s="40" t="s">
        <v>322</v>
      </c>
      <c r="B726" s="41">
        <v>24</v>
      </c>
      <c r="C726" s="41" t="s">
        <v>186</v>
      </c>
      <c r="D726" s="41">
        <v>24</v>
      </c>
      <c r="E726" s="41">
        <v>41</v>
      </c>
      <c r="F726" s="41" t="s">
        <v>11</v>
      </c>
      <c r="G726" s="41"/>
      <c r="H726" s="35" t="s">
        <v>187</v>
      </c>
      <c r="I726" s="29" t="str">
        <f>VLOOKUP(VASCO!$H726,Code2Loc,2,FALSE)</f>
        <v>BORI BRDG</v>
      </c>
    </row>
    <row r="727" spans="1:9" ht="15.75" customHeight="1" x14ac:dyDescent="0.25">
      <c r="A727" s="40" t="s">
        <v>322</v>
      </c>
      <c r="B727" s="41">
        <v>24</v>
      </c>
      <c r="C727" s="41" t="s">
        <v>184</v>
      </c>
      <c r="D727" s="41">
        <v>25</v>
      </c>
      <c r="E727" s="41">
        <v>43</v>
      </c>
      <c r="F727" s="41" t="s">
        <v>11</v>
      </c>
      <c r="G727" s="41"/>
      <c r="H727" s="35" t="s">
        <v>185</v>
      </c>
      <c r="I727" s="29" t="str">
        <f>VLOOKUP(VASCO!$H727,Code2Loc,2,FALSE)</f>
        <v>SAI TMPLE</v>
      </c>
    </row>
    <row r="728" spans="1:9" ht="15.75" customHeight="1" x14ac:dyDescent="0.25">
      <c r="A728" s="40" t="s">
        <v>322</v>
      </c>
      <c r="B728" s="41">
        <v>24</v>
      </c>
      <c r="C728" s="41" t="s">
        <v>182</v>
      </c>
      <c r="D728" s="41">
        <v>26</v>
      </c>
      <c r="E728" s="41">
        <v>44</v>
      </c>
      <c r="F728" s="41" t="s">
        <v>11</v>
      </c>
      <c r="G728" s="41"/>
      <c r="H728" s="35" t="s">
        <v>183</v>
      </c>
      <c r="I728" s="29" t="str">
        <f>VLOOKUP(VASCO!$H728,Code2Loc,2,FALSE)</f>
        <v>BORI SKVR</v>
      </c>
    </row>
    <row r="729" spans="1:9" ht="15.75" customHeight="1" x14ac:dyDescent="0.25">
      <c r="A729" s="40" t="s">
        <v>322</v>
      </c>
      <c r="B729" s="41">
        <v>24</v>
      </c>
      <c r="C729" s="41" t="s">
        <v>3604</v>
      </c>
      <c r="D729" s="41">
        <v>27</v>
      </c>
      <c r="E729" s="41">
        <v>45</v>
      </c>
      <c r="F729" s="41" t="s">
        <v>11</v>
      </c>
      <c r="G729" s="41"/>
      <c r="H729" s="35" t="s">
        <v>3605</v>
      </c>
      <c r="I729" s="29" t="str">
        <f>VLOOKUP(VASCO!$H729,Code2Loc,2,FALSE)</f>
        <v>ADUSHEM</v>
      </c>
    </row>
    <row r="730" spans="1:9" ht="15.75" customHeight="1" x14ac:dyDescent="0.25">
      <c r="A730" s="40" t="s">
        <v>322</v>
      </c>
      <c r="B730" s="41">
        <v>24</v>
      </c>
      <c r="C730" s="41" t="s">
        <v>3606</v>
      </c>
      <c r="D730" s="41">
        <v>28</v>
      </c>
      <c r="E730" s="41">
        <v>46</v>
      </c>
      <c r="F730" s="41" t="s">
        <v>11</v>
      </c>
      <c r="G730" s="41"/>
      <c r="H730" s="35" t="s">
        <v>3607</v>
      </c>
      <c r="I730" s="29" t="str">
        <f>VLOOKUP(VASCO!$H730,Code2Loc,2,FALSE)</f>
        <v>TAMSHER</v>
      </c>
    </row>
    <row r="731" spans="1:9" ht="15.75" customHeight="1" x14ac:dyDescent="0.25">
      <c r="A731" s="40" t="s">
        <v>322</v>
      </c>
      <c r="B731" s="41">
        <v>24</v>
      </c>
      <c r="C731" s="41" t="s">
        <v>3608</v>
      </c>
      <c r="D731" s="41">
        <v>29</v>
      </c>
      <c r="E731" s="41">
        <v>48</v>
      </c>
      <c r="F731" s="41" t="s">
        <v>11</v>
      </c>
      <c r="G731" s="41"/>
      <c r="H731" s="35" t="s">
        <v>3609</v>
      </c>
      <c r="I731" s="29" t="str">
        <f>VLOOKUP(VASCO!$H731,Code2Loc,2,FALSE)</f>
        <v>WADDI</v>
      </c>
    </row>
    <row r="732" spans="1:9" ht="15.75" customHeight="1" x14ac:dyDescent="0.25">
      <c r="A732" s="40" t="s">
        <v>322</v>
      </c>
      <c r="B732" s="41">
        <v>24</v>
      </c>
      <c r="C732" s="41" t="s">
        <v>2022</v>
      </c>
      <c r="D732" s="41">
        <v>30</v>
      </c>
      <c r="E732" s="41">
        <v>49</v>
      </c>
      <c r="F732" s="41" t="s">
        <v>11</v>
      </c>
      <c r="G732" s="41"/>
      <c r="H732" s="35" t="s">
        <v>2023</v>
      </c>
      <c r="I732" s="29" t="str">
        <f>VLOOKUP(VASCO!$H732,Code2Loc,2,FALSE)</f>
        <v>TALAULIM</v>
      </c>
    </row>
    <row r="733" spans="1:9" ht="15.75" customHeight="1" x14ac:dyDescent="0.25">
      <c r="A733" s="40" t="s">
        <v>322</v>
      </c>
      <c r="B733" s="41">
        <v>24</v>
      </c>
      <c r="C733" s="41" t="s">
        <v>2024</v>
      </c>
      <c r="D733" s="41">
        <v>31</v>
      </c>
      <c r="E733" s="41">
        <v>50</v>
      </c>
      <c r="F733" s="41" t="s">
        <v>11</v>
      </c>
      <c r="G733" s="41"/>
      <c r="H733" s="35" t="s">
        <v>2025</v>
      </c>
      <c r="I733" s="29" t="str">
        <f>VLOOKUP(VASCO!$H733,Code2Loc,2,FALSE)</f>
        <v>DURBHAT</v>
      </c>
    </row>
    <row r="734" spans="1:9" ht="15.75" customHeight="1" x14ac:dyDescent="0.25">
      <c r="A734" s="40" t="s">
        <v>322</v>
      </c>
      <c r="B734" s="41">
        <v>24</v>
      </c>
      <c r="C734" s="41" t="s">
        <v>2026</v>
      </c>
      <c r="D734" s="41">
        <v>32</v>
      </c>
      <c r="E734" s="41">
        <v>52</v>
      </c>
      <c r="F734" s="41" t="s">
        <v>11</v>
      </c>
      <c r="G734" s="41"/>
      <c r="H734" s="35" t="s">
        <v>2027</v>
      </c>
      <c r="I734" s="29" t="str">
        <f>VLOOKUP(VASCO!$H734,Code2Loc,2,FALSE)</f>
        <v>ADPAI</v>
      </c>
    </row>
    <row r="735" spans="1:9" ht="15.75" customHeight="1" x14ac:dyDescent="0.25">
      <c r="A735" s="40" t="s">
        <v>322</v>
      </c>
      <c r="B735" s="41">
        <v>24</v>
      </c>
      <c r="C735" s="41" t="s">
        <v>2028</v>
      </c>
      <c r="D735" s="41">
        <v>33</v>
      </c>
      <c r="E735" s="41">
        <v>54</v>
      </c>
      <c r="F735" s="41" t="s">
        <v>11</v>
      </c>
      <c r="G735" s="41"/>
      <c r="H735" s="35" t="s">
        <v>2029</v>
      </c>
      <c r="I735" s="29" t="str">
        <f>VLOOKUP(VASCO!$H735,Code2Loc,2,FALSE)</f>
        <v>AGAPUR</v>
      </c>
    </row>
    <row r="736" spans="1:9" ht="15.75" customHeight="1" x14ac:dyDescent="0.25">
      <c r="A736" s="40" t="s">
        <v>322</v>
      </c>
      <c r="B736" s="41">
        <v>24</v>
      </c>
      <c r="C736" s="41" t="s">
        <v>2028</v>
      </c>
      <c r="D736" s="41">
        <v>34</v>
      </c>
      <c r="E736" s="41">
        <v>58</v>
      </c>
      <c r="F736" s="41" t="s">
        <v>11</v>
      </c>
      <c r="G736" s="41"/>
      <c r="H736" s="35" t="s">
        <v>2029</v>
      </c>
      <c r="I736" s="29" t="str">
        <f>VLOOKUP(VASCO!$H736,Code2Loc,2,FALSE)</f>
        <v>AGAPUR</v>
      </c>
    </row>
    <row r="737" spans="1:9" ht="15.75" customHeight="1" x14ac:dyDescent="0.25">
      <c r="A737" s="40" t="s">
        <v>322</v>
      </c>
      <c r="B737" s="41">
        <v>24</v>
      </c>
      <c r="C737" s="41" t="s">
        <v>2026</v>
      </c>
      <c r="D737" s="41">
        <v>35</v>
      </c>
      <c r="E737" s="41">
        <v>60</v>
      </c>
      <c r="F737" s="41" t="s">
        <v>11</v>
      </c>
      <c r="G737" s="41"/>
      <c r="H737" s="35" t="s">
        <v>2027</v>
      </c>
      <c r="I737" s="29" t="str">
        <f>VLOOKUP(VASCO!$H737,Code2Loc,2,FALSE)</f>
        <v>ADPAI</v>
      </c>
    </row>
    <row r="738" spans="1:9" ht="15.75" customHeight="1" x14ac:dyDescent="0.25">
      <c r="A738" s="40" t="s">
        <v>322</v>
      </c>
      <c r="B738" s="41">
        <v>24</v>
      </c>
      <c r="C738" s="41" t="s">
        <v>2024</v>
      </c>
      <c r="D738" s="41">
        <v>36</v>
      </c>
      <c r="E738" s="41">
        <v>62</v>
      </c>
      <c r="F738" s="41" t="s">
        <v>11</v>
      </c>
      <c r="G738" s="41"/>
      <c r="H738" s="35" t="s">
        <v>2025</v>
      </c>
      <c r="I738" s="29" t="str">
        <f>VLOOKUP(VASCO!$H738,Code2Loc,2,FALSE)</f>
        <v>DURBHAT</v>
      </c>
    </row>
    <row r="739" spans="1:9" ht="15.75" customHeight="1" x14ac:dyDescent="0.25">
      <c r="A739" s="40" t="s">
        <v>322</v>
      </c>
      <c r="B739" s="41">
        <v>24</v>
      </c>
      <c r="C739" s="41" t="s">
        <v>2022</v>
      </c>
      <c r="D739" s="41">
        <v>37</v>
      </c>
      <c r="E739" s="41">
        <v>63</v>
      </c>
      <c r="F739" s="41" t="s">
        <v>11</v>
      </c>
      <c r="G739" s="41"/>
      <c r="H739" s="35" t="s">
        <v>2023</v>
      </c>
      <c r="I739" s="29" t="str">
        <f>VLOOKUP(VASCO!$H739,Code2Loc,2,FALSE)</f>
        <v>TALAULIM</v>
      </c>
    </row>
    <row r="740" spans="1:9" ht="15.75" customHeight="1" x14ac:dyDescent="0.25">
      <c r="A740" s="40" t="s">
        <v>322</v>
      </c>
      <c r="B740" s="41">
        <v>24</v>
      </c>
      <c r="C740" s="41" t="s">
        <v>1892</v>
      </c>
      <c r="D740" s="41">
        <v>38</v>
      </c>
      <c r="E740" s="41">
        <v>64</v>
      </c>
      <c r="F740" s="41" t="s">
        <v>11</v>
      </c>
      <c r="G740" s="41"/>
      <c r="H740" s="35" t="s">
        <v>1893</v>
      </c>
      <c r="I740" s="29" t="str">
        <f>VLOOKUP(VASCO!$H740,Code2Loc,2,FALSE)</f>
        <v>DON KHAMB</v>
      </c>
    </row>
    <row r="741" spans="1:9" ht="15.75" customHeight="1" x14ac:dyDescent="0.25">
      <c r="A741" s="40" t="s">
        <v>322</v>
      </c>
      <c r="B741" s="41">
        <v>24</v>
      </c>
      <c r="C741" s="41" t="s">
        <v>1890</v>
      </c>
      <c r="D741" s="41">
        <v>39</v>
      </c>
      <c r="E741" s="41">
        <v>65</v>
      </c>
      <c r="F741" s="41" t="s">
        <v>11</v>
      </c>
      <c r="G741" s="41"/>
      <c r="H741" s="35" t="s">
        <v>1891</v>
      </c>
      <c r="I741" s="29" t="str">
        <f>VLOOKUP(VASCO!$H741,Code2Loc,2,FALSE)</f>
        <v>KAPILESHWAR</v>
      </c>
    </row>
    <row r="742" spans="1:9" ht="15.75" customHeight="1" x14ac:dyDescent="0.25">
      <c r="A742" s="40" t="s">
        <v>322</v>
      </c>
      <c r="B742" s="41">
        <v>24</v>
      </c>
      <c r="C742" s="41" t="s">
        <v>1888</v>
      </c>
      <c r="D742" s="41">
        <v>40</v>
      </c>
      <c r="E742" s="41">
        <v>67</v>
      </c>
      <c r="F742" s="41" t="s">
        <v>11</v>
      </c>
      <c r="G742" s="41"/>
      <c r="H742" s="35" t="s">
        <v>1889</v>
      </c>
      <c r="I742" s="29" t="str">
        <f>VLOOKUP(VASCO!$H742,Code2Loc,2,FALSE)</f>
        <v>PONDA TISK</v>
      </c>
    </row>
    <row r="743" spans="1:9" ht="15.75" customHeight="1" x14ac:dyDescent="0.25">
      <c r="A743" s="40" t="s">
        <v>322</v>
      </c>
      <c r="B743" s="41">
        <v>24</v>
      </c>
      <c r="C743" s="41" t="s">
        <v>176</v>
      </c>
      <c r="D743" s="41">
        <v>41</v>
      </c>
      <c r="E743" s="41">
        <v>68</v>
      </c>
      <c r="F743" s="41" t="s">
        <v>11</v>
      </c>
      <c r="G743" s="41"/>
      <c r="H743" s="35" t="s">
        <v>177</v>
      </c>
      <c r="I743" s="29" t="str">
        <f>VLOOKUP(VASCO!$H743,Code2Loc,2,FALSE)</f>
        <v>PONDA</v>
      </c>
    </row>
    <row r="744" spans="1:9" ht="15.75" customHeight="1" x14ac:dyDescent="0.25">
      <c r="A744" s="40" t="s">
        <v>3610</v>
      </c>
      <c r="B744" s="41">
        <v>25</v>
      </c>
      <c r="C744" s="41" t="s">
        <v>10</v>
      </c>
      <c r="D744" s="41">
        <v>1</v>
      </c>
      <c r="E744" s="41">
        <v>0</v>
      </c>
      <c r="F744" s="41" t="s">
        <v>11</v>
      </c>
      <c r="G744" s="41"/>
      <c r="H744" s="35" t="s">
        <v>12</v>
      </c>
      <c r="I744" s="29" t="str">
        <f>VLOOKUP(VASCO!$H744,Code2Loc,2,FALSE)</f>
        <v>PANAJI</v>
      </c>
    </row>
    <row r="745" spans="1:9" ht="15.75" customHeight="1" x14ac:dyDescent="0.25">
      <c r="A745" s="40" t="s">
        <v>3610</v>
      </c>
      <c r="B745" s="41">
        <v>25</v>
      </c>
      <c r="C745" s="41" t="s">
        <v>74</v>
      </c>
      <c r="D745" s="41">
        <v>2</v>
      </c>
      <c r="E745" s="41">
        <v>2</v>
      </c>
      <c r="F745" s="41" t="s">
        <v>11</v>
      </c>
      <c r="G745" s="41"/>
      <c r="H745" s="35" t="s">
        <v>75</v>
      </c>
      <c r="I745" s="29" t="str">
        <f>VLOOKUP(VASCO!$H745,Code2Loc,2,FALSE)</f>
        <v>SAI SERVICE</v>
      </c>
    </row>
    <row r="746" spans="1:9" ht="15.75" customHeight="1" x14ac:dyDescent="0.25">
      <c r="A746" s="40" t="s">
        <v>3610</v>
      </c>
      <c r="B746" s="41">
        <v>25</v>
      </c>
      <c r="C746" s="41" t="s">
        <v>76</v>
      </c>
      <c r="D746" s="41">
        <v>3</v>
      </c>
      <c r="E746" s="41">
        <v>3</v>
      </c>
      <c r="F746" s="41" t="s">
        <v>11</v>
      </c>
      <c r="G746" s="41"/>
      <c r="H746" s="35" t="s">
        <v>77</v>
      </c>
      <c r="I746" s="29" t="str">
        <f>VLOOKUP(VASCO!$H746,Code2Loc,2,FALSE)</f>
        <v>TIN BLD/COL</v>
      </c>
    </row>
    <row r="747" spans="1:9" ht="15.75" customHeight="1" x14ac:dyDescent="0.25">
      <c r="A747" s="40" t="s">
        <v>3610</v>
      </c>
      <c r="B747" s="41">
        <v>25</v>
      </c>
      <c r="C747" s="41" t="s">
        <v>78</v>
      </c>
      <c r="D747" s="41">
        <v>4</v>
      </c>
      <c r="E747" s="41">
        <v>4</v>
      </c>
      <c r="F747" s="41" t="s">
        <v>11</v>
      </c>
      <c r="G747" s="41"/>
      <c r="H747" s="35" t="s">
        <v>79</v>
      </c>
      <c r="I747" s="29" t="str">
        <f>VLOOKUP(VASCO!$H747,Code2Loc,2,FALSE)</f>
        <v>GULYAKADE</v>
      </c>
    </row>
    <row r="748" spans="1:9" ht="15.75" customHeight="1" x14ac:dyDescent="0.25">
      <c r="A748" s="40" t="s">
        <v>3610</v>
      </c>
      <c r="B748" s="41">
        <v>25</v>
      </c>
      <c r="C748" s="41" t="s">
        <v>80</v>
      </c>
      <c r="D748" s="41">
        <v>5</v>
      </c>
      <c r="E748" s="41">
        <v>5</v>
      </c>
      <c r="F748" s="41" t="s">
        <v>11</v>
      </c>
      <c r="G748" s="41"/>
      <c r="H748" s="35" t="s">
        <v>81</v>
      </c>
      <c r="I748" s="29" t="str">
        <f>VLOOKUP(VASCO!$H748,Code2Loc,2,FALSE)</f>
        <v>PRV COPEL</v>
      </c>
    </row>
    <row r="749" spans="1:9" ht="15.75" customHeight="1" x14ac:dyDescent="0.25">
      <c r="A749" s="40" t="s">
        <v>3610</v>
      </c>
      <c r="B749" s="41">
        <v>25</v>
      </c>
      <c r="C749" s="41" t="s">
        <v>82</v>
      </c>
      <c r="D749" s="41">
        <v>6</v>
      </c>
      <c r="E749" s="41">
        <v>6</v>
      </c>
      <c r="F749" s="41" t="s">
        <v>11</v>
      </c>
      <c r="G749" s="41"/>
      <c r="H749" s="35" t="s">
        <v>83</v>
      </c>
      <c r="I749" s="29" t="str">
        <f>VLOOKUP(VASCO!$H749,Code2Loc,2,FALSE)</f>
        <v>PRV WADAKAD</v>
      </c>
    </row>
    <row r="750" spans="1:9" ht="15.75" customHeight="1" x14ac:dyDescent="0.25">
      <c r="A750" s="40" t="s">
        <v>3610</v>
      </c>
      <c r="B750" s="41">
        <v>25</v>
      </c>
      <c r="C750" s="41" t="s">
        <v>84</v>
      </c>
      <c r="D750" s="41">
        <v>7</v>
      </c>
      <c r="E750" s="41">
        <v>7</v>
      </c>
      <c r="F750" s="41" t="s">
        <v>11</v>
      </c>
      <c r="G750" s="41"/>
      <c r="H750" s="35" t="s">
        <v>85</v>
      </c>
      <c r="I750" s="29" t="str">
        <f>VLOOKUP(VASCO!$H750,Code2Loc,2,FALSE)</f>
        <v>PRV BAZAR</v>
      </c>
    </row>
    <row r="751" spans="1:9" ht="15.75" customHeight="1" x14ac:dyDescent="0.25">
      <c r="A751" s="40" t="s">
        <v>3610</v>
      </c>
      <c r="B751" s="41">
        <v>25</v>
      </c>
      <c r="C751" s="41" t="s">
        <v>86</v>
      </c>
      <c r="D751" s="41">
        <v>8</v>
      </c>
      <c r="E751" s="41">
        <v>8</v>
      </c>
      <c r="F751" s="41" t="s">
        <v>11</v>
      </c>
      <c r="G751" s="41"/>
      <c r="H751" s="35" t="s">
        <v>87</v>
      </c>
      <c r="I751" s="29" t="str">
        <f>VLOOKUP(VASCO!$H751,Code2Loc,2,FALSE)</f>
        <v>GIRI CROSS</v>
      </c>
    </row>
    <row r="752" spans="1:9" ht="15.75" customHeight="1" x14ac:dyDescent="0.25">
      <c r="A752" s="40" t="s">
        <v>3610</v>
      </c>
      <c r="B752" s="41">
        <v>25</v>
      </c>
      <c r="C752" s="41" t="s">
        <v>88</v>
      </c>
      <c r="D752" s="41">
        <v>9</v>
      </c>
      <c r="E752" s="41">
        <v>9</v>
      </c>
      <c r="F752" s="41" t="s">
        <v>11</v>
      </c>
      <c r="G752" s="41"/>
      <c r="H752" s="35" t="s">
        <v>89</v>
      </c>
      <c r="I752" s="29" t="str">
        <f>VLOOKUP(VASCO!$H752,Code2Loc,2,FALSE)</f>
        <v>GREEN PARK</v>
      </c>
    </row>
    <row r="753" spans="1:9" ht="15.75" customHeight="1" x14ac:dyDescent="0.25">
      <c r="A753" s="40" t="s">
        <v>3610</v>
      </c>
      <c r="B753" s="41">
        <v>25</v>
      </c>
      <c r="C753" s="41" t="s">
        <v>90</v>
      </c>
      <c r="D753" s="41">
        <v>10</v>
      </c>
      <c r="E753" s="41">
        <v>10</v>
      </c>
      <c r="F753" s="41" t="s">
        <v>11</v>
      </c>
      <c r="G753" s="41"/>
      <c r="H753" s="35" t="s">
        <v>91</v>
      </c>
      <c r="I753" s="29" t="str">
        <f>VLOOKUP(VASCO!$H753,Code2Loc,2,FALSE)</f>
        <v>GIRI CHAPEL</v>
      </c>
    </row>
    <row r="754" spans="1:9" ht="15.75" customHeight="1" x14ac:dyDescent="0.25">
      <c r="A754" s="40" t="s">
        <v>3610</v>
      </c>
      <c r="B754" s="41">
        <v>25</v>
      </c>
      <c r="C754" s="41" t="s">
        <v>92</v>
      </c>
      <c r="D754" s="41">
        <v>11</v>
      </c>
      <c r="E754" s="41">
        <v>12</v>
      </c>
      <c r="F754" s="41" t="s">
        <v>11</v>
      </c>
      <c r="G754" s="41"/>
      <c r="H754" s="35" t="s">
        <v>93</v>
      </c>
      <c r="I754" s="29" t="str">
        <f>VLOOKUP(VASCO!$H754,Code2Loc,2,FALSE)</f>
        <v>MAPUSA</v>
      </c>
    </row>
    <row r="755" spans="1:9" ht="15.75" customHeight="1" x14ac:dyDescent="0.25">
      <c r="A755" s="40" t="s">
        <v>3610</v>
      </c>
      <c r="B755" s="41">
        <v>25</v>
      </c>
      <c r="C755" s="41" t="s">
        <v>96</v>
      </c>
      <c r="D755" s="41">
        <v>12</v>
      </c>
      <c r="E755" s="41">
        <v>13</v>
      </c>
      <c r="F755" s="41" t="s">
        <v>11</v>
      </c>
      <c r="G755" s="41"/>
      <c r="H755" s="35" t="s">
        <v>97</v>
      </c>
      <c r="I755" s="29" t="str">
        <f>VLOOKUP(VASCO!$H755,Code2Loc,2,FALSE)</f>
        <v>MPS COURT</v>
      </c>
    </row>
    <row r="756" spans="1:9" ht="15.75" customHeight="1" x14ac:dyDescent="0.25">
      <c r="A756" s="40" t="s">
        <v>3610</v>
      </c>
      <c r="B756" s="41">
        <v>25</v>
      </c>
      <c r="C756" s="41" t="s">
        <v>98</v>
      </c>
      <c r="D756" s="41">
        <v>13</v>
      </c>
      <c r="E756" s="41">
        <v>14</v>
      </c>
      <c r="F756" s="41" t="s">
        <v>11</v>
      </c>
      <c r="G756" s="41"/>
      <c r="H756" s="35" t="s">
        <v>99</v>
      </c>
      <c r="I756" s="29" t="str">
        <f>VLOOKUP(VASCO!$H756,Code2Loc,2,FALSE)</f>
        <v>DULER</v>
      </c>
    </row>
    <row r="757" spans="1:9" ht="15.75" customHeight="1" x14ac:dyDescent="0.25">
      <c r="A757" s="40" t="s">
        <v>3610</v>
      </c>
      <c r="B757" s="41">
        <v>25</v>
      </c>
      <c r="C757" s="41" t="s">
        <v>100</v>
      </c>
      <c r="D757" s="41">
        <v>14</v>
      </c>
      <c r="E757" s="41">
        <v>15</v>
      </c>
      <c r="F757" s="41" t="s">
        <v>11</v>
      </c>
      <c r="G757" s="41"/>
      <c r="H757" s="35" t="s">
        <v>101</v>
      </c>
      <c r="I757" s="29" t="str">
        <f>VLOOKUP(VASCO!$H757,Code2Loc,2,FALSE)</f>
        <v>PDEM/KRWDA</v>
      </c>
    </row>
    <row r="758" spans="1:9" ht="15.75" customHeight="1" x14ac:dyDescent="0.25">
      <c r="A758" s="40" t="s">
        <v>3610</v>
      </c>
      <c r="B758" s="41">
        <v>25</v>
      </c>
      <c r="C758" s="41" t="s">
        <v>102</v>
      </c>
      <c r="D758" s="41">
        <v>15</v>
      </c>
      <c r="E758" s="41">
        <v>16</v>
      </c>
      <c r="F758" s="41" t="s">
        <v>11</v>
      </c>
      <c r="G758" s="41"/>
      <c r="H758" s="35" t="s">
        <v>103</v>
      </c>
      <c r="I758" s="29" t="str">
        <f>VLOOKUP(VASCO!$H758,Code2Loc,2,FALSE)</f>
        <v>KARASWADA</v>
      </c>
    </row>
    <row r="759" spans="1:9" ht="15.75" customHeight="1" x14ac:dyDescent="0.25">
      <c r="A759" s="40" t="s">
        <v>3610</v>
      </c>
      <c r="B759" s="41">
        <v>25</v>
      </c>
      <c r="C759" s="41" t="s">
        <v>703</v>
      </c>
      <c r="D759" s="41">
        <v>16</v>
      </c>
      <c r="E759" s="41">
        <v>18</v>
      </c>
      <c r="F759" s="41" t="s">
        <v>11</v>
      </c>
      <c r="G759" s="41"/>
      <c r="H759" s="35" t="s">
        <v>704</v>
      </c>
      <c r="I759" s="29" t="str">
        <f>VLOOKUP(VASCO!$H759,Code2Loc,2,FALSE)</f>
        <v>C HUSIG BRD</v>
      </c>
    </row>
    <row r="760" spans="1:9" ht="15.75" customHeight="1" x14ac:dyDescent="0.25">
      <c r="A760" s="40" t="s">
        <v>3610</v>
      </c>
      <c r="B760" s="41">
        <v>25</v>
      </c>
      <c r="C760" s="41" t="s">
        <v>705</v>
      </c>
      <c r="D760" s="41">
        <v>17</v>
      </c>
      <c r="E760" s="41">
        <v>19</v>
      </c>
      <c r="F760" s="41" t="s">
        <v>11</v>
      </c>
      <c r="G760" s="41"/>
      <c r="H760" s="35" t="s">
        <v>706</v>
      </c>
      <c r="I760" s="29" t="str">
        <f>VLOOKUP(VASCO!$H760,Code2Loc,2,FALSE)</f>
        <v>BINANI</v>
      </c>
    </row>
    <row r="761" spans="1:9" ht="15.75" customHeight="1" x14ac:dyDescent="0.25">
      <c r="A761" s="40" t="s">
        <v>3610</v>
      </c>
      <c r="B761" s="41">
        <v>25</v>
      </c>
      <c r="C761" s="41" t="s">
        <v>707</v>
      </c>
      <c r="D761" s="41">
        <v>18</v>
      </c>
      <c r="E761" s="41">
        <v>20</v>
      </c>
      <c r="F761" s="41" t="s">
        <v>11</v>
      </c>
      <c r="G761" s="41"/>
      <c r="H761" s="35" t="s">
        <v>708</v>
      </c>
      <c r="I761" s="29" t="str">
        <f>VLOOKUP(VASCO!$H761,Code2Loc,2,FALSE)</f>
        <v>COLVALE</v>
      </c>
    </row>
    <row r="762" spans="1:9" ht="15.75" customHeight="1" x14ac:dyDescent="0.25">
      <c r="A762" s="40" t="s">
        <v>3610</v>
      </c>
      <c r="B762" s="41">
        <v>25</v>
      </c>
      <c r="C762" s="41" t="s">
        <v>709</v>
      </c>
      <c r="D762" s="41">
        <v>19</v>
      </c>
      <c r="E762" s="41">
        <v>21</v>
      </c>
      <c r="F762" s="41" t="s">
        <v>11</v>
      </c>
      <c r="G762" s="41"/>
      <c r="H762" s="35" t="s">
        <v>710</v>
      </c>
      <c r="I762" s="29" t="str">
        <f>VLOOKUP(VASCO!$H762,Code2Loc,2,FALSE)</f>
        <v>MAHAKHAJAN</v>
      </c>
    </row>
    <row r="763" spans="1:9" ht="15.75" customHeight="1" x14ac:dyDescent="0.25">
      <c r="A763" s="40" t="s">
        <v>3610</v>
      </c>
      <c r="B763" s="41">
        <v>25</v>
      </c>
      <c r="C763" s="41" t="s">
        <v>711</v>
      </c>
      <c r="D763" s="41">
        <v>20</v>
      </c>
      <c r="E763" s="41">
        <v>22</v>
      </c>
      <c r="F763" s="41" t="s">
        <v>11</v>
      </c>
      <c r="G763" s="41"/>
      <c r="H763" s="35" t="s">
        <v>712</v>
      </c>
      <c r="I763" s="29" t="str">
        <f>VLOOKUP(VASCO!$H763,Code2Loc,2,FALSE)</f>
        <v>DHARGAL</v>
      </c>
    </row>
    <row r="764" spans="1:9" ht="15.75" customHeight="1" x14ac:dyDescent="0.25">
      <c r="A764" s="40" t="s">
        <v>3610</v>
      </c>
      <c r="B764" s="41">
        <v>25</v>
      </c>
      <c r="C764" s="41" t="s">
        <v>142</v>
      </c>
      <c r="D764" s="41">
        <v>21</v>
      </c>
      <c r="E764" s="41">
        <v>24</v>
      </c>
      <c r="F764" s="41" t="s">
        <v>11</v>
      </c>
      <c r="G764" s="41"/>
      <c r="H764" s="35" t="s">
        <v>143</v>
      </c>
      <c r="I764" s="29" t="str">
        <f>VLOOKUP(VASCO!$H764,Code2Loc,2,FALSE)</f>
        <v>KUDNE</v>
      </c>
    </row>
    <row r="765" spans="1:9" ht="15.75" customHeight="1" x14ac:dyDescent="0.25">
      <c r="A765" s="40" t="s">
        <v>3610</v>
      </c>
      <c r="B765" s="41">
        <v>25</v>
      </c>
      <c r="C765" s="41" t="s">
        <v>814</v>
      </c>
      <c r="D765" s="41">
        <v>22</v>
      </c>
      <c r="E765" s="41">
        <v>25</v>
      </c>
      <c r="F765" s="41" t="s">
        <v>11</v>
      </c>
      <c r="G765" s="41"/>
      <c r="H765" s="35" t="s">
        <v>815</v>
      </c>
      <c r="I765" s="29" t="str">
        <f>VLOOKUP(VASCO!$H765,Code2Loc,2,FALSE)</f>
        <v>OSHELBAG</v>
      </c>
    </row>
    <row r="766" spans="1:9" ht="15.75" customHeight="1" x14ac:dyDescent="0.25">
      <c r="A766" s="40" t="s">
        <v>3610</v>
      </c>
      <c r="B766" s="41">
        <v>25</v>
      </c>
      <c r="C766" s="41" t="s">
        <v>816</v>
      </c>
      <c r="D766" s="41">
        <v>23</v>
      </c>
      <c r="E766" s="41">
        <v>26</v>
      </c>
      <c r="F766" s="41" t="s">
        <v>11</v>
      </c>
      <c r="G766" s="41"/>
      <c r="H766" s="35" t="s">
        <v>817</v>
      </c>
      <c r="I766" s="29" t="str">
        <f>VLOOKUP(VASCO!$H766,Code2Loc,2,FALSE)</f>
        <v>WALPE</v>
      </c>
    </row>
    <row r="767" spans="1:9" ht="15.75" customHeight="1" x14ac:dyDescent="0.25">
      <c r="A767" s="40" t="s">
        <v>3610</v>
      </c>
      <c r="B767" s="41">
        <v>25</v>
      </c>
      <c r="C767" s="41" t="s">
        <v>818</v>
      </c>
      <c r="D767" s="41">
        <v>24</v>
      </c>
      <c r="E767" s="41">
        <v>27</v>
      </c>
      <c r="F767" s="41" t="s">
        <v>11</v>
      </c>
      <c r="G767" s="41"/>
      <c r="H767" s="35" t="s">
        <v>819</v>
      </c>
      <c r="I767" s="29" t="str">
        <f>VLOOKUP(VASCO!$H767,Code2Loc,2,FALSE)</f>
        <v>WALPE COLGE</v>
      </c>
    </row>
    <row r="768" spans="1:9" ht="15.75" customHeight="1" x14ac:dyDescent="0.25">
      <c r="A768" s="40" t="s">
        <v>3610</v>
      </c>
      <c r="B768" s="41">
        <v>25</v>
      </c>
      <c r="C768" s="41" t="s">
        <v>820</v>
      </c>
      <c r="D768" s="41">
        <v>25</v>
      </c>
      <c r="E768" s="41">
        <v>28</v>
      </c>
      <c r="F768" s="41" t="s">
        <v>11</v>
      </c>
      <c r="G768" s="41"/>
      <c r="H768" s="35" t="s">
        <v>821</v>
      </c>
      <c r="I768" s="29" t="str">
        <f>VLOOKUP(VASCO!$H768,Code2Loc,2,FALSE)</f>
        <v>MALPE</v>
      </c>
    </row>
    <row r="769" spans="1:9" ht="15.75" customHeight="1" x14ac:dyDescent="0.25">
      <c r="A769" s="40" t="s">
        <v>3610</v>
      </c>
      <c r="B769" s="41">
        <v>25</v>
      </c>
      <c r="C769" s="41" t="s">
        <v>822</v>
      </c>
      <c r="D769" s="41">
        <v>26</v>
      </c>
      <c r="E769" s="41">
        <v>30</v>
      </c>
      <c r="F769" s="41" t="s">
        <v>11</v>
      </c>
      <c r="G769" s="41"/>
      <c r="H769" s="35" t="s">
        <v>823</v>
      </c>
      <c r="I769" s="29" t="str">
        <f>VLOOKUP(VASCO!$H769,Code2Loc,2,FALSE)</f>
        <v>PEDNE</v>
      </c>
    </row>
    <row r="770" spans="1:9" ht="15.75" customHeight="1" x14ac:dyDescent="0.25">
      <c r="A770" s="40" t="s">
        <v>3610</v>
      </c>
      <c r="B770" s="41">
        <v>25</v>
      </c>
      <c r="C770" s="41" t="s">
        <v>820</v>
      </c>
      <c r="D770" s="41">
        <v>27</v>
      </c>
      <c r="E770" s="41">
        <v>32</v>
      </c>
      <c r="F770" s="41" t="s">
        <v>11</v>
      </c>
      <c r="G770" s="41"/>
      <c r="H770" s="35" t="s">
        <v>821</v>
      </c>
      <c r="I770" s="29" t="str">
        <f>VLOOKUP(VASCO!$H770,Code2Loc,2,FALSE)</f>
        <v>MALPE</v>
      </c>
    </row>
    <row r="771" spans="1:9" ht="15.75" customHeight="1" x14ac:dyDescent="0.25">
      <c r="A771" s="40" t="s">
        <v>3610</v>
      </c>
      <c r="B771" s="41">
        <v>25</v>
      </c>
      <c r="C771" s="41" t="s">
        <v>818</v>
      </c>
      <c r="D771" s="41">
        <v>28</v>
      </c>
      <c r="E771" s="41">
        <v>33</v>
      </c>
      <c r="F771" s="41" t="s">
        <v>11</v>
      </c>
      <c r="G771" s="41"/>
      <c r="H771" s="35" t="s">
        <v>819</v>
      </c>
      <c r="I771" s="29" t="str">
        <f>VLOOKUP(VASCO!$H771,Code2Loc,2,FALSE)</f>
        <v>WALPE COLGE</v>
      </c>
    </row>
    <row r="772" spans="1:9" ht="15.75" customHeight="1" x14ac:dyDescent="0.25">
      <c r="A772" s="40" t="s">
        <v>3610</v>
      </c>
      <c r="B772" s="41">
        <v>25</v>
      </c>
      <c r="C772" s="41" t="s">
        <v>816</v>
      </c>
      <c r="D772" s="41">
        <v>29</v>
      </c>
      <c r="E772" s="41">
        <v>34</v>
      </c>
      <c r="F772" s="41" t="s">
        <v>11</v>
      </c>
      <c r="G772" s="41"/>
      <c r="H772" s="35" t="s">
        <v>817</v>
      </c>
      <c r="I772" s="29" t="str">
        <f>VLOOKUP(VASCO!$H772,Code2Loc,2,FALSE)</f>
        <v>WALPE</v>
      </c>
    </row>
    <row r="773" spans="1:9" ht="15.75" customHeight="1" x14ac:dyDescent="0.25">
      <c r="A773" s="40" t="s">
        <v>3610</v>
      </c>
      <c r="B773" s="41">
        <v>25</v>
      </c>
      <c r="C773" s="41" t="s">
        <v>839</v>
      </c>
      <c r="D773" s="41">
        <v>30</v>
      </c>
      <c r="E773" s="41">
        <v>35</v>
      </c>
      <c r="F773" s="41" t="s">
        <v>11</v>
      </c>
      <c r="G773" s="41"/>
      <c r="H773" s="35" t="s">
        <v>840</v>
      </c>
      <c r="I773" s="29" t="str">
        <f>VLOOKUP(VASCO!$H773,Code2Loc,2,FALSE)</f>
        <v>BHUTWADI</v>
      </c>
    </row>
    <row r="774" spans="1:9" ht="15.75" customHeight="1" x14ac:dyDescent="0.25">
      <c r="A774" s="40" t="s">
        <v>921</v>
      </c>
      <c r="B774" s="41">
        <v>26</v>
      </c>
      <c r="C774" s="41" t="s">
        <v>10</v>
      </c>
      <c r="D774" s="41">
        <v>1</v>
      </c>
      <c r="E774" s="41">
        <v>0</v>
      </c>
      <c r="F774" s="41" t="s">
        <v>11</v>
      </c>
      <c r="G774" s="41"/>
      <c r="H774" s="35" t="s">
        <v>12</v>
      </c>
      <c r="I774" s="29" t="str">
        <f>VLOOKUP(VASCO!$H774,Code2Loc,2,FALSE)</f>
        <v>PANAJI</v>
      </c>
    </row>
    <row r="775" spans="1:9" ht="15.75" customHeight="1" x14ac:dyDescent="0.25">
      <c r="A775" s="40" t="s">
        <v>921</v>
      </c>
      <c r="B775" s="41">
        <v>26</v>
      </c>
      <c r="C775" s="41" t="s">
        <v>74</v>
      </c>
      <c r="D775" s="41">
        <v>2</v>
      </c>
      <c r="E775" s="41">
        <v>2</v>
      </c>
      <c r="F775" s="41" t="s">
        <v>11</v>
      </c>
      <c r="G775" s="41"/>
      <c r="H775" s="35" t="s">
        <v>75</v>
      </c>
      <c r="I775" s="29" t="str">
        <f>VLOOKUP(VASCO!$H775,Code2Loc,2,FALSE)</f>
        <v>SAI SERVICE</v>
      </c>
    </row>
    <row r="776" spans="1:9" ht="15.75" customHeight="1" x14ac:dyDescent="0.25">
      <c r="A776" s="40" t="s">
        <v>921</v>
      </c>
      <c r="B776" s="41">
        <v>26</v>
      </c>
      <c r="C776" s="41" t="s">
        <v>76</v>
      </c>
      <c r="D776" s="41">
        <v>3</v>
      </c>
      <c r="E776" s="41">
        <v>3</v>
      </c>
      <c r="F776" s="41" t="s">
        <v>11</v>
      </c>
      <c r="G776" s="41"/>
      <c r="H776" s="35" t="s">
        <v>77</v>
      </c>
      <c r="I776" s="29" t="str">
        <f>VLOOKUP(VASCO!$H776,Code2Loc,2,FALSE)</f>
        <v>TIN BLD/COL</v>
      </c>
    </row>
    <row r="777" spans="1:9" ht="15.75" customHeight="1" x14ac:dyDescent="0.25">
      <c r="A777" s="40" t="s">
        <v>921</v>
      </c>
      <c r="B777" s="41">
        <v>26</v>
      </c>
      <c r="C777" s="41" t="s">
        <v>78</v>
      </c>
      <c r="D777" s="41">
        <v>4</v>
      </c>
      <c r="E777" s="41">
        <v>4</v>
      </c>
      <c r="F777" s="41" t="s">
        <v>11</v>
      </c>
      <c r="G777" s="41"/>
      <c r="H777" s="35" t="s">
        <v>79</v>
      </c>
      <c r="I777" s="29" t="str">
        <f>VLOOKUP(VASCO!$H777,Code2Loc,2,FALSE)</f>
        <v>GULYAKADE</v>
      </c>
    </row>
    <row r="778" spans="1:9" ht="15.75" customHeight="1" x14ac:dyDescent="0.25">
      <c r="A778" s="40" t="s">
        <v>921</v>
      </c>
      <c r="B778" s="41">
        <v>26</v>
      </c>
      <c r="C778" s="41" t="s">
        <v>80</v>
      </c>
      <c r="D778" s="41">
        <v>5</v>
      </c>
      <c r="E778" s="41">
        <v>5</v>
      </c>
      <c r="F778" s="41" t="s">
        <v>11</v>
      </c>
      <c r="G778" s="41"/>
      <c r="H778" s="35" t="s">
        <v>81</v>
      </c>
      <c r="I778" s="29" t="str">
        <f>VLOOKUP(VASCO!$H778,Code2Loc,2,FALSE)</f>
        <v>PRV COPEL</v>
      </c>
    </row>
    <row r="779" spans="1:9" ht="15.75" customHeight="1" x14ac:dyDescent="0.25">
      <c r="A779" s="40" t="s">
        <v>921</v>
      </c>
      <c r="B779" s="41">
        <v>26</v>
      </c>
      <c r="C779" s="41" t="s">
        <v>82</v>
      </c>
      <c r="D779" s="41">
        <v>6</v>
      </c>
      <c r="E779" s="41">
        <v>6</v>
      </c>
      <c r="F779" s="41" t="s">
        <v>11</v>
      </c>
      <c r="G779" s="41"/>
      <c r="H779" s="35" t="s">
        <v>83</v>
      </c>
      <c r="I779" s="29" t="str">
        <f>VLOOKUP(VASCO!$H779,Code2Loc,2,FALSE)</f>
        <v>PRV WADAKAD</v>
      </c>
    </row>
    <row r="780" spans="1:9" ht="15.75" customHeight="1" x14ac:dyDescent="0.25">
      <c r="A780" s="40" t="s">
        <v>921</v>
      </c>
      <c r="B780" s="41">
        <v>26</v>
      </c>
      <c r="C780" s="41" t="s">
        <v>84</v>
      </c>
      <c r="D780" s="41">
        <v>7</v>
      </c>
      <c r="E780" s="41">
        <v>7</v>
      </c>
      <c r="F780" s="41" t="s">
        <v>11</v>
      </c>
      <c r="G780" s="41"/>
      <c r="H780" s="35" t="s">
        <v>85</v>
      </c>
      <c r="I780" s="29" t="str">
        <f>VLOOKUP(VASCO!$H780,Code2Loc,2,FALSE)</f>
        <v>PRV BAZAR</v>
      </c>
    </row>
    <row r="781" spans="1:9" ht="15.75" customHeight="1" x14ac:dyDescent="0.25">
      <c r="A781" s="40" t="s">
        <v>921</v>
      </c>
      <c r="B781" s="41">
        <v>26</v>
      </c>
      <c r="C781" s="41" t="s">
        <v>86</v>
      </c>
      <c r="D781" s="41">
        <v>8</v>
      </c>
      <c r="E781" s="41">
        <v>8</v>
      </c>
      <c r="F781" s="41" t="s">
        <v>11</v>
      </c>
      <c r="G781" s="41"/>
      <c r="H781" s="35" t="s">
        <v>87</v>
      </c>
      <c r="I781" s="29" t="str">
        <f>VLOOKUP(VASCO!$H781,Code2Loc,2,FALSE)</f>
        <v>GIRI CROSS</v>
      </c>
    </row>
    <row r="782" spans="1:9" ht="15.75" customHeight="1" x14ac:dyDescent="0.25">
      <c r="A782" s="40" t="s">
        <v>921</v>
      </c>
      <c r="B782" s="41">
        <v>26</v>
      </c>
      <c r="C782" s="41" t="s">
        <v>88</v>
      </c>
      <c r="D782" s="41">
        <v>9</v>
      </c>
      <c r="E782" s="41">
        <v>9</v>
      </c>
      <c r="F782" s="41" t="s">
        <v>11</v>
      </c>
      <c r="G782" s="41"/>
      <c r="H782" s="35" t="s">
        <v>89</v>
      </c>
      <c r="I782" s="29" t="str">
        <f>VLOOKUP(VASCO!$H782,Code2Loc,2,FALSE)</f>
        <v>GREEN PARK</v>
      </c>
    </row>
    <row r="783" spans="1:9" ht="15.75" customHeight="1" x14ac:dyDescent="0.25">
      <c r="A783" s="40" t="s">
        <v>921</v>
      </c>
      <c r="B783" s="41">
        <v>26</v>
      </c>
      <c r="C783" s="41" t="s">
        <v>90</v>
      </c>
      <c r="D783" s="41">
        <v>10</v>
      </c>
      <c r="E783" s="41">
        <v>10</v>
      </c>
      <c r="F783" s="41" t="s">
        <v>11</v>
      </c>
      <c r="G783" s="41"/>
      <c r="H783" s="35" t="s">
        <v>91</v>
      </c>
      <c r="I783" s="29" t="str">
        <f>VLOOKUP(VASCO!$H783,Code2Loc,2,FALSE)</f>
        <v>GIRI CHAPEL</v>
      </c>
    </row>
    <row r="784" spans="1:9" ht="15.75" customHeight="1" x14ac:dyDescent="0.25">
      <c r="A784" s="40" t="s">
        <v>921</v>
      </c>
      <c r="B784" s="41">
        <v>26</v>
      </c>
      <c r="C784" s="41" t="s">
        <v>92</v>
      </c>
      <c r="D784" s="41">
        <v>11</v>
      </c>
      <c r="E784" s="41">
        <v>12</v>
      </c>
      <c r="F784" s="41" t="s">
        <v>11</v>
      </c>
      <c r="G784" s="41"/>
      <c r="H784" s="35" t="s">
        <v>93</v>
      </c>
      <c r="I784" s="29" t="str">
        <f>VLOOKUP(VASCO!$H784,Code2Loc,2,FALSE)</f>
        <v>MAPUSA</v>
      </c>
    </row>
    <row r="785" spans="1:9" ht="15.75" customHeight="1" x14ac:dyDescent="0.25">
      <c r="A785" s="40" t="s">
        <v>921</v>
      </c>
      <c r="B785" s="41">
        <v>26</v>
      </c>
      <c r="C785" s="41" t="s">
        <v>96</v>
      </c>
      <c r="D785" s="41">
        <v>12</v>
      </c>
      <c r="E785" s="41">
        <v>13</v>
      </c>
      <c r="F785" s="41" t="s">
        <v>11</v>
      </c>
      <c r="G785" s="41"/>
      <c r="H785" s="35" t="s">
        <v>97</v>
      </c>
      <c r="I785" s="29" t="str">
        <f>VLOOKUP(VASCO!$H785,Code2Loc,2,FALSE)</f>
        <v>MPS COURT</v>
      </c>
    </row>
    <row r="786" spans="1:9" ht="15.75" customHeight="1" x14ac:dyDescent="0.25">
      <c r="A786" s="40" t="s">
        <v>921</v>
      </c>
      <c r="B786" s="41">
        <v>26</v>
      </c>
      <c r="C786" s="41" t="s">
        <v>98</v>
      </c>
      <c r="D786" s="41">
        <v>13</v>
      </c>
      <c r="E786" s="41">
        <v>14</v>
      </c>
      <c r="F786" s="41" t="s">
        <v>11</v>
      </c>
      <c r="G786" s="41"/>
      <c r="H786" s="35" t="s">
        <v>99</v>
      </c>
      <c r="I786" s="29" t="str">
        <f>VLOOKUP(VASCO!$H786,Code2Loc,2,FALSE)</f>
        <v>DULER</v>
      </c>
    </row>
    <row r="787" spans="1:9" ht="15.75" customHeight="1" x14ac:dyDescent="0.25">
      <c r="A787" s="40" t="s">
        <v>921</v>
      </c>
      <c r="B787" s="41">
        <v>26</v>
      </c>
      <c r="C787" s="41" t="s">
        <v>933</v>
      </c>
      <c r="D787" s="41">
        <v>14</v>
      </c>
      <c r="E787" s="41">
        <v>15</v>
      </c>
      <c r="F787" s="41" t="s">
        <v>11</v>
      </c>
      <c r="G787" s="41"/>
      <c r="H787" s="35" t="s">
        <v>934</v>
      </c>
      <c r="I787" s="29" t="str">
        <f>VLOOKUP(VASCO!$H787,Code2Loc,2,FALSE)</f>
        <v>XELPE/HSPTL</v>
      </c>
    </row>
    <row r="788" spans="1:9" ht="15.75" customHeight="1" x14ac:dyDescent="0.25">
      <c r="A788" s="40" t="s">
        <v>921</v>
      </c>
      <c r="B788" s="41">
        <v>26</v>
      </c>
      <c r="C788" s="41" t="s">
        <v>935</v>
      </c>
      <c r="D788" s="41">
        <v>15</v>
      </c>
      <c r="E788" s="41">
        <v>16</v>
      </c>
      <c r="F788" s="41" t="s">
        <v>11</v>
      </c>
      <c r="G788" s="41"/>
      <c r="H788" s="35" t="s">
        <v>936</v>
      </c>
      <c r="I788" s="29" t="str">
        <f>VLOOKUP(VASCO!$H788,Code2Loc,2,FALSE)</f>
        <v>KUCHELI</v>
      </c>
    </row>
    <row r="789" spans="1:9" ht="15.75" customHeight="1" x14ac:dyDescent="0.25">
      <c r="A789" s="40" t="s">
        <v>921</v>
      </c>
      <c r="B789" s="41">
        <v>26</v>
      </c>
      <c r="C789" s="41" t="s">
        <v>937</v>
      </c>
      <c r="D789" s="41">
        <v>16</v>
      </c>
      <c r="E789" s="41">
        <v>17</v>
      </c>
      <c r="F789" s="41" t="s">
        <v>11</v>
      </c>
      <c r="G789" s="41"/>
      <c r="H789" s="35" t="s">
        <v>938</v>
      </c>
      <c r="I789" s="29" t="str">
        <f>VLOOKUP(VASCO!$H789,Code2Loc,2,FALSE)</f>
        <v>SOARES WDO</v>
      </c>
    </row>
    <row r="790" spans="1:9" ht="15.75" customHeight="1" x14ac:dyDescent="0.25">
      <c r="A790" s="40" t="s">
        <v>921</v>
      </c>
      <c r="B790" s="41">
        <v>26</v>
      </c>
      <c r="C790" s="41" t="s">
        <v>939</v>
      </c>
      <c r="D790" s="41">
        <v>17</v>
      </c>
      <c r="E790" s="41">
        <v>18</v>
      </c>
      <c r="F790" s="41" t="s">
        <v>11</v>
      </c>
      <c r="G790" s="41"/>
      <c r="H790" s="35" t="s">
        <v>940</v>
      </c>
      <c r="I790" s="29" t="str">
        <f>VLOOKUP(VASCO!$H790,Code2Loc,2,FALSE)</f>
        <v>MARNA</v>
      </c>
    </row>
    <row r="791" spans="1:9" ht="15.75" customHeight="1" x14ac:dyDescent="0.25">
      <c r="A791" s="40" t="s">
        <v>921</v>
      </c>
      <c r="B791" s="41">
        <v>26</v>
      </c>
      <c r="C791" s="41" t="s">
        <v>941</v>
      </c>
      <c r="D791" s="41">
        <v>18</v>
      </c>
      <c r="E791" s="41">
        <v>19</v>
      </c>
      <c r="F791" s="41" t="s">
        <v>11</v>
      </c>
      <c r="G791" s="41"/>
      <c r="H791" s="35" t="s">
        <v>942</v>
      </c>
      <c r="I791" s="29" t="str">
        <f>VLOOKUP(VASCO!$H791,Code2Loc,2,FALSE)</f>
        <v>SIOLIM CPL</v>
      </c>
    </row>
    <row r="792" spans="1:9" ht="15.75" customHeight="1" x14ac:dyDescent="0.25">
      <c r="A792" s="40" t="s">
        <v>921</v>
      </c>
      <c r="B792" s="41">
        <v>26</v>
      </c>
      <c r="C792" s="41" t="s">
        <v>943</v>
      </c>
      <c r="D792" s="41">
        <v>19</v>
      </c>
      <c r="E792" s="41">
        <v>20</v>
      </c>
      <c r="F792" s="41" t="s">
        <v>11</v>
      </c>
      <c r="G792" s="41"/>
      <c r="H792" s="35" t="s">
        <v>944</v>
      </c>
      <c r="I792" s="29" t="str">
        <f>VLOOKUP(VASCO!$H792,Code2Loc,2,FALSE)</f>
        <v>SIOLIM CRCH</v>
      </c>
    </row>
    <row r="793" spans="1:9" ht="15.75" customHeight="1" x14ac:dyDescent="0.25">
      <c r="A793" s="40" t="s">
        <v>921</v>
      </c>
      <c r="B793" s="41">
        <v>26</v>
      </c>
      <c r="C793" s="41" t="s">
        <v>945</v>
      </c>
      <c r="D793" s="41">
        <v>20</v>
      </c>
      <c r="E793" s="41">
        <v>21</v>
      </c>
      <c r="F793" s="41" t="s">
        <v>11</v>
      </c>
      <c r="G793" s="41"/>
      <c r="H793" s="35" t="s">
        <v>946</v>
      </c>
      <c r="I793" s="29" t="str">
        <f>VLOOKUP(VASCO!$H793,Code2Loc,2,FALSE)</f>
        <v>SFX SCHOOL</v>
      </c>
    </row>
    <row r="794" spans="1:9" ht="15.75" customHeight="1" x14ac:dyDescent="0.25">
      <c r="A794" s="40" t="s">
        <v>921</v>
      </c>
      <c r="B794" s="41">
        <v>26</v>
      </c>
      <c r="C794" s="41" t="s">
        <v>947</v>
      </c>
      <c r="D794" s="41">
        <v>21</v>
      </c>
      <c r="E794" s="41">
        <v>22</v>
      </c>
      <c r="F794" s="41" t="s">
        <v>11</v>
      </c>
      <c r="G794" s="41"/>
      <c r="H794" s="35" t="s">
        <v>948</v>
      </c>
      <c r="I794" s="29" t="str">
        <f>VLOOKUP(VASCO!$H794,Code2Loc,2,FALSE)</f>
        <v>SIOLIM</v>
      </c>
    </row>
    <row r="795" spans="1:9" ht="15.75" customHeight="1" x14ac:dyDescent="0.25">
      <c r="A795" s="40" t="s">
        <v>921</v>
      </c>
      <c r="B795" s="41">
        <v>26</v>
      </c>
      <c r="C795" s="41" t="s">
        <v>887</v>
      </c>
      <c r="D795" s="41">
        <v>22</v>
      </c>
      <c r="E795" s="41">
        <v>23</v>
      </c>
      <c r="F795" s="41" t="s">
        <v>11</v>
      </c>
      <c r="G795" s="41"/>
      <c r="H795" s="35" t="s">
        <v>888</v>
      </c>
      <c r="I795" s="29" t="str">
        <f>VLOOKUP(VASCO!$H795,Code2Loc,2,FALSE)</f>
        <v>CHOPDE</v>
      </c>
    </row>
    <row r="796" spans="1:9" ht="15.75" customHeight="1" x14ac:dyDescent="0.25">
      <c r="A796" s="40" t="s">
        <v>921</v>
      </c>
      <c r="B796" s="41">
        <v>26</v>
      </c>
      <c r="C796" s="41" t="s">
        <v>889</v>
      </c>
      <c r="D796" s="41">
        <v>23</v>
      </c>
      <c r="E796" s="41">
        <v>24</v>
      </c>
      <c r="F796" s="41" t="s">
        <v>11</v>
      </c>
      <c r="G796" s="41"/>
      <c r="H796" s="35" t="s">
        <v>890</v>
      </c>
      <c r="I796" s="29" t="str">
        <f>VLOOKUP(VASCO!$H796,Code2Loc,2,FALSE)</f>
        <v>KHANDIR</v>
      </c>
    </row>
    <row r="797" spans="1:9" ht="15.75" customHeight="1" x14ac:dyDescent="0.25">
      <c r="A797" s="40" t="s">
        <v>921</v>
      </c>
      <c r="B797" s="41">
        <v>26</v>
      </c>
      <c r="C797" s="41" t="s">
        <v>891</v>
      </c>
      <c r="D797" s="41">
        <v>24</v>
      </c>
      <c r="E797" s="41">
        <v>25</v>
      </c>
      <c r="F797" s="41" t="s">
        <v>11</v>
      </c>
      <c r="G797" s="41"/>
      <c r="H797" s="35" t="s">
        <v>892</v>
      </c>
      <c r="I797" s="29" t="str">
        <f>VLOOKUP(VASCO!$H797,Code2Loc,2,FALSE)</f>
        <v>M.BEACH CRO</v>
      </c>
    </row>
    <row r="798" spans="1:9" ht="15.75" customHeight="1" x14ac:dyDescent="0.25">
      <c r="A798" s="40" t="s">
        <v>921</v>
      </c>
      <c r="B798" s="41">
        <v>26</v>
      </c>
      <c r="C798" s="41" t="s">
        <v>893</v>
      </c>
      <c r="D798" s="41">
        <v>25</v>
      </c>
      <c r="E798" s="41">
        <v>26</v>
      </c>
      <c r="F798" s="41" t="s">
        <v>11</v>
      </c>
      <c r="G798" s="41"/>
      <c r="H798" s="35" t="s">
        <v>894</v>
      </c>
      <c r="I798" s="29" t="str">
        <f>VLOOKUP(VASCO!$H798,Code2Loc,2,FALSE)</f>
        <v>MORJI DEULW</v>
      </c>
    </row>
    <row r="799" spans="1:9" ht="15.75" customHeight="1" x14ac:dyDescent="0.25">
      <c r="A799" s="40" t="s">
        <v>921</v>
      </c>
      <c r="B799" s="41">
        <v>26</v>
      </c>
      <c r="C799" s="41" t="s">
        <v>895</v>
      </c>
      <c r="D799" s="41">
        <v>26</v>
      </c>
      <c r="E799" s="41">
        <v>27</v>
      </c>
      <c r="F799" s="41" t="s">
        <v>11</v>
      </c>
      <c r="G799" s="41"/>
      <c r="H799" s="35" t="s">
        <v>896</v>
      </c>
      <c r="I799" s="29" t="str">
        <f>VLOOKUP(VASCO!$H799,Code2Loc,2,FALSE)</f>
        <v>MORJI SCHOL</v>
      </c>
    </row>
    <row r="800" spans="1:9" ht="15.75" customHeight="1" x14ac:dyDescent="0.25">
      <c r="A800" s="40" t="s">
        <v>921</v>
      </c>
      <c r="B800" s="41">
        <v>26</v>
      </c>
      <c r="C800" s="41" t="s">
        <v>897</v>
      </c>
      <c r="D800" s="41">
        <v>27</v>
      </c>
      <c r="E800" s="41">
        <v>29</v>
      </c>
      <c r="F800" s="41" t="s">
        <v>11</v>
      </c>
      <c r="G800" s="41"/>
      <c r="H800" s="35" t="s">
        <v>898</v>
      </c>
      <c r="I800" s="29" t="str">
        <f>VLOOKUP(VASCO!$H800,Code2Loc,2,FALSE)</f>
        <v>MORJIM</v>
      </c>
    </row>
    <row r="801" spans="1:9" ht="15.75" customHeight="1" x14ac:dyDescent="0.25">
      <c r="A801" s="40" t="s">
        <v>921</v>
      </c>
      <c r="B801" s="41">
        <v>26</v>
      </c>
      <c r="C801" s="41" t="s">
        <v>1677</v>
      </c>
      <c r="D801" s="41">
        <v>28</v>
      </c>
      <c r="E801" s="41">
        <v>31</v>
      </c>
      <c r="F801" s="41" t="s">
        <v>11</v>
      </c>
      <c r="G801" s="41"/>
      <c r="H801" s="35" t="s">
        <v>1678</v>
      </c>
      <c r="I801" s="29" t="str">
        <f>VLOOKUP(VASCO!$H801,Code2Loc,2,FALSE)</f>
        <v>NEW WADA</v>
      </c>
    </row>
    <row r="802" spans="1:9" ht="15.75" customHeight="1" x14ac:dyDescent="0.25">
      <c r="A802" s="40" t="s">
        <v>921</v>
      </c>
      <c r="B802" s="41">
        <v>26</v>
      </c>
      <c r="C802" s="41" t="s">
        <v>914</v>
      </c>
      <c r="D802" s="41">
        <v>29</v>
      </c>
      <c r="E802" s="41">
        <v>32</v>
      </c>
      <c r="F802" s="41" t="s">
        <v>11</v>
      </c>
      <c r="G802" s="41"/>
      <c r="H802" s="35" t="s">
        <v>915</v>
      </c>
      <c r="I802" s="29" t="str">
        <f>VLOOKUP(VASCO!$H802,Code2Loc,2,FALSE)</f>
        <v>ASHVE</v>
      </c>
    </row>
    <row r="803" spans="1:9" ht="15.75" customHeight="1" x14ac:dyDescent="0.25">
      <c r="A803" s="40" t="s">
        <v>921</v>
      </c>
      <c r="B803" s="41">
        <v>26</v>
      </c>
      <c r="C803" s="41" t="s">
        <v>930</v>
      </c>
      <c r="D803" s="41">
        <v>30</v>
      </c>
      <c r="E803" s="41">
        <v>34</v>
      </c>
      <c r="F803" s="41" t="s">
        <v>11</v>
      </c>
      <c r="G803" s="41"/>
      <c r="H803" s="35" t="s">
        <v>931</v>
      </c>
      <c r="I803" s="29" t="str">
        <f>VLOOKUP(VASCO!$H803,Code2Loc,2,FALSE)</f>
        <v>MANDRE MDMZ</v>
      </c>
    </row>
    <row r="804" spans="1:9" ht="15.75" customHeight="1" x14ac:dyDescent="0.25">
      <c r="A804" s="40" t="s">
        <v>3611</v>
      </c>
      <c r="B804" s="41">
        <v>27</v>
      </c>
      <c r="C804" s="41" t="s">
        <v>71</v>
      </c>
      <c r="D804" s="41">
        <v>1</v>
      </c>
      <c r="E804" s="41">
        <v>0</v>
      </c>
      <c r="F804" s="41" t="s">
        <v>11</v>
      </c>
      <c r="G804" s="41"/>
      <c r="H804" s="35" t="s">
        <v>72</v>
      </c>
      <c r="I804" s="29" t="str">
        <f>VLOOKUP(VASCO!$H804,Code2Loc,2,FALSE)</f>
        <v>HARBOUR</v>
      </c>
    </row>
    <row r="805" spans="1:9" ht="15.75" customHeight="1" x14ac:dyDescent="0.25">
      <c r="A805" s="40" t="s">
        <v>3611</v>
      </c>
      <c r="B805" s="41">
        <v>27</v>
      </c>
      <c r="C805" s="41" t="s">
        <v>69</v>
      </c>
      <c r="D805" s="41">
        <v>2</v>
      </c>
      <c r="E805" s="41">
        <v>2</v>
      </c>
      <c r="F805" s="41" t="s">
        <v>11</v>
      </c>
      <c r="G805" s="41"/>
      <c r="H805" s="35" t="s">
        <v>70</v>
      </c>
      <c r="I805" s="29" t="str">
        <f>VLOOKUP(VASCO!$H805,Code2Loc,2,FALSE)</f>
        <v>SADA</v>
      </c>
    </row>
    <row r="806" spans="1:9" ht="15.75" customHeight="1" x14ac:dyDescent="0.25">
      <c r="A806" s="40" t="s">
        <v>3611</v>
      </c>
      <c r="B806" s="41">
        <v>27</v>
      </c>
      <c r="C806" s="41" t="s">
        <v>66</v>
      </c>
      <c r="D806" s="41">
        <v>3</v>
      </c>
      <c r="E806" s="41">
        <v>4</v>
      </c>
      <c r="F806" s="41" t="s">
        <v>11</v>
      </c>
      <c r="G806" s="41"/>
      <c r="H806" s="35" t="s">
        <v>67</v>
      </c>
      <c r="I806" s="29" t="str">
        <f>VLOOKUP(VASCO!$H806,Code2Loc,2,FALSE)</f>
        <v>VASCO</v>
      </c>
    </row>
    <row r="807" spans="1:9" ht="15.75" customHeight="1" x14ac:dyDescent="0.25">
      <c r="A807" s="40" t="s">
        <v>3611</v>
      </c>
      <c r="B807" s="41">
        <v>27</v>
      </c>
      <c r="C807" s="41" t="s">
        <v>64</v>
      </c>
      <c r="D807" s="41">
        <v>4</v>
      </c>
      <c r="E807" s="41">
        <v>5</v>
      </c>
      <c r="F807" s="41" t="s">
        <v>11</v>
      </c>
      <c r="G807" s="41"/>
      <c r="H807" s="35" t="s">
        <v>65</v>
      </c>
      <c r="I807" s="29" t="str">
        <f>VLOOKUP(VASCO!$H807,Code2Loc,2,FALSE)</f>
        <v>SHIPYARD</v>
      </c>
    </row>
    <row r="808" spans="1:9" ht="15.75" customHeight="1" x14ac:dyDescent="0.25">
      <c r="A808" s="40" t="s">
        <v>3611</v>
      </c>
      <c r="B808" s="41">
        <v>27</v>
      </c>
      <c r="C808" s="41" t="s">
        <v>62</v>
      </c>
      <c r="D808" s="41">
        <v>5</v>
      </c>
      <c r="E808" s="41">
        <v>6</v>
      </c>
      <c r="F808" s="41" t="s">
        <v>11</v>
      </c>
      <c r="G808" s="41"/>
      <c r="H808" s="35" t="s">
        <v>63</v>
      </c>
      <c r="I808" s="29" t="str">
        <f>VLOOKUP(VASCO!$H808,Code2Loc,2,FALSE)</f>
        <v>VADEM</v>
      </c>
    </row>
    <row r="809" spans="1:9" ht="15.75" customHeight="1" x14ac:dyDescent="0.25">
      <c r="A809" s="40" t="s">
        <v>3611</v>
      </c>
      <c r="B809" s="41">
        <v>27</v>
      </c>
      <c r="C809" s="41" t="s">
        <v>60</v>
      </c>
      <c r="D809" s="41">
        <v>6</v>
      </c>
      <c r="E809" s="41">
        <v>8</v>
      </c>
      <c r="F809" s="41" t="s">
        <v>11</v>
      </c>
      <c r="G809" s="41"/>
      <c r="H809" s="35" t="s">
        <v>61</v>
      </c>
      <c r="I809" s="29" t="str">
        <f>VLOOKUP(VASCO!$H809,Code2Loc,2,FALSE)</f>
        <v>CHICALIM</v>
      </c>
    </row>
    <row r="810" spans="1:9" ht="15.75" customHeight="1" x14ac:dyDescent="0.25">
      <c r="A810" s="40" t="s">
        <v>3611</v>
      </c>
      <c r="B810" s="41">
        <v>27</v>
      </c>
      <c r="C810" s="41" t="s">
        <v>246</v>
      </c>
      <c r="D810" s="41">
        <v>7</v>
      </c>
      <c r="E810" s="41">
        <v>10</v>
      </c>
      <c r="F810" s="41" t="s">
        <v>11</v>
      </c>
      <c r="G810" s="41"/>
      <c r="H810" s="35" t="s">
        <v>247</v>
      </c>
      <c r="I810" s="29" t="str">
        <f>VLOOKUP(VASCO!$H810,Code2Loc,2,FALSE)</f>
        <v>DABOLI</v>
      </c>
    </row>
    <row r="811" spans="1:9" ht="15.75" customHeight="1" x14ac:dyDescent="0.25">
      <c r="A811" s="40" t="s">
        <v>3611</v>
      </c>
      <c r="B811" s="41">
        <v>27</v>
      </c>
      <c r="C811" s="41" t="s">
        <v>56</v>
      </c>
      <c r="D811" s="41">
        <v>8</v>
      </c>
      <c r="E811" s="41">
        <v>11</v>
      </c>
      <c r="F811" s="41" t="s">
        <v>11</v>
      </c>
      <c r="G811" s="41"/>
      <c r="H811" s="35" t="s">
        <v>57</v>
      </c>
      <c r="I811" s="29" t="str">
        <f>VLOOKUP(VASCO!$H811,Code2Loc,2,FALSE)</f>
        <v>ZUYAR</v>
      </c>
    </row>
    <row r="812" spans="1:9" ht="15.75" customHeight="1" x14ac:dyDescent="0.25">
      <c r="A812" s="40" t="s">
        <v>3611</v>
      </c>
      <c r="B812" s="41">
        <v>27</v>
      </c>
      <c r="C812" s="41" t="s">
        <v>54</v>
      </c>
      <c r="D812" s="41">
        <v>9</v>
      </c>
      <c r="E812" s="41">
        <v>13</v>
      </c>
      <c r="F812" s="41" t="s">
        <v>11</v>
      </c>
      <c r="G812" s="41"/>
      <c r="H812" s="35" t="s">
        <v>55</v>
      </c>
      <c r="I812" s="29" t="str">
        <f>VLOOKUP(VASCO!$H812,Code2Loc,2,FALSE)</f>
        <v>ZAREER</v>
      </c>
    </row>
    <row r="813" spans="1:9" ht="15.75" customHeight="1" x14ac:dyDescent="0.25">
      <c r="A813" s="40" t="s">
        <v>3611</v>
      </c>
      <c r="B813" s="41">
        <v>27</v>
      </c>
      <c r="C813" s="41" t="s">
        <v>52</v>
      </c>
      <c r="D813" s="41">
        <v>10</v>
      </c>
      <c r="E813" s="41">
        <v>15</v>
      </c>
      <c r="F813" s="41" t="s">
        <v>11</v>
      </c>
      <c r="G813" s="41"/>
      <c r="H813" s="35" t="s">
        <v>53</v>
      </c>
      <c r="I813" s="29" t="str">
        <f>VLOOKUP(VASCO!$H813,Code2Loc,2,FALSE)</f>
        <v>S CONVENT</v>
      </c>
    </row>
    <row r="814" spans="1:9" ht="15.75" customHeight="1" x14ac:dyDescent="0.25">
      <c r="A814" s="40" t="s">
        <v>3611</v>
      </c>
      <c r="B814" s="41">
        <v>27</v>
      </c>
      <c r="C814" s="41" t="s">
        <v>50</v>
      </c>
      <c r="D814" s="41">
        <v>11</v>
      </c>
      <c r="E814" s="41">
        <v>16</v>
      </c>
      <c r="F814" s="41" t="s">
        <v>11</v>
      </c>
      <c r="G814" s="41"/>
      <c r="H814" s="35" t="s">
        <v>51</v>
      </c>
      <c r="I814" s="29" t="str">
        <f>VLOOKUP(VASCO!$H814,Code2Loc,2,FALSE)</f>
        <v>SANCOALE</v>
      </c>
    </row>
    <row r="815" spans="1:9" ht="15.75" customHeight="1" x14ac:dyDescent="0.25">
      <c r="A815" s="40" t="s">
        <v>3611</v>
      </c>
      <c r="B815" s="41">
        <v>27</v>
      </c>
      <c r="C815" s="41" t="s">
        <v>27</v>
      </c>
      <c r="D815" s="41">
        <v>12</v>
      </c>
      <c r="E815" s="41">
        <v>18</v>
      </c>
      <c r="F815" s="41" t="s">
        <v>11</v>
      </c>
      <c r="G815" s="41"/>
      <c r="H815" s="35" t="s">
        <v>28</v>
      </c>
      <c r="I815" s="29" t="str">
        <f>VLOOKUP(VASCO!$H815,Code2Loc,2,FALSE)</f>
        <v>CORTALIM</v>
      </c>
    </row>
    <row r="816" spans="1:9" ht="15.75" customHeight="1" x14ac:dyDescent="0.25">
      <c r="A816" s="40" t="s">
        <v>3611</v>
      </c>
      <c r="B816" s="41">
        <v>27</v>
      </c>
      <c r="C816" s="41" t="s">
        <v>25</v>
      </c>
      <c r="D816" s="41">
        <v>13</v>
      </c>
      <c r="E816" s="41">
        <v>20</v>
      </c>
      <c r="F816" s="41" t="s">
        <v>11</v>
      </c>
      <c r="G816" s="41"/>
      <c r="H816" s="35" t="s">
        <v>26</v>
      </c>
      <c r="I816" s="29" t="str">
        <f>VLOOKUP(VASCO!$H816,Code2Loc,2,FALSE)</f>
        <v>AGASSAIM</v>
      </c>
    </row>
    <row r="817" spans="1:9" ht="15.75" customHeight="1" x14ac:dyDescent="0.25">
      <c r="A817" s="40" t="s">
        <v>3611</v>
      </c>
      <c r="B817" s="41">
        <v>27</v>
      </c>
      <c r="C817" s="41" t="s">
        <v>23</v>
      </c>
      <c r="D817" s="41">
        <v>14</v>
      </c>
      <c r="E817" s="41">
        <v>22</v>
      </c>
      <c r="F817" s="41" t="s">
        <v>11</v>
      </c>
      <c r="G817" s="41"/>
      <c r="H817" s="35" t="s">
        <v>24</v>
      </c>
      <c r="I817" s="29" t="str">
        <f>VLOOKUP(VASCO!$H817,Code2Loc,2,FALSE)</f>
        <v>PILLAR</v>
      </c>
    </row>
    <row r="818" spans="1:9" ht="15.75" customHeight="1" x14ac:dyDescent="0.25">
      <c r="A818" s="40" t="s">
        <v>3611</v>
      </c>
      <c r="B818" s="41">
        <v>27</v>
      </c>
      <c r="C818" s="41" t="s">
        <v>21</v>
      </c>
      <c r="D818" s="41">
        <v>15</v>
      </c>
      <c r="E818" s="41">
        <v>24</v>
      </c>
      <c r="F818" s="41" t="s">
        <v>11</v>
      </c>
      <c r="G818" s="41"/>
      <c r="H818" s="35" t="s">
        <v>22</v>
      </c>
      <c r="I818" s="29" t="str">
        <f>VLOOKUP(VASCO!$H818,Code2Loc,2,FALSE)</f>
        <v>GOA VELHA</v>
      </c>
    </row>
    <row r="819" spans="1:9" ht="15.75" customHeight="1" x14ac:dyDescent="0.25">
      <c r="A819" s="40" t="s">
        <v>3611</v>
      </c>
      <c r="B819" s="41">
        <v>27</v>
      </c>
      <c r="C819" s="41" t="s">
        <v>19</v>
      </c>
      <c r="D819" s="41">
        <v>16</v>
      </c>
      <c r="E819" s="41">
        <v>26</v>
      </c>
      <c r="F819" s="41" t="s">
        <v>11</v>
      </c>
      <c r="G819" s="41"/>
      <c r="H819" s="35" t="s">
        <v>20</v>
      </c>
      <c r="I819" s="29" t="str">
        <f>VLOOKUP(VASCO!$H819,Code2Loc,2,FALSE)</f>
        <v>SIRDON/ZUAR</v>
      </c>
    </row>
    <row r="820" spans="1:9" ht="15.75" customHeight="1" x14ac:dyDescent="0.25">
      <c r="A820" s="40" t="s">
        <v>3611</v>
      </c>
      <c r="B820" s="41">
        <v>27</v>
      </c>
      <c r="C820" s="41" t="s">
        <v>17</v>
      </c>
      <c r="D820" s="41">
        <v>17</v>
      </c>
      <c r="E820" s="41">
        <v>28</v>
      </c>
      <c r="F820" s="41" t="s">
        <v>11</v>
      </c>
      <c r="G820" s="41"/>
      <c r="H820" s="35" t="s">
        <v>18</v>
      </c>
      <c r="I820" s="29" t="str">
        <f>VLOOKUP(VASCO!$H820,Code2Loc,2,FALSE)</f>
        <v>BAMBOLI W/S</v>
      </c>
    </row>
    <row r="821" spans="1:9" ht="15.75" customHeight="1" x14ac:dyDescent="0.25">
      <c r="A821" s="40" t="s">
        <v>3611</v>
      </c>
      <c r="B821" s="41">
        <v>27</v>
      </c>
      <c r="C821" s="41" t="s">
        <v>15</v>
      </c>
      <c r="D821" s="41">
        <v>18</v>
      </c>
      <c r="E821" s="41">
        <v>30</v>
      </c>
      <c r="F821" s="41" t="s">
        <v>11</v>
      </c>
      <c r="G821" s="41"/>
      <c r="H821" s="35" t="s">
        <v>16</v>
      </c>
      <c r="I821" s="29" t="str">
        <f>VLOOKUP(VASCO!$H821,Code2Loc,2,FALSE)</f>
        <v>BAMBOLI GMC</v>
      </c>
    </row>
    <row r="822" spans="1:9" ht="15.75" customHeight="1" x14ac:dyDescent="0.25">
      <c r="A822" s="40" t="s">
        <v>3611</v>
      </c>
      <c r="B822" s="41">
        <v>27</v>
      </c>
      <c r="C822" s="41" t="s">
        <v>13</v>
      </c>
      <c r="D822" s="41">
        <v>19</v>
      </c>
      <c r="E822" s="41">
        <v>31</v>
      </c>
      <c r="F822" s="41" t="s">
        <v>11</v>
      </c>
      <c r="G822" s="41"/>
      <c r="H822" s="35" t="s">
        <v>14</v>
      </c>
      <c r="I822" s="29" t="str">
        <f>VLOOKUP(VASCO!$H822,Code2Loc,2,FALSE)</f>
        <v>ST. CRUZ X</v>
      </c>
    </row>
    <row r="823" spans="1:9" ht="15.75" customHeight="1" x14ac:dyDescent="0.25">
      <c r="A823" s="40" t="s">
        <v>3611</v>
      </c>
      <c r="B823" s="41">
        <v>27</v>
      </c>
      <c r="C823" s="41" t="s">
        <v>10</v>
      </c>
      <c r="D823" s="41">
        <v>20</v>
      </c>
      <c r="E823" s="41">
        <v>34</v>
      </c>
      <c r="F823" s="41" t="s">
        <v>11</v>
      </c>
      <c r="G823" s="41"/>
      <c r="H823" s="35" t="s">
        <v>12</v>
      </c>
      <c r="I823" s="29" t="str">
        <f>VLOOKUP(VASCO!$H823,Code2Loc,2,FALSE)</f>
        <v>PANAJI</v>
      </c>
    </row>
    <row r="824" spans="1:9" ht="15.75" customHeight="1" x14ac:dyDescent="0.25">
      <c r="A824" s="40" t="s">
        <v>3611</v>
      </c>
      <c r="B824" s="41">
        <v>27</v>
      </c>
      <c r="C824" s="41" t="s">
        <v>74</v>
      </c>
      <c r="D824" s="41">
        <v>21</v>
      </c>
      <c r="E824" s="41">
        <v>36</v>
      </c>
      <c r="F824" s="41" t="s">
        <v>11</v>
      </c>
      <c r="G824" s="41"/>
      <c r="H824" s="35" t="s">
        <v>75</v>
      </c>
      <c r="I824" s="29" t="str">
        <f>VLOOKUP(VASCO!$H824,Code2Loc,2,FALSE)</f>
        <v>SAI SERVICE</v>
      </c>
    </row>
    <row r="825" spans="1:9" ht="15.75" customHeight="1" x14ac:dyDescent="0.25">
      <c r="A825" s="40" t="s">
        <v>3611</v>
      </c>
      <c r="B825" s="41">
        <v>27</v>
      </c>
      <c r="C825" s="41" t="s">
        <v>76</v>
      </c>
      <c r="D825" s="41">
        <v>22</v>
      </c>
      <c r="E825" s="41">
        <v>37</v>
      </c>
      <c r="F825" s="41" t="s">
        <v>11</v>
      </c>
      <c r="G825" s="41"/>
      <c r="H825" s="35" t="s">
        <v>77</v>
      </c>
      <c r="I825" s="29" t="str">
        <f>VLOOKUP(VASCO!$H825,Code2Loc,2,FALSE)</f>
        <v>TIN BLD/COL</v>
      </c>
    </row>
    <row r="826" spans="1:9" ht="15.75" customHeight="1" x14ac:dyDescent="0.25">
      <c r="A826" s="40" t="s">
        <v>3611</v>
      </c>
      <c r="B826" s="41">
        <v>27</v>
      </c>
      <c r="C826" s="41" t="s">
        <v>78</v>
      </c>
      <c r="D826" s="41">
        <v>23</v>
      </c>
      <c r="E826" s="41">
        <v>38</v>
      </c>
      <c r="F826" s="41" t="s">
        <v>11</v>
      </c>
      <c r="G826" s="41"/>
      <c r="H826" s="35" t="s">
        <v>79</v>
      </c>
      <c r="I826" s="29" t="str">
        <f>VLOOKUP(VASCO!$H826,Code2Loc,2,FALSE)</f>
        <v>GULYAKADE</v>
      </c>
    </row>
    <row r="827" spans="1:9" ht="15.75" customHeight="1" x14ac:dyDescent="0.25">
      <c r="A827" s="40" t="s">
        <v>3611</v>
      </c>
      <c r="B827" s="41">
        <v>27</v>
      </c>
      <c r="C827" s="41" t="s">
        <v>80</v>
      </c>
      <c r="D827" s="41">
        <v>24</v>
      </c>
      <c r="E827" s="41">
        <v>39</v>
      </c>
      <c r="F827" s="41" t="s">
        <v>11</v>
      </c>
      <c r="G827" s="41"/>
      <c r="H827" s="35" t="s">
        <v>81</v>
      </c>
      <c r="I827" s="29" t="str">
        <f>VLOOKUP(VASCO!$H827,Code2Loc,2,FALSE)</f>
        <v>PRV COPEL</v>
      </c>
    </row>
    <row r="828" spans="1:9" ht="15.75" customHeight="1" x14ac:dyDescent="0.25">
      <c r="A828" s="40" t="s">
        <v>3611</v>
      </c>
      <c r="B828" s="41">
        <v>27</v>
      </c>
      <c r="C828" s="41" t="s">
        <v>82</v>
      </c>
      <c r="D828" s="41">
        <v>25</v>
      </c>
      <c r="E828" s="41">
        <v>40</v>
      </c>
      <c r="F828" s="41" t="s">
        <v>11</v>
      </c>
      <c r="G828" s="41"/>
      <c r="H828" s="35" t="s">
        <v>83</v>
      </c>
      <c r="I828" s="29" t="str">
        <f>VLOOKUP(VASCO!$H828,Code2Loc,2,FALSE)</f>
        <v>PRV WADAKAD</v>
      </c>
    </row>
    <row r="829" spans="1:9" ht="15.75" customHeight="1" x14ac:dyDescent="0.25">
      <c r="A829" s="40" t="s">
        <v>3611</v>
      </c>
      <c r="B829" s="41">
        <v>27</v>
      </c>
      <c r="C829" s="41" t="s">
        <v>84</v>
      </c>
      <c r="D829" s="41">
        <v>26</v>
      </c>
      <c r="E829" s="41">
        <v>41</v>
      </c>
      <c r="F829" s="41" t="s">
        <v>11</v>
      </c>
      <c r="G829" s="41"/>
      <c r="H829" s="35" t="s">
        <v>85</v>
      </c>
      <c r="I829" s="29" t="str">
        <f>VLOOKUP(VASCO!$H829,Code2Loc,2,FALSE)</f>
        <v>PRV BAZAR</v>
      </c>
    </row>
    <row r="830" spans="1:9" ht="15.75" customHeight="1" x14ac:dyDescent="0.25">
      <c r="A830" s="40" t="s">
        <v>3611</v>
      </c>
      <c r="B830" s="41">
        <v>27</v>
      </c>
      <c r="C830" s="41" t="s">
        <v>86</v>
      </c>
      <c r="D830" s="41">
        <v>27</v>
      </c>
      <c r="E830" s="41">
        <v>42</v>
      </c>
      <c r="F830" s="41" t="s">
        <v>11</v>
      </c>
      <c r="G830" s="41"/>
      <c r="H830" s="35" t="s">
        <v>87</v>
      </c>
      <c r="I830" s="29" t="str">
        <f>VLOOKUP(VASCO!$H830,Code2Loc,2,FALSE)</f>
        <v>GIRI CROSS</v>
      </c>
    </row>
    <row r="831" spans="1:9" ht="15.75" customHeight="1" x14ac:dyDescent="0.25">
      <c r="A831" s="40" t="s">
        <v>3611</v>
      </c>
      <c r="B831" s="41">
        <v>27</v>
      </c>
      <c r="C831" s="41" t="s">
        <v>88</v>
      </c>
      <c r="D831" s="41">
        <v>28</v>
      </c>
      <c r="E831" s="41">
        <v>43</v>
      </c>
      <c r="F831" s="41" t="s">
        <v>11</v>
      </c>
      <c r="G831" s="41"/>
      <c r="H831" s="35" t="s">
        <v>89</v>
      </c>
      <c r="I831" s="29" t="str">
        <f>VLOOKUP(VASCO!$H831,Code2Loc,2,FALSE)</f>
        <v>GREEN PARK</v>
      </c>
    </row>
    <row r="832" spans="1:9" ht="15.75" customHeight="1" x14ac:dyDescent="0.25">
      <c r="A832" s="40" t="s">
        <v>3611</v>
      </c>
      <c r="B832" s="41">
        <v>27</v>
      </c>
      <c r="C832" s="41" t="s">
        <v>90</v>
      </c>
      <c r="D832" s="41">
        <v>29</v>
      </c>
      <c r="E832" s="41">
        <v>44</v>
      </c>
      <c r="F832" s="41" t="s">
        <v>11</v>
      </c>
      <c r="G832" s="41"/>
      <c r="H832" s="35" t="s">
        <v>91</v>
      </c>
      <c r="I832" s="29" t="str">
        <f>VLOOKUP(VASCO!$H832,Code2Loc,2,FALSE)</f>
        <v>GIRI CHAPEL</v>
      </c>
    </row>
    <row r="833" spans="1:9" ht="15.75" customHeight="1" x14ac:dyDescent="0.25">
      <c r="A833" s="40" t="s">
        <v>3611</v>
      </c>
      <c r="B833" s="41">
        <v>27</v>
      </c>
      <c r="C833" s="41" t="s">
        <v>92</v>
      </c>
      <c r="D833" s="41">
        <v>30</v>
      </c>
      <c r="E833" s="41">
        <v>46</v>
      </c>
      <c r="F833" s="41" t="s">
        <v>11</v>
      </c>
      <c r="G833" s="41"/>
      <c r="H833" s="35" t="s">
        <v>93</v>
      </c>
      <c r="I833" s="29" t="str">
        <f>VLOOKUP(VASCO!$H833,Code2Loc,2,FALSE)</f>
        <v>MAPUSA</v>
      </c>
    </row>
    <row r="834" spans="1:9" ht="15.75" customHeight="1" x14ac:dyDescent="0.25">
      <c r="A834" s="40" t="s">
        <v>3611</v>
      </c>
      <c r="B834" s="41">
        <v>27</v>
      </c>
      <c r="C834" s="41" t="s">
        <v>96</v>
      </c>
      <c r="D834" s="41">
        <v>31</v>
      </c>
      <c r="E834" s="41">
        <v>47</v>
      </c>
      <c r="F834" s="41" t="s">
        <v>11</v>
      </c>
      <c r="G834" s="41"/>
      <c r="H834" s="35" t="s">
        <v>97</v>
      </c>
      <c r="I834" s="29" t="str">
        <f>VLOOKUP(VASCO!$H834,Code2Loc,2,FALSE)</f>
        <v>MPS COURT</v>
      </c>
    </row>
    <row r="835" spans="1:9" ht="15.75" customHeight="1" x14ac:dyDescent="0.25">
      <c r="A835" s="40" t="s">
        <v>3611</v>
      </c>
      <c r="B835" s="41">
        <v>27</v>
      </c>
      <c r="C835" s="41" t="s">
        <v>98</v>
      </c>
      <c r="D835" s="41">
        <v>32</v>
      </c>
      <c r="E835" s="41">
        <v>48</v>
      </c>
      <c r="F835" s="41" t="s">
        <v>11</v>
      </c>
      <c r="G835" s="41"/>
      <c r="H835" s="35" t="s">
        <v>99</v>
      </c>
      <c r="I835" s="29" t="str">
        <f>VLOOKUP(VASCO!$H835,Code2Loc,2,FALSE)</f>
        <v>DULER</v>
      </c>
    </row>
    <row r="836" spans="1:9" ht="15.75" customHeight="1" x14ac:dyDescent="0.25">
      <c r="A836" s="40" t="s">
        <v>3611</v>
      </c>
      <c r="B836" s="41">
        <v>27</v>
      </c>
      <c r="C836" s="41" t="s">
        <v>933</v>
      </c>
      <c r="D836" s="41">
        <v>33</v>
      </c>
      <c r="E836" s="41">
        <v>49</v>
      </c>
      <c r="F836" s="41" t="s">
        <v>11</v>
      </c>
      <c r="G836" s="41"/>
      <c r="H836" s="35" t="s">
        <v>934</v>
      </c>
      <c r="I836" s="29" t="str">
        <f>VLOOKUP(VASCO!$H836,Code2Loc,2,FALSE)</f>
        <v>XELPE/HSPTL</v>
      </c>
    </row>
    <row r="837" spans="1:9" ht="15.75" customHeight="1" x14ac:dyDescent="0.25">
      <c r="A837" s="40" t="s">
        <v>3611</v>
      </c>
      <c r="B837" s="41">
        <v>27</v>
      </c>
      <c r="C837" s="41" t="s">
        <v>935</v>
      </c>
      <c r="D837" s="41">
        <v>34</v>
      </c>
      <c r="E837" s="41">
        <v>50</v>
      </c>
      <c r="F837" s="41" t="s">
        <v>11</v>
      </c>
      <c r="G837" s="41"/>
      <c r="H837" s="35" t="s">
        <v>936</v>
      </c>
      <c r="I837" s="29" t="str">
        <f>VLOOKUP(VASCO!$H837,Code2Loc,2,FALSE)</f>
        <v>KUCHELI</v>
      </c>
    </row>
    <row r="838" spans="1:9" ht="15.75" customHeight="1" x14ac:dyDescent="0.25">
      <c r="A838" s="40" t="s">
        <v>3611</v>
      </c>
      <c r="B838" s="41">
        <v>27</v>
      </c>
      <c r="C838" s="41" t="s">
        <v>937</v>
      </c>
      <c r="D838" s="41">
        <v>35</v>
      </c>
      <c r="E838" s="41">
        <v>51</v>
      </c>
      <c r="F838" s="41" t="s">
        <v>11</v>
      </c>
      <c r="G838" s="41"/>
      <c r="H838" s="35" t="s">
        <v>938</v>
      </c>
      <c r="I838" s="29" t="str">
        <f>VLOOKUP(VASCO!$H838,Code2Loc,2,FALSE)</f>
        <v>SOARES WDO</v>
      </c>
    </row>
    <row r="839" spans="1:9" ht="15.75" customHeight="1" x14ac:dyDescent="0.25">
      <c r="A839" s="40" t="s">
        <v>3611</v>
      </c>
      <c r="B839" s="41">
        <v>27</v>
      </c>
      <c r="C839" s="41" t="s">
        <v>939</v>
      </c>
      <c r="D839" s="41">
        <v>36</v>
      </c>
      <c r="E839" s="41">
        <v>52</v>
      </c>
      <c r="F839" s="41" t="s">
        <v>11</v>
      </c>
      <c r="G839" s="41"/>
      <c r="H839" s="35" t="s">
        <v>940</v>
      </c>
      <c r="I839" s="29" t="str">
        <f>VLOOKUP(VASCO!$H839,Code2Loc,2,FALSE)</f>
        <v>MARNA</v>
      </c>
    </row>
    <row r="840" spans="1:9" ht="15.75" customHeight="1" x14ac:dyDescent="0.25">
      <c r="A840" s="40" t="s">
        <v>3611</v>
      </c>
      <c r="B840" s="41">
        <v>27</v>
      </c>
      <c r="C840" s="41" t="s">
        <v>941</v>
      </c>
      <c r="D840" s="41">
        <v>37</v>
      </c>
      <c r="E840" s="41">
        <v>53</v>
      </c>
      <c r="F840" s="41" t="s">
        <v>11</v>
      </c>
      <c r="G840" s="41"/>
      <c r="H840" s="35" t="s">
        <v>942</v>
      </c>
      <c r="I840" s="29" t="str">
        <f>VLOOKUP(VASCO!$H840,Code2Loc,2,FALSE)</f>
        <v>SIOLIM CPL</v>
      </c>
    </row>
    <row r="841" spans="1:9" ht="15.75" customHeight="1" x14ac:dyDescent="0.25">
      <c r="A841" s="40" t="s">
        <v>3611</v>
      </c>
      <c r="B841" s="41">
        <v>27</v>
      </c>
      <c r="C841" s="41" t="s">
        <v>943</v>
      </c>
      <c r="D841" s="41">
        <v>38</v>
      </c>
      <c r="E841" s="41">
        <v>54</v>
      </c>
      <c r="F841" s="41" t="s">
        <v>11</v>
      </c>
      <c r="G841" s="41"/>
      <c r="H841" s="35" t="s">
        <v>944</v>
      </c>
      <c r="I841" s="29" t="str">
        <f>VLOOKUP(VASCO!$H841,Code2Loc,2,FALSE)</f>
        <v>SIOLIM CRCH</v>
      </c>
    </row>
    <row r="842" spans="1:9" ht="15.75" customHeight="1" x14ac:dyDescent="0.25">
      <c r="A842" s="40" t="s">
        <v>3611</v>
      </c>
      <c r="B842" s="41">
        <v>27</v>
      </c>
      <c r="C842" s="41" t="s">
        <v>945</v>
      </c>
      <c r="D842" s="41">
        <v>39</v>
      </c>
      <c r="E842" s="41">
        <v>55</v>
      </c>
      <c r="F842" s="41" t="s">
        <v>11</v>
      </c>
      <c r="G842" s="41"/>
      <c r="H842" s="35" t="s">
        <v>946</v>
      </c>
      <c r="I842" s="29" t="str">
        <f>VLOOKUP(VASCO!$H842,Code2Loc,2,FALSE)</f>
        <v>SFX SCHOOL</v>
      </c>
    </row>
    <row r="843" spans="1:9" ht="15.75" customHeight="1" x14ac:dyDescent="0.25">
      <c r="A843" s="40" t="s">
        <v>3611</v>
      </c>
      <c r="B843" s="41">
        <v>27</v>
      </c>
      <c r="C843" s="41" t="s">
        <v>947</v>
      </c>
      <c r="D843" s="41">
        <v>40</v>
      </c>
      <c r="E843" s="41">
        <v>56</v>
      </c>
      <c r="F843" s="41" t="s">
        <v>11</v>
      </c>
      <c r="G843" s="41"/>
      <c r="H843" s="35" t="s">
        <v>948</v>
      </c>
      <c r="I843" s="29" t="str">
        <f>VLOOKUP(VASCO!$H843,Code2Loc,2,FALSE)</f>
        <v>SIOLIM</v>
      </c>
    </row>
    <row r="844" spans="1:9" ht="15.75" customHeight="1" x14ac:dyDescent="0.25">
      <c r="A844" s="40" t="s">
        <v>3611</v>
      </c>
      <c r="B844" s="41">
        <v>27</v>
      </c>
      <c r="C844" s="41" t="s">
        <v>887</v>
      </c>
      <c r="D844" s="41">
        <v>41</v>
      </c>
      <c r="E844" s="41">
        <v>57</v>
      </c>
      <c r="F844" s="41" t="s">
        <v>11</v>
      </c>
      <c r="G844" s="41"/>
      <c r="H844" s="35" t="s">
        <v>888</v>
      </c>
      <c r="I844" s="29" t="str">
        <f>VLOOKUP(VASCO!$H844,Code2Loc,2,FALSE)</f>
        <v>CHOPDE</v>
      </c>
    </row>
    <row r="845" spans="1:9" ht="15.75" customHeight="1" x14ac:dyDescent="0.25">
      <c r="A845" s="40" t="s">
        <v>3611</v>
      </c>
      <c r="B845" s="41">
        <v>27</v>
      </c>
      <c r="C845" s="41" t="s">
        <v>885</v>
      </c>
      <c r="D845" s="41">
        <v>42</v>
      </c>
      <c r="E845" s="41">
        <v>58</v>
      </c>
      <c r="F845" s="41" t="s">
        <v>11</v>
      </c>
      <c r="G845" s="41"/>
      <c r="H845" s="35" t="s">
        <v>886</v>
      </c>
      <c r="I845" s="29" t="str">
        <f>VLOOKUP(VASCO!$H845,Code2Loc,2,FALSE)</f>
        <v>AGARWADA DP</v>
      </c>
    </row>
    <row r="846" spans="1:9" ht="15.75" customHeight="1" x14ac:dyDescent="0.25">
      <c r="A846" s="40" t="s">
        <v>3611</v>
      </c>
      <c r="B846" s="41">
        <v>27</v>
      </c>
      <c r="C846" s="41" t="s">
        <v>883</v>
      </c>
      <c r="D846" s="41">
        <v>43</v>
      </c>
      <c r="E846" s="41">
        <v>59</v>
      </c>
      <c r="F846" s="41" t="s">
        <v>11</v>
      </c>
      <c r="G846" s="41"/>
      <c r="H846" s="35" t="s">
        <v>884</v>
      </c>
      <c r="I846" s="29" t="str">
        <f>VLOOKUP(VASCO!$H846,Code2Loc,2,FALSE)</f>
        <v>AGARWADA</v>
      </c>
    </row>
    <row r="847" spans="1:9" ht="15.75" customHeight="1" x14ac:dyDescent="0.25">
      <c r="A847" s="40" t="s">
        <v>3611</v>
      </c>
      <c r="B847" s="41">
        <v>27</v>
      </c>
      <c r="C847" s="41" t="s">
        <v>881</v>
      </c>
      <c r="D847" s="41">
        <v>44</v>
      </c>
      <c r="E847" s="41">
        <v>60</v>
      </c>
      <c r="F847" s="41" t="s">
        <v>11</v>
      </c>
      <c r="G847" s="41"/>
      <c r="H847" s="35" t="s">
        <v>882</v>
      </c>
      <c r="I847" s="29" t="str">
        <f>VLOOKUP(VASCO!$H847,Code2Loc,2,FALSE)</f>
        <v>P. CHONSAI</v>
      </c>
    </row>
    <row r="848" spans="1:9" ht="15.75" customHeight="1" x14ac:dyDescent="0.25">
      <c r="A848" s="40" t="s">
        <v>3611</v>
      </c>
      <c r="B848" s="41">
        <v>27</v>
      </c>
      <c r="C848" s="41" t="s">
        <v>879</v>
      </c>
      <c r="D848" s="41">
        <v>45</v>
      </c>
      <c r="E848" s="41">
        <v>61</v>
      </c>
      <c r="F848" s="41" t="s">
        <v>11</v>
      </c>
      <c r="G848" s="41"/>
      <c r="H848" s="35" t="s">
        <v>880</v>
      </c>
      <c r="I848" s="29" t="str">
        <f>VLOOKUP(VASCO!$H848,Code2Loc,2,FALSE)</f>
        <v>PRC MADLA</v>
      </c>
    </row>
    <row r="849" spans="1:9" ht="15.75" customHeight="1" x14ac:dyDescent="0.25">
      <c r="A849" s="40" t="s">
        <v>3611</v>
      </c>
      <c r="B849" s="41">
        <v>27</v>
      </c>
      <c r="C849" s="41" t="s">
        <v>877</v>
      </c>
      <c r="D849" s="41">
        <v>46</v>
      </c>
      <c r="E849" s="41">
        <v>62</v>
      </c>
      <c r="F849" s="41" t="s">
        <v>11</v>
      </c>
      <c r="G849" s="41"/>
      <c r="H849" s="35" t="s">
        <v>878</v>
      </c>
      <c r="I849" s="29" t="str">
        <f>VLOOKUP(VASCO!$H849,Code2Loc,2,FALSE)</f>
        <v>PARSEM</v>
      </c>
    </row>
    <row r="850" spans="1:9" ht="15.75" customHeight="1" x14ac:dyDescent="0.25">
      <c r="A850" s="40" t="s">
        <v>3611</v>
      </c>
      <c r="B850" s="41">
        <v>27</v>
      </c>
      <c r="C850" s="41" t="s">
        <v>875</v>
      </c>
      <c r="D850" s="41">
        <v>47</v>
      </c>
      <c r="E850" s="41">
        <v>63</v>
      </c>
      <c r="F850" s="41" t="s">
        <v>11</v>
      </c>
      <c r="G850" s="41"/>
      <c r="H850" s="35" t="s">
        <v>876</v>
      </c>
      <c r="I850" s="29" t="str">
        <f>VLOOKUP(VASCO!$H850,Code2Loc,2,FALSE)</f>
        <v>KADPAKADE</v>
      </c>
    </row>
    <row r="851" spans="1:9" ht="15.75" customHeight="1" x14ac:dyDescent="0.25">
      <c r="A851" s="40" t="s">
        <v>3611</v>
      </c>
      <c r="B851" s="41">
        <v>27</v>
      </c>
      <c r="C851" s="41" t="s">
        <v>868</v>
      </c>
      <c r="D851" s="41">
        <v>48</v>
      </c>
      <c r="E851" s="41">
        <v>66</v>
      </c>
      <c r="F851" s="41" t="s">
        <v>11</v>
      </c>
      <c r="G851" s="41"/>
      <c r="H851" s="35" t="s">
        <v>869</v>
      </c>
      <c r="I851" s="29" t="str">
        <f>VLOOKUP(VASCO!$H851,Code2Loc,2,FALSE)</f>
        <v>TUEM HSPTL</v>
      </c>
    </row>
    <row r="852" spans="1:9" ht="15.75" customHeight="1" x14ac:dyDescent="0.25">
      <c r="A852" s="40" t="s">
        <v>3611</v>
      </c>
      <c r="B852" s="41">
        <v>27</v>
      </c>
      <c r="C852" s="41" t="s">
        <v>870</v>
      </c>
      <c r="D852" s="41">
        <v>49</v>
      </c>
      <c r="E852" s="41">
        <v>70</v>
      </c>
      <c r="F852" s="41" t="s">
        <v>11</v>
      </c>
      <c r="G852" s="41"/>
      <c r="H852" s="35" t="s">
        <v>871</v>
      </c>
      <c r="I852" s="29" t="str">
        <f>VLOOKUP(VASCO!$H852,Code2Loc,2,FALSE)</f>
        <v>BHAIDWADA</v>
      </c>
    </row>
    <row r="853" spans="1:9" ht="15.75" customHeight="1" x14ac:dyDescent="0.25">
      <c r="A853" s="40" t="s">
        <v>3611</v>
      </c>
      <c r="B853" s="41">
        <v>27</v>
      </c>
      <c r="C853" s="41" t="s">
        <v>872</v>
      </c>
      <c r="D853" s="41">
        <v>50</v>
      </c>
      <c r="E853" s="41">
        <v>71</v>
      </c>
      <c r="F853" s="41" t="s">
        <v>11</v>
      </c>
      <c r="G853" s="41"/>
      <c r="H853" s="35" t="s">
        <v>873</v>
      </c>
      <c r="I853" s="29" t="str">
        <f>VLOOKUP(VASCO!$H853,Code2Loc,2,FALSE)</f>
        <v>PETECHAWADA</v>
      </c>
    </row>
    <row r="854" spans="1:9" ht="15.75" customHeight="1" x14ac:dyDescent="0.25">
      <c r="A854" s="40" t="s">
        <v>3611</v>
      </c>
      <c r="B854" s="41">
        <v>27</v>
      </c>
      <c r="C854" s="41" t="s">
        <v>852</v>
      </c>
      <c r="D854" s="41">
        <v>51</v>
      </c>
      <c r="E854" s="41">
        <v>74</v>
      </c>
      <c r="F854" s="41" t="s">
        <v>11</v>
      </c>
      <c r="G854" s="41"/>
      <c r="H854" s="35" t="s">
        <v>853</v>
      </c>
      <c r="I854" s="29" t="str">
        <f>VLOOKUP(VASCO!$H854,Code2Loc,2,FALSE)</f>
        <v>KORGAO</v>
      </c>
    </row>
    <row r="855" spans="1:9" ht="15.75" customHeight="1" x14ac:dyDescent="0.25">
      <c r="A855" s="40" t="s">
        <v>3611</v>
      </c>
      <c r="B855" s="41">
        <v>27</v>
      </c>
      <c r="C855" s="41" t="s">
        <v>850</v>
      </c>
      <c r="D855" s="41">
        <v>52</v>
      </c>
      <c r="E855" s="41">
        <v>76</v>
      </c>
      <c r="F855" s="41" t="s">
        <v>11</v>
      </c>
      <c r="G855" s="41"/>
      <c r="H855" s="35" t="s">
        <v>851</v>
      </c>
      <c r="I855" s="29" t="str">
        <f>VLOOKUP(VASCO!$H855,Code2Loc,2,FALSE)</f>
        <v>DEVSU</v>
      </c>
    </row>
    <row r="856" spans="1:9" ht="15.75" customHeight="1" x14ac:dyDescent="0.25">
      <c r="A856" s="40" t="s">
        <v>3612</v>
      </c>
      <c r="B856" s="41">
        <v>28</v>
      </c>
      <c r="C856" s="41" t="s">
        <v>71</v>
      </c>
      <c r="D856" s="41">
        <v>1</v>
      </c>
      <c r="E856" s="41">
        <v>0</v>
      </c>
      <c r="F856" s="41" t="s">
        <v>11</v>
      </c>
      <c r="G856" s="41"/>
      <c r="H856" s="35" t="s">
        <v>72</v>
      </c>
      <c r="I856" s="29" t="str">
        <f>VLOOKUP(VASCO!$H856,Code2Loc,2,FALSE)</f>
        <v>HARBOUR</v>
      </c>
    </row>
    <row r="857" spans="1:9" ht="15.75" customHeight="1" x14ac:dyDescent="0.25">
      <c r="A857" s="40" t="s">
        <v>3612</v>
      </c>
      <c r="B857" s="41">
        <v>28</v>
      </c>
      <c r="C857" s="41" t="s">
        <v>69</v>
      </c>
      <c r="D857" s="41">
        <v>2</v>
      </c>
      <c r="E857" s="41">
        <v>2</v>
      </c>
      <c r="F857" s="41" t="s">
        <v>11</v>
      </c>
      <c r="G857" s="41"/>
      <c r="H857" s="35" t="s">
        <v>70</v>
      </c>
      <c r="I857" s="29" t="str">
        <f>VLOOKUP(VASCO!$H857,Code2Loc,2,FALSE)</f>
        <v>SADA</v>
      </c>
    </row>
    <row r="858" spans="1:9" ht="15.75" customHeight="1" x14ac:dyDescent="0.25">
      <c r="A858" s="40" t="s">
        <v>3612</v>
      </c>
      <c r="B858" s="41">
        <v>28</v>
      </c>
      <c r="C858" s="41" t="s">
        <v>66</v>
      </c>
      <c r="D858" s="41">
        <v>3</v>
      </c>
      <c r="E858" s="41">
        <v>4</v>
      </c>
      <c r="F858" s="41" t="s">
        <v>11</v>
      </c>
      <c r="G858" s="41"/>
      <c r="H858" s="35" t="s">
        <v>67</v>
      </c>
      <c r="I858" s="29" t="str">
        <f>VLOOKUP(VASCO!$H858,Code2Loc,2,FALSE)</f>
        <v>VASCO</v>
      </c>
    </row>
    <row r="859" spans="1:9" ht="15.75" customHeight="1" x14ac:dyDescent="0.25">
      <c r="A859" s="40" t="s">
        <v>3612</v>
      </c>
      <c r="B859" s="41">
        <v>28</v>
      </c>
      <c r="C859" s="41" t="s">
        <v>64</v>
      </c>
      <c r="D859" s="41">
        <v>4</v>
      </c>
      <c r="E859" s="41">
        <v>5</v>
      </c>
      <c r="F859" s="41" t="s">
        <v>11</v>
      </c>
      <c r="G859" s="41"/>
      <c r="H859" s="35" t="s">
        <v>65</v>
      </c>
      <c r="I859" s="29" t="str">
        <f>VLOOKUP(VASCO!$H859,Code2Loc,2,FALSE)</f>
        <v>SHIPYARD</v>
      </c>
    </row>
    <row r="860" spans="1:9" ht="15.75" customHeight="1" x14ac:dyDescent="0.25">
      <c r="A860" s="40" t="s">
        <v>3612</v>
      </c>
      <c r="B860" s="41">
        <v>28</v>
      </c>
      <c r="C860" s="41" t="s">
        <v>62</v>
      </c>
      <c r="D860" s="41">
        <v>5</v>
      </c>
      <c r="E860" s="41">
        <v>6</v>
      </c>
      <c r="F860" s="41" t="s">
        <v>11</v>
      </c>
      <c r="G860" s="41"/>
      <c r="H860" s="35" t="s">
        <v>63</v>
      </c>
      <c r="I860" s="29" t="str">
        <f>VLOOKUP(VASCO!$H860,Code2Loc,2,FALSE)</f>
        <v>VADEM</v>
      </c>
    </row>
    <row r="861" spans="1:9" ht="15.75" customHeight="1" x14ac:dyDescent="0.25">
      <c r="A861" s="40" t="s">
        <v>3612</v>
      </c>
      <c r="B861" s="41">
        <v>28</v>
      </c>
      <c r="C861" s="41" t="s">
        <v>60</v>
      </c>
      <c r="D861" s="41">
        <v>6</v>
      </c>
      <c r="E861" s="41">
        <v>8</v>
      </c>
      <c r="F861" s="41" t="s">
        <v>11</v>
      </c>
      <c r="G861" s="41"/>
      <c r="H861" s="35" t="s">
        <v>61</v>
      </c>
      <c r="I861" s="29" t="str">
        <f>VLOOKUP(VASCO!$H861,Code2Loc,2,FALSE)</f>
        <v>CHICALIM</v>
      </c>
    </row>
    <row r="862" spans="1:9" ht="15.75" customHeight="1" x14ac:dyDescent="0.25">
      <c r="A862" s="40" t="s">
        <v>3612</v>
      </c>
      <c r="B862" s="41">
        <v>28</v>
      </c>
      <c r="C862" s="41" t="s">
        <v>1687</v>
      </c>
      <c r="D862" s="41">
        <v>7</v>
      </c>
      <c r="E862" s="41">
        <v>9</v>
      </c>
      <c r="F862" s="41" t="s">
        <v>11</v>
      </c>
      <c r="G862" s="41"/>
      <c r="H862" s="35" t="s">
        <v>1688</v>
      </c>
      <c r="I862" s="29" t="str">
        <f>VLOOKUP(VASCO!$H862,Code2Loc,2,FALSE)</f>
        <v>VIDYA/RIGIN</v>
      </c>
    </row>
    <row r="863" spans="1:9" ht="15.75" customHeight="1" x14ac:dyDescent="0.25">
      <c r="A863" s="40" t="s">
        <v>3612</v>
      </c>
      <c r="B863" s="41">
        <v>28</v>
      </c>
      <c r="C863" s="41" t="s">
        <v>1174</v>
      </c>
      <c r="D863" s="41">
        <v>8</v>
      </c>
      <c r="E863" s="41">
        <v>10</v>
      </c>
      <c r="F863" s="41" t="s">
        <v>11</v>
      </c>
      <c r="G863" s="41"/>
      <c r="H863" s="35" t="s">
        <v>1175</v>
      </c>
      <c r="I863" s="29" t="str">
        <f>VLOOKUP(VASCO!$H863,Code2Loc,2,FALSE)</f>
        <v>AIRPORT</v>
      </c>
    </row>
    <row r="864" spans="1:9" ht="15.75" customHeight="1" x14ac:dyDescent="0.25">
      <c r="A864" s="40" t="s">
        <v>3612</v>
      </c>
      <c r="B864" s="41">
        <v>28</v>
      </c>
      <c r="C864" s="41" t="s">
        <v>58</v>
      </c>
      <c r="D864" s="41">
        <v>9</v>
      </c>
      <c r="E864" s="41">
        <v>11</v>
      </c>
      <c r="F864" s="41" t="s">
        <v>11</v>
      </c>
      <c r="G864" s="41"/>
      <c r="H864" s="35" t="s">
        <v>59</v>
      </c>
      <c r="I864" s="29" t="str">
        <f>VLOOKUP(VASCO!$H864,Code2Loc,2,FALSE)</f>
        <v>DABOLIM</v>
      </c>
    </row>
    <row r="865" spans="1:9" ht="15.75" customHeight="1" x14ac:dyDescent="0.25">
      <c r="A865" s="40" t="s">
        <v>3612</v>
      </c>
      <c r="B865" s="41">
        <v>28</v>
      </c>
      <c r="C865" s="41" t="s">
        <v>1685</v>
      </c>
      <c r="D865" s="41">
        <v>10</v>
      </c>
      <c r="E865" s="41">
        <v>12</v>
      </c>
      <c r="F865" s="41" t="s">
        <v>11</v>
      </c>
      <c r="G865" s="41"/>
      <c r="H865" s="35" t="s">
        <v>1686</v>
      </c>
      <c r="I865" s="29" t="str">
        <f>VLOOKUP(VASCO!$H865,Code2Loc,2,FALSE)</f>
        <v>MES COLLEGE</v>
      </c>
    </row>
    <row r="866" spans="1:9" ht="15.75" customHeight="1" x14ac:dyDescent="0.25">
      <c r="A866" s="40" t="s">
        <v>3612</v>
      </c>
      <c r="B866" s="41">
        <v>28</v>
      </c>
      <c r="C866" s="41" t="s">
        <v>1683</v>
      </c>
      <c r="D866" s="41">
        <v>11</v>
      </c>
      <c r="E866" s="41">
        <v>13</v>
      </c>
      <c r="F866" s="41" t="s">
        <v>11</v>
      </c>
      <c r="G866" s="41"/>
      <c r="H866" s="35" t="s">
        <v>1684</v>
      </c>
      <c r="I866" s="29" t="str">
        <f>VLOOKUP(VASCO!$H866,Code2Loc,2,FALSE)</f>
        <v>BIRLA</v>
      </c>
    </row>
    <row r="867" spans="1:9" ht="15.75" customHeight="1" x14ac:dyDescent="0.25">
      <c r="A867" s="40" t="s">
        <v>3612</v>
      </c>
      <c r="B867" s="41">
        <v>28</v>
      </c>
      <c r="C867" s="41" t="s">
        <v>1682</v>
      </c>
      <c r="D867" s="41">
        <v>12</v>
      </c>
      <c r="E867" s="41">
        <v>14</v>
      </c>
      <c r="F867" s="41" t="s">
        <v>11</v>
      </c>
      <c r="G867" s="41"/>
      <c r="H867" s="35" t="s">
        <v>1136</v>
      </c>
      <c r="I867" s="29" t="str">
        <f>VLOOKUP(VASCO!$H867,Code2Loc,2,FALSE)</f>
        <v>ZHARI</v>
      </c>
    </row>
    <row r="868" spans="1:9" ht="15.75" customHeight="1" x14ac:dyDescent="0.25">
      <c r="A868" s="40" t="s">
        <v>3612</v>
      </c>
      <c r="B868" s="41">
        <v>28</v>
      </c>
      <c r="C868" s="41" t="s">
        <v>1680</v>
      </c>
      <c r="D868" s="41">
        <v>13</v>
      </c>
      <c r="E868" s="41">
        <v>15</v>
      </c>
      <c r="F868" s="41" t="s">
        <v>11</v>
      </c>
      <c r="G868" s="41"/>
      <c r="H868" s="35" t="s">
        <v>1681</v>
      </c>
      <c r="I868" s="29" t="str">
        <f>VLOOKUP(VASCO!$H868,Code2Loc,2,FALSE)</f>
        <v>ZUARINAGAR</v>
      </c>
    </row>
    <row r="869" spans="1:9" ht="15.75" customHeight="1" x14ac:dyDescent="0.25">
      <c r="A869" s="40" t="s">
        <v>3612</v>
      </c>
      <c r="B869" s="41">
        <v>28</v>
      </c>
      <c r="C869" s="41" t="s">
        <v>1662</v>
      </c>
      <c r="D869" s="41">
        <v>14</v>
      </c>
      <c r="E869" s="41">
        <v>16</v>
      </c>
      <c r="F869" s="41" t="s">
        <v>11</v>
      </c>
      <c r="G869" s="41"/>
      <c r="H869" s="35" t="s">
        <v>1663</v>
      </c>
      <c r="I869" s="29" t="str">
        <f>VLOOKUP(VASCO!$H869,Code2Loc,2,FALSE)</f>
        <v>UPAS NAGAR</v>
      </c>
    </row>
    <row r="870" spans="1:9" ht="15.75" customHeight="1" x14ac:dyDescent="0.25">
      <c r="A870" s="40" t="s">
        <v>3612</v>
      </c>
      <c r="B870" s="41">
        <v>28</v>
      </c>
      <c r="C870" s="41" t="s">
        <v>2379</v>
      </c>
      <c r="D870" s="41">
        <v>15</v>
      </c>
      <c r="E870" s="41">
        <v>17</v>
      </c>
      <c r="F870" s="41" t="s">
        <v>11</v>
      </c>
      <c r="G870" s="41"/>
      <c r="H870" s="35" t="s">
        <v>2380</v>
      </c>
      <c r="I870" s="29" t="str">
        <f>VLOOKUP(VASCO!$H870,Code2Loc,2,FALSE)</f>
        <v>METASTRIP</v>
      </c>
    </row>
    <row r="871" spans="1:9" ht="15.75" customHeight="1" x14ac:dyDescent="0.25">
      <c r="A871" s="40" t="s">
        <v>3612</v>
      </c>
      <c r="B871" s="41">
        <v>28</v>
      </c>
      <c r="C871" s="41" t="s">
        <v>2377</v>
      </c>
      <c r="D871" s="41">
        <v>16</v>
      </c>
      <c r="E871" s="41">
        <v>18</v>
      </c>
      <c r="F871" s="41" t="s">
        <v>11</v>
      </c>
      <c r="G871" s="41"/>
      <c r="H871" s="35" t="s">
        <v>2378</v>
      </c>
      <c r="I871" s="29" t="str">
        <f>VLOOKUP(VASCO!$H871,Code2Loc,2,FALSE)</f>
        <v>KADIMACHIN</v>
      </c>
    </row>
    <row r="872" spans="1:9" ht="15.75" customHeight="1" x14ac:dyDescent="0.25">
      <c r="A872" s="40" t="s">
        <v>3612</v>
      </c>
      <c r="B872" s="41">
        <v>28</v>
      </c>
      <c r="C872" s="41" t="s">
        <v>33</v>
      </c>
      <c r="D872" s="41">
        <v>17</v>
      </c>
      <c r="E872" s="41">
        <v>21</v>
      </c>
      <c r="F872" s="41" t="s">
        <v>11</v>
      </c>
      <c r="G872" s="41"/>
      <c r="H872" s="35" t="s">
        <v>34</v>
      </c>
      <c r="I872" s="29" t="str">
        <f>VLOOKUP(VASCO!$H872,Code2Loc,2,FALSE)</f>
        <v>TITAN</v>
      </c>
    </row>
    <row r="873" spans="1:9" ht="15.75" customHeight="1" x14ac:dyDescent="0.25">
      <c r="A873" s="40" t="s">
        <v>3612</v>
      </c>
      <c r="B873" s="41">
        <v>28</v>
      </c>
      <c r="C873" s="41" t="s">
        <v>35</v>
      </c>
      <c r="D873" s="41">
        <v>18</v>
      </c>
      <c r="E873" s="41">
        <v>22</v>
      </c>
      <c r="F873" s="41" t="s">
        <v>11</v>
      </c>
      <c r="G873" s="41"/>
      <c r="H873" s="35" t="s">
        <v>36</v>
      </c>
      <c r="I873" s="29" t="str">
        <f>VLOOKUP(VASCO!$H873,Code2Loc,2,FALSE)</f>
        <v>PIRNI</v>
      </c>
    </row>
    <row r="874" spans="1:9" ht="15.75" customHeight="1" x14ac:dyDescent="0.25">
      <c r="A874" s="40" t="s">
        <v>3612</v>
      </c>
      <c r="B874" s="41">
        <v>28</v>
      </c>
      <c r="C874" s="41" t="s">
        <v>37</v>
      </c>
      <c r="D874" s="41">
        <v>19</v>
      </c>
      <c r="E874" s="41">
        <v>24</v>
      </c>
      <c r="F874" s="41" t="s">
        <v>11</v>
      </c>
      <c r="G874" s="41"/>
      <c r="H874" s="35" t="s">
        <v>38</v>
      </c>
      <c r="I874" s="29" t="str">
        <f>VLOOKUP(VASCO!$H874,Code2Loc,2,FALSE)</f>
        <v>VERNA</v>
      </c>
    </row>
    <row r="875" spans="1:9" ht="15.75" customHeight="1" x14ac:dyDescent="0.25">
      <c r="A875" s="40" t="s">
        <v>3612</v>
      </c>
      <c r="B875" s="41">
        <v>28</v>
      </c>
      <c r="C875" s="41" t="s">
        <v>39</v>
      </c>
      <c r="D875" s="41">
        <v>20</v>
      </c>
      <c r="E875" s="41">
        <v>25</v>
      </c>
      <c r="F875" s="41" t="s">
        <v>11</v>
      </c>
      <c r="G875" s="41"/>
      <c r="H875" s="35" t="s">
        <v>40</v>
      </c>
      <c r="I875" s="29" t="str">
        <f>VLOOKUP(VASCO!$H875,Code2Loc,2,FALSE)</f>
        <v>SONAULIM</v>
      </c>
    </row>
    <row r="876" spans="1:9" ht="15.75" customHeight="1" x14ac:dyDescent="0.25">
      <c r="A876" s="40" t="s">
        <v>3612</v>
      </c>
      <c r="B876" s="41">
        <v>28</v>
      </c>
      <c r="C876" s="41" t="s">
        <v>41</v>
      </c>
      <c r="D876" s="41">
        <v>21</v>
      </c>
      <c r="E876" s="41">
        <v>26</v>
      </c>
      <c r="F876" s="41" t="s">
        <v>11</v>
      </c>
      <c r="G876" s="41"/>
      <c r="H876" s="35" t="s">
        <v>42</v>
      </c>
      <c r="I876" s="29" t="str">
        <f>VLOOKUP(VASCO!$H876,Code2Loc,2,FALSE)</f>
        <v>AGNEL ASHRM</v>
      </c>
    </row>
    <row r="877" spans="1:9" ht="15.75" customHeight="1" x14ac:dyDescent="0.25">
      <c r="A877" s="40" t="s">
        <v>3612</v>
      </c>
      <c r="B877" s="41">
        <v>28</v>
      </c>
      <c r="C877" s="41" t="s">
        <v>43</v>
      </c>
      <c r="D877" s="41">
        <v>22</v>
      </c>
      <c r="E877" s="41">
        <v>28</v>
      </c>
      <c r="F877" s="41" t="s">
        <v>11</v>
      </c>
      <c r="G877" s="41"/>
      <c r="H877" s="35" t="s">
        <v>44</v>
      </c>
      <c r="I877" s="29" t="str">
        <f>VLOOKUP(VASCO!$H877,Code2Loc,2,FALSE)</f>
        <v>RUMDER</v>
      </c>
    </row>
    <row r="878" spans="1:9" ht="15.75" customHeight="1" x14ac:dyDescent="0.25">
      <c r="A878" s="40" t="s">
        <v>3612</v>
      </c>
      <c r="B878" s="41">
        <v>28</v>
      </c>
      <c r="C878" s="41" t="s">
        <v>45</v>
      </c>
      <c r="D878" s="41">
        <v>23</v>
      </c>
      <c r="E878" s="41">
        <v>29</v>
      </c>
      <c r="F878" s="41" t="s">
        <v>11</v>
      </c>
      <c r="G878" s="41"/>
      <c r="H878" s="35" t="s">
        <v>46</v>
      </c>
      <c r="I878" s="29" t="str">
        <f>VLOOKUP(VASCO!$H878,Code2Loc,2,FALSE)</f>
        <v>NUVEM</v>
      </c>
    </row>
    <row r="879" spans="1:9" ht="15.75" customHeight="1" x14ac:dyDescent="0.25">
      <c r="A879" s="40" t="s">
        <v>3612</v>
      </c>
      <c r="B879" s="41">
        <v>28</v>
      </c>
      <c r="C879" s="41" t="s">
        <v>47</v>
      </c>
      <c r="D879" s="41">
        <v>24</v>
      </c>
      <c r="E879" s="41">
        <v>32</v>
      </c>
      <c r="F879" s="41" t="s">
        <v>11</v>
      </c>
      <c r="G879" s="41"/>
      <c r="H879" s="35" t="s">
        <v>48</v>
      </c>
      <c r="I879" s="29" t="str">
        <f>VLOOKUP(VASCO!$H879,Code2Loc,2,FALSE)</f>
        <v>MARGAO</v>
      </c>
    </row>
    <row r="880" spans="1:9" ht="15.75" customHeight="1" x14ac:dyDescent="0.25">
      <c r="A880" s="40" t="s">
        <v>3612</v>
      </c>
      <c r="B880" s="41">
        <v>28</v>
      </c>
      <c r="C880" s="41" t="s">
        <v>1109</v>
      </c>
      <c r="D880" s="41">
        <v>25</v>
      </c>
      <c r="E880" s="41">
        <v>34</v>
      </c>
      <c r="F880" s="41" t="s">
        <v>11</v>
      </c>
      <c r="G880" s="41"/>
      <c r="H880" s="35" t="s">
        <v>1110</v>
      </c>
      <c r="I880" s="29" t="str">
        <f>VLOOKUP(VASCO!$H880,Code2Loc,2,FALSE)</f>
        <v>MARGAO MKT</v>
      </c>
    </row>
    <row r="881" spans="1:9" ht="15.75" customHeight="1" x14ac:dyDescent="0.25">
      <c r="A881" s="40" t="s">
        <v>3612</v>
      </c>
      <c r="B881" s="41">
        <v>28</v>
      </c>
      <c r="C881" s="41" t="s">
        <v>2432</v>
      </c>
      <c r="D881" s="41">
        <v>26</v>
      </c>
      <c r="E881" s="41">
        <v>35</v>
      </c>
      <c r="F881" s="41" t="s">
        <v>11</v>
      </c>
      <c r="G881" s="41"/>
      <c r="H881" s="35" t="s">
        <v>2433</v>
      </c>
      <c r="I881" s="29" t="str">
        <f>VLOOKUP(VASCO!$H881,Code2Loc,2,FALSE)</f>
        <v>PAJIFOND</v>
      </c>
    </row>
    <row r="882" spans="1:9" ht="15.75" customHeight="1" x14ac:dyDescent="0.25">
      <c r="A882" s="40" t="s">
        <v>3612</v>
      </c>
      <c r="B882" s="41">
        <v>28</v>
      </c>
      <c r="C882" s="41" t="s">
        <v>2434</v>
      </c>
      <c r="D882" s="41">
        <v>27</v>
      </c>
      <c r="E882" s="41">
        <v>36</v>
      </c>
      <c r="F882" s="41" t="s">
        <v>11</v>
      </c>
      <c r="G882" s="41"/>
      <c r="H882" s="35" t="s">
        <v>2435</v>
      </c>
      <c r="I882" s="29" t="str">
        <f>VLOOKUP(VASCO!$H882,Code2Loc,2,FALSE)</f>
        <v>A.PWER HUSE</v>
      </c>
    </row>
    <row r="883" spans="1:9" ht="15.75" customHeight="1" x14ac:dyDescent="0.25">
      <c r="A883" s="40" t="s">
        <v>3612</v>
      </c>
      <c r="B883" s="41">
        <v>28</v>
      </c>
      <c r="C883" s="41" t="s">
        <v>2436</v>
      </c>
      <c r="D883" s="41">
        <v>28</v>
      </c>
      <c r="E883" s="41">
        <v>37</v>
      </c>
      <c r="F883" s="41" t="s">
        <v>11</v>
      </c>
      <c r="G883" s="41"/>
      <c r="H883" s="35" t="s">
        <v>2437</v>
      </c>
      <c r="I883" s="29" t="str">
        <f>VLOOKUP(VASCO!$H883,Code2Loc,2,FALSE)</f>
        <v>RAWANFOND</v>
      </c>
    </row>
    <row r="884" spans="1:9" ht="15.75" customHeight="1" x14ac:dyDescent="0.25">
      <c r="A884" s="40" t="s">
        <v>3612</v>
      </c>
      <c r="B884" s="41">
        <v>28</v>
      </c>
      <c r="C884" s="41" t="s">
        <v>1685</v>
      </c>
      <c r="D884" s="41">
        <v>29</v>
      </c>
      <c r="E884" s="41">
        <v>38</v>
      </c>
      <c r="F884" s="41" t="s">
        <v>11</v>
      </c>
      <c r="G884" s="41"/>
      <c r="H884" s="35" t="s">
        <v>1686</v>
      </c>
      <c r="I884" s="29" t="str">
        <f>VLOOKUP(VASCO!$H884,Code2Loc,2,FALSE)</f>
        <v>MES COLLEGE</v>
      </c>
    </row>
    <row r="885" spans="1:9" ht="15.75" customHeight="1" x14ac:dyDescent="0.25">
      <c r="A885" s="40" t="s">
        <v>3612</v>
      </c>
      <c r="B885" s="41">
        <v>28</v>
      </c>
      <c r="C885" s="41" t="s">
        <v>2438</v>
      </c>
      <c r="D885" s="41">
        <v>30</v>
      </c>
      <c r="E885" s="41">
        <v>39</v>
      </c>
      <c r="F885" s="41" t="s">
        <v>11</v>
      </c>
      <c r="G885" s="41"/>
      <c r="H885" s="35" t="s">
        <v>2439</v>
      </c>
      <c r="I885" s="29" t="str">
        <f>VLOOKUP(VASCO!$H885,Code2Loc,2,FALSE)</f>
        <v>GANPATI TMP</v>
      </c>
    </row>
    <row r="886" spans="1:9" ht="15.75" customHeight="1" x14ac:dyDescent="0.25">
      <c r="A886" s="40" t="s">
        <v>3612</v>
      </c>
      <c r="B886" s="41">
        <v>28</v>
      </c>
      <c r="C886" s="41" t="s">
        <v>2440</v>
      </c>
      <c r="D886" s="41">
        <v>31</v>
      </c>
      <c r="E886" s="41">
        <v>40</v>
      </c>
      <c r="F886" s="41" t="s">
        <v>11</v>
      </c>
      <c r="G886" s="41"/>
      <c r="H886" s="35" t="s">
        <v>2441</v>
      </c>
      <c r="I886" s="29" t="str">
        <f>VLOOKUP(VASCO!$H886,Code2Loc,2,FALSE)</f>
        <v>LAKAKI/PALI</v>
      </c>
    </row>
    <row r="887" spans="1:9" ht="15.75" customHeight="1" x14ac:dyDescent="0.25">
      <c r="A887" s="40" t="s">
        <v>3612</v>
      </c>
      <c r="B887" s="41">
        <v>28</v>
      </c>
      <c r="C887" s="41" t="s">
        <v>2442</v>
      </c>
      <c r="D887" s="41">
        <v>32</v>
      </c>
      <c r="E887" s="41">
        <v>41</v>
      </c>
      <c r="F887" s="41" t="s">
        <v>11</v>
      </c>
      <c r="G887" s="41"/>
      <c r="H887" s="35" t="s">
        <v>2443</v>
      </c>
      <c r="I887" s="29" t="str">
        <f>VLOOKUP(VASCO!$H887,Code2Loc,2,FALSE)</f>
        <v>DON KHURIS</v>
      </c>
    </row>
    <row r="888" spans="1:9" ht="15.75" customHeight="1" x14ac:dyDescent="0.25">
      <c r="A888" s="40" t="s">
        <v>3612</v>
      </c>
      <c r="B888" s="41">
        <v>28</v>
      </c>
      <c r="C888" s="41" t="s">
        <v>2444</v>
      </c>
      <c r="D888" s="41">
        <v>33</v>
      </c>
      <c r="E888" s="41">
        <v>42</v>
      </c>
      <c r="F888" s="41" t="s">
        <v>11</v>
      </c>
      <c r="G888" s="41"/>
      <c r="H888" s="35" t="s">
        <v>2445</v>
      </c>
      <c r="I888" s="29" t="str">
        <f>VLOOKUP(VASCO!$H888,Code2Loc,2,FALSE)</f>
        <v>PADRIBHAT</v>
      </c>
    </row>
    <row r="889" spans="1:9" ht="15.75" customHeight="1" x14ac:dyDescent="0.25">
      <c r="A889" s="40" t="s">
        <v>3612</v>
      </c>
      <c r="B889" s="41">
        <v>28</v>
      </c>
      <c r="C889" s="41" t="s">
        <v>2446</v>
      </c>
      <c r="D889" s="41">
        <v>34</v>
      </c>
      <c r="E889" s="41">
        <v>43</v>
      </c>
      <c r="F889" s="41" t="s">
        <v>11</v>
      </c>
      <c r="G889" s="41"/>
      <c r="H889" s="35" t="s">
        <v>2447</v>
      </c>
      <c r="I889" s="29" t="str">
        <f>VLOOKUP(VASCO!$H889,Code2Loc,2,FALSE)</f>
        <v>GUDI</v>
      </c>
    </row>
    <row r="890" spans="1:9" ht="15.75" customHeight="1" x14ac:dyDescent="0.25">
      <c r="A890" s="40" t="s">
        <v>3612</v>
      </c>
      <c r="B890" s="41">
        <v>28</v>
      </c>
      <c r="C890" s="41" t="s">
        <v>2448</v>
      </c>
      <c r="D890" s="41">
        <v>35</v>
      </c>
      <c r="E890" s="41">
        <v>44</v>
      </c>
      <c r="F890" s="41" t="s">
        <v>11</v>
      </c>
      <c r="G890" s="41"/>
      <c r="H890" s="35" t="s">
        <v>2449</v>
      </c>
      <c r="I890" s="29" t="str">
        <f>VLOOKUP(VASCO!$H890,Code2Loc,2,FALSE)</f>
        <v>CHAD.TMP AG</v>
      </c>
    </row>
    <row r="891" spans="1:9" ht="15.75" customHeight="1" x14ac:dyDescent="0.25">
      <c r="A891" s="40" t="s">
        <v>3612</v>
      </c>
      <c r="B891" s="41">
        <v>28</v>
      </c>
      <c r="C891" s="41" t="s">
        <v>2450</v>
      </c>
      <c r="D891" s="41">
        <v>36</v>
      </c>
      <c r="E891" s="41">
        <v>46</v>
      </c>
      <c r="F891" s="41" t="s">
        <v>11</v>
      </c>
      <c r="G891" s="41"/>
      <c r="H891" s="35" t="s">
        <v>2451</v>
      </c>
      <c r="I891" s="29" t="str">
        <f>VLOOKUP(VASCO!$H891,Code2Loc,2,FALSE)</f>
        <v>PARODA</v>
      </c>
    </row>
    <row r="892" spans="1:9" ht="15.75" customHeight="1" x14ac:dyDescent="0.25">
      <c r="A892" s="40" t="s">
        <v>3612</v>
      </c>
      <c r="B892" s="41">
        <v>28</v>
      </c>
      <c r="C892" s="41" t="s">
        <v>2452</v>
      </c>
      <c r="D892" s="41">
        <v>37</v>
      </c>
      <c r="E892" s="41">
        <v>49</v>
      </c>
      <c r="F892" s="41" t="s">
        <v>11</v>
      </c>
      <c r="G892" s="41"/>
      <c r="H892" s="35" t="s">
        <v>2453</v>
      </c>
      <c r="I892" s="29" t="str">
        <f>VLOOKUP(VASCO!$H892,Code2Loc,2,FALSE)</f>
        <v>QUEPEM</v>
      </c>
    </row>
    <row r="893" spans="1:9" ht="15.75" customHeight="1" x14ac:dyDescent="0.25">
      <c r="A893" s="40" t="s">
        <v>3612</v>
      </c>
      <c r="B893" s="41">
        <v>28</v>
      </c>
      <c r="C893" s="41" t="s">
        <v>2454</v>
      </c>
      <c r="D893" s="41">
        <v>38</v>
      </c>
      <c r="E893" s="41">
        <v>50</v>
      </c>
      <c r="F893" s="41" t="s">
        <v>11</v>
      </c>
      <c r="G893" s="41"/>
      <c r="H893" s="35" t="s">
        <v>2455</v>
      </c>
      <c r="I893" s="29" t="str">
        <f>VLOOKUP(VASCO!$H893,Code2Loc,2,FALSE)</f>
        <v>QPM COURT</v>
      </c>
    </row>
    <row r="894" spans="1:9" ht="15.75" customHeight="1" x14ac:dyDescent="0.25">
      <c r="A894" s="40" t="s">
        <v>3612</v>
      </c>
      <c r="B894" s="41">
        <v>28</v>
      </c>
      <c r="C894" s="41" t="s">
        <v>2456</v>
      </c>
      <c r="D894" s="41">
        <v>39</v>
      </c>
      <c r="E894" s="41">
        <v>51</v>
      </c>
      <c r="F894" s="41" t="s">
        <v>11</v>
      </c>
      <c r="G894" s="41"/>
      <c r="H894" s="35" t="s">
        <v>2457</v>
      </c>
      <c r="I894" s="29" t="str">
        <f>VLOOKUP(VASCO!$H894,Code2Loc,2,FALSE)</f>
        <v>TILAMOL</v>
      </c>
    </row>
    <row r="895" spans="1:9" ht="15.75" customHeight="1" x14ac:dyDescent="0.25">
      <c r="A895" s="40" t="s">
        <v>3612</v>
      </c>
      <c r="B895" s="41">
        <v>28</v>
      </c>
      <c r="C895" s="41" t="s">
        <v>3613</v>
      </c>
      <c r="D895" s="41">
        <v>40</v>
      </c>
      <c r="E895" s="41">
        <v>53</v>
      </c>
      <c r="F895" s="41" t="s">
        <v>11</v>
      </c>
      <c r="G895" s="41"/>
      <c r="H895" s="35" t="s">
        <v>3614</v>
      </c>
      <c r="I895" s="29" t="str">
        <f>VLOOKUP(VASCO!$H895,Code2Loc,2,FALSE)</f>
        <v>XELDEM</v>
      </c>
    </row>
    <row r="896" spans="1:9" ht="15.75" customHeight="1" x14ac:dyDescent="0.25">
      <c r="A896" s="40" t="s">
        <v>3612</v>
      </c>
      <c r="B896" s="41">
        <v>28</v>
      </c>
      <c r="C896" s="41" t="s">
        <v>3615</v>
      </c>
      <c r="D896" s="41">
        <v>41</v>
      </c>
      <c r="E896" s="41">
        <v>56</v>
      </c>
      <c r="F896" s="41" t="s">
        <v>11</v>
      </c>
      <c r="G896" s="41"/>
      <c r="H896" s="35" t="s">
        <v>3616</v>
      </c>
      <c r="I896" s="29" t="str">
        <f>VLOOKUP(VASCO!$H896,Code2Loc,2,FALSE)</f>
        <v>GOVLAR</v>
      </c>
    </row>
    <row r="897" spans="1:9" ht="15.75" customHeight="1" x14ac:dyDescent="0.25">
      <c r="A897" s="40" t="s">
        <v>3612</v>
      </c>
      <c r="B897" s="41">
        <v>28</v>
      </c>
      <c r="C897" s="41" t="s">
        <v>2403</v>
      </c>
      <c r="D897" s="41">
        <v>42</v>
      </c>
      <c r="E897" s="41">
        <v>57</v>
      </c>
      <c r="F897" s="41" t="s">
        <v>11</v>
      </c>
      <c r="G897" s="41"/>
      <c r="H897" s="35" t="s">
        <v>2404</v>
      </c>
      <c r="I897" s="29" t="str">
        <f>VLOOKUP(VASCO!$H897,Code2Loc,2,FALSE)</f>
        <v>ASSOLDA</v>
      </c>
    </row>
    <row r="898" spans="1:9" ht="15.75" customHeight="1" x14ac:dyDescent="0.25">
      <c r="A898" s="40" t="s">
        <v>3617</v>
      </c>
      <c r="B898" s="41">
        <v>29</v>
      </c>
      <c r="C898" s="41" t="s">
        <v>66</v>
      </c>
      <c r="D898" s="41">
        <v>1</v>
      </c>
      <c r="E898" s="41">
        <v>0</v>
      </c>
      <c r="F898" s="41" t="s">
        <v>11</v>
      </c>
      <c r="G898" s="41"/>
      <c r="H898" s="35" t="s">
        <v>67</v>
      </c>
      <c r="I898" s="29" t="str">
        <f>VLOOKUP(VASCO!$H898,Code2Loc,2,FALSE)</f>
        <v>VASCO</v>
      </c>
    </row>
    <row r="899" spans="1:9" ht="15.75" customHeight="1" x14ac:dyDescent="0.25">
      <c r="A899" s="40" t="s">
        <v>3617</v>
      </c>
      <c r="B899" s="41">
        <v>29</v>
      </c>
      <c r="C899" s="41" t="s">
        <v>64</v>
      </c>
      <c r="D899" s="41">
        <v>2</v>
      </c>
      <c r="E899" s="41">
        <v>1</v>
      </c>
      <c r="F899" s="41" t="s">
        <v>11</v>
      </c>
      <c r="G899" s="41"/>
      <c r="H899" s="35" t="s">
        <v>65</v>
      </c>
      <c r="I899" s="29" t="str">
        <f>VLOOKUP(VASCO!$H899,Code2Loc,2,FALSE)</f>
        <v>SHIPYARD</v>
      </c>
    </row>
    <row r="900" spans="1:9" ht="15.75" customHeight="1" x14ac:dyDescent="0.25">
      <c r="A900" s="40" t="s">
        <v>3617</v>
      </c>
      <c r="B900" s="41">
        <v>29</v>
      </c>
      <c r="C900" s="41" t="s">
        <v>62</v>
      </c>
      <c r="D900" s="41">
        <v>3</v>
      </c>
      <c r="E900" s="41">
        <v>2</v>
      </c>
      <c r="F900" s="41" t="s">
        <v>11</v>
      </c>
      <c r="G900" s="41"/>
      <c r="H900" s="35" t="s">
        <v>63</v>
      </c>
      <c r="I900" s="29" t="str">
        <f>VLOOKUP(VASCO!$H900,Code2Loc,2,FALSE)</f>
        <v>VADEM</v>
      </c>
    </row>
    <row r="901" spans="1:9" ht="15.75" customHeight="1" x14ac:dyDescent="0.25">
      <c r="A901" s="40" t="s">
        <v>3617</v>
      </c>
      <c r="B901" s="41">
        <v>29</v>
      </c>
      <c r="C901" s="41" t="s">
        <v>60</v>
      </c>
      <c r="D901" s="41">
        <v>4</v>
      </c>
      <c r="E901" s="41">
        <v>4</v>
      </c>
      <c r="F901" s="41" t="s">
        <v>11</v>
      </c>
      <c r="G901" s="41"/>
      <c r="H901" s="35" t="s">
        <v>61</v>
      </c>
      <c r="I901" s="29" t="str">
        <f>VLOOKUP(VASCO!$H901,Code2Loc,2,FALSE)</f>
        <v>CHICALIM</v>
      </c>
    </row>
    <row r="902" spans="1:9" ht="15.75" customHeight="1" x14ac:dyDescent="0.25">
      <c r="A902" s="40" t="s">
        <v>3617</v>
      </c>
      <c r="B902" s="41">
        <v>29</v>
      </c>
      <c r="C902" s="41" t="s">
        <v>1687</v>
      </c>
      <c r="D902" s="41">
        <v>5</v>
      </c>
      <c r="E902" s="41">
        <v>5</v>
      </c>
      <c r="F902" s="41" t="s">
        <v>11</v>
      </c>
      <c r="G902" s="41"/>
      <c r="H902" s="35" t="s">
        <v>1688</v>
      </c>
      <c r="I902" s="29" t="str">
        <f>VLOOKUP(VASCO!$H902,Code2Loc,2,FALSE)</f>
        <v>VIDYA/RIGIN</v>
      </c>
    </row>
    <row r="903" spans="1:9" ht="15.75" customHeight="1" x14ac:dyDescent="0.25">
      <c r="A903" s="40" t="s">
        <v>3617</v>
      </c>
      <c r="B903" s="41">
        <v>29</v>
      </c>
      <c r="C903" s="41" t="s">
        <v>1174</v>
      </c>
      <c r="D903" s="41">
        <v>6</v>
      </c>
      <c r="E903" s="41">
        <v>6</v>
      </c>
      <c r="F903" s="41" t="s">
        <v>11</v>
      </c>
      <c r="G903" s="41"/>
      <c r="H903" s="35" t="s">
        <v>1175</v>
      </c>
      <c r="I903" s="29" t="str">
        <f>VLOOKUP(VASCO!$H903,Code2Loc,2,FALSE)</f>
        <v>AIRPORT</v>
      </c>
    </row>
    <row r="904" spans="1:9" ht="15.75" customHeight="1" x14ac:dyDescent="0.25">
      <c r="A904" s="40" t="s">
        <v>3617</v>
      </c>
      <c r="B904" s="41">
        <v>29</v>
      </c>
      <c r="C904" s="41" t="s">
        <v>58</v>
      </c>
      <c r="D904" s="41">
        <v>7</v>
      </c>
      <c r="E904" s="41">
        <v>7</v>
      </c>
      <c r="F904" s="41" t="s">
        <v>11</v>
      </c>
      <c r="G904" s="41"/>
      <c r="H904" s="35" t="s">
        <v>59</v>
      </c>
      <c r="I904" s="29" t="str">
        <f>VLOOKUP(VASCO!$H904,Code2Loc,2,FALSE)</f>
        <v>DABOLIM</v>
      </c>
    </row>
    <row r="905" spans="1:9" ht="15.75" customHeight="1" x14ac:dyDescent="0.25">
      <c r="A905" s="40" t="s">
        <v>3617</v>
      </c>
      <c r="B905" s="41">
        <v>29</v>
      </c>
      <c r="C905" s="41" t="s">
        <v>1685</v>
      </c>
      <c r="D905" s="41">
        <v>8</v>
      </c>
      <c r="E905" s="41">
        <v>8</v>
      </c>
      <c r="F905" s="41" t="s">
        <v>11</v>
      </c>
      <c r="G905" s="41"/>
      <c r="H905" s="35" t="s">
        <v>1686</v>
      </c>
      <c r="I905" s="29" t="str">
        <f>VLOOKUP(VASCO!$H905,Code2Loc,2,FALSE)</f>
        <v>MES COLLEGE</v>
      </c>
    </row>
    <row r="906" spans="1:9" ht="15.75" customHeight="1" x14ac:dyDescent="0.25">
      <c r="A906" s="40" t="s">
        <v>3617</v>
      </c>
      <c r="B906" s="41">
        <v>29</v>
      </c>
      <c r="C906" s="41" t="s">
        <v>1683</v>
      </c>
      <c r="D906" s="41">
        <v>9</v>
      </c>
      <c r="E906" s="41">
        <v>9</v>
      </c>
      <c r="F906" s="41" t="s">
        <v>11</v>
      </c>
      <c r="G906" s="41"/>
      <c r="H906" s="35" t="s">
        <v>1684</v>
      </c>
      <c r="I906" s="29" t="str">
        <f>VLOOKUP(VASCO!$H906,Code2Loc,2,FALSE)</f>
        <v>BIRLA</v>
      </c>
    </row>
    <row r="907" spans="1:9" ht="15.75" customHeight="1" x14ac:dyDescent="0.25">
      <c r="A907" s="40" t="s">
        <v>3617</v>
      </c>
      <c r="B907" s="41">
        <v>29</v>
      </c>
      <c r="C907" s="41" t="s">
        <v>1682</v>
      </c>
      <c r="D907" s="41">
        <v>10</v>
      </c>
      <c r="E907" s="41">
        <v>10</v>
      </c>
      <c r="F907" s="41" t="s">
        <v>11</v>
      </c>
      <c r="G907" s="41"/>
      <c r="H907" s="35" t="s">
        <v>1136</v>
      </c>
      <c r="I907" s="29" t="str">
        <f>VLOOKUP(VASCO!$H907,Code2Loc,2,FALSE)</f>
        <v>ZHARI</v>
      </c>
    </row>
    <row r="908" spans="1:9" ht="15.75" customHeight="1" x14ac:dyDescent="0.25">
      <c r="A908" s="40" t="s">
        <v>3617</v>
      </c>
      <c r="B908" s="41">
        <v>29</v>
      </c>
      <c r="C908" s="41" t="s">
        <v>1680</v>
      </c>
      <c r="D908" s="41">
        <v>11</v>
      </c>
      <c r="E908" s="41">
        <v>11</v>
      </c>
      <c r="F908" s="41" t="s">
        <v>11</v>
      </c>
      <c r="G908" s="41"/>
      <c r="H908" s="35" t="s">
        <v>1681</v>
      </c>
      <c r="I908" s="29" t="str">
        <f>VLOOKUP(VASCO!$H908,Code2Loc,2,FALSE)</f>
        <v>ZUARINAGAR</v>
      </c>
    </row>
    <row r="909" spans="1:9" ht="15.75" customHeight="1" x14ac:dyDescent="0.25">
      <c r="A909" s="40" t="s">
        <v>3617</v>
      </c>
      <c r="B909" s="41">
        <v>29</v>
      </c>
      <c r="C909" s="41" t="s">
        <v>1662</v>
      </c>
      <c r="D909" s="41">
        <v>12</v>
      </c>
      <c r="E909" s="41">
        <v>12</v>
      </c>
      <c r="F909" s="41" t="s">
        <v>11</v>
      </c>
      <c r="G909" s="41"/>
      <c r="H909" s="35" t="s">
        <v>1663</v>
      </c>
      <c r="I909" s="29" t="str">
        <f>VLOOKUP(VASCO!$H909,Code2Loc,2,FALSE)</f>
        <v>UPAS NAGAR</v>
      </c>
    </row>
    <row r="910" spans="1:9" ht="15.75" customHeight="1" x14ac:dyDescent="0.25">
      <c r="A910" s="40" t="s">
        <v>3617</v>
      </c>
      <c r="B910" s="41">
        <v>29</v>
      </c>
      <c r="C910" s="41" t="s">
        <v>2379</v>
      </c>
      <c r="D910" s="41">
        <v>13</v>
      </c>
      <c r="E910" s="41">
        <v>13</v>
      </c>
      <c r="F910" s="41" t="s">
        <v>11</v>
      </c>
      <c r="G910" s="41"/>
      <c r="H910" s="35" t="s">
        <v>2380</v>
      </c>
      <c r="I910" s="29" t="str">
        <f>VLOOKUP(VASCO!$H910,Code2Loc,2,FALSE)</f>
        <v>METASTRIP</v>
      </c>
    </row>
    <row r="911" spans="1:9" ht="15.75" customHeight="1" x14ac:dyDescent="0.25">
      <c r="A911" s="40" t="s">
        <v>3617</v>
      </c>
      <c r="B911" s="41">
        <v>29</v>
      </c>
      <c r="C911" s="41" t="s">
        <v>2377</v>
      </c>
      <c r="D911" s="41">
        <v>14</v>
      </c>
      <c r="E911" s="41">
        <v>14</v>
      </c>
      <c r="F911" s="41" t="s">
        <v>11</v>
      </c>
      <c r="G911" s="41"/>
      <c r="H911" s="35" t="s">
        <v>2378</v>
      </c>
      <c r="I911" s="29" t="str">
        <f>VLOOKUP(VASCO!$H911,Code2Loc,2,FALSE)</f>
        <v>KADIMACHIN</v>
      </c>
    </row>
    <row r="912" spans="1:9" ht="15.75" customHeight="1" x14ac:dyDescent="0.25">
      <c r="A912" s="40" t="s">
        <v>3617</v>
      </c>
      <c r="B912" s="41">
        <v>29</v>
      </c>
      <c r="C912" s="41" t="s">
        <v>33</v>
      </c>
      <c r="D912" s="41">
        <v>15</v>
      </c>
      <c r="E912" s="41">
        <v>17</v>
      </c>
      <c r="F912" s="41" t="s">
        <v>11</v>
      </c>
      <c r="G912" s="41"/>
      <c r="H912" s="35" t="s">
        <v>34</v>
      </c>
      <c r="I912" s="29" t="str">
        <f>VLOOKUP(VASCO!$H912,Code2Loc,2,FALSE)</f>
        <v>TITAN</v>
      </c>
    </row>
    <row r="913" spans="1:9" ht="15.75" customHeight="1" x14ac:dyDescent="0.25">
      <c r="A913" s="40" t="s">
        <v>3617</v>
      </c>
      <c r="B913" s="41">
        <v>29</v>
      </c>
      <c r="C913" s="41" t="s">
        <v>35</v>
      </c>
      <c r="D913" s="41">
        <v>16</v>
      </c>
      <c r="E913" s="41">
        <v>18</v>
      </c>
      <c r="F913" s="41" t="s">
        <v>11</v>
      </c>
      <c r="G913" s="41"/>
      <c r="H913" s="35" t="s">
        <v>36</v>
      </c>
      <c r="I913" s="29" t="str">
        <f>VLOOKUP(VASCO!$H913,Code2Loc,2,FALSE)</f>
        <v>PIRNI</v>
      </c>
    </row>
    <row r="914" spans="1:9" ht="15.75" customHeight="1" x14ac:dyDescent="0.25">
      <c r="A914" s="40" t="s">
        <v>3617</v>
      </c>
      <c r="B914" s="41">
        <v>29</v>
      </c>
      <c r="C914" s="41" t="s">
        <v>37</v>
      </c>
      <c r="D914" s="41">
        <v>17</v>
      </c>
      <c r="E914" s="41">
        <v>20</v>
      </c>
      <c r="F914" s="41" t="s">
        <v>11</v>
      </c>
      <c r="G914" s="41"/>
      <c r="H914" s="35" t="s">
        <v>38</v>
      </c>
      <c r="I914" s="29" t="str">
        <f>VLOOKUP(VASCO!$H914,Code2Loc,2,FALSE)</f>
        <v>VERNA</v>
      </c>
    </row>
    <row r="915" spans="1:9" ht="15.75" customHeight="1" x14ac:dyDescent="0.25">
      <c r="A915" s="40" t="s">
        <v>3617</v>
      </c>
      <c r="B915" s="41">
        <v>29</v>
      </c>
      <c r="C915" s="41" t="s">
        <v>39</v>
      </c>
      <c r="D915" s="41">
        <v>18</v>
      </c>
      <c r="E915" s="41">
        <v>21</v>
      </c>
      <c r="F915" s="41" t="s">
        <v>11</v>
      </c>
      <c r="G915" s="41"/>
      <c r="H915" s="35" t="s">
        <v>40</v>
      </c>
      <c r="I915" s="29" t="str">
        <f>VLOOKUP(VASCO!$H915,Code2Loc,2,FALSE)</f>
        <v>SONAULIM</v>
      </c>
    </row>
    <row r="916" spans="1:9" ht="15.75" customHeight="1" x14ac:dyDescent="0.25">
      <c r="A916" s="40" t="s">
        <v>3617</v>
      </c>
      <c r="B916" s="41">
        <v>29</v>
      </c>
      <c r="C916" s="41" t="s">
        <v>41</v>
      </c>
      <c r="D916" s="41">
        <v>19</v>
      </c>
      <c r="E916" s="41">
        <v>22</v>
      </c>
      <c r="F916" s="41" t="s">
        <v>11</v>
      </c>
      <c r="G916" s="41"/>
      <c r="H916" s="35" t="s">
        <v>42</v>
      </c>
      <c r="I916" s="29" t="str">
        <f>VLOOKUP(VASCO!$H916,Code2Loc,2,FALSE)</f>
        <v>AGNEL ASHRM</v>
      </c>
    </row>
    <row r="917" spans="1:9" ht="15.75" customHeight="1" x14ac:dyDescent="0.25">
      <c r="A917" s="40" t="s">
        <v>3617</v>
      </c>
      <c r="B917" s="41">
        <v>29</v>
      </c>
      <c r="C917" s="41" t="s">
        <v>43</v>
      </c>
      <c r="D917" s="41">
        <v>20</v>
      </c>
      <c r="E917" s="41">
        <v>24</v>
      </c>
      <c r="F917" s="41" t="s">
        <v>11</v>
      </c>
      <c r="G917" s="41"/>
      <c r="H917" s="35" t="s">
        <v>44</v>
      </c>
      <c r="I917" s="29" t="str">
        <f>VLOOKUP(VASCO!$H917,Code2Loc,2,FALSE)</f>
        <v>RUMDER</v>
      </c>
    </row>
    <row r="918" spans="1:9" ht="15.75" customHeight="1" x14ac:dyDescent="0.25">
      <c r="A918" s="40" t="s">
        <v>3617</v>
      </c>
      <c r="B918" s="41">
        <v>29</v>
      </c>
      <c r="C918" s="41" t="s">
        <v>45</v>
      </c>
      <c r="D918" s="41">
        <v>21</v>
      </c>
      <c r="E918" s="41">
        <v>25</v>
      </c>
      <c r="F918" s="41" t="s">
        <v>11</v>
      </c>
      <c r="G918" s="41"/>
      <c r="H918" s="35" t="s">
        <v>46</v>
      </c>
      <c r="I918" s="29" t="str">
        <f>VLOOKUP(VASCO!$H918,Code2Loc,2,FALSE)</f>
        <v>NUVEM</v>
      </c>
    </row>
    <row r="919" spans="1:9" ht="15.75" customHeight="1" x14ac:dyDescent="0.25">
      <c r="A919" s="40" t="s">
        <v>3617</v>
      </c>
      <c r="B919" s="41">
        <v>29</v>
      </c>
      <c r="C919" s="41" t="s">
        <v>47</v>
      </c>
      <c r="D919" s="41">
        <v>22</v>
      </c>
      <c r="E919" s="41">
        <v>28</v>
      </c>
      <c r="F919" s="41" t="s">
        <v>11</v>
      </c>
      <c r="G919" s="41"/>
      <c r="H919" s="35" t="s">
        <v>48</v>
      </c>
      <c r="I919" s="29" t="str">
        <f>VLOOKUP(VASCO!$H919,Code2Loc,2,FALSE)</f>
        <v>MARGAO</v>
      </c>
    </row>
    <row r="920" spans="1:9" ht="15.75" customHeight="1" x14ac:dyDescent="0.25">
      <c r="A920" s="40" t="s">
        <v>3617</v>
      </c>
      <c r="B920" s="41">
        <v>29</v>
      </c>
      <c r="C920" s="41" t="s">
        <v>1109</v>
      </c>
      <c r="D920" s="41">
        <v>23</v>
      </c>
      <c r="E920" s="41">
        <v>30</v>
      </c>
      <c r="F920" s="41" t="s">
        <v>11</v>
      </c>
      <c r="G920" s="41"/>
      <c r="H920" s="35" t="s">
        <v>1110</v>
      </c>
      <c r="I920" s="29" t="str">
        <f>VLOOKUP(VASCO!$H920,Code2Loc,2,FALSE)</f>
        <v>MARGAO MKT</v>
      </c>
    </row>
    <row r="921" spans="1:9" ht="15.75" customHeight="1" x14ac:dyDescent="0.25">
      <c r="A921" s="40" t="s">
        <v>3617</v>
      </c>
      <c r="B921" s="41">
        <v>29</v>
      </c>
      <c r="C921" s="41" t="s">
        <v>1111</v>
      </c>
      <c r="D921" s="41">
        <v>24</v>
      </c>
      <c r="E921" s="41">
        <v>32</v>
      </c>
      <c r="F921" s="41" t="s">
        <v>11</v>
      </c>
      <c r="G921" s="41"/>
      <c r="H921" s="35" t="s">
        <v>1112</v>
      </c>
      <c r="I921" s="29" t="str">
        <f>VLOOKUP(VASCO!$H921,Code2Loc,2,FALSE)</f>
        <v>NAVELIM</v>
      </c>
    </row>
    <row r="922" spans="1:9" ht="15.75" customHeight="1" x14ac:dyDescent="0.25">
      <c r="A922" s="40" t="s">
        <v>3617</v>
      </c>
      <c r="B922" s="41">
        <v>29</v>
      </c>
      <c r="C922" s="41" t="s">
        <v>1113</v>
      </c>
      <c r="D922" s="41">
        <v>25</v>
      </c>
      <c r="E922" s="41">
        <v>33</v>
      </c>
      <c r="F922" s="41" t="s">
        <v>11</v>
      </c>
      <c r="G922" s="41"/>
      <c r="H922" s="35" t="s">
        <v>1114</v>
      </c>
      <c r="I922" s="29" t="str">
        <f>VLOOKUP(VASCO!$H922,Code2Loc,2,FALSE)</f>
        <v>DHARMAPUR</v>
      </c>
    </row>
    <row r="923" spans="1:9" ht="15.75" customHeight="1" x14ac:dyDescent="0.25">
      <c r="A923" s="40" t="s">
        <v>3617</v>
      </c>
      <c r="B923" s="41">
        <v>29</v>
      </c>
      <c r="C923" s="41" t="s">
        <v>1115</v>
      </c>
      <c r="D923" s="41">
        <v>26</v>
      </c>
      <c r="E923" s="41">
        <v>35</v>
      </c>
      <c r="F923" s="41" t="s">
        <v>11</v>
      </c>
      <c r="G923" s="41"/>
      <c r="H923" s="35" t="s">
        <v>1116</v>
      </c>
      <c r="I923" s="29" t="str">
        <f>VLOOKUP(VASCO!$H923,Code2Loc,2,FALSE)</f>
        <v>CHINCHINI X</v>
      </c>
    </row>
    <row r="924" spans="1:9" ht="15.75" customHeight="1" x14ac:dyDescent="0.25">
      <c r="A924" s="40" t="s">
        <v>3617</v>
      </c>
      <c r="B924" s="41">
        <v>29</v>
      </c>
      <c r="C924" s="41" t="s">
        <v>2284</v>
      </c>
      <c r="D924" s="41">
        <v>27</v>
      </c>
      <c r="E924" s="41">
        <v>36</v>
      </c>
      <c r="F924" s="41" t="s">
        <v>11</v>
      </c>
      <c r="G924" s="41"/>
      <c r="H924" s="35" t="s">
        <v>2285</v>
      </c>
      <c r="I924" s="29" t="str">
        <f>VLOOKUP(VASCO!$H924,Code2Loc,2,FALSE)</f>
        <v>DANDEWADI</v>
      </c>
    </row>
    <row r="925" spans="1:9" ht="15.75" customHeight="1" x14ac:dyDescent="0.25">
      <c r="A925" s="40" t="s">
        <v>3617</v>
      </c>
      <c r="B925" s="41">
        <v>29</v>
      </c>
      <c r="C925" s="41" t="s">
        <v>2286</v>
      </c>
      <c r="D925" s="41">
        <v>28</v>
      </c>
      <c r="E925" s="41">
        <v>39</v>
      </c>
      <c r="F925" s="41" t="s">
        <v>11</v>
      </c>
      <c r="G925" s="41"/>
      <c r="H925" s="35" t="s">
        <v>2287</v>
      </c>
      <c r="I925" s="29" t="str">
        <f>VLOOKUP(VASCO!$H925,Code2Loc,2,FALSE)</f>
        <v>PAZARKHAN</v>
      </c>
    </row>
    <row r="926" spans="1:9" ht="15.75" customHeight="1" x14ac:dyDescent="0.25">
      <c r="A926" s="40" t="s">
        <v>3617</v>
      </c>
      <c r="B926" s="41">
        <v>29</v>
      </c>
      <c r="C926" s="41" t="s">
        <v>1413</v>
      </c>
      <c r="D926" s="41">
        <v>29</v>
      </c>
      <c r="E926" s="41">
        <v>42</v>
      </c>
      <c r="F926" s="41" t="s">
        <v>11</v>
      </c>
      <c r="G926" s="41"/>
      <c r="H926" s="35" t="s">
        <v>1414</v>
      </c>
      <c r="I926" s="29" t="str">
        <f>VLOOKUP(VASCO!$H926,Code2Loc,2,FALSE)</f>
        <v>CUNCOLIM</v>
      </c>
    </row>
    <row r="927" spans="1:9" ht="15.75" customHeight="1" x14ac:dyDescent="0.25">
      <c r="A927" s="40" t="s">
        <v>3617</v>
      </c>
      <c r="B927" s="41">
        <v>29</v>
      </c>
      <c r="C927" s="41" t="s">
        <v>2288</v>
      </c>
      <c r="D927" s="41">
        <v>30</v>
      </c>
      <c r="E927" s="41">
        <v>43</v>
      </c>
      <c r="F927" s="41" t="s">
        <v>11</v>
      </c>
      <c r="G927" s="41"/>
      <c r="H927" s="35" t="s">
        <v>2289</v>
      </c>
      <c r="I927" s="29" t="str">
        <f>VLOOKUP(VASCO!$H927,Code2Loc,2,FALSE)</f>
        <v>DEMANI</v>
      </c>
    </row>
    <row r="928" spans="1:9" ht="15.75" customHeight="1" x14ac:dyDescent="0.25">
      <c r="A928" s="40" t="s">
        <v>3617</v>
      </c>
      <c r="B928" s="41">
        <v>29</v>
      </c>
      <c r="C928" s="41" t="s">
        <v>2078</v>
      </c>
      <c r="D928" s="41">
        <v>31</v>
      </c>
      <c r="E928" s="41">
        <v>45</v>
      </c>
      <c r="F928" s="41" t="s">
        <v>11</v>
      </c>
      <c r="G928" s="41"/>
      <c r="H928" s="35" t="s">
        <v>2079</v>
      </c>
      <c r="I928" s="29" t="str">
        <f>VLOOKUP(VASCO!$H928,Code2Loc,2,FALSE)</f>
        <v>BALLI</v>
      </c>
    </row>
    <row r="929" spans="1:9" ht="15.75" customHeight="1" x14ac:dyDescent="0.25">
      <c r="A929" s="40" t="s">
        <v>3617</v>
      </c>
      <c r="B929" s="41">
        <v>29</v>
      </c>
      <c r="C929" s="41" t="s">
        <v>2290</v>
      </c>
      <c r="D929" s="41">
        <v>32</v>
      </c>
      <c r="E929" s="41">
        <v>48</v>
      </c>
      <c r="F929" s="41" t="s">
        <v>11</v>
      </c>
      <c r="G929" s="41"/>
      <c r="H929" s="35" t="s">
        <v>2291</v>
      </c>
      <c r="I929" s="29" t="str">
        <f>VLOOKUP(VASCO!$H929,Code2Loc,2,FALSE)</f>
        <v>BENODE</v>
      </c>
    </row>
    <row r="930" spans="1:9" ht="15.75" customHeight="1" x14ac:dyDescent="0.25">
      <c r="A930" s="40" t="s">
        <v>3617</v>
      </c>
      <c r="B930" s="41">
        <v>29</v>
      </c>
      <c r="C930" s="41" t="s">
        <v>2292</v>
      </c>
      <c r="D930" s="41">
        <v>33</v>
      </c>
      <c r="E930" s="41">
        <v>50</v>
      </c>
      <c r="F930" s="41" t="s">
        <v>11</v>
      </c>
      <c r="G930" s="41"/>
      <c r="H930" s="35" t="s">
        <v>2293</v>
      </c>
      <c r="I930" s="29" t="str">
        <f>VLOOKUP(VASCO!$H930,Code2Loc,2,FALSE)</f>
        <v>GODEWAL</v>
      </c>
    </row>
    <row r="931" spans="1:9" ht="15.75" customHeight="1" x14ac:dyDescent="0.25">
      <c r="A931" s="40" t="s">
        <v>3617</v>
      </c>
      <c r="B931" s="41">
        <v>29</v>
      </c>
      <c r="C931" s="41" t="s">
        <v>2294</v>
      </c>
      <c r="D931" s="41">
        <v>34</v>
      </c>
      <c r="E931" s="41">
        <v>52</v>
      </c>
      <c r="F931" s="41" t="s">
        <v>11</v>
      </c>
      <c r="G931" s="41"/>
      <c r="H931" s="35" t="s">
        <v>2295</v>
      </c>
      <c r="I931" s="29" t="str">
        <f>VLOOKUP(VASCO!$H931,Code2Loc,2,FALSE)</f>
        <v>PADDI</v>
      </c>
    </row>
    <row r="932" spans="1:9" ht="15.75" customHeight="1" x14ac:dyDescent="0.25">
      <c r="A932" s="40" t="s">
        <v>3617</v>
      </c>
      <c r="B932" s="41">
        <v>29</v>
      </c>
      <c r="C932" s="41" t="s">
        <v>2296</v>
      </c>
      <c r="D932" s="41">
        <v>35</v>
      </c>
      <c r="E932" s="41">
        <v>54</v>
      </c>
      <c r="F932" s="41" t="s">
        <v>11</v>
      </c>
      <c r="G932" s="41"/>
      <c r="H932" s="35" t="s">
        <v>2297</v>
      </c>
      <c r="I932" s="29" t="str">
        <f>VLOOKUP(VASCO!$H932,Code2Loc,2,FALSE)</f>
        <v>PISURNEM</v>
      </c>
    </row>
    <row r="933" spans="1:9" ht="15.75" customHeight="1" x14ac:dyDescent="0.25">
      <c r="A933" s="40" t="s">
        <v>3617</v>
      </c>
      <c r="B933" s="41">
        <v>29</v>
      </c>
      <c r="C933" s="41" t="s">
        <v>2298</v>
      </c>
      <c r="D933" s="41">
        <v>36</v>
      </c>
      <c r="E933" s="41">
        <v>56</v>
      </c>
      <c r="F933" s="41" t="s">
        <v>11</v>
      </c>
      <c r="G933" s="41"/>
      <c r="H933" s="35" t="s">
        <v>2299</v>
      </c>
      <c r="I933" s="29" t="str">
        <f>VLOOKUP(VASCO!$H933,Code2Loc,2,FALSE)</f>
        <v>POLAKODE</v>
      </c>
    </row>
    <row r="934" spans="1:9" ht="15.75" customHeight="1" x14ac:dyDescent="0.25">
      <c r="A934" s="40" t="s">
        <v>3617</v>
      </c>
      <c r="B934" s="41">
        <v>29</v>
      </c>
      <c r="C934" s="41" t="s">
        <v>2300</v>
      </c>
      <c r="D934" s="41">
        <v>37</v>
      </c>
      <c r="E934" s="41">
        <v>60</v>
      </c>
      <c r="F934" s="41" t="s">
        <v>11</v>
      </c>
      <c r="G934" s="41"/>
      <c r="H934" s="35" t="s">
        <v>2301</v>
      </c>
      <c r="I934" s="29" t="str">
        <f>VLOOKUP(VASCO!$H934,Code2Loc,2,FALSE)</f>
        <v>GULEM</v>
      </c>
    </row>
    <row r="935" spans="1:9" ht="15.75" customHeight="1" x14ac:dyDescent="0.25">
      <c r="A935" s="40" t="s">
        <v>3617</v>
      </c>
      <c r="B935" s="41">
        <v>29</v>
      </c>
      <c r="C935" s="41" t="s">
        <v>1006</v>
      </c>
      <c r="D935" s="41">
        <v>38</v>
      </c>
      <c r="E935" s="41">
        <v>63</v>
      </c>
      <c r="F935" s="41" t="s">
        <v>11</v>
      </c>
      <c r="G935" s="41"/>
      <c r="H935" s="35" t="s">
        <v>1007</v>
      </c>
      <c r="I935" s="29" t="str">
        <f>VLOOKUP(VASCO!$H935,Code2Loc,2,FALSE)</f>
        <v>CHAR RASTA</v>
      </c>
    </row>
    <row r="936" spans="1:9" ht="15.75" customHeight="1" x14ac:dyDescent="0.25">
      <c r="A936" s="40" t="s">
        <v>3617</v>
      </c>
      <c r="B936" s="41">
        <v>29</v>
      </c>
      <c r="C936" s="41" t="s">
        <v>1415</v>
      </c>
      <c r="D936" s="41">
        <v>39</v>
      </c>
      <c r="E936" s="41">
        <v>65</v>
      </c>
      <c r="F936" s="41" t="s">
        <v>11</v>
      </c>
      <c r="G936" s="41"/>
      <c r="H936" s="35" t="s">
        <v>1416</v>
      </c>
      <c r="I936" s="29" t="str">
        <f>VLOOKUP(VASCO!$H936,Code2Loc,2,FALSE)</f>
        <v>CANACONA</v>
      </c>
    </row>
    <row r="937" spans="1:9" ht="15.75" customHeight="1" x14ac:dyDescent="0.25">
      <c r="A937" s="40" t="s">
        <v>3617</v>
      </c>
      <c r="B937" s="41">
        <v>29</v>
      </c>
      <c r="C937" s="41" t="s">
        <v>2302</v>
      </c>
      <c r="D937" s="41">
        <v>40</v>
      </c>
      <c r="E937" s="41">
        <v>67</v>
      </c>
      <c r="F937" s="41" t="s">
        <v>11</v>
      </c>
      <c r="G937" s="41"/>
      <c r="H937" s="35" t="s">
        <v>1587</v>
      </c>
      <c r="I937" s="29" t="str">
        <f>VLOOKUP(VASCO!$H937,Code2Loc,2,FALSE)</f>
        <v>SHRISTHAL</v>
      </c>
    </row>
    <row r="938" spans="1:9" ht="15.75" customHeight="1" x14ac:dyDescent="0.25">
      <c r="A938" s="40" t="s">
        <v>3617</v>
      </c>
      <c r="B938" s="41">
        <v>29</v>
      </c>
      <c r="C938" s="41" t="s">
        <v>2303</v>
      </c>
      <c r="D938" s="41">
        <v>41</v>
      </c>
      <c r="E938" s="41">
        <v>69</v>
      </c>
      <c r="F938" s="41" t="s">
        <v>11</v>
      </c>
      <c r="G938" s="41"/>
      <c r="H938" s="35" t="s">
        <v>2304</v>
      </c>
      <c r="I938" s="29" t="str">
        <f>VLOOKUP(VASCO!$H938,Code2Loc,2,FALSE)</f>
        <v>MOKHARD</v>
      </c>
    </row>
    <row r="939" spans="1:9" ht="15.75" customHeight="1" x14ac:dyDescent="0.25">
      <c r="A939" s="40" t="s">
        <v>3617</v>
      </c>
      <c r="B939" s="41">
        <v>29</v>
      </c>
      <c r="C939" s="41" t="s">
        <v>2305</v>
      </c>
      <c r="D939" s="41">
        <v>42</v>
      </c>
      <c r="E939" s="41">
        <v>70</v>
      </c>
      <c r="F939" s="41" t="s">
        <v>11</v>
      </c>
      <c r="G939" s="41"/>
      <c r="H939" s="35" t="s">
        <v>2306</v>
      </c>
      <c r="I939" s="29" t="str">
        <f>VLOOKUP(VASCO!$H939,Code2Loc,2,FALSE)</f>
        <v>BHATPAL</v>
      </c>
    </row>
    <row r="940" spans="1:9" ht="15.75" customHeight="1" x14ac:dyDescent="0.25">
      <c r="A940" s="40" t="s">
        <v>3617</v>
      </c>
      <c r="B940" s="41">
        <v>29</v>
      </c>
      <c r="C940" s="41" t="s">
        <v>2307</v>
      </c>
      <c r="D940" s="41">
        <v>43</v>
      </c>
      <c r="E940" s="41">
        <v>71</v>
      </c>
      <c r="F940" s="41" t="s">
        <v>11</v>
      </c>
      <c r="G940" s="41"/>
      <c r="H940" s="35" t="s">
        <v>2308</v>
      </c>
      <c r="I940" s="29" t="str">
        <f>VLOOKUP(VASCO!$H940,Code2Loc,2,FALSE)</f>
        <v>ARDOFOND</v>
      </c>
    </row>
    <row r="941" spans="1:9" ht="15.75" customHeight="1" x14ac:dyDescent="0.25">
      <c r="A941" s="40" t="s">
        <v>3617</v>
      </c>
      <c r="B941" s="41">
        <v>29</v>
      </c>
      <c r="C941" s="41" t="s">
        <v>2309</v>
      </c>
      <c r="D941" s="41">
        <v>44</v>
      </c>
      <c r="E941" s="41">
        <v>73</v>
      </c>
      <c r="F941" s="41" t="s">
        <v>11</v>
      </c>
      <c r="G941" s="41"/>
      <c r="H941" s="35" t="s">
        <v>2310</v>
      </c>
      <c r="I941" s="29" t="str">
        <f>VLOOKUP(VASCO!$H941,Code2Loc,2,FALSE)</f>
        <v>PARTGAL</v>
      </c>
    </row>
    <row r="942" spans="1:9" ht="15.75" customHeight="1" x14ac:dyDescent="0.25">
      <c r="A942" s="40" t="s">
        <v>3617</v>
      </c>
      <c r="B942" s="41">
        <v>29</v>
      </c>
      <c r="C942" s="41" t="s">
        <v>2311</v>
      </c>
      <c r="D942" s="41">
        <v>45</v>
      </c>
      <c r="E942" s="41">
        <v>75</v>
      </c>
      <c r="F942" s="41" t="s">
        <v>11</v>
      </c>
      <c r="G942" s="41"/>
      <c r="H942" s="35" t="s">
        <v>2312</v>
      </c>
      <c r="I942" s="29" t="str">
        <f>VLOOKUP(VASCO!$H942,Code2Loc,2,FALSE)</f>
        <v>PRSHURM TMP</v>
      </c>
    </row>
    <row r="943" spans="1:9" ht="15.75" customHeight="1" x14ac:dyDescent="0.25">
      <c r="A943" s="40" t="s">
        <v>3617</v>
      </c>
      <c r="B943" s="41">
        <v>29</v>
      </c>
      <c r="C943" s="41" t="s">
        <v>2313</v>
      </c>
      <c r="D943" s="41">
        <v>46</v>
      </c>
      <c r="E943" s="41">
        <v>77</v>
      </c>
      <c r="F943" s="41" t="s">
        <v>11</v>
      </c>
      <c r="G943" s="41"/>
      <c r="H943" s="35" t="s">
        <v>2314</v>
      </c>
      <c r="I943" s="29" t="str">
        <f>VLOOKUP(VASCO!$H943,Code2Loc,2,FALSE)</f>
        <v>POIGUINIM</v>
      </c>
    </row>
    <row r="944" spans="1:9" ht="15.75" customHeight="1" x14ac:dyDescent="0.25">
      <c r="A944" s="40" t="s">
        <v>3617</v>
      </c>
      <c r="B944" s="41">
        <v>29</v>
      </c>
      <c r="C944" s="41" t="s">
        <v>2315</v>
      </c>
      <c r="D944" s="41">
        <v>47</v>
      </c>
      <c r="E944" s="41">
        <v>80</v>
      </c>
      <c r="F944" s="41" t="s">
        <v>11</v>
      </c>
      <c r="G944" s="41"/>
      <c r="H944" s="35" t="s">
        <v>2316</v>
      </c>
      <c r="I944" s="29" t="str">
        <f>VLOOKUP(VASCO!$H944,Code2Loc,2,FALSE)</f>
        <v>KARAY</v>
      </c>
    </row>
    <row r="945" spans="1:9" ht="15.75" customHeight="1" x14ac:dyDescent="0.25">
      <c r="A945" s="40" t="s">
        <v>3617</v>
      </c>
      <c r="B945" s="41">
        <v>29</v>
      </c>
      <c r="C945" s="41" t="s">
        <v>2317</v>
      </c>
      <c r="D945" s="41">
        <v>48</v>
      </c>
      <c r="E945" s="41">
        <v>82</v>
      </c>
      <c r="F945" s="41" t="s">
        <v>11</v>
      </c>
      <c r="G945" s="41"/>
      <c r="H945" s="35" t="s">
        <v>2318</v>
      </c>
      <c r="I945" s="29" t="str">
        <f>VLOOKUP(VASCO!$H945,Code2Loc,2,FALSE)</f>
        <v>MASHEM</v>
      </c>
    </row>
    <row r="946" spans="1:9" ht="15.75" customHeight="1" x14ac:dyDescent="0.25">
      <c r="A946" s="40" t="s">
        <v>3617</v>
      </c>
      <c r="B946" s="41">
        <v>29</v>
      </c>
      <c r="C946" s="41" t="s">
        <v>2319</v>
      </c>
      <c r="D946" s="41">
        <v>49</v>
      </c>
      <c r="E946" s="41">
        <v>84</v>
      </c>
      <c r="F946" s="41" t="s">
        <v>11</v>
      </c>
      <c r="G946" s="41"/>
      <c r="H946" s="35" t="s">
        <v>2320</v>
      </c>
      <c r="I946" s="29" t="str">
        <f>VLOOKUP(VASCO!$H946,Code2Loc,2,FALSE)</f>
        <v>DAPOT</v>
      </c>
    </row>
    <row r="947" spans="1:9" ht="15.75" customHeight="1" x14ac:dyDescent="0.25">
      <c r="A947" s="40" t="s">
        <v>3617</v>
      </c>
      <c r="B947" s="41">
        <v>29</v>
      </c>
      <c r="C947" s="41" t="s">
        <v>2321</v>
      </c>
      <c r="D947" s="41">
        <v>50</v>
      </c>
      <c r="E947" s="41">
        <v>85</v>
      </c>
      <c r="F947" s="41" t="s">
        <v>11</v>
      </c>
      <c r="G947" s="41"/>
      <c r="H947" s="35" t="s">
        <v>2322</v>
      </c>
      <c r="I947" s="29" t="str">
        <f>VLOOKUP(VASCO!$H947,Code2Loc,2,FALSE)</f>
        <v>LOLYE</v>
      </c>
    </row>
    <row r="948" spans="1:9" ht="15.75" customHeight="1" x14ac:dyDescent="0.25">
      <c r="A948" s="40" t="s">
        <v>3617</v>
      </c>
      <c r="B948" s="41">
        <v>29</v>
      </c>
      <c r="C948" s="41" t="s">
        <v>2323</v>
      </c>
      <c r="D948" s="41">
        <v>51</v>
      </c>
      <c r="E948" s="41">
        <v>87</v>
      </c>
      <c r="F948" s="41" t="s">
        <v>11</v>
      </c>
      <c r="G948" s="41"/>
      <c r="H948" s="35" t="s">
        <v>2324</v>
      </c>
      <c r="I948" s="29" t="str">
        <f>VLOOKUP(VASCO!$H948,Code2Loc,2,FALSE)</f>
        <v>XELIM</v>
      </c>
    </row>
    <row r="949" spans="1:9" ht="15.75" customHeight="1" x14ac:dyDescent="0.25">
      <c r="A949" s="40" t="s">
        <v>3617</v>
      </c>
      <c r="B949" s="41">
        <v>29</v>
      </c>
      <c r="C949" s="41" t="s">
        <v>1417</v>
      </c>
      <c r="D949" s="41">
        <v>52</v>
      </c>
      <c r="E949" s="41">
        <v>89</v>
      </c>
      <c r="F949" s="41" t="s">
        <v>11</v>
      </c>
      <c r="G949" s="41"/>
      <c r="H949" s="35" t="s">
        <v>1418</v>
      </c>
      <c r="I949" s="29" t="str">
        <f>VLOOKUP(VASCO!$H949,Code2Loc,2,FALSE)</f>
        <v>POLLEM BDR</v>
      </c>
    </row>
    <row r="950" spans="1:9" ht="15.75" customHeight="1" x14ac:dyDescent="0.25">
      <c r="A950" s="40" t="s">
        <v>3618</v>
      </c>
      <c r="B950" s="41">
        <v>30</v>
      </c>
      <c r="C950" s="41" t="s">
        <v>66</v>
      </c>
      <c r="D950" s="41">
        <v>1</v>
      </c>
      <c r="E950" s="41">
        <v>0</v>
      </c>
      <c r="F950" s="41" t="s">
        <v>11</v>
      </c>
      <c r="G950" s="41"/>
      <c r="H950" s="35" t="s">
        <v>67</v>
      </c>
      <c r="I950" s="29" t="str">
        <f>VLOOKUP(VASCO!$H950,Code2Loc,2,FALSE)</f>
        <v>VASCO</v>
      </c>
    </row>
    <row r="951" spans="1:9" ht="15.75" customHeight="1" x14ac:dyDescent="0.25">
      <c r="A951" s="40" t="s">
        <v>3618</v>
      </c>
      <c r="B951" s="41">
        <v>30</v>
      </c>
      <c r="C951" s="41" t="s">
        <v>69</v>
      </c>
      <c r="D951" s="41">
        <v>2</v>
      </c>
      <c r="E951" s="41">
        <v>2</v>
      </c>
      <c r="F951" s="41" t="s">
        <v>11</v>
      </c>
      <c r="G951" s="41"/>
      <c r="H951" s="35" t="s">
        <v>70</v>
      </c>
      <c r="I951" s="29" t="str">
        <f>VLOOKUP(VASCO!$H951,Code2Loc,2,FALSE)</f>
        <v>SADA</v>
      </c>
    </row>
    <row r="952" spans="1:9" ht="15.75" customHeight="1" x14ac:dyDescent="0.25">
      <c r="A952" s="40" t="s">
        <v>3618</v>
      </c>
      <c r="B952" s="41">
        <v>30</v>
      </c>
      <c r="C952" s="41" t="s">
        <v>71</v>
      </c>
      <c r="D952" s="41">
        <v>3</v>
      </c>
      <c r="E952" s="41">
        <v>4</v>
      </c>
      <c r="F952" s="41" t="s">
        <v>11</v>
      </c>
      <c r="G952" s="41"/>
      <c r="H952" s="35" t="s">
        <v>72</v>
      </c>
      <c r="I952" s="29" t="str">
        <f>VLOOKUP(VASCO!$H952,Code2Loc,2,FALSE)</f>
        <v>HARBOUR</v>
      </c>
    </row>
    <row r="953" spans="1:9" ht="15.75" customHeight="1" x14ac:dyDescent="0.25">
      <c r="A953" s="40" t="s">
        <v>1176</v>
      </c>
      <c r="B953" s="41">
        <v>31</v>
      </c>
      <c r="C953" s="41" t="s">
        <v>10</v>
      </c>
      <c r="D953" s="41">
        <v>1</v>
      </c>
      <c r="E953" s="41">
        <v>0</v>
      </c>
      <c r="F953" s="41" t="s">
        <v>11</v>
      </c>
      <c r="G953" s="41"/>
      <c r="H953" s="35" t="s">
        <v>12</v>
      </c>
      <c r="I953" s="29" t="str">
        <f>VLOOKUP(VASCO!$H953,Code2Loc,2,FALSE)</f>
        <v>PANAJI</v>
      </c>
    </row>
    <row r="954" spans="1:9" ht="15.75" customHeight="1" x14ac:dyDescent="0.25">
      <c r="A954" s="40" t="s">
        <v>1176</v>
      </c>
      <c r="B954" s="41">
        <v>31</v>
      </c>
      <c r="C954" s="41" t="s">
        <v>1150</v>
      </c>
      <c r="D954" s="41">
        <v>2</v>
      </c>
      <c r="E954" s="41">
        <v>2</v>
      </c>
      <c r="F954" s="41" t="s">
        <v>11</v>
      </c>
      <c r="G954" s="41"/>
      <c r="H954" s="35" t="s">
        <v>1151</v>
      </c>
      <c r="I954" s="29" t="str">
        <f>VLOOKUP(VASCO!$H954,Code2Loc,2,FALSE)</f>
        <v>CHURCH</v>
      </c>
    </row>
    <row r="955" spans="1:9" ht="15.75" customHeight="1" x14ac:dyDescent="0.25">
      <c r="A955" s="40" t="s">
        <v>1176</v>
      </c>
      <c r="B955" s="41">
        <v>31</v>
      </c>
      <c r="C955" s="41" t="s">
        <v>1152</v>
      </c>
      <c r="D955" s="41">
        <v>3</v>
      </c>
      <c r="E955" s="41">
        <v>3</v>
      </c>
      <c r="F955" s="41" t="s">
        <v>11</v>
      </c>
      <c r="G955" s="41"/>
      <c r="H955" s="35" t="s">
        <v>1153</v>
      </c>
      <c r="I955" s="29" t="str">
        <f>VLOOKUP(VASCO!$H955,Code2Loc,2,FALSE)</f>
        <v>A.I. RADIO</v>
      </c>
    </row>
    <row r="956" spans="1:9" ht="15.75" customHeight="1" x14ac:dyDescent="0.25">
      <c r="A956" s="40" t="s">
        <v>1176</v>
      </c>
      <c r="B956" s="41">
        <v>31</v>
      </c>
      <c r="C956" s="41" t="s">
        <v>1154</v>
      </c>
      <c r="D956" s="41">
        <v>4</v>
      </c>
      <c r="E956" s="41">
        <v>4</v>
      </c>
      <c r="F956" s="41" t="s">
        <v>11</v>
      </c>
      <c r="G956" s="41"/>
      <c r="H956" s="35" t="s">
        <v>1155</v>
      </c>
      <c r="I956" s="29" t="str">
        <f>VLOOKUP(VASCO!$H956,Code2Loc,2,FALSE)</f>
        <v>ALTINHO</v>
      </c>
    </row>
    <row r="957" spans="1:9" ht="15.75" customHeight="1" x14ac:dyDescent="0.25">
      <c r="A957" s="40" t="s">
        <v>1176</v>
      </c>
      <c r="B957" s="41">
        <v>31</v>
      </c>
      <c r="C957" s="41" t="s">
        <v>1156</v>
      </c>
      <c r="D957" s="41">
        <v>5</v>
      </c>
      <c r="E957" s="41">
        <v>6</v>
      </c>
      <c r="F957" s="41" t="s">
        <v>11</v>
      </c>
      <c r="G957" s="41"/>
      <c r="H957" s="35" t="s">
        <v>1157</v>
      </c>
      <c r="I957" s="29" t="str">
        <f>VLOOKUP(VASCO!$H957,Code2Loc,2,FALSE)</f>
        <v>CAMPAL</v>
      </c>
    </row>
    <row r="958" spans="1:9" ht="15.75" customHeight="1" x14ac:dyDescent="0.25">
      <c r="A958" s="40" t="s">
        <v>1176</v>
      </c>
      <c r="B958" s="41">
        <v>31</v>
      </c>
      <c r="C958" s="41" t="s">
        <v>294</v>
      </c>
      <c r="D958" s="41">
        <v>6</v>
      </c>
      <c r="E958" s="41">
        <v>7</v>
      </c>
      <c r="F958" s="41" t="s">
        <v>11</v>
      </c>
      <c r="G958" s="41"/>
      <c r="H958" s="35" t="s">
        <v>295</v>
      </c>
      <c r="I958" s="29" t="str">
        <f>VLOOKUP(VASCO!$H958,Code2Loc,2,FALSE)</f>
        <v>PANAJI MKT</v>
      </c>
    </row>
    <row r="959" spans="1:9" ht="15.75" customHeight="1" x14ac:dyDescent="0.25">
      <c r="A959" s="40" t="s">
        <v>1087</v>
      </c>
      <c r="B959" s="41">
        <v>32</v>
      </c>
      <c r="C959" s="41" t="s">
        <v>10</v>
      </c>
      <c r="D959" s="41">
        <v>1</v>
      </c>
      <c r="E959" s="41">
        <v>0</v>
      </c>
      <c r="F959" s="41" t="s">
        <v>11</v>
      </c>
      <c r="G959" s="41"/>
      <c r="H959" s="35" t="s">
        <v>12</v>
      </c>
      <c r="I959" s="29" t="str">
        <f>VLOOKUP(VASCO!$H959,Code2Loc,2,FALSE)</f>
        <v>PANAJI</v>
      </c>
    </row>
    <row r="960" spans="1:9" ht="15.75" customHeight="1" x14ac:dyDescent="0.25">
      <c r="A960" s="40" t="s">
        <v>1087</v>
      </c>
      <c r="B960" s="41">
        <v>32</v>
      </c>
      <c r="C960" s="41" t="s">
        <v>13</v>
      </c>
      <c r="D960" s="41">
        <v>2</v>
      </c>
      <c r="E960" s="41">
        <v>3</v>
      </c>
      <c r="F960" s="41" t="s">
        <v>11</v>
      </c>
      <c r="G960" s="41"/>
      <c r="H960" s="35" t="s">
        <v>14</v>
      </c>
      <c r="I960" s="29" t="str">
        <f>VLOOKUP(VASCO!$H960,Code2Loc,2,FALSE)</f>
        <v>ST. CRUZ X</v>
      </c>
    </row>
    <row r="961" spans="1:9" ht="15.75" customHeight="1" x14ac:dyDescent="0.25">
      <c r="A961" s="40" t="s">
        <v>1087</v>
      </c>
      <c r="B961" s="41">
        <v>32</v>
      </c>
      <c r="C961" s="41" t="s">
        <v>15</v>
      </c>
      <c r="D961" s="41">
        <v>3</v>
      </c>
      <c r="E961" s="41">
        <v>4</v>
      </c>
      <c r="F961" s="41" t="s">
        <v>11</v>
      </c>
      <c r="G961" s="41"/>
      <c r="H961" s="35" t="s">
        <v>16</v>
      </c>
      <c r="I961" s="29" t="str">
        <f>VLOOKUP(VASCO!$H961,Code2Loc,2,FALSE)</f>
        <v>BAMBOLI GMC</v>
      </c>
    </row>
    <row r="962" spans="1:9" ht="15.75" customHeight="1" x14ac:dyDescent="0.25">
      <c r="A962" s="40" t="s">
        <v>1087</v>
      </c>
      <c r="B962" s="41">
        <v>32</v>
      </c>
      <c r="C962" s="41" t="s">
        <v>17</v>
      </c>
      <c r="D962" s="41">
        <v>4</v>
      </c>
      <c r="E962" s="41">
        <v>6</v>
      </c>
      <c r="F962" s="41" t="s">
        <v>11</v>
      </c>
      <c r="G962" s="41"/>
      <c r="H962" s="35" t="s">
        <v>18</v>
      </c>
      <c r="I962" s="29" t="str">
        <f>VLOOKUP(VASCO!$H962,Code2Loc,2,FALSE)</f>
        <v>BAMBOLI W/S</v>
      </c>
    </row>
    <row r="963" spans="1:9" ht="15.75" customHeight="1" x14ac:dyDescent="0.25">
      <c r="A963" s="40" t="s">
        <v>1087</v>
      </c>
      <c r="B963" s="41">
        <v>32</v>
      </c>
      <c r="C963" s="41" t="s">
        <v>19</v>
      </c>
      <c r="D963" s="41">
        <v>5</v>
      </c>
      <c r="E963" s="41">
        <v>8</v>
      </c>
      <c r="F963" s="41" t="s">
        <v>11</v>
      </c>
      <c r="G963" s="41"/>
      <c r="H963" s="35" t="s">
        <v>20</v>
      </c>
      <c r="I963" s="29" t="str">
        <f>VLOOKUP(VASCO!$H963,Code2Loc,2,FALSE)</f>
        <v>SIRDON/ZUAR</v>
      </c>
    </row>
    <row r="964" spans="1:9" ht="15.75" customHeight="1" x14ac:dyDescent="0.25">
      <c r="A964" s="40" t="s">
        <v>1087</v>
      </c>
      <c r="B964" s="41">
        <v>32</v>
      </c>
      <c r="C964" s="41" t="s">
        <v>21</v>
      </c>
      <c r="D964" s="41">
        <v>6</v>
      </c>
      <c r="E964" s="41">
        <v>10</v>
      </c>
      <c r="F964" s="41" t="s">
        <v>11</v>
      </c>
      <c r="G964" s="41"/>
      <c r="H964" s="35" t="s">
        <v>22</v>
      </c>
      <c r="I964" s="29" t="str">
        <f>VLOOKUP(VASCO!$H964,Code2Loc,2,FALSE)</f>
        <v>GOA VELHA</v>
      </c>
    </row>
    <row r="965" spans="1:9" ht="15.75" customHeight="1" x14ac:dyDescent="0.25">
      <c r="A965" s="40" t="s">
        <v>1087</v>
      </c>
      <c r="B965" s="41">
        <v>32</v>
      </c>
      <c r="C965" s="41" t="s">
        <v>23</v>
      </c>
      <c r="D965" s="41">
        <v>7</v>
      </c>
      <c r="E965" s="41">
        <v>12</v>
      </c>
      <c r="F965" s="41" t="s">
        <v>11</v>
      </c>
      <c r="G965" s="41"/>
      <c r="H965" s="35" t="s">
        <v>24</v>
      </c>
      <c r="I965" s="29" t="str">
        <f>VLOOKUP(VASCO!$H965,Code2Loc,2,FALSE)</f>
        <v>PILLAR</v>
      </c>
    </row>
    <row r="966" spans="1:9" ht="15.75" customHeight="1" x14ac:dyDescent="0.25">
      <c r="A966" s="40" t="s">
        <v>1087</v>
      </c>
      <c r="B966" s="41">
        <v>32</v>
      </c>
      <c r="C966" s="41" t="s">
        <v>25</v>
      </c>
      <c r="D966" s="41">
        <v>8</v>
      </c>
      <c r="E966" s="41">
        <v>14</v>
      </c>
      <c r="F966" s="41" t="s">
        <v>11</v>
      </c>
      <c r="G966" s="41"/>
      <c r="H966" s="35" t="s">
        <v>26</v>
      </c>
      <c r="I966" s="29" t="str">
        <f>VLOOKUP(VASCO!$H966,Code2Loc,2,FALSE)</f>
        <v>AGASSAIM</v>
      </c>
    </row>
    <row r="967" spans="1:9" ht="15.75" customHeight="1" x14ac:dyDescent="0.25">
      <c r="A967" s="40" t="s">
        <v>1087</v>
      </c>
      <c r="B967" s="41">
        <v>32</v>
      </c>
      <c r="C967" s="41" t="s">
        <v>27</v>
      </c>
      <c r="D967" s="41">
        <v>9</v>
      </c>
      <c r="E967" s="41">
        <v>16</v>
      </c>
      <c r="F967" s="41" t="s">
        <v>11</v>
      </c>
      <c r="G967" s="41"/>
      <c r="H967" s="35" t="s">
        <v>28</v>
      </c>
      <c r="I967" s="29" t="str">
        <f>VLOOKUP(VASCO!$H967,Code2Loc,2,FALSE)</f>
        <v>CORTALIM</v>
      </c>
    </row>
    <row r="968" spans="1:9" ht="15.75" customHeight="1" x14ac:dyDescent="0.25">
      <c r="A968" s="40" t="s">
        <v>1087</v>
      </c>
      <c r="B968" s="41">
        <v>32</v>
      </c>
      <c r="C968" s="41" t="s">
        <v>29</v>
      </c>
      <c r="D968" s="41">
        <v>10</v>
      </c>
      <c r="E968" s="41">
        <v>18</v>
      </c>
      <c r="F968" s="41" t="s">
        <v>11</v>
      </c>
      <c r="G968" s="41"/>
      <c r="H968" s="35" t="s">
        <v>30</v>
      </c>
      <c r="I968" s="29" t="str">
        <f>VLOOKUP(VASCO!$H968,Code2Loc,2,FALSE)</f>
        <v>PAJENTAR</v>
      </c>
    </row>
    <row r="969" spans="1:9" ht="15.75" customHeight="1" x14ac:dyDescent="0.25">
      <c r="A969" s="40" t="s">
        <v>1087</v>
      </c>
      <c r="B969" s="41">
        <v>32</v>
      </c>
      <c r="C969" s="41" t="s">
        <v>31</v>
      </c>
      <c r="D969" s="41">
        <v>11</v>
      </c>
      <c r="E969" s="41">
        <v>19</v>
      </c>
      <c r="F969" s="41" t="s">
        <v>11</v>
      </c>
      <c r="G969" s="41"/>
      <c r="H969" s="35" t="s">
        <v>32</v>
      </c>
      <c r="I969" s="29" t="str">
        <f>VLOOKUP(VASCO!$H969,Code2Loc,2,FALSE)</f>
        <v>KSRL/BRLA X</v>
      </c>
    </row>
    <row r="970" spans="1:9" ht="15.75" customHeight="1" x14ac:dyDescent="0.25">
      <c r="A970" s="40" t="s">
        <v>1087</v>
      </c>
      <c r="B970" s="41">
        <v>32</v>
      </c>
      <c r="C970" s="41" t="s">
        <v>33</v>
      </c>
      <c r="D970" s="41">
        <v>12</v>
      </c>
      <c r="E970" s="41">
        <v>21</v>
      </c>
      <c r="F970" s="41" t="s">
        <v>11</v>
      </c>
      <c r="G970" s="41"/>
      <c r="H970" s="35" t="s">
        <v>34</v>
      </c>
      <c r="I970" s="29" t="str">
        <f>VLOOKUP(VASCO!$H970,Code2Loc,2,FALSE)</f>
        <v>TITAN</v>
      </c>
    </row>
    <row r="971" spans="1:9" ht="15.75" customHeight="1" x14ac:dyDescent="0.25">
      <c r="A971" s="40" t="s">
        <v>1087</v>
      </c>
      <c r="B971" s="41">
        <v>32</v>
      </c>
      <c r="C971" s="41" t="s">
        <v>237</v>
      </c>
      <c r="D971" s="41">
        <v>13</v>
      </c>
      <c r="E971" s="41">
        <v>24</v>
      </c>
      <c r="F971" s="41" t="s">
        <v>11</v>
      </c>
      <c r="G971" s="41"/>
      <c r="H971" s="35" t="s">
        <v>238</v>
      </c>
      <c r="I971" s="29" t="str">
        <f>VLOOKUP(VASCO!$H971,Code2Loc,2,FALSE)</f>
        <v>CIPLA</v>
      </c>
    </row>
    <row r="972" spans="1:9" ht="15.75" customHeight="1" x14ac:dyDescent="0.25">
      <c r="A972" s="40" t="s">
        <v>3619</v>
      </c>
      <c r="B972" s="41">
        <v>33</v>
      </c>
      <c r="C972" s="41" t="s">
        <v>66</v>
      </c>
      <c r="D972" s="41">
        <v>1</v>
      </c>
      <c r="E972" s="41">
        <v>0</v>
      </c>
      <c r="F972" s="41" t="s">
        <v>11</v>
      </c>
      <c r="G972" s="41"/>
      <c r="H972" s="35" t="s">
        <v>67</v>
      </c>
      <c r="I972" s="29" t="str">
        <f>VLOOKUP(VASCO!$H972,Code2Loc,2,FALSE)</f>
        <v>VASCO</v>
      </c>
    </row>
    <row r="973" spans="1:9" ht="15.75" customHeight="1" x14ac:dyDescent="0.25">
      <c r="A973" s="40" t="s">
        <v>3619</v>
      </c>
      <c r="B973" s="41">
        <v>33</v>
      </c>
      <c r="C973" s="41" t="s">
        <v>64</v>
      </c>
      <c r="D973" s="41">
        <v>2</v>
      </c>
      <c r="E973" s="41">
        <v>1</v>
      </c>
      <c r="F973" s="41" t="s">
        <v>11</v>
      </c>
      <c r="G973" s="41"/>
      <c r="H973" s="35" t="s">
        <v>65</v>
      </c>
      <c r="I973" s="29" t="str">
        <f>VLOOKUP(VASCO!$H973,Code2Loc,2,FALSE)</f>
        <v>SHIPYARD</v>
      </c>
    </row>
    <row r="974" spans="1:9" ht="15.75" customHeight="1" x14ac:dyDescent="0.25">
      <c r="A974" s="40" t="s">
        <v>3619</v>
      </c>
      <c r="B974" s="41">
        <v>33</v>
      </c>
      <c r="C974" s="41" t="s">
        <v>62</v>
      </c>
      <c r="D974" s="41">
        <v>3</v>
      </c>
      <c r="E974" s="41">
        <v>2</v>
      </c>
      <c r="F974" s="41" t="s">
        <v>11</v>
      </c>
      <c r="G974" s="41"/>
      <c r="H974" s="35" t="s">
        <v>63</v>
      </c>
      <c r="I974" s="29" t="str">
        <f>VLOOKUP(VASCO!$H974,Code2Loc,2,FALSE)</f>
        <v>VADEM</v>
      </c>
    </row>
    <row r="975" spans="1:9" ht="15.75" customHeight="1" x14ac:dyDescent="0.25">
      <c r="A975" s="40" t="s">
        <v>3619</v>
      </c>
      <c r="B975" s="41">
        <v>33</v>
      </c>
      <c r="C975" s="41" t="s">
        <v>60</v>
      </c>
      <c r="D975" s="41">
        <v>4</v>
      </c>
      <c r="E975" s="41">
        <v>4</v>
      </c>
      <c r="F975" s="41" t="s">
        <v>11</v>
      </c>
      <c r="G975" s="41"/>
      <c r="H975" s="35" t="s">
        <v>61</v>
      </c>
      <c r="I975" s="29" t="str">
        <f>VLOOKUP(VASCO!$H975,Code2Loc,2,FALSE)</f>
        <v>CHICALIM</v>
      </c>
    </row>
    <row r="976" spans="1:9" ht="15.75" customHeight="1" x14ac:dyDescent="0.25">
      <c r="A976" s="40" t="s">
        <v>3619</v>
      </c>
      <c r="B976" s="41">
        <v>33</v>
      </c>
      <c r="C976" s="41" t="s">
        <v>1687</v>
      </c>
      <c r="D976" s="41">
        <v>5</v>
      </c>
      <c r="E976" s="41">
        <v>5</v>
      </c>
      <c r="F976" s="41" t="s">
        <v>11</v>
      </c>
      <c r="G976" s="41"/>
      <c r="H976" s="35" t="s">
        <v>1688</v>
      </c>
      <c r="I976" s="29" t="str">
        <f>VLOOKUP(VASCO!$H976,Code2Loc,2,FALSE)</f>
        <v>VIDYA/RIGIN</v>
      </c>
    </row>
    <row r="977" spans="1:9" ht="15.75" customHeight="1" x14ac:dyDescent="0.25">
      <c r="A977" s="40" t="s">
        <v>3619</v>
      </c>
      <c r="B977" s="41">
        <v>33</v>
      </c>
      <c r="C977" s="41" t="s">
        <v>1174</v>
      </c>
      <c r="D977" s="41">
        <v>6</v>
      </c>
      <c r="E977" s="41">
        <v>6</v>
      </c>
      <c r="F977" s="41" t="s">
        <v>11</v>
      </c>
      <c r="G977" s="41"/>
      <c r="H977" s="35" t="s">
        <v>1175</v>
      </c>
      <c r="I977" s="29" t="str">
        <f>VLOOKUP(VASCO!$H977,Code2Loc,2,FALSE)</f>
        <v>AIRPORT</v>
      </c>
    </row>
    <row r="978" spans="1:9" ht="15.75" customHeight="1" x14ac:dyDescent="0.25">
      <c r="A978" s="40" t="s">
        <v>3619</v>
      </c>
      <c r="B978" s="41">
        <v>33</v>
      </c>
      <c r="C978" s="41" t="s">
        <v>58</v>
      </c>
      <c r="D978" s="41">
        <v>7</v>
      </c>
      <c r="E978" s="41">
        <v>7</v>
      </c>
      <c r="F978" s="41" t="s">
        <v>11</v>
      </c>
      <c r="G978" s="41"/>
      <c r="H978" s="35" t="s">
        <v>59</v>
      </c>
      <c r="I978" s="29" t="str">
        <f>VLOOKUP(VASCO!$H978,Code2Loc,2,FALSE)</f>
        <v>DABOLIM</v>
      </c>
    </row>
    <row r="979" spans="1:9" ht="15.75" customHeight="1" x14ac:dyDescent="0.25">
      <c r="A979" s="40" t="s">
        <v>3619</v>
      </c>
      <c r="B979" s="41">
        <v>33</v>
      </c>
      <c r="C979" s="41" t="s">
        <v>1685</v>
      </c>
      <c r="D979" s="41">
        <v>8</v>
      </c>
      <c r="E979" s="41">
        <v>8</v>
      </c>
      <c r="F979" s="41" t="s">
        <v>11</v>
      </c>
      <c r="G979" s="41"/>
      <c r="H979" s="35" t="s">
        <v>1686</v>
      </c>
      <c r="I979" s="29" t="str">
        <f>VLOOKUP(VASCO!$H979,Code2Loc,2,FALSE)</f>
        <v>MES COLLEGE</v>
      </c>
    </row>
    <row r="980" spans="1:9" ht="15.75" customHeight="1" x14ac:dyDescent="0.25">
      <c r="A980" s="40" t="s">
        <v>3619</v>
      </c>
      <c r="B980" s="41">
        <v>33</v>
      </c>
      <c r="C980" s="41" t="s">
        <v>1683</v>
      </c>
      <c r="D980" s="41">
        <v>9</v>
      </c>
      <c r="E980" s="41">
        <v>9</v>
      </c>
      <c r="F980" s="41" t="s">
        <v>11</v>
      </c>
      <c r="G980" s="41"/>
      <c r="H980" s="35" t="s">
        <v>1684</v>
      </c>
      <c r="I980" s="29" t="str">
        <f>VLOOKUP(VASCO!$H980,Code2Loc,2,FALSE)</f>
        <v>BIRLA</v>
      </c>
    </row>
    <row r="981" spans="1:9" ht="15.75" customHeight="1" x14ac:dyDescent="0.25">
      <c r="A981" s="40" t="s">
        <v>3619</v>
      </c>
      <c r="B981" s="41">
        <v>33</v>
      </c>
      <c r="C981" s="41" t="s">
        <v>1682</v>
      </c>
      <c r="D981" s="41">
        <v>10</v>
      </c>
      <c r="E981" s="41">
        <v>10</v>
      </c>
      <c r="F981" s="41" t="s">
        <v>11</v>
      </c>
      <c r="G981" s="41"/>
      <c r="H981" s="35" t="s">
        <v>1136</v>
      </c>
      <c r="I981" s="29" t="str">
        <f>VLOOKUP(VASCO!$H981,Code2Loc,2,FALSE)</f>
        <v>ZHARI</v>
      </c>
    </row>
    <row r="982" spans="1:9" ht="15.75" customHeight="1" x14ac:dyDescent="0.25">
      <c r="A982" s="40" t="s">
        <v>3619</v>
      </c>
      <c r="B982" s="41">
        <v>33</v>
      </c>
      <c r="C982" s="41" t="s">
        <v>1680</v>
      </c>
      <c r="D982" s="41">
        <v>11</v>
      </c>
      <c r="E982" s="41">
        <v>11</v>
      </c>
      <c r="F982" s="41" t="s">
        <v>11</v>
      </c>
      <c r="G982" s="41"/>
      <c r="H982" s="35" t="s">
        <v>1681</v>
      </c>
      <c r="I982" s="29" t="str">
        <f>VLOOKUP(VASCO!$H982,Code2Loc,2,FALSE)</f>
        <v>ZUARINAGAR</v>
      </c>
    </row>
    <row r="983" spans="1:9" ht="15.75" customHeight="1" x14ac:dyDescent="0.25">
      <c r="A983" s="40" t="s">
        <v>3619</v>
      </c>
      <c r="B983" s="41">
        <v>33</v>
      </c>
      <c r="C983" s="41" t="s">
        <v>1662</v>
      </c>
      <c r="D983" s="41">
        <v>12</v>
      </c>
      <c r="E983" s="41">
        <v>12</v>
      </c>
      <c r="F983" s="41" t="s">
        <v>11</v>
      </c>
      <c r="G983" s="41"/>
      <c r="H983" s="35" t="s">
        <v>1663</v>
      </c>
      <c r="I983" s="29" t="str">
        <f>VLOOKUP(VASCO!$H983,Code2Loc,2,FALSE)</f>
        <v>UPAS NAGAR</v>
      </c>
    </row>
    <row r="984" spans="1:9" ht="15.75" customHeight="1" x14ac:dyDescent="0.25">
      <c r="A984" s="40" t="s">
        <v>3619</v>
      </c>
      <c r="B984" s="41">
        <v>33</v>
      </c>
      <c r="C984" s="41" t="s">
        <v>2379</v>
      </c>
      <c r="D984" s="41">
        <v>13</v>
      </c>
      <c r="E984" s="41">
        <v>13</v>
      </c>
      <c r="F984" s="41" t="s">
        <v>11</v>
      </c>
      <c r="G984" s="41"/>
      <c r="H984" s="35" t="s">
        <v>2380</v>
      </c>
      <c r="I984" s="29" t="str">
        <f>VLOOKUP(VASCO!$H984,Code2Loc,2,FALSE)</f>
        <v>METASTRIP</v>
      </c>
    </row>
    <row r="985" spans="1:9" ht="15.75" customHeight="1" x14ac:dyDescent="0.25">
      <c r="A985" s="40" t="s">
        <v>3619</v>
      </c>
      <c r="B985" s="41">
        <v>33</v>
      </c>
      <c r="C985" s="41" t="s">
        <v>2377</v>
      </c>
      <c r="D985" s="41">
        <v>14</v>
      </c>
      <c r="E985" s="41">
        <v>14</v>
      </c>
      <c r="F985" s="41" t="s">
        <v>11</v>
      </c>
      <c r="G985" s="41"/>
      <c r="H985" s="35" t="s">
        <v>2378</v>
      </c>
      <c r="I985" s="29" t="str">
        <f>VLOOKUP(VASCO!$H985,Code2Loc,2,FALSE)</f>
        <v>KADIMACHIN</v>
      </c>
    </row>
    <row r="986" spans="1:9" ht="15.75" customHeight="1" x14ac:dyDescent="0.25">
      <c r="A986" s="40" t="s">
        <v>3619</v>
      </c>
      <c r="B986" s="41">
        <v>33</v>
      </c>
      <c r="C986" s="41" t="s">
        <v>33</v>
      </c>
      <c r="D986" s="41">
        <v>15</v>
      </c>
      <c r="E986" s="41">
        <v>17</v>
      </c>
      <c r="F986" s="41" t="s">
        <v>11</v>
      </c>
      <c r="G986" s="41"/>
      <c r="H986" s="35" t="s">
        <v>34</v>
      </c>
      <c r="I986" s="29" t="str">
        <f>VLOOKUP(VASCO!$H986,Code2Loc,2,FALSE)</f>
        <v>TITAN</v>
      </c>
    </row>
    <row r="987" spans="1:9" ht="15.75" customHeight="1" x14ac:dyDescent="0.25">
      <c r="A987" s="40" t="s">
        <v>3619</v>
      </c>
      <c r="B987" s="41">
        <v>33</v>
      </c>
      <c r="C987" s="41" t="s">
        <v>237</v>
      </c>
      <c r="D987" s="41">
        <v>16</v>
      </c>
      <c r="E987" s="41">
        <v>20</v>
      </c>
      <c r="F987" s="41" t="s">
        <v>11</v>
      </c>
      <c r="G987" s="41"/>
      <c r="H987" s="35" t="s">
        <v>238</v>
      </c>
      <c r="I987" s="29" t="str">
        <f>VLOOKUP(VASCO!$H987,Code2Loc,2,FALSE)</f>
        <v>CIPLA</v>
      </c>
    </row>
    <row r="988" spans="1:9" ht="15.75" customHeight="1" x14ac:dyDescent="0.25">
      <c r="A988" s="40" t="s">
        <v>3620</v>
      </c>
      <c r="B988" s="41">
        <v>34</v>
      </c>
      <c r="C988" s="41" t="s">
        <v>71</v>
      </c>
      <c r="D988" s="41">
        <v>1</v>
      </c>
      <c r="E988" s="41">
        <v>0</v>
      </c>
      <c r="F988" s="41" t="s">
        <v>11</v>
      </c>
      <c r="G988" s="41"/>
      <c r="H988" s="35" t="s">
        <v>72</v>
      </c>
      <c r="I988" s="29" t="str">
        <f>VLOOKUP(VASCO!$H988,Code2Loc,2,FALSE)</f>
        <v>HARBOUR</v>
      </c>
    </row>
    <row r="989" spans="1:9" ht="15.75" customHeight="1" x14ac:dyDescent="0.25">
      <c r="A989" s="40" t="s">
        <v>3620</v>
      </c>
      <c r="B989" s="41">
        <v>34</v>
      </c>
      <c r="C989" s="41" t="s">
        <v>69</v>
      </c>
      <c r="D989" s="41">
        <v>2</v>
      </c>
      <c r="E989" s="41">
        <v>2</v>
      </c>
      <c r="F989" s="41" t="s">
        <v>11</v>
      </c>
      <c r="G989" s="41"/>
      <c r="H989" s="35" t="s">
        <v>70</v>
      </c>
      <c r="I989" s="29" t="str">
        <f>VLOOKUP(VASCO!$H989,Code2Loc,2,FALSE)</f>
        <v>SADA</v>
      </c>
    </row>
    <row r="990" spans="1:9" ht="15.75" customHeight="1" x14ac:dyDescent="0.25">
      <c r="A990" s="40" t="s">
        <v>3620</v>
      </c>
      <c r="B990" s="41">
        <v>34</v>
      </c>
      <c r="C990" s="41" t="s">
        <v>66</v>
      </c>
      <c r="D990" s="41">
        <v>3</v>
      </c>
      <c r="E990" s="41">
        <v>4</v>
      </c>
      <c r="F990" s="41" t="s">
        <v>11</v>
      </c>
      <c r="G990" s="41"/>
      <c r="H990" s="35" t="s">
        <v>67</v>
      </c>
      <c r="I990" s="29" t="str">
        <f>VLOOKUP(VASCO!$H990,Code2Loc,2,FALSE)</f>
        <v>VASCO</v>
      </c>
    </row>
    <row r="991" spans="1:9" ht="15.75" customHeight="1" x14ac:dyDescent="0.25">
      <c r="A991" s="40" t="s">
        <v>3620</v>
      </c>
      <c r="B991" s="41">
        <v>34</v>
      </c>
      <c r="C991" s="41" t="s">
        <v>64</v>
      </c>
      <c r="D991" s="41">
        <v>4</v>
      </c>
      <c r="E991" s="41">
        <v>5</v>
      </c>
      <c r="F991" s="41" t="s">
        <v>11</v>
      </c>
      <c r="G991" s="41"/>
      <c r="H991" s="35" t="s">
        <v>65</v>
      </c>
      <c r="I991" s="29" t="str">
        <f>VLOOKUP(VASCO!$H991,Code2Loc,2,FALSE)</f>
        <v>SHIPYARD</v>
      </c>
    </row>
    <row r="992" spans="1:9" ht="15.75" customHeight="1" x14ac:dyDescent="0.25">
      <c r="A992" s="40" t="s">
        <v>3620</v>
      </c>
      <c r="B992" s="41">
        <v>34</v>
      </c>
      <c r="C992" s="41" t="s">
        <v>62</v>
      </c>
      <c r="D992" s="41">
        <v>5</v>
      </c>
      <c r="E992" s="41">
        <v>6</v>
      </c>
      <c r="F992" s="41" t="s">
        <v>11</v>
      </c>
      <c r="G992" s="41"/>
      <c r="H992" s="35" t="s">
        <v>63</v>
      </c>
      <c r="I992" s="29" t="str">
        <f>VLOOKUP(VASCO!$H992,Code2Loc,2,FALSE)</f>
        <v>VADEM</v>
      </c>
    </row>
    <row r="993" spans="1:9" ht="15.75" customHeight="1" x14ac:dyDescent="0.25">
      <c r="A993" s="40" t="s">
        <v>3620</v>
      </c>
      <c r="B993" s="41">
        <v>34</v>
      </c>
      <c r="C993" s="41" t="s">
        <v>60</v>
      </c>
      <c r="D993" s="41">
        <v>6</v>
      </c>
      <c r="E993" s="41">
        <v>8</v>
      </c>
      <c r="F993" s="41" t="s">
        <v>11</v>
      </c>
      <c r="G993" s="41"/>
      <c r="H993" s="35" t="s">
        <v>61</v>
      </c>
      <c r="I993" s="29" t="str">
        <f>VLOOKUP(VASCO!$H993,Code2Loc,2,FALSE)</f>
        <v>CHICALIM</v>
      </c>
    </row>
    <row r="994" spans="1:9" ht="15.75" customHeight="1" x14ac:dyDescent="0.25">
      <c r="A994" s="40" t="s">
        <v>3620</v>
      </c>
      <c r="B994" s="41">
        <v>34</v>
      </c>
      <c r="C994" s="41" t="s">
        <v>246</v>
      </c>
      <c r="D994" s="41">
        <v>7</v>
      </c>
      <c r="E994" s="41">
        <v>10</v>
      </c>
      <c r="F994" s="41" t="s">
        <v>11</v>
      </c>
      <c r="G994" s="41"/>
      <c r="H994" s="35" t="s">
        <v>247</v>
      </c>
      <c r="I994" s="29" t="str">
        <f>VLOOKUP(VASCO!$H994,Code2Loc,2,FALSE)</f>
        <v>DABOLI</v>
      </c>
    </row>
    <row r="995" spans="1:9" ht="15.75" customHeight="1" x14ac:dyDescent="0.25">
      <c r="A995" s="40" t="s">
        <v>3620</v>
      </c>
      <c r="B995" s="41">
        <v>34</v>
      </c>
      <c r="C995" s="41" t="s">
        <v>56</v>
      </c>
      <c r="D995" s="41">
        <v>8</v>
      </c>
      <c r="E995" s="41">
        <v>11</v>
      </c>
      <c r="F995" s="41" t="s">
        <v>11</v>
      </c>
      <c r="G995" s="41"/>
      <c r="H995" s="35" t="s">
        <v>57</v>
      </c>
      <c r="I995" s="29" t="str">
        <f>VLOOKUP(VASCO!$H995,Code2Loc,2,FALSE)</f>
        <v>ZUYAR</v>
      </c>
    </row>
    <row r="996" spans="1:9" ht="15.75" customHeight="1" x14ac:dyDescent="0.25">
      <c r="A996" s="40" t="s">
        <v>3620</v>
      </c>
      <c r="B996" s="41">
        <v>34</v>
      </c>
      <c r="C996" s="41" t="s">
        <v>54</v>
      </c>
      <c r="D996" s="41">
        <v>9</v>
      </c>
      <c r="E996" s="41">
        <v>13</v>
      </c>
      <c r="F996" s="41" t="s">
        <v>11</v>
      </c>
      <c r="G996" s="41"/>
      <c r="H996" s="35" t="s">
        <v>55</v>
      </c>
      <c r="I996" s="29" t="str">
        <f>VLOOKUP(VASCO!$H996,Code2Loc,2,FALSE)</f>
        <v>ZAREER</v>
      </c>
    </row>
    <row r="997" spans="1:9" ht="15.75" customHeight="1" x14ac:dyDescent="0.25">
      <c r="A997" s="40" t="s">
        <v>3620</v>
      </c>
      <c r="B997" s="41">
        <v>34</v>
      </c>
      <c r="C997" s="41" t="s">
        <v>52</v>
      </c>
      <c r="D997" s="41">
        <v>10</v>
      </c>
      <c r="E997" s="41">
        <v>15</v>
      </c>
      <c r="F997" s="41" t="s">
        <v>11</v>
      </c>
      <c r="G997" s="41"/>
      <c r="H997" s="35" t="s">
        <v>53</v>
      </c>
      <c r="I997" s="29" t="str">
        <f>VLOOKUP(VASCO!$H997,Code2Loc,2,FALSE)</f>
        <v>S CONVENT</v>
      </c>
    </row>
    <row r="998" spans="1:9" ht="15.75" customHeight="1" x14ac:dyDescent="0.25">
      <c r="A998" s="40" t="s">
        <v>3620</v>
      </c>
      <c r="B998" s="41">
        <v>34</v>
      </c>
      <c r="C998" s="41" t="s">
        <v>50</v>
      </c>
      <c r="D998" s="41">
        <v>11</v>
      </c>
      <c r="E998" s="41">
        <v>16</v>
      </c>
      <c r="F998" s="41" t="s">
        <v>11</v>
      </c>
      <c r="G998" s="41"/>
      <c r="H998" s="35" t="s">
        <v>51</v>
      </c>
      <c r="I998" s="29" t="str">
        <f>VLOOKUP(VASCO!$H998,Code2Loc,2,FALSE)</f>
        <v>SANCOALE</v>
      </c>
    </row>
    <row r="999" spans="1:9" ht="15.75" customHeight="1" x14ac:dyDescent="0.25">
      <c r="A999" s="40" t="s">
        <v>3620</v>
      </c>
      <c r="B999" s="41">
        <v>34</v>
      </c>
      <c r="C999" s="41" t="s">
        <v>27</v>
      </c>
      <c r="D999" s="41">
        <v>12</v>
      </c>
      <c r="E999" s="41">
        <v>18</v>
      </c>
      <c r="F999" s="41" t="s">
        <v>11</v>
      </c>
      <c r="G999" s="41"/>
      <c r="H999" s="35" t="s">
        <v>28</v>
      </c>
      <c r="I999" s="29" t="str">
        <f>VLOOKUP(VASCO!$H999,Code2Loc,2,FALSE)</f>
        <v>CORTALIM</v>
      </c>
    </row>
    <row r="1000" spans="1:9" ht="15.75" customHeight="1" x14ac:dyDescent="0.25">
      <c r="A1000" s="40" t="s">
        <v>3620</v>
      </c>
      <c r="B1000" s="41">
        <v>34</v>
      </c>
      <c r="C1000" s="41" t="s">
        <v>25</v>
      </c>
      <c r="D1000" s="41">
        <v>13</v>
      </c>
      <c r="E1000" s="41">
        <v>20</v>
      </c>
      <c r="F1000" s="41" t="s">
        <v>11</v>
      </c>
      <c r="G1000" s="41"/>
      <c r="H1000" s="35" t="s">
        <v>26</v>
      </c>
      <c r="I1000" s="29" t="str">
        <f>VLOOKUP(VASCO!$H1000,Code2Loc,2,FALSE)</f>
        <v>AGASSAIM</v>
      </c>
    </row>
    <row r="1001" spans="1:9" ht="15.75" customHeight="1" x14ac:dyDescent="0.25">
      <c r="A1001" s="40" t="s">
        <v>3620</v>
      </c>
      <c r="B1001" s="41">
        <v>34</v>
      </c>
      <c r="C1001" s="41" t="s">
        <v>23</v>
      </c>
      <c r="D1001" s="41">
        <v>14</v>
      </c>
      <c r="E1001" s="41">
        <v>22</v>
      </c>
      <c r="F1001" s="41" t="s">
        <v>11</v>
      </c>
      <c r="G1001" s="41"/>
      <c r="H1001" s="35" t="s">
        <v>24</v>
      </c>
      <c r="I1001" s="29" t="str">
        <f>VLOOKUP(VASCO!$H1001,Code2Loc,2,FALSE)</f>
        <v>PILLAR</v>
      </c>
    </row>
    <row r="1002" spans="1:9" ht="15.75" customHeight="1" x14ac:dyDescent="0.25">
      <c r="A1002" s="40" t="s">
        <v>3620</v>
      </c>
      <c r="B1002" s="41">
        <v>34</v>
      </c>
      <c r="C1002" s="41" t="s">
        <v>21</v>
      </c>
      <c r="D1002" s="41">
        <v>15</v>
      </c>
      <c r="E1002" s="41">
        <v>24</v>
      </c>
      <c r="F1002" s="41" t="s">
        <v>11</v>
      </c>
      <c r="G1002" s="41"/>
      <c r="H1002" s="35" t="s">
        <v>22</v>
      </c>
      <c r="I1002" s="29" t="str">
        <f>VLOOKUP(VASCO!$H1002,Code2Loc,2,FALSE)</f>
        <v>GOA VELHA</v>
      </c>
    </row>
    <row r="1003" spans="1:9" ht="15.75" customHeight="1" x14ac:dyDescent="0.25">
      <c r="A1003" s="40" t="s">
        <v>3620</v>
      </c>
      <c r="B1003" s="41">
        <v>34</v>
      </c>
      <c r="C1003" s="41" t="s">
        <v>19</v>
      </c>
      <c r="D1003" s="41">
        <v>16</v>
      </c>
      <c r="E1003" s="41">
        <v>26</v>
      </c>
      <c r="F1003" s="41" t="s">
        <v>11</v>
      </c>
      <c r="G1003" s="41"/>
      <c r="H1003" s="35" t="s">
        <v>20</v>
      </c>
      <c r="I1003" s="29" t="str">
        <f>VLOOKUP(VASCO!$H1003,Code2Loc,2,FALSE)</f>
        <v>SIRDON/ZUAR</v>
      </c>
    </row>
    <row r="1004" spans="1:9" ht="15.75" customHeight="1" x14ac:dyDescent="0.25">
      <c r="A1004" s="40" t="s">
        <v>3620</v>
      </c>
      <c r="B1004" s="41">
        <v>34</v>
      </c>
      <c r="C1004" s="41" t="s">
        <v>17</v>
      </c>
      <c r="D1004" s="41">
        <v>17</v>
      </c>
      <c r="E1004" s="41">
        <v>28</v>
      </c>
      <c r="F1004" s="41" t="s">
        <v>11</v>
      </c>
      <c r="G1004" s="41"/>
      <c r="H1004" s="35" t="s">
        <v>18</v>
      </c>
      <c r="I1004" s="29" t="str">
        <f>VLOOKUP(VASCO!$H1004,Code2Loc,2,FALSE)</f>
        <v>BAMBOLI W/S</v>
      </c>
    </row>
    <row r="1005" spans="1:9" ht="15.75" customHeight="1" x14ac:dyDescent="0.25">
      <c r="A1005" s="40" t="s">
        <v>3620</v>
      </c>
      <c r="B1005" s="41">
        <v>34</v>
      </c>
      <c r="C1005" s="41" t="s">
        <v>15</v>
      </c>
      <c r="D1005" s="41">
        <v>18</v>
      </c>
      <c r="E1005" s="41">
        <v>30</v>
      </c>
      <c r="F1005" s="41" t="s">
        <v>11</v>
      </c>
      <c r="G1005" s="41"/>
      <c r="H1005" s="35" t="s">
        <v>16</v>
      </c>
      <c r="I1005" s="29" t="str">
        <f>VLOOKUP(VASCO!$H1005,Code2Loc,2,FALSE)</f>
        <v>BAMBOLI GMC</v>
      </c>
    </row>
    <row r="1006" spans="1:9" ht="15.75" customHeight="1" x14ac:dyDescent="0.25">
      <c r="A1006" s="40" t="s">
        <v>3620</v>
      </c>
      <c r="B1006" s="41">
        <v>34</v>
      </c>
      <c r="C1006" s="41" t="s">
        <v>1143</v>
      </c>
      <c r="D1006" s="41">
        <v>19</v>
      </c>
      <c r="E1006" s="41">
        <v>35</v>
      </c>
      <c r="F1006" s="41" t="s">
        <v>11</v>
      </c>
      <c r="G1006" s="41"/>
      <c r="H1006" s="35" t="s">
        <v>1144</v>
      </c>
      <c r="I1006" s="29" t="str">
        <f>VLOOKUP(VASCO!$H1006,Code2Loc,2,FALSE)</f>
        <v>GOA UNVRSTY</v>
      </c>
    </row>
    <row r="1007" spans="1:9" ht="15.75" customHeight="1" x14ac:dyDescent="0.25">
      <c r="A1007" s="40" t="s">
        <v>3621</v>
      </c>
      <c r="B1007" s="41">
        <v>35</v>
      </c>
      <c r="C1007" s="41" t="s">
        <v>69</v>
      </c>
      <c r="D1007" s="41">
        <v>1</v>
      </c>
      <c r="E1007" s="41">
        <v>0</v>
      </c>
      <c r="F1007" s="41" t="s">
        <v>11</v>
      </c>
      <c r="G1007" s="41"/>
      <c r="H1007" s="35" t="s">
        <v>70</v>
      </c>
      <c r="I1007" s="29" t="str">
        <f>VLOOKUP(VASCO!$H1007,Code2Loc,2,FALSE)</f>
        <v>SADA</v>
      </c>
    </row>
    <row r="1008" spans="1:9" ht="15.75" customHeight="1" x14ac:dyDescent="0.25">
      <c r="A1008" s="40" t="s">
        <v>3621</v>
      </c>
      <c r="B1008" s="41">
        <v>35</v>
      </c>
      <c r="C1008" s="41" t="s">
        <v>66</v>
      </c>
      <c r="D1008" s="41">
        <v>2</v>
      </c>
      <c r="E1008" s="41">
        <v>2</v>
      </c>
      <c r="F1008" s="41" t="s">
        <v>11</v>
      </c>
      <c r="G1008" s="41"/>
      <c r="H1008" s="35" t="s">
        <v>67</v>
      </c>
      <c r="I1008" s="29" t="str">
        <f>VLOOKUP(VASCO!$H1008,Code2Loc,2,FALSE)</f>
        <v>VASCO</v>
      </c>
    </row>
    <row r="1009" spans="1:9" ht="15.75" customHeight="1" x14ac:dyDescent="0.25">
      <c r="A1009" s="40" t="s">
        <v>3621</v>
      </c>
      <c r="B1009" s="41">
        <v>35</v>
      </c>
      <c r="C1009" s="41" t="s">
        <v>64</v>
      </c>
      <c r="D1009" s="41">
        <v>3</v>
      </c>
      <c r="E1009" s="41">
        <v>3</v>
      </c>
      <c r="F1009" s="41" t="s">
        <v>11</v>
      </c>
      <c r="G1009" s="41"/>
      <c r="H1009" s="35" t="s">
        <v>65</v>
      </c>
      <c r="I1009" s="29" t="str">
        <f>VLOOKUP(VASCO!$H1009,Code2Loc,2,FALSE)</f>
        <v>SHIPYARD</v>
      </c>
    </row>
    <row r="1010" spans="1:9" ht="15.75" customHeight="1" x14ac:dyDescent="0.25">
      <c r="A1010" s="40" t="s">
        <v>3621</v>
      </c>
      <c r="B1010" s="41">
        <v>35</v>
      </c>
      <c r="C1010" s="41" t="s">
        <v>62</v>
      </c>
      <c r="D1010" s="41">
        <v>4</v>
      </c>
      <c r="E1010" s="41">
        <v>4</v>
      </c>
      <c r="F1010" s="41" t="s">
        <v>11</v>
      </c>
      <c r="G1010" s="41"/>
      <c r="H1010" s="35" t="s">
        <v>63</v>
      </c>
      <c r="I1010" s="29" t="str">
        <f>VLOOKUP(VASCO!$H1010,Code2Loc,2,FALSE)</f>
        <v>VADEM</v>
      </c>
    </row>
    <row r="1011" spans="1:9" ht="15.75" customHeight="1" x14ac:dyDescent="0.25">
      <c r="A1011" s="40" t="s">
        <v>3621</v>
      </c>
      <c r="B1011" s="41">
        <v>35</v>
      </c>
      <c r="C1011" s="41" t="s">
        <v>60</v>
      </c>
      <c r="D1011" s="41">
        <v>5</v>
      </c>
      <c r="E1011" s="41">
        <v>6</v>
      </c>
      <c r="F1011" s="41" t="s">
        <v>11</v>
      </c>
      <c r="G1011" s="41"/>
      <c r="H1011" s="35" t="s">
        <v>61</v>
      </c>
      <c r="I1011" s="29" t="str">
        <f>VLOOKUP(VASCO!$H1011,Code2Loc,2,FALSE)</f>
        <v>CHICALIM</v>
      </c>
    </row>
    <row r="1012" spans="1:9" ht="15.75" customHeight="1" x14ac:dyDescent="0.25">
      <c r="A1012" s="40" t="s">
        <v>3621</v>
      </c>
      <c r="B1012" s="41">
        <v>35</v>
      </c>
      <c r="C1012" s="41" t="s">
        <v>246</v>
      </c>
      <c r="D1012" s="41">
        <v>6</v>
      </c>
      <c r="E1012" s="41">
        <v>8</v>
      </c>
      <c r="F1012" s="41" t="s">
        <v>11</v>
      </c>
      <c r="G1012" s="41"/>
      <c r="H1012" s="35" t="s">
        <v>247</v>
      </c>
      <c r="I1012" s="29" t="str">
        <f>VLOOKUP(VASCO!$H1012,Code2Loc,2,FALSE)</f>
        <v>DABOLI</v>
      </c>
    </row>
    <row r="1013" spans="1:9" ht="15.75" customHeight="1" x14ac:dyDescent="0.25">
      <c r="A1013" s="40" t="s">
        <v>3621</v>
      </c>
      <c r="B1013" s="41">
        <v>35</v>
      </c>
      <c r="C1013" s="41" t="s">
        <v>56</v>
      </c>
      <c r="D1013" s="41">
        <v>7</v>
      </c>
      <c r="E1013" s="41">
        <v>9</v>
      </c>
      <c r="F1013" s="41" t="s">
        <v>11</v>
      </c>
      <c r="G1013" s="41"/>
      <c r="H1013" s="35" t="s">
        <v>57</v>
      </c>
      <c r="I1013" s="29" t="str">
        <f>VLOOKUP(VASCO!$H1013,Code2Loc,2,FALSE)</f>
        <v>ZUYAR</v>
      </c>
    </row>
    <row r="1014" spans="1:9" ht="15.75" customHeight="1" x14ac:dyDescent="0.25">
      <c r="A1014" s="40" t="s">
        <v>3621</v>
      </c>
      <c r="B1014" s="41">
        <v>35</v>
      </c>
      <c r="C1014" s="41" t="s">
        <v>54</v>
      </c>
      <c r="D1014" s="41">
        <v>8</v>
      </c>
      <c r="E1014" s="41">
        <v>11</v>
      </c>
      <c r="F1014" s="41" t="s">
        <v>11</v>
      </c>
      <c r="G1014" s="41"/>
      <c r="H1014" s="35" t="s">
        <v>55</v>
      </c>
      <c r="I1014" s="29" t="str">
        <f>VLOOKUP(VASCO!$H1014,Code2Loc,2,FALSE)</f>
        <v>ZAREER</v>
      </c>
    </row>
    <row r="1015" spans="1:9" ht="15.75" customHeight="1" x14ac:dyDescent="0.25">
      <c r="A1015" s="40" t="s">
        <v>3621</v>
      </c>
      <c r="B1015" s="41">
        <v>35</v>
      </c>
      <c r="C1015" s="41" t="s">
        <v>52</v>
      </c>
      <c r="D1015" s="41">
        <v>9</v>
      </c>
      <c r="E1015" s="41">
        <v>12</v>
      </c>
      <c r="F1015" s="41" t="s">
        <v>11</v>
      </c>
      <c r="G1015" s="41"/>
      <c r="H1015" s="35" t="s">
        <v>53</v>
      </c>
      <c r="I1015" s="29" t="str">
        <f>VLOOKUP(VASCO!$H1015,Code2Loc,2,FALSE)</f>
        <v>S CONVENT</v>
      </c>
    </row>
    <row r="1016" spans="1:9" ht="15.75" customHeight="1" x14ac:dyDescent="0.25">
      <c r="A1016" s="40" t="s">
        <v>3621</v>
      </c>
      <c r="B1016" s="41">
        <v>35</v>
      </c>
      <c r="C1016" s="41" t="s">
        <v>50</v>
      </c>
      <c r="D1016" s="41">
        <v>10</v>
      </c>
      <c r="E1016" s="41">
        <v>14</v>
      </c>
      <c r="F1016" s="41" t="s">
        <v>11</v>
      </c>
      <c r="G1016" s="41"/>
      <c r="H1016" s="35" t="s">
        <v>51</v>
      </c>
      <c r="I1016" s="29" t="str">
        <f>VLOOKUP(VASCO!$H1016,Code2Loc,2,FALSE)</f>
        <v>SANCOALE</v>
      </c>
    </row>
    <row r="1017" spans="1:9" ht="15.75" customHeight="1" x14ac:dyDescent="0.25">
      <c r="A1017" s="40" t="s">
        <v>3621</v>
      </c>
      <c r="B1017" s="41">
        <v>35</v>
      </c>
      <c r="C1017" s="41" t="s">
        <v>27</v>
      </c>
      <c r="D1017" s="41">
        <v>11</v>
      </c>
      <c r="E1017" s="41">
        <v>16</v>
      </c>
      <c r="F1017" s="41" t="s">
        <v>11</v>
      </c>
      <c r="G1017" s="41"/>
      <c r="H1017" s="35" t="s">
        <v>28</v>
      </c>
      <c r="I1017" s="29" t="str">
        <f>VLOOKUP(VASCO!$H1017,Code2Loc,2,FALSE)</f>
        <v>CORTALIM</v>
      </c>
    </row>
    <row r="1018" spans="1:9" ht="15.75" customHeight="1" x14ac:dyDescent="0.25">
      <c r="A1018" s="40" t="s">
        <v>3621</v>
      </c>
      <c r="B1018" s="41">
        <v>35</v>
      </c>
      <c r="C1018" s="41" t="s">
        <v>235</v>
      </c>
      <c r="D1018" s="41">
        <v>12</v>
      </c>
      <c r="E1018" s="41">
        <v>17</v>
      </c>
      <c r="F1018" s="41" t="s">
        <v>11</v>
      </c>
      <c r="G1018" s="41"/>
      <c r="H1018" s="35" t="s">
        <v>236</v>
      </c>
      <c r="I1018" s="29" t="str">
        <f>VLOOKUP(VASCO!$H1018,Code2Loc,2,FALSE)</f>
        <v>THANA</v>
      </c>
    </row>
    <row r="1019" spans="1:9" ht="15.75" customHeight="1" x14ac:dyDescent="0.25">
      <c r="A1019" s="40" t="s">
        <v>3621</v>
      </c>
      <c r="B1019" s="41">
        <v>35</v>
      </c>
      <c r="C1019" s="41" t="s">
        <v>233</v>
      </c>
      <c r="D1019" s="41">
        <v>13</v>
      </c>
      <c r="E1019" s="41">
        <v>18</v>
      </c>
      <c r="F1019" s="41" t="s">
        <v>11</v>
      </c>
      <c r="G1019" s="41"/>
      <c r="H1019" s="35" t="s">
        <v>234</v>
      </c>
      <c r="I1019" s="29" t="str">
        <f>VLOOKUP(VASCO!$H1019,Code2Loc,2,FALSE)</f>
        <v>CORPAWADA</v>
      </c>
    </row>
    <row r="1020" spans="1:9" ht="15.75" customHeight="1" x14ac:dyDescent="0.25">
      <c r="A1020" s="40" t="s">
        <v>3621</v>
      </c>
      <c r="B1020" s="41">
        <v>35</v>
      </c>
      <c r="C1020" s="41" t="s">
        <v>231</v>
      </c>
      <c r="D1020" s="41">
        <v>14</v>
      </c>
      <c r="E1020" s="41">
        <v>20</v>
      </c>
      <c r="F1020" s="41" t="s">
        <v>11</v>
      </c>
      <c r="G1020" s="41"/>
      <c r="H1020" s="35" t="s">
        <v>232</v>
      </c>
      <c r="I1020" s="29" t="str">
        <f>VLOOKUP(VASCO!$H1020,Code2Loc,2,FALSE)</f>
        <v>KELOSI</v>
      </c>
    </row>
    <row r="1021" spans="1:9" ht="15.75" customHeight="1" x14ac:dyDescent="0.25">
      <c r="A1021" s="40" t="s">
        <v>3621</v>
      </c>
      <c r="B1021" s="41">
        <v>35</v>
      </c>
      <c r="C1021" s="41" t="s">
        <v>229</v>
      </c>
      <c r="D1021" s="41">
        <v>15</v>
      </c>
      <c r="E1021" s="41">
        <v>22</v>
      </c>
      <c r="F1021" s="41" t="s">
        <v>11</v>
      </c>
      <c r="G1021" s="41"/>
      <c r="H1021" s="35" t="s">
        <v>230</v>
      </c>
      <c r="I1021" s="29" t="str">
        <f>VLOOKUP(VASCO!$H1021,Code2Loc,2,FALSE)</f>
        <v>RASSAIM DOK</v>
      </c>
    </row>
    <row r="1022" spans="1:9" ht="15.75" customHeight="1" x14ac:dyDescent="0.25">
      <c r="A1022" s="40" t="s">
        <v>3621</v>
      </c>
      <c r="B1022" s="41">
        <v>35</v>
      </c>
      <c r="C1022" s="41" t="s">
        <v>227</v>
      </c>
      <c r="D1022" s="41">
        <v>16</v>
      </c>
      <c r="E1022" s="41">
        <v>23</v>
      </c>
      <c r="F1022" s="41" t="s">
        <v>11</v>
      </c>
      <c r="G1022" s="41"/>
      <c r="H1022" s="35" t="s">
        <v>228</v>
      </c>
      <c r="I1022" s="29" t="str">
        <f>VLOOKUP(VASCO!$H1022,Code2Loc,2,FALSE)</f>
        <v>RASSAIM FRY</v>
      </c>
    </row>
    <row r="1023" spans="1:9" ht="15.75" customHeight="1" x14ac:dyDescent="0.25">
      <c r="A1023" s="40" t="s">
        <v>3621</v>
      </c>
      <c r="B1023" s="41">
        <v>35</v>
      </c>
      <c r="C1023" s="41" t="s">
        <v>225</v>
      </c>
      <c r="D1023" s="41">
        <v>17</v>
      </c>
      <c r="E1023" s="41">
        <v>25</v>
      </c>
      <c r="F1023" s="41" t="s">
        <v>11</v>
      </c>
      <c r="G1023" s="41"/>
      <c r="H1023" s="35" t="s">
        <v>226</v>
      </c>
      <c r="I1023" s="29" t="str">
        <f>VLOOKUP(VASCO!$H1023,Code2Loc,2,FALSE)</f>
        <v>ANGDI</v>
      </c>
    </row>
    <row r="1024" spans="1:9" ht="15.75" customHeight="1" x14ac:dyDescent="0.25">
      <c r="A1024" s="40" t="s">
        <v>3621</v>
      </c>
      <c r="B1024" s="41">
        <v>35</v>
      </c>
      <c r="C1024" s="41" t="s">
        <v>223</v>
      </c>
      <c r="D1024" s="41">
        <v>18</v>
      </c>
      <c r="E1024" s="41">
        <v>26</v>
      </c>
      <c r="F1024" s="41" t="s">
        <v>11</v>
      </c>
      <c r="G1024" s="41"/>
      <c r="H1024" s="35" t="s">
        <v>224</v>
      </c>
      <c r="I1024" s="29" t="str">
        <f>VLOOKUP(VASCO!$H1024,Code2Loc,2,FALSE)</f>
        <v>LOTULIM</v>
      </c>
    </row>
    <row r="1025" spans="1:9" ht="15.75" customHeight="1" x14ac:dyDescent="0.25">
      <c r="A1025" s="40" t="s">
        <v>3621</v>
      </c>
      <c r="B1025" s="41">
        <v>35</v>
      </c>
      <c r="C1025" s="41" t="s">
        <v>188</v>
      </c>
      <c r="D1025" s="41">
        <v>19</v>
      </c>
      <c r="E1025" s="41">
        <v>27</v>
      </c>
      <c r="F1025" s="41" t="s">
        <v>11</v>
      </c>
      <c r="G1025" s="41"/>
      <c r="H1025" s="35" t="s">
        <v>189</v>
      </c>
      <c r="I1025" s="29" t="str">
        <f>VLOOKUP(VASCO!$H1025,Code2Loc,2,FALSE)</f>
        <v>CHWGULE DOK</v>
      </c>
    </row>
    <row r="1026" spans="1:9" ht="15.75" customHeight="1" x14ac:dyDescent="0.25">
      <c r="A1026" s="40" t="s">
        <v>3621</v>
      </c>
      <c r="B1026" s="41">
        <v>35</v>
      </c>
      <c r="C1026" s="41" t="s">
        <v>186</v>
      </c>
      <c r="D1026" s="41">
        <v>20</v>
      </c>
      <c r="E1026" s="41">
        <v>28</v>
      </c>
      <c r="F1026" s="41" t="s">
        <v>11</v>
      </c>
      <c r="G1026" s="41"/>
      <c r="H1026" s="35" t="s">
        <v>187</v>
      </c>
      <c r="I1026" s="29" t="str">
        <f>VLOOKUP(VASCO!$H1026,Code2Loc,2,FALSE)</f>
        <v>BORI BRDG</v>
      </c>
    </row>
    <row r="1027" spans="1:9" ht="15.75" customHeight="1" x14ac:dyDescent="0.25">
      <c r="A1027" s="40" t="s">
        <v>3621</v>
      </c>
      <c r="B1027" s="41">
        <v>35</v>
      </c>
      <c r="C1027" s="41" t="s">
        <v>184</v>
      </c>
      <c r="D1027" s="41">
        <v>21</v>
      </c>
      <c r="E1027" s="41">
        <v>30</v>
      </c>
      <c r="F1027" s="41" t="s">
        <v>11</v>
      </c>
      <c r="G1027" s="41"/>
      <c r="H1027" s="35" t="s">
        <v>185</v>
      </c>
      <c r="I1027" s="29" t="str">
        <f>VLOOKUP(VASCO!$H1027,Code2Loc,2,FALSE)</f>
        <v>SAI TMPLE</v>
      </c>
    </row>
    <row r="1028" spans="1:9" ht="15.75" customHeight="1" x14ac:dyDescent="0.25">
      <c r="A1028" s="40" t="s">
        <v>3621</v>
      </c>
      <c r="B1028" s="41">
        <v>35</v>
      </c>
      <c r="C1028" s="41" t="s">
        <v>182</v>
      </c>
      <c r="D1028" s="41">
        <v>22</v>
      </c>
      <c r="E1028" s="41">
        <v>31</v>
      </c>
      <c r="F1028" s="41" t="s">
        <v>11</v>
      </c>
      <c r="G1028" s="41"/>
      <c r="H1028" s="35" t="s">
        <v>183</v>
      </c>
      <c r="I1028" s="29" t="str">
        <f>VLOOKUP(VASCO!$H1028,Code2Loc,2,FALSE)</f>
        <v>BORI SKVR</v>
      </c>
    </row>
    <row r="1029" spans="1:9" ht="15.75" customHeight="1" x14ac:dyDescent="0.25">
      <c r="A1029" s="40" t="s">
        <v>3621</v>
      </c>
      <c r="B1029" s="41">
        <v>35</v>
      </c>
      <c r="C1029" s="41" t="s">
        <v>180</v>
      </c>
      <c r="D1029" s="41">
        <v>23</v>
      </c>
      <c r="E1029" s="41">
        <v>32</v>
      </c>
      <c r="F1029" s="41" t="s">
        <v>11</v>
      </c>
      <c r="G1029" s="41"/>
      <c r="H1029" s="35" t="s">
        <v>181</v>
      </c>
      <c r="I1029" s="29" t="str">
        <f>VLOOKUP(VASCO!$H1029,Code2Loc,2,FALSE)</f>
        <v>TOP COLA</v>
      </c>
    </row>
    <row r="1030" spans="1:9" ht="15.75" customHeight="1" x14ac:dyDescent="0.25">
      <c r="A1030" s="40" t="s">
        <v>3621</v>
      </c>
      <c r="B1030" s="41">
        <v>35</v>
      </c>
      <c r="C1030" s="41" t="s">
        <v>178</v>
      </c>
      <c r="D1030" s="41">
        <v>24</v>
      </c>
      <c r="E1030" s="41">
        <v>34</v>
      </c>
      <c r="F1030" s="41" t="s">
        <v>11</v>
      </c>
      <c r="G1030" s="41"/>
      <c r="H1030" s="35" t="s">
        <v>179</v>
      </c>
      <c r="I1030" s="29" t="str">
        <f>VLOOKUP(VASCO!$H1030,Code2Loc,2,FALSE)</f>
        <v>DHAVLI</v>
      </c>
    </row>
    <row r="1031" spans="1:9" ht="15.75" customHeight="1" x14ac:dyDescent="0.25">
      <c r="A1031" s="40" t="s">
        <v>3621</v>
      </c>
      <c r="B1031" s="41">
        <v>35</v>
      </c>
      <c r="C1031" s="41" t="s">
        <v>176</v>
      </c>
      <c r="D1031" s="41">
        <v>25</v>
      </c>
      <c r="E1031" s="41">
        <v>36</v>
      </c>
      <c r="F1031" s="41" t="s">
        <v>11</v>
      </c>
      <c r="G1031" s="41"/>
      <c r="H1031" s="35" t="s">
        <v>177</v>
      </c>
      <c r="I1031" s="29" t="str">
        <f>VLOOKUP(VASCO!$H1031,Code2Loc,2,FALSE)</f>
        <v>PONDA</v>
      </c>
    </row>
    <row r="1032" spans="1:9" ht="15.75" customHeight="1" x14ac:dyDescent="0.25">
      <c r="A1032" s="40" t="s">
        <v>3621</v>
      </c>
      <c r="B1032" s="41">
        <v>35</v>
      </c>
      <c r="C1032" s="41" t="s">
        <v>174</v>
      </c>
      <c r="D1032" s="41">
        <v>26</v>
      </c>
      <c r="E1032" s="41">
        <v>40</v>
      </c>
      <c r="F1032" s="41" t="s">
        <v>11</v>
      </c>
      <c r="G1032" s="41"/>
      <c r="H1032" s="35" t="s">
        <v>175</v>
      </c>
      <c r="I1032" s="29" t="str">
        <f>VLOOKUP(VASCO!$H1032,Code2Loc,2,FALSE)</f>
        <v>FMD CIRCLE</v>
      </c>
    </row>
    <row r="1033" spans="1:9" ht="15.75" customHeight="1" x14ac:dyDescent="0.25">
      <c r="A1033" s="40" t="s">
        <v>3621</v>
      </c>
      <c r="B1033" s="41">
        <v>35</v>
      </c>
      <c r="C1033" s="41" t="s">
        <v>172</v>
      </c>
      <c r="D1033" s="41">
        <v>27</v>
      </c>
      <c r="E1033" s="41">
        <v>41</v>
      </c>
      <c r="F1033" s="41" t="s">
        <v>11</v>
      </c>
      <c r="G1033" s="41"/>
      <c r="H1033" s="35" t="s">
        <v>173</v>
      </c>
      <c r="I1033" s="29" t="str">
        <f>VLOOKUP(VASCO!$H1033,Code2Loc,2,FALSE)</f>
        <v>FARMAGUDI</v>
      </c>
    </row>
    <row r="1034" spans="1:9" ht="15.75" customHeight="1" x14ac:dyDescent="0.25">
      <c r="A1034" s="40" t="s">
        <v>3621</v>
      </c>
      <c r="B1034" s="41">
        <v>35</v>
      </c>
      <c r="C1034" s="41" t="s">
        <v>2117</v>
      </c>
      <c r="D1034" s="41">
        <v>28</v>
      </c>
      <c r="E1034" s="41">
        <v>42</v>
      </c>
      <c r="F1034" s="41" t="s">
        <v>11</v>
      </c>
      <c r="G1034" s="41"/>
      <c r="H1034" s="35" t="s">
        <v>2118</v>
      </c>
      <c r="I1034" s="29" t="str">
        <f>VLOOKUP(VASCO!$H1034,Code2Loc,2,FALSE)</f>
        <v>FMD ENG CLG</v>
      </c>
    </row>
    <row r="1035" spans="1:9" ht="15.75" customHeight="1" x14ac:dyDescent="0.25">
      <c r="A1035" s="40" t="s">
        <v>3622</v>
      </c>
      <c r="B1035" s="41">
        <v>36</v>
      </c>
      <c r="C1035" s="41" t="s">
        <v>69</v>
      </c>
      <c r="D1035" s="41">
        <v>1</v>
      </c>
      <c r="E1035" s="41">
        <v>0</v>
      </c>
      <c r="F1035" s="41" t="s">
        <v>11</v>
      </c>
      <c r="G1035" s="41"/>
      <c r="H1035" s="35" t="s">
        <v>70</v>
      </c>
      <c r="I1035" s="29" t="str">
        <f>VLOOKUP(VASCO!$H1035,Code2Loc,2,FALSE)</f>
        <v>SADA</v>
      </c>
    </row>
    <row r="1036" spans="1:9" ht="15.75" customHeight="1" x14ac:dyDescent="0.25">
      <c r="A1036" s="40" t="s">
        <v>3622</v>
      </c>
      <c r="B1036" s="41">
        <v>36</v>
      </c>
      <c r="C1036" s="41" t="s">
        <v>66</v>
      </c>
      <c r="D1036" s="41">
        <v>2</v>
      </c>
      <c r="E1036" s="41">
        <v>2</v>
      </c>
      <c r="F1036" s="41" t="s">
        <v>11</v>
      </c>
      <c r="G1036" s="41"/>
      <c r="H1036" s="35" t="s">
        <v>67</v>
      </c>
      <c r="I1036" s="29" t="str">
        <f>VLOOKUP(VASCO!$H1036,Code2Loc,2,FALSE)</f>
        <v>VASCO</v>
      </c>
    </row>
    <row r="1037" spans="1:9" ht="15.75" customHeight="1" x14ac:dyDescent="0.25">
      <c r="A1037" s="40" t="s">
        <v>3622</v>
      </c>
      <c r="B1037" s="41">
        <v>36</v>
      </c>
      <c r="C1037" s="41" t="s">
        <v>64</v>
      </c>
      <c r="D1037" s="41">
        <v>3</v>
      </c>
      <c r="E1037" s="41">
        <v>3</v>
      </c>
      <c r="F1037" s="41" t="s">
        <v>11</v>
      </c>
      <c r="G1037" s="41"/>
      <c r="H1037" s="35" t="s">
        <v>65</v>
      </c>
      <c r="I1037" s="29" t="str">
        <f>VLOOKUP(VASCO!$H1037,Code2Loc,2,FALSE)</f>
        <v>SHIPYARD</v>
      </c>
    </row>
    <row r="1038" spans="1:9" ht="15.75" customHeight="1" x14ac:dyDescent="0.25">
      <c r="A1038" s="40" t="s">
        <v>3622</v>
      </c>
      <c r="B1038" s="41">
        <v>36</v>
      </c>
      <c r="C1038" s="41" t="s">
        <v>62</v>
      </c>
      <c r="D1038" s="41">
        <v>4</v>
      </c>
      <c r="E1038" s="41">
        <v>4</v>
      </c>
      <c r="F1038" s="41" t="s">
        <v>11</v>
      </c>
      <c r="G1038" s="41"/>
      <c r="H1038" s="35" t="s">
        <v>63</v>
      </c>
      <c r="I1038" s="29" t="str">
        <f>VLOOKUP(VASCO!$H1038,Code2Loc,2,FALSE)</f>
        <v>VADEM</v>
      </c>
    </row>
    <row r="1039" spans="1:9" ht="15.75" customHeight="1" x14ac:dyDescent="0.25">
      <c r="A1039" s="40" t="s">
        <v>3622</v>
      </c>
      <c r="B1039" s="41">
        <v>36</v>
      </c>
      <c r="C1039" s="41" t="s">
        <v>60</v>
      </c>
      <c r="D1039" s="41">
        <v>5</v>
      </c>
      <c r="E1039" s="41">
        <v>6</v>
      </c>
      <c r="F1039" s="41" t="s">
        <v>11</v>
      </c>
      <c r="G1039" s="41"/>
      <c r="H1039" s="35" t="s">
        <v>61</v>
      </c>
      <c r="I1039" s="29" t="str">
        <f>VLOOKUP(VASCO!$H1039,Code2Loc,2,FALSE)</f>
        <v>CHICALIM</v>
      </c>
    </row>
    <row r="1040" spans="1:9" ht="15.75" customHeight="1" x14ac:dyDescent="0.25">
      <c r="A1040" s="40" t="s">
        <v>3622</v>
      </c>
      <c r="B1040" s="41">
        <v>36</v>
      </c>
      <c r="C1040" s="41" t="s">
        <v>246</v>
      </c>
      <c r="D1040" s="41">
        <v>6</v>
      </c>
      <c r="E1040" s="41">
        <v>8</v>
      </c>
      <c r="F1040" s="41" t="s">
        <v>11</v>
      </c>
      <c r="G1040" s="41"/>
      <c r="H1040" s="35" t="s">
        <v>247</v>
      </c>
      <c r="I1040" s="29" t="str">
        <f>VLOOKUP(VASCO!$H1040,Code2Loc,2,FALSE)</f>
        <v>DABOLI</v>
      </c>
    </row>
    <row r="1041" spans="1:9" ht="15.75" customHeight="1" x14ac:dyDescent="0.25">
      <c r="A1041" s="40" t="s">
        <v>3622</v>
      </c>
      <c r="B1041" s="41">
        <v>36</v>
      </c>
      <c r="C1041" s="41" t="s">
        <v>56</v>
      </c>
      <c r="D1041" s="41">
        <v>7</v>
      </c>
      <c r="E1041" s="41">
        <v>9</v>
      </c>
      <c r="F1041" s="41" t="s">
        <v>11</v>
      </c>
      <c r="G1041" s="41"/>
      <c r="H1041" s="35" t="s">
        <v>57</v>
      </c>
      <c r="I1041" s="29" t="str">
        <f>VLOOKUP(VASCO!$H1041,Code2Loc,2,FALSE)</f>
        <v>ZUYAR</v>
      </c>
    </row>
    <row r="1042" spans="1:9" ht="15.75" customHeight="1" x14ac:dyDescent="0.25">
      <c r="A1042" s="40" t="s">
        <v>3622</v>
      </c>
      <c r="B1042" s="41">
        <v>36</v>
      </c>
      <c r="C1042" s="41" t="s">
        <v>54</v>
      </c>
      <c r="D1042" s="41">
        <v>8</v>
      </c>
      <c r="E1042" s="41">
        <v>11</v>
      </c>
      <c r="F1042" s="41" t="s">
        <v>11</v>
      </c>
      <c r="G1042" s="41"/>
      <c r="H1042" s="35" t="s">
        <v>55</v>
      </c>
      <c r="I1042" s="29" t="str">
        <f>VLOOKUP(VASCO!$H1042,Code2Loc,2,FALSE)</f>
        <v>ZAREER</v>
      </c>
    </row>
    <row r="1043" spans="1:9" ht="15.75" customHeight="1" x14ac:dyDescent="0.25">
      <c r="A1043" s="40" t="s">
        <v>3622</v>
      </c>
      <c r="B1043" s="41">
        <v>36</v>
      </c>
      <c r="C1043" s="41" t="s">
        <v>52</v>
      </c>
      <c r="D1043" s="41">
        <v>9</v>
      </c>
      <c r="E1043" s="41">
        <v>12</v>
      </c>
      <c r="F1043" s="41" t="s">
        <v>11</v>
      </c>
      <c r="G1043" s="41"/>
      <c r="H1043" s="35" t="s">
        <v>53</v>
      </c>
      <c r="I1043" s="29" t="str">
        <f>VLOOKUP(VASCO!$H1043,Code2Loc,2,FALSE)</f>
        <v>S CONVENT</v>
      </c>
    </row>
    <row r="1044" spans="1:9" ht="15.75" customHeight="1" x14ac:dyDescent="0.25">
      <c r="A1044" s="40" t="s">
        <v>3622</v>
      </c>
      <c r="B1044" s="41">
        <v>36</v>
      </c>
      <c r="C1044" s="41" t="s">
        <v>50</v>
      </c>
      <c r="D1044" s="41">
        <v>10</v>
      </c>
      <c r="E1044" s="41">
        <v>14</v>
      </c>
      <c r="F1044" s="41" t="s">
        <v>11</v>
      </c>
      <c r="G1044" s="41"/>
      <c r="H1044" s="35" t="s">
        <v>51</v>
      </c>
      <c r="I1044" s="29" t="str">
        <f>VLOOKUP(VASCO!$H1044,Code2Loc,2,FALSE)</f>
        <v>SANCOALE</v>
      </c>
    </row>
    <row r="1045" spans="1:9" ht="15.75" customHeight="1" x14ac:dyDescent="0.25">
      <c r="A1045" s="40" t="s">
        <v>3622</v>
      </c>
      <c r="B1045" s="41">
        <v>36</v>
      </c>
      <c r="C1045" s="41" t="s">
        <v>27</v>
      </c>
      <c r="D1045" s="41">
        <v>11</v>
      </c>
      <c r="E1045" s="41">
        <v>16</v>
      </c>
      <c r="F1045" s="41" t="s">
        <v>11</v>
      </c>
      <c r="G1045" s="41"/>
      <c r="H1045" s="35" t="s">
        <v>28</v>
      </c>
      <c r="I1045" s="29" t="str">
        <f>VLOOKUP(VASCO!$H1045,Code2Loc,2,FALSE)</f>
        <v>CORTALIM</v>
      </c>
    </row>
    <row r="1046" spans="1:9" ht="15.75" customHeight="1" x14ac:dyDescent="0.25">
      <c r="A1046" s="40" t="s">
        <v>3622</v>
      </c>
      <c r="B1046" s="41">
        <v>36</v>
      </c>
      <c r="C1046" s="41" t="s">
        <v>235</v>
      </c>
      <c r="D1046" s="41">
        <v>12</v>
      </c>
      <c r="E1046" s="41">
        <v>17</v>
      </c>
      <c r="F1046" s="41" t="s">
        <v>11</v>
      </c>
      <c r="G1046" s="41"/>
      <c r="H1046" s="35" t="s">
        <v>236</v>
      </c>
      <c r="I1046" s="29" t="str">
        <f>VLOOKUP(VASCO!$H1046,Code2Loc,2,FALSE)</f>
        <v>THANA</v>
      </c>
    </row>
    <row r="1047" spans="1:9" ht="15.75" customHeight="1" x14ac:dyDescent="0.25">
      <c r="A1047" s="40" t="s">
        <v>3622</v>
      </c>
      <c r="B1047" s="41">
        <v>36</v>
      </c>
      <c r="C1047" s="41" t="s">
        <v>233</v>
      </c>
      <c r="D1047" s="41">
        <v>13</v>
      </c>
      <c r="E1047" s="41">
        <v>18</v>
      </c>
      <c r="F1047" s="41" t="s">
        <v>11</v>
      </c>
      <c r="G1047" s="41"/>
      <c r="H1047" s="35" t="s">
        <v>234</v>
      </c>
      <c r="I1047" s="29" t="str">
        <f>VLOOKUP(VASCO!$H1047,Code2Loc,2,FALSE)</f>
        <v>CORPAWADA</v>
      </c>
    </row>
    <row r="1048" spans="1:9" ht="15.75" customHeight="1" x14ac:dyDescent="0.25">
      <c r="A1048" s="40" t="s">
        <v>3622</v>
      </c>
      <c r="B1048" s="41">
        <v>36</v>
      </c>
      <c r="C1048" s="41" t="s">
        <v>231</v>
      </c>
      <c r="D1048" s="41">
        <v>14</v>
      </c>
      <c r="E1048" s="41">
        <v>20</v>
      </c>
      <c r="F1048" s="41" t="s">
        <v>11</v>
      </c>
      <c r="G1048" s="41"/>
      <c r="H1048" s="35" t="s">
        <v>232</v>
      </c>
      <c r="I1048" s="29" t="str">
        <f>VLOOKUP(VASCO!$H1048,Code2Loc,2,FALSE)</f>
        <v>KELOSI</v>
      </c>
    </row>
    <row r="1049" spans="1:9" ht="15.75" customHeight="1" x14ac:dyDescent="0.25">
      <c r="A1049" s="40" t="s">
        <v>3622</v>
      </c>
      <c r="B1049" s="41">
        <v>36</v>
      </c>
      <c r="C1049" s="41" t="s">
        <v>229</v>
      </c>
      <c r="D1049" s="41">
        <v>15</v>
      </c>
      <c r="E1049" s="41">
        <v>22</v>
      </c>
      <c r="F1049" s="41" t="s">
        <v>11</v>
      </c>
      <c r="G1049" s="41"/>
      <c r="H1049" s="35" t="s">
        <v>230</v>
      </c>
      <c r="I1049" s="29" t="str">
        <f>VLOOKUP(VASCO!$H1049,Code2Loc,2,FALSE)</f>
        <v>RASSAIM DOK</v>
      </c>
    </row>
    <row r="1050" spans="1:9" ht="15.75" customHeight="1" x14ac:dyDescent="0.25">
      <c r="A1050" s="40" t="s">
        <v>3622</v>
      </c>
      <c r="B1050" s="41">
        <v>36</v>
      </c>
      <c r="C1050" s="41" t="s">
        <v>227</v>
      </c>
      <c r="D1050" s="41">
        <v>16</v>
      </c>
      <c r="E1050" s="41">
        <v>23</v>
      </c>
      <c r="F1050" s="41" t="s">
        <v>11</v>
      </c>
      <c r="G1050" s="41"/>
      <c r="H1050" s="35" t="s">
        <v>228</v>
      </c>
      <c r="I1050" s="29" t="str">
        <f>VLOOKUP(VASCO!$H1050,Code2Loc,2,FALSE)</f>
        <v>RASSAIM FRY</v>
      </c>
    </row>
    <row r="1051" spans="1:9" ht="15.75" customHeight="1" x14ac:dyDescent="0.25">
      <c r="A1051" s="40" t="s">
        <v>3622</v>
      </c>
      <c r="B1051" s="41">
        <v>36</v>
      </c>
      <c r="C1051" s="41" t="s">
        <v>225</v>
      </c>
      <c r="D1051" s="41">
        <v>17</v>
      </c>
      <c r="E1051" s="41">
        <v>25</v>
      </c>
      <c r="F1051" s="41" t="s">
        <v>11</v>
      </c>
      <c r="G1051" s="41"/>
      <c r="H1051" s="35" t="s">
        <v>226</v>
      </c>
      <c r="I1051" s="29" t="str">
        <f>VLOOKUP(VASCO!$H1051,Code2Loc,2,FALSE)</f>
        <v>ANGDI</v>
      </c>
    </row>
    <row r="1052" spans="1:9" ht="15.75" customHeight="1" x14ac:dyDescent="0.25">
      <c r="A1052" s="40" t="s">
        <v>3622</v>
      </c>
      <c r="B1052" s="41">
        <v>36</v>
      </c>
      <c r="C1052" s="41" t="s">
        <v>223</v>
      </c>
      <c r="D1052" s="41">
        <v>18</v>
      </c>
      <c r="E1052" s="41">
        <v>26</v>
      </c>
      <c r="F1052" s="41" t="s">
        <v>11</v>
      </c>
      <c r="G1052" s="41"/>
      <c r="H1052" s="35" t="s">
        <v>224</v>
      </c>
      <c r="I1052" s="29" t="str">
        <f>VLOOKUP(VASCO!$H1052,Code2Loc,2,FALSE)</f>
        <v>LOTULIM</v>
      </c>
    </row>
    <row r="1053" spans="1:9" ht="15.75" customHeight="1" x14ac:dyDescent="0.25">
      <c r="A1053" s="40" t="s">
        <v>3622</v>
      </c>
      <c r="B1053" s="41">
        <v>36</v>
      </c>
      <c r="C1053" s="41" t="s">
        <v>188</v>
      </c>
      <c r="D1053" s="41">
        <v>19</v>
      </c>
      <c r="E1053" s="41">
        <v>27</v>
      </c>
      <c r="F1053" s="41" t="s">
        <v>11</v>
      </c>
      <c r="G1053" s="41"/>
      <c r="H1053" s="35" t="s">
        <v>189</v>
      </c>
      <c r="I1053" s="29" t="str">
        <f>VLOOKUP(VASCO!$H1053,Code2Loc,2,FALSE)</f>
        <v>CHWGULE DOK</v>
      </c>
    </row>
    <row r="1054" spans="1:9" ht="15.75" customHeight="1" x14ac:dyDescent="0.25">
      <c r="A1054" s="40" t="s">
        <v>3622</v>
      </c>
      <c r="B1054" s="41">
        <v>36</v>
      </c>
      <c r="C1054" s="41" t="s">
        <v>186</v>
      </c>
      <c r="D1054" s="41">
        <v>20</v>
      </c>
      <c r="E1054" s="41">
        <v>28</v>
      </c>
      <c r="F1054" s="41" t="s">
        <v>11</v>
      </c>
      <c r="G1054" s="41"/>
      <c r="H1054" s="35" t="s">
        <v>187</v>
      </c>
      <c r="I1054" s="29" t="str">
        <f>VLOOKUP(VASCO!$H1054,Code2Loc,2,FALSE)</f>
        <v>BORI BRDG</v>
      </c>
    </row>
    <row r="1055" spans="1:9" ht="15.75" customHeight="1" x14ac:dyDescent="0.25">
      <c r="A1055" s="40" t="s">
        <v>3622</v>
      </c>
      <c r="B1055" s="41">
        <v>36</v>
      </c>
      <c r="C1055" s="41" t="s">
        <v>240</v>
      </c>
      <c r="D1055" s="41">
        <v>21</v>
      </c>
      <c r="E1055" s="41">
        <v>29</v>
      </c>
      <c r="F1055" s="41" t="s">
        <v>11</v>
      </c>
      <c r="G1055" s="41"/>
      <c r="H1055" s="35" t="s">
        <v>241</v>
      </c>
      <c r="I1055" s="29" t="str">
        <f>VLOOKUP(VASCO!$H1055,Code2Loc,2,FALSE)</f>
        <v>TARVALEM</v>
      </c>
    </row>
    <row r="1056" spans="1:9" ht="15.75" customHeight="1" x14ac:dyDescent="0.25">
      <c r="A1056" s="40" t="s">
        <v>3622</v>
      </c>
      <c r="B1056" s="41">
        <v>36</v>
      </c>
      <c r="C1056" s="41" t="s">
        <v>242</v>
      </c>
      <c r="D1056" s="41">
        <v>22</v>
      </c>
      <c r="E1056" s="41">
        <v>30</v>
      </c>
      <c r="F1056" s="41" t="s">
        <v>11</v>
      </c>
      <c r="G1056" s="41"/>
      <c r="H1056" s="35" t="s">
        <v>243</v>
      </c>
      <c r="I1056" s="29" t="str">
        <f>VLOOKUP(VASCO!$H1056,Code2Loc,2,FALSE)</f>
        <v>VAZEM</v>
      </c>
    </row>
    <row r="1057" spans="1:9" ht="15.75" customHeight="1" x14ac:dyDescent="0.25">
      <c r="A1057" s="40" t="s">
        <v>3622</v>
      </c>
      <c r="B1057" s="41">
        <v>36</v>
      </c>
      <c r="C1057" s="41" t="s">
        <v>244</v>
      </c>
      <c r="D1057" s="41">
        <v>23</v>
      </c>
      <c r="E1057" s="41">
        <v>32</v>
      </c>
      <c r="F1057" s="41" t="s">
        <v>11</v>
      </c>
      <c r="G1057" s="41"/>
      <c r="H1057" s="35" t="s">
        <v>245</v>
      </c>
      <c r="I1057" s="29" t="str">
        <f>VLOOKUP(VASCO!$H1057,Code2Loc,2,FALSE)</f>
        <v>SHIRODA</v>
      </c>
    </row>
    <row r="1058" spans="1:9" ht="15.75" customHeight="1" x14ac:dyDescent="0.25">
      <c r="A1058" s="40" t="s">
        <v>3622</v>
      </c>
      <c r="B1058" s="41">
        <v>36</v>
      </c>
      <c r="C1058" s="41" t="s">
        <v>2120</v>
      </c>
      <c r="D1058" s="41">
        <v>24</v>
      </c>
      <c r="E1058" s="41">
        <v>33</v>
      </c>
      <c r="F1058" s="41" t="s">
        <v>11</v>
      </c>
      <c r="G1058" s="41"/>
      <c r="H1058" s="35" t="s">
        <v>2121</v>
      </c>
      <c r="I1058" s="29" t="str">
        <f>VLOOKUP(VASCO!$H1058,Code2Loc,2,FALSE)</f>
        <v>RITE COLAGE</v>
      </c>
    </row>
    <row r="1059" spans="1:9" ht="15.75" customHeight="1" x14ac:dyDescent="0.25">
      <c r="A1059" s="40" t="s">
        <v>2119</v>
      </c>
      <c r="B1059" s="41">
        <v>37</v>
      </c>
      <c r="C1059" s="41" t="s">
        <v>10</v>
      </c>
      <c r="D1059" s="41">
        <v>1</v>
      </c>
      <c r="E1059" s="41">
        <v>0</v>
      </c>
      <c r="F1059" s="41" t="s">
        <v>11</v>
      </c>
      <c r="G1059" s="41"/>
      <c r="H1059" s="35" t="s">
        <v>12</v>
      </c>
      <c r="I1059" s="29" t="str">
        <f>VLOOKUP(VASCO!$H1059,Code2Loc,2,FALSE)</f>
        <v>PANAJI</v>
      </c>
    </row>
    <row r="1060" spans="1:9" ht="15.75" customHeight="1" x14ac:dyDescent="0.25">
      <c r="A1060" s="40" t="s">
        <v>2119</v>
      </c>
      <c r="B1060" s="41">
        <v>37</v>
      </c>
      <c r="C1060" s="41" t="s">
        <v>203</v>
      </c>
      <c r="D1060" s="41">
        <v>2</v>
      </c>
      <c r="E1060" s="41">
        <v>2</v>
      </c>
      <c r="F1060" s="41" t="s">
        <v>11</v>
      </c>
      <c r="G1060" s="41"/>
      <c r="H1060" s="35" t="s">
        <v>204</v>
      </c>
      <c r="I1060" s="29" t="str">
        <f>VLOOKUP(VASCO!$H1060,Code2Loc,2,FALSE)</f>
        <v>R. PATTO</v>
      </c>
    </row>
    <row r="1061" spans="1:9" ht="15.75" customHeight="1" x14ac:dyDescent="0.25">
      <c r="A1061" s="40" t="s">
        <v>2119</v>
      </c>
      <c r="B1061" s="41">
        <v>37</v>
      </c>
      <c r="C1061" s="41" t="s">
        <v>205</v>
      </c>
      <c r="D1061" s="41">
        <v>3</v>
      </c>
      <c r="E1061" s="41">
        <v>3</v>
      </c>
      <c r="F1061" s="41" t="s">
        <v>11</v>
      </c>
      <c r="G1061" s="41"/>
      <c r="H1061" s="35" t="s">
        <v>206</v>
      </c>
      <c r="I1061" s="29" t="str">
        <f>VLOOKUP(VASCO!$H1061,Code2Loc,2,FALSE)</f>
        <v>RBDR FERRY</v>
      </c>
    </row>
    <row r="1062" spans="1:9" ht="15.75" customHeight="1" x14ac:dyDescent="0.25">
      <c r="A1062" s="40" t="s">
        <v>2119</v>
      </c>
      <c r="B1062" s="41">
        <v>37</v>
      </c>
      <c r="C1062" s="41" t="s">
        <v>207</v>
      </c>
      <c r="D1062" s="41">
        <v>4</v>
      </c>
      <c r="E1062" s="41">
        <v>4</v>
      </c>
      <c r="F1062" s="41" t="s">
        <v>11</v>
      </c>
      <c r="G1062" s="41"/>
      <c r="H1062" s="35" t="s">
        <v>208</v>
      </c>
      <c r="I1062" s="29" t="str">
        <f>VLOOKUP(VASCO!$H1062,Code2Loc,2,FALSE)</f>
        <v>RIBANDAR</v>
      </c>
    </row>
    <row r="1063" spans="1:9" ht="15.75" customHeight="1" x14ac:dyDescent="0.25">
      <c r="A1063" s="40" t="s">
        <v>2119</v>
      </c>
      <c r="B1063" s="41">
        <v>37</v>
      </c>
      <c r="C1063" s="41" t="s">
        <v>209</v>
      </c>
      <c r="D1063" s="41">
        <v>5</v>
      </c>
      <c r="E1063" s="41">
        <v>5</v>
      </c>
      <c r="F1063" s="41" t="s">
        <v>11</v>
      </c>
      <c r="G1063" s="41"/>
      <c r="H1063" s="35" t="s">
        <v>210</v>
      </c>
      <c r="I1063" s="29" t="str">
        <f>VLOOKUP(VASCO!$H1063,Code2Loc,2,FALSE)</f>
        <v>RBDR SCHOOL</v>
      </c>
    </row>
    <row r="1064" spans="1:9" ht="15.75" customHeight="1" x14ac:dyDescent="0.25">
      <c r="A1064" s="40" t="s">
        <v>2119</v>
      </c>
      <c r="B1064" s="41">
        <v>37</v>
      </c>
      <c r="C1064" s="41" t="s">
        <v>211</v>
      </c>
      <c r="D1064" s="41">
        <v>6</v>
      </c>
      <c r="E1064" s="41">
        <v>6</v>
      </c>
      <c r="F1064" s="41" t="s">
        <v>11</v>
      </c>
      <c r="G1064" s="41"/>
      <c r="H1064" s="35" t="s">
        <v>212</v>
      </c>
      <c r="I1064" s="29" t="str">
        <f>VLOOKUP(VASCO!$H1064,Code2Loc,2,FALSE)</f>
        <v>ST.PEDRO</v>
      </c>
    </row>
    <row r="1065" spans="1:9" ht="15.75" customHeight="1" x14ac:dyDescent="0.25">
      <c r="A1065" s="40" t="s">
        <v>2119</v>
      </c>
      <c r="B1065" s="41">
        <v>37</v>
      </c>
      <c r="C1065" s="41" t="s">
        <v>213</v>
      </c>
      <c r="D1065" s="41">
        <v>7</v>
      </c>
      <c r="E1065" s="41">
        <v>7</v>
      </c>
      <c r="F1065" s="41" t="s">
        <v>11</v>
      </c>
      <c r="G1065" s="41"/>
      <c r="H1065" s="35" t="s">
        <v>214</v>
      </c>
      <c r="I1065" s="29" t="str">
        <f>VLOOKUP(VASCO!$H1065,Code2Loc,2,FALSE)</f>
        <v>BAINGINI</v>
      </c>
    </row>
    <row r="1066" spans="1:9" ht="15.75" customHeight="1" x14ac:dyDescent="0.25">
      <c r="A1066" s="40" t="s">
        <v>2119</v>
      </c>
      <c r="B1066" s="41">
        <v>37</v>
      </c>
      <c r="C1066" s="41" t="s">
        <v>215</v>
      </c>
      <c r="D1066" s="41">
        <v>8</v>
      </c>
      <c r="E1066" s="41">
        <v>9</v>
      </c>
      <c r="F1066" s="41" t="s">
        <v>11</v>
      </c>
      <c r="G1066" s="41"/>
      <c r="H1066" s="35" t="s">
        <v>216</v>
      </c>
      <c r="I1066" s="29" t="str">
        <f>VLOOKUP(VASCO!$H1066,Code2Loc,2,FALSE)</f>
        <v>OLD GOA</v>
      </c>
    </row>
    <row r="1067" spans="1:9" ht="15.75" customHeight="1" x14ac:dyDescent="0.25">
      <c r="A1067" s="40" t="s">
        <v>2119</v>
      </c>
      <c r="B1067" s="41">
        <v>37</v>
      </c>
      <c r="C1067" s="41" t="s">
        <v>217</v>
      </c>
      <c r="D1067" s="41">
        <v>9</v>
      </c>
      <c r="E1067" s="41">
        <v>11</v>
      </c>
      <c r="F1067" s="41" t="s">
        <v>11</v>
      </c>
      <c r="G1067" s="41"/>
      <c r="H1067" s="35" t="s">
        <v>218</v>
      </c>
      <c r="I1067" s="29" t="str">
        <f>VLOOKUP(VASCO!$H1067,Code2Loc,2,FALSE)</f>
        <v>CORLI PUMP</v>
      </c>
    </row>
    <row r="1068" spans="1:9" ht="15.75" customHeight="1" x14ac:dyDescent="0.25">
      <c r="A1068" s="40" t="s">
        <v>2119</v>
      </c>
      <c r="B1068" s="41">
        <v>37</v>
      </c>
      <c r="C1068" s="41" t="s">
        <v>219</v>
      </c>
      <c r="D1068" s="41">
        <v>10</v>
      </c>
      <c r="E1068" s="41">
        <v>12</v>
      </c>
      <c r="F1068" s="41" t="s">
        <v>11</v>
      </c>
      <c r="G1068" s="41"/>
      <c r="H1068" s="35" t="s">
        <v>220</v>
      </c>
      <c r="I1068" s="29" t="str">
        <f>VLOOKUP(VASCO!$H1068,Code2Loc,2,FALSE)</f>
        <v>CORLIM</v>
      </c>
    </row>
    <row r="1069" spans="1:9" ht="15.75" customHeight="1" x14ac:dyDescent="0.25">
      <c r="A1069" s="40" t="s">
        <v>2119</v>
      </c>
      <c r="B1069" s="41">
        <v>37</v>
      </c>
      <c r="C1069" s="41" t="s">
        <v>221</v>
      </c>
      <c r="D1069" s="41">
        <v>11</v>
      </c>
      <c r="E1069" s="41">
        <v>13</v>
      </c>
      <c r="F1069" s="41" t="s">
        <v>11</v>
      </c>
      <c r="G1069" s="41"/>
      <c r="H1069" s="35" t="s">
        <v>222</v>
      </c>
      <c r="I1069" s="29" t="str">
        <f>VLOOKUP(VASCO!$H1069,Code2Loc,2,FALSE)</f>
        <v>DHULAPI</v>
      </c>
    </row>
    <row r="1070" spans="1:9" ht="15.75" customHeight="1" x14ac:dyDescent="0.25">
      <c r="A1070" s="40" t="s">
        <v>2119</v>
      </c>
      <c r="B1070" s="41">
        <v>37</v>
      </c>
      <c r="C1070" s="41" t="s">
        <v>160</v>
      </c>
      <c r="D1070" s="41">
        <v>12</v>
      </c>
      <c r="E1070" s="41">
        <v>14</v>
      </c>
      <c r="F1070" s="41" t="s">
        <v>11</v>
      </c>
      <c r="G1070" s="41"/>
      <c r="H1070" s="35" t="s">
        <v>161</v>
      </c>
      <c r="I1070" s="29" t="str">
        <f>VLOOKUP(VASCO!$H1070,Code2Loc,2,FALSE)</f>
        <v>BANASTARI</v>
      </c>
    </row>
    <row r="1071" spans="1:9" ht="15.75" customHeight="1" x14ac:dyDescent="0.25">
      <c r="A1071" s="40" t="s">
        <v>2119</v>
      </c>
      <c r="B1071" s="41">
        <v>37</v>
      </c>
      <c r="C1071" s="41" t="s">
        <v>162</v>
      </c>
      <c r="D1071" s="41">
        <v>13</v>
      </c>
      <c r="E1071" s="41">
        <v>16</v>
      </c>
      <c r="F1071" s="41" t="s">
        <v>11</v>
      </c>
      <c r="G1071" s="41"/>
      <c r="H1071" s="35" t="s">
        <v>163</v>
      </c>
      <c r="I1071" s="29" t="str">
        <f>VLOOKUP(VASCO!$H1071,Code2Loc,2,FALSE)</f>
        <v>BHOMA</v>
      </c>
    </row>
    <row r="1072" spans="1:9" ht="15.75" customHeight="1" x14ac:dyDescent="0.25">
      <c r="A1072" s="40" t="s">
        <v>2119</v>
      </c>
      <c r="B1072" s="41">
        <v>37</v>
      </c>
      <c r="C1072" s="41" t="s">
        <v>164</v>
      </c>
      <c r="D1072" s="41">
        <v>14</v>
      </c>
      <c r="E1072" s="41">
        <v>18</v>
      </c>
      <c r="F1072" s="41" t="s">
        <v>11</v>
      </c>
      <c r="G1072" s="41"/>
      <c r="H1072" s="35" t="s">
        <v>165</v>
      </c>
      <c r="I1072" s="29" t="str">
        <f>VLOOKUP(VASCO!$H1072,Code2Loc,2,FALSE)</f>
        <v>KUNDAI</v>
      </c>
    </row>
    <row r="1073" spans="1:9" ht="15.75" customHeight="1" x14ac:dyDescent="0.25">
      <c r="A1073" s="40" t="s">
        <v>2119</v>
      </c>
      <c r="B1073" s="41">
        <v>37</v>
      </c>
      <c r="C1073" s="41" t="s">
        <v>166</v>
      </c>
      <c r="D1073" s="41">
        <v>15</v>
      </c>
      <c r="E1073" s="41">
        <v>20</v>
      </c>
      <c r="F1073" s="41" t="s">
        <v>11</v>
      </c>
      <c r="G1073" s="41"/>
      <c r="H1073" s="35" t="s">
        <v>167</v>
      </c>
      <c r="I1073" s="29" t="str">
        <f>VLOOKUP(VASCO!$H1073,Code2Loc,2,FALSE)</f>
        <v>MANGESHI</v>
      </c>
    </row>
    <row r="1074" spans="1:9" ht="15.75" customHeight="1" x14ac:dyDescent="0.25">
      <c r="A1074" s="40" t="s">
        <v>2119</v>
      </c>
      <c r="B1074" s="41">
        <v>37</v>
      </c>
      <c r="C1074" s="41" t="s">
        <v>168</v>
      </c>
      <c r="D1074" s="41">
        <v>16</v>
      </c>
      <c r="E1074" s="41">
        <v>21</v>
      </c>
      <c r="F1074" s="41" t="s">
        <v>11</v>
      </c>
      <c r="G1074" s="41"/>
      <c r="H1074" s="35" t="s">
        <v>169</v>
      </c>
      <c r="I1074" s="29" t="str">
        <f>VLOOKUP(VASCO!$H1074,Code2Loc,2,FALSE)</f>
        <v>MARDOL</v>
      </c>
    </row>
    <row r="1075" spans="1:9" ht="15.75" customHeight="1" x14ac:dyDescent="0.25">
      <c r="A1075" s="40" t="s">
        <v>2119</v>
      </c>
      <c r="B1075" s="41">
        <v>37</v>
      </c>
      <c r="C1075" s="41" t="s">
        <v>170</v>
      </c>
      <c r="D1075" s="41">
        <v>17</v>
      </c>
      <c r="E1075" s="41">
        <v>23</v>
      </c>
      <c r="F1075" s="41" t="s">
        <v>11</v>
      </c>
      <c r="G1075" s="41"/>
      <c r="H1075" s="35" t="s">
        <v>171</v>
      </c>
      <c r="I1075" s="29" t="str">
        <f>VLOOKUP(VASCO!$H1075,Code2Loc,2,FALSE)</f>
        <v>PATYEKADE</v>
      </c>
    </row>
    <row r="1076" spans="1:9" ht="15.75" customHeight="1" x14ac:dyDescent="0.25">
      <c r="A1076" s="40" t="s">
        <v>2119</v>
      </c>
      <c r="B1076" s="41">
        <v>37</v>
      </c>
      <c r="C1076" s="41" t="s">
        <v>172</v>
      </c>
      <c r="D1076" s="41">
        <v>18</v>
      </c>
      <c r="E1076" s="41">
        <v>25</v>
      </c>
      <c r="F1076" s="41" t="s">
        <v>11</v>
      </c>
      <c r="G1076" s="41"/>
      <c r="H1076" s="35" t="s">
        <v>173</v>
      </c>
      <c r="I1076" s="29" t="str">
        <f>VLOOKUP(VASCO!$H1076,Code2Loc,2,FALSE)</f>
        <v>FARMAGUDI</v>
      </c>
    </row>
    <row r="1077" spans="1:9" ht="15.75" customHeight="1" x14ac:dyDescent="0.25">
      <c r="A1077" s="40" t="s">
        <v>2119</v>
      </c>
      <c r="B1077" s="41">
        <v>37</v>
      </c>
      <c r="C1077" s="41" t="s">
        <v>174</v>
      </c>
      <c r="D1077" s="41">
        <v>19</v>
      </c>
      <c r="E1077" s="41">
        <v>26</v>
      </c>
      <c r="F1077" s="41" t="s">
        <v>11</v>
      </c>
      <c r="G1077" s="41"/>
      <c r="H1077" s="35" t="s">
        <v>175</v>
      </c>
      <c r="I1077" s="29" t="str">
        <f>VLOOKUP(VASCO!$H1077,Code2Loc,2,FALSE)</f>
        <v>FMD CIRCLE</v>
      </c>
    </row>
    <row r="1078" spans="1:9" ht="15.75" customHeight="1" x14ac:dyDescent="0.25">
      <c r="A1078" s="40" t="s">
        <v>2119</v>
      </c>
      <c r="B1078" s="41">
        <v>37</v>
      </c>
      <c r="C1078" s="41" t="s">
        <v>176</v>
      </c>
      <c r="D1078" s="41">
        <v>20</v>
      </c>
      <c r="E1078" s="41">
        <v>28</v>
      </c>
      <c r="F1078" s="41" t="s">
        <v>11</v>
      </c>
      <c r="G1078" s="41"/>
      <c r="H1078" s="35" t="s">
        <v>177</v>
      </c>
      <c r="I1078" s="29" t="str">
        <f>VLOOKUP(VASCO!$H1078,Code2Loc,2,FALSE)</f>
        <v>PONDA</v>
      </c>
    </row>
    <row r="1079" spans="1:9" ht="15.75" customHeight="1" x14ac:dyDescent="0.25">
      <c r="A1079" s="40" t="s">
        <v>2119</v>
      </c>
      <c r="B1079" s="41">
        <v>37</v>
      </c>
      <c r="C1079" s="41" t="s">
        <v>178</v>
      </c>
      <c r="D1079" s="41">
        <v>21</v>
      </c>
      <c r="E1079" s="41">
        <v>30</v>
      </c>
      <c r="F1079" s="41" t="s">
        <v>11</v>
      </c>
      <c r="G1079" s="41"/>
      <c r="H1079" s="35" t="s">
        <v>179</v>
      </c>
      <c r="I1079" s="29" t="str">
        <f>VLOOKUP(VASCO!$H1079,Code2Loc,2,FALSE)</f>
        <v>DHAVLI</v>
      </c>
    </row>
    <row r="1080" spans="1:9" ht="15.75" customHeight="1" x14ac:dyDescent="0.25">
      <c r="A1080" s="40" t="s">
        <v>2119</v>
      </c>
      <c r="B1080" s="41">
        <v>37</v>
      </c>
      <c r="C1080" s="41" t="s">
        <v>180</v>
      </c>
      <c r="D1080" s="41">
        <v>22</v>
      </c>
      <c r="E1080" s="41">
        <v>32</v>
      </c>
      <c r="F1080" s="41" t="s">
        <v>11</v>
      </c>
      <c r="G1080" s="41"/>
      <c r="H1080" s="35" t="s">
        <v>181</v>
      </c>
      <c r="I1080" s="29" t="str">
        <f>VLOOKUP(VASCO!$H1080,Code2Loc,2,FALSE)</f>
        <v>TOP COLA</v>
      </c>
    </row>
    <row r="1081" spans="1:9" ht="15.75" customHeight="1" x14ac:dyDescent="0.25">
      <c r="A1081" s="40" t="s">
        <v>2119</v>
      </c>
      <c r="B1081" s="41">
        <v>37</v>
      </c>
      <c r="C1081" s="41" t="s">
        <v>182</v>
      </c>
      <c r="D1081" s="41">
        <v>23</v>
      </c>
      <c r="E1081" s="41">
        <v>33</v>
      </c>
      <c r="F1081" s="41" t="s">
        <v>11</v>
      </c>
      <c r="G1081" s="41"/>
      <c r="H1081" s="35" t="s">
        <v>183</v>
      </c>
      <c r="I1081" s="29" t="str">
        <f>VLOOKUP(VASCO!$H1081,Code2Loc,2,FALSE)</f>
        <v>BORI SKVR</v>
      </c>
    </row>
    <row r="1082" spans="1:9" ht="15.75" customHeight="1" x14ac:dyDescent="0.25">
      <c r="A1082" s="40" t="s">
        <v>2119</v>
      </c>
      <c r="B1082" s="41">
        <v>37</v>
      </c>
      <c r="C1082" s="41" t="s">
        <v>184</v>
      </c>
      <c r="D1082" s="41">
        <v>24</v>
      </c>
      <c r="E1082" s="41">
        <v>34</v>
      </c>
      <c r="F1082" s="41" t="s">
        <v>11</v>
      </c>
      <c r="G1082" s="41"/>
      <c r="H1082" s="35" t="s">
        <v>185</v>
      </c>
      <c r="I1082" s="29" t="str">
        <f>VLOOKUP(VASCO!$H1082,Code2Loc,2,FALSE)</f>
        <v>SAI TMPLE</v>
      </c>
    </row>
    <row r="1083" spans="1:9" ht="15.75" customHeight="1" x14ac:dyDescent="0.25">
      <c r="A1083" s="40" t="s">
        <v>2119</v>
      </c>
      <c r="B1083" s="41">
        <v>37</v>
      </c>
      <c r="C1083" s="41" t="s">
        <v>186</v>
      </c>
      <c r="D1083" s="41">
        <v>25</v>
      </c>
      <c r="E1083" s="41">
        <v>36</v>
      </c>
      <c r="F1083" s="41" t="s">
        <v>11</v>
      </c>
      <c r="G1083" s="41"/>
      <c r="H1083" s="35" t="s">
        <v>187</v>
      </c>
      <c r="I1083" s="29" t="str">
        <f>VLOOKUP(VASCO!$H1083,Code2Loc,2,FALSE)</f>
        <v>BORI BRDG</v>
      </c>
    </row>
    <row r="1084" spans="1:9" ht="15.75" customHeight="1" x14ac:dyDescent="0.25">
      <c r="A1084" s="40" t="s">
        <v>2119</v>
      </c>
      <c r="B1084" s="41">
        <v>37</v>
      </c>
      <c r="C1084" s="41" t="s">
        <v>240</v>
      </c>
      <c r="D1084" s="41">
        <v>26</v>
      </c>
      <c r="E1084" s="41">
        <v>37</v>
      </c>
      <c r="F1084" s="41" t="s">
        <v>11</v>
      </c>
      <c r="G1084" s="41"/>
      <c r="H1084" s="35" t="s">
        <v>241</v>
      </c>
      <c r="I1084" s="29" t="str">
        <f>VLOOKUP(VASCO!$H1084,Code2Loc,2,FALSE)</f>
        <v>TARVALEM</v>
      </c>
    </row>
    <row r="1085" spans="1:9" ht="15.75" customHeight="1" x14ac:dyDescent="0.25">
      <c r="A1085" s="40" t="s">
        <v>2119</v>
      </c>
      <c r="B1085" s="41">
        <v>37</v>
      </c>
      <c r="C1085" s="41" t="s">
        <v>242</v>
      </c>
      <c r="D1085" s="41">
        <v>27</v>
      </c>
      <c r="E1085" s="41">
        <v>38</v>
      </c>
      <c r="F1085" s="41" t="s">
        <v>11</v>
      </c>
      <c r="G1085" s="41"/>
      <c r="H1085" s="35" t="s">
        <v>243</v>
      </c>
      <c r="I1085" s="29" t="str">
        <f>VLOOKUP(VASCO!$H1085,Code2Loc,2,FALSE)</f>
        <v>VAZEM</v>
      </c>
    </row>
    <row r="1086" spans="1:9" ht="15.75" customHeight="1" x14ac:dyDescent="0.25">
      <c r="A1086" s="40" t="s">
        <v>2119</v>
      </c>
      <c r="B1086" s="41">
        <v>37</v>
      </c>
      <c r="C1086" s="41" t="s">
        <v>244</v>
      </c>
      <c r="D1086" s="41">
        <v>28</v>
      </c>
      <c r="E1086" s="41">
        <v>40</v>
      </c>
      <c r="F1086" s="41" t="s">
        <v>11</v>
      </c>
      <c r="G1086" s="41"/>
      <c r="H1086" s="35" t="s">
        <v>245</v>
      </c>
      <c r="I1086" s="29" t="str">
        <f>VLOOKUP(VASCO!$H1086,Code2Loc,2,FALSE)</f>
        <v>SHIRODA</v>
      </c>
    </row>
    <row r="1087" spans="1:9" ht="15.75" customHeight="1" x14ac:dyDescent="0.25">
      <c r="A1087" s="40" t="s">
        <v>2119</v>
      </c>
      <c r="B1087" s="41">
        <v>37</v>
      </c>
      <c r="C1087" s="41" t="s">
        <v>2120</v>
      </c>
      <c r="D1087" s="41">
        <v>29</v>
      </c>
      <c r="E1087" s="41">
        <v>41</v>
      </c>
      <c r="F1087" s="41" t="s">
        <v>11</v>
      </c>
      <c r="G1087" s="41"/>
      <c r="H1087" s="35" t="s">
        <v>2121</v>
      </c>
      <c r="I1087" s="29" t="str">
        <f>VLOOKUP(VASCO!$H1087,Code2Loc,2,FALSE)</f>
        <v>RITE COLAGE</v>
      </c>
    </row>
    <row r="1088" spans="1:9" ht="15.75" customHeight="1" x14ac:dyDescent="0.25">
      <c r="A1088" s="40" t="s">
        <v>1643</v>
      </c>
      <c r="B1088" s="41">
        <v>38</v>
      </c>
      <c r="C1088" s="41" t="s">
        <v>47</v>
      </c>
      <c r="D1088" s="41">
        <v>1</v>
      </c>
      <c r="E1088" s="41">
        <v>0</v>
      </c>
      <c r="F1088" s="41" t="s">
        <v>11</v>
      </c>
      <c r="G1088" s="41"/>
      <c r="H1088" s="35" t="s">
        <v>48</v>
      </c>
      <c r="I1088" s="29" t="str">
        <f>VLOOKUP(VASCO!$H1088,Code2Loc,2,FALSE)</f>
        <v>MARGAO</v>
      </c>
    </row>
    <row r="1089" spans="1:9" ht="15.75" customHeight="1" x14ac:dyDescent="0.25">
      <c r="A1089" s="40" t="s">
        <v>1643</v>
      </c>
      <c r="B1089" s="41">
        <v>38</v>
      </c>
      <c r="C1089" s="41" t="s">
        <v>45</v>
      </c>
      <c r="D1089" s="41">
        <v>2</v>
      </c>
      <c r="E1089" s="41">
        <v>3</v>
      </c>
      <c r="F1089" s="41" t="s">
        <v>11</v>
      </c>
      <c r="G1089" s="41"/>
      <c r="H1089" s="35" t="s">
        <v>46</v>
      </c>
      <c r="I1089" s="29" t="str">
        <f>VLOOKUP(VASCO!$H1089,Code2Loc,2,FALSE)</f>
        <v>NUVEM</v>
      </c>
    </row>
    <row r="1090" spans="1:9" ht="15.75" customHeight="1" x14ac:dyDescent="0.25">
      <c r="A1090" s="40" t="s">
        <v>1643</v>
      </c>
      <c r="B1090" s="41">
        <v>38</v>
      </c>
      <c r="C1090" s="41" t="s">
        <v>1644</v>
      </c>
      <c r="D1090" s="41">
        <v>3</v>
      </c>
      <c r="E1090" s="41">
        <v>4</v>
      </c>
      <c r="F1090" s="41" t="s">
        <v>11</v>
      </c>
      <c r="G1090" s="41"/>
      <c r="H1090" s="35" t="s">
        <v>1645</v>
      </c>
      <c r="I1090" s="29" t="str">
        <f>VLOOKUP(VASCO!$H1090,Code2Loc,2,FALSE)</f>
        <v>MURIDA/CLTA</v>
      </c>
    </row>
    <row r="1091" spans="1:9" ht="15.75" customHeight="1" x14ac:dyDescent="0.25">
      <c r="A1091" s="40" t="s">
        <v>1643</v>
      </c>
      <c r="B1091" s="41">
        <v>38</v>
      </c>
      <c r="C1091" s="41" t="s">
        <v>1646</v>
      </c>
      <c r="D1091" s="41">
        <v>4</v>
      </c>
      <c r="E1091" s="41">
        <v>6</v>
      </c>
      <c r="F1091" s="41" t="s">
        <v>11</v>
      </c>
      <c r="G1091" s="41"/>
      <c r="H1091" s="35" t="s">
        <v>1647</v>
      </c>
      <c r="I1091" s="29" t="str">
        <f>VLOOKUP(VASCO!$H1091,Code2Loc,2,FALSE)</f>
        <v>RAILWAY X</v>
      </c>
    </row>
    <row r="1092" spans="1:9" ht="15.75" customHeight="1" x14ac:dyDescent="0.25">
      <c r="A1092" s="40" t="s">
        <v>1643</v>
      </c>
      <c r="B1092" s="41">
        <v>38</v>
      </c>
      <c r="C1092" s="41" t="s">
        <v>1648</v>
      </c>
      <c r="D1092" s="41">
        <v>5</v>
      </c>
      <c r="E1092" s="41">
        <v>7</v>
      </c>
      <c r="F1092" s="41" t="s">
        <v>11</v>
      </c>
      <c r="G1092" s="41"/>
      <c r="H1092" s="35" t="s">
        <v>1649</v>
      </c>
      <c r="I1092" s="29" t="str">
        <f>VLOOKUP(VASCO!$H1092,Code2Loc,2,FALSE)</f>
        <v>MAJORDA</v>
      </c>
    </row>
    <row r="1093" spans="1:9" ht="15.75" customHeight="1" x14ac:dyDescent="0.25">
      <c r="A1093" s="40" t="s">
        <v>1643</v>
      </c>
      <c r="B1093" s="41">
        <v>38</v>
      </c>
      <c r="C1093" s="41" t="s">
        <v>1650</v>
      </c>
      <c r="D1093" s="41">
        <v>6</v>
      </c>
      <c r="E1093" s="41">
        <v>9</v>
      </c>
      <c r="F1093" s="41" t="s">
        <v>11</v>
      </c>
      <c r="G1093" s="41"/>
      <c r="H1093" s="35" t="s">
        <v>1651</v>
      </c>
      <c r="I1093" s="29" t="str">
        <f>VLOOKUP(VASCO!$H1093,Code2Loc,2,FALSE)</f>
        <v>UTTORDA</v>
      </c>
    </row>
    <row r="1094" spans="1:9" ht="15.75" customHeight="1" x14ac:dyDescent="0.25">
      <c r="A1094" s="40" t="s">
        <v>1643</v>
      </c>
      <c r="B1094" s="41">
        <v>38</v>
      </c>
      <c r="C1094" s="41" t="s">
        <v>1652</v>
      </c>
      <c r="D1094" s="41">
        <v>7</v>
      </c>
      <c r="E1094" s="41">
        <v>10</v>
      </c>
      <c r="F1094" s="41" t="s">
        <v>11</v>
      </c>
      <c r="G1094" s="41"/>
      <c r="H1094" s="35" t="s">
        <v>1653</v>
      </c>
      <c r="I1094" s="29" t="str">
        <f>VLOOKUP(VASCO!$H1094,Code2Loc,2,FALSE)</f>
        <v>AROSSIM</v>
      </c>
    </row>
    <row r="1095" spans="1:9" ht="15.75" customHeight="1" x14ac:dyDescent="0.25">
      <c r="A1095" s="40" t="s">
        <v>1643</v>
      </c>
      <c r="B1095" s="41">
        <v>38</v>
      </c>
      <c r="C1095" s="41" t="s">
        <v>1654</v>
      </c>
      <c r="D1095" s="41">
        <v>8</v>
      </c>
      <c r="E1095" s="41">
        <v>12</v>
      </c>
      <c r="F1095" s="41" t="s">
        <v>11</v>
      </c>
      <c r="G1095" s="41"/>
      <c r="H1095" s="35" t="s">
        <v>1655</v>
      </c>
      <c r="I1095" s="29" t="str">
        <f>VLOOKUP(VASCO!$H1095,Code2Loc,2,FALSE)</f>
        <v>CANSAULIM</v>
      </c>
    </row>
    <row r="1096" spans="1:9" ht="15.75" customHeight="1" x14ac:dyDescent="0.25">
      <c r="A1096" s="40" t="s">
        <v>1643</v>
      </c>
      <c r="B1096" s="41">
        <v>38</v>
      </c>
      <c r="C1096" s="41" t="s">
        <v>1656</v>
      </c>
      <c r="D1096" s="41">
        <v>9</v>
      </c>
      <c r="E1096" s="41">
        <v>14</v>
      </c>
      <c r="F1096" s="41" t="s">
        <v>11</v>
      </c>
      <c r="G1096" s="41"/>
      <c r="H1096" s="35" t="s">
        <v>1657</v>
      </c>
      <c r="I1096" s="29" t="str">
        <f>VLOOKUP(VASCO!$H1096,Code2Loc,2,FALSE)</f>
        <v>VELSAO</v>
      </c>
    </row>
    <row r="1097" spans="1:9" ht="15.75" customHeight="1" x14ac:dyDescent="0.25">
      <c r="A1097" s="40" t="s">
        <v>1643</v>
      </c>
      <c r="B1097" s="41">
        <v>38</v>
      </c>
      <c r="C1097" s="41" t="s">
        <v>1658</v>
      </c>
      <c r="D1097" s="41">
        <v>10</v>
      </c>
      <c r="E1097" s="41">
        <v>15</v>
      </c>
      <c r="F1097" s="41" t="s">
        <v>11</v>
      </c>
      <c r="G1097" s="41"/>
      <c r="H1097" s="35" t="s">
        <v>1659</v>
      </c>
      <c r="I1097" s="29" t="str">
        <f>VLOOKUP(VASCO!$H1097,Code2Loc,2,FALSE)</f>
        <v>VELSAO B/S</v>
      </c>
    </row>
    <row r="1098" spans="1:9" ht="15.75" customHeight="1" x14ac:dyDescent="0.25">
      <c r="A1098" s="40" t="s">
        <v>1643</v>
      </c>
      <c r="B1098" s="41">
        <v>38</v>
      </c>
      <c r="C1098" s="41" t="s">
        <v>1660</v>
      </c>
      <c r="D1098" s="41">
        <v>11</v>
      </c>
      <c r="E1098" s="41">
        <v>16</v>
      </c>
      <c r="F1098" s="41" t="s">
        <v>11</v>
      </c>
      <c r="G1098" s="41"/>
      <c r="H1098" s="35" t="s">
        <v>1661</v>
      </c>
      <c r="I1098" s="29" t="str">
        <f>VLOOKUP(VASCO!$H1098,Code2Loc,2,FALSE)</f>
        <v>DMDR TMP/MR</v>
      </c>
    </row>
    <row r="1099" spans="1:9" ht="15.75" customHeight="1" x14ac:dyDescent="0.25">
      <c r="A1099" s="40" t="s">
        <v>1643</v>
      </c>
      <c r="B1099" s="41">
        <v>38</v>
      </c>
      <c r="C1099" s="41" t="s">
        <v>1662</v>
      </c>
      <c r="D1099" s="41">
        <v>12</v>
      </c>
      <c r="E1099" s="41">
        <v>17</v>
      </c>
      <c r="F1099" s="41" t="s">
        <v>11</v>
      </c>
      <c r="G1099" s="41"/>
      <c r="H1099" s="35" t="s">
        <v>1663</v>
      </c>
      <c r="I1099" s="29" t="str">
        <f>VLOOKUP(VASCO!$H1099,Code2Loc,2,FALSE)</f>
        <v>UPAS NAGAR</v>
      </c>
    </row>
    <row r="1100" spans="1:9" ht="15.75" customHeight="1" x14ac:dyDescent="0.25">
      <c r="A1100" s="40" t="s">
        <v>1643</v>
      </c>
      <c r="B1100" s="41">
        <v>38</v>
      </c>
      <c r="C1100" s="41" t="s">
        <v>50</v>
      </c>
      <c r="D1100" s="41">
        <v>13</v>
      </c>
      <c r="E1100" s="41">
        <v>20</v>
      </c>
      <c r="F1100" s="41" t="s">
        <v>11</v>
      </c>
      <c r="G1100" s="41"/>
      <c r="H1100" s="35" t="s">
        <v>51</v>
      </c>
      <c r="I1100" s="29" t="str">
        <f>VLOOKUP(VASCO!$H1100,Code2Loc,2,FALSE)</f>
        <v>SANCOALE</v>
      </c>
    </row>
    <row r="1101" spans="1:9" ht="15.75" customHeight="1" x14ac:dyDescent="0.25">
      <c r="A1101" s="40" t="s">
        <v>1643</v>
      </c>
      <c r="B1101" s="41">
        <v>38</v>
      </c>
      <c r="C1101" s="41" t="s">
        <v>1664</v>
      </c>
      <c r="D1101" s="41">
        <v>14</v>
      </c>
      <c r="E1101" s="41">
        <v>21</v>
      </c>
      <c r="F1101" s="41" t="s">
        <v>11</v>
      </c>
      <c r="G1101" s="41"/>
      <c r="H1101" s="35" t="s">
        <v>1665</v>
      </c>
      <c r="I1101" s="29" t="str">
        <f>VLOOKUP(VASCO!$H1101,Code2Loc,2,FALSE)</f>
        <v>SNC TMP/JNC</v>
      </c>
    </row>
    <row r="1102" spans="1:9" ht="15.75" customHeight="1" x14ac:dyDescent="0.25">
      <c r="A1102" s="40" t="s">
        <v>1643</v>
      </c>
      <c r="B1102" s="41">
        <v>38</v>
      </c>
      <c r="C1102" s="41" t="s">
        <v>1666</v>
      </c>
      <c r="D1102" s="41">
        <v>15</v>
      </c>
      <c r="E1102" s="41">
        <v>22</v>
      </c>
      <c r="F1102" s="41" t="s">
        <v>11</v>
      </c>
      <c r="G1102" s="41"/>
      <c r="H1102" s="35" t="s">
        <v>1667</v>
      </c>
      <c r="I1102" s="29" t="str">
        <f>VLOOKUP(VASCO!$H1102,Code2Loc,2,FALSE)</f>
        <v>SNC BANK</v>
      </c>
    </row>
    <row r="1103" spans="1:9" ht="15.75" customHeight="1" x14ac:dyDescent="0.25">
      <c r="A1103" s="40" t="s">
        <v>1643</v>
      </c>
      <c r="B1103" s="41">
        <v>38</v>
      </c>
      <c r="C1103" s="41" t="s">
        <v>27</v>
      </c>
      <c r="D1103" s="41">
        <v>16</v>
      </c>
      <c r="E1103" s="41">
        <v>23</v>
      </c>
      <c r="F1103" s="41" t="s">
        <v>11</v>
      </c>
      <c r="G1103" s="41"/>
      <c r="H1103" s="35" t="s">
        <v>28</v>
      </c>
      <c r="I1103" s="29" t="str">
        <f>VLOOKUP(VASCO!$H1103,Code2Loc,2,FALSE)</f>
        <v>CORTALIM</v>
      </c>
    </row>
    <row r="1104" spans="1:9" ht="15.75" customHeight="1" x14ac:dyDescent="0.25">
      <c r="A1104" s="40" t="s">
        <v>1643</v>
      </c>
      <c r="B1104" s="41">
        <v>38</v>
      </c>
      <c r="C1104" s="41" t="s">
        <v>1668</v>
      </c>
      <c r="D1104" s="41">
        <v>17</v>
      </c>
      <c r="E1104" s="41">
        <v>24</v>
      </c>
      <c r="F1104" s="41" t="s">
        <v>11</v>
      </c>
      <c r="G1104" s="41"/>
      <c r="H1104" s="35" t="s">
        <v>1669</v>
      </c>
      <c r="I1104" s="29" t="str">
        <f>VLOOKUP(VASCO!$H1104,Code2Loc,2,FALSE)</f>
        <v>CORTALIM X</v>
      </c>
    </row>
    <row r="1105" spans="1:9" ht="15.75" customHeight="1" x14ac:dyDescent="0.25">
      <c r="A1105" s="40" t="s">
        <v>1643</v>
      </c>
      <c r="B1105" s="41">
        <v>38</v>
      </c>
      <c r="C1105" s="41" t="s">
        <v>25</v>
      </c>
      <c r="D1105" s="41">
        <v>18</v>
      </c>
      <c r="E1105" s="41">
        <v>26</v>
      </c>
      <c r="F1105" s="41" t="s">
        <v>11</v>
      </c>
      <c r="G1105" s="41"/>
      <c r="H1105" s="35" t="s">
        <v>26</v>
      </c>
      <c r="I1105" s="29" t="str">
        <f>VLOOKUP(VASCO!$H1105,Code2Loc,2,FALSE)</f>
        <v>AGASSAIM</v>
      </c>
    </row>
    <row r="1106" spans="1:9" ht="15.75" customHeight="1" x14ac:dyDescent="0.25">
      <c r="A1106" s="40" t="s">
        <v>1643</v>
      </c>
      <c r="B1106" s="41">
        <v>38</v>
      </c>
      <c r="C1106" s="41" t="s">
        <v>23</v>
      </c>
      <c r="D1106" s="41">
        <v>19</v>
      </c>
      <c r="E1106" s="41">
        <v>28</v>
      </c>
      <c r="F1106" s="41" t="s">
        <v>11</v>
      </c>
      <c r="G1106" s="41"/>
      <c r="H1106" s="35" t="s">
        <v>24</v>
      </c>
      <c r="I1106" s="29" t="str">
        <f>VLOOKUP(VASCO!$H1106,Code2Loc,2,FALSE)</f>
        <v>PILLAR</v>
      </c>
    </row>
    <row r="1107" spans="1:9" ht="15.75" customHeight="1" x14ac:dyDescent="0.25">
      <c r="A1107" s="40" t="s">
        <v>1643</v>
      </c>
      <c r="B1107" s="41">
        <v>38</v>
      </c>
      <c r="C1107" s="41" t="s">
        <v>21</v>
      </c>
      <c r="D1107" s="41">
        <v>20</v>
      </c>
      <c r="E1107" s="41">
        <v>30</v>
      </c>
      <c r="F1107" s="41" t="s">
        <v>11</v>
      </c>
      <c r="G1107" s="41"/>
      <c r="H1107" s="35" t="s">
        <v>22</v>
      </c>
      <c r="I1107" s="29" t="str">
        <f>VLOOKUP(VASCO!$H1107,Code2Loc,2,FALSE)</f>
        <v>GOA VELHA</v>
      </c>
    </row>
    <row r="1108" spans="1:9" ht="15.75" customHeight="1" x14ac:dyDescent="0.25">
      <c r="A1108" s="40" t="s">
        <v>1643</v>
      </c>
      <c r="B1108" s="41">
        <v>38</v>
      </c>
      <c r="C1108" s="41" t="s">
        <v>19</v>
      </c>
      <c r="D1108" s="41">
        <v>21</v>
      </c>
      <c r="E1108" s="41">
        <v>32</v>
      </c>
      <c r="F1108" s="41" t="s">
        <v>11</v>
      </c>
      <c r="G1108" s="41"/>
      <c r="H1108" s="35" t="s">
        <v>20</v>
      </c>
      <c r="I1108" s="29" t="str">
        <f>VLOOKUP(VASCO!$H1108,Code2Loc,2,FALSE)</f>
        <v>SIRDON/ZUAR</v>
      </c>
    </row>
    <row r="1109" spans="1:9" ht="15.75" customHeight="1" x14ac:dyDescent="0.25">
      <c r="A1109" s="40" t="s">
        <v>1643</v>
      </c>
      <c r="B1109" s="41">
        <v>38</v>
      </c>
      <c r="C1109" s="41" t="s">
        <v>17</v>
      </c>
      <c r="D1109" s="41">
        <v>22</v>
      </c>
      <c r="E1109" s="41">
        <v>33</v>
      </c>
      <c r="F1109" s="41" t="s">
        <v>11</v>
      </c>
      <c r="G1109" s="41"/>
      <c r="H1109" s="35" t="s">
        <v>18</v>
      </c>
      <c r="I1109" s="29" t="str">
        <f>VLOOKUP(VASCO!$H1109,Code2Loc,2,FALSE)</f>
        <v>BAMBOLI W/S</v>
      </c>
    </row>
    <row r="1110" spans="1:9" ht="15.75" customHeight="1" x14ac:dyDescent="0.25">
      <c r="A1110" s="40" t="s">
        <v>1643</v>
      </c>
      <c r="B1110" s="41">
        <v>38</v>
      </c>
      <c r="C1110" s="41" t="s">
        <v>15</v>
      </c>
      <c r="D1110" s="41">
        <v>23</v>
      </c>
      <c r="E1110" s="41">
        <v>36</v>
      </c>
      <c r="F1110" s="41" t="s">
        <v>11</v>
      </c>
      <c r="G1110" s="41"/>
      <c r="H1110" s="35" t="s">
        <v>16</v>
      </c>
      <c r="I1110" s="29" t="str">
        <f>VLOOKUP(VASCO!$H1110,Code2Loc,2,FALSE)</f>
        <v>BAMBOLI GMC</v>
      </c>
    </row>
    <row r="1111" spans="1:9" ht="15.75" customHeight="1" x14ac:dyDescent="0.25">
      <c r="A1111" s="40" t="s">
        <v>1643</v>
      </c>
      <c r="B1111" s="41">
        <v>38</v>
      </c>
      <c r="C1111" s="41" t="s">
        <v>13</v>
      </c>
      <c r="D1111" s="41">
        <v>24</v>
      </c>
      <c r="E1111" s="41">
        <v>38</v>
      </c>
      <c r="F1111" s="41" t="s">
        <v>11</v>
      </c>
      <c r="G1111" s="41"/>
      <c r="H1111" s="35" t="s">
        <v>14</v>
      </c>
      <c r="I1111" s="29" t="str">
        <f>VLOOKUP(VASCO!$H1111,Code2Loc,2,FALSE)</f>
        <v>ST. CRUZ X</v>
      </c>
    </row>
    <row r="1112" spans="1:9" ht="15.75" customHeight="1" x14ac:dyDescent="0.25">
      <c r="A1112" s="40" t="s">
        <v>1643</v>
      </c>
      <c r="B1112" s="41">
        <v>38</v>
      </c>
      <c r="C1112" s="41" t="s">
        <v>10</v>
      </c>
      <c r="D1112" s="41">
        <v>25</v>
      </c>
      <c r="E1112" s="41">
        <v>40</v>
      </c>
      <c r="F1112" s="41" t="s">
        <v>11</v>
      </c>
      <c r="G1112" s="41"/>
      <c r="H1112" s="35" t="s">
        <v>12</v>
      </c>
      <c r="I1112" s="29" t="str">
        <f>VLOOKUP(VASCO!$H1112,Code2Loc,2,FALSE)</f>
        <v>PANAJI</v>
      </c>
    </row>
    <row r="1113" spans="1:9" ht="15.75" customHeight="1" x14ac:dyDescent="0.25">
      <c r="A1113" s="40" t="s">
        <v>1643</v>
      </c>
      <c r="B1113" s="41">
        <v>39</v>
      </c>
      <c r="C1113" s="41" t="s">
        <v>47</v>
      </c>
      <c r="D1113" s="41">
        <v>1</v>
      </c>
      <c r="E1113" s="41">
        <v>0</v>
      </c>
      <c r="F1113" s="41" t="s">
        <v>11</v>
      </c>
      <c r="G1113" s="41"/>
      <c r="H1113" s="35" t="s">
        <v>48</v>
      </c>
      <c r="I1113" s="29" t="str">
        <f>VLOOKUP(VASCO!$H1113,Code2Loc,2,FALSE)</f>
        <v>MARGAO</v>
      </c>
    </row>
    <row r="1114" spans="1:9" ht="15.75" customHeight="1" x14ac:dyDescent="0.25">
      <c r="A1114" s="40" t="s">
        <v>1643</v>
      </c>
      <c r="B1114" s="41">
        <v>39</v>
      </c>
      <c r="C1114" s="41" t="s">
        <v>45</v>
      </c>
      <c r="D1114" s="41">
        <v>2</v>
      </c>
      <c r="E1114" s="41">
        <v>3</v>
      </c>
      <c r="F1114" s="41" t="s">
        <v>11</v>
      </c>
      <c r="G1114" s="41"/>
      <c r="H1114" s="35" t="s">
        <v>46</v>
      </c>
      <c r="I1114" s="29" t="str">
        <f>VLOOKUP(VASCO!$H1114,Code2Loc,2,FALSE)</f>
        <v>NUVEM</v>
      </c>
    </row>
    <row r="1115" spans="1:9" ht="15.75" customHeight="1" x14ac:dyDescent="0.25">
      <c r="A1115" s="40" t="s">
        <v>1643</v>
      </c>
      <c r="B1115" s="41">
        <v>39</v>
      </c>
      <c r="C1115" s="41" t="s">
        <v>43</v>
      </c>
      <c r="D1115" s="41">
        <v>3</v>
      </c>
      <c r="E1115" s="41">
        <v>4</v>
      </c>
      <c r="F1115" s="41" t="s">
        <v>11</v>
      </c>
      <c r="G1115" s="41"/>
      <c r="H1115" s="35" t="s">
        <v>44</v>
      </c>
      <c r="I1115" s="29" t="str">
        <f>VLOOKUP(VASCO!$H1115,Code2Loc,2,FALSE)</f>
        <v>RUMDER</v>
      </c>
    </row>
    <row r="1116" spans="1:9" ht="15.75" customHeight="1" x14ac:dyDescent="0.25">
      <c r="A1116" s="40" t="s">
        <v>1643</v>
      </c>
      <c r="B1116" s="41">
        <v>39</v>
      </c>
      <c r="C1116" s="41" t="s">
        <v>41</v>
      </c>
      <c r="D1116" s="41">
        <v>4</v>
      </c>
      <c r="E1116" s="41">
        <v>6</v>
      </c>
      <c r="F1116" s="41" t="s">
        <v>11</v>
      </c>
      <c r="G1116" s="41"/>
      <c r="H1116" s="35" t="s">
        <v>42</v>
      </c>
      <c r="I1116" s="29" t="str">
        <f>VLOOKUP(VASCO!$H1116,Code2Loc,2,FALSE)</f>
        <v>AGNEL ASHRM</v>
      </c>
    </row>
    <row r="1117" spans="1:9" ht="15.75" customHeight="1" x14ac:dyDescent="0.25">
      <c r="A1117" s="40" t="s">
        <v>1643</v>
      </c>
      <c r="B1117" s="41">
        <v>39</v>
      </c>
      <c r="C1117" s="41" t="s">
        <v>39</v>
      </c>
      <c r="D1117" s="41">
        <v>5</v>
      </c>
      <c r="E1117" s="41">
        <v>7</v>
      </c>
      <c r="F1117" s="41" t="s">
        <v>11</v>
      </c>
      <c r="G1117" s="41"/>
      <c r="H1117" s="35" t="s">
        <v>40</v>
      </c>
      <c r="I1117" s="29" t="str">
        <f>VLOOKUP(VASCO!$H1117,Code2Loc,2,FALSE)</f>
        <v>SONAULIM</v>
      </c>
    </row>
    <row r="1118" spans="1:9" ht="15.75" customHeight="1" x14ac:dyDescent="0.25">
      <c r="A1118" s="40" t="s">
        <v>1643</v>
      </c>
      <c r="B1118" s="41">
        <v>39</v>
      </c>
      <c r="C1118" s="41" t="s">
        <v>37</v>
      </c>
      <c r="D1118" s="41">
        <v>6</v>
      </c>
      <c r="E1118" s="41">
        <v>8</v>
      </c>
      <c r="F1118" s="41" t="s">
        <v>11</v>
      </c>
      <c r="G1118" s="41"/>
      <c r="H1118" s="35" t="s">
        <v>38</v>
      </c>
      <c r="I1118" s="29" t="str">
        <f>VLOOKUP(VASCO!$H1118,Code2Loc,2,FALSE)</f>
        <v>VERNA</v>
      </c>
    </row>
    <row r="1119" spans="1:9" ht="15.75" customHeight="1" x14ac:dyDescent="0.25">
      <c r="A1119" s="40" t="s">
        <v>1643</v>
      </c>
      <c r="B1119" s="41">
        <v>39</v>
      </c>
      <c r="C1119" s="41" t="s">
        <v>35</v>
      </c>
      <c r="D1119" s="41">
        <v>7</v>
      </c>
      <c r="E1119" s="41">
        <v>10</v>
      </c>
      <c r="F1119" s="41" t="s">
        <v>11</v>
      </c>
      <c r="G1119" s="41"/>
      <c r="H1119" s="35" t="s">
        <v>36</v>
      </c>
      <c r="I1119" s="29" t="str">
        <f>VLOOKUP(VASCO!$H1119,Code2Loc,2,FALSE)</f>
        <v>PIRNI</v>
      </c>
    </row>
    <row r="1120" spans="1:9" ht="15.75" customHeight="1" x14ac:dyDescent="0.25">
      <c r="A1120" s="40" t="s">
        <v>1643</v>
      </c>
      <c r="B1120" s="41">
        <v>39</v>
      </c>
      <c r="C1120" s="41" t="s">
        <v>33</v>
      </c>
      <c r="D1120" s="41">
        <v>8</v>
      </c>
      <c r="E1120" s="41">
        <v>11</v>
      </c>
      <c r="F1120" s="41" t="s">
        <v>11</v>
      </c>
      <c r="G1120" s="41"/>
      <c r="H1120" s="35" t="s">
        <v>34</v>
      </c>
      <c r="I1120" s="29" t="str">
        <f>VLOOKUP(VASCO!$H1120,Code2Loc,2,FALSE)</f>
        <v>TITAN</v>
      </c>
    </row>
    <row r="1121" spans="1:9" ht="15.75" customHeight="1" x14ac:dyDescent="0.25">
      <c r="A1121" s="40" t="s">
        <v>1643</v>
      </c>
      <c r="B1121" s="41">
        <v>39</v>
      </c>
      <c r="C1121" s="41" t="s">
        <v>31</v>
      </c>
      <c r="D1121" s="41">
        <v>9</v>
      </c>
      <c r="E1121" s="41">
        <v>12</v>
      </c>
      <c r="F1121" s="41" t="s">
        <v>11</v>
      </c>
      <c r="G1121" s="41"/>
      <c r="H1121" s="35" t="s">
        <v>32</v>
      </c>
      <c r="I1121" s="29" t="str">
        <f>VLOOKUP(VASCO!$H1121,Code2Loc,2,FALSE)</f>
        <v>KSRL/BRLA X</v>
      </c>
    </row>
    <row r="1122" spans="1:9" ht="15.75" customHeight="1" x14ac:dyDescent="0.25">
      <c r="A1122" s="40" t="s">
        <v>1643</v>
      </c>
      <c r="B1122" s="41">
        <v>39</v>
      </c>
      <c r="C1122" s="41" t="s">
        <v>29</v>
      </c>
      <c r="D1122" s="41">
        <v>10</v>
      </c>
      <c r="E1122" s="41">
        <v>13</v>
      </c>
      <c r="F1122" s="41" t="s">
        <v>11</v>
      </c>
      <c r="G1122" s="41"/>
      <c r="H1122" s="35" t="s">
        <v>30</v>
      </c>
      <c r="I1122" s="29" t="str">
        <f>VLOOKUP(VASCO!$H1122,Code2Loc,2,FALSE)</f>
        <v>PAJENTAR</v>
      </c>
    </row>
    <row r="1123" spans="1:9" ht="15.75" customHeight="1" x14ac:dyDescent="0.25">
      <c r="A1123" s="40" t="s">
        <v>1643</v>
      </c>
      <c r="B1123" s="41">
        <v>39</v>
      </c>
      <c r="C1123" s="41" t="s">
        <v>27</v>
      </c>
      <c r="D1123" s="41">
        <v>11</v>
      </c>
      <c r="E1123" s="41">
        <v>15</v>
      </c>
      <c r="F1123" s="41" t="s">
        <v>11</v>
      </c>
      <c r="G1123" s="41"/>
      <c r="H1123" s="35" t="s">
        <v>28</v>
      </c>
      <c r="I1123" s="29" t="str">
        <f>VLOOKUP(VASCO!$H1123,Code2Loc,2,FALSE)</f>
        <v>CORTALIM</v>
      </c>
    </row>
    <row r="1124" spans="1:9" ht="15.75" customHeight="1" x14ac:dyDescent="0.25">
      <c r="A1124" s="40" t="s">
        <v>1643</v>
      </c>
      <c r="B1124" s="41">
        <v>39</v>
      </c>
      <c r="C1124" s="41" t="s">
        <v>25</v>
      </c>
      <c r="D1124" s="41">
        <v>12</v>
      </c>
      <c r="E1124" s="41">
        <v>17</v>
      </c>
      <c r="F1124" s="41" t="s">
        <v>11</v>
      </c>
      <c r="G1124" s="41"/>
      <c r="H1124" s="35" t="s">
        <v>26</v>
      </c>
      <c r="I1124" s="29" t="str">
        <f>VLOOKUP(VASCO!$H1124,Code2Loc,2,FALSE)</f>
        <v>AGASSAIM</v>
      </c>
    </row>
    <row r="1125" spans="1:9" ht="15.75" customHeight="1" x14ac:dyDescent="0.25">
      <c r="A1125" s="40" t="s">
        <v>1643</v>
      </c>
      <c r="B1125" s="41">
        <v>39</v>
      </c>
      <c r="C1125" s="41" t="s">
        <v>23</v>
      </c>
      <c r="D1125" s="41">
        <v>13</v>
      </c>
      <c r="E1125" s="41">
        <v>19</v>
      </c>
      <c r="F1125" s="41" t="s">
        <v>11</v>
      </c>
      <c r="G1125" s="41"/>
      <c r="H1125" s="35" t="s">
        <v>24</v>
      </c>
      <c r="I1125" s="29" t="str">
        <f>VLOOKUP(VASCO!$H1125,Code2Loc,2,FALSE)</f>
        <v>PILLAR</v>
      </c>
    </row>
    <row r="1126" spans="1:9" ht="15.75" customHeight="1" x14ac:dyDescent="0.25">
      <c r="A1126" s="40" t="s">
        <v>1643</v>
      </c>
      <c r="B1126" s="41">
        <v>39</v>
      </c>
      <c r="C1126" s="41" t="s">
        <v>21</v>
      </c>
      <c r="D1126" s="41">
        <v>14</v>
      </c>
      <c r="E1126" s="41">
        <v>21</v>
      </c>
      <c r="F1126" s="41" t="s">
        <v>11</v>
      </c>
      <c r="G1126" s="41"/>
      <c r="H1126" s="35" t="s">
        <v>22</v>
      </c>
      <c r="I1126" s="29" t="str">
        <f>VLOOKUP(VASCO!$H1126,Code2Loc,2,FALSE)</f>
        <v>GOA VELHA</v>
      </c>
    </row>
    <row r="1127" spans="1:9" ht="15.75" customHeight="1" x14ac:dyDescent="0.25">
      <c r="A1127" s="40" t="s">
        <v>1643</v>
      </c>
      <c r="B1127" s="41">
        <v>39</v>
      </c>
      <c r="C1127" s="41" t="s">
        <v>19</v>
      </c>
      <c r="D1127" s="41">
        <v>15</v>
      </c>
      <c r="E1127" s="41">
        <v>23</v>
      </c>
      <c r="F1127" s="41" t="s">
        <v>11</v>
      </c>
      <c r="G1127" s="41"/>
      <c r="H1127" s="35" t="s">
        <v>20</v>
      </c>
      <c r="I1127" s="29" t="str">
        <f>VLOOKUP(VASCO!$H1127,Code2Loc,2,FALSE)</f>
        <v>SIRDON/ZUAR</v>
      </c>
    </row>
    <row r="1128" spans="1:9" ht="15.75" customHeight="1" x14ac:dyDescent="0.25">
      <c r="A1128" s="40" t="s">
        <v>1643</v>
      </c>
      <c r="B1128" s="41">
        <v>39</v>
      </c>
      <c r="C1128" s="41" t="s">
        <v>17</v>
      </c>
      <c r="D1128" s="41">
        <v>16</v>
      </c>
      <c r="E1128" s="41">
        <v>25</v>
      </c>
      <c r="F1128" s="41" t="s">
        <v>11</v>
      </c>
      <c r="G1128" s="41"/>
      <c r="H1128" s="35" t="s">
        <v>18</v>
      </c>
      <c r="I1128" s="29" t="str">
        <f>VLOOKUP(VASCO!$H1128,Code2Loc,2,FALSE)</f>
        <v>BAMBOLI W/S</v>
      </c>
    </row>
    <row r="1129" spans="1:9" ht="15.75" customHeight="1" x14ac:dyDescent="0.25">
      <c r="A1129" s="40" t="s">
        <v>1643</v>
      </c>
      <c r="B1129" s="41">
        <v>39</v>
      </c>
      <c r="C1129" s="41" t="s">
        <v>15</v>
      </c>
      <c r="D1129" s="41">
        <v>17</v>
      </c>
      <c r="E1129" s="41">
        <v>27</v>
      </c>
      <c r="F1129" s="41" t="s">
        <v>11</v>
      </c>
      <c r="G1129" s="41"/>
      <c r="H1129" s="35" t="s">
        <v>16</v>
      </c>
      <c r="I1129" s="29" t="str">
        <f>VLOOKUP(VASCO!$H1129,Code2Loc,2,FALSE)</f>
        <v>BAMBOLI GMC</v>
      </c>
    </row>
    <row r="1130" spans="1:9" ht="15.75" customHeight="1" x14ac:dyDescent="0.25">
      <c r="A1130" s="40" t="s">
        <v>1643</v>
      </c>
      <c r="B1130" s="41">
        <v>39</v>
      </c>
      <c r="C1130" s="41" t="s">
        <v>13</v>
      </c>
      <c r="D1130" s="41">
        <v>18</v>
      </c>
      <c r="E1130" s="41">
        <v>28</v>
      </c>
      <c r="F1130" s="41" t="s">
        <v>11</v>
      </c>
      <c r="G1130" s="41"/>
      <c r="H1130" s="35" t="s">
        <v>14</v>
      </c>
      <c r="I1130" s="29" t="str">
        <f>VLOOKUP(VASCO!$H1130,Code2Loc,2,FALSE)</f>
        <v>ST. CRUZ X</v>
      </c>
    </row>
    <row r="1131" spans="1:9" ht="15.75" customHeight="1" x14ac:dyDescent="0.25">
      <c r="A1131" s="40" t="s">
        <v>1643</v>
      </c>
      <c r="B1131" s="41">
        <v>39</v>
      </c>
      <c r="C1131" s="41" t="s">
        <v>10</v>
      </c>
      <c r="D1131" s="41">
        <v>19</v>
      </c>
      <c r="E1131" s="41">
        <v>31</v>
      </c>
      <c r="F1131" s="41" t="s">
        <v>11</v>
      </c>
      <c r="G1131" s="41"/>
      <c r="H1131" s="35" t="s">
        <v>12</v>
      </c>
      <c r="I1131" s="29" t="str">
        <f>VLOOKUP(VASCO!$H1131,Code2Loc,2,FALSE)</f>
        <v>PANAJI</v>
      </c>
    </row>
    <row r="1132" spans="1:9" ht="15.75" customHeight="1" x14ac:dyDescent="0.25">
      <c r="A1132" s="40" t="s">
        <v>3623</v>
      </c>
      <c r="B1132" s="41">
        <v>40</v>
      </c>
      <c r="C1132" s="41" t="s">
        <v>66</v>
      </c>
      <c r="D1132" s="41">
        <v>1</v>
      </c>
      <c r="E1132" s="41">
        <v>0</v>
      </c>
      <c r="F1132" s="41" t="s">
        <v>11</v>
      </c>
      <c r="G1132" s="41"/>
      <c r="H1132" s="35" t="s">
        <v>67</v>
      </c>
      <c r="I1132" s="29" t="str">
        <f>VLOOKUP(VASCO!$H1132,Code2Loc,2,FALSE)</f>
        <v>VASCO</v>
      </c>
    </row>
    <row r="1133" spans="1:9" ht="15.75" customHeight="1" x14ac:dyDescent="0.25">
      <c r="A1133" s="40" t="s">
        <v>3623</v>
      </c>
      <c r="B1133" s="41">
        <v>40</v>
      </c>
      <c r="C1133" s="41" t="s">
        <v>64</v>
      </c>
      <c r="D1133" s="41">
        <v>2</v>
      </c>
      <c r="E1133" s="41">
        <v>1</v>
      </c>
      <c r="F1133" s="41" t="s">
        <v>11</v>
      </c>
      <c r="G1133" s="41"/>
      <c r="H1133" s="35" t="s">
        <v>65</v>
      </c>
      <c r="I1133" s="29" t="str">
        <f>VLOOKUP(VASCO!$H1133,Code2Loc,2,FALSE)</f>
        <v>SHIPYARD</v>
      </c>
    </row>
    <row r="1134" spans="1:9" ht="15.75" customHeight="1" x14ac:dyDescent="0.25">
      <c r="A1134" s="40" t="s">
        <v>3623</v>
      </c>
      <c r="B1134" s="41">
        <v>40</v>
      </c>
      <c r="C1134" s="41" t="s">
        <v>62</v>
      </c>
      <c r="D1134" s="41">
        <v>3</v>
      </c>
      <c r="E1134" s="41">
        <v>2</v>
      </c>
      <c r="F1134" s="41" t="s">
        <v>11</v>
      </c>
      <c r="G1134" s="41"/>
      <c r="H1134" s="35" t="s">
        <v>63</v>
      </c>
      <c r="I1134" s="29" t="str">
        <f>VLOOKUP(VASCO!$H1134,Code2Loc,2,FALSE)</f>
        <v>VADEM</v>
      </c>
    </row>
    <row r="1135" spans="1:9" ht="15.75" customHeight="1" x14ac:dyDescent="0.25">
      <c r="A1135" s="40" t="s">
        <v>3623</v>
      </c>
      <c r="B1135" s="41">
        <v>40</v>
      </c>
      <c r="C1135" s="41" t="s">
        <v>60</v>
      </c>
      <c r="D1135" s="41">
        <v>4</v>
      </c>
      <c r="E1135" s="41">
        <v>4</v>
      </c>
      <c r="F1135" s="41" t="s">
        <v>11</v>
      </c>
      <c r="G1135" s="41"/>
      <c r="H1135" s="35" t="s">
        <v>61</v>
      </c>
      <c r="I1135" s="29" t="str">
        <f>VLOOKUP(VASCO!$H1135,Code2Loc,2,FALSE)</f>
        <v>CHICALIM</v>
      </c>
    </row>
    <row r="1136" spans="1:9" ht="15.75" customHeight="1" x14ac:dyDescent="0.25">
      <c r="A1136" s="40" t="s">
        <v>3623</v>
      </c>
      <c r="B1136" s="41">
        <v>40</v>
      </c>
      <c r="C1136" s="41" t="s">
        <v>1687</v>
      </c>
      <c r="D1136" s="41">
        <v>5</v>
      </c>
      <c r="E1136" s="41">
        <v>5</v>
      </c>
      <c r="F1136" s="41" t="s">
        <v>11</v>
      </c>
      <c r="G1136" s="41"/>
      <c r="H1136" s="35" t="s">
        <v>1688</v>
      </c>
      <c r="I1136" s="29" t="str">
        <f>VLOOKUP(VASCO!$H1136,Code2Loc,2,FALSE)</f>
        <v>VIDYA/RIGIN</v>
      </c>
    </row>
    <row r="1137" spans="1:9" ht="15.75" customHeight="1" x14ac:dyDescent="0.25">
      <c r="A1137" s="40" t="s">
        <v>3623</v>
      </c>
      <c r="B1137" s="41">
        <v>40</v>
      </c>
      <c r="C1137" s="41" t="s">
        <v>1174</v>
      </c>
      <c r="D1137" s="41">
        <v>6</v>
      </c>
      <c r="E1137" s="41">
        <v>6</v>
      </c>
      <c r="F1137" s="41" t="s">
        <v>11</v>
      </c>
      <c r="G1137" s="41"/>
      <c r="H1137" s="35" t="s">
        <v>1175</v>
      </c>
      <c r="I1137" s="29" t="str">
        <f>VLOOKUP(VASCO!$H1137,Code2Loc,2,FALSE)</f>
        <v>AIRPORT</v>
      </c>
    </row>
    <row r="1138" spans="1:9" ht="15.75" customHeight="1" x14ac:dyDescent="0.25">
      <c r="A1138" s="40" t="s">
        <v>3623</v>
      </c>
      <c r="B1138" s="41">
        <v>40</v>
      </c>
      <c r="C1138" s="41" t="s">
        <v>246</v>
      </c>
      <c r="D1138" s="41">
        <v>7</v>
      </c>
      <c r="E1138" s="41">
        <v>7</v>
      </c>
      <c r="F1138" s="41" t="s">
        <v>11</v>
      </c>
      <c r="G1138" s="41"/>
      <c r="H1138" s="35" t="s">
        <v>247</v>
      </c>
      <c r="I1138" s="29" t="str">
        <f>VLOOKUP(VASCO!$H1138,Code2Loc,2,FALSE)</f>
        <v>DABOLI</v>
      </c>
    </row>
    <row r="1139" spans="1:9" ht="15.75" customHeight="1" x14ac:dyDescent="0.25">
      <c r="A1139" s="40" t="s">
        <v>3623</v>
      </c>
      <c r="B1139" s="41">
        <v>40</v>
      </c>
      <c r="C1139" s="41" t="s">
        <v>1685</v>
      </c>
      <c r="D1139" s="41">
        <v>8</v>
      </c>
      <c r="E1139" s="41">
        <v>8</v>
      </c>
      <c r="F1139" s="41" t="s">
        <v>11</v>
      </c>
      <c r="G1139" s="41"/>
      <c r="H1139" s="35" t="s">
        <v>1686</v>
      </c>
      <c r="I1139" s="29" t="str">
        <f>VLOOKUP(VASCO!$H1139,Code2Loc,2,FALSE)</f>
        <v>MES COLLEGE</v>
      </c>
    </row>
    <row r="1140" spans="1:9" ht="15.75" customHeight="1" x14ac:dyDescent="0.25">
      <c r="A1140" s="40" t="s">
        <v>3623</v>
      </c>
      <c r="B1140" s="41">
        <v>40</v>
      </c>
      <c r="C1140" s="41" t="s">
        <v>1683</v>
      </c>
      <c r="D1140" s="41">
        <v>9</v>
      </c>
      <c r="E1140" s="41">
        <v>9</v>
      </c>
      <c r="F1140" s="41" t="s">
        <v>11</v>
      </c>
      <c r="G1140" s="41"/>
      <c r="H1140" s="35" t="s">
        <v>1684</v>
      </c>
      <c r="I1140" s="29" t="str">
        <f>VLOOKUP(VASCO!$H1140,Code2Loc,2,FALSE)</f>
        <v>BIRLA</v>
      </c>
    </row>
    <row r="1141" spans="1:9" ht="15.75" customHeight="1" x14ac:dyDescent="0.25">
      <c r="A1141" s="40" t="s">
        <v>3623</v>
      </c>
      <c r="B1141" s="41">
        <v>40</v>
      </c>
      <c r="C1141" s="41" t="s">
        <v>1682</v>
      </c>
      <c r="D1141" s="41">
        <v>10</v>
      </c>
      <c r="E1141" s="41">
        <v>10</v>
      </c>
      <c r="F1141" s="41" t="s">
        <v>11</v>
      </c>
      <c r="G1141" s="41"/>
      <c r="H1141" s="35" t="s">
        <v>1136</v>
      </c>
      <c r="I1141" s="29" t="str">
        <f>VLOOKUP(VASCO!$H1141,Code2Loc,2,FALSE)</f>
        <v>ZHARI</v>
      </c>
    </row>
    <row r="1142" spans="1:9" ht="15.75" customHeight="1" x14ac:dyDescent="0.25">
      <c r="A1142" s="40" t="s">
        <v>3623</v>
      </c>
      <c r="B1142" s="41">
        <v>40</v>
      </c>
      <c r="C1142" s="41" t="s">
        <v>1680</v>
      </c>
      <c r="D1142" s="41">
        <v>11</v>
      </c>
      <c r="E1142" s="41">
        <v>11</v>
      </c>
      <c r="F1142" s="41" t="s">
        <v>11</v>
      </c>
      <c r="G1142" s="41"/>
      <c r="H1142" s="35" t="s">
        <v>1681</v>
      </c>
      <c r="I1142" s="29" t="str">
        <f>VLOOKUP(VASCO!$H1142,Code2Loc,2,FALSE)</f>
        <v>ZUARINAGAR</v>
      </c>
    </row>
    <row r="1143" spans="1:9" ht="15.75" customHeight="1" x14ac:dyDescent="0.25">
      <c r="A1143" s="40" t="s">
        <v>3623</v>
      </c>
      <c r="B1143" s="41">
        <v>40</v>
      </c>
      <c r="C1143" s="41" t="s">
        <v>1662</v>
      </c>
      <c r="D1143" s="41">
        <v>12</v>
      </c>
      <c r="E1143" s="41">
        <v>12</v>
      </c>
      <c r="F1143" s="41" t="s">
        <v>11</v>
      </c>
      <c r="G1143" s="41"/>
      <c r="H1143" s="35" t="s">
        <v>1663</v>
      </c>
      <c r="I1143" s="29" t="str">
        <f>VLOOKUP(VASCO!$H1143,Code2Loc,2,FALSE)</f>
        <v>UPAS NAGAR</v>
      </c>
    </row>
    <row r="1144" spans="1:9" ht="15.75" customHeight="1" x14ac:dyDescent="0.25">
      <c r="A1144" s="40" t="s">
        <v>3623</v>
      </c>
      <c r="B1144" s="41">
        <v>40</v>
      </c>
      <c r="C1144" s="41" t="s">
        <v>2379</v>
      </c>
      <c r="D1144" s="41">
        <v>13</v>
      </c>
      <c r="E1144" s="41">
        <v>13</v>
      </c>
      <c r="F1144" s="41" t="s">
        <v>11</v>
      </c>
      <c r="G1144" s="41"/>
      <c r="H1144" s="35" t="s">
        <v>2380</v>
      </c>
      <c r="I1144" s="29" t="str">
        <f>VLOOKUP(VASCO!$H1144,Code2Loc,2,FALSE)</f>
        <v>METASTRIP</v>
      </c>
    </row>
    <row r="1145" spans="1:9" ht="15.75" customHeight="1" x14ac:dyDescent="0.25">
      <c r="A1145" s="40" t="s">
        <v>3623</v>
      </c>
      <c r="B1145" s="41">
        <v>40</v>
      </c>
      <c r="C1145" s="41" t="s">
        <v>2377</v>
      </c>
      <c r="D1145" s="41">
        <v>14</v>
      </c>
      <c r="E1145" s="41">
        <v>14</v>
      </c>
      <c r="F1145" s="41" t="s">
        <v>11</v>
      </c>
      <c r="G1145" s="41"/>
      <c r="H1145" s="35" t="s">
        <v>2378</v>
      </c>
      <c r="I1145" s="29" t="str">
        <f>VLOOKUP(VASCO!$H1145,Code2Loc,2,FALSE)</f>
        <v>KADIMACHIN</v>
      </c>
    </row>
    <row r="1146" spans="1:9" ht="15.75" customHeight="1" x14ac:dyDescent="0.25">
      <c r="A1146" s="40" t="s">
        <v>3623</v>
      </c>
      <c r="B1146" s="41">
        <v>40</v>
      </c>
      <c r="C1146" s="41" t="s">
        <v>33</v>
      </c>
      <c r="D1146" s="41">
        <v>15</v>
      </c>
      <c r="E1146" s="41">
        <v>17</v>
      </c>
      <c r="F1146" s="41" t="s">
        <v>11</v>
      </c>
      <c r="G1146" s="41"/>
      <c r="H1146" s="35" t="s">
        <v>34</v>
      </c>
      <c r="I1146" s="29" t="str">
        <f>VLOOKUP(VASCO!$H1146,Code2Loc,2,FALSE)</f>
        <v>TITAN</v>
      </c>
    </row>
    <row r="1147" spans="1:9" ht="15.75" customHeight="1" x14ac:dyDescent="0.25">
      <c r="A1147" s="40" t="s">
        <v>3623</v>
      </c>
      <c r="B1147" s="41">
        <v>40</v>
      </c>
      <c r="C1147" s="41" t="s">
        <v>35</v>
      </c>
      <c r="D1147" s="41">
        <v>16</v>
      </c>
      <c r="E1147" s="41">
        <v>18</v>
      </c>
      <c r="F1147" s="41" t="s">
        <v>11</v>
      </c>
      <c r="G1147" s="41"/>
      <c r="H1147" s="35" t="s">
        <v>36</v>
      </c>
      <c r="I1147" s="29" t="str">
        <f>VLOOKUP(VASCO!$H1147,Code2Loc,2,FALSE)</f>
        <v>PIRNI</v>
      </c>
    </row>
    <row r="1148" spans="1:9" ht="15.75" customHeight="1" x14ac:dyDescent="0.25">
      <c r="A1148" s="40" t="s">
        <v>3623</v>
      </c>
      <c r="B1148" s="41">
        <v>40</v>
      </c>
      <c r="C1148" s="41" t="s">
        <v>37</v>
      </c>
      <c r="D1148" s="41">
        <v>17</v>
      </c>
      <c r="E1148" s="41">
        <v>20</v>
      </c>
      <c r="F1148" s="41" t="s">
        <v>11</v>
      </c>
      <c r="G1148" s="41"/>
      <c r="H1148" s="35" t="s">
        <v>38</v>
      </c>
      <c r="I1148" s="29" t="str">
        <f>VLOOKUP(VASCO!$H1148,Code2Loc,2,FALSE)</f>
        <v>VERNA</v>
      </c>
    </row>
    <row r="1149" spans="1:9" ht="15.75" customHeight="1" x14ac:dyDescent="0.25">
      <c r="A1149" s="40" t="s">
        <v>3623</v>
      </c>
      <c r="B1149" s="41">
        <v>40</v>
      </c>
      <c r="C1149" s="41" t="s">
        <v>39</v>
      </c>
      <c r="D1149" s="41">
        <v>18</v>
      </c>
      <c r="E1149" s="41">
        <v>21</v>
      </c>
      <c r="F1149" s="41" t="s">
        <v>11</v>
      </c>
      <c r="G1149" s="41"/>
      <c r="H1149" s="35" t="s">
        <v>40</v>
      </c>
      <c r="I1149" s="29" t="str">
        <f>VLOOKUP(VASCO!$H1149,Code2Loc,2,FALSE)</f>
        <v>SONAULIM</v>
      </c>
    </row>
    <row r="1150" spans="1:9" ht="15.75" customHeight="1" x14ac:dyDescent="0.25">
      <c r="A1150" s="40" t="s">
        <v>3623</v>
      </c>
      <c r="B1150" s="41">
        <v>40</v>
      </c>
      <c r="C1150" s="41" t="s">
        <v>41</v>
      </c>
      <c r="D1150" s="41">
        <v>19</v>
      </c>
      <c r="E1150" s="41">
        <v>22</v>
      </c>
      <c r="F1150" s="41" t="s">
        <v>11</v>
      </c>
      <c r="G1150" s="41"/>
      <c r="H1150" s="35" t="s">
        <v>42</v>
      </c>
      <c r="I1150" s="29" t="str">
        <f>VLOOKUP(VASCO!$H1150,Code2Loc,2,FALSE)</f>
        <v>AGNEL ASHRM</v>
      </c>
    </row>
    <row r="1151" spans="1:9" ht="15.75" customHeight="1" x14ac:dyDescent="0.25">
      <c r="A1151" s="40" t="s">
        <v>3623</v>
      </c>
      <c r="B1151" s="41">
        <v>40</v>
      </c>
      <c r="C1151" s="41" t="s">
        <v>43</v>
      </c>
      <c r="D1151" s="41">
        <v>20</v>
      </c>
      <c r="E1151" s="41">
        <v>24</v>
      </c>
      <c r="F1151" s="41" t="s">
        <v>11</v>
      </c>
      <c r="G1151" s="41"/>
      <c r="H1151" s="35" t="s">
        <v>44</v>
      </c>
      <c r="I1151" s="29" t="str">
        <f>VLOOKUP(VASCO!$H1151,Code2Loc,2,FALSE)</f>
        <v>RUMDER</v>
      </c>
    </row>
    <row r="1152" spans="1:9" ht="15.75" customHeight="1" x14ac:dyDescent="0.25">
      <c r="A1152" s="40" t="s">
        <v>3623</v>
      </c>
      <c r="B1152" s="41">
        <v>40</v>
      </c>
      <c r="C1152" s="41" t="s">
        <v>45</v>
      </c>
      <c r="D1152" s="41">
        <v>21</v>
      </c>
      <c r="E1152" s="41">
        <v>25</v>
      </c>
      <c r="F1152" s="41" t="s">
        <v>11</v>
      </c>
      <c r="G1152" s="41"/>
      <c r="H1152" s="35" t="s">
        <v>46</v>
      </c>
      <c r="I1152" s="29" t="str">
        <f>VLOOKUP(VASCO!$H1152,Code2Loc,2,FALSE)</f>
        <v>NUVEM</v>
      </c>
    </row>
    <row r="1153" spans="1:9" ht="15.75" customHeight="1" x14ac:dyDescent="0.25">
      <c r="A1153" s="40" t="s">
        <v>3623</v>
      </c>
      <c r="B1153" s="41">
        <v>40</v>
      </c>
      <c r="C1153" s="41" t="s">
        <v>47</v>
      </c>
      <c r="D1153" s="41">
        <v>22</v>
      </c>
      <c r="E1153" s="41">
        <v>28</v>
      </c>
      <c r="F1153" s="41" t="s">
        <v>11</v>
      </c>
      <c r="G1153" s="41"/>
      <c r="H1153" s="35" t="s">
        <v>48</v>
      </c>
      <c r="I1153" s="29" t="str">
        <f>VLOOKUP(VASCO!$H1153,Code2Loc,2,FALSE)</f>
        <v>MARGAO</v>
      </c>
    </row>
    <row r="1154" spans="1:9" ht="15.75" customHeight="1" x14ac:dyDescent="0.25">
      <c r="A1154" s="40" t="s">
        <v>3623</v>
      </c>
      <c r="B1154" s="41">
        <v>40</v>
      </c>
      <c r="C1154" s="41" t="s">
        <v>201</v>
      </c>
      <c r="D1154" s="41">
        <v>23</v>
      </c>
      <c r="E1154" s="41">
        <v>29</v>
      </c>
      <c r="F1154" s="41" t="s">
        <v>11</v>
      </c>
      <c r="G1154" s="41"/>
      <c r="H1154" s="35" t="s">
        <v>202</v>
      </c>
      <c r="I1154" s="29" t="str">
        <f>VLOOKUP(VASCO!$H1154,Code2Loc,2,FALSE)</f>
        <v>FATORDA</v>
      </c>
    </row>
    <row r="1155" spans="1:9" ht="15.75" customHeight="1" x14ac:dyDescent="0.25">
      <c r="A1155" s="40" t="s">
        <v>3623</v>
      </c>
      <c r="B1155" s="41">
        <v>40</v>
      </c>
      <c r="C1155" s="41" t="s">
        <v>199</v>
      </c>
      <c r="D1155" s="41">
        <v>24</v>
      </c>
      <c r="E1155" s="41">
        <v>30</v>
      </c>
      <c r="F1155" s="41" t="s">
        <v>11</v>
      </c>
      <c r="G1155" s="41"/>
      <c r="H1155" s="35" t="s">
        <v>200</v>
      </c>
      <c r="I1155" s="29" t="str">
        <f>VLOOKUP(VASCO!$H1155,Code2Loc,2,FALSE)</f>
        <v>MARGAO PWD</v>
      </c>
    </row>
    <row r="1156" spans="1:9" ht="15.75" customHeight="1" x14ac:dyDescent="0.25">
      <c r="A1156" s="40" t="s">
        <v>3623</v>
      </c>
      <c r="B1156" s="41">
        <v>40</v>
      </c>
      <c r="C1156" s="41" t="s">
        <v>197</v>
      </c>
      <c r="D1156" s="41">
        <v>25</v>
      </c>
      <c r="E1156" s="41">
        <v>31</v>
      </c>
      <c r="F1156" s="41" t="s">
        <v>11</v>
      </c>
      <c r="G1156" s="41"/>
      <c r="H1156" s="35" t="s">
        <v>198</v>
      </c>
      <c r="I1156" s="29" t="str">
        <f>VLOOKUP(VASCO!$H1156,Code2Loc,2,FALSE)</f>
        <v>ARLEM</v>
      </c>
    </row>
    <row r="1157" spans="1:9" ht="15.75" customHeight="1" x14ac:dyDescent="0.25">
      <c r="A1157" s="40" t="s">
        <v>3623</v>
      </c>
      <c r="B1157" s="41">
        <v>40</v>
      </c>
      <c r="C1157" s="41" t="s">
        <v>196</v>
      </c>
      <c r="D1157" s="41">
        <v>26</v>
      </c>
      <c r="E1157" s="41">
        <v>33</v>
      </c>
      <c r="F1157" s="41" t="s">
        <v>11</v>
      </c>
      <c r="G1157" s="41"/>
      <c r="H1157" s="35" t="s">
        <v>196</v>
      </c>
      <c r="I1157" s="29" t="str">
        <f>VLOOKUP(VASCO!$H1157,Code2Loc,2,FALSE)</f>
        <v>RAI</v>
      </c>
    </row>
    <row r="1158" spans="1:9" ht="15.75" customHeight="1" x14ac:dyDescent="0.25">
      <c r="A1158" s="40" t="s">
        <v>3623</v>
      </c>
      <c r="B1158" s="41">
        <v>40</v>
      </c>
      <c r="C1158" s="41" t="s">
        <v>194</v>
      </c>
      <c r="D1158" s="41">
        <v>27</v>
      </c>
      <c r="E1158" s="41">
        <v>34</v>
      </c>
      <c r="F1158" s="41" t="s">
        <v>11</v>
      </c>
      <c r="G1158" s="41"/>
      <c r="H1158" s="35" t="s">
        <v>195</v>
      </c>
      <c r="I1158" s="29" t="str">
        <f>VLOOKUP(VASCO!$H1158,Code2Loc,2,FALSE)</f>
        <v>RAI AMYAKDE</v>
      </c>
    </row>
    <row r="1159" spans="1:9" ht="15.75" customHeight="1" x14ac:dyDescent="0.25">
      <c r="A1159" s="40" t="s">
        <v>3623</v>
      </c>
      <c r="B1159" s="41">
        <v>40</v>
      </c>
      <c r="C1159" s="41" t="s">
        <v>192</v>
      </c>
      <c r="D1159" s="41">
        <v>28</v>
      </c>
      <c r="E1159" s="41">
        <v>35</v>
      </c>
      <c r="F1159" s="41" t="s">
        <v>11</v>
      </c>
      <c r="G1159" s="41"/>
      <c r="H1159" s="35" t="s">
        <v>193</v>
      </c>
      <c r="I1159" s="29" t="str">
        <f>VLOOKUP(VASCO!$H1159,Code2Loc,2,FALSE)</f>
        <v>TEMBER</v>
      </c>
    </row>
    <row r="1160" spans="1:9" ht="15.75" customHeight="1" x14ac:dyDescent="0.25">
      <c r="A1160" s="40" t="s">
        <v>3623</v>
      </c>
      <c r="B1160" s="41">
        <v>40</v>
      </c>
      <c r="C1160" s="41" t="s">
        <v>190</v>
      </c>
      <c r="D1160" s="41">
        <v>29</v>
      </c>
      <c r="E1160" s="41">
        <v>36</v>
      </c>
      <c r="F1160" s="41" t="s">
        <v>11</v>
      </c>
      <c r="G1160" s="41"/>
      <c r="H1160" s="35" t="s">
        <v>191</v>
      </c>
      <c r="I1160" s="29" t="str">
        <f>VLOOKUP(VASCO!$H1160,Code2Loc,2,FALSE)</f>
        <v>AMORA</v>
      </c>
    </row>
    <row r="1161" spans="1:9" ht="15.75" customHeight="1" x14ac:dyDescent="0.25">
      <c r="A1161" s="40" t="s">
        <v>3623</v>
      </c>
      <c r="B1161" s="41">
        <v>40</v>
      </c>
      <c r="C1161" s="41" t="s">
        <v>188</v>
      </c>
      <c r="D1161" s="41">
        <v>30</v>
      </c>
      <c r="E1161" s="41">
        <v>37</v>
      </c>
      <c r="F1161" s="41" t="s">
        <v>11</v>
      </c>
      <c r="G1161" s="41"/>
      <c r="H1161" s="35" t="s">
        <v>189</v>
      </c>
      <c r="I1161" s="29" t="str">
        <f>VLOOKUP(VASCO!$H1161,Code2Loc,2,FALSE)</f>
        <v>CHWGULE DOK</v>
      </c>
    </row>
    <row r="1162" spans="1:9" ht="15.75" customHeight="1" x14ac:dyDescent="0.25">
      <c r="A1162" s="40" t="s">
        <v>3623</v>
      </c>
      <c r="B1162" s="41">
        <v>40</v>
      </c>
      <c r="C1162" s="41" t="s">
        <v>186</v>
      </c>
      <c r="D1162" s="41">
        <v>31</v>
      </c>
      <c r="E1162" s="41">
        <v>38</v>
      </c>
      <c r="F1162" s="41" t="s">
        <v>11</v>
      </c>
      <c r="G1162" s="41"/>
      <c r="H1162" s="35" t="s">
        <v>187</v>
      </c>
      <c r="I1162" s="29" t="str">
        <f>VLOOKUP(VASCO!$H1162,Code2Loc,2,FALSE)</f>
        <v>BORI BRDG</v>
      </c>
    </row>
    <row r="1163" spans="1:9" ht="15.75" customHeight="1" x14ac:dyDescent="0.25">
      <c r="A1163" s="40" t="s">
        <v>3623</v>
      </c>
      <c r="B1163" s="41">
        <v>40</v>
      </c>
      <c r="C1163" s="41" t="s">
        <v>184</v>
      </c>
      <c r="D1163" s="41">
        <v>32</v>
      </c>
      <c r="E1163" s="41">
        <v>40</v>
      </c>
      <c r="F1163" s="41" t="s">
        <v>11</v>
      </c>
      <c r="G1163" s="41"/>
      <c r="H1163" s="35" t="s">
        <v>185</v>
      </c>
      <c r="I1163" s="29" t="str">
        <f>VLOOKUP(VASCO!$H1163,Code2Loc,2,FALSE)</f>
        <v>SAI TMPLE</v>
      </c>
    </row>
    <row r="1164" spans="1:9" ht="15.75" customHeight="1" x14ac:dyDescent="0.25">
      <c r="A1164" s="40" t="s">
        <v>3623</v>
      </c>
      <c r="B1164" s="41">
        <v>40</v>
      </c>
      <c r="C1164" s="41" t="s">
        <v>182</v>
      </c>
      <c r="D1164" s="41">
        <v>33</v>
      </c>
      <c r="E1164" s="41">
        <v>41</v>
      </c>
      <c r="F1164" s="41" t="s">
        <v>11</v>
      </c>
      <c r="G1164" s="41"/>
      <c r="H1164" s="35" t="s">
        <v>183</v>
      </c>
      <c r="I1164" s="29" t="str">
        <f>VLOOKUP(VASCO!$H1164,Code2Loc,2,FALSE)</f>
        <v>BORI SKVR</v>
      </c>
    </row>
    <row r="1165" spans="1:9" ht="15.75" customHeight="1" x14ac:dyDescent="0.25">
      <c r="A1165" s="40" t="s">
        <v>3623</v>
      </c>
      <c r="B1165" s="41">
        <v>40</v>
      </c>
      <c r="C1165" s="41" t="s">
        <v>180</v>
      </c>
      <c r="D1165" s="41">
        <v>34</v>
      </c>
      <c r="E1165" s="41">
        <v>42</v>
      </c>
      <c r="F1165" s="41" t="s">
        <v>11</v>
      </c>
      <c r="G1165" s="41"/>
      <c r="H1165" s="35" t="s">
        <v>181</v>
      </c>
      <c r="I1165" s="29" t="str">
        <f>VLOOKUP(VASCO!$H1165,Code2Loc,2,FALSE)</f>
        <v>TOP COLA</v>
      </c>
    </row>
    <row r="1166" spans="1:9" ht="15.75" customHeight="1" x14ac:dyDescent="0.25">
      <c r="A1166" s="40" t="s">
        <v>3623</v>
      </c>
      <c r="B1166" s="41">
        <v>40</v>
      </c>
      <c r="C1166" s="41" t="s">
        <v>178</v>
      </c>
      <c r="D1166" s="41">
        <v>35</v>
      </c>
      <c r="E1166" s="41">
        <v>44</v>
      </c>
      <c r="F1166" s="41" t="s">
        <v>11</v>
      </c>
      <c r="G1166" s="41"/>
      <c r="H1166" s="35" t="s">
        <v>179</v>
      </c>
      <c r="I1166" s="29" t="str">
        <f>VLOOKUP(VASCO!$H1166,Code2Loc,2,FALSE)</f>
        <v>DHAVLI</v>
      </c>
    </row>
    <row r="1167" spans="1:9" ht="15.75" customHeight="1" x14ac:dyDescent="0.25">
      <c r="A1167" s="40" t="s">
        <v>3623</v>
      </c>
      <c r="B1167" s="41">
        <v>40</v>
      </c>
      <c r="C1167" s="41" t="s">
        <v>176</v>
      </c>
      <c r="D1167" s="41">
        <v>36</v>
      </c>
      <c r="E1167" s="41">
        <v>46</v>
      </c>
      <c r="F1167" s="41" t="s">
        <v>11</v>
      </c>
      <c r="G1167" s="41"/>
      <c r="H1167" s="35" t="s">
        <v>177</v>
      </c>
      <c r="I1167" s="29" t="str">
        <f>VLOOKUP(VASCO!$H1167,Code2Loc,2,FALSE)</f>
        <v>PONDA</v>
      </c>
    </row>
    <row r="1168" spans="1:9" ht="15.75" customHeight="1" x14ac:dyDescent="0.25">
      <c r="A1168" s="40" t="s">
        <v>3623</v>
      </c>
      <c r="B1168" s="41">
        <v>40</v>
      </c>
      <c r="C1168" s="41" t="s">
        <v>1039</v>
      </c>
      <c r="D1168" s="41">
        <v>37</v>
      </c>
      <c r="E1168" s="41">
        <v>47</v>
      </c>
      <c r="F1168" s="41" t="s">
        <v>11</v>
      </c>
      <c r="G1168" s="41"/>
      <c r="H1168" s="35" t="s">
        <v>1040</v>
      </c>
      <c r="I1168" s="29" t="str">
        <f>VLOOKUP(VASCO!$H1168,Code2Loc,2,FALSE)</f>
        <v>UPPER BAZAR</v>
      </c>
    </row>
    <row r="1169" spans="1:9" ht="15.75" customHeight="1" x14ac:dyDescent="0.25">
      <c r="A1169" s="40" t="s">
        <v>3623</v>
      </c>
      <c r="B1169" s="41">
        <v>40</v>
      </c>
      <c r="C1169" s="41" t="s">
        <v>1041</v>
      </c>
      <c r="D1169" s="41">
        <v>38</v>
      </c>
      <c r="E1169" s="41">
        <v>49</v>
      </c>
      <c r="F1169" s="41" t="s">
        <v>11</v>
      </c>
      <c r="G1169" s="41"/>
      <c r="H1169" s="35" t="s">
        <v>1042</v>
      </c>
      <c r="I1169" s="29" t="str">
        <f>VLOOKUP(VASCO!$H1169,Code2Loc,2,FALSE)</f>
        <v>CURTI</v>
      </c>
    </row>
    <row r="1170" spans="1:9" ht="15.75" customHeight="1" x14ac:dyDescent="0.25">
      <c r="A1170" s="40" t="s">
        <v>3623</v>
      </c>
      <c r="B1170" s="41">
        <v>40</v>
      </c>
      <c r="C1170" s="41" t="s">
        <v>1697</v>
      </c>
      <c r="D1170" s="41">
        <v>39</v>
      </c>
      <c r="E1170" s="41">
        <v>50</v>
      </c>
      <c r="F1170" s="41" t="s">
        <v>11</v>
      </c>
      <c r="G1170" s="41"/>
      <c r="H1170" s="35" t="s">
        <v>1698</v>
      </c>
      <c r="I1170" s="29" t="str">
        <f>VLOOKUP(VASCO!$H1170,Code2Loc,2,FALSE)</f>
        <v>KHANDEPAR</v>
      </c>
    </row>
    <row r="1171" spans="1:9" ht="15.75" customHeight="1" x14ac:dyDescent="0.25">
      <c r="A1171" s="40" t="s">
        <v>3623</v>
      </c>
      <c r="B1171" s="41">
        <v>40</v>
      </c>
      <c r="C1171" s="41" t="s">
        <v>1935</v>
      </c>
      <c r="D1171" s="41">
        <v>40</v>
      </c>
      <c r="E1171" s="41">
        <v>51</v>
      </c>
      <c r="F1171" s="41" t="s">
        <v>11</v>
      </c>
      <c r="G1171" s="41"/>
      <c r="H1171" s="35" t="s">
        <v>1936</v>
      </c>
      <c r="I1171" s="29" t="str">
        <f>VLOOKUP(VASCO!$H1171,Code2Loc,2,FALSE)</f>
        <v>CHWGUL W/S</v>
      </c>
    </row>
    <row r="1172" spans="1:9" ht="15.75" customHeight="1" x14ac:dyDescent="0.25">
      <c r="A1172" s="40" t="s">
        <v>3623</v>
      </c>
      <c r="B1172" s="41">
        <v>40</v>
      </c>
      <c r="C1172" s="41" t="s">
        <v>1937</v>
      </c>
      <c r="D1172" s="41">
        <v>41</v>
      </c>
      <c r="E1172" s="41">
        <v>53</v>
      </c>
      <c r="F1172" s="41" t="s">
        <v>11</v>
      </c>
      <c r="G1172" s="41"/>
      <c r="H1172" s="35" t="s">
        <v>1938</v>
      </c>
      <c r="I1172" s="29" t="str">
        <f>VLOOKUP(VASCO!$H1172,Code2Loc,2,FALSE)</f>
        <v>HOLY CROSS</v>
      </c>
    </row>
    <row r="1173" spans="1:9" ht="15.75" customHeight="1" x14ac:dyDescent="0.25">
      <c r="A1173" s="40" t="s">
        <v>3623</v>
      </c>
      <c r="B1173" s="41">
        <v>40</v>
      </c>
      <c r="C1173" s="41" t="s">
        <v>1939</v>
      </c>
      <c r="D1173" s="41">
        <v>42</v>
      </c>
      <c r="E1173" s="41">
        <v>54</v>
      </c>
      <c r="F1173" s="41" t="s">
        <v>11</v>
      </c>
      <c r="G1173" s="41"/>
      <c r="H1173" s="35" t="s">
        <v>1940</v>
      </c>
      <c r="I1173" s="29" t="str">
        <f>VLOOKUP(VASCO!$H1173,Code2Loc,2,FALSE)</f>
        <v>NESTLE</v>
      </c>
    </row>
    <row r="1174" spans="1:9" ht="15.75" customHeight="1" x14ac:dyDescent="0.25">
      <c r="A1174" s="40" t="s">
        <v>3623</v>
      </c>
      <c r="B1174" s="41">
        <v>40</v>
      </c>
      <c r="C1174" s="41" t="s">
        <v>1941</v>
      </c>
      <c r="D1174" s="41">
        <v>43</v>
      </c>
      <c r="E1174" s="41">
        <v>55</v>
      </c>
      <c r="F1174" s="41" t="s">
        <v>11</v>
      </c>
      <c r="G1174" s="41"/>
      <c r="H1174" s="35" t="s">
        <v>1941</v>
      </c>
      <c r="I1174" s="29" t="str">
        <f>VLOOKUP(VASCO!$H1174,Code2Loc,2,FALSE)</f>
        <v>MRF</v>
      </c>
    </row>
    <row r="1175" spans="1:9" ht="15.75" customHeight="1" x14ac:dyDescent="0.25">
      <c r="A1175" s="40" t="s">
        <v>3623</v>
      </c>
      <c r="B1175" s="41">
        <v>40</v>
      </c>
      <c r="C1175" s="41" t="s">
        <v>1377</v>
      </c>
      <c r="D1175" s="41">
        <v>44</v>
      </c>
      <c r="E1175" s="41">
        <v>56</v>
      </c>
      <c r="F1175" s="41" t="s">
        <v>11</v>
      </c>
      <c r="G1175" s="41"/>
      <c r="H1175" s="35" t="s">
        <v>1378</v>
      </c>
      <c r="I1175" s="29" t="str">
        <f>VLOOKUP(VASCO!$H1175,Code2Loc,2,FALSE)</f>
        <v>USGAO TISK</v>
      </c>
    </row>
    <row r="1176" spans="1:9" ht="15.75" customHeight="1" x14ac:dyDescent="0.25">
      <c r="A1176" s="40" t="s">
        <v>3623</v>
      </c>
      <c r="B1176" s="41">
        <v>40</v>
      </c>
      <c r="C1176" s="41" t="s">
        <v>1794</v>
      </c>
      <c r="D1176" s="41">
        <v>45</v>
      </c>
      <c r="E1176" s="41">
        <v>59</v>
      </c>
      <c r="F1176" s="41" t="s">
        <v>11</v>
      </c>
      <c r="G1176" s="41"/>
      <c r="H1176" s="35" t="s">
        <v>1795</v>
      </c>
      <c r="I1176" s="29" t="str">
        <f>VLOOKUP(VASCO!$H1176,Code2Loc,2,FALSE)</f>
        <v>SUGAR FCTRY</v>
      </c>
    </row>
    <row r="1177" spans="1:9" ht="15.75" customHeight="1" x14ac:dyDescent="0.25">
      <c r="A1177" s="40" t="s">
        <v>3623</v>
      </c>
      <c r="B1177" s="41">
        <v>40</v>
      </c>
      <c r="C1177" s="41" t="s">
        <v>1379</v>
      </c>
      <c r="D1177" s="41">
        <v>46</v>
      </c>
      <c r="E1177" s="41">
        <v>62</v>
      </c>
      <c r="F1177" s="41" t="s">
        <v>11</v>
      </c>
      <c r="G1177" s="41"/>
      <c r="H1177" s="35" t="s">
        <v>1380</v>
      </c>
      <c r="I1177" s="29" t="str">
        <f>VLOOKUP(VASCO!$H1177,Code2Loc,2,FALSE)</f>
        <v>DHARBANDORA</v>
      </c>
    </row>
    <row r="1178" spans="1:9" ht="15.75" customHeight="1" x14ac:dyDescent="0.25">
      <c r="A1178" s="40" t="s">
        <v>3623</v>
      </c>
      <c r="B1178" s="41">
        <v>40</v>
      </c>
      <c r="C1178" s="41" t="s">
        <v>2745</v>
      </c>
      <c r="D1178" s="41">
        <v>47</v>
      </c>
      <c r="E1178" s="41">
        <v>64</v>
      </c>
      <c r="F1178" s="41" t="s">
        <v>11</v>
      </c>
      <c r="G1178" s="41"/>
      <c r="H1178" s="35" t="s">
        <v>2746</v>
      </c>
      <c r="I1178" s="29" t="str">
        <f>VLOOKUP(VASCO!$H1178,Code2Loc,2,FALSE)</f>
        <v>DHABA</v>
      </c>
    </row>
    <row r="1179" spans="1:9" ht="15.75" customHeight="1" x14ac:dyDescent="0.25">
      <c r="A1179" s="40" t="s">
        <v>3623</v>
      </c>
      <c r="B1179" s="41">
        <v>40</v>
      </c>
      <c r="C1179" s="41" t="s">
        <v>2747</v>
      </c>
      <c r="D1179" s="41">
        <v>48</v>
      </c>
      <c r="E1179" s="41">
        <v>66</v>
      </c>
      <c r="F1179" s="41" t="s">
        <v>11</v>
      </c>
      <c r="G1179" s="41"/>
      <c r="H1179" s="35" t="s">
        <v>2748</v>
      </c>
      <c r="I1179" s="29" t="str">
        <f>VLOOKUP(VASCO!$H1179,Code2Loc,2,FALSE)</f>
        <v>SUKTALEM</v>
      </c>
    </row>
    <row r="1180" spans="1:9" ht="15.75" customHeight="1" x14ac:dyDescent="0.25">
      <c r="A1180" s="40" t="s">
        <v>3623</v>
      </c>
      <c r="B1180" s="41">
        <v>40</v>
      </c>
      <c r="C1180" s="41" t="s">
        <v>1381</v>
      </c>
      <c r="D1180" s="41">
        <v>49</v>
      </c>
      <c r="E1180" s="41">
        <v>68</v>
      </c>
      <c r="F1180" s="41" t="s">
        <v>11</v>
      </c>
      <c r="G1180" s="41"/>
      <c r="H1180" s="35" t="s">
        <v>1382</v>
      </c>
      <c r="I1180" s="29" t="str">
        <f>VLOOKUP(VASCO!$H1180,Code2Loc,2,FALSE)</f>
        <v>DHATFARM</v>
      </c>
    </row>
    <row r="1181" spans="1:9" ht="15.75" customHeight="1" x14ac:dyDescent="0.25">
      <c r="A1181" s="40" t="s">
        <v>3623</v>
      </c>
      <c r="B1181" s="41">
        <v>40</v>
      </c>
      <c r="C1181" s="41" t="s">
        <v>1383</v>
      </c>
      <c r="D1181" s="41">
        <v>50</v>
      </c>
      <c r="E1181" s="41">
        <v>70</v>
      </c>
      <c r="F1181" s="41" t="s">
        <v>11</v>
      </c>
      <c r="G1181" s="41"/>
      <c r="H1181" s="35" t="s">
        <v>1384</v>
      </c>
      <c r="I1181" s="29" t="str">
        <f>VLOOKUP(VASCO!$H1181,Code2Loc,2,FALSE)</f>
        <v>MOLLEM</v>
      </c>
    </row>
    <row r="1182" spans="1:9" ht="15.75" customHeight="1" x14ac:dyDescent="0.25">
      <c r="A1182" s="40" t="s">
        <v>3569</v>
      </c>
      <c r="B1182" s="41">
        <v>41</v>
      </c>
      <c r="C1182" s="41" t="s">
        <v>66</v>
      </c>
      <c r="D1182" s="41">
        <v>1</v>
      </c>
      <c r="E1182" s="41">
        <v>0</v>
      </c>
      <c r="F1182" s="41" t="s">
        <v>1168</v>
      </c>
      <c r="G1182" s="41"/>
      <c r="H1182" s="35" t="s">
        <v>67</v>
      </c>
      <c r="I1182" s="29" t="str">
        <f>VLOOKUP(VASCO!$H1182,Code2Loc,2,FALSE)</f>
        <v>VASCO</v>
      </c>
    </row>
    <row r="1183" spans="1:9" ht="15.75" customHeight="1" x14ac:dyDescent="0.25">
      <c r="A1183" s="40" t="s">
        <v>3569</v>
      </c>
      <c r="B1183" s="41">
        <v>41</v>
      </c>
      <c r="C1183" s="41" t="s">
        <v>10</v>
      </c>
      <c r="D1183" s="41">
        <v>2</v>
      </c>
      <c r="E1183" s="41">
        <v>31</v>
      </c>
      <c r="F1183" s="41" t="s">
        <v>1168</v>
      </c>
      <c r="G1183" s="41"/>
      <c r="H1183" s="35" t="s">
        <v>12</v>
      </c>
      <c r="I1183" s="29" t="str">
        <f>VLOOKUP(VASCO!$H1183,Code2Loc,2,FALSE)</f>
        <v>PANAJI</v>
      </c>
    </row>
    <row r="1184" spans="1:9" ht="15.75" customHeight="1" x14ac:dyDescent="0.25">
      <c r="A1184" s="40" t="s">
        <v>3570</v>
      </c>
      <c r="B1184" s="41">
        <v>42</v>
      </c>
      <c r="C1184" s="41" t="s">
        <v>66</v>
      </c>
      <c r="D1184" s="41">
        <v>1</v>
      </c>
      <c r="E1184" s="41">
        <v>0</v>
      </c>
      <c r="F1184" s="41" t="s">
        <v>1168</v>
      </c>
      <c r="G1184" s="41"/>
      <c r="H1184" s="35" t="s">
        <v>67</v>
      </c>
      <c r="I1184" s="29" t="str">
        <f>VLOOKUP(VASCO!$H1184,Code2Loc,2,FALSE)</f>
        <v>VASCO</v>
      </c>
    </row>
    <row r="1185" spans="1:9" ht="15.75" customHeight="1" x14ac:dyDescent="0.25">
      <c r="A1185" s="40" t="s">
        <v>3570</v>
      </c>
      <c r="B1185" s="41">
        <v>42</v>
      </c>
      <c r="C1185" s="41" t="s">
        <v>47</v>
      </c>
      <c r="D1185" s="41">
        <v>2</v>
      </c>
      <c r="E1185" s="41">
        <v>30</v>
      </c>
      <c r="F1185" s="41" t="s">
        <v>1168</v>
      </c>
      <c r="G1185" s="41"/>
      <c r="H1185" s="35" t="s">
        <v>48</v>
      </c>
      <c r="I1185" s="29" t="str">
        <f>VLOOKUP(VASCO!$H1185,Code2Loc,2,FALSE)</f>
        <v>MARGAO</v>
      </c>
    </row>
    <row r="1186" spans="1:9" ht="15.75" customHeight="1" x14ac:dyDescent="0.25">
      <c r="A1186" s="33" t="s">
        <v>3624</v>
      </c>
      <c r="B1186" s="33">
        <v>43</v>
      </c>
      <c r="C1186" s="33" t="s">
        <v>1174</v>
      </c>
      <c r="D1186" s="33">
        <v>1</v>
      </c>
      <c r="E1186" s="33">
        <v>0</v>
      </c>
      <c r="F1186" s="33" t="s">
        <v>1172</v>
      </c>
      <c r="G1186" s="33"/>
      <c r="H1186" s="66" t="s">
        <v>1175</v>
      </c>
      <c r="I1186" s="29" t="str">
        <f>VLOOKUP(VASCO!$H1186,Code2Loc,2,FALSE)</f>
        <v>AIRPORT</v>
      </c>
    </row>
    <row r="1187" spans="1:9" ht="15.75" customHeight="1" x14ac:dyDescent="0.25">
      <c r="A1187" s="33" t="s">
        <v>3624</v>
      </c>
      <c r="B1187" s="33">
        <v>43</v>
      </c>
      <c r="C1187" s="33" t="s">
        <v>10</v>
      </c>
      <c r="D1187" s="33">
        <v>2</v>
      </c>
      <c r="E1187" s="33">
        <v>30</v>
      </c>
      <c r="F1187" s="33" t="s">
        <v>1172</v>
      </c>
      <c r="G1187" s="33"/>
      <c r="H1187" s="66" t="s">
        <v>12</v>
      </c>
      <c r="I1187" s="29" t="str">
        <f>VLOOKUP(VASCO!$H1187,Code2Loc,2,FALSE)</f>
        <v>PANAJI</v>
      </c>
    </row>
    <row r="1188" spans="1:9" ht="15.75" customHeight="1" x14ac:dyDescent="0.25">
      <c r="A1188" s="33" t="s">
        <v>3624</v>
      </c>
      <c r="B1188" s="33">
        <v>43</v>
      </c>
      <c r="C1188" s="33" t="s">
        <v>1171</v>
      </c>
      <c r="D1188" s="33">
        <v>3</v>
      </c>
      <c r="E1188" s="33">
        <v>44</v>
      </c>
      <c r="F1188" s="33" t="s">
        <v>1172</v>
      </c>
      <c r="G1188" s="33"/>
      <c r="H1188" s="66" t="s">
        <v>1173</v>
      </c>
      <c r="I1188" s="29" t="str">
        <f>VLOOKUP(VASCO!$H1188,Code2Loc,2,FALSE)</f>
        <v>CALANGUTE</v>
      </c>
    </row>
    <row r="1189" spans="1:9" ht="15.75" customHeight="1" x14ac:dyDescent="0.25">
      <c r="A1189" s="33" t="s">
        <v>2376</v>
      </c>
      <c r="B1189" s="33">
        <v>46</v>
      </c>
      <c r="C1189" s="33" t="s">
        <v>47</v>
      </c>
      <c r="D1189" s="33">
        <v>1</v>
      </c>
      <c r="E1189" s="33">
        <v>0</v>
      </c>
      <c r="F1189" s="33" t="s">
        <v>11</v>
      </c>
      <c r="G1189" s="33"/>
      <c r="H1189" s="35" t="s">
        <v>48</v>
      </c>
      <c r="I1189" s="29" t="str">
        <f>VLOOKUP(VASCO!$H1189,Code2Loc,2,FALSE)</f>
        <v>MARGAO</v>
      </c>
    </row>
    <row r="1190" spans="1:9" ht="15.75" customHeight="1" x14ac:dyDescent="0.25">
      <c r="A1190" s="33" t="s">
        <v>2376</v>
      </c>
      <c r="B1190" s="33">
        <v>46</v>
      </c>
      <c r="C1190" s="33" t="s">
        <v>45</v>
      </c>
      <c r="D1190" s="33">
        <v>2</v>
      </c>
      <c r="E1190" s="33">
        <v>3</v>
      </c>
      <c r="F1190" s="33" t="s">
        <v>11</v>
      </c>
      <c r="G1190" s="33"/>
      <c r="H1190" s="35" t="s">
        <v>46</v>
      </c>
      <c r="I1190" s="29" t="str">
        <f>VLOOKUP(VASCO!$H1190,Code2Loc,2,FALSE)</f>
        <v>NUVEM</v>
      </c>
    </row>
    <row r="1191" spans="1:9" ht="15.75" customHeight="1" x14ac:dyDescent="0.25">
      <c r="A1191" s="33" t="s">
        <v>2376</v>
      </c>
      <c r="B1191" s="33">
        <v>46</v>
      </c>
      <c r="C1191" s="33" t="s">
        <v>43</v>
      </c>
      <c r="D1191" s="33">
        <v>3</v>
      </c>
      <c r="E1191" s="33">
        <v>4</v>
      </c>
      <c r="F1191" s="33" t="s">
        <v>11</v>
      </c>
      <c r="G1191" s="33"/>
      <c r="H1191" s="35" t="s">
        <v>44</v>
      </c>
      <c r="I1191" s="29" t="str">
        <f>VLOOKUP(VASCO!$H1191,Code2Loc,2,FALSE)</f>
        <v>RUMDER</v>
      </c>
    </row>
    <row r="1192" spans="1:9" ht="15.75" customHeight="1" x14ac:dyDescent="0.25">
      <c r="A1192" s="33" t="s">
        <v>2376</v>
      </c>
      <c r="B1192" s="33">
        <v>46</v>
      </c>
      <c r="C1192" s="33" t="s">
        <v>41</v>
      </c>
      <c r="D1192" s="33">
        <v>4</v>
      </c>
      <c r="E1192" s="33">
        <v>6</v>
      </c>
      <c r="F1192" s="33" t="s">
        <v>11</v>
      </c>
      <c r="G1192" s="33"/>
      <c r="H1192" s="35" t="s">
        <v>42</v>
      </c>
      <c r="I1192" s="29" t="str">
        <f>VLOOKUP(VASCO!$H1192,Code2Loc,2,FALSE)</f>
        <v>AGNEL ASHRM</v>
      </c>
    </row>
    <row r="1193" spans="1:9" ht="15.75" customHeight="1" x14ac:dyDescent="0.25">
      <c r="A1193" s="33" t="s">
        <v>2376</v>
      </c>
      <c r="B1193" s="33">
        <v>46</v>
      </c>
      <c r="C1193" s="33" t="s">
        <v>39</v>
      </c>
      <c r="D1193" s="33">
        <v>5</v>
      </c>
      <c r="E1193" s="33">
        <v>7</v>
      </c>
      <c r="F1193" s="33" t="s">
        <v>11</v>
      </c>
      <c r="G1193" s="33"/>
      <c r="H1193" s="35" t="s">
        <v>40</v>
      </c>
      <c r="I1193" s="29" t="str">
        <f>VLOOKUP(VASCO!$H1193,Code2Loc,2,FALSE)</f>
        <v>SONAULIM</v>
      </c>
    </row>
    <row r="1194" spans="1:9" ht="15.75" customHeight="1" x14ac:dyDescent="0.25">
      <c r="A1194" s="33" t="s">
        <v>2376</v>
      </c>
      <c r="B1194" s="33">
        <v>46</v>
      </c>
      <c r="C1194" s="33" t="s">
        <v>37</v>
      </c>
      <c r="D1194" s="33">
        <v>6</v>
      </c>
      <c r="E1194" s="33">
        <v>8</v>
      </c>
      <c r="F1194" s="33" t="s">
        <v>11</v>
      </c>
      <c r="G1194" s="33"/>
      <c r="H1194" s="35" t="s">
        <v>38</v>
      </c>
      <c r="I1194" s="29" t="str">
        <f>VLOOKUP(VASCO!$H1194,Code2Loc,2,FALSE)</f>
        <v>VERNA</v>
      </c>
    </row>
    <row r="1195" spans="1:9" ht="15.75" customHeight="1" x14ac:dyDescent="0.25">
      <c r="A1195" s="33" t="s">
        <v>2376</v>
      </c>
      <c r="B1195" s="33">
        <v>46</v>
      </c>
      <c r="C1195" s="33" t="s">
        <v>35</v>
      </c>
      <c r="D1195" s="33">
        <v>7</v>
      </c>
      <c r="E1195" s="33">
        <v>10</v>
      </c>
      <c r="F1195" s="33" t="s">
        <v>11</v>
      </c>
      <c r="G1195" s="33"/>
      <c r="H1195" s="35" t="s">
        <v>36</v>
      </c>
      <c r="I1195" s="29" t="str">
        <f>VLOOKUP(VASCO!$H1195,Code2Loc,2,FALSE)</f>
        <v>PIRNI</v>
      </c>
    </row>
    <row r="1196" spans="1:9" ht="15.75" customHeight="1" x14ac:dyDescent="0.25">
      <c r="A1196" s="33" t="s">
        <v>2376</v>
      </c>
      <c r="B1196" s="33">
        <v>46</v>
      </c>
      <c r="C1196" s="33" t="s">
        <v>33</v>
      </c>
      <c r="D1196" s="33">
        <v>8</v>
      </c>
      <c r="E1196" s="33">
        <v>11</v>
      </c>
      <c r="F1196" s="33" t="s">
        <v>11</v>
      </c>
      <c r="G1196" s="33"/>
      <c r="H1196" s="35" t="s">
        <v>34</v>
      </c>
      <c r="I1196" s="29" t="str">
        <f>VLOOKUP(VASCO!$H1196,Code2Loc,2,FALSE)</f>
        <v>TITAN</v>
      </c>
    </row>
    <row r="1197" spans="1:9" ht="15.75" customHeight="1" x14ac:dyDescent="0.25">
      <c r="A1197" s="33" t="s">
        <v>2376</v>
      </c>
      <c r="B1197" s="33">
        <v>46</v>
      </c>
      <c r="C1197" s="33" t="s">
        <v>237</v>
      </c>
      <c r="D1197" s="33">
        <v>9</v>
      </c>
      <c r="E1197" s="33">
        <v>14</v>
      </c>
      <c r="F1197" s="33" t="s">
        <v>11</v>
      </c>
      <c r="G1197" s="33"/>
      <c r="H1197" s="35" t="s">
        <v>238</v>
      </c>
      <c r="I1197" s="29" t="str">
        <f>VLOOKUP(VASCO!$H1197,Code2Loc,2,FALSE)</f>
        <v>CIPLA</v>
      </c>
    </row>
    <row r="1198" spans="1:9" ht="15.75" customHeight="1" x14ac:dyDescent="0.25">
      <c r="A1198" s="33" t="s">
        <v>2376</v>
      </c>
      <c r="B1198" s="33">
        <v>46</v>
      </c>
      <c r="C1198" s="33" t="s">
        <v>33</v>
      </c>
      <c r="D1198" s="33">
        <v>10</v>
      </c>
      <c r="E1198" s="33">
        <v>17</v>
      </c>
      <c r="F1198" s="33" t="s">
        <v>11</v>
      </c>
      <c r="G1198" s="33"/>
      <c r="H1198" s="35" t="s">
        <v>34</v>
      </c>
      <c r="I1198" s="29" t="str">
        <f>VLOOKUP(VASCO!$H1198,Code2Loc,2,FALSE)</f>
        <v>TITAN</v>
      </c>
    </row>
    <row r="1199" spans="1:9" ht="15.75" customHeight="1" x14ac:dyDescent="0.25">
      <c r="A1199" s="33" t="s">
        <v>2376</v>
      </c>
      <c r="B1199" s="33">
        <v>46</v>
      </c>
      <c r="C1199" s="33" t="s">
        <v>31</v>
      </c>
      <c r="D1199" s="33">
        <v>11</v>
      </c>
      <c r="E1199" s="33">
        <v>18</v>
      </c>
      <c r="F1199" s="33" t="s">
        <v>11</v>
      </c>
      <c r="G1199" s="33"/>
      <c r="H1199" s="35" t="s">
        <v>32</v>
      </c>
      <c r="I1199" s="29" t="str">
        <f>VLOOKUP(VASCO!$H1199,Code2Loc,2,FALSE)</f>
        <v>KSRL/BRLA X</v>
      </c>
    </row>
    <row r="1200" spans="1:9" ht="15.75" customHeight="1" x14ac:dyDescent="0.25">
      <c r="A1200" s="33" t="s">
        <v>2376</v>
      </c>
      <c r="B1200" s="33">
        <v>46</v>
      </c>
      <c r="C1200" s="33" t="s">
        <v>235</v>
      </c>
      <c r="D1200" s="33">
        <v>12</v>
      </c>
      <c r="E1200" s="33">
        <v>21</v>
      </c>
      <c r="F1200" s="33" t="s">
        <v>11</v>
      </c>
      <c r="G1200" s="33"/>
      <c r="H1200" s="35" t="s">
        <v>236</v>
      </c>
      <c r="I1200" s="29" t="str">
        <f>VLOOKUP(VASCO!$H1200,Code2Loc,2,FALSE)</f>
        <v>THANA</v>
      </c>
    </row>
    <row r="1201" spans="1:9" ht="15.75" customHeight="1" x14ac:dyDescent="0.25">
      <c r="A1201" s="33" t="s">
        <v>2376</v>
      </c>
      <c r="B1201" s="33">
        <v>46</v>
      </c>
      <c r="C1201" s="33" t="s">
        <v>27</v>
      </c>
      <c r="D1201" s="33">
        <v>13</v>
      </c>
      <c r="E1201" s="33">
        <v>22</v>
      </c>
      <c r="F1201" s="33" t="s">
        <v>11</v>
      </c>
      <c r="G1201" s="33"/>
      <c r="H1201" s="35" t="s">
        <v>28</v>
      </c>
      <c r="I1201" s="29" t="str">
        <f>VLOOKUP(VASCO!$H1201,Code2Loc,2,FALSE)</f>
        <v>CORTALIM</v>
      </c>
    </row>
    <row r="1202" spans="1:9" ht="15.75" customHeight="1" x14ac:dyDescent="0.25">
      <c r="A1202" s="33" t="s">
        <v>2376</v>
      </c>
      <c r="B1202" s="33">
        <v>46</v>
      </c>
      <c r="C1202" s="33" t="s">
        <v>50</v>
      </c>
      <c r="D1202" s="33">
        <v>14</v>
      </c>
      <c r="E1202" s="33">
        <v>24</v>
      </c>
      <c r="F1202" s="33" t="s">
        <v>11</v>
      </c>
      <c r="G1202" s="33"/>
      <c r="H1202" s="35" t="s">
        <v>51</v>
      </c>
      <c r="I1202" s="29" t="str">
        <f>VLOOKUP(VASCO!$H1202,Code2Loc,2,FALSE)</f>
        <v>SANCOALE</v>
      </c>
    </row>
    <row r="1203" spans="1:9" ht="15.75" customHeight="1" x14ac:dyDescent="0.25">
      <c r="A1203" s="33" t="s">
        <v>2376</v>
      </c>
      <c r="B1203" s="33">
        <v>46</v>
      </c>
      <c r="C1203" s="33" t="s">
        <v>52</v>
      </c>
      <c r="D1203" s="33">
        <v>15</v>
      </c>
      <c r="E1203" s="33">
        <v>25</v>
      </c>
      <c r="F1203" s="33" t="s">
        <v>11</v>
      </c>
      <c r="G1203" s="33"/>
      <c r="H1203" s="35" t="s">
        <v>53</v>
      </c>
      <c r="I1203" s="29" t="str">
        <f>VLOOKUP(VASCO!$H1203,Code2Loc,2,FALSE)</f>
        <v>S CONVENT</v>
      </c>
    </row>
    <row r="1204" spans="1:9" ht="15.75" customHeight="1" x14ac:dyDescent="0.25">
      <c r="A1204" s="33" t="s">
        <v>2376</v>
      </c>
      <c r="B1204" s="33">
        <v>46</v>
      </c>
      <c r="C1204" s="33" t="s">
        <v>54</v>
      </c>
      <c r="D1204" s="33">
        <v>16</v>
      </c>
      <c r="E1204" s="33">
        <v>27</v>
      </c>
      <c r="F1204" s="33" t="s">
        <v>11</v>
      </c>
      <c r="G1204" s="33"/>
      <c r="H1204" s="35" t="s">
        <v>55</v>
      </c>
      <c r="I1204" s="29" t="str">
        <f>VLOOKUP(VASCO!$H1204,Code2Loc,2,FALSE)</f>
        <v>ZAREER</v>
      </c>
    </row>
    <row r="1205" spans="1:9" ht="15.75" customHeight="1" x14ac:dyDescent="0.25">
      <c r="A1205" s="33" t="s">
        <v>2376</v>
      </c>
      <c r="B1205" s="33">
        <v>46</v>
      </c>
      <c r="C1205" s="33" t="s">
        <v>56</v>
      </c>
      <c r="D1205" s="33">
        <v>17</v>
      </c>
      <c r="E1205" s="33">
        <v>29</v>
      </c>
      <c r="F1205" s="33" t="s">
        <v>11</v>
      </c>
      <c r="G1205" s="33"/>
      <c r="H1205" s="35" t="s">
        <v>57</v>
      </c>
      <c r="I1205" s="29" t="str">
        <f>VLOOKUP(VASCO!$H1205,Code2Loc,2,FALSE)</f>
        <v>ZUYAR</v>
      </c>
    </row>
    <row r="1206" spans="1:9" ht="15.75" customHeight="1" x14ac:dyDescent="0.25">
      <c r="A1206" s="33" t="s">
        <v>2376</v>
      </c>
      <c r="B1206" s="33">
        <v>46</v>
      </c>
      <c r="C1206" s="33" t="s">
        <v>246</v>
      </c>
      <c r="D1206" s="33">
        <v>18</v>
      </c>
      <c r="E1206" s="33">
        <v>30</v>
      </c>
      <c r="F1206" s="33" t="s">
        <v>11</v>
      </c>
      <c r="G1206" s="33"/>
      <c r="H1206" s="35" t="s">
        <v>247</v>
      </c>
      <c r="I1206" s="29" t="str">
        <f>VLOOKUP(VASCO!$H1206,Code2Loc,2,FALSE)</f>
        <v>DABOLI</v>
      </c>
    </row>
    <row r="1207" spans="1:9" ht="15.75" customHeight="1" x14ac:dyDescent="0.25">
      <c r="A1207" s="33" t="s">
        <v>2376</v>
      </c>
      <c r="B1207" s="33">
        <v>46</v>
      </c>
      <c r="C1207" s="33" t="s">
        <v>60</v>
      </c>
      <c r="D1207" s="33">
        <v>19</v>
      </c>
      <c r="E1207" s="33">
        <v>32</v>
      </c>
      <c r="F1207" s="33" t="s">
        <v>11</v>
      </c>
      <c r="G1207" s="33"/>
      <c r="H1207" s="35" t="s">
        <v>61</v>
      </c>
      <c r="I1207" s="29" t="str">
        <f>VLOOKUP(VASCO!$H1207,Code2Loc,2,FALSE)</f>
        <v>CHICALIM</v>
      </c>
    </row>
    <row r="1208" spans="1:9" ht="15.75" customHeight="1" x14ac:dyDescent="0.25">
      <c r="A1208" s="33" t="s">
        <v>2376</v>
      </c>
      <c r="B1208" s="33">
        <v>46</v>
      </c>
      <c r="C1208" s="33" t="s">
        <v>62</v>
      </c>
      <c r="D1208" s="33">
        <v>20</v>
      </c>
      <c r="E1208" s="33">
        <v>34</v>
      </c>
      <c r="F1208" s="33" t="s">
        <v>11</v>
      </c>
      <c r="G1208" s="33"/>
      <c r="H1208" s="35" t="s">
        <v>63</v>
      </c>
      <c r="I1208" s="29" t="str">
        <f>VLOOKUP(VASCO!$H1208,Code2Loc,2,FALSE)</f>
        <v>VADEM</v>
      </c>
    </row>
    <row r="1209" spans="1:9" ht="15.75" customHeight="1" x14ac:dyDescent="0.25">
      <c r="A1209" s="33" t="s">
        <v>2376</v>
      </c>
      <c r="B1209" s="33">
        <v>46</v>
      </c>
      <c r="C1209" s="33" t="s">
        <v>64</v>
      </c>
      <c r="D1209" s="33">
        <v>21</v>
      </c>
      <c r="E1209" s="33">
        <v>35</v>
      </c>
      <c r="F1209" s="33" t="s">
        <v>11</v>
      </c>
      <c r="G1209" s="33"/>
      <c r="H1209" s="35" t="s">
        <v>65</v>
      </c>
      <c r="I1209" s="29" t="str">
        <f>VLOOKUP(VASCO!$H1209,Code2Loc,2,FALSE)</f>
        <v>SHIPYARD</v>
      </c>
    </row>
    <row r="1210" spans="1:9" ht="15.75" customHeight="1" x14ac:dyDescent="0.25">
      <c r="A1210" s="33" t="s">
        <v>2376</v>
      </c>
      <c r="B1210" s="33">
        <v>46</v>
      </c>
      <c r="C1210" s="33" t="s">
        <v>66</v>
      </c>
      <c r="D1210" s="33">
        <v>22</v>
      </c>
      <c r="E1210" s="33">
        <v>36</v>
      </c>
      <c r="F1210" s="33" t="s">
        <v>11</v>
      </c>
      <c r="G1210" s="33"/>
      <c r="H1210" s="35" t="s">
        <v>67</v>
      </c>
      <c r="I1210" s="29" t="str">
        <f>VLOOKUP(VASCO!$H1210,Code2Loc,2,FALSE)</f>
        <v>VASCO</v>
      </c>
    </row>
    <row r="1211" spans="1:9" ht="15.75" customHeight="1" x14ac:dyDescent="0.25">
      <c r="A1211" s="33" t="s">
        <v>3625</v>
      </c>
      <c r="B1211" s="33">
        <v>50</v>
      </c>
      <c r="C1211" s="33" t="s">
        <v>69</v>
      </c>
      <c r="D1211" s="33">
        <v>1</v>
      </c>
      <c r="E1211" s="33">
        <v>0</v>
      </c>
      <c r="F1211" s="33" t="s">
        <v>1235</v>
      </c>
      <c r="G1211" s="33"/>
      <c r="H1211" s="66" t="s">
        <v>70</v>
      </c>
      <c r="I1211" s="29" t="str">
        <f>VLOOKUP(VASCO!$H1211,Code2Loc,2,FALSE)</f>
        <v>SADA</v>
      </c>
    </row>
    <row r="1212" spans="1:9" ht="15.75" customHeight="1" x14ac:dyDescent="0.25">
      <c r="A1212" s="33" t="s">
        <v>3625</v>
      </c>
      <c r="B1212" s="33">
        <v>50</v>
      </c>
      <c r="C1212" s="33" t="s">
        <v>66</v>
      </c>
      <c r="D1212" s="33">
        <v>2</v>
      </c>
      <c r="E1212" s="33">
        <v>2</v>
      </c>
      <c r="F1212" s="33" t="s">
        <v>1235</v>
      </c>
      <c r="G1212" s="33"/>
      <c r="H1212" s="66" t="s">
        <v>67</v>
      </c>
      <c r="I1212" s="29" t="str">
        <f>VLOOKUP(VASCO!$H1212,Code2Loc,2,FALSE)</f>
        <v>VASCO</v>
      </c>
    </row>
    <row r="1213" spans="1:9" ht="15.75" customHeight="1" x14ac:dyDescent="0.25">
      <c r="A1213" s="33" t="s">
        <v>3625</v>
      </c>
      <c r="B1213" s="33">
        <v>50</v>
      </c>
      <c r="C1213" s="33" t="s">
        <v>64</v>
      </c>
      <c r="D1213" s="33">
        <v>3</v>
      </c>
      <c r="E1213" s="33">
        <v>3</v>
      </c>
      <c r="F1213" s="33" t="s">
        <v>1235</v>
      </c>
      <c r="G1213" s="33"/>
      <c r="H1213" s="66" t="s">
        <v>65</v>
      </c>
      <c r="I1213" s="29" t="str">
        <f>VLOOKUP(VASCO!$H1213,Code2Loc,2,FALSE)</f>
        <v>SHIPYARD</v>
      </c>
    </row>
    <row r="1214" spans="1:9" ht="15.75" customHeight="1" x14ac:dyDescent="0.25">
      <c r="A1214" s="33" t="s">
        <v>3625</v>
      </c>
      <c r="B1214" s="33">
        <v>50</v>
      </c>
      <c r="C1214" s="33" t="s">
        <v>62</v>
      </c>
      <c r="D1214" s="33">
        <v>4</v>
      </c>
      <c r="E1214" s="33">
        <v>4</v>
      </c>
      <c r="F1214" s="33" t="s">
        <v>1235</v>
      </c>
      <c r="G1214" s="33"/>
      <c r="H1214" s="66" t="s">
        <v>63</v>
      </c>
      <c r="I1214" s="29" t="str">
        <f>VLOOKUP(VASCO!$H1214,Code2Loc,2,FALSE)</f>
        <v>VADEM</v>
      </c>
    </row>
    <row r="1215" spans="1:9" ht="15.75" customHeight="1" x14ac:dyDescent="0.25">
      <c r="A1215" s="33" t="s">
        <v>3625</v>
      </c>
      <c r="B1215" s="33">
        <v>50</v>
      </c>
      <c r="C1215" s="33" t="s">
        <v>60</v>
      </c>
      <c r="D1215" s="33">
        <v>5</v>
      </c>
      <c r="E1215" s="33">
        <v>6</v>
      </c>
      <c r="F1215" s="33" t="s">
        <v>1235</v>
      </c>
      <c r="G1215" s="33"/>
      <c r="H1215" s="66" t="s">
        <v>61</v>
      </c>
      <c r="I1215" s="29" t="str">
        <f>VLOOKUP(VASCO!$H1215,Code2Loc,2,FALSE)</f>
        <v>CHICALIM</v>
      </c>
    </row>
    <row r="1216" spans="1:9" ht="15.75" customHeight="1" x14ac:dyDescent="0.25">
      <c r="A1216" s="33" t="s">
        <v>3625</v>
      </c>
      <c r="B1216" s="33">
        <v>50</v>
      </c>
      <c r="C1216" s="33" t="s">
        <v>1687</v>
      </c>
      <c r="D1216" s="33">
        <v>6</v>
      </c>
      <c r="E1216" s="33">
        <v>7</v>
      </c>
      <c r="F1216" s="33" t="s">
        <v>1235</v>
      </c>
      <c r="G1216" s="33"/>
      <c r="H1216" s="66" t="s">
        <v>1688</v>
      </c>
      <c r="I1216" s="29" t="str">
        <f>VLOOKUP(VASCO!$H1216,Code2Loc,2,FALSE)</f>
        <v>VIDYA/RIGIN</v>
      </c>
    </row>
    <row r="1217" spans="1:9" ht="15.75" customHeight="1" x14ac:dyDescent="0.25">
      <c r="A1217" s="33" t="s">
        <v>3625</v>
      </c>
      <c r="B1217" s="33">
        <v>50</v>
      </c>
      <c r="C1217" s="33" t="s">
        <v>1174</v>
      </c>
      <c r="D1217" s="33">
        <v>7</v>
      </c>
      <c r="E1217" s="33">
        <v>8</v>
      </c>
      <c r="F1217" s="33" t="s">
        <v>1235</v>
      </c>
      <c r="G1217" s="33"/>
      <c r="H1217" s="66" t="s">
        <v>1175</v>
      </c>
      <c r="I1217" s="29" t="str">
        <f>VLOOKUP(VASCO!$H1217,Code2Loc,2,FALSE)</f>
        <v>AIRPORT</v>
      </c>
    </row>
    <row r="1218" spans="1:9" ht="15.75" customHeight="1" x14ac:dyDescent="0.25">
      <c r="A1218" s="33" t="s">
        <v>3625</v>
      </c>
      <c r="B1218" s="33">
        <v>50</v>
      </c>
      <c r="C1218" s="33" t="s">
        <v>58</v>
      </c>
      <c r="D1218" s="33">
        <v>8</v>
      </c>
      <c r="E1218" s="33">
        <v>9</v>
      </c>
      <c r="F1218" s="33" t="s">
        <v>1235</v>
      </c>
      <c r="G1218" s="33"/>
      <c r="H1218" s="66" t="s">
        <v>59</v>
      </c>
      <c r="I1218" s="29" t="str">
        <f>VLOOKUP(VASCO!$H1218,Code2Loc,2,FALSE)</f>
        <v>DABOLIM</v>
      </c>
    </row>
    <row r="1219" spans="1:9" ht="15.75" customHeight="1" x14ac:dyDescent="0.25">
      <c r="A1219" s="33" t="s">
        <v>3625</v>
      </c>
      <c r="B1219" s="33">
        <v>50</v>
      </c>
      <c r="C1219" s="33" t="s">
        <v>1685</v>
      </c>
      <c r="D1219" s="33">
        <v>9</v>
      </c>
      <c r="E1219" s="33">
        <v>10</v>
      </c>
      <c r="F1219" s="33" t="s">
        <v>1235</v>
      </c>
      <c r="G1219" s="33"/>
      <c r="H1219" s="66" t="s">
        <v>1686</v>
      </c>
      <c r="I1219" s="29" t="str">
        <f>VLOOKUP(VASCO!$H1219,Code2Loc,2,FALSE)</f>
        <v>MES COLLEGE</v>
      </c>
    </row>
    <row r="1220" spans="1:9" ht="15.75" customHeight="1" x14ac:dyDescent="0.25">
      <c r="A1220" s="33" t="s">
        <v>3625</v>
      </c>
      <c r="B1220" s="33">
        <v>50</v>
      </c>
      <c r="C1220" s="33" t="s">
        <v>1683</v>
      </c>
      <c r="D1220" s="33">
        <v>10</v>
      </c>
      <c r="E1220" s="33">
        <v>11</v>
      </c>
      <c r="F1220" s="33" t="s">
        <v>1235</v>
      </c>
      <c r="G1220" s="33"/>
      <c r="H1220" s="66" t="s">
        <v>1684</v>
      </c>
      <c r="I1220" s="29" t="str">
        <f>VLOOKUP(VASCO!$H1220,Code2Loc,2,FALSE)</f>
        <v>BIRLA</v>
      </c>
    </row>
    <row r="1221" spans="1:9" ht="15.75" customHeight="1" x14ac:dyDescent="0.25">
      <c r="A1221" s="33" t="s">
        <v>3625</v>
      </c>
      <c r="B1221" s="33">
        <v>50</v>
      </c>
      <c r="C1221" s="33" t="s">
        <v>1682</v>
      </c>
      <c r="D1221" s="33">
        <v>11</v>
      </c>
      <c r="E1221" s="33">
        <v>12</v>
      </c>
      <c r="F1221" s="33" t="s">
        <v>1235</v>
      </c>
      <c r="G1221" s="33"/>
      <c r="H1221" s="66" t="s">
        <v>1136</v>
      </c>
      <c r="I1221" s="29" t="str">
        <f>VLOOKUP(VASCO!$H1221,Code2Loc,2,FALSE)</f>
        <v>ZHARI</v>
      </c>
    </row>
    <row r="1222" spans="1:9" ht="15.75" customHeight="1" x14ac:dyDescent="0.25">
      <c r="A1222" s="33" t="s">
        <v>3625</v>
      </c>
      <c r="B1222" s="33">
        <v>50</v>
      </c>
      <c r="C1222" s="33" t="s">
        <v>1680</v>
      </c>
      <c r="D1222" s="33">
        <v>12</v>
      </c>
      <c r="E1222" s="33">
        <v>13</v>
      </c>
      <c r="F1222" s="33" t="s">
        <v>1235</v>
      </c>
      <c r="G1222" s="33"/>
      <c r="H1222" s="66" t="s">
        <v>1681</v>
      </c>
      <c r="I1222" s="29" t="str">
        <f>VLOOKUP(VASCO!$H1222,Code2Loc,2,FALSE)</f>
        <v>ZUARINAGAR</v>
      </c>
    </row>
    <row r="1223" spans="1:9" ht="15.75" customHeight="1" x14ac:dyDescent="0.25">
      <c r="A1223" s="33" t="s">
        <v>3625</v>
      </c>
      <c r="B1223" s="33">
        <v>50</v>
      </c>
      <c r="C1223" s="33" t="s">
        <v>1662</v>
      </c>
      <c r="D1223" s="33">
        <v>13</v>
      </c>
      <c r="E1223" s="33">
        <v>14</v>
      </c>
      <c r="F1223" s="33" t="s">
        <v>1235</v>
      </c>
      <c r="G1223" s="33"/>
      <c r="H1223" s="66" t="s">
        <v>1663</v>
      </c>
      <c r="I1223" s="29" t="str">
        <f>VLOOKUP(VASCO!$H1223,Code2Loc,2,FALSE)</f>
        <v>UPAS NAGAR</v>
      </c>
    </row>
    <row r="1224" spans="1:9" ht="15.75" customHeight="1" x14ac:dyDescent="0.25">
      <c r="A1224" s="33" t="s">
        <v>3625</v>
      </c>
      <c r="B1224" s="33">
        <v>50</v>
      </c>
      <c r="C1224" s="33" t="s">
        <v>2379</v>
      </c>
      <c r="D1224" s="33">
        <v>14</v>
      </c>
      <c r="E1224" s="33">
        <v>15</v>
      </c>
      <c r="F1224" s="33" t="s">
        <v>1235</v>
      </c>
      <c r="G1224" s="33"/>
      <c r="H1224" s="66" t="s">
        <v>2380</v>
      </c>
      <c r="I1224" s="29" t="str">
        <f>VLOOKUP(VASCO!$H1224,Code2Loc,2,FALSE)</f>
        <v>METASTRIP</v>
      </c>
    </row>
    <row r="1225" spans="1:9" ht="15.75" customHeight="1" x14ac:dyDescent="0.25">
      <c r="A1225" s="33" t="s">
        <v>3625</v>
      </c>
      <c r="B1225" s="33">
        <v>50</v>
      </c>
      <c r="C1225" s="33" t="s">
        <v>2377</v>
      </c>
      <c r="D1225" s="33">
        <v>15</v>
      </c>
      <c r="E1225" s="33">
        <v>16</v>
      </c>
      <c r="F1225" s="33" t="s">
        <v>1235</v>
      </c>
      <c r="G1225" s="33"/>
      <c r="H1225" s="66" t="s">
        <v>2378</v>
      </c>
      <c r="I1225" s="29" t="str">
        <f>VLOOKUP(VASCO!$H1225,Code2Loc,2,FALSE)</f>
        <v>KADIMACHIN</v>
      </c>
    </row>
    <row r="1226" spans="1:9" ht="15.75" customHeight="1" x14ac:dyDescent="0.25">
      <c r="A1226" s="33" t="s">
        <v>3625</v>
      </c>
      <c r="B1226" s="33">
        <v>50</v>
      </c>
      <c r="C1226" s="33" t="s">
        <v>33</v>
      </c>
      <c r="D1226" s="33">
        <v>16</v>
      </c>
      <c r="E1226" s="33">
        <v>19</v>
      </c>
      <c r="F1226" s="33" t="s">
        <v>1235</v>
      </c>
      <c r="G1226" s="33"/>
      <c r="H1226" s="66" t="s">
        <v>34</v>
      </c>
      <c r="I1226" s="29" t="str">
        <f>VLOOKUP(VASCO!$H1226,Code2Loc,2,FALSE)</f>
        <v>TITAN</v>
      </c>
    </row>
    <row r="1227" spans="1:9" ht="15.75" customHeight="1" x14ac:dyDescent="0.25">
      <c r="A1227" s="33" t="s">
        <v>3625</v>
      </c>
      <c r="B1227" s="33">
        <v>50</v>
      </c>
      <c r="C1227" s="33" t="s">
        <v>35</v>
      </c>
      <c r="D1227" s="33">
        <v>17</v>
      </c>
      <c r="E1227" s="33">
        <v>20</v>
      </c>
      <c r="F1227" s="33" t="s">
        <v>1235</v>
      </c>
      <c r="G1227" s="33"/>
      <c r="H1227" s="66" t="s">
        <v>36</v>
      </c>
      <c r="I1227" s="29" t="str">
        <f>VLOOKUP(VASCO!$H1227,Code2Loc,2,FALSE)</f>
        <v>PIRNI</v>
      </c>
    </row>
    <row r="1228" spans="1:9" ht="15.75" customHeight="1" x14ac:dyDescent="0.25">
      <c r="A1228" s="33" t="s">
        <v>3625</v>
      </c>
      <c r="B1228" s="33">
        <v>50</v>
      </c>
      <c r="C1228" s="33" t="s">
        <v>37</v>
      </c>
      <c r="D1228" s="33">
        <v>18</v>
      </c>
      <c r="E1228" s="33">
        <v>22</v>
      </c>
      <c r="F1228" s="33" t="s">
        <v>1235</v>
      </c>
      <c r="G1228" s="33"/>
      <c r="H1228" s="66" t="s">
        <v>38</v>
      </c>
      <c r="I1228" s="29" t="str">
        <f>VLOOKUP(VASCO!$H1228,Code2Loc,2,FALSE)</f>
        <v>VERNA</v>
      </c>
    </row>
    <row r="1229" spans="1:9" ht="15.75" customHeight="1" x14ac:dyDescent="0.25">
      <c r="A1229" s="33" t="s">
        <v>3625</v>
      </c>
      <c r="B1229" s="33">
        <v>50</v>
      </c>
      <c r="C1229" s="33" t="s">
        <v>39</v>
      </c>
      <c r="D1229" s="33">
        <v>19</v>
      </c>
      <c r="E1229" s="33">
        <v>23</v>
      </c>
      <c r="F1229" s="33" t="s">
        <v>1235</v>
      </c>
      <c r="G1229" s="33"/>
      <c r="H1229" s="66" t="s">
        <v>40</v>
      </c>
      <c r="I1229" s="29" t="str">
        <f>VLOOKUP(VASCO!$H1229,Code2Loc,2,FALSE)</f>
        <v>SONAULIM</v>
      </c>
    </row>
    <row r="1230" spans="1:9" ht="15.75" customHeight="1" x14ac:dyDescent="0.25">
      <c r="A1230" s="33" t="s">
        <v>3625</v>
      </c>
      <c r="B1230" s="33">
        <v>50</v>
      </c>
      <c r="C1230" s="33" t="s">
        <v>41</v>
      </c>
      <c r="D1230" s="33">
        <v>20</v>
      </c>
      <c r="E1230" s="33">
        <v>24</v>
      </c>
      <c r="F1230" s="33" t="s">
        <v>1235</v>
      </c>
      <c r="G1230" s="33"/>
      <c r="H1230" s="66" t="s">
        <v>42</v>
      </c>
      <c r="I1230" s="29" t="str">
        <f>VLOOKUP(VASCO!$H1230,Code2Loc,2,FALSE)</f>
        <v>AGNEL ASHRM</v>
      </c>
    </row>
    <row r="1231" spans="1:9" ht="15.75" customHeight="1" x14ac:dyDescent="0.25">
      <c r="A1231" s="33" t="s">
        <v>3625</v>
      </c>
      <c r="B1231" s="33">
        <v>50</v>
      </c>
      <c r="C1231" s="33" t="s">
        <v>43</v>
      </c>
      <c r="D1231" s="33">
        <v>21</v>
      </c>
      <c r="E1231" s="33">
        <v>26</v>
      </c>
      <c r="F1231" s="33" t="s">
        <v>1235</v>
      </c>
      <c r="G1231" s="33"/>
      <c r="H1231" s="66" t="s">
        <v>44</v>
      </c>
      <c r="I1231" s="29" t="str">
        <f>VLOOKUP(VASCO!$H1231,Code2Loc,2,FALSE)</f>
        <v>RUMDER</v>
      </c>
    </row>
    <row r="1232" spans="1:9" ht="15.75" customHeight="1" x14ac:dyDescent="0.25">
      <c r="A1232" s="33" t="s">
        <v>3625</v>
      </c>
      <c r="B1232" s="33">
        <v>50</v>
      </c>
      <c r="C1232" s="33" t="s">
        <v>45</v>
      </c>
      <c r="D1232" s="33">
        <v>22</v>
      </c>
      <c r="E1232" s="33">
        <v>27</v>
      </c>
      <c r="F1232" s="33" t="s">
        <v>1235</v>
      </c>
      <c r="G1232" s="33"/>
      <c r="H1232" s="66" t="s">
        <v>46</v>
      </c>
      <c r="I1232" s="29" t="str">
        <f>VLOOKUP(VASCO!$H1232,Code2Loc,2,FALSE)</f>
        <v>NUVEM</v>
      </c>
    </row>
    <row r="1233" spans="1:9" ht="15.75" customHeight="1" x14ac:dyDescent="0.25">
      <c r="A1233" s="33" t="s">
        <v>3625</v>
      </c>
      <c r="B1233" s="33">
        <v>50</v>
      </c>
      <c r="C1233" s="33" t="s">
        <v>47</v>
      </c>
      <c r="D1233" s="33">
        <v>23</v>
      </c>
      <c r="E1233" s="33">
        <v>30</v>
      </c>
      <c r="F1233" s="33" t="s">
        <v>1235</v>
      </c>
      <c r="G1233" s="33"/>
      <c r="H1233" s="66" t="s">
        <v>48</v>
      </c>
      <c r="I1233" s="29" t="str">
        <f>VLOOKUP(VASCO!$H1233,Code2Loc,2,FALSE)</f>
        <v>MARGAO</v>
      </c>
    </row>
    <row r="1234" spans="1:9" ht="15.75" customHeight="1" x14ac:dyDescent="0.25">
      <c r="A1234" s="33" t="s">
        <v>3625</v>
      </c>
      <c r="B1234" s="33">
        <v>50</v>
      </c>
      <c r="C1234" s="33" t="s">
        <v>1109</v>
      </c>
      <c r="D1234" s="33">
        <v>24</v>
      </c>
      <c r="E1234" s="33">
        <v>32</v>
      </c>
      <c r="F1234" s="33" t="s">
        <v>1235</v>
      </c>
      <c r="G1234" s="33"/>
      <c r="H1234" s="66" t="s">
        <v>1110</v>
      </c>
      <c r="I1234" s="29" t="str">
        <f>VLOOKUP(VASCO!$H1234,Code2Loc,2,FALSE)</f>
        <v>MARGAO MKT</v>
      </c>
    </row>
    <row r="1235" spans="1:9" ht="15.75" customHeight="1" x14ac:dyDescent="0.25">
      <c r="A1235" s="33" t="s">
        <v>3625</v>
      </c>
      <c r="B1235" s="33">
        <v>50</v>
      </c>
      <c r="C1235" s="33" t="s">
        <v>1111</v>
      </c>
      <c r="D1235" s="33">
        <v>25</v>
      </c>
      <c r="E1235" s="33">
        <v>34</v>
      </c>
      <c r="F1235" s="33" t="s">
        <v>1235</v>
      </c>
      <c r="G1235" s="33"/>
      <c r="H1235" s="66" t="s">
        <v>1112</v>
      </c>
      <c r="I1235" s="29" t="str">
        <f>VLOOKUP(VASCO!$H1235,Code2Loc,2,FALSE)</f>
        <v>NAVELIM</v>
      </c>
    </row>
    <row r="1236" spans="1:9" ht="15.75" customHeight="1" x14ac:dyDescent="0.25">
      <c r="A1236" s="33" t="s">
        <v>3625</v>
      </c>
      <c r="B1236" s="33">
        <v>50</v>
      </c>
      <c r="C1236" s="33" t="s">
        <v>1413</v>
      </c>
      <c r="D1236" s="33">
        <v>26</v>
      </c>
      <c r="E1236" s="33">
        <v>44</v>
      </c>
      <c r="F1236" s="33" t="s">
        <v>1235</v>
      </c>
      <c r="G1236" s="33"/>
      <c r="H1236" s="66" t="s">
        <v>1414</v>
      </c>
      <c r="I1236" s="29" t="str">
        <f>VLOOKUP(VASCO!$H1236,Code2Loc,2,FALSE)</f>
        <v>CUNCOLIM</v>
      </c>
    </row>
    <row r="1237" spans="1:9" ht="15.75" customHeight="1" x14ac:dyDescent="0.25">
      <c r="A1237" s="33" t="s">
        <v>3625</v>
      </c>
      <c r="B1237" s="33">
        <v>50</v>
      </c>
      <c r="C1237" s="33" t="s">
        <v>2078</v>
      </c>
      <c r="D1237" s="33">
        <v>27</v>
      </c>
      <c r="E1237" s="33">
        <v>47</v>
      </c>
      <c r="F1237" s="33" t="s">
        <v>1235</v>
      </c>
      <c r="G1237" s="33"/>
      <c r="H1237" s="66" t="s">
        <v>2079</v>
      </c>
      <c r="I1237" s="29" t="str">
        <f>VLOOKUP(VASCO!$H1237,Code2Loc,2,FALSE)</f>
        <v>BALLI</v>
      </c>
    </row>
    <row r="1238" spans="1:9" ht="15.75" customHeight="1" x14ac:dyDescent="0.25">
      <c r="A1238" s="33" t="s">
        <v>3625</v>
      </c>
      <c r="B1238" s="33">
        <v>50</v>
      </c>
      <c r="C1238" s="33" t="s">
        <v>2296</v>
      </c>
      <c r="D1238" s="33">
        <v>28</v>
      </c>
      <c r="E1238" s="33">
        <v>56</v>
      </c>
      <c r="F1238" s="33" t="s">
        <v>1235</v>
      </c>
      <c r="G1238" s="33"/>
      <c r="H1238" s="66" t="s">
        <v>2297</v>
      </c>
      <c r="I1238" s="29" t="str">
        <f>VLOOKUP(VASCO!$H1238,Code2Loc,2,FALSE)</f>
        <v>PISURNEM</v>
      </c>
    </row>
    <row r="1239" spans="1:9" ht="15.75" customHeight="1" x14ac:dyDescent="0.25">
      <c r="A1239" s="33" t="s">
        <v>3625</v>
      </c>
      <c r="B1239" s="33">
        <v>50</v>
      </c>
      <c r="C1239" s="33" t="s">
        <v>1415</v>
      </c>
      <c r="D1239" s="33">
        <v>29</v>
      </c>
      <c r="E1239" s="33">
        <v>57</v>
      </c>
      <c r="F1239" s="33" t="s">
        <v>1235</v>
      </c>
      <c r="G1239" s="33"/>
      <c r="H1239" s="66" t="s">
        <v>1416</v>
      </c>
      <c r="I1239" s="29" t="str">
        <f>VLOOKUP(VASCO!$H1239,Code2Loc,2,FALSE)</f>
        <v>CANACONA</v>
      </c>
    </row>
    <row r="1240" spans="1:9" ht="15.75" customHeight="1" x14ac:dyDescent="0.25">
      <c r="A1240" s="33" t="s">
        <v>3625</v>
      </c>
      <c r="B1240" s="33">
        <v>50</v>
      </c>
      <c r="C1240" s="33" t="s">
        <v>2302</v>
      </c>
      <c r="D1240" s="33">
        <v>30</v>
      </c>
      <c r="E1240" s="33">
        <v>69</v>
      </c>
      <c r="F1240" s="33" t="s">
        <v>1235</v>
      </c>
      <c r="G1240" s="33"/>
      <c r="H1240" s="66" t="s">
        <v>1587</v>
      </c>
      <c r="I1240" s="29" t="str">
        <f>VLOOKUP(VASCO!$H1240,Code2Loc,2,FALSE)</f>
        <v>SHRISTHAL</v>
      </c>
    </row>
    <row r="1241" spans="1:9" ht="15.75" customHeight="1" x14ac:dyDescent="0.25">
      <c r="A1241" s="33" t="s">
        <v>3625</v>
      </c>
      <c r="B1241" s="33">
        <v>50</v>
      </c>
      <c r="C1241" s="33" t="s">
        <v>2303</v>
      </c>
      <c r="D1241" s="33">
        <v>31</v>
      </c>
      <c r="E1241" s="33">
        <v>71</v>
      </c>
      <c r="F1241" s="33" t="s">
        <v>1235</v>
      </c>
      <c r="G1241" s="33"/>
      <c r="H1241" s="66" t="s">
        <v>2304</v>
      </c>
      <c r="I1241" s="29" t="str">
        <f>VLOOKUP(VASCO!$H1241,Code2Loc,2,FALSE)</f>
        <v>MOKHARD</v>
      </c>
    </row>
    <row r="1242" spans="1:9" ht="15.75" customHeight="1" x14ac:dyDescent="0.25">
      <c r="A1242" s="33" t="s">
        <v>3625</v>
      </c>
      <c r="B1242" s="33">
        <v>50</v>
      </c>
      <c r="C1242" s="33" t="s">
        <v>2305</v>
      </c>
      <c r="D1242" s="33">
        <v>32</v>
      </c>
      <c r="E1242" s="33">
        <v>72</v>
      </c>
      <c r="F1242" s="33" t="s">
        <v>1235</v>
      </c>
      <c r="G1242" s="33"/>
      <c r="H1242" s="66" t="s">
        <v>2306</v>
      </c>
      <c r="I1242" s="29" t="str">
        <f>VLOOKUP(VASCO!$H1242,Code2Loc,2,FALSE)</f>
        <v>BHATPAL</v>
      </c>
    </row>
    <row r="1243" spans="1:9" ht="15.75" customHeight="1" x14ac:dyDescent="0.25">
      <c r="A1243" s="33" t="s">
        <v>3625</v>
      </c>
      <c r="B1243" s="33">
        <v>50</v>
      </c>
      <c r="C1243" s="33" t="s">
        <v>2307</v>
      </c>
      <c r="D1243" s="33">
        <v>33</v>
      </c>
      <c r="E1243" s="33">
        <v>73</v>
      </c>
      <c r="F1243" s="33" t="s">
        <v>1235</v>
      </c>
      <c r="G1243" s="33"/>
      <c r="H1243" s="66" t="s">
        <v>2308</v>
      </c>
      <c r="I1243" s="29" t="str">
        <f>VLOOKUP(VASCO!$H1243,Code2Loc,2,FALSE)</f>
        <v>ARDOFOND</v>
      </c>
    </row>
    <row r="1244" spans="1:9" ht="15.75" customHeight="1" x14ac:dyDescent="0.25">
      <c r="A1244" s="33" t="s">
        <v>3625</v>
      </c>
      <c r="B1244" s="33">
        <v>50</v>
      </c>
      <c r="C1244" s="33" t="s">
        <v>2309</v>
      </c>
      <c r="D1244" s="33">
        <v>34</v>
      </c>
      <c r="E1244" s="33">
        <v>75</v>
      </c>
      <c r="F1244" s="33" t="s">
        <v>1235</v>
      </c>
      <c r="G1244" s="33"/>
      <c r="H1244" s="66" t="s">
        <v>2310</v>
      </c>
      <c r="I1244" s="29" t="str">
        <f>VLOOKUP(VASCO!$H1244,Code2Loc,2,FALSE)</f>
        <v>PARTGAL</v>
      </c>
    </row>
    <row r="1245" spans="1:9" ht="15.75" customHeight="1" x14ac:dyDescent="0.25">
      <c r="A1245" s="33" t="s">
        <v>3625</v>
      </c>
      <c r="B1245" s="33">
        <v>50</v>
      </c>
      <c r="C1245" s="33" t="s">
        <v>2311</v>
      </c>
      <c r="D1245" s="33">
        <v>35</v>
      </c>
      <c r="E1245" s="33">
        <v>77</v>
      </c>
      <c r="F1245" s="33" t="s">
        <v>1235</v>
      </c>
      <c r="G1245" s="33"/>
      <c r="H1245" s="66" t="s">
        <v>2312</v>
      </c>
      <c r="I1245" s="29" t="str">
        <f>VLOOKUP(VASCO!$H1245,Code2Loc,2,FALSE)</f>
        <v>PRSHURM TMP</v>
      </c>
    </row>
    <row r="1246" spans="1:9" ht="15.75" customHeight="1" x14ac:dyDescent="0.25">
      <c r="A1246" s="33" t="s">
        <v>3625</v>
      </c>
      <c r="B1246" s="33">
        <v>50</v>
      </c>
      <c r="C1246" s="33" t="s">
        <v>2313</v>
      </c>
      <c r="D1246" s="33">
        <v>36</v>
      </c>
      <c r="E1246" s="33">
        <v>79</v>
      </c>
      <c r="F1246" s="33" t="s">
        <v>1235</v>
      </c>
      <c r="G1246" s="33"/>
      <c r="H1246" s="66" t="s">
        <v>2314</v>
      </c>
      <c r="I1246" s="29" t="str">
        <f>VLOOKUP(VASCO!$H1246,Code2Loc,2,FALSE)</f>
        <v>POIGUINIM</v>
      </c>
    </row>
    <row r="1247" spans="1:9" ht="15.75" customHeight="1" x14ac:dyDescent="0.25">
      <c r="A1247" s="33" t="s">
        <v>3625</v>
      </c>
      <c r="B1247" s="33">
        <v>50</v>
      </c>
      <c r="C1247" s="33" t="s">
        <v>2315</v>
      </c>
      <c r="D1247" s="33">
        <v>37</v>
      </c>
      <c r="E1247" s="33">
        <v>82</v>
      </c>
      <c r="F1247" s="33" t="s">
        <v>1235</v>
      </c>
      <c r="G1247" s="33"/>
      <c r="H1247" s="66" t="s">
        <v>2316</v>
      </c>
      <c r="I1247" s="29" t="str">
        <f>VLOOKUP(VASCO!$H1247,Code2Loc,2,FALSE)</f>
        <v>KARAY</v>
      </c>
    </row>
    <row r="1248" spans="1:9" ht="15.75" customHeight="1" x14ac:dyDescent="0.25">
      <c r="A1248" s="33" t="s">
        <v>3625</v>
      </c>
      <c r="B1248" s="33">
        <v>50</v>
      </c>
      <c r="C1248" s="33" t="s">
        <v>2317</v>
      </c>
      <c r="D1248" s="33">
        <v>38</v>
      </c>
      <c r="E1248" s="33">
        <v>84</v>
      </c>
      <c r="F1248" s="33" t="s">
        <v>1235</v>
      </c>
      <c r="G1248" s="33"/>
      <c r="H1248" s="66" t="s">
        <v>2318</v>
      </c>
      <c r="I1248" s="29" t="str">
        <f>VLOOKUP(VASCO!$H1248,Code2Loc,2,FALSE)</f>
        <v>MASHEM</v>
      </c>
    </row>
    <row r="1249" spans="1:9" ht="15.75" customHeight="1" x14ac:dyDescent="0.25">
      <c r="A1249" s="33" t="s">
        <v>3625</v>
      </c>
      <c r="B1249" s="33">
        <v>50</v>
      </c>
      <c r="C1249" s="33" t="s">
        <v>2319</v>
      </c>
      <c r="D1249" s="33">
        <v>39</v>
      </c>
      <c r="E1249" s="33">
        <v>86</v>
      </c>
      <c r="F1249" s="33" t="s">
        <v>1235</v>
      </c>
      <c r="G1249" s="33"/>
      <c r="H1249" s="66" t="s">
        <v>2320</v>
      </c>
      <c r="I1249" s="29" t="str">
        <f>VLOOKUP(VASCO!$H1249,Code2Loc,2,FALSE)</f>
        <v>DAPOT</v>
      </c>
    </row>
    <row r="1250" spans="1:9" ht="15.75" customHeight="1" x14ac:dyDescent="0.25">
      <c r="A1250" s="33" t="s">
        <v>3625</v>
      </c>
      <c r="B1250" s="33">
        <v>50</v>
      </c>
      <c r="C1250" s="33" t="s">
        <v>2321</v>
      </c>
      <c r="D1250" s="33">
        <v>40</v>
      </c>
      <c r="E1250" s="33">
        <v>87</v>
      </c>
      <c r="F1250" s="33" t="s">
        <v>1235</v>
      </c>
      <c r="G1250" s="33"/>
      <c r="H1250" s="66" t="s">
        <v>2322</v>
      </c>
      <c r="I1250" s="29" t="str">
        <f>VLOOKUP(VASCO!$H1250,Code2Loc,2,FALSE)</f>
        <v>LOLYE</v>
      </c>
    </row>
    <row r="1251" spans="1:9" ht="15.75" customHeight="1" x14ac:dyDescent="0.25">
      <c r="A1251" s="33" t="s">
        <v>3625</v>
      </c>
      <c r="B1251" s="33">
        <v>50</v>
      </c>
      <c r="C1251" s="33" t="s">
        <v>2323</v>
      </c>
      <c r="D1251" s="33">
        <v>41</v>
      </c>
      <c r="E1251" s="33">
        <v>89</v>
      </c>
      <c r="F1251" s="33" t="s">
        <v>1235</v>
      </c>
      <c r="G1251" s="33"/>
      <c r="H1251" s="66" t="s">
        <v>2324</v>
      </c>
      <c r="I1251" s="29" t="str">
        <f>VLOOKUP(VASCO!$H1251,Code2Loc,2,FALSE)</f>
        <v>XELIM</v>
      </c>
    </row>
    <row r="1252" spans="1:9" ht="15.75" customHeight="1" x14ac:dyDescent="0.25">
      <c r="A1252" s="33" t="s">
        <v>3625</v>
      </c>
      <c r="B1252" s="33">
        <v>50</v>
      </c>
      <c r="C1252" s="33" t="s">
        <v>1417</v>
      </c>
      <c r="D1252" s="33">
        <v>42</v>
      </c>
      <c r="E1252" s="33">
        <v>91</v>
      </c>
      <c r="F1252" s="33" t="s">
        <v>1235</v>
      </c>
      <c r="G1252" s="33">
        <v>1</v>
      </c>
      <c r="H1252" s="66" t="s">
        <v>1418</v>
      </c>
      <c r="I1252" s="29" t="str">
        <f>VLOOKUP(VASCO!$H1252,Code2Loc,2,FALSE)</f>
        <v>POLLEM BDR</v>
      </c>
    </row>
    <row r="1253" spans="1:9" ht="15.75" customHeight="1" x14ac:dyDescent="0.25">
      <c r="A1253" s="33" t="s">
        <v>3625</v>
      </c>
      <c r="B1253" s="33">
        <v>50</v>
      </c>
      <c r="C1253" s="33" t="s">
        <v>2325</v>
      </c>
      <c r="D1253" s="33">
        <v>43</v>
      </c>
      <c r="E1253" s="33">
        <v>95</v>
      </c>
      <c r="F1253" s="33" t="s">
        <v>1235</v>
      </c>
      <c r="G1253" s="33">
        <v>3</v>
      </c>
      <c r="H1253" s="66" t="s">
        <v>2326</v>
      </c>
      <c r="I1253" s="29" t="str">
        <f>VLOOKUP(VASCO!$H1253,Code2Loc,2,FALSE)</f>
        <v>MAZALI</v>
      </c>
    </row>
    <row r="1254" spans="1:9" ht="15.75" customHeight="1" x14ac:dyDescent="0.25">
      <c r="A1254" s="33" t="s">
        <v>3625</v>
      </c>
      <c r="B1254" s="33">
        <v>50</v>
      </c>
      <c r="C1254" s="33" t="s">
        <v>2327</v>
      </c>
      <c r="D1254" s="33">
        <v>44</v>
      </c>
      <c r="E1254" s="33">
        <v>103</v>
      </c>
      <c r="F1254" s="33" t="s">
        <v>1235</v>
      </c>
      <c r="G1254" s="33"/>
      <c r="H1254" s="66" t="s">
        <v>2328</v>
      </c>
      <c r="I1254" s="29" t="str">
        <f>VLOOKUP(VASCO!$H1254,Code2Loc,2,FALSE)</f>
        <v>SADASHIVGAD</v>
      </c>
    </row>
    <row r="1255" spans="1:9" ht="15.75" customHeight="1" x14ac:dyDescent="0.25">
      <c r="A1255" s="33" t="s">
        <v>3625</v>
      </c>
      <c r="B1255" s="33">
        <v>50</v>
      </c>
      <c r="C1255" s="33" t="s">
        <v>1419</v>
      </c>
      <c r="D1255" s="33">
        <v>45</v>
      </c>
      <c r="E1255" s="33">
        <v>109</v>
      </c>
      <c r="F1255" s="33" t="s">
        <v>1235</v>
      </c>
      <c r="G1255" s="33"/>
      <c r="H1255" s="66" t="s">
        <v>1420</v>
      </c>
      <c r="I1255" s="29" t="str">
        <f>VLOOKUP(VASCO!$H1255,Code2Loc,2,FALSE)</f>
        <v>KARWAR</v>
      </c>
    </row>
    <row r="1256" spans="1:9" ht="15.75" customHeight="1" x14ac:dyDescent="0.25">
      <c r="A1256" s="33" t="s">
        <v>3625</v>
      </c>
      <c r="B1256" s="33">
        <v>50</v>
      </c>
      <c r="C1256" s="33" t="s">
        <v>3000</v>
      </c>
      <c r="D1256" s="33">
        <v>46</v>
      </c>
      <c r="E1256" s="33">
        <v>130</v>
      </c>
      <c r="F1256" s="33" t="s">
        <v>1235</v>
      </c>
      <c r="G1256" s="33"/>
      <c r="H1256" s="66" t="s">
        <v>3001</v>
      </c>
      <c r="I1256" s="29" t="str">
        <f>VLOOKUP(VASCO!$H1256,Code2Loc,2,FALSE)</f>
        <v>AWARSA</v>
      </c>
    </row>
    <row r="1257" spans="1:9" ht="15.75" customHeight="1" x14ac:dyDescent="0.25">
      <c r="A1257" s="33" t="s">
        <v>3625</v>
      </c>
      <c r="B1257" s="33">
        <v>50</v>
      </c>
      <c r="C1257" s="33" t="s">
        <v>1421</v>
      </c>
      <c r="D1257" s="33">
        <v>47</v>
      </c>
      <c r="E1257" s="33">
        <v>141</v>
      </c>
      <c r="F1257" s="33" t="s">
        <v>1235</v>
      </c>
      <c r="G1257" s="33"/>
      <c r="H1257" s="66" t="s">
        <v>1422</v>
      </c>
      <c r="I1257" s="29" t="str">
        <f>VLOOKUP(VASCO!$H1257,Code2Loc,2,FALSE)</f>
        <v>ANKOLA</v>
      </c>
    </row>
    <row r="1258" spans="1:9" ht="15.75" customHeight="1" x14ac:dyDescent="0.25">
      <c r="A1258" s="33" t="s">
        <v>3625</v>
      </c>
      <c r="B1258" s="33">
        <v>50</v>
      </c>
      <c r="C1258" s="33" t="s">
        <v>3002</v>
      </c>
      <c r="D1258" s="33">
        <v>48</v>
      </c>
      <c r="E1258" s="33">
        <v>162</v>
      </c>
      <c r="F1258" s="33" t="s">
        <v>1235</v>
      </c>
      <c r="G1258" s="33"/>
      <c r="H1258" s="66" t="s">
        <v>3003</v>
      </c>
      <c r="I1258" s="29" t="str">
        <f>VLOOKUP(VASCO!$H1258,Code2Loc,2,FALSE)</f>
        <v>MADANGIRI</v>
      </c>
    </row>
    <row r="1259" spans="1:9" ht="15.75" customHeight="1" x14ac:dyDescent="0.25">
      <c r="A1259" s="33" t="s">
        <v>3625</v>
      </c>
      <c r="B1259" s="33">
        <v>50</v>
      </c>
      <c r="C1259" s="33" t="s">
        <v>3626</v>
      </c>
      <c r="D1259" s="33">
        <v>49</v>
      </c>
      <c r="E1259" s="33">
        <v>174</v>
      </c>
      <c r="F1259" s="33" t="s">
        <v>1235</v>
      </c>
      <c r="G1259" s="33"/>
      <c r="H1259" s="66" t="s">
        <v>3627</v>
      </c>
      <c r="I1259" s="29" t="str">
        <f>VLOOKUP(VASCO!$H1259,Code2Loc,2,FALSE)</f>
        <v>MIRJAN</v>
      </c>
    </row>
    <row r="1260" spans="1:9" ht="15.75" customHeight="1" x14ac:dyDescent="0.25">
      <c r="A1260" s="33" t="s">
        <v>3625</v>
      </c>
      <c r="B1260" s="33">
        <v>50</v>
      </c>
      <c r="C1260" s="33" t="s">
        <v>1423</v>
      </c>
      <c r="D1260" s="33">
        <v>50</v>
      </c>
      <c r="E1260" s="33">
        <v>186</v>
      </c>
      <c r="F1260" s="33" t="s">
        <v>1235</v>
      </c>
      <c r="G1260" s="33"/>
      <c r="H1260" s="66" t="s">
        <v>1424</v>
      </c>
      <c r="I1260" s="29" t="str">
        <f>VLOOKUP(VASCO!$H1260,Code2Loc,2,FALSE)</f>
        <v>KUMTA</v>
      </c>
    </row>
    <row r="1261" spans="1:9" ht="15.75" customHeight="1" x14ac:dyDescent="0.25">
      <c r="A1261" s="33" t="s">
        <v>3625</v>
      </c>
      <c r="B1261" s="33">
        <v>50</v>
      </c>
      <c r="C1261" s="33" t="s">
        <v>1425</v>
      </c>
      <c r="D1261" s="33">
        <v>51</v>
      </c>
      <c r="E1261" s="33">
        <v>208</v>
      </c>
      <c r="F1261" s="33" t="s">
        <v>1235</v>
      </c>
      <c r="G1261" s="33"/>
      <c r="H1261" s="66" t="s">
        <v>1426</v>
      </c>
      <c r="I1261" s="29" t="str">
        <f>VLOOKUP(VASCO!$H1261,Code2Loc,2,FALSE)</f>
        <v>HONNAWAR</v>
      </c>
    </row>
    <row r="1262" spans="1:9" ht="15.75" customHeight="1" x14ac:dyDescent="0.25">
      <c r="A1262" s="33" t="s">
        <v>3628</v>
      </c>
      <c r="B1262" s="33">
        <v>51</v>
      </c>
      <c r="C1262" s="33" t="s">
        <v>66</v>
      </c>
      <c r="D1262" s="33">
        <v>1</v>
      </c>
      <c r="E1262" s="33">
        <v>0</v>
      </c>
      <c r="F1262" s="33" t="s">
        <v>1235</v>
      </c>
      <c r="G1262" s="33"/>
      <c r="H1262" s="66" t="s">
        <v>67</v>
      </c>
      <c r="I1262" s="29" t="str">
        <f>VLOOKUP(VASCO!$H1262,Code2Loc,2,FALSE)</f>
        <v>VASCO</v>
      </c>
    </row>
    <row r="1263" spans="1:9" ht="15.75" customHeight="1" x14ac:dyDescent="0.25">
      <c r="A1263" s="33" t="s">
        <v>3628</v>
      </c>
      <c r="B1263" s="33">
        <v>51</v>
      </c>
      <c r="C1263" s="33" t="s">
        <v>64</v>
      </c>
      <c r="D1263" s="33">
        <v>2</v>
      </c>
      <c r="E1263" s="33">
        <v>1</v>
      </c>
      <c r="F1263" s="33" t="s">
        <v>1235</v>
      </c>
      <c r="G1263" s="33"/>
      <c r="H1263" s="66" t="s">
        <v>65</v>
      </c>
      <c r="I1263" s="29" t="str">
        <f>VLOOKUP(VASCO!$H1263,Code2Loc,2,FALSE)</f>
        <v>SHIPYARD</v>
      </c>
    </row>
    <row r="1264" spans="1:9" ht="15.75" customHeight="1" x14ac:dyDescent="0.25">
      <c r="A1264" s="33" t="s">
        <v>3628</v>
      </c>
      <c r="B1264" s="33">
        <v>51</v>
      </c>
      <c r="C1264" s="33" t="s">
        <v>62</v>
      </c>
      <c r="D1264" s="33">
        <v>3</v>
      </c>
      <c r="E1264" s="33">
        <v>2</v>
      </c>
      <c r="F1264" s="33" t="s">
        <v>1235</v>
      </c>
      <c r="G1264" s="33"/>
      <c r="H1264" s="66" t="s">
        <v>63</v>
      </c>
      <c r="I1264" s="29" t="str">
        <f>VLOOKUP(VASCO!$H1264,Code2Loc,2,FALSE)</f>
        <v>VADEM</v>
      </c>
    </row>
    <row r="1265" spans="1:9" ht="15.75" customHeight="1" x14ac:dyDescent="0.25">
      <c r="A1265" s="33" t="s">
        <v>3628</v>
      </c>
      <c r="B1265" s="33">
        <v>51</v>
      </c>
      <c r="C1265" s="33" t="s">
        <v>60</v>
      </c>
      <c r="D1265" s="33">
        <v>4</v>
      </c>
      <c r="E1265" s="33">
        <v>4</v>
      </c>
      <c r="F1265" s="33" t="s">
        <v>1235</v>
      </c>
      <c r="G1265" s="33"/>
      <c r="H1265" s="66" t="s">
        <v>61</v>
      </c>
      <c r="I1265" s="29" t="str">
        <f>VLOOKUP(VASCO!$H1265,Code2Loc,2,FALSE)</f>
        <v>CHICALIM</v>
      </c>
    </row>
    <row r="1266" spans="1:9" ht="15.75" customHeight="1" x14ac:dyDescent="0.25">
      <c r="A1266" s="33" t="s">
        <v>3628</v>
      </c>
      <c r="B1266" s="33">
        <v>51</v>
      </c>
      <c r="C1266" s="33" t="s">
        <v>1687</v>
      </c>
      <c r="D1266" s="33">
        <v>5</v>
      </c>
      <c r="E1266" s="33">
        <v>5</v>
      </c>
      <c r="F1266" s="33" t="s">
        <v>1235</v>
      </c>
      <c r="G1266" s="33"/>
      <c r="H1266" s="66" t="s">
        <v>1688</v>
      </c>
      <c r="I1266" s="29" t="str">
        <f>VLOOKUP(VASCO!$H1266,Code2Loc,2,FALSE)</f>
        <v>VIDYA/RIGIN</v>
      </c>
    </row>
    <row r="1267" spans="1:9" ht="15.75" customHeight="1" x14ac:dyDescent="0.25">
      <c r="A1267" s="33" t="s">
        <v>3628</v>
      </c>
      <c r="B1267" s="33">
        <v>51</v>
      </c>
      <c r="C1267" s="33" t="s">
        <v>1174</v>
      </c>
      <c r="D1267" s="33">
        <v>6</v>
      </c>
      <c r="E1267" s="33">
        <v>6</v>
      </c>
      <c r="F1267" s="33" t="s">
        <v>1235</v>
      </c>
      <c r="G1267" s="33"/>
      <c r="H1267" s="66" t="s">
        <v>1175</v>
      </c>
      <c r="I1267" s="29" t="str">
        <f>VLOOKUP(VASCO!$H1267,Code2Loc,2,FALSE)</f>
        <v>AIRPORT</v>
      </c>
    </row>
    <row r="1268" spans="1:9" ht="15.75" customHeight="1" x14ac:dyDescent="0.25">
      <c r="A1268" s="33" t="s">
        <v>3628</v>
      </c>
      <c r="B1268" s="33">
        <v>51</v>
      </c>
      <c r="C1268" s="33" t="s">
        <v>58</v>
      </c>
      <c r="D1268" s="33">
        <v>7</v>
      </c>
      <c r="E1268" s="33">
        <v>7</v>
      </c>
      <c r="F1268" s="33" t="s">
        <v>1235</v>
      </c>
      <c r="G1268" s="33"/>
      <c r="H1268" s="66" t="s">
        <v>59</v>
      </c>
      <c r="I1268" s="29" t="str">
        <f>VLOOKUP(VASCO!$H1268,Code2Loc,2,FALSE)</f>
        <v>DABOLIM</v>
      </c>
    </row>
    <row r="1269" spans="1:9" ht="15.75" customHeight="1" x14ac:dyDescent="0.25">
      <c r="A1269" s="33" t="s">
        <v>3628</v>
      </c>
      <c r="B1269" s="33">
        <v>51</v>
      </c>
      <c r="C1269" s="33" t="s">
        <v>1685</v>
      </c>
      <c r="D1269" s="33">
        <v>8</v>
      </c>
      <c r="E1269" s="33">
        <v>8</v>
      </c>
      <c r="F1269" s="33" t="s">
        <v>1235</v>
      </c>
      <c r="G1269" s="33"/>
      <c r="H1269" s="66" t="s">
        <v>1686</v>
      </c>
      <c r="I1269" s="29" t="str">
        <f>VLOOKUP(VASCO!$H1269,Code2Loc,2,FALSE)</f>
        <v>MES COLLEGE</v>
      </c>
    </row>
    <row r="1270" spans="1:9" ht="15.75" customHeight="1" x14ac:dyDescent="0.25">
      <c r="A1270" s="33" t="s">
        <v>3628</v>
      </c>
      <c r="B1270" s="33">
        <v>51</v>
      </c>
      <c r="C1270" s="33" t="s">
        <v>1683</v>
      </c>
      <c r="D1270" s="33">
        <v>9</v>
      </c>
      <c r="E1270" s="33">
        <v>9</v>
      </c>
      <c r="F1270" s="33" t="s">
        <v>1235</v>
      </c>
      <c r="G1270" s="33"/>
      <c r="H1270" s="66" t="s">
        <v>1684</v>
      </c>
      <c r="I1270" s="29" t="str">
        <f>VLOOKUP(VASCO!$H1270,Code2Loc,2,FALSE)</f>
        <v>BIRLA</v>
      </c>
    </row>
    <row r="1271" spans="1:9" ht="15.75" customHeight="1" x14ac:dyDescent="0.25">
      <c r="A1271" s="33" t="s">
        <v>3628</v>
      </c>
      <c r="B1271" s="33">
        <v>51</v>
      </c>
      <c r="C1271" s="33" t="s">
        <v>1682</v>
      </c>
      <c r="D1271" s="33">
        <v>10</v>
      </c>
      <c r="E1271" s="33">
        <v>10</v>
      </c>
      <c r="F1271" s="33" t="s">
        <v>1235</v>
      </c>
      <c r="G1271" s="33"/>
      <c r="H1271" s="66" t="s">
        <v>1136</v>
      </c>
      <c r="I1271" s="29" t="str">
        <f>VLOOKUP(VASCO!$H1271,Code2Loc,2,FALSE)</f>
        <v>ZHARI</v>
      </c>
    </row>
    <row r="1272" spans="1:9" ht="15.75" customHeight="1" x14ac:dyDescent="0.25">
      <c r="A1272" s="33" t="s">
        <v>3628</v>
      </c>
      <c r="B1272" s="33">
        <v>51</v>
      </c>
      <c r="C1272" s="33" t="s">
        <v>1680</v>
      </c>
      <c r="D1272" s="33">
        <v>11</v>
      </c>
      <c r="E1272" s="33">
        <v>11</v>
      </c>
      <c r="F1272" s="33" t="s">
        <v>1235</v>
      </c>
      <c r="G1272" s="33"/>
      <c r="H1272" s="66" t="s">
        <v>1681</v>
      </c>
      <c r="I1272" s="29" t="str">
        <f>VLOOKUP(VASCO!$H1272,Code2Loc,2,FALSE)</f>
        <v>ZUARINAGAR</v>
      </c>
    </row>
    <row r="1273" spans="1:9" ht="15.75" customHeight="1" x14ac:dyDescent="0.25">
      <c r="A1273" s="33" t="s">
        <v>3628</v>
      </c>
      <c r="B1273" s="33">
        <v>51</v>
      </c>
      <c r="C1273" s="33" t="s">
        <v>1662</v>
      </c>
      <c r="D1273" s="33">
        <v>12</v>
      </c>
      <c r="E1273" s="33">
        <v>12</v>
      </c>
      <c r="F1273" s="33" t="s">
        <v>1235</v>
      </c>
      <c r="G1273" s="33"/>
      <c r="H1273" s="66" t="s">
        <v>1663</v>
      </c>
      <c r="I1273" s="29" t="str">
        <f>VLOOKUP(VASCO!$H1273,Code2Loc,2,FALSE)</f>
        <v>UPAS NAGAR</v>
      </c>
    </row>
    <row r="1274" spans="1:9" ht="15.75" customHeight="1" x14ac:dyDescent="0.25">
      <c r="A1274" s="33" t="s">
        <v>3628</v>
      </c>
      <c r="B1274" s="33">
        <v>51</v>
      </c>
      <c r="C1274" s="33" t="s">
        <v>2379</v>
      </c>
      <c r="D1274" s="33">
        <v>13</v>
      </c>
      <c r="E1274" s="33">
        <v>13</v>
      </c>
      <c r="F1274" s="33" t="s">
        <v>1235</v>
      </c>
      <c r="G1274" s="33"/>
      <c r="H1274" s="66" t="s">
        <v>2380</v>
      </c>
      <c r="I1274" s="29" t="str">
        <f>VLOOKUP(VASCO!$H1274,Code2Loc,2,FALSE)</f>
        <v>METASTRIP</v>
      </c>
    </row>
    <row r="1275" spans="1:9" ht="15.75" customHeight="1" x14ac:dyDescent="0.25">
      <c r="A1275" s="33" t="s">
        <v>3628</v>
      </c>
      <c r="B1275" s="33">
        <v>51</v>
      </c>
      <c r="C1275" s="33" t="s">
        <v>2377</v>
      </c>
      <c r="D1275" s="33">
        <v>14</v>
      </c>
      <c r="E1275" s="33">
        <v>14</v>
      </c>
      <c r="F1275" s="33" t="s">
        <v>1235</v>
      </c>
      <c r="G1275" s="33"/>
      <c r="H1275" s="66" t="s">
        <v>2378</v>
      </c>
      <c r="I1275" s="29" t="str">
        <f>VLOOKUP(VASCO!$H1275,Code2Loc,2,FALSE)</f>
        <v>KADIMACHIN</v>
      </c>
    </row>
    <row r="1276" spans="1:9" ht="15.75" customHeight="1" x14ac:dyDescent="0.25">
      <c r="A1276" s="33" t="s">
        <v>3628</v>
      </c>
      <c r="B1276" s="33">
        <v>51</v>
      </c>
      <c r="C1276" s="33" t="s">
        <v>33</v>
      </c>
      <c r="D1276" s="33">
        <v>15</v>
      </c>
      <c r="E1276" s="33">
        <v>17</v>
      </c>
      <c r="F1276" s="33" t="s">
        <v>1235</v>
      </c>
      <c r="G1276" s="33"/>
      <c r="H1276" s="66" t="s">
        <v>34</v>
      </c>
      <c r="I1276" s="29" t="str">
        <f>VLOOKUP(VASCO!$H1276,Code2Loc,2,FALSE)</f>
        <v>TITAN</v>
      </c>
    </row>
    <row r="1277" spans="1:9" ht="15.75" customHeight="1" x14ac:dyDescent="0.25">
      <c r="A1277" s="33" t="s">
        <v>3628</v>
      </c>
      <c r="B1277" s="33">
        <v>51</v>
      </c>
      <c r="C1277" s="33" t="s">
        <v>35</v>
      </c>
      <c r="D1277" s="33">
        <v>16</v>
      </c>
      <c r="E1277" s="33">
        <v>18</v>
      </c>
      <c r="F1277" s="33" t="s">
        <v>1235</v>
      </c>
      <c r="G1277" s="33"/>
      <c r="H1277" s="66" t="s">
        <v>36</v>
      </c>
      <c r="I1277" s="29" t="str">
        <f>VLOOKUP(VASCO!$H1277,Code2Loc,2,FALSE)</f>
        <v>PIRNI</v>
      </c>
    </row>
    <row r="1278" spans="1:9" ht="15.75" customHeight="1" x14ac:dyDescent="0.25">
      <c r="A1278" s="33" t="s">
        <v>3628</v>
      </c>
      <c r="B1278" s="33">
        <v>51</v>
      </c>
      <c r="C1278" s="33" t="s">
        <v>37</v>
      </c>
      <c r="D1278" s="33">
        <v>17</v>
      </c>
      <c r="E1278" s="33">
        <v>20</v>
      </c>
      <c r="F1278" s="33" t="s">
        <v>1235</v>
      </c>
      <c r="G1278" s="33"/>
      <c r="H1278" s="66" t="s">
        <v>38</v>
      </c>
      <c r="I1278" s="29" t="str">
        <f>VLOOKUP(VASCO!$H1278,Code2Loc,2,FALSE)</f>
        <v>VERNA</v>
      </c>
    </row>
    <row r="1279" spans="1:9" ht="15.75" customHeight="1" x14ac:dyDescent="0.25">
      <c r="A1279" s="33" t="s">
        <v>3628</v>
      </c>
      <c r="B1279" s="33">
        <v>51</v>
      </c>
      <c r="C1279" s="33" t="s">
        <v>39</v>
      </c>
      <c r="D1279" s="33">
        <v>18</v>
      </c>
      <c r="E1279" s="33">
        <v>21</v>
      </c>
      <c r="F1279" s="33" t="s">
        <v>1235</v>
      </c>
      <c r="G1279" s="33"/>
      <c r="H1279" s="66" t="s">
        <v>40</v>
      </c>
      <c r="I1279" s="29" t="str">
        <f>VLOOKUP(VASCO!$H1279,Code2Loc,2,FALSE)</f>
        <v>SONAULIM</v>
      </c>
    </row>
    <row r="1280" spans="1:9" ht="15.75" customHeight="1" x14ac:dyDescent="0.25">
      <c r="A1280" s="33" t="s">
        <v>3628</v>
      </c>
      <c r="B1280" s="33">
        <v>51</v>
      </c>
      <c r="C1280" s="33" t="s">
        <v>41</v>
      </c>
      <c r="D1280" s="33">
        <v>19</v>
      </c>
      <c r="E1280" s="33">
        <v>22</v>
      </c>
      <c r="F1280" s="33" t="s">
        <v>1235</v>
      </c>
      <c r="G1280" s="33"/>
      <c r="H1280" s="66" t="s">
        <v>42</v>
      </c>
      <c r="I1280" s="29" t="str">
        <f>VLOOKUP(VASCO!$H1280,Code2Loc,2,FALSE)</f>
        <v>AGNEL ASHRM</v>
      </c>
    </row>
    <row r="1281" spans="1:9" ht="15.75" customHeight="1" x14ac:dyDescent="0.25">
      <c r="A1281" s="33" t="s">
        <v>3628</v>
      </c>
      <c r="B1281" s="33">
        <v>51</v>
      </c>
      <c r="C1281" s="33" t="s">
        <v>43</v>
      </c>
      <c r="D1281" s="33">
        <v>20</v>
      </c>
      <c r="E1281" s="33">
        <v>24</v>
      </c>
      <c r="F1281" s="33" t="s">
        <v>1235</v>
      </c>
      <c r="G1281" s="33"/>
      <c r="H1281" s="66" t="s">
        <v>44</v>
      </c>
      <c r="I1281" s="29" t="str">
        <f>VLOOKUP(VASCO!$H1281,Code2Loc,2,FALSE)</f>
        <v>RUMDER</v>
      </c>
    </row>
    <row r="1282" spans="1:9" ht="15.75" customHeight="1" x14ac:dyDescent="0.25">
      <c r="A1282" s="33" t="s">
        <v>3628</v>
      </c>
      <c r="B1282" s="33">
        <v>51</v>
      </c>
      <c r="C1282" s="33" t="s">
        <v>45</v>
      </c>
      <c r="D1282" s="33">
        <v>21</v>
      </c>
      <c r="E1282" s="33">
        <v>25</v>
      </c>
      <c r="F1282" s="33" t="s">
        <v>1235</v>
      </c>
      <c r="G1282" s="33"/>
      <c r="H1282" s="66" t="s">
        <v>46</v>
      </c>
      <c r="I1282" s="29" t="str">
        <f>VLOOKUP(VASCO!$H1282,Code2Loc,2,FALSE)</f>
        <v>NUVEM</v>
      </c>
    </row>
    <row r="1283" spans="1:9" ht="15.75" customHeight="1" x14ac:dyDescent="0.25">
      <c r="A1283" s="33" t="s">
        <v>3628</v>
      </c>
      <c r="B1283" s="33">
        <v>51</v>
      </c>
      <c r="C1283" s="33" t="s">
        <v>47</v>
      </c>
      <c r="D1283" s="33">
        <v>22</v>
      </c>
      <c r="E1283" s="33">
        <v>28</v>
      </c>
      <c r="F1283" s="33" t="s">
        <v>1235</v>
      </c>
      <c r="G1283" s="33"/>
      <c r="H1283" s="66" t="s">
        <v>48</v>
      </c>
      <c r="I1283" s="29" t="str">
        <f>VLOOKUP(VASCO!$H1283,Code2Loc,2,FALSE)</f>
        <v>MARGAO</v>
      </c>
    </row>
    <row r="1284" spans="1:9" ht="15.75" customHeight="1" x14ac:dyDescent="0.25">
      <c r="A1284" s="33" t="s">
        <v>3628</v>
      </c>
      <c r="B1284" s="33">
        <v>51</v>
      </c>
      <c r="C1284" s="33" t="s">
        <v>1109</v>
      </c>
      <c r="D1284" s="33">
        <v>23</v>
      </c>
      <c r="E1284" s="33">
        <v>30</v>
      </c>
      <c r="F1284" s="33" t="s">
        <v>1235</v>
      </c>
      <c r="G1284" s="33"/>
      <c r="H1284" s="66" t="s">
        <v>1110</v>
      </c>
      <c r="I1284" s="29" t="str">
        <f>VLOOKUP(VASCO!$H1284,Code2Loc,2,FALSE)</f>
        <v>MARGAO MKT</v>
      </c>
    </row>
    <row r="1285" spans="1:9" ht="15.75" customHeight="1" x14ac:dyDescent="0.25">
      <c r="A1285" s="33" t="s">
        <v>3628</v>
      </c>
      <c r="B1285" s="33">
        <v>51</v>
      </c>
      <c r="C1285" s="33" t="s">
        <v>1111</v>
      </c>
      <c r="D1285" s="33">
        <v>24</v>
      </c>
      <c r="E1285" s="33">
        <v>32</v>
      </c>
      <c r="F1285" s="33" t="s">
        <v>1235</v>
      </c>
      <c r="G1285" s="33"/>
      <c r="H1285" s="66" t="s">
        <v>1112</v>
      </c>
      <c r="I1285" s="29" t="str">
        <f>VLOOKUP(VASCO!$H1285,Code2Loc,2,FALSE)</f>
        <v>NAVELIM</v>
      </c>
    </row>
    <row r="1286" spans="1:9" ht="15.75" customHeight="1" x14ac:dyDescent="0.25">
      <c r="A1286" s="33" t="s">
        <v>3628</v>
      </c>
      <c r="B1286" s="33">
        <v>51</v>
      </c>
      <c r="C1286" s="33" t="s">
        <v>3052</v>
      </c>
      <c r="D1286" s="33">
        <v>25</v>
      </c>
      <c r="E1286" s="33">
        <v>33</v>
      </c>
      <c r="F1286" s="33" t="s">
        <v>1235</v>
      </c>
      <c r="G1286" s="33"/>
      <c r="H1286" s="66" t="s">
        <v>3053</v>
      </c>
      <c r="I1286" s="29" t="str">
        <f>VLOOKUP(VASCO!$H1286,Code2Loc,2,FALSE)</f>
        <v>DHAMAPUR</v>
      </c>
    </row>
    <row r="1287" spans="1:9" ht="15.75" customHeight="1" x14ac:dyDescent="0.25">
      <c r="A1287" s="33" t="s">
        <v>3628</v>
      </c>
      <c r="B1287" s="33">
        <v>51</v>
      </c>
      <c r="C1287" s="33" t="s">
        <v>1115</v>
      </c>
      <c r="D1287" s="33">
        <v>26</v>
      </c>
      <c r="E1287" s="33">
        <v>35</v>
      </c>
      <c r="F1287" s="33" t="s">
        <v>1235</v>
      </c>
      <c r="G1287" s="33"/>
      <c r="H1287" s="66" t="s">
        <v>1116</v>
      </c>
      <c r="I1287" s="29" t="str">
        <f>VLOOKUP(VASCO!$H1287,Code2Loc,2,FALSE)</f>
        <v>CHINCHINI X</v>
      </c>
    </row>
    <row r="1288" spans="1:9" ht="15.75" customHeight="1" x14ac:dyDescent="0.25">
      <c r="A1288" s="33" t="s">
        <v>3628</v>
      </c>
      <c r="B1288" s="33">
        <v>51</v>
      </c>
      <c r="C1288" s="33" t="s">
        <v>2284</v>
      </c>
      <c r="D1288" s="33">
        <v>27</v>
      </c>
      <c r="E1288" s="33">
        <v>36</v>
      </c>
      <c r="F1288" s="33" t="s">
        <v>1235</v>
      </c>
      <c r="G1288" s="33"/>
      <c r="H1288" s="66" t="s">
        <v>2285</v>
      </c>
      <c r="I1288" s="29" t="str">
        <f>VLOOKUP(VASCO!$H1288,Code2Loc,2,FALSE)</f>
        <v>DANDEWADI</v>
      </c>
    </row>
    <row r="1289" spans="1:9" ht="15.75" customHeight="1" x14ac:dyDescent="0.25">
      <c r="A1289" s="33" t="s">
        <v>3628</v>
      </c>
      <c r="B1289" s="33">
        <v>51</v>
      </c>
      <c r="C1289" s="33" t="s">
        <v>2286</v>
      </c>
      <c r="D1289" s="33">
        <v>28</v>
      </c>
      <c r="E1289" s="33">
        <v>39</v>
      </c>
      <c r="F1289" s="33" t="s">
        <v>1235</v>
      </c>
      <c r="G1289" s="33"/>
      <c r="H1289" s="66" t="s">
        <v>2287</v>
      </c>
      <c r="I1289" s="29" t="str">
        <f>VLOOKUP(VASCO!$H1289,Code2Loc,2,FALSE)</f>
        <v>PAZARKHAN</v>
      </c>
    </row>
    <row r="1290" spans="1:9" ht="15.75" customHeight="1" x14ac:dyDescent="0.25">
      <c r="A1290" s="33" t="s">
        <v>3628</v>
      </c>
      <c r="B1290" s="33">
        <v>51</v>
      </c>
      <c r="C1290" s="33" t="s">
        <v>1413</v>
      </c>
      <c r="D1290" s="33">
        <v>29</v>
      </c>
      <c r="E1290" s="33">
        <v>42</v>
      </c>
      <c r="F1290" s="33" t="s">
        <v>1235</v>
      </c>
      <c r="G1290" s="33"/>
      <c r="H1290" s="66" t="s">
        <v>1414</v>
      </c>
      <c r="I1290" s="29" t="str">
        <f>VLOOKUP(VASCO!$H1290,Code2Loc,2,FALSE)</f>
        <v>CUNCOLIM</v>
      </c>
    </row>
    <row r="1291" spans="1:9" ht="15.75" customHeight="1" x14ac:dyDescent="0.25">
      <c r="A1291" s="33" t="s">
        <v>3628</v>
      </c>
      <c r="B1291" s="33">
        <v>51</v>
      </c>
      <c r="C1291" s="33" t="s">
        <v>2288</v>
      </c>
      <c r="D1291" s="33">
        <v>30</v>
      </c>
      <c r="E1291" s="33">
        <v>43</v>
      </c>
      <c r="F1291" s="33" t="s">
        <v>1235</v>
      </c>
      <c r="G1291" s="33"/>
      <c r="H1291" s="66" t="s">
        <v>2289</v>
      </c>
      <c r="I1291" s="29" t="str">
        <f>VLOOKUP(VASCO!$H1291,Code2Loc,2,FALSE)</f>
        <v>DEMANI</v>
      </c>
    </row>
    <row r="1292" spans="1:9" ht="15.75" customHeight="1" x14ac:dyDescent="0.25">
      <c r="A1292" s="33" t="s">
        <v>3628</v>
      </c>
      <c r="B1292" s="33">
        <v>51</v>
      </c>
      <c r="C1292" s="33" t="s">
        <v>2078</v>
      </c>
      <c r="D1292" s="33">
        <v>31</v>
      </c>
      <c r="E1292" s="33">
        <v>45</v>
      </c>
      <c r="F1292" s="33" t="s">
        <v>1235</v>
      </c>
      <c r="G1292" s="33"/>
      <c r="H1292" s="66" t="s">
        <v>2079</v>
      </c>
      <c r="I1292" s="29" t="str">
        <f>VLOOKUP(VASCO!$H1292,Code2Loc,2,FALSE)</f>
        <v>BALLI</v>
      </c>
    </row>
    <row r="1293" spans="1:9" ht="15.75" customHeight="1" x14ac:dyDescent="0.25">
      <c r="A1293" s="33" t="s">
        <v>3628</v>
      </c>
      <c r="B1293" s="33">
        <v>51</v>
      </c>
      <c r="C1293" s="33" t="s">
        <v>2290</v>
      </c>
      <c r="D1293" s="33">
        <v>32</v>
      </c>
      <c r="E1293" s="33">
        <v>48</v>
      </c>
      <c r="F1293" s="33" t="s">
        <v>1235</v>
      </c>
      <c r="G1293" s="33"/>
      <c r="H1293" s="66" t="s">
        <v>2291</v>
      </c>
      <c r="I1293" s="29" t="str">
        <f>VLOOKUP(VASCO!$H1293,Code2Loc,2,FALSE)</f>
        <v>BENODE</v>
      </c>
    </row>
    <row r="1294" spans="1:9" ht="15.75" customHeight="1" x14ac:dyDescent="0.25">
      <c r="A1294" s="33" t="s">
        <v>3628</v>
      </c>
      <c r="B1294" s="33">
        <v>51</v>
      </c>
      <c r="C1294" s="33" t="s">
        <v>2292</v>
      </c>
      <c r="D1294" s="33">
        <v>33</v>
      </c>
      <c r="E1294" s="33">
        <v>50</v>
      </c>
      <c r="F1294" s="33" t="s">
        <v>1235</v>
      </c>
      <c r="G1294" s="33"/>
      <c r="H1294" s="66" t="s">
        <v>2293</v>
      </c>
      <c r="I1294" s="29" t="str">
        <f>VLOOKUP(VASCO!$H1294,Code2Loc,2,FALSE)</f>
        <v>GODEWAL</v>
      </c>
    </row>
    <row r="1295" spans="1:9" ht="15.75" customHeight="1" x14ac:dyDescent="0.25">
      <c r="A1295" s="33" t="s">
        <v>3628</v>
      </c>
      <c r="B1295" s="33">
        <v>51</v>
      </c>
      <c r="C1295" s="33" t="s">
        <v>2294</v>
      </c>
      <c r="D1295" s="33">
        <v>34</v>
      </c>
      <c r="E1295" s="33">
        <v>52</v>
      </c>
      <c r="F1295" s="33" t="s">
        <v>1235</v>
      </c>
      <c r="G1295" s="33"/>
      <c r="H1295" s="66" t="s">
        <v>2295</v>
      </c>
      <c r="I1295" s="29" t="str">
        <f>VLOOKUP(VASCO!$H1295,Code2Loc,2,FALSE)</f>
        <v>PADDI</v>
      </c>
    </row>
    <row r="1296" spans="1:9" ht="15.75" customHeight="1" x14ac:dyDescent="0.25">
      <c r="A1296" s="33" t="s">
        <v>3628</v>
      </c>
      <c r="B1296" s="33">
        <v>51</v>
      </c>
      <c r="C1296" s="33" t="s">
        <v>2296</v>
      </c>
      <c r="D1296" s="33">
        <v>35</v>
      </c>
      <c r="E1296" s="33">
        <v>54</v>
      </c>
      <c r="F1296" s="33" t="s">
        <v>1235</v>
      </c>
      <c r="G1296" s="33"/>
      <c r="H1296" s="66" t="s">
        <v>2297</v>
      </c>
      <c r="I1296" s="29" t="str">
        <f>VLOOKUP(VASCO!$H1296,Code2Loc,2,FALSE)</f>
        <v>PISURNEM</v>
      </c>
    </row>
    <row r="1297" spans="1:9" ht="15.75" customHeight="1" x14ac:dyDescent="0.25">
      <c r="A1297" s="33" t="s">
        <v>3628</v>
      </c>
      <c r="B1297" s="33">
        <v>51</v>
      </c>
      <c r="C1297" s="33" t="s">
        <v>2298</v>
      </c>
      <c r="D1297" s="33">
        <v>36</v>
      </c>
      <c r="E1297" s="33">
        <v>56</v>
      </c>
      <c r="F1297" s="33" t="s">
        <v>1235</v>
      </c>
      <c r="G1297" s="33"/>
      <c r="H1297" s="66" t="s">
        <v>2299</v>
      </c>
      <c r="I1297" s="29" t="str">
        <f>VLOOKUP(VASCO!$H1297,Code2Loc,2,FALSE)</f>
        <v>POLAKODE</v>
      </c>
    </row>
    <row r="1298" spans="1:9" ht="15.75" customHeight="1" x14ac:dyDescent="0.25">
      <c r="A1298" s="33" t="s">
        <v>3628</v>
      </c>
      <c r="B1298" s="33">
        <v>51</v>
      </c>
      <c r="C1298" s="33" t="s">
        <v>2300</v>
      </c>
      <c r="D1298" s="33">
        <v>37</v>
      </c>
      <c r="E1298" s="33">
        <v>60</v>
      </c>
      <c r="F1298" s="33" t="s">
        <v>1235</v>
      </c>
      <c r="G1298" s="33"/>
      <c r="H1298" s="66" t="s">
        <v>2301</v>
      </c>
      <c r="I1298" s="29" t="str">
        <f>VLOOKUP(VASCO!$H1298,Code2Loc,2,FALSE)</f>
        <v>GULEM</v>
      </c>
    </row>
    <row r="1299" spans="1:9" ht="15.75" customHeight="1" x14ac:dyDescent="0.25">
      <c r="A1299" s="33" t="s">
        <v>3628</v>
      </c>
      <c r="B1299" s="33">
        <v>51</v>
      </c>
      <c r="C1299" s="33" t="s">
        <v>1006</v>
      </c>
      <c r="D1299" s="33">
        <v>38</v>
      </c>
      <c r="E1299" s="33">
        <v>63</v>
      </c>
      <c r="F1299" s="33" t="s">
        <v>1235</v>
      </c>
      <c r="G1299" s="33"/>
      <c r="H1299" s="66" t="s">
        <v>1007</v>
      </c>
      <c r="I1299" s="29" t="str">
        <f>VLOOKUP(VASCO!$H1299,Code2Loc,2,FALSE)</f>
        <v>CHAR RASTA</v>
      </c>
    </row>
    <row r="1300" spans="1:9" ht="15.75" customHeight="1" x14ac:dyDescent="0.25">
      <c r="A1300" s="33" t="s">
        <v>3628</v>
      </c>
      <c r="B1300" s="33">
        <v>51</v>
      </c>
      <c r="C1300" s="33" t="s">
        <v>1415</v>
      </c>
      <c r="D1300" s="33">
        <v>39</v>
      </c>
      <c r="E1300" s="33">
        <v>65</v>
      </c>
      <c r="F1300" s="33" t="s">
        <v>1235</v>
      </c>
      <c r="G1300" s="33"/>
      <c r="H1300" s="66" t="s">
        <v>1416</v>
      </c>
      <c r="I1300" s="29" t="str">
        <f>VLOOKUP(VASCO!$H1300,Code2Loc,2,FALSE)</f>
        <v>CANACONA</v>
      </c>
    </row>
    <row r="1301" spans="1:9" ht="15.75" customHeight="1" x14ac:dyDescent="0.25">
      <c r="A1301" s="33" t="s">
        <v>3628</v>
      </c>
      <c r="B1301" s="33">
        <v>51</v>
      </c>
      <c r="C1301" s="33" t="s">
        <v>2302</v>
      </c>
      <c r="D1301" s="33">
        <v>40</v>
      </c>
      <c r="E1301" s="33">
        <v>67</v>
      </c>
      <c r="F1301" s="33" t="s">
        <v>1235</v>
      </c>
      <c r="G1301" s="33"/>
      <c r="H1301" s="66" t="s">
        <v>1587</v>
      </c>
      <c r="I1301" s="29" t="str">
        <f>VLOOKUP(VASCO!$H1301,Code2Loc,2,FALSE)</f>
        <v>SHRISTHAL</v>
      </c>
    </row>
    <row r="1302" spans="1:9" ht="15.75" customHeight="1" x14ac:dyDescent="0.25">
      <c r="A1302" s="33" t="s">
        <v>3628</v>
      </c>
      <c r="B1302" s="33">
        <v>51</v>
      </c>
      <c r="C1302" s="33" t="s">
        <v>2303</v>
      </c>
      <c r="D1302" s="33">
        <v>41</v>
      </c>
      <c r="E1302" s="33">
        <v>69</v>
      </c>
      <c r="F1302" s="33" t="s">
        <v>1235</v>
      </c>
      <c r="G1302" s="33"/>
      <c r="H1302" s="66" t="s">
        <v>2304</v>
      </c>
      <c r="I1302" s="29" t="str">
        <f>VLOOKUP(VASCO!$H1302,Code2Loc,2,FALSE)</f>
        <v>MOKHARD</v>
      </c>
    </row>
    <row r="1303" spans="1:9" ht="15.75" customHeight="1" x14ac:dyDescent="0.25">
      <c r="A1303" s="33" t="s">
        <v>3628</v>
      </c>
      <c r="B1303" s="33">
        <v>51</v>
      </c>
      <c r="C1303" s="33" t="s">
        <v>2305</v>
      </c>
      <c r="D1303" s="33">
        <v>42</v>
      </c>
      <c r="E1303" s="33">
        <v>70</v>
      </c>
      <c r="F1303" s="33" t="s">
        <v>1235</v>
      </c>
      <c r="G1303" s="33"/>
      <c r="H1303" s="66" t="s">
        <v>2306</v>
      </c>
      <c r="I1303" s="29" t="str">
        <f>VLOOKUP(VASCO!$H1303,Code2Loc,2,FALSE)</f>
        <v>BHATPAL</v>
      </c>
    </row>
    <row r="1304" spans="1:9" ht="15.75" customHeight="1" x14ac:dyDescent="0.25">
      <c r="A1304" s="33" t="s">
        <v>3628</v>
      </c>
      <c r="B1304" s="33">
        <v>51</v>
      </c>
      <c r="C1304" s="33" t="s">
        <v>2307</v>
      </c>
      <c r="D1304" s="33">
        <v>43</v>
      </c>
      <c r="E1304" s="33">
        <v>71</v>
      </c>
      <c r="F1304" s="33" t="s">
        <v>1235</v>
      </c>
      <c r="G1304" s="33"/>
      <c r="H1304" s="66" t="s">
        <v>2308</v>
      </c>
      <c r="I1304" s="29" t="str">
        <f>VLOOKUP(VASCO!$H1304,Code2Loc,2,FALSE)</f>
        <v>ARDOFOND</v>
      </c>
    </row>
    <row r="1305" spans="1:9" ht="15.75" customHeight="1" x14ac:dyDescent="0.25">
      <c r="A1305" s="33" t="s">
        <v>3628</v>
      </c>
      <c r="B1305" s="33">
        <v>51</v>
      </c>
      <c r="C1305" s="33" t="s">
        <v>2309</v>
      </c>
      <c r="D1305" s="33">
        <v>44</v>
      </c>
      <c r="E1305" s="33">
        <v>73</v>
      </c>
      <c r="F1305" s="33" t="s">
        <v>1235</v>
      </c>
      <c r="G1305" s="33"/>
      <c r="H1305" s="66" t="s">
        <v>2310</v>
      </c>
      <c r="I1305" s="29" t="str">
        <f>VLOOKUP(VASCO!$H1305,Code2Loc,2,FALSE)</f>
        <v>PARTGAL</v>
      </c>
    </row>
    <row r="1306" spans="1:9" ht="15.75" customHeight="1" x14ac:dyDescent="0.25">
      <c r="A1306" s="33" t="s">
        <v>3628</v>
      </c>
      <c r="B1306" s="33">
        <v>51</v>
      </c>
      <c r="C1306" s="33" t="s">
        <v>2311</v>
      </c>
      <c r="D1306" s="33">
        <v>45</v>
      </c>
      <c r="E1306" s="33">
        <v>75</v>
      </c>
      <c r="F1306" s="33" t="s">
        <v>1235</v>
      </c>
      <c r="G1306" s="33"/>
      <c r="H1306" s="66" t="s">
        <v>2312</v>
      </c>
      <c r="I1306" s="29" t="str">
        <f>VLOOKUP(VASCO!$H1306,Code2Loc,2,FALSE)</f>
        <v>PRSHURM TMP</v>
      </c>
    </row>
    <row r="1307" spans="1:9" ht="15.75" customHeight="1" x14ac:dyDescent="0.25">
      <c r="A1307" s="33" t="s">
        <v>3628</v>
      </c>
      <c r="B1307" s="33">
        <v>51</v>
      </c>
      <c r="C1307" s="33" t="s">
        <v>2313</v>
      </c>
      <c r="D1307" s="33">
        <v>46</v>
      </c>
      <c r="E1307" s="33">
        <v>77</v>
      </c>
      <c r="F1307" s="33" t="s">
        <v>1235</v>
      </c>
      <c r="G1307" s="33"/>
      <c r="H1307" s="66" t="s">
        <v>2314</v>
      </c>
      <c r="I1307" s="29" t="str">
        <f>VLOOKUP(VASCO!$H1307,Code2Loc,2,FALSE)</f>
        <v>POIGUINIM</v>
      </c>
    </row>
    <row r="1308" spans="1:9" ht="15.75" customHeight="1" x14ac:dyDescent="0.25">
      <c r="A1308" s="33" t="s">
        <v>3628</v>
      </c>
      <c r="B1308" s="33">
        <v>51</v>
      </c>
      <c r="C1308" s="33" t="s">
        <v>2315</v>
      </c>
      <c r="D1308" s="33">
        <v>47</v>
      </c>
      <c r="E1308" s="33">
        <v>80</v>
      </c>
      <c r="F1308" s="33" t="s">
        <v>1235</v>
      </c>
      <c r="G1308" s="33"/>
      <c r="H1308" s="66" t="s">
        <v>2316</v>
      </c>
      <c r="I1308" s="29" t="str">
        <f>VLOOKUP(VASCO!$H1308,Code2Loc,2,FALSE)</f>
        <v>KARAY</v>
      </c>
    </row>
    <row r="1309" spans="1:9" ht="15.75" customHeight="1" x14ac:dyDescent="0.25">
      <c r="A1309" s="33" t="s">
        <v>3628</v>
      </c>
      <c r="B1309" s="33">
        <v>51</v>
      </c>
      <c r="C1309" s="33" t="s">
        <v>2317</v>
      </c>
      <c r="D1309" s="33">
        <v>48</v>
      </c>
      <c r="E1309" s="33">
        <v>82</v>
      </c>
      <c r="F1309" s="33" t="s">
        <v>1235</v>
      </c>
      <c r="G1309" s="33"/>
      <c r="H1309" s="66" t="s">
        <v>2318</v>
      </c>
      <c r="I1309" s="29" t="str">
        <f>VLOOKUP(VASCO!$H1309,Code2Loc,2,FALSE)</f>
        <v>MASHEM</v>
      </c>
    </row>
    <row r="1310" spans="1:9" ht="15.75" customHeight="1" x14ac:dyDescent="0.25">
      <c r="A1310" s="33" t="s">
        <v>3628</v>
      </c>
      <c r="B1310" s="33">
        <v>51</v>
      </c>
      <c r="C1310" s="33" t="s">
        <v>2319</v>
      </c>
      <c r="D1310" s="33">
        <v>49</v>
      </c>
      <c r="E1310" s="33">
        <v>84</v>
      </c>
      <c r="F1310" s="33" t="s">
        <v>1235</v>
      </c>
      <c r="G1310" s="33"/>
      <c r="H1310" s="66" t="s">
        <v>2320</v>
      </c>
      <c r="I1310" s="29" t="str">
        <f>VLOOKUP(VASCO!$H1310,Code2Loc,2,FALSE)</f>
        <v>DAPOT</v>
      </c>
    </row>
    <row r="1311" spans="1:9" ht="15.75" customHeight="1" x14ac:dyDescent="0.25">
      <c r="A1311" s="33" t="s">
        <v>3628</v>
      </c>
      <c r="B1311" s="33">
        <v>51</v>
      </c>
      <c r="C1311" s="33" t="s">
        <v>2321</v>
      </c>
      <c r="D1311" s="33">
        <v>50</v>
      </c>
      <c r="E1311" s="33">
        <v>85</v>
      </c>
      <c r="F1311" s="33" t="s">
        <v>1235</v>
      </c>
      <c r="G1311" s="33"/>
      <c r="H1311" s="66" t="s">
        <v>2322</v>
      </c>
      <c r="I1311" s="29" t="str">
        <f>VLOOKUP(VASCO!$H1311,Code2Loc,2,FALSE)</f>
        <v>LOLYE</v>
      </c>
    </row>
    <row r="1312" spans="1:9" ht="15.75" customHeight="1" x14ac:dyDescent="0.25">
      <c r="A1312" s="33" t="s">
        <v>3628</v>
      </c>
      <c r="B1312" s="33">
        <v>51</v>
      </c>
      <c r="C1312" s="33" t="s">
        <v>2323</v>
      </c>
      <c r="D1312" s="33">
        <v>51</v>
      </c>
      <c r="E1312" s="33">
        <v>87</v>
      </c>
      <c r="F1312" s="33" t="s">
        <v>1235</v>
      </c>
      <c r="G1312" s="33"/>
      <c r="H1312" s="66" t="s">
        <v>2324</v>
      </c>
      <c r="I1312" s="29" t="str">
        <f>VLOOKUP(VASCO!$H1312,Code2Loc,2,FALSE)</f>
        <v>XELIM</v>
      </c>
    </row>
    <row r="1313" spans="1:9" ht="15.75" customHeight="1" x14ac:dyDescent="0.25">
      <c r="A1313" s="33" t="s">
        <v>3628</v>
      </c>
      <c r="B1313" s="33">
        <v>51</v>
      </c>
      <c r="C1313" s="33" t="s">
        <v>1417</v>
      </c>
      <c r="D1313" s="33">
        <v>52</v>
      </c>
      <c r="E1313" s="33">
        <v>89</v>
      </c>
      <c r="F1313" s="33" t="s">
        <v>1235</v>
      </c>
      <c r="G1313" s="33">
        <v>1</v>
      </c>
      <c r="H1313" s="66" t="s">
        <v>1418</v>
      </c>
      <c r="I1313" s="29" t="str">
        <f>VLOOKUP(VASCO!$H1313,Code2Loc,2,FALSE)</f>
        <v>POLLEM BDR</v>
      </c>
    </row>
    <row r="1314" spans="1:9" ht="15.75" customHeight="1" x14ac:dyDescent="0.25">
      <c r="A1314" s="33" t="s">
        <v>3628</v>
      </c>
      <c r="B1314" s="33">
        <v>51</v>
      </c>
      <c r="C1314" s="33" t="s">
        <v>2325</v>
      </c>
      <c r="D1314" s="33">
        <v>53</v>
      </c>
      <c r="E1314" s="33">
        <v>93</v>
      </c>
      <c r="F1314" s="33" t="s">
        <v>1235</v>
      </c>
      <c r="G1314" s="33">
        <v>3</v>
      </c>
      <c r="H1314" s="66" t="s">
        <v>2326</v>
      </c>
      <c r="I1314" s="29" t="str">
        <f>VLOOKUP(VASCO!$H1314,Code2Loc,2,FALSE)</f>
        <v>MAZALI</v>
      </c>
    </row>
    <row r="1315" spans="1:9" ht="15.75" customHeight="1" x14ac:dyDescent="0.25">
      <c r="A1315" s="33" t="s">
        <v>3628</v>
      </c>
      <c r="B1315" s="33">
        <v>51</v>
      </c>
      <c r="C1315" s="33" t="s">
        <v>2327</v>
      </c>
      <c r="D1315" s="33">
        <v>54</v>
      </c>
      <c r="E1315" s="33">
        <v>99</v>
      </c>
      <c r="F1315" s="33" t="s">
        <v>1235</v>
      </c>
      <c r="G1315" s="33"/>
      <c r="H1315" s="66" t="s">
        <v>2328</v>
      </c>
      <c r="I1315" s="29" t="str">
        <f>VLOOKUP(VASCO!$H1315,Code2Loc,2,FALSE)</f>
        <v>SADASHIVGAD</v>
      </c>
    </row>
    <row r="1316" spans="1:9" ht="15.75" customHeight="1" x14ac:dyDescent="0.25">
      <c r="A1316" s="33" t="s">
        <v>3628</v>
      </c>
      <c r="B1316" s="33">
        <v>51</v>
      </c>
      <c r="C1316" s="33" t="s">
        <v>1419</v>
      </c>
      <c r="D1316" s="33">
        <v>55</v>
      </c>
      <c r="E1316" s="33">
        <v>103</v>
      </c>
      <c r="F1316" s="33" t="s">
        <v>1235</v>
      </c>
      <c r="G1316" s="33"/>
      <c r="H1316" s="66" t="s">
        <v>1420</v>
      </c>
      <c r="I1316" s="29" t="str">
        <f>VLOOKUP(VASCO!$H1316,Code2Loc,2,FALSE)</f>
        <v>KARWAR</v>
      </c>
    </row>
    <row r="1317" spans="1:9" ht="15.75" customHeight="1" x14ac:dyDescent="0.25">
      <c r="A1317" s="33" t="s">
        <v>3629</v>
      </c>
      <c r="B1317" s="33">
        <v>52</v>
      </c>
      <c r="C1317" s="33" t="s">
        <v>66</v>
      </c>
      <c r="D1317" s="33">
        <v>1</v>
      </c>
      <c r="E1317" s="33">
        <v>0</v>
      </c>
      <c r="F1317" s="33" t="s">
        <v>1235</v>
      </c>
      <c r="G1317" s="33"/>
      <c r="H1317" s="66" t="s">
        <v>67</v>
      </c>
      <c r="I1317" s="29" t="str">
        <f>VLOOKUP(VASCO!$H1317,Code2Loc,2,FALSE)</f>
        <v>VASCO</v>
      </c>
    </row>
    <row r="1318" spans="1:9" ht="15.75" customHeight="1" x14ac:dyDescent="0.25">
      <c r="A1318" s="33" t="s">
        <v>3629</v>
      </c>
      <c r="B1318" s="33">
        <v>52</v>
      </c>
      <c r="C1318" s="33" t="s">
        <v>60</v>
      </c>
      <c r="D1318" s="33">
        <v>2</v>
      </c>
      <c r="E1318" s="33">
        <v>4</v>
      </c>
      <c r="F1318" s="33" t="s">
        <v>1235</v>
      </c>
      <c r="G1318" s="33"/>
      <c r="H1318" s="66" t="s">
        <v>61</v>
      </c>
      <c r="I1318" s="29" t="str">
        <f>VLOOKUP(VASCO!$H1318,Code2Loc,2,FALSE)</f>
        <v>CHICALIM</v>
      </c>
    </row>
    <row r="1319" spans="1:9" ht="15.75" customHeight="1" x14ac:dyDescent="0.25">
      <c r="A1319" s="33" t="s">
        <v>3629</v>
      </c>
      <c r="B1319" s="33">
        <v>52</v>
      </c>
      <c r="C1319" s="33" t="s">
        <v>3630</v>
      </c>
      <c r="D1319" s="33">
        <v>3</v>
      </c>
      <c r="E1319" s="33">
        <v>11</v>
      </c>
      <c r="F1319" s="33" t="s">
        <v>1235</v>
      </c>
      <c r="G1319" s="33"/>
      <c r="H1319" s="66" t="s">
        <v>1681</v>
      </c>
      <c r="I1319" s="29" t="str">
        <f>VLOOKUP(VASCO!$H1319,Code2Loc,2,FALSE)</f>
        <v>ZUARINAGAR</v>
      </c>
    </row>
    <row r="1320" spans="1:9" ht="15.75" customHeight="1" x14ac:dyDescent="0.25">
      <c r="A1320" s="33" t="s">
        <v>3629</v>
      </c>
      <c r="B1320" s="33">
        <v>52</v>
      </c>
      <c r="C1320" s="33" t="s">
        <v>33</v>
      </c>
      <c r="D1320" s="33">
        <v>4</v>
      </c>
      <c r="E1320" s="33">
        <v>17</v>
      </c>
      <c r="F1320" s="33" t="s">
        <v>1235</v>
      </c>
      <c r="G1320" s="33"/>
      <c r="H1320" s="66" t="s">
        <v>34</v>
      </c>
      <c r="I1320" s="29" t="str">
        <f>VLOOKUP(VASCO!$H1320,Code2Loc,2,FALSE)</f>
        <v>TITAN</v>
      </c>
    </row>
    <row r="1321" spans="1:9" ht="15.75" customHeight="1" x14ac:dyDescent="0.25">
      <c r="A1321" s="33" t="s">
        <v>3629</v>
      </c>
      <c r="B1321" s="33">
        <v>52</v>
      </c>
      <c r="C1321" s="33" t="s">
        <v>45</v>
      </c>
      <c r="D1321" s="33">
        <v>5</v>
      </c>
      <c r="E1321" s="33">
        <v>25</v>
      </c>
      <c r="F1321" s="33" t="s">
        <v>1235</v>
      </c>
      <c r="G1321" s="33"/>
      <c r="H1321" s="66" t="s">
        <v>46</v>
      </c>
      <c r="I1321" s="29" t="str">
        <f>VLOOKUP(VASCO!$H1321,Code2Loc,2,FALSE)</f>
        <v>NUVEM</v>
      </c>
    </row>
    <row r="1322" spans="1:9" ht="15.75" customHeight="1" x14ac:dyDescent="0.25">
      <c r="A1322" s="33" t="s">
        <v>3629</v>
      </c>
      <c r="B1322" s="33">
        <v>52</v>
      </c>
      <c r="C1322" s="33" t="s">
        <v>47</v>
      </c>
      <c r="D1322" s="33">
        <v>6</v>
      </c>
      <c r="E1322" s="33">
        <v>28</v>
      </c>
      <c r="F1322" s="33" t="s">
        <v>1235</v>
      </c>
      <c r="G1322" s="33"/>
      <c r="H1322" s="66" t="s">
        <v>48</v>
      </c>
      <c r="I1322" s="29" t="str">
        <f>VLOOKUP(VASCO!$H1322,Code2Loc,2,FALSE)</f>
        <v>MARGAO</v>
      </c>
    </row>
    <row r="1323" spans="1:9" ht="15.75" customHeight="1" x14ac:dyDescent="0.25">
      <c r="A1323" s="33" t="s">
        <v>3629</v>
      </c>
      <c r="B1323" s="33">
        <v>52</v>
      </c>
      <c r="C1323" s="33" t="s">
        <v>201</v>
      </c>
      <c r="D1323" s="33">
        <v>7</v>
      </c>
      <c r="E1323" s="33">
        <v>30</v>
      </c>
      <c r="F1323" s="33" t="s">
        <v>1235</v>
      </c>
      <c r="G1323" s="33"/>
      <c r="H1323" s="66" t="s">
        <v>202</v>
      </c>
      <c r="I1323" s="29" t="str">
        <f>VLOOKUP(VASCO!$H1323,Code2Loc,2,FALSE)</f>
        <v>FATORDA</v>
      </c>
    </row>
    <row r="1324" spans="1:9" ht="15.75" customHeight="1" x14ac:dyDescent="0.25">
      <c r="A1324" s="33" t="s">
        <v>3629</v>
      </c>
      <c r="B1324" s="33">
        <v>52</v>
      </c>
      <c r="C1324" s="33" t="s">
        <v>2262</v>
      </c>
      <c r="D1324" s="33">
        <v>8</v>
      </c>
      <c r="E1324" s="33">
        <v>38</v>
      </c>
      <c r="F1324" s="33" t="s">
        <v>1235</v>
      </c>
      <c r="G1324" s="33"/>
      <c r="H1324" s="66" t="s">
        <v>2263</v>
      </c>
      <c r="I1324" s="29" t="str">
        <f>VLOOKUP(VASCO!$H1324,Code2Loc,2,FALSE)</f>
        <v>BORIM</v>
      </c>
    </row>
    <row r="1325" spans="1:9" ht="15.75" customHeight="1" x14ac:dyDescent="0.25">
      <c r="A1325" s="33" t="s">
        <v>3629</v>
      </c>
      <c r="B1325" s="33">
        <v>52</v>
      </c>
      <c r="C1325" s="33" t="s">
        <v>176</v>
      </c>
      <c r="D1325" s="33">
        <v>9</v>
      </c>
      <c r="E1325" s="33">
        <v>46</v>
      </c>
      <c r="F1325" s="33" t="s">
        <v>1235</v>
      </c>
      <c r="G1325" s="33"/>
      <c r="H1325" s="66" t="s">
        <v>177</v>
      </c>
      <c r="I1325" s="29" t="str">
        <f>VLOOKUP(VASCO!$H1325,Code2Loc,2,FALSE)</f>
        <v>PONDA</v>
      </c>
    </row>
    <row r="1326" spans="1:9" ht="15.75" customHeight="1" x14ac:dyDescent="0.25">
      <c r="A1326" s="33" t="s">
        <v>3629</v>
      </c>
      <c r="B1326" s="33">
        <v>52</v>
      </c>
      <c r="C1326" s="33" t="s">
        <v>1377</v>
      </c>
      <c r="D1326" s="33">
        <v>10</v>
      </c>
      <c r="E1326" s="33">
        <v>56</v>
      </c>
      <c r="F1326" s="33" t="s">
        <v>1235</v>
      </c>
      <c r="G1326" s="33"/>
      <c r="H1326" s="66" t="s">
        <v>1378</v>
      </c>
      <c r="I1326" s="29" t="str">
        <f>VLOOKUP(VASCO!$H1326,Code2Loc,2,FALSE)</f>
        <v>USGAO TISK</v>
      </c>
    </row>
    <row r="1327" spans="1:9" ht="15.75" customHeight="1" x14ac:dyDescent="0.25">
      <c r="A1327" s="33" t="s">
        <v>3629</v>
      </c>
      <c r="B1327" s="33">
        <v>52</v>
      </c>
      <c r="C1327" s="33" t="s">
        <v>1379</v>
      </c>
      <c r="D1327" s="33">
        <v>11</v>
      </c>
      <c r="E1327" s="33">
        <v>62</v>
      </c>
      <c r="F1327" s="33" t="s">
        <v>1235</v>
      </c>
      <c r="G1327" s="33"/>
      <c r="H1327" s="66" t="s">
        <v>1380</v>
      </c>
      <c r="I1327" s="29" t="str">
        <f>VLOOKUP(VASCO!$H1327,Code2Loc,2,FALSE)</f>
        <v>DHARBANDORA</v>
      </c>
    </row>
    <row r="1328" spans="1:9" ht="15.75" customHeight="1" x14ac:dyDescent="0.25">
      <c r="A1328" s="33" t="s">
        <v>3629</v>
      </c>
      <c r="B1328" s="33">
        <v>52</v>
      </c>
      <c r="C1328" s="33" t="s">
        <v>1381</v>
      </c>
      <c r="D1328" s="33">
        <v>12</v>
      </c>
      <c r="E1328" s="33">
        <v>68</v>
      </c>
      <c r="F1328" s="33" t="s">
        <v>1235</v>
      </c>
      <c r="G1328" s="33"/>
      <c r="H1328" s="66" t="s">
        <v>1382</v>
      </c>
      <c r="I1328" s="29" t="str">
        <f>VLOOKUP(VASCO!$H1328,Code2Loc,2,FALSE)</f>
        <v>DHATFARM</v>
      </c>
    </row>
    <row r="1329" spans="1:9" ht="15.75" customHeight="1" x14ac:dyDescent="0.25">
      <c r="A1329" s="33" t="s">
        <v>3629</v>
      </c>
      <c r="B1329" s="33">
        <v>52</v>
      </c>
      <c r="C1329" s="33" t="s">
        <v>1383</v>
      </c>
      <c r="D1329" s="33">
        <v>13</v>
      </c>
      <c r="E1329" s="33">
        <v>74</v>
      </c>
      <c r="F1329" s="33" t="s">
        <v>1235</v>
      </c>
      <c r="G1329" s="33"/>
      <c r="H1329" s="66" t="s">
        <v>1384</v>
      </c>
      <c r="I1329" s="29" t="str">
        <f>VLOOKUP(VASCO!$H1329,Code2Loc,2,FALSE)</f>
        <v>MOLLEM</v>
      </c>
    </row>
    <row r="1330" spans="1:9" ht="15.75" customHeight="1" x14ac:dyDescent="0.25">
      <c r="A1330" s="33" t="s">
        <v>3629</v>
      </c>
      <c r="B1330" s="33">
        <v>52</v>
      </c>
      <c r="C1330" s="33" t="s">
        <v>483</v>
      </c>
      <c r="D1330" s="33">
        <v>14</v>
      </c>
      <c r="E1330" s="33">
        <v>86</v>
      </c>
      <c r="F1330" s="33" t="s">
        <v>1235</v>
      </c>
      <c r="G1330" s="33">
        <v>1</v>
      </c>
      <c r="H1330" s="66" t="s">
        <v>484</v>
      </c>
      <c r="I1330" s="29" t="str">
        <f>VLOOKUP(VASCO!$H1330,Code2Loc,2,FALSE)</f>
        <v>GOA BORDER</v>
      </c>
    </row>
    <row r="1331" spans="1:9" ht="15.75" customHeight="1" x14ac:dyDescent="0.25">
      <c r="A1331" s="33" t="s">
        <v>3629</v>
      </c>
      <c r="B1331" s="33">
        <v>52</v>
      </c>
      <c r="C1331" s="33" t="s">
        <v>1385</v>
      </c>
      <c r="D1331" s="33">
        <v>15</v>
      </c>
      <c r="E1331" s="33">
        <v>91</v>
      </c>
      <c r="F1331" s="33" t="s">
        <v>1235</v>
      </c>
      <c r="G1331" s="33">
        <v>3</v>
      </c>
      <c r="H1331" s="66" t="s">
        <v>1386</v>
      </c>
      <c r="I1331" s="29" t="str">
        <f>VLOOKUP(VASCO!$H1331,Code2Loc,2,FALSE)</f>
        <v>ANMOD</v>
      </c>
    </row>
    <row r="1332" spans="1:9" ht="15.75" customHeight="1" x14ac:dyDescent="0.25">
      <c r="A1332" s="33" t="s">
        <v>3629</v>
      </c>
      <c r="B1332" s="33">
        <v>52</v>
      </c>
      <c r="C1332" s="33" t="s">
        <v>1387</v>
      </c>
      <c r="D1332" s="33">
        <v>16</v>
      </c>
      <c r="E1332" s="33">
        <v>103</v>
      </c>
      <c r="F1332" s="33" t="s">
        <v>1235</v>
      </c>
      <c r="G1332" s="33"/>
      <c r="H1332" s="66" t="s">
        <v>1388</v>
      </c>
      <c r="I1332" s="29" t="str">
        <f>VLOOKUP(VASCO!$H1332,Code2Loc,2,FALSE)</f>
        <v>TINAI GHAT</v>
      </c>
    </row>
    <row r="1333" spans="1:9" ht="15.75" customHeight="1" x14ac:dyDescent="0.25">
      <c r="A1333" s="33" t="s">
        <v>3629</v>
      </c>
      <c r="B1333" s="33">
        <v>52</v>
      </c>
      <c r="C1333" s="33" t="s">
        <v>1389</v>
      </c>
      <c r="D1333" s="33">
        <v>17</v>
      </c>
      <c r="E1333" s="33">
        <v>115</v>
      </c>
      <c r="F1333" s="33" t="s">
        <v>1235</v>
      </c>
      <c r="G1333" s="33"/>
      <c r="H1333" s="66" t="s">
        <v>1390</v>
      </c>
      <c r="I1333" s="29" t="str">
        <f>VLOOKUP(VASCO!$H1333,Code2Loc,2,FALSE)</f>
        <v>RAMNAGAR</v>
      </c>
    </row>
    <row r="1334" spans="1:9" ht="15.75" customHeight="1" x14ac:dyDescent="0.25">
      <c r="A1334" s="33" t="s">
        <v>3629</v>
      </c>
      <c r="B1334" s="33">
        <v>52</v>
      </c>
      <c r="C1334" s="33" t="s">
        <v>1391</v>
      </c>
      <c r="D1334" s="33">
        <v>18</v>
      </c>
      <c r="E1334" s="33">
        <v>120</v>
      </c>
      <c r="F1334" s="33" t="s">
        <v>1235</v>
      </c>
      <c r="G1334" s="33"/>
      <c r="H1334" s="66" t="s">
        <v>1392</v>
      </c>
      <c r="I1334" s="29" t="str">
        <f>VLOOKUP(VASCO!$H1334,Code2Loc,2,FALSE)</f>
        <v>LONDA</v>
      </c>
    </row>
    <row r="1335" spans="1:9" ht="15.75" customHeight="1" x14ac:dyDescent="0.25">
      <c r="A1335" s="33" t="s">
        <v>3629</v>
      </c>
      <c r="B1335" s="33">
        <v>52</v>
      </c>
      <c r="C1335" s="33" t="s">
        <v>1393</v>
      </c>
      <c r="D1335" s="33">
        <v>19</v>
      </c>
      <c r="E1335" s="33">
        <v>133</v>
      </c>
      <c r="F1335" s="33" t="s">
        <v>1235</v>
      </c>
      <c r="G1335" s="33"/>
      <c r="H1335" s="66" t="s">
        <v>1394</v>
      </c>
      <c r="I1335" s="29" t="str">
        <f>VLOOKUP(VASCO!$H1335,Code2Loc,2,FALSE)</f>
        <v>GUNJI</v>
      </c>
    </row>
    <row r="1336" spans="1:9" ht="15.75" customHeight="1" x14ac:dyDescent="0.25">
      <c r="A1336" s="33" t="s">
        <v>3629</v>
      </c>
      <c r="B1336" s="33">
        <v>52</v>
      </c>
      <c r="C1336" s="33" t="s">
        <v>1395</v>
      </c>
      <c r="D1336" s="33">
        <v>20</v>
      </c>
      <c r="E1336" s="33">
        <v>144</v>
      </c>
      <c r="F1336" s="33" t="s">
        <v>1235</v>
      </c>
      <c r="G1336" s="33"/>
      <c r="H1336" s="66" t="s">
        <v>1396</v>
      </c>
      <c r="I1336" s="29" t="str">
        <f>VLOOKUP(VASCO!$H1336,Code2Loc,2,FALSE)</f>
        <v>KHANAPUR</v>
      </c>
    </row>
    <row r="1337" spans="1:9" ht="15.75" customHeight="1" x14ac:dyDescent="0.25">
      <c r="A1337" s="33" t="s">
        <v>3629</v>
      </c>
      <c r="B1337" s="33">
        <v>52</v>
      </c>
      <c r="C1337" s="33" t="s">
        <v>1358</v>
      </c>
      <c r="D1337" s="33">
        <v>21</v>
      </c>
      <c r="E1337" s="33">
        <v>162</v>
      </c>
      <c r="F1337" s="33" t="s">
        <v>1235</v>
      </c>
      <c r="G1337" s="33"/>
      <c r="H1337" s="66" t="s">
        <v>1359</v>
      </c>
      <c r="I1337" s="29" t="str">
        <f>VLOOKUP(VASCO!$H1337,Code2Loc,2,FALSE)</f>
        <v>PIRANWADI</v>
      </c>
    </row>
    <row r="1338" spans="1:9" ht="15.75" customHeight="1" x14ac:dyDescent="0.25">
      <c r="A1338" s="33" t="s">
        <v>3629</v>
      </c>
      <c r="B1338" s="33">
        <v>52</v>
      </c>
      <c r="C1338" s="33" t="s">
        <v>3631</v>
      </c>
      <c r="D1338" s="33">
        <v>22</v>
      </c>
      <c r="E1338" s="33">
        <v>168</v>
      </c>
      <c r="F1338" s="33" t="s">
        <v>1235</v>
      </c>
      <c r="G1338" s="33"/>
      <c r="H1338" s="66" t="s">
        <v>3632</v>
      </c>
      <c r="I1338" s="29" t="str">
        <f>VLOOKUP(VASCO!$H1338,Code2Loc,2,FALSE)</f>
        <v>RAILWAY STN</v>
      </c>
    </row>
    <row r="1339" spans="1:9" ht="15.75" customHeight="1" x14ac:dyDescent="0.25">
      <c r="A1339" s="33" t="s">
        <v>3629</v>
      </c>
      <c r="B1339" s="33">
        <v>52</v>
      </c>
      <c r="C1339" s="33" t="s">
        <v>1362</v>
      </c>
      <c r="D1339" s="33">
        <v>23</v>
      </c>
      <c r="E1339" s="33">
        <v>173</v>
      </c>
      <c r="F1339" s="33" t="s">
        <v>1235</v>
      </c>
      <c r="G1339" s="33"/>
      <c r="H1339" s="66" t="s">
        <v>1363</v>
      </c>
      <c r="I1339" s="29" t="str">
        <f>VLOOKUP(VASCO!$H1339,Code2Loc,2,FALSE)</f>
        <v>BELGAVI CBT</v>
      </c>
    </row>
    <row r="1340" spans="1:9" ht="15.75" customHeight="1" x14ac:dyDescent="0.25">
      <c r="A1340" s="33" t="s">
        <v>3629</v>
      </c>
      <c r="B1340" s="33">
        <v>52</v>
      </c>
      <c r="C1340" s="33" t="s">
        <v>1472</v>
      </c>
      <c r="D1340" s="33">
        <v>24</v>
      </c>
      <c r="E1340" s="33">
        <v>203</v>
      </c>
      <c r="F1340" s="33" t="s">
        <v>1235</v>
      </c>
      <c r="G1340" s="33"/>
      <c r="H1340" s="66" t="s">
        <v>1473</v>
      </c>
      <c r="I1340" s="29" t="str">
        <f>VLOOKUP(VASCO!$H1340,Code2Loc,2,FALSE)</f>
        <v>NESSARGI</v>
      </c>
    </row>
    <row r="1341" spans="1:9" ht="15.75" customHeight="1" x14ac:dyDescent="0.25">
      <c r="A1341" s="33" t="s">
        <v>3629</v>
      </c>
      <c r="B1341" s="33">
        <v>52</v>
      </c>
      <c r="C1341" s="33" t="s">
        <v>1474</v>
      </c>
      <c r="D1341" s="33">
        <v>25</v>
      </c>
      <c r="E1341" s="33">
        <v>232</v>
      </c>
      <c r="F1341" s="33" t="s">
        <v>1235</v>
      </c>
      <c r="G1341" s="33"/>
      <c r="H1341" s="66" t="s">
        <v>1475</v>
      </c>
      <c r="I1341" s="29" t="str">
        <f>VLOOKUP(VASCO!$H1341,Code2Loc,2,FALSE)</f>
        <v>YARGATTI</v>
      </c>
    </row>
    <row r="1342" spans="1:9" ht="15.75" customHeight="1" x14ac:dyDescent="0.25">
      <c r="A1342" s="33" t="s">
        <v>3629</v>
      </c>
      <c r="B1342" s="33">
        <v>52</v>
      </c>
      <c r="C1342" s="33" t="s">
        <v>1476</v>
      </c>
      <c r="D1342" s="33">
        <v>26</v>
      </c>
      <c r="E1342" s="33">
        <v>254</v>
      </c>
      <c r="F1342" s="33" t="s">
        <v>1235</v>
      </c>
      <c r="G1342" s="33"/>
      <c r="H1342" s="66" t="s">
        <v>1477</v>
      </c>
      <c r="I1342" s="29" t="str">
        <f>VLOOKUP(VASCO!$H1342,Code2Loc,2,FALSE)</f>
        <v>SALALI</v>
      </c>
    </row>
    <row r="1343" spans="1:9" ht="15.75" customHeight="1" x14ac:dyDescent="0.25">
      <c r="A1343" s="33" t="s">
        <v>3629</v>
      </c>
      <c r="B1343" s="33">
        <v>52</v>
      </c>
      <c r="C1343" s="33" t="s">
        <v>1470</v>
      </c>
      <c r="D1343" s="33">
        <v>27</v>
      </c>
      <c r="E1343" s="33">
        <v>274</v>
      </c>
      <c r="F1343" s="33" t="s">
        <v>1235</v>
      </c>
      <c r="G1343" s="33"/>
      <c r="H1343" s="66" t="s">
        <v>1471</v>
      </c>
      <c r="I1343" s="29" t="str">
        <f>VLOOKUP(VASCO!$H1343,Code2Loc,2,FALSE)</f>
        <v>LOKAPUR</v>
      </c>
    </row>
    <row r="1344" spans="1:9" ht="15.75" customHeight="1" x14ac:dyDescent="0.25">
      <c r="A1344" s="33" t="s">
        <v>3629</v>
      </c>
      <c r="B1344" s="33">
        <v>52</v>
      </c>
      <c r="C1344" s="33" t="s">
        <v>2245</v>
      </c>
      <c r="D1344" s="33">
        <v>28</v>
      </c>
      <c r="E1344" s="33">
        <v>293</v>
      </c>
      <c r="F1344" s="33" t="s">
        <v>1235</v>
      </c>
      <c r="G1344" s="33"/>
      <c r="H1344" s="66" t="s">
        <v>2246</v>
      </c>
      <c r="I1344" s="29" t="str">
        <f>VLOOKUP(VASCO!$H1344,Code2Loc,2,FALSE)</f>
        <v>KALATGI</v>
      </c>
    </row>
    <row r="1345" spans="1:9" ht="15.75" customHeight="1" x14ac:dyDescent="0.25">
      <c r="A1345" s="33" t="s">
        <v>3629</v>
      </c>
      <c r="B1345" s="33">
        <v>52</v>
      </c>
      <c r="C1345" s="33" t="s">
        <v>2247</v>
      </c>
      <c r="D1345" s="33">
        <v>29</v>
      </c>
      <c r="E1345" s="33">
        <v>304</v>
      </c>
      <c r="F1345" s="33" t="s">
        <v>1235</v>
      </c>
      <c r="G1345" s="33"/>
      <c r="H1345" s="66" t="s">
        <v>2248</v>
      </c>
      <c r="I1345" s="29" t="str">
        <f>VLOOKUP(VASCO!$H1345,Code2Loc,2,FALSE)</f>
        <v>GADANGIRI X</v>
      </c>
    </row>
    <row r="1346" spans="1:9" ht="15.75" customHeight="1" x14ac:dyDescent="0.25">
      <c r="A1346" s="33" t="s">
        <v>3629</v>
      </c>
      <c r="B1346" s="33">
        <v>52</v>
      </c>
      <c r="C1346" s="33" t="s">
        <v>2249</v>
      </c>
      <c r="D1346" s="33">
        <v>30</v>
      </c>
      <c r="E1346" s="33">
        <v>310</v>
      </c>
      <c r="F1346" s="33" t="s">
        <v>1235</v>
      </c>
      <c r="G1346" s="33"/>
      <c r="H1346" s="66" t="s">
        <v>2250</v>
      </c>
      <c r="I1346" s="29" t="str">
        <f>VLOOKUP(VASCO!$H1346,Code2Loc,2,FALSE)</f>
        <v>VIDYAGIRI</v>
      </c>
    </row>
    <row r="1347" spans="1:9" ht="15.75" customHeight="1" x14ac:dyDescent="0.25">
      <c r="A1347" s="33" t="s">
        <v>3629</v>
      </c>
      <c r="B1347" s="33">
        <v>52</v>
      </c>
      <c r="C1347" s="33" t="s">
        <v>2251</v>
      </c>
      <c r="D1347" s="33">
        <v>31</v>
      </c>
      <c r="E1347" s="33">
        <v>317</v>
      </c>
      <c r="F1347" s="33" t="s">
        <v>1235</v>
      </c>
      <c r="G1347" s="33"/>
      <c r="H1347" s="66" t="s">
        <v>2252</v>
      </c>
      <c r="I1347" s="29" t="str">
        <f>VLOOKUP(VASCO!$H1347,Code2Loc,2,FALSE)</f>
        <v>NOWNAGAR</v>
      </c>
    </row>
    <row r="1348" spans="1:9" ht="15.75" customHeight="1" x14ac:dyDescent="0.25">
      <c r="A1348" s="33" t="s">
        <v>3629</v>
      </c>
      <c r="B1348" s="33">
        <v>52</v>
      </c>
      <c r="C1348" s="33" t="s">
        <v>2253</v>
      </c>
      <c r="D1348" s="33">
        <v>32</v>
      </c>
      <c r="E1348" s="33">
        <v>322</v>
      </c>
      <c r="F1348" s="33" t="s">
        <v>1235</v>
      </c>
      <c r="G1348" s="33"/>
      <c r="H1348" s="66" t="s">
        <v>2254</v>
      </c>
      <c r="I1348" s="29" t="str">
        <f>VLOOKUP(VASCO!$H1348,Code2Loc,2,FALSE)</f>
        <v>BAGALKOT</v>
      </c>
    </row>
    <row r="1349" spans="1:9" ht="15.75" customHeight="1" x14ac:dyDescent="0.25">
      <c r="A1349" s="33" t="s">
        <v>3629</v>
      </c>
      <c r="B1349" s="33">
        <v>52</v>
      </c>
      <c r="C1349" s="33" t="s">
        <v>3633</v>
      </c>
      <c r="D1349" s="33">
        <v>33</v>
      </c>
      <c r="E1349" s="33">
        <v>352</v>
      </c>
      <c r="F1349" s="33" t="s">
        <v>1235</v>
      </c>
      <c r="G1349" s="33"/>
      <c r="H1349" s="66" t="s">
        <v>3634</v>
      </c>
      <c r="I1349" s="29" t="str">
        <f>VLOOKUP(VASCO!$H1349,Code2Loc,2,FALSE)</f>
        <v>AMINGAD</v>
      </c>
    </row>
    <row r="1350" spans="1:9" ht="15.75" customHeight="1" x14ac:dyDescent="0.25">
      <c r="A1350" s="33" t="s">
        <v>3629</v>
      </c>
      <c r="B1350" s="33">
        <v>52</v>
      </c>
      <c r="C1350" s="33" t="s">
        <v>3635</v>
      </c>
      <c r="D1350" s="33">
        <v>34</v>
      </c>
      <c r="E1350" s="33">
        <v>361</v>
      </c>
      <c r="F1350" s="33" t="s">
        <v>1235</v>
      </c>
      <c r="G1350" s="33"/>
      <c r="H1350" s="66" t="s">
        <v>3636</v>
      </c>
      <c r="I1350" s="29" t="str">
        <f>VLOOKUP(VASCO!$H1350,Code2Loc,2,FALSE)</f>
        <v>HUNGUN</v>
      </c>
    </row>
    <row r="1351" spans="1:9" ht="15.75" customHeight="1" x14ac:dyDescent="0.25">
      <c r="A1351" s="33" t="s">
        <v>3629</v>
      </c>
      <c r="B1351" s="33">
        <v>52</v>
      </c>
      <c r="C1351" s="33" t="s">
        <v>3637</v>
      </c>
      <c r="D1351" s="33">
        <v>35</v>
      </c>
      <c r="E1351" s="33">
        <v>373</v>
      </c>
      <c r="F1351" s="33" t="s">
        <v>1235</v>
      </c>
      <c r="G1351" s="33"/>
      <c r="H1351" s="66" t="s">
        <v>3638</v>
      </c>
      <c r="I1351" s="29" t="str">
        <f>VLOOKUP(VASCO!$H1351,Code2Loc,2,FALSE)</f>
        <v>ILKAL</v>
      </c>
    </row>
    <row r="1352" spans="1:9" ht="15.75" customHeight="1" x14ac:dyDescent="0.25">
      <c r="A1352" s="33" t="s">
        <v>3629</v>
      </c>
      <c r="B1352" s="33">
        <v>52</v>
      </c>
      <c r="C1352" s="33" t="s">
        <v>3639</v>
      </c>
      <c r="D1352" s="33">
        <v>36</v>
      </c>
      <c r="E1352" s="33">
        <v>386</v>
      </c>
      <c r="F1352" s="33" t="s">
        <v>1235</v>
      </c>
      <c r="G1352" s="33"/>
      <c r="H1352" s="66" t="s">
        <v>3640</v>
      </c>
      <c r="I1352" s="29" t="str">
        <f>VLOOKUP(VASCO!$H1352,Code2Loc,2,FALSE)</f>
        <v>MUDGAL</v>
      </c>
    </row>
    <row r="1353" spans="1:9" ht="15.75" customHeight="1" x14ac:dyDescent="0.25">
      <c r="A1353" s="33" t="s">
        <v>3629</v>
      </c>
      <c r="B1353" s="33">
        <v>52</v>
      </c>
      <c r="C1353" s="33" t="s">
        <v>3641</v>
      </c>
      <c r="D1353" s="33">
        <v>37</v>
      </c>
      <c r="E1353" s="33">
        <v>398</v>
      </c>
      <c r="F1353" s="33" t="s">
        <v>1235</v>
      </c>
      <c r="G1353" s="33"/>
      <c r="H1353" s="66" t="s">
        <v>3642</v>
      </c>
      <c r="I1353" s="29" t="str">
        <f>VLOOKUP(VASCO!$H1353,Code2Loc,2,FALSE)</f>
        <v>LINGSURU</v>
      </c>
    </row>
    <row r="1354" spans="1:9" ht="15.75" customHeight="1" x14ac:dyDescent="0.25">
      <c r="A1354" s="33" t="s">
        <v>3629</v>
      </c>
      <c r="B1354" s="33">
        <v>52</v>
      </c>
      <c r="C1354" s="33" t="s">
        <v>3643</v>
      </c>
      <c r="D1354" s="33">
        <v>38</v>
      </c>
      <c r="E1354" s="33">
        <v>429</v>
      </c>
      <c r="F1354" s="33" t="s">
        <v>1235</v>
      </c>
      <c r="G1354" s="33"/>
      <c r="H1354" s="66" t="s">
        <v>3644</v>
      </c>
      <c r="I1354" s="29" t="str">
        <f>VLOOKUP(VASCO!$H1354,Code2Loc,2,FALSE)</f>
        <v>KAWTAL</v>
      </c>
    </row>
    <row r="1355" spans="1:9" ht="15.75" customHeight="1" x14ac:dyDescent="0.25">
      <c r="A1355" s="33" t="s">
        <v>3629</v>
      </c>
      <c r="B1355" s="33">
        <v>52</v>
      </c>
      <c r="C1355" s="33" t="s">
        <v>3645</v>
      </c>
      <c r="D1355" s="33">
        <v>39</v>
      </c>
      <c r="E1355" s="33">
        <v>453</v>
      </c>
      <c r="F1355" s="33" t="s">
        <v>1235</v>
      </c>
      <c r="G1355" s="33"/>
      <c r="H1355" s="66" t="s">
        <v>3646</v>
      </c>
      <c r="I1355" s="29" t="str">
        <f>VLOOKUP(VASCO!$H1355,Code2Loc,2,FALSE)</f>
        <v>SHIRWAL</v>
      </c>
    </row>
    <row r="1356" spans="1:9" ht="15.75" customHeight="1" x14ac:dyDescent="0.25">
      <c r="A1356" s="33" t="s">
        <v>3629</v>
      </c>
      <c r="B1356" s="33">
        <v>52</v>
      </c>
      <c r="C1356" s="33" t="s">
        <v>3647</v>
      </c>
      <c r="D1356" s="33">
        <v>40</v>
      </c>
      <c r="E1356" s="33">
        <v>489</v>
      </c>
      <c r="F1356" s="33" t="s">
        <v>1235</v>
      </c>
      <c r="G1356" s="33"/>
      <c r="H1356" s="66" t="s">
        <v>3648</v>
      </c>
      <c r="I1356" s="29" t="str">
        <f>VLOOKUP(VASCO!$H1356,Code2Loc,2,FALSE)</f>
        <v>RAICHUR</v>
      </c>
    </row>
    <row r="1357" spans="1:9" ht="15.75" customHeight="1" x14ac:dyDescent="0.25">
      <c r="A1357" s="33" t="s">
        <v>3629</v>
      </c>
      <c r="B1357" s="33">
        <v>53</v>
      </c>
      <c r="C1357" s="33" t="s">
        <v>66</v>
      </c>
      <c r="D1357" s="33">
        <v>1</v>
      </c>
      <c r="E1357" s="33">
        <v>0</v>
      </c>
      <c r="F1357" s="33" t="s">
        <v>1235</v>
      </c>
      <c r="G1357" s="33"/>
      <c r="H1357" s="66" t="s">
        <v>67</v>
      </c>
      <c r="I1357" s="29" t="str">
        <f>VLOOKUP(VASCO!$H1357,Code2Loc,2,FALSE)</f>
        <v>VASCO</v>
      </c>
    </row>
    <row r="1358" spans="1:9" ht="15.75" customHeight="1" x14ac:dyDescent="0.25">
      <c r="A1358" s="33" t="s">
        <v>3629</v>
      </c>
      <c r="B1358" s="33">
        <v>53</v>
      </c>
      <c r="C1358" s="33" t="s">
        <v>60</v>
      </c>
      <c r="D1358" s="33">
        <v>2</v>
      </c>
      <c r="E1358" s="33">
        <v>4</v>
      </c>
      <c r="F1358" s="33" t="s">
        <v>1235</v>
      </c>
      <c r="G1358" s="33"/>
      <c r="H1358" s="66" t="s">
        <v>61</v>
      </c>
      <c r="I1358" s="29" t="str">
        <f>VLOOKUP(VASCO!$H1358,Code2Loc,2,FALSE)</f>
        <v>CHICALIM</v>
      </c>
    </row>
    <row r="1359" spans="1:9" ht="15.75" customHeight="1" x14ac:dyDescent="0.25">
      <c r="A1359" s="33" t="s">
        <v>3629</v>
      </c>
      <c r="B1359" s="33">
        <v>53</v>
      </c>
      <c r="C1359" s="33" t="s">
        <v>3630</v>
      </c>
      <c r="D1359" s="33">
        <v>3</v>
      </c>
      <c r="E1359" s="33">
        <v>11</v>
      </c>
      <c r="F1359" s="33" t="s">
        <v>1235</v>
      </c>
      <c r="G1359" s="33"/>
      <c r="H1359" s="66" t="s">
        <v>1681</v>
      </c>
      <c r="I1359" s="29" t="str">
        <f>VLOOKUP(VASCO!$H1359,Code2Loc,2,FALSE)</f>
        <v>ZUARINAGAR</v>
      </c>
    </row>
    <row r="1360" spans="1:9" ht="15.75" customHeight="1" x14ac:dyDescent="0.25">
      <c r="A1360" s="33" t="s">
        <v>3629</v>
      </c>
      <c r="B1360" s="33">
        <v>53</v>
      </c>
      <c r="C1360" s="33" t="s">
        <v>33</v>
      </c>
      <c r="D1360" s="33">
        <v>4</v>
      </c>
      <c r="E1360" s="33">
        <v>17</v>
      </c>
      <c r="F1360" s="33" t="s">
        <v>1235</v>
      </c>
      <c r="G1360" s="33"/>
      <c r="H1360" s="66" t="s">
        <v>34</v>
      </c>
      <c r="I1360" s="29" t="str">
        <f>VLOOKUP(VASCO!$H1360,Code2Loc,2,FALSE)</f>
        <v>TITAN</v>
      </c>
    </row>
    <row r="1361" spans="1:9" ht="15.75" customHeight="1" x14ac:dyDescent="0.25">
      <c r="A1361" s="33" t="s">
        <v>3629</v>
      </c>
      <c r="B1361" s="33">
        <v>53</v>
      </c>
      <c r="C1361" s="33" t="s">
        <v>45</v>
      </c>
      <c r="D1361" s="33">
        <v>5</v>
      </c>
      <c r="E1361" s="33">
        <v>25</v>
      </c>
      <c r="F1361" s="33" t="s">
        <v>1235</v>
      </c>
      <c r="G1361" s="33"/>
      <c r="H1361" s="66" t="s">
        <v>46</v>
      </c>
      <c r="I1361" s="29" t="str">
        <f>VLOOKUP(VASCO!$H1361,Code2Loc,2,FALSE)</f>
        <v>NUVEM</v>
      </c>
    </row>
    <row r="1362" spans="1:9" ht="15.75" customHeight="1" x14ac:dyDescent="0.25">
      <c r="A1362" s="33" t="s">
        <v>3629</v>
      </c>
      <c r="B1362" s="33">
        <v>53</v>
      </c>
      <c r="C1362" s="33" t="s">
        <v>47</v>
      </c>
      <c r="D1362" s="33">
        <v>6</v>
      </c>
      <c r="E1362" s="33">
        <v>28</v>
      </c>
      <c r="F1362" s="33" t="s">
        <v>1235</v>
      </c>
      <c r="G1362" s="33"/>
      <c r="H1362" s="66" t="s">
        <v>48</v>
      </c>
      <c r="I1362" s="29" t="str">
        <f>VLOOKUP(VASCO!$H1362,Code2Loc,2,FALSE)</f>
        <v>MARGAO</v>
      </c>
    </row>
    <row r="1363" spans="1:9" ht="15.75" customHeight="1" x14ac:dyDescent="0.25">
      <c r="A1363" s="33" t="s">
        <v>3629</v>
      </c>
      <c r="B1363" s="33">
        <v>53</v>
      </c>
      <c r="C1363" s="33" t="s">
        <v>201</v>
      </c>
      <c r="D1363" s="33">
        <v>7</v>
      </c>
      <c r="E1363" s="33">
        <v>30</v>
      </c>
      <c r="F1363" s="33" t="s">
        <v>1235</v>
      </c>
      <c r="G1363" s="33"/>
      <c r="H1363" s="66" t="s">
        <v>202</v>
      </c>
      <c r="I1363" s="29" t="str">
        <f>VLOOKUP(VASCO!$H1363,Code2Loc,2,FALSE)</f>
        <v>FATORDA</v>
      </c>
    </row>
    <row r="1364" spans="1:9" ht="15.75" customHeight="1" x14ac:dyDescent="0.25">
      <c r="A1364" s="33" t="s">
        <v>3629</v>
      </c>
      <c r="B1364" s="33">
        <v>53</v>
      </c>
      <c r="C1364" s="33" t="s">
        <v>2262</v>
      </c>
      <c r="D1364" s="33">
        <v>8</v>
      </c>
      <c r="E1364" s="33">
        <v>38</v>
      </c>
      <c r="F1364" s="33" t="s">
        <v>1235</v>
      </c>
      <c r="G1364" s="33"/>
      <c r="H1364" s="66" t="s">
        <v>2263</v>
      </c>
      <c r="I1364" s="29" t="str">
        <f>VLOOKUP(VASCO!$H1364,Code2Loc,2,FALSE)</f>
        <v>BORIM</v>
      </c>
    </row>
    <row r="1365" spans="1:9" ht="15.75" customHeight="1" x14ac:dyDescent="0.25">
      <c r="A1365" s="33" t="s">
        <v>3629</v>
      </c>
      <c r="B1365" s="33">
        <v>53</v>
      </c>
      <c r="C1365" s="33" t="s">
        <v>176</v>
      </c>
      <c r="D1365" s="33">
        <v>9</v>
      </c>
      <c r="E1365" s="33">
        <v>46</v>
      </c>
      <c r="F1365" s="33" t="s">
        <v>1235</v>
      </c>
      <c r="G1365" s="33"/>
      <c r="H1365" s="66" t="s">
        <v>177</v>
      </c>
      <c r="I1365" s="29" t="str">
        <f>VLOOKUP(VASCO!$H1365,Code2Loc,2,FALSE)</f>
        <v>PONDA</v>
      </c>
    </row>
    <row r="1366" spans="1:9" ht="15.75" customHeight="1" x14ac:dyDescent="0.25">
      <c r="A1366" s="33" t="s">
        <v>3629</v>
      </c>
      <c r="B1366" s="33">
        <v>53</v>
      </c>
      <c r="C1366" s="33" t="s">
        <v>1377</v>
      </c>
      <c r="D1366" s="33">
        <v>10</v>
      </c>
      <c r="E1366" s="33">
        <v>56</v>
      </c>
      <c r="F1366" s="33" t="s">
        <v>1235</v>
      </c>
      <c r="G1366" s="33"/>
      <c r="H1366" s="66" t="s">
        <v>1378</v>
      </c>
      <c r="I1366" s="29" t="str">
        <f>VLOOKUP(VASCO!$H1366,Code2Loc,2,FALSE)</f>
        <v>USGAO TISK</v>
      </c>
    </row>
    <row r="1367" spans="1:9" ht="15.75" customHeight="1" x14ac:dyDescent="0.25">
      <c r="A1367" s="33" t="s">
        <v>3629</v>
      </c>
      <c r="B1367" s="33">
        <v>53</v>
      </c>
      <c r="C1367" s="33" t="s">
        <v>1379</v>
      </c>
      <c r="D1367" s="33">
        <v>11</v>
      </c>
      <c r="E1367" s="33">
        <v>62</v>
      </c>
      <c r="F1367" s="33" t="s">
        <v>1235</v>
      </c>
      <c r="G1367" s="33"/>
      <c r="H1367" s="66" t="s">
        <v>1380</v>
      </c>
      <c r="I1367" s="29" t="str">
        <f>VLOOKUP(VASCO!$H1367,Code2Loc,2,FALSE)</f>
        <v>DHARBANDORA</v>
      </c>
    </row>
    <row r="1368" spans="1:9" ht="15.75" customHeight="1" x14ac:dyDescent="0.25">
      <c r="A1368" s="33" t="s">
        <v>3629</v>
      </c>
      <c r="B1368" s="33">
        <v>53</v>
      </c>
      <c r="C1368" s="33" t="s">
        <v>1381</v>
      </c>
      <c r="D1368" s="33">
        <v>12</v>
      </c>
      <c r="E1368" s="33">
        <v>68</v>
      </c>
      <c r="F1368" s="33" t="s">
        <v>1235</v>
      </c>
      <c r="G1368" s="33"/>
      <c r="H1368" s="66" t="s">
        <v>1382</v>
      </c>
      <c r="I1368" s="29" t="str">
        <f>VLOOKUP(VASCO!$H1368,Code2Loc,2,FALSE)</f>
        <v>DHATFARM</v>
      </c>
    </row>
    <row r="1369" spans="1:9" ht="15.75" customHeight="1" x14ac:dyDescent="0.25">
      <c r="A1369" s="33" t="s">
        <v>3629</v>
      </c>
      <c r="B1369" s="33">
        <v>53</v>
      </c>
      <c r="C1369" s="33" t="s">
        <v>1383</v>
      </c>
      <c r="D1369" s="33">
        <v>13</v>
      </c>
      <c r="E1369" s="33">
        <v>74</v>
      </c>
      <c r="F1369" s="33" t="s">
        <v>1235</v>
      </c>
      <c r="G1369" s="33"/>
      <c r="H1369" s="66" t="s">
        <v>1384</v>
      </c>
      <c r="I1369" s="29" t="str">
        <f>VLOOKUP(VASCO!$H1369,Code2Loc,2,FALSE)</f>
        <v>MOLLEM</v>
      </c>
    </row>
    <row r="1370" spans="1:9" ht="15.75" customHeight="1" x14ac:dyDescent="0.25">
      <c r="A1370" s="33" t="s">
        <v>3629</v>
      </c>
      <c r="B1370" s="33">
        <v>53</v>
      </c>
      <c r="C1370" s="33" t="s">
        <v>483</v>
      </c>
      <c r="D1370" s="33">
        <v>14</v>
      </c>
      <c r="E1370" s="33">
        <v>86</v>
      </c>
      <c r="F1370" s="33" t="s">
        <v>1235</v>
      </c>
      <c r="G1370" s="33">
        <v>1</v>
      </c>
      <c r="H1370" s="66" t="s">
        <v>484</v>
      </c>
      <c r="I1370" s="29" t="str">
        <f>VLOOKUP(VASCO!$H1370,Code2Loc,2,FALSE)</f>
        <v>GOA BORDER</v>
      </c>
    </row>
    <row r="1371" spans="1:9" ht="15.75" customHeight="1" x14ac:dyDescent="0.25">
      <c r="A1371" s="33" t="s">
        <v>3629</v>
      </c>
      <c r="B1371" s="33">
        <v>53</v>
      </c>
      <c r="C1371" s="33" t="s">
        <v>1385</v>
      </c>
      <c r="D1371" s="33">
        <v>15</v>
      </c>
      <c r="E1371" s="33">
        <v>91</v>
      </c>
      <c r="F1371" s="33" t="s">
        <v>1235</v>
      </c>
      <c r="G1371" s="33">
        <v>3</v>
      </c>
      <c r="H1371" s="66" t="s">
        <v>1386</v>
      </c>
      <c r="I1371" s="29" t="str">
        <f>VLOOKUP(VASCO!$H1371,Code2Loc,2,FALSE)</f>
        <v>ANMOD</v>
      </c>
    </row>
    <row r="1372" spans="1:9" ht="15.75" customHeight="1" x14ac:dyDescent="0.25">
      <c r="A1372" s="33" t="s">
        <v>3629</v>
      </c>
      <c r="B1372" s="33">
        <v>53</v>
      </c>
      <c r="C1372" s="33" t="s">
        <v>1387</v>
      </c>
      <c r="D1372" s="33">
        <v>16</v>
      </c>
      <c r="E1372" s="33">
        <v>103</v>
      </c>
      <c r="F1372" s="33" t="s">
        <v>1235</v>
      </c>
      <c r="G1372" s="33"/>
      <c r="H1372" s="66" t="s">
        <v>1388</v>
      </c>
      <c r="I1372" s="29" t="str">
        <f>VLOOKUP(VASCO!$H1372,Code2Loc,2,FALSE)</f>
        <v>TINAI GHAT</v>
      </c>
    </row>
    <row r="1373" spans="1:9" ht="15.75" customHeight="1" x14ac:dyDescent="0.25">
      <c r="A1373" s="33" t="s">
        <v>3629</v>
      </c>
      <c r="B1373" s="33">
        <v>53</v>
      </c>
      <c r="C1373" s="33" t="s">
        <v>1389</v>
      </c>
      <c r="D1373" s="33">
        <v>17</v>
      </c>
      <c r="E1373" s="33">
        <v>115</v>
      </c>
      <c r="F1373" s="33" t="s">
        <v>1235</v>
      </c>
      <c r="G1373" s="33"/>
      <c r="H1373" s="66" t="s">
        <v>1390</v>
      </c>
      <c r="I1373" s="29" t="str">
        <f>VLOOKUP(VASCO!$H1373,Code2Loc,2,FALSE)</f>
        <v>RAMNAGAR</v>
      </c>
    </row>
    <row r="1374" spans="1:9" ht="15.75" customHeight="1" x14ac:dyDescent="0.25">
      <c r="A1374" s="33" t="s">
        <v>3629</v>
      </c>
      <c r="B1374" s="33">
        <v>53</v>
      </c>
      <c r="C1374" s="33" t="s">
        <v>1391</v>
      </c>
      <c r="D1374" s="33">
        <v>18</v>
      </c>
      <c r="E1374" s="33">
        <v>120</v>
      </c>
      <c r="F1374" s="33" t="s">
        <v>1235</v>
      </c>
      <c r="G1374" s="33"/>
      <c r="H1374" s="66" t="s">
        <v>1392</v>
      </c>
      <c r="I1374" s="29" t="str">
        <f>VLOOKUP(VASCO!$H1374,Code2Loc,2,FALSE)</f>
        <v>LONDA</v>
      </c>
    </row>
    <row r="1375" spans="1:9" ht="15.75" customHeight="1" x14ac:dyDescent="0.25">
      <c r="A1375" s="33" t="s">
        <v>3629</v>
      </c>
      <c r="B1375" s="33">
        <v>53</v>
      </c>
      <c r="C1375" s="33" t="s">
        <v>1393</v>
      </c>
      <c r="D1375" s="33">
        <v>19</v>
      </c>
      <c r="E1375" s="33">
        <v>133</v>
      </c>
      <c r="F1375" s="33" t="s">
        <v>1235</v>
      </c>
      <c r="G1375" s="33"/>
      <c r="H1375" s="66" t="s">
        <v>1394</v>
      </c>
      <c r="I1375" s="29" t="str">
        <f>VLOOKUP(VASCO!$H1375,Code2Loc,2,FALSE)</f>
        <v>GUNJI</v>
      </c>
    </row>
    <row r="1376" spans="1:9" ht="15.75" customHeight="1" x14ac:dyDescent="0.25">
      <c r="A1376" s="33" t="s">
        <v>3629</v>
      </c>
      <c r="B1376" s="33">
        <v>53</v>
      </c>
      <c r="C1376" s="33" t="s">
        <v>1395</v>
      </c>
      <c r="D1376" s="33">
        <v>20</v>
      </c>
      <c r="E1376" s="33">
        <v>144</v>
      </c>
      <c r="F1376" s="33" t="s">
        <v>1235</v>
      </c>
      <c r="G1376" s="33"/>
      <c r="H1376" s="66" t="s">
        <v>1396</v>
      </c>
      <c r="I1376" s="29" t="str">
        <f>VLOOKUP(VASCO!$H1376,Code2Loc,2,FALSE)</f>
        <v>KHANAPUR</v>
      </c>
    </row>
    <row r="1377" spans="1:9" ht="15.75" customHeight="1" x14ac:dyDescent="0.25">
      <c r="A1377" s="33" t="s">
        <v>3629</v>
      </c>
      <c r="B1377" s="33">
        <v>53</v>
      </c>
      <c r="C1377" s="33" t="s">
        <v>1358</v>
      </c>
      <c r="D1377" s="33">
        <v>21</v>
      </c>
      <c r="E1377" s="33">
        <v>162</v>
      </c>
      <c r="F1377" s="33" t="s">
        <v>1235</v>
      </c>
      <c r="G1377" s="33"/>
      <c r="H1377" s="66" t="s">
        <v>1359</v>
      </c>
      <c r="I1377" s="29" t="str">
        <f>VLOOKUP(VASCO!$H1377,Code2Loc,2,FALSE)</f>
        <v>PIRANWADI</v>
      </c>
    </row>
    <row r="1378" spans="1:9" ht="15.75" customHeight="1" x14ac:dyDescent="0.25">
      <c r="A1378" s="33" t="s">
        <v>3629</v>
      </c>
      <c r="B1378" s="33">
        <v>53</v>
      </c>
      <c r="C1378" s="33" t="s">
        <v>3631</v>
      </c>
      <c r="D1378" s="33">
        <v>22</v>
      </c>
      <c r="E1378" s="33">
        <v>168</v>
      </c>
      <c r="F1378" s="33" t="s">
        <v>1235</v>
      </c>
      <c r="G1378" s="33"/>
      <c r="H1378" s="66" t="s">
        <v>3632</v>
      </c>
      <c r="I1378" s="29" t="str">
        <f>VLOOKUP(VASCO!$H1378,Code2Loc,2,FALSE)</f>
        <v>RAILWAY STN</v>
      </c>
    </row>
    <row r="1379" spans="1:9" ht="15.75" customHeight="1" x14ac:dyDescent="0.25">
      <c r="A1379" s="33" t="s">
        <v>3629</v>
      </c>
      <c r="B1379" s="33">
        <v>53</v>
      </c>
      <c r="C1379" s="33" t="s">
        <v>1362</v>
      </c>
      <c r="D1379" s="33">
        <v>23</v>
      </c>
      <c r="E1379" s="33">
        <v>173</v>
      </c>
      <c r="F1379" s="33" t="s">
        <v>1235</v>
      </c>
      <c r="G1379" s="33"/>
      <c r="H1379" s="66" t="s">
        <v>1363</v>
      </c>
      <c r="I1379" s="29" t="str">
        <f>VLOOKUP(VASCO!$H1379,Code2Loc,2,FALSE)</f>
        <v>BELGAVI CBT</v>
      </c>
    </row>
    <row r="1380" spans="1:9" ht="15.75" customHeight="1" x14ac:dyDescent="0.25">
      <c r="A1380" s="33" t="s">
        <v>3629</v>
      </c>
      <c r="B1380" s="33">
        <v>53</v>
      </c>
      <c r="C1380" s="33" t="s">
        <v>1472</v>
      </c>
      <c r="D1380" s="33">
        <v>24</v>
      </c>
      <c r="E1380" s="33">
        <v>203</v>
      </c>
      <c r="F1380" s="33" t="s">
        <v>1235</v>
      </c>
      <c r="G1380" s="33"/>
      <c r="H1380" s="66" t="s">
        <v>1473</v>
      </c>
      <c r="I1380" s="29" t="str">
        <f>VLOOKUP(VASCO!$H1380,Code2Loc,2,FALSE)</f>
        <v>NESSARGI</v>
      </c>
    </row>
    <row r="1381" spans="1:9" ht="15.75" customHeight="1" x14ac:dyDescent="0.25">
      <c r="A1381" s="33" t="s">
        <v>3629</v>
      </c>
      <c r="B1381" s="33">
        <v>53</v>
      </c>
      <c r="C1381" s="33" t="s">
        <v>1474</v>
      </c>
      <c r="D1381" s="33">
        <v>25</v>
      </c>
      <c r="E1381" s="33">
        <v>232</v>
      </c>
      <c r="F1381" s="33" t="s">
        <v>1235</v>
      </c>
      <c r="G1381" s="33"/>
      <c r="H1381" s="66" t="s">
        <v>1475</v>
      </c>
      <c r="I1381" s="29" t="str">
        <f>VLOOKUP(VASCO!$H1381,Code2Loc,2,FALSE)</f>
        <v>YARGATTI</v>
      </c>
    </row>
    <row r="1382" spans="1:9" ht="15.75" customHeight="1" x14ac:dyDescent="0.25">
      <c r="A1382" s="33" t="s">
        <v>3629</v>
      </c>
      <c r="B1382" s="33">
        <v>53</v>
      </c>
      <c r="C1382" s="33" t="s">
        <v>1476</v>
      </c>
      <c r="D1382" s="33">
        <v>26</v>
      </c>
      <c r="E1382" s="33">
        <v>254</v>
      </c>
      <c r="F1382" s="33" t="s">
        <v>1235</v>
      </c>
      <c r="G1382" s="33"/>
      <c r="H1382" s="66" t="s">
        <v>1477</v>
      </c>
      <c r="I1382" s="29" t="str">
        <f>VLOOKUP(VASCO!$H1382,Code2Loc,2,FALSE)</f>
        <v>SALALI</v>
      </c>
    </row>
    <row r="1383" spans="1:9" ht="15.75" customHeight="1" x14ac:dyDescent="0.25">
      <c r="A1383" s="33" t="s">
        <v>3629</v>
      </c>
      <c r="B1383" s="33">
        <v>53</v>
      </c>
      <c r="C1383" s="33" t="s">
        <v>1470</v>
      </c>
      <c r="D1383" s="33">
        <v>27</v>
      </c>
      <c r="E1383" s="33">
        <v>274</v>
      </c>
      <c r="F1383" s="33" t="s">
        <v>1235</v>
      </c>
      <c r="G1383" s="33"/>
      <c r="H1383" s="66" t="s">
        <v>1471</v>
      </c>
      <c r="I1383" s="29" t="str">
        <f>VLOOKUP(VASCO!$H1383,Code2Loc,2,FALSE)</f>
        <v>LOKAPUR</v>
      </c>
    </row>
    <row r="1384" spans="1:9" ht="15.75" customHeight="1" x14ac:dyDescent="0.25">
      <c r="A1384" s="33" t="s">
        <v>3629</v>
      </c>
      <c r="B1384" s="33">
        <v>53</v>
      </c>
      <c r="C1384" s="33" t="s">
        <v>2245</v>
      </c>
      <c r="D1384" s="33">
        <v>28</v>
      </c>
      <c r="E1384" s="33">
        <v>293</v>
      </c>
      <c r="F1384" s="33" t="s">
        <v>1235</v>
      </c>
      <c r="G1384" s="33"/>
      <c r="H1384" s="66" t="s">
        <v>2246</v>
      </c>
      <c r="I1384" s="29" t="str">
        <f>VLOOKUP(VASCO!$H1384,Code2Loc,2,FALSE)</f>
        <v>KALATGI</v>
      </c>
    </row>
    <row r="1385" spans="1:9" ht="15.75" customHeight="1" x14ac:dyDescent="0.25">
      <c r="A1385" s="33" t="s">
        <v>3629</v>
      </c>
      <c r="B1385" s="33">
        <v>53</v>
      </c>
      <c r="C1385" s="33" t="s">
        <v>2247</v>
      </c>
      <c r="D1385" s="33">
        <v>29</v>
      </c>
      <c r="E1385" s="33">
        <v>304</v>
      </c>
      <c r="F1385" s="33" t="s">
        <v>1235</v>
      </c>
      <c r="G1385" s="33"/>
      <c r="H1385" s="66" t="s">
        <v>2248</v>
      </c>
      <c r="I1385" s="29" t="str">
        <f>VLOOKUP(VASCO!$H1385,Code2Loc,2,FALSE)</f>
        <v>GADANGIRI X</v>
      </c>
    </row>
    <row r="1386" spans="1:9" ht="15.75" customHeight="1" x14ac:dyDescent="0.25">
      <c r="A1386" s="33" t="s">
        <v>3629</v>
      </c>
      <c r="B1386" s="33">
        <v>53</v>
      </c>
      <c r="C1386" s="33" t="s">
        <v>2249</v>
      </c>
      <c r="D1386" s="33">
        <v>30</v>
      </c>
      <c r="E1386" s="33">
        <v>310</v>
      </c>
      <c r="F1386" s="33" t="s">
        <v>1235</v>
      </c>
      <c r="G1386" s="33"/>
      <c r="H1386" s="66" t="s">
        <v>2250</v>
      </c>
      <c r="I1386" s="29" t="str">
        <f>VLOOKUP(VASCO!$H1386,Code2Loc,2,FALSE)</f>
        <v>VIDYAGIRI</v>
      </c>
    </row>
    <row r="1387" spans="1:9" ht="15.75" customHeight="1" x14ac:dyDescent="0.25">
      <c r="A1387" s="33" t="s">
        <v>3629</v>
      </c>
      <c r="B1387" s="33">
        <v>53</v>
      </c>
      <c r="C1387" s="33" t="s">
        <v>2251</v>
      </c>
      <c r="D1387" s="33">
        <v>31</v>
      </c>
      <c r="E1387" s="33">
        <v>317</v>
      </c>
      <c r="F1387" s="33" t="s">
        <v>1235</v>
      </c>
      <c r="G1387" s="33"/>
      <c r="H1387" s="66" t="s">
        <v>2252</v>
      </c>
      <c r="I1387" s="29" t="str">
        <f>VLOOKUP(VASCO!$H1387,Code2Loc,2,FALSE)</f>
        <v>NOWNAGAR</v>
      </c>
    </row>
    <row r="1388" spans="1:9" ht="15.75" customHeight="1" x14ac:dyDescent="0.25">
      <c r="A1388" s="33" t="s">
        <v>3629</v>
      </c>
      <c r="B1388" s="33">
        <v>53</v>
      </c>
      <c r="C1388" s="33" t="s">
        <v>2253</v>
      </c>
      <c r="D1388" s="33">
        <v>32</v>
      </c>
      <c r="E1388" s="33">
        <v>322</v>
      </c>
      <c r="F1388" s="33" t="s">
        <v>1235</v>
      </c>
      <c r="G1388" s="33"/>
      <c r="H1388" s="66" t="s">
        <v>2254</v>
      </c>
      <c r="I1388" s="29" t="str">
        <f>VLOOKUP(VASCO!$H1388,Code2Loc,2,FALSE)</f>
        <v>BAGALKOT</v>
      </c>
    </row>
    <row r="1389" spans="1:9" ht="15.75" customHeight="1" x14ac:dyDescent="0.25">
      <c r="A1389" s="33" t="s">
        <v>3629</v>
      </c>
      <c r="B1389" s="33">
        <v>53</v>
      </c>
      <c r="C1389" s="33" t="s">
        <v>3633</v>
      </c>
      <c r="D1389" s="33">
        <v>33</v>
      </c>
      <c r="E1389" s="33">
        <v>352</v>
      </c>
      <c r="F1389" s="33" t="s">
        <v>1235</v>
      </c>
      <c r="G1389" s="33"/>
      <c r="H1389" s="66" t="s">
        <v>3634</v>
      </c>
      <c r="I1389" s="29" t="str">
        <f>VLOOKUP(VASCO!$H1389,Code2Loc,2,FALSE)</f>
        <v>AMINGAD</v>
      </c>
    </row>
    <row r="1390" spans="1:9" ht="15.75" customHeight="1" x14ac:dyDescent="0.25">
      <c r="A1390" s="33" t="s">
        <v>3629</v>
      </c>
      <c r="B1390" s="33">
        <v>53</v>
      </c>
      <c r="C1390" s="33" t="s">
        <v>3635</v>
      </c>
      <c r="D1390" s="33">
        <v>34</v>
      </c>
      <c r="E1390" s="33">
        <v>361</v>
      </c>
      <c r="F1390" s="33" t="s">
        <v>1235</v>
      </c>
      <c r="G1390" s="33"/>
      <c r="H1390" s="66" t="s">
        <v>3636</v>
      </c>
      <c r="I1390" s="29" t="str">
        <f>VLOOKUP(VASCO!$H1390,Code2Loc,2,FALSE)</f>
        <v>HUNGUN</v>
      </c>
    </row>
    <row r="1391" spans="1:9" ht="15.75" customHeight="1" x14ac:dyDescent="0.25">
      <c r="A1391" s="33" t="s">
        <v>3629</v>
      </c>
      <c r="B1391" s="33">
        <v>53</v>
      </c>
      <c r="C1391" s="33" t="s">
        <v>3637</v>
      </c>
      <c r="D1391" s="33">
        <v>35</v>
      </c>
      <c r="E1391" s="33">
        <v>373</v>
      </c>
      <c r="F1391" s="33" t="s">
        <v>1235</v>
      </c>
      <c r="G1391" s="33"/>
      <c r="H1391" s="66" t="s">
        <v>3638</v>
      </c>
      <c r="I1391" s="29" t="str">
        <f>VLOOKUP(VASCO!$H1391,Code2Loc,2,FALSE)</f>
        <v>ILKAL</v>
      </c>
    </row>
    <row r="1392" spans="1:9" ht="15.75" customHeight="1" x14ac:dyDescent="0.25">
      <c r="A1392" s="33" t="s">
        <v>3629</v>
      </c>
      <c r="B1392" s="33">
        <v>53</v>
      </c>
      <c r="C1392" s="33" t="s">
        <v>3639</v>
      </c>
      <c r="D1392" s="33">
        <v>36</v>
      </c>
      <c r="E1392" s="33">
        <v>386</v>
      </c>
      <c r="F1392" s="33" t="s">
        <v>1235</v>
      </c>
      <c r="G1392" s="33"/>
      <c r="H1392" s="66" t="s">
        <v>3640</v>
      </c>
      <c r="I1392" s="29" t="str">
        <f>VLOOKUP(VASCO!$H1392,Code2Loc,2,FALSE)</f>
        <v>MUDGAL</v>
      </c>
    </row>
    <row r="1393" spans="1:9" ht="15.75" customHeight="1" x14ac:dyDescent="0.25">
      <c r="A1393" s="33" t="s">
        <v>3629</v>
      </c>
      <c r="B1393" s="33">
        <v>53</v>
      </c>
      <c r="C1393" s="33" t="s">
        <v>3641</v>
      </c>
      <c r="D1393" s="33">
        <v>37</v>
      </c>
      <c r="E1393" s="33">
        <v>398</v>
      </c>
      <c r="F1393" s="33" t="s">
        <v>1235</v>
      </c>
      <c r="G1393" s="33"/>
      <c r="H1393" s="66" t="s">
        <v>3642</v>
      </c>
      <c r="I1393" s="29" t="str">
        <f>VLOOKUP(VASCO!$H1393,Code2Loc,2,FALSE)</f>
        <v>LINGSURU</v>
      </c>
    </row>
    <row r="1394" spans="1:9" ht="15.75" customHeight="1" x14ac:dyDescent="0.25">
      <c r="A1394" s="33" t="s">
        <v>3629</v>
      </c>
      <c r="B1394" s="33">
        <v>53</v>
      </c>
      <c r="C1394" s="33" t="s">
        <v>3643</v>
      </c>
      <c r="D1394" s="33">
        <v>38</v>
      </c>
      <c r="E1394" s="33">
        <v>429</v>
      </c>
      <c r="F1394" s="33" t="s">
        <v>1235</v>
      </c>
      <c r="G1394" s="33"/>
      <c r="H1394" s="66" t="s">
        <v>3644</v>
      </c>
      <c r="I1394" s="29" t="str">
        <f>VLOOKUP(VASCO!$H1394,Code2Loc,2,FALSE)</f>
        <v>KAWTAL</v>
      </c>
    </row>
    <row r="1395" spans="1:9" ht="15.75" customHeight="1" x14ac:dyDescent="0.25">
      <c r="A1395" s="33" t="s">
        <v>3629</v>
      </c>
      <c r="B1395" s="33">
        <v>53</v>
      </c>
      <c r="C1395" s="33" t="s">
        <v>3645</v>
      </c>
      <c r="D1395" s="33">
        <v>39</v>
      </c>
      <c r="E1395" s="33">
        <v>453</v>
      </c>
      <c r="F1395" s="33" t="s">
        <v>1235</v>
      </c>
      <c r="G1395" s="33"/>
      <c r="H1395" s="66" t="s">
        <v>3646</v>
      </c>
      <c r="I1395" s="29" t="str">
        <f>VLOOKUP(VASCO!$H1395,Code2Loc,2,FALSE)</f>
        <v>SHIRWAL</v>
      </c>
    </row>
    <row r="1396" spans="1:9" ht="15.75" customHeight="1" x14ac:dyDescent="0.25">
      <c r="A1396" s="33" t="s">
        <v>3629</v>
      </c>
      <c r="B1396" s="33">
        <v>53</v>
      </c>
      <c r="C1396" s="33" t="s">
        <v>3647</v>
      </c>
      <c r="D1396" s="33">
        <v>40</v>
      </c>
      <c r="E1396" s="33">
        <v>489</v>
      </c>
      <c r="F1396" s="33" t="s">
        <v>1235</v>
      </c>
      <c r="G1396" s="33"/>
      <c r="H1396" s="66" t="s">
        <v>3648</v>
      </c>
      <c r="I1396" s="29" t="str">
        <f>VLOOKUP(VASCO!$H1396,Code2Loc,2,FALSE)</f>
        <v>RAICHUR</v>
      </c>
    </row>
    <row r="1397" spans="1:9" ht="15.75" customHeight="1" x14ac:dyDescent="0.25">
      <c r="A1397" s="33" t="s">
        <v>3629</v>
      </c>
      <c r="B1397" s="33">
        <v>54</v>
      </c>
      <c r="C1397" s="33" t="s">
        <v>66</v>
      </c>
      <c r="D1397" s="33">
        <v>1</v>
      </c>
      <c r="E1397" s="33">
        <v>0</v>
      </c>
      <c r="F1397" s="33" t="s">
        <v>1235</v>
      </c>
      <c r="G1397" s="33"/>
      <c r="H1397" s="66" t="s">
        <v>67</v>
      </c>
      <c r="I1397" s="29" t="str">
        <f>VLOOKUP(VASCO!$H1397,Code2Loc,2,FALSE)</f>
        <v>VASCO</v>
      </c>
    </row>
    <row r="1398" spans="1:9" ht="15.75" customHeight="1" x14ac:dyDescent="0.25">
      <c r="A1398" s="33" t="s">
        <v>3629</v>
      </c>
      <c r="B1398" s="33">
        <v>54</v>
      </c>
      <c r="C1398" s="33" t="s">
        <v>60</v>
      </c>
      <c r="D1398" s="33">
        <v>2</v>
      </c>
      <c r="E1398" s="33">
        <v>4</v>
      </c>
      <c r="F1398" s="33" t="s">
        <v>1235</v>
      </c>
      <c r="G1398" s="33"/>
      <c r="H1398" s="66" t="s">
        <v>61</v>
      </c>
      <c r="I1398" s="29" t="str">
        <f>VLOOKUP(VASCO!$H1398,Code2Loc,2,FALSE)</f>
        <v>CHICALIM</v>
      </c>
    </row>
    <row r="1399" spans="1:9" ht="15.75" customHeight="1" x14ac:dyDescent="0.25">
      <c r="A1399" s="33" t="s">
        <v>3629</v>
      </c>
      <c r="B1399" s="33">
        <v>54</v>
      </c>
      <c r="C1399" s="33" t="s">
        <v>1680</v>
      </c>
      <c r="D1399" s="33">
        <v>3</v>
      </c>
      <c r="E1399" s="33">
        <v>11</v>
      </c>
      <c r="F1399" s="33" t="s">
        <v>1235</v>
      </c>
      <c r="G1399" s="33"/>
      <c r="H1399" s="66" t="s">
        <v>1681</v>
      </c>
      <c r="I1399" s="29" t="str">
        <f>VLOOKUP(VASCO!$H1399,Code2Loc,2,FALSE)</f>
        <v>ZUARINAGAR</v>
      </c>
    </row>
    <row r="1400" spans="1:9" ht="15.75" customHeight="1" x14ac:dyDescent="0.25">
      <c r="A1400" s="33" t="s">
        <v>3629</v>
      </c>
      <c r="B1400" s="33">
        <v>54</v>
      </c>
      <c r="C1400" s="33" t="s">
        <v>27</v>
      </c>
      <c r="D1400" s="33">
        <v>4</v>
      </c>
      <c r="E1400" s="33">
        <v>20</v>
      </c>
      <c r="F1400" s="33" t="s">
        <v>1235</v>
      </c>
      <c r="G1400" s="33"/>
      <c r="H1400" s="66" t="s">
        <v>28</v>
      </c>
      <c r="I1400" s="29" t="str">
        <f>VLOOKUP(VASCO!$H1400,Code2Loc,2,FALSE)</f>
        <v>CORTALIM</v>
      </c>
    </row>
    <row r="1401" spans="1:9" ht="15.75" customHeight="1" x14ac:dyDescent="0.25">
      <c r="A1401" s="33" t="s">
        <v>3629</v>
      </c>
      <c r="B1401" s="33">
        <v>54</v>
      </c>
      <c r="C1401" s="33" t="s">
        <v>23</v>
      </c>
      <c r="D1401" s="33">
        <v>5</v>
      </c>
      <c r="E1401" s="33">
        <v>24</v>
      </c>
      <c r="F1401" s="33" t="s">
        <v>1235</v>
      </c>
      <c r="G1401" s="33"/>
      <c r="H1401" s="66" t="s">
        <v>24</v>
      </c>
      <c r="I1401" s="29" t="str">
        <f>VLOOKUP(VASCO!$H1401,Code2Loc,2,FALSE)</f>
        <v>PILLAR</v>
      </c>
    </row>
    <row r="1402" spans="1:9" ht="15.75" customHeight="1" x14ac:dyDescent="0.25">
      <c r="A1402" s="33" t="s">
        <v>3629</v>
      </c>
      <c r="B1402" s="33">
        <v>54</v>
      </c>
      <c r="C1402" s="33" t="s">
        <v>15</v>
      </c>
      <c r="D1402" s="33">
        <v>6</v>
      </c>
      <c r="E1402" s="33">
        <v>32</v>
      </c>
      <c r="F1402" s="33" t="s">
        <v>1235</v>
      </c>
      <c r="G1402" s="33"/>
      <c r="H1402" s="66" t="s">
        <v>16</v>
      </c>
      <c r="I1402" s="29" t="str">
        <f>VLOOKUP(VASCO!$H1402,Code2Loc,2,FALSE)</f>
        <v>BAMBOLI GMC</v>
      </c>
    </row>
    <row r="1403" spans="1:9" ht="15.75" customHeight="1" x14ac:dyDescent="0.25">
      <c r="A1403" s="33" t="s">
        <v>3629</v>
      </c>
      <c r="B1403" s="33">
        <v>54</v>
      </c>
      <c r="C1403" s="33" t="s">
        <v>10</v>
      </c>
      <c r="D1403" s="33">
        <v>7</v>
      </c>
      <c r="E1403" s="33">
        <v>36</v>
      </c>
      <c r="F1403" s="33" t="s">
        <v>1235</v>
      </c>
      <c r="G1403" s="33"/>
      <c r="H1403" s="66" t="s">
        <v>12</v>
      </c>
      <c r="I1403" s="29" t="str">
        <f>VLOOKUP(VASCO!$H1403,Code2Loc,2,FALSE)</f>
        <v>PANAJI</v>
      </c>
    </row>
    <row r="1404" spans="1:9" ht="15.75" customHeight="1" x14ac:dyDescent="0.25">
      <c r="A1404" s="33" t="s">
        <v>3629</v>
      </c>
      <c r="B1404" s="33">
        <v>54</v>
      </c>
      <c r="C1404" s="33" t="s">
        <v>215</v>
      </c>
      <c r="D1404" s="33">
        <v>8</v>
      </c>
      <c r="E1404" s="33">
        <v>45</v>
      </c>
      <c r="F1404" s="33" t="s">
        <v>1235</v>
      </c>
      <c r="G1404" s="33"/>
      <c r="H1404" s="66" t="s">
        <v>216</v>
      </c>
      <c r="I1404" s="29" t="str">
        <f>VLOOKUP(VASCO!$H1404,Code2Loc,2,FALSE)</f>
        <v>OLD GOA</v>
      </c>
    </row>
    <row r="1405" spans="1:9" ht="15.75" customHeight="1" x14ac:dyDescent="0.25">
      <c r="A1405" s="33" t="s">
        <v>3629</v>
      </c>
      <c r="B1405" s="33">
        <v>54</v>
      </c>
      <c r="C1405" s="33" t="s">
        <v>160</v>
      </c>
      <c r="D1405" s="33">
        <v>9</v>
      </c>
      <c r="E1405" s="33">
        <v>50</v>
      </c>
      <c r="F1405" s="33" t="s">
        <v>1235</v>
      </c>
      <c r="G1405" s="33"/>
      <c r="H1405" s="66" t="s">
        <v>161</v>
      </c>
      <c r="I1405" s="29" t="str">
        <f>VLOOKUP(VASCO!$H1405,Code2Loc,2,FALSE)</f>
        <v>BANASTARI</v>
      </c>
    </row>
    <row r="1406" spans="1:9" ht="15.75" customHeight="1" x14ac:dyDescent="0.25">
      <c r="A1406" s="33" t="s">
        <v>3629</v>
      </c>
      <c r="B1406" s="33">
        <v>54</v>
      </c>
      <c r="C1406" s="33" t="s">
        <v>164</v>
      </c>
      <c r="D1406" s="33">
        <v>10</v>
      </c>
      <c r="E1406" s="33">
        <v>54</v>
      </c>
      <c r="F1406" s="33" t="s">
        <v>1235</v>
      </c>
      <c r="G1406" s="33"/>
      <c r="H1406" s="66" t="s">
        <v>165</v>
      </c>
      <c r="I1406" s="29" t="str">
        <f>VLOOKUP(VASCO!$H1406,Code2Loc,2,FALSE)</f>
        <v>KUNDAI</v>
      </c>
    </row>
    <row r="1407" spans="1:9" ht="15.75" customHeight="1" x14ac:dyDescent="0.25">
      <c r="A1407" s="33" t="s">
        <v>3629</v>
      </c>
      <c r="B1407" s="33">
        <v>54</v>
      </c>
      <c r="C1407" s="33" t="s">
        <v>176</v>
      </c>
      <c r="D1407" s="33">
        <v>11</v>
      </c>
      <c r="E1407" s="33">
        <v>64</v>
      </c>
      <c r="F1407" s="33" t="s">
        <v>1235</v>
      </c>
      <c r="G1407" s="33"/>
      <c r="H1407" s="66" t="s">
        <v>177</v>
      </c>
      <c r="I1407" s="29" t="str">
        <f>VLOOKUP(VASCO!$H1407,Code2Loc,2,FALSE)</f>
        <v>PONDA</v>
      </c>
    </row>
    <row r="1408" spans="1:9" ht="15.75" customHeight="1" x14ac:dyDescent="0.25">
      <c r="A1408" s="33" t="s">
        <v>3629</v>
      </c>
      <c r="B1408" s="33">
        <v>54</v>
      </c>
      <c r="C1408" s="33" t="s">
        <v>1377</v>
      </c>
      <c r="D1408" s="33">
        <v>12</v>
      </c>
      <c r="E1408" s="33">
        <v>74</v>
      </c>
      <c r="F1408" s="33" t="s">
        <v>1235</v>
      </c>
      <c r="G1408" s="33"/>
      <c r="H1408" s="66" t="s">
        <v>1378</v>
      </c>
      <c r="I1408" s="29" t="str">
        <f>VLOOKUP(VASCO!$H1408,Code2Loc,2,FALSE)</f>
        <v>USGAO TISK</v>
      </c>
    </row>
    <row r="1409" spans="1:9" ht="15.75" customHeight="1" x14ac:dyDescent="0.25">
      <c r="A1409" s="33" t="s">
        <v>3629</v>
      </c>
      <c r="B1409" s="33">
        <v>54</v>
      </c>
      <c r="C1409" s="33" t="s">
        <v>1379</v>
      </c>
      <c r="D1409" s="33">
        <v>13</v>
      </c>
      <c r="E1409" s="33">
        <v>80</v>
      </c>
      <c r="F1409" s="33" t="s">
        <v>1235</v>
      </c>
      <c r="G1409" s="33"/>
      <c r="H1409" s="66" t="s">
        <v>1380</v>
      </c>
      <c r="I1409" s="29" t="str">
        <f>VLOOKUP(VASCO!$H1409,Code2Loc,2,FALSE)</f>
        <v>DHARBANDORA</v>
      </c>
    </row>
    <row r="1410" spans="1:9" ht="15.75" customHeight="1" x14ac:dyDescent="0.25">
      <c r="A1410" s="33" t="s">
        <v>3629</v>
      </c>
      <c r="B1410" s="33">
        <v>54</v>
      </c>
      <c r="C1410" s="33" t="s">
        <v>1381</v>
      </c>
      <c r="D1410" s="33">
        <v>14</v>
      </c>
      <c r="E1410" s="33">
        <v>86</v>
      </c>
      <c r="F1410" s="33" t="s">
        <v>1235</v>
      </c>
      <c r="G1410" s="33"/>
      <c r="H1410" s="66" t="s">
        <v>1382</v>
      </c>
      <c r="I1410" s="29" t="str">
        <f>VLOOKUP(VASCO!$H1410,Code2Loc,2,FALSE)</f>
        <v>DHATFARM</v>
      </c>
    </row>
    <row r="1411" spans="1:9" ht="15.75" customHeight="1" x14ac:dyDescent="0.25">
      <c r="A1411" s="33" t="s">
        <v>3629</v>
      </c>
      <c r="B1411" s="33">
        <v>54</v>
      </c>
      <c r="C1411" s="33" t="s">
        <v>1334</v>
      </c>
      <c r="D1411" s="33">
        <v>15</v>
      </c>
      <c r="E1411" s="33">
        <v>92</v>
      </c>
      <c r="F1411" s="33" t="s">
        <v>1235</v>
      </c>
      <c r="G1411" s="33"/>
      <c r="H1411" s="66" t="s">
        <v>1335</v>
      </c>
      <c r="I1411" s="29" t="str">
        <f>VLOOKUP(VASCO!$H1411,Code2Loc,2,FALSE)</f>
        <v>MORLE</v>
      </c>
    </row>
    <row r="1412" spans="1:9" ht="15.75" customHeight="1" x14ac:dyDescent="0.25">
      <c r="A1412" s="33" t="s">
        <v>3629</v>
      </c>
      <c r="B1412" s="33">
        <v>54</v>
      </c>
      <c r="C1412" s="33" t="s">
        <v>483</v>
      </c>
      <c r="D1412" s="33">
        <v>16</v>
      </c>
      <c r="E1412" s="33">
        <v>104</v>
      </c>
      <c r="F1412" s="33" t="s">
        <v>1235</v>
      </c>
      <c r="G1412" s="33">
        <v>1</v>
      </c>
      <c r="H1412" s="66" t="s">
        <v>484</v>
      </c>
      <c r="I1412" s="29" t="str">
        <f>VLOOKUP(VASCO!$H1412,Code2Loc,2,FALSE)</f>
        <v>GOA BORDER</v>
      </c>
    </row>
    <row r="1413" spans="1:9" ht="15.75" customHeight="1" x14ac:dyDescent="0.25">
      <c r="A1413" s="33" t="s">
        <v>3629</v>
      </c>
      <c r="B1413" s="33">
        <v>54</v>
      </c>
      <c r="C1413" s="33" t="s">
        <v>1385</v>
      </c>
      <c r="D1413" s="33">
        <v>17</v>
      </c>
      <c r="E1413" s="33">
        <v>109</v>
      </c>
      <c r="F1413" s="33" t="s">
        <v>1235</v>
      </c>
      <c r="G1413" s="33">
        <v>3</v>
      </c>
      <c r="H1413" s="66" t="s">
        <v>1386</v>
      </c>
      <c r="I1413" s="29" t="str">
        <f>VLOOKUP(VASCO!$H1413,Code2Loc,2,FALSE)</f>
        <v>ANMOD</v>
      </c>
    </row>
    <row r="1414" spans="1:9" ht="15.75" customHeight="1" x14ac:dyDescent="0.25">
      <c r="A1414" s="33" t="s">
        <v>3629</v>
      </c>
      <c r="B1414" s="33">
        <v>54</v>
      </c>
      <c r="C1414" s="33" t="s">
        <v>1387</v>
      </c>
      <c r="D1414" s="33">
        <v>18</v>
      </c>
      <c r="E1414" s="33">
        <v>121</v>
      </c>
      <c r="F1414" s="33" t="s">
        <v>1235</v>
      </c>
      <c r="G1414" s="33"/>
      <c r="H1414" s="66" t="s">
        <v>1388</v>
      </c>
      <c r="I1414" s="29" t="str">
        <f>VLOOKUP(VASCO!$H1414,Code2Loc,2,FALSE)</f>
        <v>TINAI GHAT</v>
      </c>
    </row>
    <row r="1415" spans="1:9" ht="15.75" customHeight="1" x14ac:dyDescent="0.25">
      <c r="A1415" s="33" t="s">
        <v>3629</v>
      </c>
      <c r="B1415" s="33">
        <v>54</v>
      </c>
      <c r="C1415" s="33" t="s">
        <v>1389</v>
      </c>
      <c r="D1415" s="33">
        <v>19</v>
      </c>
      <c r="E1415" s="33">
        <v>133</v>
      </c>
      <c r="F1415" s="33" t="s">
        <v>1235</v>
      </c>
      <c r="G1415" s="33"/>
      <c r="H1415" s="66" t="s">
        <v>1390</v>
      </c>
      <c r="I1415" s="29" t="str">
        <f>VLOOKUP(VASCO!$H1415,Code2Loc,2,FALSE)</f>
        <v>RAMNAGAR</v>
      </c>
    </row>
    <row r="1416" spans="1:9" ht="15.75" customHeight="1" x14ac:dyDescent="0.25">
      <c r="A1416" s="33" t="s">
        <v>3629</v>
      </c>
      <c r="B1416" s="33">
        <v>54</v>
      </c>
      <c r="C1416" s="33" t="s">
        <v>1391</v>
      </c>
      <c r="D1416" s="33">
        <v>20</v>
      </c>
      <c r="E1416" s="33">
        <v>138</v>
      </c>
      <c r="F1416" s="33" t="s">
        <v>1235</v>
      </c>
      <c r="G1416" s="33"/>
      <c r="H1416" s="66" t="s">
        <v>1392</v>
      </c>
      <c r="I1416" s="29" t="str">
        <f>VLOOKUP(VASCO!$H1416,Code2Loc,2,FALSE)</f>
        <v>LONDA</v>
      </c>
    </row>
    <row r="1417" spans="1:9" ht="15.75" customHeight="1" x14ac:dyDescent="0.25">
      <c r="A1417" s="33" t="s">
        <v>3629</v>
      </c>
      <c r="B1417" s="33">
        <v>54</v>
      </c>
      <c r="C1417" s="33" t="s">
        <v>1393</v>
      </c>
      <c r="D1417" s="33">
        <v>21</v>
      </c>
      <c r="E1417" s="33">
        <v>151</v>
      </c>
      <c r="F1417" s="33" t="s">
        <v>1235</v>
      </c>
      <c r="G1417" s="33"/>
      <c r="H1417" s="66" t="s">
        <v>1394</v>
      </c>
      <c r="I1417" s="29" t="str">
        <f>VLOOKUP(VASCO!$H1417,Code2Loc,2,FALSE)</f>
        <v>GUNJI</v>
      </c>
    </row>
    <row r="1418" spans="1:9" ht="15.75" customHeight="1" x14ac:dyDescent="0.25">
      <c r="A1418" s="33" t="s">
        <v>3629</v>
      </c>
      <c r="B1418" s="33">
        <v>54</v>
      </c>
      <c r="C1418" s="33" t="s">
        <v>1395</v>
      </c>
      <c r="D1418" s="33">
        <v>22</v>
      </c>
      <c r="E1418" s="33">
        <v>162</v>
      </c>
      <c r="F1418" s="33" t="s">
        <v>1235</v>
      </c>
      <c r="G1418" s="33"/>
      <c r="H1418" s="66" t="s">
        <v>1396</v>
      </c>
      <c r="I1418" s="29" t="str">
        <f>VLOOKUP(VASCO!$H1418,Code2Loc,2,FALSE)</f>
        <v>KHANAPUR</v>
      </c>
    </row>
    <row r="1419" spans="1:9" ht="15.75" customHeight="1" x14ac:dyDescent="0.25">
      <c r="A1419" s="33" t="s">
        <v>3629</v>
      </c>
      <c r="B1419" s="33">
        <v>54</v>
      </c>
      <c r="C1419" s="33" t="s">
        <v>1358</v>
      </c>
      <c r="D1419" s="33">
        <v>23</v>
      </c>
      <c r="E1419" s="33">
        <v>180</v>
      </c>
      <c r="F1419" s="33" t="s">
        <v>1235</v>
      </c>
      <c r="G1419" s="33"/>
      <c r="H1419" s="66" t="s">
        <v>1359</v>
      </c>
      <c r="I1419" s="29" t="str">
        <f>VLOOKUP(VASCO!$H1419,Code2Loc,2,FALSE)</f>
        <v>PIRANWADI</v>
      </c>
    </row>
    <row r="1420" spans="1:9" ht="15.75" customHeight="1" x14ac:dyDescent="0.25">
      <c r="A1420" s="33" t="s">
        <v>3629</v>
      </c>
      <c r="B1420" s="33">
        <v>54</v>
      </c>
      <c r="C1420" s="33" t="s">
        <v>3631</v>
      </c>
      <c r="D1420" s="33">
        <v>24</v>
      </c>
      <c r="E1420" s="33">
        <v>186</v>
      </c>
      <c r="F1420" s="33" t="s">
        <v>1235</v>
      </c>
      <c r="G1420" s="33"/>
      <c r="H1420" s="66" t="s">
        <v>3632</v>
      </c>
      <c r="I1420" s="29" t="str">
        <f>VLOOKUP(VASCO!$H1420,Code2Loc,2,FALSE)</f>
        <v>RAILWAY STN</v>
      </c>
    </row>
    <row r="1421" spans="1:9" ht="15.75" customHeight="1" x14ac:dyDescent="0.25">
      <c r="A1421" s="33" t="s">
        <v>3629</v>
      </c>
      <c r="B1421" s="33">
        <v>54</v>
      </c>
      <c r="C1421" s="33" t="s">
        <v>1362</v>
      </c>
      <c r="D1421" s="33">
        <v>25</v>
      </c>
      <c r="E1421" s="33">
        <v>191</v>
      </c>
      <c r="F1421" s="33" t="s">
        <v>1235</v>
      </c>
      <c r="G1421" s="33"/>
      <c r="H1421" s="66" t="s">
        <v>1363</v>
      </c>
      <c r="I1421" s="29" t="str">
        <f>VLOOKUP(VASCO!$H1421,Code2Loc,2,FALSE)</f>
        <v>BELGAVI CBT</v>
      </c>
    </row>
    <row r="1422" spans="1:9" ht="15.75" customHeight="1" x14ac:dyDescent="0.25">
      <c r="A1422" s="33" t="s">
        <v>3629</v>
      </c>
      <c r="B1422" s="33">
        <v>54</v>
      </c>
      <c r="C1422" s="33" t="s">
        <v>1472</v>
      </c>
      <c r="D1422" s="33">
        <v>26</v>
      </c>
      <c r="E1422" s="33">
        <v>221</v>
      </c>
      <c r="F1422" s="33" t="s">
        <v>1235</v>
      </c>
      <c r="G1422" s="33"/>
      <c r="H1422" s="66" t="s">
        <v>1473</v>
      </c>
      <c r="I1422" s="29" t="str">
        <f>VLOOKUP(VASCO!$H1422,Code2Loc,2,FALSE)</f>
        <v>NESSARGI</v>
      </c>
    </row>
    <row r="1423" spans="1:9" ht="15.75" customHeight="1" x14ac:dyDescent="0.25">
      <c r="A1423" s="33" t="s">
        <v>3629</v>
      </c>
      <c r="B1423" s="33">
        <v>54</v>
      </c>
      <c r="C1423" s="33" t="s">
        <v>1474</v>
      </c>
      <c r="D1423" s="33">
        <v>27</v>
      </c>
      <c r="E1423" s="33">
        <v>250</v>
      </c>
      <c r="F1423" s="33" t="s">
        <v>1235</v>
      </c>
      <c r="G1423" s="33"/>
      <c r="H1423" s="66" t="s">
        <v>1475</v>
      </c>
      <c r="I1423" s="29" t="str">
        <f>VLOOKUP(VASCO!$H1423,Code2Loc,2,FALSE)</f>
        <v>YARGATTI</v>
      </c>
    </row>
    <row r="1424" spans="1:9" ht="15.75" customHeight="1" x14ac:dyDescent="0.25">
      <c r="A1424" s="33" t="s">
        <v>3629</v>
      </c>
      <c r="B1424" s="33">
        <v>54</v>
      </c>
      <c r="C1424" s="33" t="s">
        <v>1476</v>
      </c>
      <c r="D1424" s="33">
        <v>28</v>
      </c>
      <c r="E1424" s="33">
        <v>272</v>
      </c>
      <c r="F1424" s="33" t="s">
        <v>1235</v>
      </c>
      <c r="G1424" s="33"/>
      <c r="H1424" s="66" t="s">
        <v>1477</v>
      </c>
      <c r="I1424" s="29" t="str">
        <f>VLOOKUP(VASCO!$H1424,Code2Loc,2,FALSE)</f>
        <v>SALALI</v>
      </c>
    </row>
    <row r="1425" spans="1:9" ht="15.75" customHeight="1" x14ac:dyDescent="0.25">
      <c r="A1425" s="33" t="s">
        <v>3629</v>
      </c>
      <c r="B1425" s="33">
        <v>54</v>
      </c>
      <c r="C1425" s="33" t="s">
        <v>1470</v>
      </c>
      <c r="D1425" s="33">
        <v>29</v>
      </c>
      <c r="E1425" s="33">
        <v>292</v>
      </c>
      <c r="F1425" s="33" t="s">
        <v>1235</v>
      </c>
      <c r="G1425" s="33"/>
      <c r="H1425" s="66" t="s">
        <v>1471</v>
      </c>
      <c r="I1425" s="29" t="str">
        <f>VLOOKUP(VASCO!$H1425,Code2Loc,2,FALSE)</f>
        <v>LOKAPUR</v>
      </c>
    </row>
    <row r="1426" spans="1:9" ht="15.75" customHeight="1" x14ac:dyDescent="0.25">
      <c r="A1426" s="33" t="s">
        <v>3629</v>
      </c>
      <c r="B1426" s="33">
        <v>54</v>
      </c>
      <c r="C1426" s="33" t="s">
        <v>2245</v>
      </c>
      <c r="D1426" s="33">
        <v>30</v>
      </c>
      <c r="E1426" s="33">
        <v>311</v>
      </c>
      <c r="F1426" s="33" t="s">
        <v>1235</v>
      </c>
      <c r="G1426" s="33"/>
      <c r="H1426" s="66" t="s">
        <v>2246</v>
      </c>
      <c r="I1426" s="29" t="str">
        <f>VLOOKUP(VASCO!$H1426,Code2Loc,2,FALSE)</f>
        <v>KALATGI</v>
      </c>
    </row>
    <row r="1427" spans="1:9" ht="15.75" customHeight="1" x14ac:dyDescent="0.25">
      <c r="A1427" s="33" t="s">
        <v>3629</v>
      </c>
      <c r="B1427" s="33">
        <v>54</v>
      </c>
      <c r="C1427" s="33" t="s">
        <v>2247</v>
      </c>
      <c r="D1427" s="33">
        <v>31</v>
      </c>
      <c r="E1427" s="33">
        <v>322</v>
      </c>
      <c r="F1427" s="33" t="s">
        <v>1235</v>
      </c>
      <c r="G1427" s="33"/>
      <c r="H1427" s="66" t="s">
        <v>2248</v>
      </c>
      <c r="I1427" s="29" t="str">
        <f>VLOOKUP(VASCO!$H1427,Code2Loc,2,FALSE)</f>
        <v>GADANGIRI X</v>
      </c>
    </row>
    <row r="1428" spans="1:9" ht="15.75" customHeight="1" x14ac:dyDescent="0.25">
      <c r="A1428" s="33" t="s">
        <v>3629</v>
      </c>
      <c r="B1428" s="33">
        <v>54</v>
      </c>
      <c r="C1428" s="33" t="s">
        <v>2249</v>
      </c>
      <c r="D1428" s="33">
        <v>32</v>
      </c>
      <c r="E1428" s="33">
        <v>338</v>
      </c>
      <c r="F1428" s="33" t="s">
        <v>1235</v>
      </c>
      <c r="G1428" s="33"/>
      <c r="H1428" s="66" t="s">
        <v>2250</v>
      </c>
      <c r="I1428" s="29" t="str">
        <f>VLOOKUP(VASCO!$H1428,Code2Loc,2,FALSE)</f>
        <v>VIDYAGIRI</v>
      </c>
    </row>
    <row r="1429" spans="1:9" ht="15.75" customHeight="1" x14ac:dyDescent="0.25">
      <c r="A1429" s="33" t="s">
        <v>3629</v>
      </c>
      <c r="B1429" s="33">
        <v>54</v>
      </c>
      <c r="C1429" s="33" t="s">
        <v>2251</v>
      </c>
      <c r="D1429" s="33">
        <v>33</v>
      </c>
      <c r="E1429" s="33">
        <v>345</v>
      </c>
      <c r="F1429" s="33" t="s">
        <v>1235</v>
      </c>
      <c r="G1429" s="33"/>
      <c r="H1429" s="66" t="s">
        <v>2252</v>
      </c>
      <c r="I1429" s="29" t="str">
        <f>VLOOKUP(VASCO!$H1429,Code2Loc,2,FALSE)</f>
        <v>NOWNAGAR</v>
      </c>
    </row>
    <row r="1430" spans="1:9" ht="15.75" customHeight="1" x14ac:dyDescent="0.25">
      <c r="A1430" s="33" t="s">
        <v>3629</v>
      </c>
      <c r="B1430" s="33">
        <v>54</v>
      </c>
      <c r="C1430" s="33" t="s">
        <v>2253</v>
      </c>
      <c r="D1430" s="33">
        <v>34</v>
      </c>
      <c r="E1430" s="33">
        <v>350</v>
      </c>
      <c r="F1430" s="33" t="s">
        <v>1235</v>
      </c>
      <c r="G1430" s="33"/>
      <c r="H1430" s="66" t="s">
        <v>2254</v>
      </c>
      <c r="I1430" s="29" t="str">
        <f>VLOOKUP(VASCO!$H1430,Code2Loc,2,FALSE)</f>
        <v>BAGALKOT</v>
      </c>
    </row>
    <row r="1431" spans="1:9" ht="15.75" customHeight="1" x14ac:dyDescent="0.25">
      <c r="A1431" s="33" t="s">
        <v>3629</v>
      </c>
      <c r="B1431" s="33">
        <v>54</v>
      </c>
      <c r="C1431" s="33" t="s">
        <v>3633</v>
      </c>
      <c r="D1431" s="33">
        <v>35</v>
      </c>
      <c r="E1431" s="33">
        <v>380</v>
      </c>
      <c r="F1431" s="33" t="s">
        <v>1235</v>
      </c>
      <c r="G1431" s="33"/>
      <c r="H1431" s="66" t="s">
        <v>3634</v>
      </c>
      <c r="I1431" s="29" t="str">
        <f>VLOOKUP(VASCO!$H1431,Code2Loc,2,FALSE)</f>
        <v>AMINGAD</v>
      </c>
    </row>
    <row r="1432" spans="1:9" ht="15.75" customHeight="1" x14ac:dyDescent="0.25">
      <c r="A1432" s="33" t="s">
        <v>3629</v>
      </c>
      <c r="B1432" s="33">
        <v>54</v>
      </c>
      <c r="C1432" s="33" t="s">
        <v>3635</v>
      </c>
      <c r="D1432" s="33">
        <v>36</v>
      </c>
      <c r="E1432" s="33">
        <v>389</v>
      </c>
      <c r="F1432" s="33" t="s">
        <v>1235</v>
      </c>
      <c r="G1432" s="33"/>
      <c r="H1432" s="66" t="s">
        <v>3636</v>
      </c>
      <c r="I1432" s="29" t="str">
        <f>VLOOKUP(VASCO!$H1432,Code2Loc,2,FALSE)</f>
        <v>HUNGUN</v>
      </c>
    </row>
    <row r="1433" spans="1:9" ht="15.75" customHeight="1" x14ac:dyDescent="0.25">
      <c r="A1433" s="33" t="s">
        <v>3629</v>
      </c>
      <c r="B1433" s="33">
        <v>54</v>
      </c>
      <c r="C1433" s="33" t="s">
        <v>3637</v>
      </c>
      <c r="D1433" s="33">
        <v>37</v>
      </c>
      <c r="E1433" s="33">
        <v>401</v>
      </c>
      <c r="F1433" s="33" t="s">
        <v>1235</v>
      </c>
      <c r="G1433" s="33"/>
      <c r="H1433" s="66" t="s">
        <v>3638</v>
      </c>
      <c r="I1433" s="29" t="str">
        <f>VLOOKUP(VASCO!$H1433,Code2Loc,2,FALSE)</f>
        <v>ILKAL</v>
      </c>
    </row>
    <row r="1434" spans="1:9" ht="15.75" customHeight="1" x14ac:dyDescent="0.25">
      <c r="A1434" s="33" t="s">
        <v>3629</v>
      </c>
      <c r="B1434" s="33">
        <v>54</v>
      </c>
      <c r="C1434" s="33" t="s">
        <v>3639</v>
      </c>
      <c r="D1434" s="33">
        <v>38</v>
      </c>
      <c r="E1434" s="33">
        <v>414</v>
      </c>
      <c r="F1434" s="33" t="s">
        <v>1235</v>
      </c>
      <c r="G1434" s="33"/>
      <c r="H1434" s="66" t="s">
        <v>3640</v>
      </c>
      <c r="I1434" s="29" t="str">
        <f>VLOOKUP(VASCO!$H1434,Code2Loc,2,FALSE)</f>
        <v>MUDGAL</v>
      </c>
    </row>
    <row r="1435" spans="1:9" ht="15.75" customHeight="1" x14ac:dyDescent="0.25">
      <c r="A1435" s="33" t="s">
        <v>3629</v>
      </c>
      <c r="B1435" s="33">
        <v>54</v>
      </c>
      <c r="C1435" s="33" t="s">
        <v>3641</v>
      </c>
      <c r="D1435" s="33">
        <v>39</v>
      </c>
      <c r="E1435" s="33">
        <v>426</v>
      </c>
      <c r="F1435" s="33" t="s">
        <v>1235</v>
      </c>
      <c r="G1435" s="33"/>
      <c r="H1435" s="66" t="s">
        <v>3642</v>
      </c>
      <c r="I1435" s="29" t="str">
        <f>VLOOKUP(VASCO!$H1435,Code2Loc,2,FALSE)</f>
        <v>LINGSURU</v>
      </c>
    </row>
    <row r="1436" spans="1:9" ht="15.75" customHeight="1" x14ac:dyDescent="0.25">
      <c r="A1436" s="33" t="s">
        <v>3629</v>
      </c>
      <c r="B1436" s="33">
        <v>54</v>
      </c>
      <c r="C1436" s="33" t="s">
        <v>3643</v>
      </c>
      <c r="D1436" s="33">
        <v>40</v>
      </c>
      <c r="E1436" s="33">
        <v>457</v>
      </c>
      <c r="F1436" s="33" t="s">
        <v>1235</v>
      </c>
      <c r="G1436" s="33"/>
      <c r="H1436" s="66" t="s">
        <v>3644</v>
      </c>
      <c r="I1436" s="29" t="str">
        <f>VLOOKUP(VASCO!$H1436,Code2Loc,2,FALSE)</f>
        <v>KAWTAL</v>
      </c>
    </row>
    <row r="1437" spans="1:9" ht="15.75" customHeight="1" x14ac:dyDescent="0.25">
      <c r="A1437" s="33" t="s">
        <v>3629</v>
      </c>
      <c r="B1437" s="33">
        <v>54</v>
      </c>
      <c r="C1437" s="33" t="s">
        <v>3645</v>
      </c>
      <c r="D1437" s="33">
        <v>41</v>
      </c>
      <c r="E1437" s="33">
        <v>481</v>
      </c>
      <c r="F1437" s="33" t="s">
        <v>1235</v>
      </c>
      <c r="G1437" s="33"/>
      <c r="H1437" s="66" t="s">
        <v>3646</v>
      </c>
      <c r="I1437" s="29" t="str">
        <f>VLOOKUP(VASCO!$H1437,Code2Loc,2,FALSE)</f>
        <v>SHIRWAL</v>
      </c>
    </row>
    <row r="1438" spans="1:9" ht="15.75" customHeight="1" x14ac:dyDescent="0.25">
      <c r="A1438" s="33" t="s">
        <v>3629</v>
      </c>
      <c r="B1438" s="33">
        <v>54</v>
      </c>
      <c r="C1438" s="33" t="s">
        <v>3647</v>
      </c>
      <c r="D1438" s="33">
        <v>42</v>
      </c>
      <c r="E1438" s="33">
        <v>527</v>
      </c>
      <c r="F1438" s="33" t="s">
        <v>1235</v>
      </c>
      <c r="G1438" s="33"/>
      <c r="H1438" s="66" t="s">
        <v>3648</v>
      </c>
      <c r="I1438" s="29" t="str">
        <f>VLOOKUP(VASCO!$H1438,Code2Loc,2,FALSE)</f>
        <v>RAICHUR</v>
      </c>
    </row>
    <row r="1439" spans="1:9" ht="15.75" customHeight="1" x14ac:dyDescent="0.25">
      <c r="A1439" s="33" t="s">
        <v>3629</v>
      </c>
      <c r="B1439" s="33">
        <v>55</v>
      </c>
      <c r="C1439" s="33" t="s">
        <v>66</v>
      </c>
      <c r="D1439" s="33">
        <v>1</v>
      </c>
      <c r="E1439" s="33">
        <v>0</v>
      </c>
      <c r="F1439" s="33" t="s">
        <v>1235</v>
      </c>
      <c r="G1439" s="33"/>
      <c r="H1439" s="66" t="s">
        <v>67</v>
      </c>
      <c r="I1439" s="29" t="str">
        <f>VLOOKUP(VASCO!$H1439,Code2Loc,2,FALSE)</f>
        <v>VASCO</v>
      </c>
    </row>
    <row r="1440" spans="1:9" ht="15.75" customHeight="1" x14ac:dyDescent="0.25">
      <c r="A1440" s="33" t="s">
        <v>3629</v>
      </c>
      <c r="B1440" s="33">
        <v>55</v>
      </c>
      <c r="C1440" s="33" t="s">
        <v>60</v>
      </c>
      <c r="D1440" s="33">
        <v>2</v>
      </c>
      <c r="E1440" s="33">
        <v>4</v>
      </c>
      <c r="F1440" s="33" t="s">
        <v>1235</v>
      </c>
      <c r="G1440" s="33"/>
      <c r="H1440" s="66" t="s">
        <v>61</v>
      </c>
      <c r="I1440" s="29" t="str">
        <f>VLOOKUP(VASCO!$H1440,Code2Loc,2,FALSE)</f>
        <v>CHICALIM</v>
      </c>
    </row>
    <row r="1441" spans="1:9" ht="15.75" customHeight="1" x14ac:dyDescent="0.25">
      <c r="A1441" s="33" t="s">
        <v>3629</v>
      </c>
      <c r="B1441" s="33">
        <v>55</v>
      </c>
      <c r="C1441" s="33" t="s">
        <v>1680</v>
      </c>
      <c r="D1441" s="33">
        <v>3</v>
      </c>
      <c r="E1441" s="33">
        <v>11</v>
      </c>
      <c r="F1441" s="33" t="s">
        <v>1235</v>
      </c>
      <c r="G1441" s="33"/>
      <c r="H1441" s="66" t="s">
        <v>1681</v>
      </c>
      <c r="I1441" s="29" t="str">
        <f>VLOOKUP(VASCO!$H1441,Code2Loc,2,FALSE)</f>
        <v>ZUARINAGAR</v>
      </c>
    </row>
    <row r="1442" spans="1:9" ht="15.75" customHeight="1" x14ac:dyDescent="0.25">
      <c r="A1442" s="33" t="s">
        <v>3629</v>
      </c>
      <c r="B1442" s="33">
        <v>55</v>
      </c>
      <c r="C1442" s="33" t="s">
        <v>27</v>
      </c>
      <c r="D1442" s="33">
        <v>4</v>
      </c>
      <c r="E1442" s="33">
        <v>20</v>
      </c>
      <c r="F1442" s="33" t="s">
        <v>1235</v>
      </c>
      <c r="G1442" s="33"/>
      <c r="H1442" s="66" t="s">
        <v>28</v>
      </c>
      <c r="I1442" s="29" t="str">
        <f>VLOOKUP(VASCO!$H1442,Code2Loc,2,FALSE)</f>
        <v>CORTALIM</v>
      </c>
    </row>
    <row r="1443" spans="1:9" ht="15.75" customHeight="1" x14ac:dyDescent="0.25">
      <c r="A1443" s="33" t="s">
        <v>3629</v>
      </c>
      <c r="B1443" s="33">
        <v>55</v>
      </c>
      <c r="C1443" s="33" t="s">
        <v>23</v>
      </c>
      <c r="D1443" s="33">
        <v>5</v>
      </c>
      <c r="E1443" s="33">
        <v>24</v>
      </c>
      <c r="F1443" s="33" t="s">
        <v>1235</v>
      </c>
      <c r="G1443" s="33"/>
      <c r="H1443" s="66" t="s">
        <v>24</v>
      </c>
      <c r="I1443" s="29" t="str">
        <f>VLOOKUP(VASCO!$H1443,Code2Loc,2,FALSE)</f>
        <v>PILLAR</v>
      </c>
    </row>
    <row r="1444" spans="1:9" ht="15.75" customHeight="1" x14ac:dyDescent="0.25">
      <c r="A1444" s="33" t="s">
        <v>3629</v>
      </c>
      <c r="B1444" s="33">
        <v>55</v>
      </c>
      <c r="C1444" s="33" t="s">
        <v>15</v>
      </c>
      <c r="D1444" s="33">
        <v>6</v>
      </c>
      <c r="E1444" s="33">
        <v>32</v>
      </c>
      <c r="F1444" s="33" t="s">
        <v>1235</v>
      </c>
      <c r="G1444" s="33"/>
      <c r="H1444" s="66" t="s">
        <v>16</v>
      </c>
      <c r="I1444" s="29" t="str">
        <f>VLOOKUP(VASCO!$H1444,Code2Loc,2,FALSE)</f>
        <v>BAMBOLI GMC</v>
      </c>
    </row>
    <row r="1445" spans="1:9" ht="15.75" customHeight="1" x14ac:dyDescent="0.25">
      <c r="A1445" s="33" t="s">
        <v>3629</v>
      </c>
      <c r="B1445" s="33">
        <v>55</v>
      </c>
      <c r="C1445" s="33" t="s">
        <v>10</v>
      </c>
      <c r="D1445" s="33">
        <v>7</v>
      </c>
      <c r="E1445" s="33">
        <v>36</v>
      </c>
      <c r="F1445" s="33" t="s">
        <v>1235</v>
      </c>
      <c r="G1445" s="33"/>
      <c r="H1445" s="66" t="s">
        <v>12</v>
      </c>
      <c r="I1445" s="29" t="str">
        <f>VLOOKUP(VASCO!$H1445,Code2Loc,2,FALSE)</f>
        <v>PANAJI</v>
      </c>
    </row>
    <row r="1446" spans="1:9" ht="15.75" customHeight="1" x14ac:dyDescent="0.25">
      <c r="A1446" s="33" t="s">
        <v>3629</v>
      </c>
      <c r="B1446" s="33">
        <v>55</v>
      </c>
      <c r="C1446" s="33" t="s">
        <v>215</v>
      </c>
      <c r="D1446" s="33">
        <v>8</v>
      </c>
      <c r="E1446" s="33">
        <v>45</v>
      </c>
      <c r="F1446" s="33" t="s">
        <v>1235</v>
      </c>
      <c r="G1446" s="33"/>
      <c r="H1446" s="66" t="s">
        <v>216</v>
      </c>
      <c r="I1446" s="29" t="str">
        <f>VLOOKUP(VASCO!$H1446,Code2Loc,2,FALSE)</f>
        <v>OLD GOA</v>
      </c>
    </row>
    <row r="1447" spans="1:9" ht="15.75" customHeight="1" x14ac:dyDescent="0.25">
      <c r="A1447" s="33" t="s">
        <v>3629</v>
      </c>
      <c r="B1447" s="33">
        <v>55</v>
      </c>
      <c r="C1447" s="33" t="s">
        <v>160</v>
      </c>
      <c r="D1447" s="33">
        <v>9</v>
      </c>
      <c r="E1447" s="33">
        <v>50</v>
      </c>
      <c r="F1447" s="33" t="s">
        <v>1235</v>
      </c>
      <c r="G1447" s="33"/>
      <c r="H1447" s="66" t="s">
        <v>161</v>
      </c>
      <c r="I1447" s="29" t="str">
        <f>VLOOKUP(VASCO!$H1447,Code2Loc,2,FALSE)</f>
        <v>BANASTARI</v>
      </c>
    </row>
    <row r="1448" spans="1:9" ht="15.75" customHeight="1" x14ac:dyDescent="0.25">
      <c r="A1448" s="33" t="s">
        <v>3629</v>
      </c>
      <c r="B1448" s="33">
        <v>55</v>
      </c>
      <c r="C1448" s="33" t="s">
        <v>164</v>
      </c>
      <c r="D1448" s="33">
        <v>10</v>
      </c>
      <c r="E1448" s="33">
        <v>54</v>
      </c>
      <c r="F1448" s="33" t="s">
        <v>1235</v>
      </c>
      <c r="G1448" s="33"/>
      <c r="H1448" s="66" t="s">
        <v>165</v>
      </c>
      <c r="I1448" s="29" t="str">
        <f>VLOOKUP(VASCO!$H1448,Code2Loc,2,FALSE)</f>
        <v>KUNDAI</v>
      </c>
    </row>
    <row r="1449" spans="1:9" ht="15.75" customHeight="1" x14ac:dyDescent="0.25">
      <c r="A1449" s="33" t="s">
        <v>3629</v>
      </c>
      <c r="B1449" s="33">
        <v>55</v>
      </c>
      <c r="C1449" s="33" t="s">
        <v>176</v>
      </c>
      <c r="D1449" s="33">
        <v>11</v>
      </c>
      <c r="E1449" s="33">
        <v>64</v>
      </c>
      <c r="F1449" s="33" t="s">
        <v>1235</v>
      </c>
      <c r="G1449" s="33"/>
      <c r="H1449" s="66" t="s">
        <v>177</v>
      </c>
      <c r="I1449" s="29" t="str">
        <f>VLOOKUP(VASCO!$H1449,Code2Loc,2,FALSE)</f>
        <v>PONDA</v>
      </c>
    </row>
    <row r="1450" spans="1:9" ht="15.75" customHeight="1" x14ac:dyDescent="0.25">
      <c r="A1450" s="33" t="s">
        <v>3629</v>
      </c>
      <c r="B1450" s="33">
        <v>55</v>
      </c>
      <c r="C1450" s="33" t="s">
        <v>1377</v>
      </c>
      <c r="D1450" s="33">
        <v>12</v>
      </c>
      <c r="E1450" s="33">
        <v>74</v>
      </c>
      <c r="F1450" s="33" t="s">
        <v>1235</v>
      </c>
      <c r="G1450" s="33"/>
      <c r="H1450" s="66" t="s">
        <v>1378</v>
      </c>
      <c r="I1450" s="29" t="str">
        <f>VLOOKUP(VASCO!$H1450,Code2Loc,2,FALSE)</f>
        <v>USGAO TISK</v>
      </c>
    </row>
    <row r="1451" spans="1:9" ht="15.75" customHeight="1" x14ac:dyDescent="0.25">
      <c r="A1451" s="33" t="s">
        <v>3629</v>
      </c>
      <c r="B1451" s="33">
        <v>55</v>
      </c>
      <c r="C1451" s="33" t="s">
        <v>1379</v>
      </c>
      <c r="D1451" s="33">
        <v>13</v>
      </c>
      <c r="E1451" s="33">
        <v>80</v>
      </c>
      <c r="F1451" s="33" t="s">
        <v>1235</v>
      </c>
      <c r="G1451" s="33"/>
      <c r="H1451" s="66" t="s">
        <v>1380</v>
      </c>
      <c r="I1451" s="29" t="str">
        <f>VLOOKUP(VASCO!$H1451,Code2Loc,2,FALSE)</f>
        <v>DHARBANDORA</v>
      </c>
    </row>
    <row r="1452" spans="1:9" ht="15.75" customHeight="1" x14ac:dyDescent="0.25">
      <c r="A1452" s="33" t="s">
        <v>3629</v>
      </c>
      <c r="B1452" s="33">
        <v>55</v>
      </c>
      <c r="C1452" s="33" t="s">
        <v>1381</v>
      </c>
      <c r="D1452" s="33">
        <v>14</v>
      </c>
      <c r="E1452" s="33">
        <v>86</v>
      </c>
      <c r="F1452" s="33" t="s">
        <v>1235</v>
      </c>
      <c r="G1452" s="33"/>
      <c r="H1452" s="66" t="s">
        <v>1382</v>
      </c>
      <c r="I1452" s="29" t="str">
        <f>VLOOKUP(VASCO!$H1452,Code2Loc,2,FALSE)</f>
        <v>DHATFARM</v>
      </c>
    </row>
    <row r="1453" spans="1:9" ht="15.75" customHeight="1" x14ac:dyDescent="0.25">
      <c r="A1453" s="33" t="s">
        <v>3629</v>
      </c>
      <c r="B1453" s="33">
        <v>55</v>
      </c>
      <c r="C1453" s="33" t="s">
        <v>1334</v>
      </c>
      <c r="D1453" s="33">
        <v>15</v>
      </c>
      <c r="E1453" s="33">
        <v>92</v>
      </c>
      <c r="F1453" s="33" t="s">
        <v>1235</v>
      </c>
      <c r="G1453" s="33"/>
      <c r="H1453" s="66" t="s">
        <v>1335</v>
      </c>
      <c r="I1453" s="29" t="str">
        <f>VLOOKUP(VASCO!$H1453,Code2Loc,2,FALSE)</f>
        <v>MORLE</v>
      </c>
    </row>
    <row r="1454" spans="1:9" ht="15.75" customHeight="1" x14ac:dyDescent="0.25">
      <c r="A1454" s="33" t="s">
        <v>3629</v>
      </c>
      <c r="B1454" s="33">
        <v>55</v>
      </c>
      <c r="C1454" s="33" t="s">
        <v>483</v>
      </c>
      <c r="D1454" s="33">
        <v>16</v>
      </c>
      <c r="E1454" s="33">
        <v>104</v>
      </c>
      <c r="F1454" s="33" t="s">
        <v>1235</v>
      </c>
      <c r="G1454" s="33">
        <v>1</v>
      </c>
      <c r="H1454" s="66" t="s">
        <v>484</v>
      </c>
      <c r="I1454" s="29" t="str">
        <f>VLOOKUP(VASCO!$H1454,Code2Loc,2,FALSE)</f>
        <v>GOA BORDER</v>
      </c>
    </row>
    <row r="1455" spans="1:9" ht="15.75" customHeight="1" x14ac:dyDescent="0.25">
      <c r="A1455" s="33" t="s">
        <v>3629</v>
      </c>
      <c r="B1455" s="33">
        <v>55</v>
      </c>
      <c r="C1455" s="33" t="s">
        <v>1385</v>
      </c>
      <c r="D1455" s="33">
        <v>17</v>
      </c>
      <c r="E1455" s="33">
        <v>109</v>
      </c>
      <c r="F1455" s="33" t="s">
        <v>1235</v>
      </c>
      <c r="G1455" s="33">
        <v>3</v>
      </c>
      <c r="H1455" s="66" t="s">
        <v>1386</v>
      </c>
      <c r="I1455" s="29" t="str">
        <f>VLOOKUP(VASCO!$H1455,Code2Loc,2,FALSE)</f>
        <v>ANMOD</v>
      </c>
    </row>
    <row r="1456" spans="1:9" ht="15.75" customHeight="1" x14ac:dyDescent="0.25">
      <c r="A1456" s="33" t="s">
        <v>3629</v>
      </c>
      <c r="B1456" s="33">
        <v>55</v>
      </c>
      <c r="C1456" s="33" t="s">
        <v>1387</v>
      </c>
      <c r="D1456" s="33">
        <v>18</v>
      </c>
      <c r="E1456" s="33">
        <v>121</v>
      </c>
      <c r="F1456" s="33" t="s">
        <v>1235</v>
      </c>
      <c r="G1456" s="33"/>
      <c r="H1456" s="66" t="s">
        <v>1388</v>
      </c>
      <c r="I1456" s="29" t="str">
        <f>VLOOKUP(VASCO!$H1456,Code2Loc,2,FALSE)</f>
        <v>TINAI GHAT</v>
      </c>
    </row>
    <row r="1457" spans="1:9" ht="15.75" customHeight="1" x14ac:dyDescent="0.25">
      <c r="A1457" s="33" t="s">
        <v>3629</v>
      </c>
      <c r="B1457" s="33">
        <v>55</v>
      </c>
      <c r="C1457" s="33" t="s">
        <v>1389</v>
      </c>
      <c r="D1457" s="33">
        <v>19</v>
      </c>
      <c r="E1457" s="33">
        <v>133</v>
      </c>
      <c r="F1457" s="33" t="s">
        <v>1235</v>
      </c>
      <c r="G1457" s="33"/>
      <c r="H1457" s="66" t="s">
        <v>1390</v>
      </c>
      <c r="I1457" s="29" t="str">
        <f>VLOOKUP(VASCO!$H1457,Code2Loc,2,FALSE)</f>
        <v>RAMNAGAR</v>
      </c>
    </row>
    <row r="1458" spans="1:9" ht="15.75" customHeight="1" x14ac:dyDescent="0.25">
      <c r="A1458" s="33" t="s">
        <v>3629</v>
      </c>
      <c r="B1458" s="33">
        <v>55</v>
      </c>
      <c r="C1458" s="33" t="s">
        <v>1391</v>
      </c>
      <c r="D1458" s="33">
        <v>20</v>
      </c>
      <c r="E1458" s="33">
        <v>138</v>
      </c>
      <c r="F1458" s="33" t="s">
        <v>1235</v>
      </c>
      <c r="G1458" s="33"/>
      <c r="H1458" s="66" t="s">
        <v>1392</v>
      </c>
      <c r="I1458" s="29" t="str">
        <f>VLOOKUP(VASCO!$H1458,Code2Loc,2,FALSE)</f>
        <v>LONDA</v>
      </c>
    </row>
    <row r="1459" spans="1:9" ht="15.75" customHeight="1" x14ac:dyDescent="0.25">
      <c r="A1459" s="33" t="s">
        <v>3629</v>
      </c>
      <c r="B1459" s="33">
        <v>55</v>
      </c>
      <c r="C1459" s="33" t="s">
        <v>1393</v>
      </c>
      <c r="D1459" s="33">
        <v>21</v>
      </c>
      <c r="E1459" s="33">
        <v>151</v>
      </c>
      <c r="F1459" s="33" t="s">
        <v>1235</v>
      </c>
      <c r="G1459" s="33"/>
      <c r="H1459" s="66" t="s">
        <v>1394</v>
      </c>
      <c r="I1459" s="29" t="str">
        <f>VLOOKUP(VASCO!$H1459,Code2Loc,2,FALSE)</f>
        <v>GUNJI</v>
      </c>
    </row>
    <row r="1460" spans="1:9" ht="15.75" customHeight="1" x14ac:dyDescent="0.25">
      <c r="A1460" s="33" t="s">
        <v>3629</v>
      </c>
      <c r="B1460" s="33">
        <v>55</v>
      </c>
      <c r="C1460" s="33" t="s">
        <v>1395</v>
      </c>
      <c r="D1460" s="33">
        <v>22</v>
      </c>
      <c r="E1460" s="33">
        <v>162</v>
      </c>
      <c r="F1460" s="33" t="s">
        <v>1235</v>
      </c>
      <c r="G1460" s="33"/>
      <c r="H1460" s="66" t="s">
        <v>1396</v>
      </c>
      <c r="I1460" s="29" t="str">
        <f>VLOOKUP(VASCO!$H1460,Code2Loc,2,FALSE)</f>
        <v>KHANAPUR</v>
      </c>
    </row>
    <row r="1461" spans="1:9" ht="15.75" customHeight="1" x14ac:dyDescent="0.25">
      <c r="A1461" s="33" t="s">
        <v>3629</v>
      </c>
      <c r="B1461" s="33">
        <v>55</v>
      </c>
      <c r="C1461" s="33" t="s">
        <v>1358</v>
      </c>
      <c r="D1461" s="33">
        <v>23</v>
      </c>
      <c r="E1461" s="33">
        <v>180</v>
      </c>
      <c r="F1461" s="33" t="s">
        <v>1235</v>
      </c>
      <c r="G1461" s="33"/>
      <c r="H1461" s="66" t="s">
        <v>1359</v>
      </c>
      <c r="I1461" s="29" t="str">
        <f>VLOOKUP(VASCO!$H1461,Code2Loc,2,FALSE)</f>
        <v>PIRANWADI</v>
      </c>
    </row>
    <row r="1462" spans="1:9" ht="15.75" customHeight="1" x14ac:dyDescent="0.25">
      <c r="A1462" s="33" t="s">
        <v>3629</v>
      </c>
      <c r="B1462" s="33">
        <v>55</v>
      </c>
      <c r="C1462" s="33" t="s">
        <v>3631</v>
      </c>
      <c r="D1462" s="33">
        <v>24</v>
      </c>
      <c r="E1462" s="33">
        <v>186</v>
      </c>
      <c r="F1462" s="33" t="s">
        <v>1235</v>
      </c>
      <c r="G1462" s="33"/>
      <c r="H1462" s="66" t="s">
        <v>3632</v>
      </c>
      <c r="I1462" s="29" t="str">
        <f>VLOOKUP(VASCO!$H1462,Code2Loc,2,FALSE)</f>
        <v>RAILWAY STN</v>
      </c>
    </row>
    <row r="1463" spans="1:9" ht="15.75" customHeight="1" x14ac:dyDescent="0.25">
      <c r="A1463" s="33" t="s">
        <v>3629</v>
      </c>
      <c r="B1463" s="33">
        <v>55</v>
      </c>
      <c r="C1463" s="33" t="s">
        <v>1362</v>
      </c>
      <c r="D1463" s="33">
        <v>25</v>
      </c>
      <c r="E1463" s="33">
        <v>191</v>
      </c>
      <c r="F1463" s="33" t="s">
        <v>1235</v>
      </c>
      <c r="G1463" s="33"/>
      <c r="H1463" s="66" t="s">
        <v>1363</v>
      </c>
      <c r="I1463" s="29" t="str">
        <f>VLOOKUP(VASCO!$H1463,Code2Loc,2,FALSE)</f>
        <v>BELGAVI CBT</v>
      </c>
    </row>
    <row r="1464" spans="1:9" ht="15.75" customHeight="1" x14ac:dyDescent="0.25">
      <c r="A1464" s="33" t="s">
        <v>3629</v>
      </c>
      <c r="B1464" s="33">
        <v>55</v>
      </c>
      <c r="C1464" s="33" t="s">
        <v>1472</v>
      </c>
      <c r="D1464" s="33">
        <v>26</v>
      </c>
      <c r="E1464" s="33">
        <v>221</v>
      </c>
      <c r="F1464" s="33" t="s">
        <v>1235</v>
      </c>
      <c r="G1464" s="33"/>
      <c r="H1464" s="66" t="s">
        <v>1473</v>
      </c>
      <c r="I1464" s="29" t="str">
        <f>VLOOKUP(VASCO!$H1464,Code2Loc,2,FALSE)</f>
        <v>NESSARGI</v>
      </c>
    </row>
    <row r="1465" spans="1:9" ht="15.75" customHeight="1" x14ac:dyDescent="0.25">
      <c r="A1465" s="33" t="s">
        <v>3629</v>
      </c>
      <c r="B1465" s="33">
        <v>55</v>
      </c>
      <c r="C1465" s="33" t="s">
        <v>1474</v>
      </c>
      <c r="D1465" s="33">
        <v>27</v>
      </c>
      <c r="E1465" s="33">
        <v>250</v>
      </c>
      <c r="F1465" s="33" t="s">
        <v>1235</v>
      </c>
      <c r="G1465" s="33"/>
      <c r="H1465" s="66" t="s">
        <v>1475</v>
      </c>
      <c r="I1465" s="29" t="str">
        <f>VLOOKUP(VASCO!$H1465,Code2Loc,2,FALSE)</f>
        <v>YARGATTI</v>
      </c>
    </row>
    <row r="1466" spans="1:9" ht="15.75" customHeight="1" x14ac:dyDescent="0.25">
      <c r="A1466" s="33" t="s">
        <v>3629</v>
      </c>
      <c r="B1466" s="33">
        <v>55</v>
      </c>
      <c r="C1466" s="33" t="s">
        <v>1476</v>
      </c>
      <c r="D1466" s="33">
        <v>28</v>
      </c>
      <c r="E1466" s="33">
        <v>272</v>
      </c>
      <c r="F1466" s="33" t="s">
        <v>1235</v>
      </c>
      <c r="G1466" s="33"/>
      <c r="H1466" s="66" t="s">
        <v>1477</v>
      </c>
      <c r="I1466" s="29" t="str">
        <f>VLOOKUP(VASCO!$H1466,Code2Loc,2,FALSE)</f>
        <v>SALALI</v>
      </c>
    </row>
    <row r="1467" spans="1:9" ht="15.75" customHeight="1" x14ac:dyDescent="0.25">
      <c r="A1467" s="33" t="s">
        <v>3629</v>
      </c>
      <c r="B1467" s="33">
        <v>55</v>
      </c>
      <c r="C1467" s="33" t="s">
        <v>1470</v>
      </c>
      <c r="D1467" s="33">
        <v>29</v>
      </c>
      <c r="E1467" s="33">
        <v>292</v>
      </c>
      <c r="F1467" s="33" t="s">
        <v>1235</v>
      </c>
      <c r="G1467" s="33"/>
      <c r="H1467" s="66" t="s">
        <v>1471</v>
      </c>
      <c r="I1467" s="29" t="str">
        <f>VLOOKUP(VASCO!$H1467,Code2Loc,2,FALSE)</f>
        <v>LOKAPUR</v>
      </c>
    </row>
    <row r="1468" spans="1:9" ht="15.75" customHeight="1" x14ac:dyDescent="0.25">
      <c r="A1468" s="33" t="s">
        <v>3629</v>
      </c>
      <c r="B1468" s="33">
        <v>55</v>
      </c>
      <c r="C1468" s="33" t="s">
        <v>2245</v>
      </c>
      <c r="D1468" s="33">
        <v>30</v>
      </c>
      <c r="E1468" s="33">
        <v>311</v>
      </c>
      <c r="F1468" s="33" t="s">
        <v>1235</v>
      </c>
      <c r="G1468" s="33"/>
      <c r="H1468" s="66" t="s">
        <v>2246</v>
      </c>
      <c r="I1468" s="29" t="str">
        <f>VLOOKUP(VASCO!$H1468,Code2Loc,2,FALSE)</f>
        <v>KALATGI</v>
      </c>
    </row>
    <row r="1469" spans="1:9" ht="15.75" customHeight="1" x14ac:dyDescent="0.25">
      <c r="A1469" s="33" t="s">
        <v>3629</v>
      </c>
      <c r="B1469" s="33">
        <v>55</v>
      </c>
      <c r="C1469" s="33" t="s">
        <v>2247</v>
      </c>
      <c r="D1469" s="33">
        <v>31</v>
      </c>
      <c r="E1469" s="33">
        <v>322</v>
      </c>
      <c r="F1469" s="33" t="s">
        <v>1235</v>
      </c>
      <c r="G1469" s="33"/>
      <c r="H1469" s="66" t="s">
        <v>2248</v>
      </c>
      <c r="I1469" s="29" t="str">
        <f>VLOOKUP(VASCO!$H1469,Code2Loc,2,FALSE)</f>
        <v>GADANGIRI X</v>
      </c>
    </row>
    <row r="1470" spans="1:9" ht="15.75" customHeight="1" x14ac:dyDescent="0.25">
      <c r="A1470" s="33" t="s">
        <v>3629</v>
      </c>
      <c r="B1470" s="33">
        <v>55</v>
      </c>
      <c r="C1470" s="33" t="s">
        <v>2249</v>
      </c>
      <c r="D1470" s="33">
        <v>32</v>
      </c>
      <c r="E1470" s="33">
        <v>338</v>
      </c>
      <c r="F1470" s="33" t="s">
        <v>1235</v>
      </c>
      <c r="G1470" s="33"/>
      <c r="H1470" s="66" t="s">
        <v>2250</v>
      </c>
      <c r="I1470" s="29" t="str">
        <f>VLOOKUP(VASCO!$H1470,Code2Loc,2,FALSE)</f>
        <v>VIDYAGIRI</v>
      </c>
    </row>
    <row r="1471" spans="1:9" ht="15.75" customHeight="1" x14ac:dyDescent="0.25">
      <c r="A1471" s="33" t="s">
        <v>3629</v>
      </c>
      <c r="B1471" s="33">
        <v>55</v>
      </c>
      <c r="C1471" s="33" t="s">
        <v>2251</v>
      </c>
      <c r="D1471" s="33">
        <v>33</v>
      </c>
      <c r="E1471" s="33">
        <v>345</v>
      </c>
      <c r="F1471" s="33" t="s">
        <v>1235</v>
      </c>
      <c r="G1471" s="33"/>
      <c r="H1471" s="66" t="s">
        <v>2252</v>
      </c>
      <c r="I1471" s="29" t="str">
        <f>VLOOKUP(VASCO!$H1471,Code2Loc,2,FALSE)</f>
        <v>NOWNAGAR</v>
      </c>
    </row>
    <row r="1472" spans="1:9" ht="15.75" customHeight="1" x14ac:dyDescent="0.25">
      <c r="A1472" s="33" t="s">
        <v>3629</v>
      </c>
      <c r="B1472" s="33">
        <v>55</v>
      </c>
      <c r="C1472" s="33" t="s">
        <v>2253</v>
      </c>
      <c r="D1472" s="33">
        <v>34</v>
      </c>
      <c r="E1472" s="33">
        <v>350</v>
      </c>
      <c r="F1472" s="33" t="s">
        <v>1235</v>
      </c>
      <c r="G1472" s="33"/>
      <c r="H1472" s="66" t="s">
        <v>2254</v>
      </c>
      <c r="I1472" s="29" t="str">
        <f>VLOOKUP(VASCO!$H1472,Code2Loc,2,FALSE)</f>
        <v>BAGALKOT</v>
      </c>
    </row>
    <row r="1473" spans="1:9" ht="15.75" customHeight="1" x14ac:dyDescent="0.25">
      <c r="A1473" s="33" t="s">
        <v>3629</v>
      </c>
      <c r="B1473" s="33">
        <v>55</v>
      </c>
      <c r="C1473" s="33" t="s">
        <v>3633</v>
      </c>
      <c r="D1473" s="33">
        <v>35</v>
      </c>
      <c r="E1473" s="33">
        <v>380</v>
      </c>
      <c r="F1473" s="33" t="s">
        <v>1235</v>
      </c>
      <c r="G1473" s="33"/>
      <c r="H1473" s="66" t="s">
        <v>3634</v>
      </c>
      <c r="I1473" s="29" t="str">
        <f>VLOOKUP(VASCO!$H1473,Code2Loc,2,FALSE)</f>
        <v>AMINGAD</v>
      </c>
    </row>
    <row r="1474" spans="1:9" ht="15.75" customHeight="1" x14ac:dyDescent="0.25">
      <c r="A1474" s="33" t="s">
        <v>3629</v>
      </c>
      <c r="B1474" s="33">
        <v>55</v>
      </c>
      <c r="C1474" s="33" t="s">
        <v>3635</v>
      </c>
      <c r="D1474" s="33">
        <v>36</v>
      </c>
      <c r="E1474" s="33">
        <v>389</v>
      </c>
      <c r="F1474" s="33" t="s">
        <v>1235</v>
      </c>
      <c r="G1474" s="33"/>
      <c r="H1474" s="66" t="s">
        <v>3636</v>
      </c>
      <c r="I1474" s="29" t="str">
        <f>VLOOKUP(VASCO!$H1474,Code2Loc,2,FALSE)</f>
        <v>HUNGUN</v>
      </c>
    </row>
    <row r="1475" spans="1:9" ht="15.75" customHeight="1" x14ac:dyDescent="0.25">
      <c r="A1475" s="33" t="s">
        <v>3629</v>
      </c>
      <c r="B1475" s="33">
        <v>55</v>
      </c>
      <c r="C1475" s="33" t="s">
        <v>3637</v>
      </c>
      <c r="D1475" s="33">
        <v>37</v>
      </c>
      <c r="E1475" s="33">
        <v>401</v>
      </c>
      <c r="F1475" s="33" t="s">
        <v>1235</v>
      </c>
      <c r="G1475" s="33"/>
      <c r="H1475" s="66" t="s">
        <v>3638</v>
      </c>
      <c r="I1475" s="29" t="str">
        <f>VLOOKUP(VASCO!$H1475,Code2Loc,2,FALSE)</f>
        <v>ILKAL</v>
      </c>
    </row>
    <row r="1476" spans="1:9" ht="15.75" customHeight="1" x14ac:dyDescent="0.25">
      <c r="A1476" s="33" t="s">
        <v>3629</v>
      </c>
      <c r="B1476" s="33">
        <v>55</v>
      </c>
      <c r="C1476" s="33" t="s">
        <v>3639</v>
      </c>
      <c r="D1476" s="33">
        <v>38</v>
      </c>
      <c r="E1476" s="33">
        <v>414</v>
      </c>
      <c r="F1476" s="33" t="s">
        <v>1235</v>
      </c>
      <c r="G1476" s="33"/>
      <c r="H1476" s="66" t="s">
        <v>3640</v>
      </c>
      <c r="I1476" s="29" t="str">
        <f>VLOOKUP(VASCO!$H1476,Code2Loc,2,FALSE)</f>
        <v>MUDGAL</v>
      </c>
    </row>
    <row r="1477" spans="1:9" ht="15.75" customHeight="1" x14ac:dyDescent="0.25">
      <c r="A1477" s="33" t="s">
        <v>3629</v>
      </c>
      <c r="B1477" s="33">
        <v>55</v>
      </c>
      <c r="C1477" s="33" t="s">
        <v>3641</v>
      </c>
      <c r="D1477" s="33">
        <v>39</v>
      </c>
      <c r="E1477" s="33">
        <v>426</v>
      </c>
      <c r="F1477" s="33" t="s">
        <v>1235</v>
      </c>
      <c r="G1477" s="33"/>
      <c r="H1477" s="66" t="s">
        <v>3642</v>
      </c>
      <c r="I1477" s="29" t="str">
        <f>VLOOKUP(VASCO!$H1477,Code2Loc,2,FALSE)</f>
        <v>LINGSURU</v>
      </c>
    </row>
    <row r="1478" spans="1:9" ht="15.75" customHeight="1" x14ac:dyDescent="0.25">
      <c r="A1478" s="33" t="s">
        <v>3629</v>
      </c>
      <c r="B1478" s="33">
        <v>55</v>
      </c>
      <c r="C1478" s="33" t="s">
        <v>3643</v>
      </c>
      <c r="D1478" s="33">
        <v>40</v>
      </c>
      <c r="E1478" s="33">
        <v>457</v>
      </c>
      <c r="F1478" s="33" t="s">
        <v>1235</v>
      </c>
      <c r="G1478" s="33"/>
      <c r="H1478" s="66" t="s">
        <v>3644</v>
      </c>
      <c r="I1478" s="29" t="str">
        <f>VLOOKUP(VASCO!$H1478,Code2Loc,2,FALSE)</f>
        <v>KAWTAL</v>
      </c>
    </row>
    <row r="1479" spans="1:9" ht="15.75" customHeight="1" x14ac:dyDescent="0.25">
      <c r="A1479" s="33" t="s">
        <v>3629</v>
      </c>
      <c r="B1479" s="33">
        <v>55</v>
      </c>
      <c r="C1479" s="33" t="s">
        <v>3645</v>
      </c>
      <c r="D1479" s="33">
        <v>41</v>
      </c>
      <c r="E1479" s="33">
        <v>481</v>
      </c>
      <c r="F1479" s="33" t="s">
        <v>1235</v>
      </c>
      <c r="G1479" s="33"/>
      <c r="H1479" s="66" t="s">
        <v>3646</v>
      </c>
      <c r="I1479" s="29" t="str">
        <f>VLOOKUP(VASCO!$H1479,Code2Loc,2,FALSE)</f>
        <v>SHIRWAL</v>
      </c>
    </row>
    <row r="1480" spans="1:9" ht="15.75" customHeight="1" x14ac:dyDescent="0.25">
      <c r="A1480" s="33" t="s">
        <v>3629</v>
      </c>
      <c r="B1480" s="33">
        <v>55</v>
      </c>
      <c r="C1480" s="33" t="s">
        <v>3647</v>
      </c>
      <c r="D1480" s="33">
        <v>42</v>
      </c>
      <c r="E1480" s="33">
        <v>527</v>
      </c>
      <c r="F1480" s="33" t="s">
        <v>1235</v>
      </c>
      <c r="G1480" s="33"/>
      <c r="H1480" s="66" t="s">
        <v>3648</v>
      </c>
      <c r="I1480" s="29" t="str">
        <f>VLOOKUP(VASCO!$H1480,Code2Loc,2,FALSE)</f>
        <v>RAICHUR</v>
      </c>
    </row>
    <row r="1481" spans="1:9" ht="15.75" customHeight="1" x14ac:dyDescent="0.25">
      <c r="A1481" s="33" t="s">
        <v>3649</v>
      </c>
      <c r="B1481" s="33">
        <v>56</v>
      </c>
      <c r="C1481" s="33" t="s">
        <v>66</v>
      </c>
      <c r="D1481" s="33">
        <v>1</v>
      </c>
      <c r="E1481" s="33">
        <v>0</v>
      </c>
      <c r="F1481" s="33" t="s">
        <v>1235</v>
      </c>
      <c r="G1481" s="33"/>
      <c r="H1481" s="66" t="s">
        <v>67</v>
      </c>
      <c r="I1481" s="29" t="str">
        <f>VLOOKUP(VASCO!$H1481,Code2Loc,2,FALSE)</f>
        <v>VASCO</v>
      </c>
    </row>
    <row r="1482" spans="1:9" ht="15.75" customHeight="1" x14ac:dyDescent="0.25">
      <c r="A1482" s="33" t="s">
        <v>3649</v>
      </c>
      <c r="B1482" s="33">
        <v>56</v>
      </c>
      <c r="C1482" s="33" t="s">
        <v>64</v>
      </c>
      <c r="D1482" s="33">
        <v>2</v>
      </c>
      <c r="E1482" s="33">
        <v>1</v>
      </c>
      <c r="F1482" s="33" t="s">
        <v>1235</v>
      </c>
      <c r="G1482" s="33"/>
      <c r="H1482" s="66" t="s">
        <v>65</v>
      </c>
      <c r="I1482" s="29" t="str">
        <f>VLOOKUP(VASCO!$H1482,Code2Loc,2,FALSE)</f>
        <v>SHIPYARD</v>
      </c>
    </row>
    <row r="1483" spans="1:9" ht="15.75" customHeight="1" x14ac:dyDescent="0.25">
      <c r="A1483" s="33" t="s">
        <v>3649</v>
      </c>
      <c r="B1483" s="33">
        <v>56</v>
      </c>
      <c r="C1483" s="33" t="s">
        <v>62</v>
      </c>
      <c r="D1483" s="33">
        <v>3</v>
      </c>
      <c r="E1483" s="33">
        <v>2</v>
      </c>
      <c r="F1483" s="33" t="s">
        <v>1235</v>
      </c>
      <c r="G1483" s="33"/>
      <c r="H1483" s="66" t="s">
        <v>63</v>
      </c>
      <c r="I1483" s="29" t="str">
        <f>VLOOKUP(VASCO!$H1483,Code2Loc,2,FALSE)</f>
        <v>VADEM</v>
      </c>
    </row>
    <row r="1484" spans="1:9" ht="15.75" customHeight="1" x14ac:dyDescent="0.25">
      <c r="A1484" s="33" t="s">
        <v>3649</v>
      </c>
      <c r="B1484" s="33">
        <v>56</v>
      </c>
      <c r="C1484" s="33" t="s">
        <v>60</v>
      </c>
      <c r="D1484" s="33">
        <v>4</v>
      </c>
      <c r="E1484" s="33">
        <v>4</v>
      </c>
      <c r="F1484" s="33" t="s">
        <v>1235</v>
      </c>
      <c r="G1484" s="33"/>
      <c r="H1484" s="66" t="s">
        <v>61</v>
      </c>
      <c r="I1484" s="29" t="str">
        <f>VLOOKUP(VASCO!$H1484,Code2Loc,2,FALSE)</f>
        <v>CHICALIM</v>
      </c>
    </row>
    <row r="1485" spans="1:9" ht="15.75" customHeight="1" x14ac:dyDescent="0.25">
      <c r="A1485" s="33" t="s">
        <v>3649</v>
      </c>
      <c r="B1485" s="33">
        <v>56</v>
      </c>
      <c r="C1485" s="33" t="s">
        <v>246</v>
      </c>
      <c r="D1485" s="33">
        <v>5</v>
      </c>
      <c r="E1485" s="33">
        <v>6</v>
      </c>
      <c r="F1485" s="33" t="s">
        <v>1235</v>
      </c>
      <c r="G1485" s="33"/>
      <c r="H1485" s="66" t="s">
        <v>247</v>
      </c>
      <c r="I1485" s="29" t="str">
        <f>VLOOKUP(VASCO!$H1485,Code2Loc,2,FALSE)</f>
        <v>DABOLI</v>
      </c>
    </row>
    <row r="1486" spans="1:9" ht="15.75" customHeight="1" x14ac:dyDescent="0.25">
      <c r="A1486" s="33" t="s">
        <v>3649</v>
      </c>
      <c r="B1486" s="33">
        <v>56</v>
      </c>
      <c r="C1486" s="33" t="s">
        <v>56</v>
      </c>
      <c r="D1486" s="33">
        <v>6</v>
      </c>
      <c r="E1486" s="33">
        <v>7</v>
      </c>
      <c r="F1486" s="33" t="s">
        <v>1235</v>
      </c>
      <c r="G1486" s="33"/>
      <c r="H1486" s="66" t="s">
        <v>57</v>
      </c>
      <c r="I1486" s="29" t="str">
        <f>VLOOKUP(VASCO!$H1486,Code2Loc,2,FALSE)</f>
        <v>ZUYAR</v>
      </c>
    </row>
    <row r="1487" spans="1:9" ht="15.75" customHeight="1" x14ac:dyDescent="0.25">
      <c r="A1487" s="33" t="s">
        <v>3649</v>
      </c>
      <c r="B1487" s="33">
        <v>56</v>
      </c>
      <c r="C1487" s="33" t="s">
        <v>54</v>
      </c>
      <c r="D1487" s="33">
        <v>7</v>
      </c>
      <c r="E1487" s="33">
        <v>9</v>
      </c>
      <c r="F1487" s="33" t="s">
        <v>1235</v>
      </c>
      <c r="G1487" s="33"/>
      <c r="H1487" s="66" t="s">
        <v>55</v>
      </c>
      <c r="I1487" s="29" t="str">
        <f>VLOOKUP(VASCO!$H1487,Code2Loc,2,FALSE)</f>
        <v>ZAREER</v>
      </c>
    </row>
    <row r="1488" spans="1:9" ht="15.75" customHeight="1" x14ac:dyDescent="0.25">
      <c r="A1488" s="33" t="s">
        <v>3649</v>
      </c>
      <c r="B1488" s="33">
        <v>56</v>
      </c>
      <c r="C1488" s="33" t="s">
        <v>52</v>
      </c>
      <c r="D1488" s="33">
        <v>8</v>
      </c>
      <c r="E1488" s="33">
        <v>11</v>
      </c>
      <c r="F1488" s="33" t="s">
        <v>1235</v>
      </c>
      <c r="G1488" s="33"/>
      <c r="H1488" s="66" t="s">
        <v>53</v>
      </c>
      <c r="I1488" s="29" t="str">
        <f>VLOOKUP(VASCO!$H1488,Code2Loc,2,FALSE)</f>
        <v>S CONVENT</v>
      </c>
    </row>
    <row r="1489" spans="1:9" ht="15.75" customHeight="1" x14ac:dyDescent="0.25">
      <c r="A1489" s="33" t="s">
        <v>3649</v>
      </c>
      <c r="B1489" s="33">
        <v>56</v>
      </c>
      <c r="C1489" s="33" t="s">
        <v>50</v>
      </c>
      <c r="D1489" s="33">
        <v>9</v>
      </c>
      <c r="E1489" s="33">
        <v>12</v>
      </c>
      <c r="F1489" s="33" t="s">
        <v>1235</v>
      </c>
      <c r="G1489" s="33"/>
      <c r="H1489" s="66" t="s">
        <v>51</v>
      </c>
      <c r="I1489" s="29" t="str">
        <f>VLOOKUP(VASCO!$H1489,Code2Loc,2,FALSE)</f>
        <v>SANCOALE</v>
      </c>
    </row>
    <row r="1490" spans="1:9" ht="15.75" customHeight="1" x14ac:dyDescent="0.25">
      <c r="A1490" s="33" t="s">
        <v>3649</v>
      </c>
      <c r="B1490" s="33">
        <v>56</v>
      </c>
      <c r="C1490" s="33" t="s">
        <v>27</v>
      </c>
      <c r="D1490" s="33">
        <v>10</v>
      </c>
      <c r="E1490" s="33">
        <v>14</v>
      </c>
      <c r="F1490" s="33" t="s">
        <v>1235</v>
      </c>
      <c r="G1490" s="33"/>
      <c r="H1490" s="66" t="s">
        <v>28</v>
      </c>
      <c r="I1490" s="29" t="str">
        <f>VLOOKUP(VASCO!$H1490,Code2Loc,2,FALSE)</f>
        <v>CORTALIM</v>
      </c>
    </row>
    <row r="1491" spans="1:9" ht="15.75" customHeight="1" x14ac:dyDescent="0.25">
      <c r="A1491" s="33" t="s">
        <v>3649</v>
      </c>
      <c r="B1491" s="33">
        <v>56</v>
      </c>
      <c r="C1491" s="33" t="s">
        <v>235</v>
      </c>
      <c r="D1491" s="33">
        <v>11</v>
      </c>
      <c r="E1491" s="33">
        <v>15</v>
      </c>
      <c r="F1491" s="33" t="s">
        <v>1235</v>
      </c>
      <c r="G1491" s="33"/>
      <c r="H1491" s="66" t="s">
        <v>236</v>
      </c>
      <c r="I1491" s="29" t="str">
        <f>VLOOKUP(VASCO!$H1491,Code2Loc,2,FALSE)</f>
        <v>THANA</v>
      </c>
    </row>
    <row r="1492" spans="1:9" ht="15.75" customHeight="1" x14ac:dyDescent="0.25">
      <c r="A1492" s="33" t="s">
        <v>3649</v>
      </c>
      <c r="B1492" s="33">
        <v>56</v>
      </c>
      <c r="C1492" s="33" t="s">
        <v>31</v>
      </c>
      <c r="D1492" s="33">
        <v>12</v>
      </c>
      <c r="E1492" s="33">
        <v>18</v>
      </c>
      <c r="F1492" s="33" t="s">
        <v>1235</v>
      </c>
      <c r="G1492" s="33"/>
      <c r="H1492" s="66" t="s">
        <v>32</v>
      </c>
      <c r="I1492" s="29" t="str">
        <f>VLOOKUP(VASCO!$H1492,Code2Loc,2,FALSE)</f>
        <v>KSRL/BRLA X</v>
      </c>
    </row>
    <row r="1493" spans="1:9" ht="15.75" customHeight="1" x14ac:dyDescent="0.25">
      <c r="A1493" s="33" t="s">
        <v>3649</v>
      </c>
      <c r="B1493" s="33">
        <v>56</v>
      </c>
      <c r="C1493" s="33" t="s">
        <v>33</v>
      </c>
      <c r="D1493" s="33">
        <v>13</v>
      </c>
      <c r="E1493" s="33">
        <v>19</v>
      </c>
      <c r="F1493" s="33" t="s">
        <v>1235</v>
      </c>
      <c r="G1493" s="33"/>
      <c r="H1493" s="66" t="s">
        <v>34</v>
      </c>
      <c r="I1493" s="29" t="str">
        <f>VLOOKUP(VASCO!$H1493,Code2Loc,2,FALSE)</f>
        <v>TITAN</v>
      </c>
    </row>
    <row r="1494" spans="1:9" ht="15.75" customHeight="1" x14ac:dyDescent="0.25">
      <c r="A1494" s="33" t="s">
        <v>3649</v>
      </c>
      <c r="B1494" s="33">
        <v>56</v>
      </c>
      <c r="C1494" s="33" t="s">
        <v>35</v>
      </c>
      <c r="D1494" s="33">
        <v>14</v>
      </c>
      <c r="E1494" s="33">
        <v>20</v>
      </c>
      <c r="F1494" s="33" t="s">
        <v>1235</v>
      </c>
      <c r="G1494" s="33"/>
      <c r="H1494" s="66" t="s">
        <v>36</v>
      </c>
      <c r="I1494" s="29" t="str">
        <f>VLOOKUP(VASCO!$H1494,Code2Loc,2,FALSE)</f>
        <v>PIRNI</v>
      </c>
    </row>
    <row r="1495" spans="1:9" ht="15.75" customHeight="1" x14ac:dyDescent="0.25">
      <c r="A1495" s="33" t="s">
        <v>3649</v>
      </c>
      <c r="B1495" s="33">
        <v>56</v>
      </c>
      <c r="C1495" s="33" t="s">
        <v>37</v>
      </c>
      <c r="D1495" s="33">
        <v>15</v>
      </c>
      <c r="E1495" s="33">
        <v>22</v>
      </c>
      <c r="F1495" s="33" t="s">
        <v>1235</v>
      </c>
      <c r="G1495" s="33"/>
      <c r="H1495" s="66" t="s">
        <v>38</v>
      </c>
      <c r="I1495" s="29" t="str">
        <f>VLOOKUP(VASCO!$H1495,Code2Loc,2,FALSE)</f>
        <v>VERNA</v>
      </c>
    </row>
    <row r="1496" spans="1:9" ht="15.75" customHeight="1" x14ac:dyDescent="0.25">
      <c r="A1496" s="33" t="s">
        <v>3649</v>
      </c>
      <c r="B1496" s="33">
        <v>56</v>
      </c>
      <c r="C1496" s="33" t="s">
        <v>39</v>
      </c>
      <c r="D1496" s="33">
        <v>16</v>
      </c>
      <c r="E1496" s="33">
        <v>23</v>
      </c>
      <c r="F1496" s="33" t="s">
        <v>1235</v>
      </c>
      <c r="G1496" s="33"/>
      <c r="H1496" s="66" t="s">
        <v>40</v>
      </c>
      <c r="I1496" s="29" t="str">
        <f>VLOOKUP(VASCO!$H1496,Code2Loc,2,FALSE)</f>
        <v>SONAULIM</v>
      </c>
    </row>
    <row r="1497" spans="1:9" ht="15.75" customHeight="1" x14ac:dyDescent="0.25">
      <c r="A1497" s="33" t="s">
        <v>3649</v>
      </c>
      <c r="B1497" s="33">
        <v>56</v>
      </c>
      <c r="C1497" s="33" t="s">
        <v>41</v>
      </c>
      <c r="D1497" s="33">
        <v>17</v>
      </c>
      <c r="E1497" s="33">
        <v>24</v>
      </c>
      <c r="F1497" s="33" t="s">
        <v>1235</v>
      </c>
      <c r="G1497" s="33"/>
      <c r="H1497" s="66" t="s">
        <v>42</v>
      </c>
      <c r="I1497" s="29" t="str">
        <f>VLOOKUP(VASCO!$H1497,Code2Loc,2,FALSE)</f>
        <v>AGNEL ASHRM</v>
      </c>
    </row>
    <row r="1498" spans="1:9" ht="15.75" customHeight="1" x14ac:dyDescent="0.25">
      <c r="A1498" s="33" t="s">
        <v>3649</v>
      </c>
      <c r="B1498" s="33">
        <v>56</v>
      </c>
      <c r="C1498" s="33" t="s">
        <v>43</v>
      </c>
      <c r="D1498" s="33">
        <v>18</v>
      </c>
      <c r="E1498" s="33">
        <v>26</v>
      </c>
      <c r="F1498" s="33" t="s">
        <v>1235</v>
      </c>
      <c r="G1498" s="33"/>
      <c r="H1498" s="66" t="s">
        <v>44</v>
      </c>
      <c r="I1498" s="29" t="str">
        <f>VLOOKUP(VASCO!$H1498,Code2Loc,2,FALSE)</f>
        <v>RUMDER</v>
      </c>
    </row>
    <row r="1499" spans="1:9" ht="15.75" customHeight="1" x14ac:dyDescent="0.25">
      <c r="A1499" s="33" t="s">
        <v>3649</v>
      </c>
      <c r="B1499" s="33">
        <v>56</v>
      </c>
      <c r="C1499" s="33" t="s">
        <v>45</v>
      </c>
      <c r="D1499" s="33">
        <v>19</v>
      </c>
      <c r="E1499" s="33">
        <v>27</v>
      </c>
      <c r="F1499" s="33" t="s">
        <v>1235</v>
      </c>
      <c r="G1499" s="33"/>
      <c r="H1499" s="66" t="s">
        <v>46</v>
      </c>
      <c r="I1499" s="29" t="str">
        <f>VLOOKUP(VASCO!$H1499,Code2Loc,2,FALSE)</f>
        <v>NUVEM</v>
      </c>
    </row>
    <row r="1500" spans="1:9" ht="15.75" customHeight="1" x14ac:dyDescent="0.25">
      <c r="A1500" s="33" t="s">
        <v>3649</v>
      </c>
      <c r="B1500" s="33">
        <v>56</v>
      </c>
      <c r="C1500" s="33" t="s">
        <v>47</v>
      </c>
      <c r="D1500" s="33">
        <v>20</v>
      </c>
      <c r="E1500" s="33">
        <v>30</v>
      </c>
      <c r="F1500" s="33" t="s">
        <v>1235</v>
      </c>
      <c r="G1500" s="33"/>
      <c r="H1500" s="66" t="s">
        <v>48</v>
      </c>
      <c r="I1500" s="29" t="str">
        <f>VLOOKUP(VASCO!$H1500,Code2Loc,2,FALSE)</f>
        <v>MARGAO</v>
      </c>
    </row>
    <row r="1501" spans="1:9" ht="15.75" customHeight="1" x14ac:dyDescent="0.25">
      <c r="A1501" s="33" t="s">
        <v>3649</v>
      </c>
      <c r="B1501" s="33">
        <v>56</v>
      </c>
      <c r="C1501" s="33" t="s">
        <v>201</v>
      </c>
      <c r="D1501" s="33">
        <v>21</v>
      </c>
      <c r="E1501" s="33">
        <v>32</v>
      </c>
      <c r="F1501" s="33" t="s">
        <v>1235</v>
      </c>
      <c r="G1501" s="33"/>
      <c r="H1501" s="66" t="s">
        <v>202</v>
      </c>
      <c r="I1501" s="29" t="str">
        <f>VLOOKUP(VASCO!$H1501,Code2Loc,2,FALSE)</f>
        <v>FATORDA</v>
      </c>
    </row>
    <row r="1502" spans="1:9" ht="15.75" customHeight="1" x14ac:dyDescent="0.25">
      <c r="A1502" s="33" t="s">
        <v>3649</v>
      </c>
      <c r="B1502" s="33">
        <v>56</v>
      </c>
      <c r="C1502" s="33" t="s">
        <v>2262</v>
      </c>
      <c r="D1502" s="33">
        <v>22</v>
      </c>
      <c r="E1502" s="33">
        <v>40</v>
      </c>
      <c r="F1502" s="33" t="s">
        <v>1235</v>
      </c>
      <c r="G1502" s="33"/>
      <c r="H1502" s="66" t="s">
        <v>2263</v>
      </c>
      <c r="I1502" s="29" t="str">
        <f>VLOOKUP(VASCO!$H1502,Code2Loc,2,FALSE)</f>
        <v>BORIM</v>
      </c>
    </row>
    <row r="1503" spans="1:9" ht="15.75" customHeight="1" x14ac:dyDescent="0.25">
      <c r="A1503" s="33" t="s">
        <v>3649</v>
      </c>
      <c r="B1503" s="33">
        <v>56</v>
      </c>
      <c r="C1503" s="33" t="s">
        <v>176</v>
      </c>
      <c r="D1503" s="33">
        <v>23</v>
      </c>
      <c r="E1503" s="33">
        <v>48</v>
      </c>
      <c r="F1503" s="33" t="s">
        <v>1235</v>
      </c>
      <c r="G1503" s="33"/>
      <c r="H1503" s="66" t="s">
        <v>177</v>
      </c>
      <c r="I1503" s="29" t="str">
        <f>VLOOKUP(VASCO!$H1503,Code2Loc,2,FALSE)</f>
        <v>PONDA</v>
      </c>
    </row>
    <row r="1504" spans="1:9" ht="15.75" customHeight="1" x14ac:dyDescent="0.25">
      <c r="A1504" s="33" t="s">
        <v>3649</v>
      </c>
      <c r="B1504" s="33">
        <v>56</v>
      </c>
      <c r="C1504" s="33" t="s">
        <v>1377</v>
      </c>
      <c r="D1504" s="33">
        <v>24</v>
      </c>
      <c r="E1504" s="33">
        <v>58</v>
      </c>
      <c r="F1504" s="33" t="s">
        <v>1235</v>
      </c>
      <c r="G1504" s="33"/>
      <c r="H1504" s="66" t="s">
        <v>1378</v>
      </c>
      <c r="I1504" s="29" t="str">
        <f>VLOOKUP(VASCO!$H1504,Code2Loc,2,FALSE)</f>
        <v>USGAO TISK</v>
      </c>
    </row>
    <row r="1505" spans="1:9" ht="15.75" customHeight="1" x14ac:dyDescent="0.25">
      <c r="A1505" s="33" t="s">
        <v>3649</v>
      </c>
      <c r="B1505" s="33">
        <v>56</v>
      </c>
      <c r="C1505" s="33" t="s">
        <v>1379</v>
      </c>
      <c r="D1505" s="33">
        <v>25</v>
      </c>
      <c r="E1505" s="33">
        <v>64</v>
      </c>
      <c r="F1505" s="33" t="s">
        <v>1235</v>
      </c>
      <c r="G1505" s="33"/>
      <c r="H1505" s="66" t="s">
        <v>1380</v>
      </c>
      <c r="I1505" s="29" t="str">
        <f>VLOOKUP(VASCO!$H1505,Code2Loc,2,FALSE)</f>
        <v>DHARBANDORA</v>
      </c>
    </row>
    <row r="1506" spans="1:9" ht="15.75" customHeight="1" x14ac:dyDescent="0.25">
      <c r="A1506" s="33" t="s">
        <v>3649</v>
      </c>
      <c r="B1506" s="33">
        <v>56</v>
      </c>
      <c r="C1506" s="33" t="s">
        <v>1381</v>
      </c>
      <c r="D1506" s="33">
        <v>26</v>
      </c>
      <c r="E1506" s="33">
        <v>70</v>
      </c>
      <c r="F1506" s="33" t="s">
        <v>1235</v>
      </c>
      <c r="G1506" s="33"/>
      <c r="H1506" s="66" t="s">
        <v>1382</v>
      </c>
      <c r="I1506" s="29" t="str">
        <f>VLOOKUP(VASCO!$H1506,Code2Loc,2,FALSE)</f>
        <v>DHATFARM</v>
      </c>
    </row>
    <row r="1507" spans="1:9" ht="15.75" customHeight="1" x14ac:dyDescent="0.25">
      <c r="A1507" s="33" t="s">
        <v>3649</v>
      </c>
      <c r="B1507" s="33">
        <v>56</v>
      </c>
      <c r="C1507" s="33" t="s">
        <v>1383</v>
      </c>
      <c r="D1507" s="33">
        <v>27</v>
      </c>
      <c r="E1507" s="33">
        <v>76</v>
      </c>
      <c r="F1507" s="33" t="s">
        <v>1235</v>
      </c>
      <c r="G1507" s="33"/>
      <c r="H1507" s="66" t="s">
        <v>1384</v>
      </c>
      <c r="I1507" s="29" t="str">
        <f>VLOOKUP(VASCO!$H1507,Code2Loc,2,FALSE)</f>
        <v>MOLLEM</v>
      </c>
    </row>
    <row r="1508" spans="1:9" ht="15.75" customHeight="1" x14ac:dyDescent="0.25">
      <c r="A1508" s="33" t="s">
        <v>3649</v>
      </c>
      <c r="B1508" s="33">
        <v>56</v>
      </c>
      <c r="C1508" s="33" t="s">
        <v>483</v>
      </c>
      <c r="D1508" s="33">
        <v>28</v>
      </c>
      <c r="E1508" s="33">
        <v>88</v>
      </c>
      <c r="F1508" s="33" t="s">
        <v>1235</v>
      </c>
      <c r="G1508" s="33">
        <v>1</v>
      </c>
      <c r="H1508" s="66" t="s">
        <v>484</v>
      </c>
      <c r="I1508" s="29" t="str">
        <f>VLOOKUP(VASCO!$H1508,Code2Loc,2,FALSE)</f>
        <v>GOA BORDER</v>
      </c>
    </row>
    <row r="1509" spans="1:9" ht="15.75" customHeight="1" x14ac:dyDescent="0.25">
      <c r="A1509" s="33" t="s">
        <v>3649</v>
      </c>
      <c r="B1509" s="33">
        <v>56</v>
      </c>
      <c r="C1509" s="33" t="s">
        <v>1385</v>
      </c>
      <c r="D1509" s="33">
        <v>29</v>
      </c>
      <c r="E1509" s="33">
        <v>93</v>
      </c>
      <c r="F1509" s="33" t="s">
        <v>1235</v>
      </c>
      <c r="G1509" s="33">
        <v>3</v>
      </c>
      <c r="H1509" s="66" t="s">
        <v>1386</v>
      </c>
      <c r="I1509" s="29" t="str">
        <f>VLOOKUP(VASCO!$H1509,Code2Loc,2,FALSE)</f>
        <v>ANMOD</v>
      </c>
    </row>
    <row r="1510" spans="1:9" ht="15.75" customHeight="1" x14ac:dyDescent="0.25">
      <c r="A1510" s="33" t="s">
        <v>3649</v>
      </c>
      <c r="B1510" s="33">
        <v>56</v>
      </c>
      <c r="C1510" s="33" t="s">
        <v>1387</v>
      </c>
      <c r="D1510" s="33">
        <v>30</v>
      </c>
      <c r="E1510" s="33">
        <v>105</v>
      </c>
      <c r="F1510" s="33" t="s">
        <v>1235</v>
      </c>
      <c r="G1510" s="33"/>
      <c r="H1510" s="66" t="s">
        <v>1388</v>
      </c>
      <c r="I1510" s="29" t="str">
        <f>VLOOKUP(VASCO!$H1510,Code2Loc,2,FALSE)</f>
        <v>TINAI GHAT</v>
      </c>
    </row>
    <row r="1511" spans="1:9" ht="15.75" customHeight="1" x14ac:dyDescent="0.25">
      <c r="A1511" s="33" t="s">
        <v>3649</v>
      </c>
      <c r="B1511" s="33">
        <v>56</v>
      </c>
      <c r="C1511" s="33" t="s">
        <v>1389</v>
      </c>
      <c r="D1511" s="33">
        <v>31</v>
      </c>
      <c r="E1511" s="33">
        <v>117</v>
      </c>
      <c r="F1511" s="33" t="s">
        <v>1235</v>
      </c>
      <c r="G1511" s="33"/>
      <c r="H1511" s="66" t="s">
        <v>1390</v>
      </c>
      <c r="I1511" s="29" t="str">
        <f>VLOOKUP(VASCO!$H1511,Code2Loc,2,FALSE)</f>
        <v>RAMNAGAR</v>
      </c>
    </row>
    <row r="1512" spans="1:9" ht="15.75" customHeight="1" x14ac:dyDescent="0.25">
      <c r="A1512" s="33" t="s">
        <v>3649</v>
      </c>
      <c r="B1512" s="33">
        <v>56</v>
      </c>
      <c r="C1512" s="33" t="s">
        <v>1398</v>
      </c>
      <c r="D1512" s="33">
        <v>32</v>
      </c>
      <c r="E1512" s="33">
        <v>130</v>
      </c>
      <c r="F1512" s="33" t="s">
        <v>1235</v>
      </c>
      <c r="G1512" s="33"/>
      <c r="H1512" s="66" t="s">
        <v>1399</v>
      </c>
      <c r="I1512" s="29" t="str">
        <f>VLOOKUP(VASCO!$H1512,Code2Loc,2,FALSE)</f>
        <v>KUMBARDA</v>
      </c>
    </row>
    <row r="1513" spans="1:9" ht="15.75" customHeight="1" x14ac:dyDescent="0.25">
      <c r="A1513" s="33" t="s">
        <v>3649</v>
      </c>
      <c r="B1513" s="33">
        <v>56</v>
      </c>
      <c r="C1513" s="33" t="s">
        <v>1400</v>
      </c>
      <c r="D1513" s="33">
        <v>33</v>
      </c>
      <c r="E1513" s="33">
        <v>139</v>
      </c>
      <c r="F1513" s="33" t="s">
        <v>1235</v>
      </c>
      <c r="G1513" s="33"/>
      <c r="H1513" s="66" t="s">
        <v>1401</v>
      </c>
      <c r="I1513" s="29" t="str">
        <f>VLOOKUP(VASCO!$H1513,Code2Loc,2,FALSE)</f>
        <v>NAGARGALI</v>
      </c>
    </row>
    <row r="1514" spans="1:9" ht="15.75" customHeight="1" x14ac:dyDescent="0.25">
      <c r="A1514" s="33" t="s">
        <v>3649</v>
      </c>
      <c r="B1514" s="33">
        <v>56</v>
      </c>
      <c r="C1514" s="33" t="s">
        <v>1402</v>
      </c>
      <c r="D1514" s="33">
        <v>34</v>
      </c>
      <c r="E1514" s="33">
        <v>141</v>
      </c>
      <c r="F1514" s="33" t="s">
        <v>1235</v>
      </c>
      <c r="G1514" s="33"/>
      <c r="H1514" s="66" t="s">
        <v>1403</v>
      </c>
      <c r="I1514" s="29" t="str">
        <f>VLOOKUP(VASCO!$H1514,Code2Loc,2,FALSE)</f>
        <v>TAVARKATTI</v>
      </c>
    </row>
    <row r="1515" spans="1:9" ht="15.75" customHeight="1" x14ac:dyDescent="0.25">
      <c r="A1515" s="33" t="s">
        <v>3649</v>
      </c>
      <c r="B1515" s="33">
        <v>56</v>
      </c>
      <c r="C1515" s="33" t="s">
        <v>1404</v>
      </c>
      <c r="D1515" s="33">
        <v>35</v>
      </c>
      <c r="E1515" s="33">
        <v>146</v>
      </c>
      <c r="F1515" s="33" t="s">
        <v>1235</v>
      </c>
      <c r="G1515" s="33"/>
      <c r="H1515" s="66" t="s">
        <v>1405</v>
      </c>
      <c r="I1515" s="29" t="str">
        <f>VLOOKUP(VASCO!$H1515,Code2Loc,2,FALSE)</f>
        <v>GODHALI</v>
      </c>
    </row>
    <row r="1516" spans="1:9" ht="15.75" customHeight="1" x14ac:dyDescent="0.25">
      <c r="A1516" s="33" t="s">
        <v>3649</v>
      </c>
      <c r="B1516" s="33">
        <v>56</v>
      </c>
      <c r="C1516" s="33" t="s">
        <v>1406</v>
      </c>
      <c r="D1516" s="33">
        <v>36</v>
      </c>
      <c r="E1516" s="33">
        <v>149</v>
      </c>
      <c r="F1516" s="33" t="s">
        <v>1235</v>
      </c>
      <c r="G1516" s="33"/>
      <c r="H1516" s="66" t="s">
        <v>1407</v>
      </c>
      <c r="I1516" s="29" t="str">
        <f>VLOOKUP(VASCO!$H1516,Code2Loc,2,FALSE)</f>
        <v>ALNAVAR</v>
      </c>
    </row>
    <row r="1517" spans="1:9" ht="15.75" customHeight="1" x14ac:dyDescent="0.25">
      <c r="A1517" s="33" t="s">
        <v>3649</v>
      </c>
      <c r="B1517" s="33">
        <v>56</v>
      </c>
      <c r="C1517" s="33" t="s">
        <v>1408</v>
      </c>
      <c r="D1517" s="33">
        <v>37</v>
      </c>
      <c r="E1517" s="33">
        <v>195</v>
      </c>
      <c r="F1517" s="33" t="s">
        <v>1235</v>
      </c>
      <c r="G1517" s="33"/>
      <c r="H1517" s="66" t="s">
        <v>1409</v>
      </c>
      <c r="I1517" s="29" t="str">
        <f>VLOOKUP(VASCO!$H1517,Code2Loc,2,FALSE)</f>
        <v>DHARWAD</v>
      </c>
    </row>
    <row r="1518" spans="1:9" ht="15.75" customHeight="1" x14ac:dyDescent="0.25">
      <c r="A1518" s="33" t="s">
        <v>3649</v>
      </c>
      <c r="B1518" s="33">
        <v>56</v>
      </c>
      <c r="C1518" s="33" t="s">
        <v>1410</v>
      </c>
      <c r="D1518" s="33">
        <v>38</v>
      </c>
      <c r="E1518" s="33">
        <v>214</v>
      </c>
      <c r="F1518" s="33" t="s">
        <v>1235</v>
      </c>
      <c r="G1518" s="33"/>
      <c r="H1518" s="66" t="s">
        <v>1411</v>
      </c>
      <c r="I1518" s="29" t="str">
        <f>VLOOKUP(VASCO!$H1518,Code2Loc,2,FALSE)</f>
        <v>HUBALI</v>
      </c>
    </row>
    <row r="1519" spans="1:9" ht="15.75" customHeight="1" x14ac:dyDescent="0.25">
      <c r="A1519" s="33" t="s">
        <v>3649</v>
      </c>
      <c r="B1519" s="33">
        <v>57</v>
      </c>
      <c r="C1519" s="33" t="s">
        <v>66</v>
      </c>
      <c r="D1519" s="33">
        <v>1</v>
      </c>
      <c r="E1519" s="33">
        <v>0</v>
      </c>
      <c r="F1519" s="33" t="s">
        <v>1235</v>
      </c>
      <c r="G1519" s="33"/>
      <c r="H1519" s="66" t="s">
        <v>67</v>
      </c>
      <c r="I1519" s="29" t="str">
        <f>VLOOKUP(VASCO!$H1519,Code2Loc,2,FALSE)</f>
        <v>VASCO</v>
      </c>
    </row>
    <row r="1520" spans="1:9" ht="15.75" customHeight="1" x14ac:dyDescent="0.25">
      <c r="A1520" s="33" t="s">
        <v>3649</v>
      </c>
      <c r="B1520" s="33">
        <v>57</v>
      </c>
      <c r="C1520" s="33" t="s">
        <v>64</v>
      </c>
      <c r="D1520" s="33">
        <v>2</v>
      </c>
      <c r="E1520" s="33">
        <v>1</v>
      </c>
      <c r="F1520" s="33" t="s">
        <v>1235</v>
      </c>
      <c r="G1520" s="33"/>
      <c r="H1520" s="66" t="s">
        <v>65</v>
      </c>
      <c r="I1520" s="29" t="str">
        <f>VLOOKUP(VASCO!$H1520,Code2Loc,2,FALSE)</f>
        <v>SHIPYARD</v>
      </c>
    </row>
    <row r="1521" spans="1:9" ht="15.75" customHeight="1" x14ac:dyDescent="0.25">
      <c r="A1521" s="33" t="s">
        <v>3649</v>
      </c>
      <c r="B1521" s="33">
        <v>57</v>
      </c>
      <c r="C1521" s="33" t="s">
        <v>62</v>
      </c>
      <c r="D1521" s="33">
        <v>3</v>
      </c>
      <c r="E1521" s="33">
        <v>2</v>
      </c>
      <c r="F1521" s="33" t="s">
        <v>1235</v>
      </c>
      <c r="G1521" s="33"/>
      <c r="H1521" s="66" t="s">
        <v>63</v>
      </c>
      <c r="I1521" s="29" t="str">
        <f>VLOOKUP(VASCO!$H1521,Code2Loc,2,FALSE)</f>
        <v>VADEM</v>
      </c>
    </row>
    <row r="1522" spans="1:9" ht="15.75" customHeight="1" x14ac:dyDescent="0.25">
      <c r="A1522" s="33" t="s">
        <v>3649</v>
      </c>
      <c r="B1522" s="33">
        <v>57</v>
      </c>
      <c r="C1522" s="33" t="s">
        <v>60</v>
      </c>
      <c r="D1522" s="33">
        <v>4</v>
      </c>
      <c r="E1522" s="33">
        <v>4</v>
      </c>
      <c r="F1522" s="33" t="s">
        <v>1235</v>
      </c>
      <c r="G1522" s="33"/>
      <c r="H1522" s="66" t="s">
        <v>61</v>
      </c>
      <c r="I1522" s="29" t="str">
        <f>VLOOKUP(VASCO!$H1522,Code2Loc,2,FALSE)</f>
        <v>CHICALIM</v>
      </c>
    </row>
    <row r="1523" spans="1:9" ht="15.75" customHeight="1" x14ac:dyDescent="0.25">
      <c r="A1523" s="33" t="s">
        <v>3649</v>
      </c>
      <c r="B1523" s="33">
        <v>57</v>
      </c>
      <c r="C1523" s="33" t="s">
        <v>1687</v>
      </c>
      <c r="D1523" s="33">
        <v>5</v>
      </c>
      <c r="E1523" s="33">
        <v>5</v>
      </c>
      <c r="F1523" s="33" t="s">
        <v>1235</v>
      </c>
      <c r="G1523" s="33"/>
      <c r="H1523" s="66" t="s">
        <v>1688</v>
      </c>
      <c r="I1523" s="29" t="str">
        <f>VLOOKUP(VASCO!$H1523,Code2Loc,2,FALSE)</f>
        <v>VIDYA/RIGIN</v>
      </c>
    </row>
    <row r="1524" spans="1:9" ht="15.75" customHeight="1" x14ac:dyDescent="0.25">
      <c r="A1524" s="33" t="s">
        <v>3649</v>
      </c>
      <c r="B1524" s="33">
        <v>57</v>
      </c>
      <c r="C1524" s="33" t="s">
        <v>1174</v>
      </c>
      <c r="D1524" s="33">
        <v>6</v>
      </c>
      <c r="E1524" s="33">
        <v>6</v>
      </c>
      <c r="F1524" s="33" t="s">
        <v>1235</v>
      </c>
      <c r="G1524" s="33"/>
      <c r="H1524" s="66" t="s">
        <v>1175</v>
      </c>
      <c r="I1524" s="29" t="str">
        <f>VLOOKUP(VASCO!$H1524,Code2Loc,2,FALSE)</f>
        <v>AIRPORT</v>
      </c>
    </row>
    <row r="1525" spans="1:9" ht="15.75" customHeight="1" x14ac:dyDescent="0.25">
      <c r="A1525" s="33" t="s">
        <v>3649</v>
      </c>
      <c r="B1525" s="33">
        <v>57</v>
      </c>
      <c r="C1525" s="33" t="s">
        <v>58</v>
      </c>
      <c r="D1525" s="33">
        <v>7</v>
      </c>
      <c r="E1525" s="33">
        <v>7</v>
      </c>
      <c r="F1525" s="33" t="s">
        <v>1235</v>
      </c>
      <c r="G1525" s="33"/>
      <c r="H1525" s="66" t="s">
        <v>59</v>
      </c>
      <c r="I1525" s="29" t="str">
        <f>VLOOKUP(VASCO!$H1525,Code2Loc,2,FALSE)</f>
        <v>DABOLIM</v>
      </c>
    </row>
    <row r="1526" spans="1:9" ht="15.75" customHeight="1" x14ac:dyDescent="0.25">
      <c r="A1526" s="33" t="s">
        <v>3649</v>
      </c>
      <c r="B1526" s="33">
        <v>57</v>
      </c>
      <c r="C1526" s="33" t="s">
        <v>1685</v>
      </c>
      <c r="D1526" s="33">
        <v>8</v>
      </c>
      <c r="E1526" s="33">
        <v>8</v>
      </c>
      <c r="F1526" s="33" t="s">
        <v>1235</v>
      </c>
      <c r="G1526" s="33"/>
      <c r="H1526" s="66" t="s">
        <v>1686</v>
      </c>
      <c r="I1526" s="29" t="str">
        <f>VLOOKUP(VASCO!$H1526,Code2Loc,2,FALSE)</f>
        <v>MES COLLEGE</v>
      </c>
    </row>
    <row r="1527" spans="1:9" ht="15.75" customHeight="1" x14ac:dyDescent="0.25">
      <c r="A1527" s="33" t="s">
        <v>3649</v>
      </c>
      <c r="B1527" s="33">
        <v>57</v>
      </c>
      <c r="C1527" s="33" t="s">
        <v>1683</v>
      </c>
      <c r="D1527" s="33">
        <v>9</v>
      </c>
      <c r="E1527" s="33">
        <v>9</v>
      </c>
      <c r="F1527" s="33" t="s">
        <v>1235</v>
      </c>
      <c r="G1527" s="33"/>
      <c r="H1527" s="66" t="s">
        <v>1684</v>
      </c>
      <c r="I1527" s="29" t="str">
        <f>VLOOKUP(VASCO!$H1527,Code2Loc,2,FALSE)</f>
        <v>BIRLA</v>
      </c>
    </row>
    <row r="1528" spans="1:9" ht="15.75" customHeight="1" x14ac:dyDescent="0.25">
      <c r="A1528" s="33" t="s">
        <v>3649</v>
      </c>
      <c r="B1528" s="33">
        <v>57</v>
      </c>
      <c r="C1528" s="33" t="s">
        <v>1682</v>
      </c>
      <c r="D1528" s="33">
        <v>10</v>
      </c>
      <c r="E1528" s="33">
        <v>10</v>
      </c>
      <c r="F1528" s="33" t="s">
        <v>1235</v>
      </c>
      <c r="G1528" s="33"/>
      <c r="H1528" s="66" t="s">
        <v>1136</v>
      </c>
      <c r="I1528" s="29" t="str">
        <f>VLOOKUP(VASCO!$H1528,Code2Loc,2,FALSE)</f>
        <v>ZHARI</v>
      </c>
    </row>
    <row r="1529" spans="1:9" ht="15.75" customHeight="1" x14ac:dyDescent="0.25">
      <c r="A1529" s="33" t="s">
        <v>3649</v>
      </c>
      <c r="B1529" s="33">
        <v>57</v>
      </c>
      <c r="C1529" s="33" t="s">
        <v>1680</v>
      </c>
      <c r="D1529" s="33">
        <v>11</v>
      </c>
      <c r="E1529" s="33">
        <v>11</v>
      </c>
      <c r="F1529" s="33" t="s">
        <v>1235</v>
      </c>
      <c r="G1529" s="33"/>
      <c r="H1529" s="66" t="s">
        <v>1681</v>
      </c>
      <c r="I1529" s="29" t="str">
        <f>VLOOKUP(VASCO!$H1529,Code2Loc,2,FALSE)</f>
        <v>ZUARINAGAR</v>
      </c>
    </row>
    <row r="1530" spans="1:9" ht="15.75" customHeight="1" x14ac:dyDescent="0.25">
      <c r="A1530" s="33" t="s">
        <v>3649</v>
      </c>
      <c r="B1530" s="33">
        <v>57</v>
      </c>
      <c r="C1530" s="33" t="s">
        <v>1662</v>
      </c>
      <c r="D1530" s="33">
        <v>12</v>
      </c>
      <c r="E1530" s="33">
        <v>12</v>
      </c>
      <c r="F1530" s="33" t="s">
        <v>1235</v>
      </c>
      <c r="G1530" s="33"/>
      <c r="H1530" s="66" t="s">
        <v>1663</v>
      </c>
      <c r="I1530" s="29" t="str">
        <f>VLOOKUP(VASCO!$H1530,Code2Loc,2,FALSE)</f>
        <v>UPAS NAGAR</v>
      </c>
    </row>
    <row r="1531" spans="1:9" ht="15.75" customHeight="1" x14ac:dyDescent="0.25">
      <c r="A1531" s="33" t="s">
        <v>3649</v>
      </c>
      <c r="B1531" s="33">
        <v>57</v>
      </c>
      <c r="C1531" s="33" t="s">
        <v>2379</v>
      </c>
      <c r="D1531" s="33">
        <v>13</v>
      </c>
      <c r="E1531" s="33">
        <v>13</v>
      </c>
      <c r="F1531" s="33" t="s">
        <v>1235</v>
      </c>
      <c r="G1531" s="33"/>
      <c r="H1531" s="66" t="s">
        <v>2380</v>
      </c>
      <c r="I1531" s="29" t="str">
        <f>VLOOKUP(VASCO!$H1531,Code2Loc,2,FALSE)</f>
        <v>METASTRIP</v>
      </c>
    </row>
    <row r="1532" spans="1:9" ht="15.75" customHeight="1" x14ac:dyDescent="0.25">
      <c r="A1532" s="33" t="s">
        <v>3649</v>
      </c>
      <c r="B1532" s="33">
        <v>57</v>
      </c>
      <c r="C1532" s="33" t="s">
        <v>2377</v>
      </c>
      <c r="D1532" s="33">
        <v>14</v>
      </c>
      <c r="E1532" s="33">
        <v>14</v>
      </c>
      <c r="F1532" s="33" t="s">
        <v>1235</v>
      </c>
      <c r="G1532" s="33"/>
      <c r="H1532" s="66" t="s">
        <v>2378</v>
      </c>
      <c r="I1532" s="29" t="str">
        <f>VLOOKUP(VASCO!$H1532,Code2Loc,2,FALSE)</f>
        <v>KADIMACHIN</v>
      </c>
    </row>
    <row r="1533" spans="1:9" ht="15.75" customHeight="1" x14ac:dyDescent="0.25">
      <c r="A1533" s="33" t="s">
        <v>3649</v>
      </c>
      <c r="B1533" s="33">
        <v>57</v>
      </c>
      <c r="C1533" s="33" t="s">
        <v>33</v>
      </c>
      <c r="D1533" s="33">
        <v>15</v>
      </c>
      <c r="E1533" s="33">
        <v>17</v>
      </c>
      <c r="F1533" s="33" t="s">
        <v>1235</v>
      </c>
      <c r="G1533" s="33"/>
      <c r="H1533" s="66" t="s">
        <v>34</v>
      </c>
      <c r="I1533" s="29" t="str">
        <f>VLOOKUP(VASCO!$H1533,Code2Loc,2,FALSE)</f>
        <v>TITAN</v>
      </c>
    </row>
    <row r="1534" spans="1:9" ht="15.75" customHeight="1" x14ac:dyDescent="0.25">
      <c r="A1534" s="33" t="s">
        <v>3649</v>
      </c>
      <c r="B1534" s="33">
        <v>57</v>
      </c>
      <c r="C1534" s="33" t="s">
        <v>35</v>
      </c>
      <c r="D1534" s="33">
        <v>16</v>
      </c>
      <c r="E1534" s="33">
        <v>18</v>
      </c>
      <c r="F1534" s="33" t="s">
        <v>1235</v>
      </c>
      <c r="G1534" s="33"/>
      <c r="H1534" s="66" t="s">
        <v>36</v>
      </c>
      <c r="I1534" s="29" t="str">
        <f>VLOOKUP(VASCO!$H1534,Code2Loc,2,FALSE)</f>
        <v>PIRNI</v>
      </c>
    </row>
    <row r="1535" spans="1:9" ht="15.75" customHeight="1" x14ac:dyDescent="0.25">
      <c r="A1535" s="33" t="s">
        <v>3649</v>
      </c>
      <c r="B1535" s="33">
        <v>57</v>
      </c>
      <c r="C1535" s="33" t="s">
        <v>37</v>
      </c>
      <c r="D1535" s="33">
        <v>17</v>
      </c>
      <c r="E1535" s="33">
        <v>20</v>
      </c>
      <c r="F1535" s="33" t="s">
        <v>1235</v>
      </c>
      <c r="G1535" s="33"/>
      <c r="H1535" s="66" t="s">
        <v>38</v>
      </c>
      <c r="I1535" s="29" t="str">
        <f>VLOOKUP(VASCO!$H1535,Code2Loc,2,FALSE)</f>
        <v>VERNA</v>
      </c>
    </row>
    <row r="1536" spans="1:9" ht="15.75" customHeight="1" x14ac:dyDescent="0.25">
      <c r="A1536" s="33" t="s">
        <v>3649</v>
      </c>
      <c r="B1536" s="33">
        <v>57</v>
      </c>
      <c r="C1536" s="33" t="s">
        <v>39</v>
      </c>
      <c r="D1536" s="33">
        <v>18</v>
      </c>
      <c r="E1536" s="33">
        <v>21</v>
      </c>
      <c r="F1536" s="33" t="s">
        <v>1235</v>
      </c>
      <c r="G1536" s="33"/>
      <c r="H1536" s="66" t="s">
        <v>40</v>
      </c>
      <c r="I1536" s="29" t="str">
        <f>VLOOKUP(VASCO!$H1536,Code2Loc,2,FALSE)</f>
        <v>SONAULIM</v>
      </c>
    </row>
    <row r="1537" spans="1:9" ht="15.75" customHeight="1" x14ac:dyDescent="0.25">
      <c r="A1537" s="33" t="s">
        <v>3649</v>
      </c>
      <c r="B1537" s="33">
        <v>57</v>
      </c>
      <c r="C1537" s="33" t="s">
        <v>41</v>
      </c>
      <c r="D1537" s="33">
        <v>19</v>
      </c>
      <c r="E1537" s="33">
        <v>22</v>
      </c>
      <c r="F1537" s="33" t="s">
        <v>1235</v>
      </c>
      <c r="G1537" s="33"/>
      <c r="H1537" s="66" t="s">
        <v>42</v>
      </c>
      <c r="I1537" s="29" t="str">
        <f>VLOOKUP(VASCO!$H1537,Code2Loc,2,FALSE)</f>
        <v>AGNEL ASHRM</v>
      </c>
    </row>
    <row r="1538" spans="1:9" ht="15.75" customHeight="1" x14ac:dyDescent="0.25">
      <c r="A1538" s="33" t="s">
        <v>3649</v>
      </c>
      <c r="B1538" s="33">
        <v>57</v>
      </c>
      <c r="C1538" s="33" t="s">
        <v>43</v>
      </c>
      <c r="D1538" s="33">
        <v>20</v>
      </c>
      <c r="E1538" s="33">
        <v>24</v>
      </c>
      <c r="F1538" s="33" t="s">
        <v>1235</v>
      </c>
      <c r="G1538" s="33"/>
      <c r="H1538" s="66" t="s">
        <v>44</v>
      </c>
      <c r="I1538" s="29" t="str">
        <f>VLOOKUP(VASCO!$H1538,Code2Loc,2,FALSE)</f>
        <v>RUMDER</v>
      </c>
    </row>
    <row r="1539" spans="1:9" ht="15.75" customHeight="1" x14ac:dyDescent="0.25">
      <c r="A1539" s="33" t="s">
        <v>3649</v>
      </c>
      <c r="B1539" s="33">
        <v>57</v>
      </c>
      <c r="C1539" s="33" t="s">
        <v>45</v>
      </c>
      <c r="D1539" s="33">
        <v>21</v>
      </c>
      <c r="E1539" s="33">
        <v>25</v>
      </c>
      <c r="F1539" s="33" t="s">
        <v>1235</v>
      </c>
      <c r="G1539" s="33"/>
      <c r="H1539" s="66" t="s">
        <v>46</v>
      </c>
      <c r="I1539" s="29" t="str">
        <f>VLOOKUP(VASCO!$H1539,Code2Loc,2,FALSE)</f>
        <v>NUVEM</v>
      </c>
    </row>
    <row r="1540" spans="1:9" ht="15.75" customHeight="1" x14ac:dyDescent="0.25">
      <c r="A1540" s="33" t="s">
        <v>3649</v>
      </c>
      <c r="B1540" s="33">
        <v>57</v>
      </c>
      <c r="C1540" s="33" t="s">
        <v>47</v>
      </c>
      <c r="D1540" s="33">
        <v>22</v>
      </c>
      <c r="E1540" s="33">
        <v>28</v>
      </c>
      <c r="F1540" s="33" t="s">
        <v>1235</v>
      </c>
      <c r="G1540" s="33"/>
      <c r="H1540" s="66" t="s">
        <v>48</v>
      </c>
      <c r="I1540" s="29" t="str">
        <f>VLOOKUP(VASCO!$H1540,Code2Loc,2,FALSE)</f>
        <v>MARGAO</v>
      </c>
    </row>
    <row r="1541" spans="1:9" ht="15.75" customHeight="1" x14ac:dyDescent="0.25">
      <c r="A1541" s="33" t="s">
        <v>3649</v>
      </c>
      <c r="B1541" s="33">
        <v>57</v>
      </c>
      <c r="C1541" s="33" t="s">
        <v>201</v>
      </c>
      <c r="D1541" s="33">
        <v>23</v>
      </c>
      <c r="E1541" s="33">
        <v>30</v>
      </c>
      <c r="F1541" s="33" t="s">
        <v>1235</v>
      </c>
      <c r="G1541" s="33"/>
      <c r="H1541" s="66" t="s">
        <v>202</v>
      </c>
      <c r="I1541" s="29" t="str">
        <f>VLOOKUP(VASCO!$H1541,Code2Loc,2,FALSE)</f>
        <v>FATORDA</v>
      </c>
    </row>
    <row r="1542" spans="1:9" ht="15.75" customHeight="1" x14ac:dyDescent="0.25">
      <c r="A1542" s="33" t="s">
        <v>3649</v>
      </c>
      <c r="B1542" s="33">
        <v>57</v>
      </c>
      <c r="C1542" s="33" t="s">
        <v>2262</v>
      </c>
      <c r="D1542" s="33">
        <v>24</v>
      </c>
      <c r="E1542" s="33">
        <v>38</v>
      </c>
      <c r="F1542" s="33" t="s">
        <v>1235</v>
      </c>
      <c r="G1542" s="33"/>
      <c r="H1542" s="66" t="s">
        <v>2263</v>
      </c>
      <c r="I1542" s="29" t="str">
        <f>VLOOKUP(VASCO!$H1542,Code2Loc,2,FALSE)</f>
        <v>BORIM</v>
      </c>
    </row>
    <row r="1543" spans="1:9" ht="15.75" customHeight="1" x14ac:dyDescent="0.25">
      <c r="A1543" s="33" t="s">
        <v>3649</v>
      </c>
      <c r="B1543" s="33">
        <v>57</v>
      </c>
      <c r="C1543" s="33" t="s">
        <v>176</v>
      </c>
      <c r="D1543" s="33">
        <v>25</v>
      </c>
      <c r="E1543" s="33">
        <v>46</v>
      </c>
      <c r="F1543" s="33" t="s">
        <v>1235</v>
      </c>
      <c r="G1543" s="33"/>
      <c r="H1543" s="66" t="s">
        <v>177</v>
      </c>
      <c r="I1543" s="29" t="str">
        <f>VLOOKUP(VASCO!$H1543,Code2Loc,2,FALSE)</f>
        <v>PONDA</v>
      </c>
    </row>
    <row r="1544" spans="1:9" ht="15.75" customHeight="1" x14ac:dyDescent="0.25">
      <c r="A1544" s="33" t="s">
        <v>3649</v>
      </c>
      <c r="B1544" s="33">
        <v>57</v>
      </c>
      <c r="C1544" s="33" t="s">
        <v>1377</v>
      </c>
      <c r="D1544" s="33">
        <v>26</v>
      </c>
      <c r="E1544" s="33">
        <v>56</v>
      </c>
      <c r="F1544" s="33" t="s">
        <v>1235</v>
      </c>
      <c r="G1544" s="33"/>
      <c r="H1544" s="66" t="s">
        <v>1378</v>
      </c>
      <c r="I1544" s="29" t="str">
        <f>VLOOKUP(VASCO!$H1544,Code2Loc,2,FALSE)</f>
        <v>USGAO TISK</v>
      </c>
    </row>
    <row r="1545" spans="1:9" ht="15.75" customHeight="1" x14ac:dyDescent="0.25">
      <c r="A1545" s="33" t="s">
        <v>3649</v>
      </c>
      <c r="B1545" s="33">
        <v>57</v>
      </c>
      <c r="C1545" s="33" t="s">
        <v>1379</v>
      </c>
      <c r="D1545" s="33">
        <v>27</v>
      </c>
      <c r="E1545" s="33">
        <v>62</v>
      </c>
      <c r="F1545" s="33" t="s">
        <v>1235</v>
      </c>
      <c r="G1545" s="33"/>
      <c r="H1545" s="66" t="s">
        <v>1380</v>
      </c>
      <c r="I1545" s="29" t="str">
        <f>VLOOKUP(VASCO!$H1545,Code2Loc,2,FALSE)</f>
        <v>DHARBANDORA</v>
      </c>
    </row>
    <row r="1546" spans="1:9" ht="15.75" customHeight="1" x14ac:dyDescent="0.25">
      <c r="A1546" s="33" t="s">
        <v>3649</v>
      </c>
      <c r="B1546" s="33">
        <v>57</v>
      </c>
      <c r="C1546" s="33" t="s">
        <v>1381</v>
      </c>
      <c r="D1546" s="33">
        <v>28</v>
      </c>
      <c r="E1546" s="33">
        <v>68</v>
      </c>
      <c r="F1546" s="33" t="s">
        <v>1235</v>
      </c>
      <c r="G1546" s="33"/>
      <c r="H1546" s="66" t="s">
        <v>1382</v>
      </c>
      <c r="I1546" s="29" t="str">
        <f>VLOOKUP(VASCO!$H1546,Code2Loc,2,FALSE)</f>
        <v>DHATFARM</v>
      </c>
    </row>
    <row r="1547" spans="1:9" ht="15.75" customHeight="1" x14ac:dyDescent="0.25">
      <c r="A1547" s="33" t="s">
        <v>3649</v>
      </c>
      <c r="B1547" s="33">
        <v>57</v>
      </c>
      <c r="C1547" s="33" t="s">
        <v>1383</v>
      </c>
      <c r="D1547" s="33">
        <v>29</v>
      </c>
      <c r="E1547" s="33">
        <v>74</v>
      </c>
      <c r="F1547" s="33" t="s">
        <v>1235</v>
      </c>
      <c r="G1547" s="33"/>
      <c r="H1547" s="66" t="s">
        <v>1384</v>
      </c>
      <c r="I1547" s="29" t="str">
        <f>VLOOKUP(VASCO!$H1547,Code2Loc,2,FALSE)</f>
        <v>MOLLEM</v>
      </c>
    </row>
    <row r="1548" spans="1:9" ht="15.75" customHeight="1" x14ac:dyDescent="0.25">
      <c r="A1548" s="33" t="s">
        <v>3649</v>
      </c>
      <c r="B1548" s="33">
        <v>57</v>
      </c>
      <c r="C1548" s="33" t="s">
        <v>483</v>
      </c>
      <c r="D1548" s="33">
        <v>30</v>
      </c>
      <c r="E1548" s="33">
        <v>86</v>
      </c>
      <c r="F1548" s="33" t="s">
        <v>1235</v>
      </c>
      <c r="G1548" s="33">
        <v>1</v>
      </c>
      <c r="H1548" s="66" t="s">
        <v>484</v>
      </c>
      <c r="I1548" s="29" t="str">
        <f>VLOOKUP(VASCO!$H1548,Code2Loc,2,FALSE)</f>
        <v>GOA BORDER</v>
      </c>
    </row>
    <row r="1549" spans="1:9" ht="15.75" customHeight="1" x14ac:dyDescent="0.25">
      <c r="A1549" s="33" t="s">
        <v>3649</v>
      </c>
      <c r="B1549" s="33">
        <v>57</v>
      </c>
      <c r="C1549" s="33" t="s">
        <v>1385</v>
      </c>
      <c r="D1549" s="33">
        <v>31</v>
      </c>
      <c r="E1549" s="33">
        <v>91</v>
      </c>
      <c r="F1549" s="33" t="s">
        <v>1235</v>
      </c>
      <c r="G1549" s="33">
        <v>3</v>
      </c>
      <c r="H1549" s="66" t="s">
        <v>1386</v>
      </c>
      <c r="I1549" s="29" t="str">
        <f>VLOOKUP(VASCO!$H1549,Code2Loc,2,FALSE)</f>
        <v>ANMOD</v>
      </c>
    </row>
    <row r="1550" spans="1:9" ht="15.75" customHeight="1" x14ac:dyDescent="0.25">
      <c r="A1550" s="33" t="s">
        <v>3649</v>
      </c>
      <c r="B1550" s="33">
        <v>57</v>
      </c>
      <c r="C1550" s="33" t="s">
        <v>1387</v>
      </c>
      <c r="D1550" s="33">
        <v>32</v>
      </c>
      <c r="E1550" s="33">
        <v>103</v>
      </c>
      <c r="F1550" s="33" t="s">
        <v>1235</v>
      </c>
      <c r="G1550" s="33"/>
      <c r="H1550" s="66" t="s">
        <v>1388</v>
      </c>
      <c r="I1550" s="29" t="str">
        <f>VLOOKUP(VASCO!$H1550,Code2Loc,2,FALSE)</f>
        <v>TINAI GHAT</v>
      </c>
    </row>
    <row r="1551" spans="1:9" ht="15.75" customHeight="1" x14ac:dyDescent="0.25">
      <c r="A1551" s="33" t="s">
        <v>3649</v>
      </c>
      <c r="B1551" s="33">
        <v>57</v>
      </c>
      <c r="C1551" s="33" t="s">
        <v>1389</v>
      </c>
      <c r="D1551" s="33">
        <v>33</v>
      </c>
      <c r="E1551" s="33">
        <v>115</v>
      </c>
      <c r="F1551" s="33" t="s">
        <v>1235</v>
      </c>
      <c r="G1551" s="33"/>
      <c r="H1551" s="66" t="s">
        <v>1390</v>
      </c>
      <c r="I1551" s="29" t="str">
        <f>VLOOKUP(VASCO!$H1551,Code2Loc,2,FALSE)</f>
        <v>RAMNAGAR</v>
      </c>
    </row>
    <row r="1552" spans="1:9" ht="15.75" customHeight="1" x14ac:dyDescent="0.25">
      <c r="A1552" s="33" t="s">
        <v>3649</v>
      </c>
      <c r="B1552" s="33">
        <v>57</v>
      </c>
      <c r="C1552" s="33" t="s">
        <v>1398</v>
      </c>
      <c r="D1552" s="33">
        <v>34</v>
      </c>
      <c r="E1552" s="33">
        <v>128</v>
      </c>
      <c r="F1552" s="33" t="s">
        <v>1235</v>
      </c>
      <c r="G1552" s="33"/>
      <c r="H1552" s="66" t="s">
        <v>1399</v>
      </c>
      <c r="I1552" s="29" t="str">
        <f>VLOOKUP(VASCO!$H1552,Code2Loc,2,FALSE)</f>
        <v>KUMBARDA</v>
      </c>
    </row>
    <row r="1553" spans="1:9" ht="15.75" customHeight="1" x14ac:dyDescent="0.25">
      <c r="A1553" s="33" t="s">
        <v>3649</v>
      </c>
      <c r="B1553" s="33">
        <v>57</v>
      </c>
      <c r="C1553" s="33" t="s">
        <v>1400</v>
      </c>
      <c r="D1553" s="33">
        <v>35</v>
      </c>
      <c r="E1553" s="33">
        <v>137</v>
      </c>
      <c r="F1553" s="33" t="s">
        <v>1235</v>
      </c>
      <c r="G1553" s="33"/>
      <c r="H1553" s="66" t="s">
        <v>1401</v>
      </c>
      <c r="I1553" s="29" t="str">
        <f>VLOOKUP(VASCO!$H1553,Code2Loc,2,FALSE)</f>
        <v>NAGARGALI</v>
      </c>
    </row>
    <row r="1554" spans="1:9" ht="15.75" customHeight="1" x14ac:dyDescent="0.25">
      <c r="A1554" s="33" t="s">
        <v>3649</v>
      </c>
      <c r="B1554" s="33">
        <v>57</v>
      </c>
      <c r="C1554" s="33" t="s">
        <v>1402</v>
      </c>
      <c r="D1554" s="33">
        <v>36</v>
      </c>
      <c r="E1554" s="33">
        <v>139</v>
      </c>
      <c r="F1554" s="33" t="s">
        <v>1235</v>
      </c>
      <c r="G1554" s="33"/>
      <c r="H1554" s="66" t="s">
        <v>1403</v>
      </c>
      <c r="I1554" s="29" t="str">
        <f>VLOOKUP(VASCO!$H1554,Code2Loc,2,FALSE)</f>
        <v>TAVARKATTI</v>
      </c>
    </row>
    <row r="1555" spans="1:9" ht="15.75" customHeight="1" x14ac:dyDescent="0.25">
      <c r="A1555" s="33" t="s">
        <v>3649</v>
      </c>
      <c r="B1555" s="33">
        <v>57</v>
      </c>
      <c r="C1555" s="33" t="s">
        <v>1404</v>
      </c>
      <c r="D1555" s="33">
        <v>37</v>
      </c>
      <c r="E1555" s="33">
        <v>144</v>
      </c>
      <c r="F1555" s="33" t="s">
        <v>1235</v>
      </c>
      <c r="G1555" s="33"/>
      <c r="H1555" s="66" t="s">
        <v>1405</v>
      </c>
      <c r="I1555" s="29" t="str">
        <f>VLOOKUP(VASCO!$H1555,Code2Loc,2,FALSE)</f>
        <v>GODHALI</v>
      </c>
    </row>
    <row r="1556" spans="1:9" ht="15.75" customHeight="1" x14ac:dyDescent="0.25">
      <c r="A1556" s="33" t="s">
        <v>3649</v>
      </c>
      <c r="B1556" s="33">
        <v>57</v>
      </c>
      <c r="C1556" s="33" t="s">
        <v>1406</v>
      </c>
      <c r="D1556" s="33">
        <v>38</v>
      </c>
      <c r="E1556" s="33">
        <v>147</v>
      </c>
      <c r="F1556" s="33" t="s">
        <v>1235</v>
      </c>
      <c r="G1556" s="33"/>
      <c r="H1556" s="66" t="s">
        <v>1407</v>
      </c>
      <c r="I1556" s="29" t="str">
        <f>VLOOKUP(VASCO!$H1556,Code2Loc,2,FALSE)</f>
        <v>ALNAVAR</v>
      </c>
    </row>
    <row r="1557" spans="1:9" ht="15.75" customHeight="1" x14ac:dyDescent="0.25">
      <c r="A1557" s="33" t="s">
        <v>3649</v>
      </c>
      <c r="B1557" s="33">
        <v>57</v>
      </c>
      <c r="C1557" s="33" t="s">
        <v>1408</v>
      </c>
      <c r="D1557" s="33">
        <v>39</v>
      </c>
      <c r="E1557" s="33">
        <v>193</v>
      </c>
      <c r="F1557" s="33" t="s">
        <v>1235</v>
      </c>
      <c r="G1557" s="33"/>
      <c r="H1557" s="66" t="s">
        <v>1409</v>
      </c>
      <c r="I1557" s="29" t="str">
        <f>VLOOKUP(VASCO!$H1557,Code2Loc,2,FALSE)</f>
        <v>DHARWAD</v>
      </c>
    </row>
    <row r="1558" spans="1:9" ht="15.75" customHeight="1" x14ac:dyDescent="0.25">
      <c r="A1558" s="33" t="s">
        <v>3649</v>
      </c>
      <c r="B1558" s="33">
        <v>57</v>
      </c>
      <c r="C1558" s="33" t="s">
        <v>1410</v>
      </c>
      <c r="D1558" s="33">
        <v>40</v>
      </c>
      <c r="E1558" s="33">
        <v>212</v>
      </c>
      <c r="F1558" s="33" t="s">
        <v>1235</v>
      </c>
      <c r="G1558" s="33"/>
      <c r="H1558" s="66" t="s">
        <v>1411</v>
      </c>
      <c r="I1558" s="29" t="str">
        <f>VLOOKUP(VASCO!$H1558,Code2Loc,2,FALSE)</f>
        <v>HUBALI</v>
      </c>
    </row>
    <row r="1559" spans="1:9" ht="15.75" customHeight="1" x14ac:dyDescent="0.25">
      <c r="A1559" s="33" t="s">
        <v>3650</v>
      </c>
      <c r="B1559" s="33">
        <v>58</v>
      </c>
      <c r="C1559" s="33" t="s">
        <v>66</v>
      </c>
      <c r="D1559" s="33">
        <v>1</v>
      </c>
      <c r="E1559" s="33">
        <v>0</v>
      </c>
      <c r="F1559" s="33" t="s">
        <v>1235</v>
      </c>
      <c r="G1559" s="33"/>
      <c r="H1559" s="66" t="s">
        <v>67</v>
      </c>
      <c r="I1559" s="29" t="str">
        <f>VLOOKUP(VASCO!$H1559,Code2Loc,2,FALSE)</f>
        <v>VASCO</v>
      </c>
    </row>
    <row r="1560" spans="1:9" ht="15.75" customHeight="1" x14ac:dyDescent="0.25">
      <c r="A1560" s="33" t="s">
        <v>3650</v>
      </c>
      <c r="B1560" s="33">
        <v>58</v>
      </c>
      <c r="C1560" s="33" t="s">
        <v>64</v>
      </c>
      <c r="D1560" s="33">
        <v>2</v>
      </c>
      <c r="E1560" s="33">
        <v>1</v>
      </c>
      <c r="F1560" s="33" t="s">
        <v>1235</v>
      </c>
      <c r="G1560" s="33"/>
      <c r="H1560" s="66" t="s">
        <v>65</v>
      </c>
      <c r="I1560" s="29" t="str">
        <f>VLOOKUP(VASCO!$H1560,Code2Loc,2,FALSE)</f>
        <v>SHIPYARD</v>
      </c>
    </row>
    <row r="1561" spans="1:9" ht="15.75" customHeight="1" x14ac:dyDescent="0.25">
      <c r="A1561" s="33" t="s">
        <v>3650</v>
      </c>
      <c r="B1561" s="33">
        <v>58</v>
      </c>
      <c r="C1561" s="33" t="s">
        <v>62</v>
      </c>
      <c r="D1561" s="33">
        <v>3</v>
      </c>
      <c r="E1561" s="33">
        <v>2</v>
      </c>
      <c r="F1561" s="33" t="s">
        <v>1235</v>
      </c>
      <c r="G1561" s="33"/>
      <c r="H1561" s="66" t="s">
        <v>63</v>
      </c>
      <c r="I1561" s="29" t="str">
        <f>VLOOKUP(VASCO!$H1561,Code2Loc,2,FALSE)</f>
        <v>VADEM</v>
      </c>
    </row>
    <row r="1562" spans="1:9" ht="15.75" customHeight="1" x14ac:dyDescent="0.25">
      <c r="A1562" s="33" t="s">
        <v>3650</v>
      </c>
      <c r="B1562" s="33">
        <v>58</v>
      </c>
      <c r="C1562" s="33" t="s">
        <v>60</v>
      </c>
      <c r="D1562" s="33">
        <v>4</v>
      </c>
      <c r="E1562" s="33">
        <v>4</v>
      </c>
      <c r="F1562" s="33" t="s">
        <v>1235</v>
      </c>
      <c r="G1562" s="33"/>
      <c r="H1562" s="66" t="s">
        <v>61</v>
      </c>
      <c r="I1562" s="29" t="str">
        <f>VLOOKUP(VASCO!$H1562,Code2Loc,2,FALSE)</f>
        <v>CHICALIM</v>
      </c>
    </row>
    <row r="1563" spans="1:9" ht="15.75" customHeight="1" x14ac:dyDescent="0.25">
      <c r="A1563" s="33" t="s">
        <v>3650</v>
      </c>
      <c r="B1563" s="33">
        <v>58</v>
      </c>
      <c r="C1563" s="33" t="s">
        <v>1687</v>
      </c>
      <c r="D1563" s="33">
        <v>5</v>
      </c>
      <c r="E1563" s="33">
        <v>5</v>
      </c>
      <c r="F1563" s="33" t="s">
        <v>1235</v>
      </c>
      <c r="G1563" s="33"/>
      <c r="H1563" s="66" t="s">
        <v>1688</v>
      </c>
      <c r="I1563" s="29" t="str">
        <f>VLOOKUP(VASCO!$H1563,Code2Loc,2,FALSE)</f>
        <v>VIDYA/RIGIN</v>
      </c>
    </row>
    <row r="1564" spans="1:9" ht="15.75" customHeight="1" x14ac:dyDescent="0.25">
      <c r="A1564" s="33" t="s">
        <v>3650</v>
      </c>
      <c r="B1564" s="33">
        <v>58</v>
      </c>
      <c r="C1564" s="33" t="s">
        <v>1174</v>
      </c>
      <c r="D1564" s="33">
        <v>6</v>
      </c>
      <c r="E1564" s="33">
        <v>6</v>
      </c>
      <c r="F1564" s="33" t="s">
        <v>1235</v>
      </c>
      <c r="G1564" s="33"/>
      <c r="H1564" s="66" t="s">
        <v>1175</v>
      </c>
      <c r="I1564" s="29" t="str">
        <f>VLOOKUP(VASCO!$H1564,Code2Loc,2,FALSE)</f>
        <v>AIRPORT</v>
      </c>
    </row>
    <row r="1565" spans="1:9" ht="15.75" customHeight="1" x14ac:dyDescent="0.25">
      <c r="A1565" s="33" t="s">
        <v>3650</v>
      </c>
      <c r="B1565" s="33">
        <v>58</v>
      </c>
      <c r="C1565" s="33" t="s">
        <v>58</v>
      </c>
      <c r="D1565" s="33">
        <v>7</v>
      </c>
      <c r="E1565" s="33">
        <v>7</v>
      </c>
      <c r="F1565" s="33" t="s">
        <v>1235</v>
      </c>
      <c r="G1565" s="33"/>
      <c r="H1565" s="66" t="s">
        <v>59</v>
      </c>
      <c r="I1565" s="29" t="str">
        <f>VLOOKUP(VASCO!$H1565,Code2Loc,2,FALSE)</f>
        <v>DABOLIM</v>
      </c>
    </row>
    <row r="1566" spans="1:9" ht="15.75" customHeight="1" x14ac:dyDescent="0.25">
      <c r="A1566" s="33" t="s">
        <v>3650</v>
      </c>
      <c r="B1566" s="33">
        <v>58</v>
      </c>
      <c r="C1566" s="33" t="s">
        <v>1685</v>
      </c>
      <c r="D1566" s="33">
        <v>8</v>
      </c>
      <c r="E1566" s="33">
        <v>8</v>
      </c>
      <c r="F1566" s="33" t="s">
        <v>1235</v>
      </c>
      <c r="G1566" s="33"/>
      <c r="H1566" s="66" t="s">
        <v>1686</v>
      </c>
      <c r="I1566" s="29" t="str">
        <f>VLOOKUP(VASCO!$H1566,Code2Loc,2,FALSE)</f>
        <v>MES COLLEGE</v>
      </c>
    </row>
    <row r="1567" spans="1:9" ht="15.75" customHeight="1" x14ac:dyDescent="0.25">
      <c r="A1567" s="33" t="s">
        <v>3650</v>
      </c>
      <c r="B1567" s="33">
        <v>58</v>
      </c>
      <c r="C1567" s="33" t="s">
        <v>1683</v>
      </c>
      <c r="D1567" s="33">
        <v>9</v>
      </c>
      <c r="E1567" s="33">
        <v>9</v>
      </c>
      <c r="F1567" s="33" t="s">
        <v>1235</v>
      </c>
      <c r="G1567" s="33"/>
      <c r="H1567" s="66" t="s">
        <v>1684</v>
      </c>
      <c r="I1567" s="29" t="str">
        <f>VLOOKUP(VASCO!$H1567,Code2Loc,2,FALSE)</f>
        <v>BIRLA</v>
      </c>
    </row>
    <row r="1568" spans="1:9" ht="15.75" customHeight="1" x14ac:dyDescent="0.25">
      <c r="A1568" s="33" t="s">
        <v>3650</v>
      </c>
      <c r="B1568" s="33">
        <v>58</v>
      </c>
      <c r="C1568" s="33" t="s">
        <v>1682</v>
      </c>
      <c r="D1568" s="33">
        <v>10</v>
      </c>
      <c r="E1568" s="33">
        <v>10</v>
      </c>
      <c r="F1568" s="33" t="s">
        <v>1235</v>
      </c>
      <c r="G1568" s="33"/>
      <c r="H1568" s="66" t="s">
        <v>1136</v>
      </c>
      <c r="I1568" s="29" t="str">
        <f>VLOOKUP(VASCO!$H1568,Code2Loc,2,FALSE)</f>
        <v>ZHARI</v>
      </c>
    </row>
    <row r="1569" spans="1:9" ht="15.75" customHeight="1" x14ac:dyDescent="0.25">
      <c r="A1569" s="33" t="s">
        <v>3650</v>
      </c>
      <c r="B1569" s="33">
        <v>58</v>
      </c>
      <c r="C1569" s="33" t="s">
        <v>1680</v>
      </c>
      <c r="D1569" s="33">
        <v>11</v>
      </c>
      <c r="E1569" s="33">
        <v>11</v>
      </c>
      <c r="F1569" s="33" t="s">
        <v>1235</v>
      </c>
      <c r="G1569" s="33"/>
      <c r="H1569" s="66" t="s">
        <v>1681</v>
      </c>
      <c r="I1569" s="29" t="str">
        <f>VLOOKUP(VASCO!$H1569,Code2Loc,2,FALSE)</f>
        <v>ZUARINAGAR</v>
      </c>
    </row>
    <row r="1570" spans="1:9" ht="15.75" customHeight="1" x14ac:dyDescent="0.25">
      <c r="A1570" s="33" t="s">
        <v>3650</v>
      </c>
      <c r="B1570" s="33">
        <v>58</v>
      </c>
      <c r="C1570" s="33" t="s">
        <v>1662</v>
      </c>
      <c r="D1570" s="33">
        <v>12</v>
      </c>
      <c r="E1570" s="33">
        <v>12</v>
      </c>
      <c r="F1570" s="33" t="s">
        <v>1235</v>
      </c>
      <c r="G1570" s="33"/>
      <c r="H1570" s="66" t="s">
        <v>1663</v>
      </c>
      <c r="I1570" s="29" t="str">
        <f>VLOOKUP(VASCO!$H1570,Code2Loc,2,FALSE)</f>
        <v>UPAS NAGAR</v>
      </c>
    </row>
    <row r="1571" spans="1:9" ht="15.75" customHeight="1" x14ac:dyDescent="0.25">
      <c r="A1571" s="33" t="s">
        <v>3650</v>
      </c>
      <c r="B1571" s="33">
        <v>58</v>
      </c>
      <c r="C1571" s="33" t="s">
        <v>2379</v>
      </c>
      <c r="D1571" s="33">
        <v>13</v>
      </c>
      <c r="E1571" s="33">
        <v>13</v>
      </c>
      <c r="F1571" s="33" t="s">
        <v>1235</v>
      </c>
      <c r="G1571" s="33"/>
      <c r="H1571" s="66" t="s">
        <v>2380</v>
      </c>
      <c r="I1571" s="29" t="str">
        <f>VLOOKUP(VASCO!$H1571,Code2Loc,2,FALSE)</f>
        <v>METASTRIP</v>
      </c>
    </row>
    <row r="1572" spans="1:9" ht="15.75" customHeight="1" x14ac:dyDescent="0.25">
      <c r="A1572" s="33" t="s">
        <v>3650</v>
      </c>
      <c r="B1572" s="33">
        <v>58</v>
      </c>
      <c r="C1572" s="33" t="s">
        <v>2377</v>
      </c>
      <c r="D1572" s="33">
        <v>14</v>
      </c>
      <c r="E1572" s="33">
        <v>14</v>
      </c>
      <c r="F1572" s="33" t="s">
        <v>1235</v>
      </c>
      <c r="G1572" s="33"/>
      <c r="H1572" s="66" t="s">
        <v>2378</v>
      </c>
      <c r="I1572" s="29" t="str">
        <f>VLOOKUP(VASCO!$H1572,Code2Loc,2,FALSE)</f>
        <v>KADIMACHIN</v>
      </c>
    </row>
    <row r="1573" spans="1:9" ht="15.75" customHeight="1" x14ac:dyDescent="0.25">
      <c r="A1573" s="33" t="s">
        <v>3650</v>
      </c>
      <c r="B1573" s="33">
        <v>58</v>
      </c>
      <c r="C1573" s="33" t="s">
        <v>33</v>
      </c>
      <c r="D1573" s="33">
        <v>15</v>
      </c>
      <c r="E1573" s="33">
        <v>17</v>
      </c>
      <c r="F1573" s="33" t="s">
        <v>1235</v>
      </c>
      <c r="G1573" s="33"/>
      <c r="H1573" s="66" t="s">
        <v>34</v>
      </c>
      <c r="I1573" s="29" t="str">
        <f>VLOOKUP(VASCO!$H1573,Code2Loc,2,FALSE)</f>
        <v>TITAN</v>
      </c>
    </row>
    <row r="1574" spans="1:9" ht="15.75" customHeight="1" x14ac:dyDescent="0.25">
      <c r="A1574" s="33" t="s">
        <v>3650</v>
      </c>
      <c r="B1574" s="33">
        <v>58</v>
      </c>
      <c r="C1574" s="33" t="s">
        <v>35</v>
      </c>
      <c r="D1574" s="33">
        <v>16</v>
      </c>
      <c r="E1574" s="33">
        <v>18</v>
      </c>
      <c r="F1574" s="33" t="s">
        <v>1235</v>
      </c>
      <c r="G1574" s="33"/>
      <c r="H1574" s="66" t="s">
        <v>36</v>
      </c>
      <c r="I1574" s="29" t="str">
        <f>VLOOKUP(VASCO!$H1574,Code2Loc,2,FALSE)</f>
        <v>PIRNI</v>
      </c>
    </row>
    <row r="1575" spans="1:9" ht="15.75" customHeight="1" x14ac:dyDescent="0.25">
      <c r="A1575" s="33" t="s">
        <v>3650</v>
      </c>
      <c r="B1575" s="33">
        <v>58</v>
      </c>
      <c r="C1575" s="33" t="s">
        <v>37</v>
      </c>
      <c r="D1575" s="33">
        <v>17</v>
      </c>
      <c r="E1575" s="33">
        <v>20</v>
      </c>
      <c r="F1575" s="33" t="s">
        <v>1235</v>
      </c>
      <c r="G1575" s="33"/>
      <c r="H1575" s="66" t="s">
        <v>38</v>
      </c>
      <c r="I1575" s="29" t="str">
        <f>VLOOKUP(VASCO!$H1575,Code2Loc,2,FALSE)</f>
        <v>VERNA</v>
      </c>
    </row>
    <row r="1576" spans="1:9" ht="15.75" customHeight="1" x14ac:dyDescent="0.25">
      <c r="A1576" s="33" t="s">
        <v>3650</v>
      </c>
      <c r="B1576" s="33">
        <v>58</v>
      </c>
      <c r="C1576" s="33" t="s">
        <v>39</v>
      </c>
      <c r="D1576" s="33">
        <v>18</v>
      </c>
      <c r="E1576" s="33">
        <v>21</v>
      </c>
      <c r="F1576" s="33" t="s">
        <v>1235</v>
      </c>
      <c r="G1576" s="33"/>
      <c r="H1576" s="66" t="s">
        <v>40</v>
      </c>
      <c r="I1576" s="29" t="str">
        <f>VLOOKUP(VASCO!$H1576,Code2Loc,2,FALSE)</f>
        <v>SONAULIM</v>
      </c>
    </row>
    <row r="1577" spans="1:9" ht="15.75" customHeight="1" x14ac:dyDescent="0.25">
      <c r="A1577" s="33" t="s">
        <v>3650</v>
      </c>
      <c r="B1577" s="33">
        <v>58</v>
      </c>
      <c r="C1577" s="33" t="s">
        <v>41</v>
      </c>
      <c r="D1577" s="33">
        <v>19</v>
      </c>
      <c r="E1577" s="33">
        <v>22</v>
      </c>
      <c r="F1577" s="33" t="s">
        <v>1235</v>
      </c>
      <c r="G1577" s="33"/>
      <c r="H1577" s="66" t="s">
        <v>42</v>
      </c>
      <c r="I1577" s="29" t="str">
        <f>VLOOKUP(VASCO!$H1577,Code2Loc,2,FALSE)</f>
        <v>AGNEL ASHRM</v>
      </c>
    </row>
    <row r="1578" spans="1:9" ht="15.75" customHeight="1" x14ac:dyDescent="0.25">
      <c r="A1578" s="33" t="s">
        <v>3650</v>
      </c>
      <c r="B1578" s="33">
        <v>58</v>
      </c>
      <c r="C1578" s="33" t="s">
        <v>43</v>
      </c>
      <c r="D1578" s="33">
        <v>20</v>
      </c>
      <c r="E1578" s="33">
        <v>24</v>
      </c>
      <c r="F1578" s="33" t="s">
        <v>1235</v>
      </c>
      <c r="G1578" s="33"/>
      <c r="H1578" s="66" t="s">
        <v>44</v>
      </c>
      <c r="I1578" s="29" t="str">
        <f>VLOOKUP(VASCO!$H1578,Code2Loc,2,FALSE)</f>
        <v>RUMDER</v>
      </c>
    </row>
    <row r="1579" spans="1:9" ht="15.75" customHeight="1" x14ac:dyDescent="0.25">
      <c r="A1579" s="33" t="s">
        <v>3650</v>
      </c>
      <c r="B1579" s="33">
        <v>58</v>
      </c>
      <c r="C1579" s="33" t="s">
        <v>45</v>
      </c>
      <c r="D1579" s="33">
        <v>21</v>
      </c>
      <c r="E1579" s="33">
        <v>25</v>
      </c>
      <c r="F1579" s="33" t="s">
        <v>1235</v>
      </c>
      <c r="G1579" s="33"/>
      <c r="H1579" s="66" t="s">
        <v>46</v>
      </c>
      <c r="I1579" s="29" t="str">
        <f>VLOOKUP(VASCO!$H1579,Code2Loc,2,FALSE)</f>
        <v>NUVEM</v>
      </c>
    </row>
    <row r="1580" spans="1:9" ht="15.75" customHeight="1" x14ac:dyDescent="0.25">
      <c r="A1580" s="33" t="s">
        <v>3650</v>
      </c>
      <c r="B1580" s="33">
        <v>58</v>
      </c>
      <c r="C1580" s="33" t="s">
        <v>47</v>
      </c>
      <c r="D1580" s="33">
        <v>22</v>
      </c>
      <c r="E1580" s="33">
        <v>28</v>
      </c>
      <c r="F1580" s="33" t="s">
        <v>1235</v>
      </c>
      <c r="G1580" s="33"/>
      <c r="H1580" s="66" t="s">
        <v>48</v>
      </c>
      <c r="I1580" s="29" t="str">
        <f>VLOOKUP(VASCO!$H1580,Code2Loc,2,FALSE)</f>
        <v>MARGAO</v>
      </c>
    </row>
    <row r="1581" spans="1:9" ht="15.75" customHeight="1" x14ac:dyDescent="0.25">
      <c r="A1581" s="33" t="s">
        <v>3650</v>
      </c>
      <c r="B1581" s="33">
        <v>58</v>
      </c>
      <c r="C1581" s="33" t="s">
        <v>201</v>
      </c>
      <c r="D1581" s="33">
        <v>23</v>
      </c>
      <c r="E1581" s="33">
        <v>30</v>
      </c>
      <c r="F1581" s="33" t="s">
        <v>1235</v>
      </c>
      <c r="G1581" s="33"/>
      <c r="H1581" s="66" t="s">
        <v>202</v>
      </c>
      <c r="I1581" s="29" t="str">
        <f>VLOOKUP(VASCO!$H1581,Code2Loc,2,FALSE)</f>
        <v>FATORDA</v>
      </c>
    </row>
    <row r="1582" spans="1:9" ht="15.75" customHeight="1" x14ac:dyDescent="0.25">
      <c r="A1582" s="33" t="s">
        <v>3650</v>
      </c>
      <c r="B1582" s="33">
        <v>58</v>
      </c>
      <c r="C1582" s="33" t="s">
        <v>2262</v>
      </c>
      <c r="D1582" s="33">
        <v>24</v>
      </c>
      <c r="E1582" s="33">
        <v>38</v>
      </c>
      <c r="F1582" s="33" t="s">
        <v>1235</v>
      </c>
      <c r="G1582" s="33"/>
      <c r="H1582" s="66" t="s">
        <v>2263</v>
      </c>
      <c r="I1582" s="29" t="str">
        <f>VLOOKUP(VASCO!$H1582,Code2Loc,2,FALSE)</f>
        <v>BORIM</v>
      </c>
    </row>
    <row r="1583" spans="1:9" ht="15.75" customHeight="1" x14ac:dyDescent="0.25">
      <c r="A1583" s="33" t="s">
        <v>3650</v>
      </c>
      <c r="B1583" s="33">
        <v>58</v>
      </c>
      <c r="C1583" s="33" t="s">
        <v>176</v>
      </c>
      <c r="D1583" s="33">
        <v>25</v>
      </c>
      <c r="E1583" s="33">
        <v>46</v>
      </c>
      <c r="F1583" s="33" t="s">
        <v>1235</v>
      </c>
      <c r="G1583" s="33"/>
      <c r="H1583" s="66" t="s">
        <v>177</v>
      </c>
      <c r="I1583" s="29" t="str">
        <f>VLOOKUP(VASCO!$H1583,Code2Loc,2,FALSE)</f>
        <v>PONDA</v>
      </c>
    </row>
    <row r="1584" spans="1:9" ht="15.75" customHeight="1" x14ac:dyDescent="0.25">
      <c r="A1584" s="33" t="s">
        <v>3650</v>
      </c>
      <c r="B1584" s="33">
        <v>58</v>
      </c>
      <c r="C1584" s="33" t="s">
        <v>1377</v>
      </c>
      <c r="D1584" s="33">
        <v>26</v>
      </c>
      <c r="E1584" s="33">
        <v>56</v>
      </c>
      <c r="F1584" s="33" t="s">
        <v>1235</v>
      </c>
      <c r="G1584" s="33"/>
      <c r="H1584" s="66" t="s">
        <v>1378</v>
      </c>
      <c r="I1584" s="29" t="str">
        <f>VLOOKUP(VASCO!$H1584,Code2Loc,2,FALSE)</f>
        <v>USGAO TISK</v>
      </c>
    </row>
    <row r="1585" spans="1:9" ht="15.75" customHeight="1" x14ac:dyDescent="0.25">
      <c r="A1585" s="33" t="s">
        <v>3650</v>
      </c>
      <c r="B1585" s="33">
        <v>58</v>
      </c>
      <c r="C1585" s="33" t="s">
        <v>1379</v>
      </c>
      <c r="D1585" s="33">
        <v>27</v>
      </c>
      <c r="E1585" s="33">
        <v>62</v>
      </c>
      <c r="F1585" s="33" t="s">
        <v>1235</v>
      </c>
      <c r="G1585" s="33"/>
      <c r="H1585" s="66" t="s">
        <v>1380</v>
      </c>
      <c r="I1585" s="29" t="str">
        <f>VLOOKUP(VASCO!$H1585,Code2Loc,2,FALSE)</f>
        <v>DHARBANDORA</v>
      </c>
    </row>
    <row r="1586" spans="1:9" ht="15.75" customHeight="1" x14ac:dyDescent="0.25">
      <c r="A1586" s="33" t="s">
        <v>3650</v>
      </c>
      <c r="B1586" s="33">
        <v>58</v>
      </c>
      <c r="C1586" s="33" t="s">
        <v>1381</v>
      </c>
      <c r="D1586" s="33">
        <v>28</v>
      </c>
      <c r="E1586" s="33">
        <v>68</v>
      </c>
      <c r="F1586" s="33" t="s">
        <v>1235</v>
      </c>
      <c r="G1586" s="33"/>
      <c r="H1586" s="66" t="s">
        <v>1382</v>
      </c>
      <c r="I1586" s="29" t="str">
        <f>VLOOKUP(VASCO!$H1586,Code2Loc,2,FALSE)</f>
        <v>DHATFARM</v>
      </c>
    </row>
    <row r="1587" spans="1:9" ht="15.75" customHeight="1" x14ac:dyDescent="0.25">
      <c r="A1587" s="33" t="s">
        <v>3650</v>
      </c>
      <c r="B1587" s="33">
        <v>58</v>
      </c>
      <c r="C1587" s="33" t="s">
        <v>1383</v>
      </c>
      <c r="D1587" s="33">
        <v>29</v>
      </c>
      <c r="E1587" s="33">
        <v>74</v>
      </c>
      <c r="F1587" s="33" t="s">
        <v>1235</v>
      </c>
      <c r="G1587" s="33"/>
      <c r="H1587" s="66" t="s">
        <v>1384</v>
      </c>
      <c r="I1587" s="29" t="str">
        <f>VLOOKUP(VASCO!$H1587,Code2Loc,2,FALSE)</f>
        <v>MOLLEM</v>
      </c>
    </row>
    <row r="1588" spans="1:9" ht="15.75" customHeight="1" x14ac:dyDescent="0.25">
      <c r="A1588" s="33" t="s">
        <v>3650</v>
      </c>
      <c r="B1588" s="33">
        <v>58</v>
      </c>
      <c r="C1588" s="33" t="s">
        <v>483</v>
      </c>
      <c r="D1588" s="33">
        <v>30</v>
      </c>
      <c r="E1588" s="33">
        <v>86</v>
      </c>
      <c r="F1588" s="33" t="s">
        <v>1235</v>
      </c>
      <c r="G1588" s="33">
        <v>1</v>
      </c>
      <c r="H1588" s="66" t="s">
        <v>484</v>
      </c>
      <c r="I1588" s="29" t="str">
        <f>VLOOKUP(VASCO!$H1588,Code2Loc,2,FALSE)</f>
        <v>GOA BORDER</v>
      </c>
    </row>
    <row r="1589" spans="1:9" ht="15.75" customHeight="1" x14ac:dyDescent="0.25">
      <c r="A1589" s="33" t="s">
        <v>3650</v>
      </c>
      <c r="B1589" s="33">
        <v>58</v>
      </c>
      <c r="C1589" s="33" t="s">
        <v>1385</v>
      </c>
      <c r="D1589" s="33">
        <v>31</v>
      </c>
      <c r="E1589" s="33">
        <v>91</v>
      </c>
      <c r="F1589" s="33" t="s">
        <v>1235</v>
      </c>
      <c r="G1589" s="33">
        <v>3</v>
      </c>
      <c r="H1589" s="66" t="s">
        <v>1386</v>
      </c>
      <c r="I1589" s="29" t="str">
        <f>VLOOKUP(VASCO!$H1589,Code2Loc,2,FALSE)</f>
        <v>ANMOD</v>
      </c>
    </row>
    <row r="1590" spans="1:9" ht="15.75" customHeight="1" x14ac:dyDescent="0.25">
      <c r="A1590" s="33" t="s">
        <v>3650</v>
      </c>
      <c r="B1590" s="33">
        <v>58</v>
      </c>
      <c r="C1590" s="33" t="s">
        <v>1387</v>
      </c>
      <c r="D1590" s="33">
        <v>32</v>
      </c>
      <c r="E1590" s="33">
        <v>103</v>
      </c>
      <c r="F1590" s="33" t="s">
        <v>1235</v>
      </c>
      <c r="G1590" s="33"/>
      <c r="H1590" s="66" t="s">
        <v>1388</v>
      </c>
      <c r="I1590" s="29" t="str">
        <f>VLOOKUP(VASCO!$H1590,Code2Loc,2,FALSE)</f>
        <v>TINAI GHAT</v>
      </c>
    </row>
    <row r="1591" spans="1:9" ht="15.75" customHeight="1" x14ac:dyDescent="0.25">
      <c r="A1591" s="33" t="s">
        <v>3650</v>
      </c>
      <c r="B1591" s="33">
        <v>58</v>
      </c>
      <c r="C1591" s="33" t="s">
        <v>1389</v>
      </c>
      <c r="D1591" s="33">
        <v>33</v>
      </c>
      <c r="E1591" s="33">
        <v>115</v>
      </c>
      <c r="F1591" s="33" t="s">
        <v>1235</v>
      </c>
      <c r="G1591" s="33"/>
      <c r="H1591" s="66" t="s">
        <v>1390</v>
      </c>
      <c r="I1591" s="29" t="str">
        <f>VLOOKUP(VASCO!$H1591,Code2Loc,2,FALSE)</f>
        <v>RAMNAGAR</v>
      </c>
    </row>
    <row r="1592" spans="1:9" ht="15.75" customHeight="1" x14ac:dyDescent="0.25">
      <c r="A1592" s="33" t="s">
        <v>3650</v>
      </c>
      <c r="B1592" s="33">
        <v>58</v>
      </c>
      <c r="C1592" s="33" t="s">
        <v>1391</v>
      </c>
      <c r="D1592" s="33">
        <v>34</v>
      </c>
      <c r="E1592" s="33">
        <v>120</v>
      </c>
      <c r="F1592" s="33" t="s">
        <v>1235</v>
      </c>
      <c r="G1592" s="33"/>
      <c r="H1592" s="66" t="s">
        <v>1392</v>
      </c>
      <c r="I1592" s="29" t="str">
        <f>VLOOKUP(VASCO!$H1592,Code2Loc,2,FALSE)</f>
        <v>LONDA</v>
      </c>
    </row>
    <row r="1593" spans="1:9" ht="15.75" customHeight="1" x14ac:dyDescent="0.25">
      <c r="A1593" s="33" t="s">
        <v>3650</v>
      </c>
      <c r="B1593" s="33">
        <v>58</v>
      </c>
      <c r="C1593" s="33" t="s">
        <v>1393</v>
      </c>
      <c r="D1593" s="33">
        <v>35</v>
      </c>
      <c r="E1593" s="33">
        <v>133</v>
      </c>
      <c r="F1593" s="33" t="s">
        <v>1235</v>
      </c>
      <c r="G1593" s="33"/>
      <c r="H1593" s="66" t="s">
        <v>1394</v>
      </c>
      <c r="I1593" s="29" t="str">
        <f>VLOOKUP(VASCO!$H1593,Code2Loc,2,FALSE)</f>
        <v>GUNJI</v>
      </c>
    </row>
    <row r="1594" spans="1:9" ht="15.75" customHeight="1" x14ac:dyDescent="0.25">
      <c r="A1594" s="33" t="s">
        <v>3650</v>
      </c>
      <c r="B1594" s="33">
        <v>58</v>
      </c>
      <c r="C1594" s="33" t="s">
        <v>1395</v>
      </c>
      <c r="D1594" s="33">
        <v>36</v>
      </c>
      <c r="E1594" s="33">
        <v>144</v>
      </c>
      <c r="F1594" s="33" t="s">
        <v>1235</v>
      </c>
      <c r="G1594" s="33"/>
      <c r="H1594" s="66" t="s">
        <v>1396</v>
      </c>
      <c r="I1594" s="29" t="str">
        <f>VLOOKUP(VASCO!$H1594,Code2Loc,2,FALSE)</f>
        <v>KHANAPUR</v>
      </c>
    </row>
    <row r="1595" spans="1:9" ht="15.75" customHeight="1" x14ac:dyDescent="0.25">
      <c r="A1595" s="33" t="s">
        <v>3650</v>
      </c>
      <c r="B1595" s="33">
        <v>58</v>
      </c>
      <c r="C1595" s="33" t="s">
        <v>1358</v>
      </c>
      <c r="D1595" s="33">
        <v>37</v>
      </c>
      <c r="E1595" s="33">
        <v>162</v>
      </c>
      <c r="F1595" s="33" t="s">
        <v>1235</v>
      </c>
      <c r="G1595" s="33"/>
      <c r="H1595" s="66" t="s">
        <v>1359</v>
      </c>
      <c r="I1595" s="29" t="str">
        <f>VLOOKUP(VASCO!$H1595,Code2Loc,2,FALSE)</f>
        <v>PIRANWADI</v>
      </c>
    </row>
    <row r="1596" spans="1:9" ht="15.75" customHeight="1" x14ac:dyDescent="0.25">
      <c r="A1596" s="33" t="s">
        <v>3650</v>
      </c>
      <c r="B1596" s="33">
        <v>58</v>
      </c>
      <c r="C1596" s="33" t="s">
        <v>1360</v>
      </c>
      <c r="D1596" s="33">
        <v>38</v>
      </c>
      <c r="E1596" s="33">
        <v>168</v>
      </c>
      <c r="F1596" s="33" t="s">
        <v>1235</v>
      </c>
      <c r="G1596" s="33"/>
      <c r="H1596" s="66" t="s">
        <v>1361</v>
      </c>
      <c r="I1596" s="29" t="str">
        <f>VLOOKUP(VASCO!$H1596,Code2Loc,2,FALSE)</f>
        <v>BELGAVI RLY</v>
      </c>
    </row>
    <row r="1597" spans="1:9" ht="15.75" customHeight="1" x14ac:dyDescent="0.25">
      <c r="A1597" s="33" t="s">
        <v>3650</v>
      </c>
      <c r="B1597" s="33">
        <v>58</v>
      </c>
      <c r="C1597" s="33" t="s">
        <v>1362</v>
      </c>
      <c r="D1597" s="33">
        <v>39</v>
      </c>
      <c r="E1597" s="33">
        <v>173</v>
      </c>
      <c r="F1597" s="33" t="s">
        <v>1235</v>
      </c>
      <c r="G1597" s="33"/>
      <c r="H1597" s="66" t="s">
        <v>1363</v>
      </c>
      <c r="I1597" s="29" t="str">
        <f>VLOOKUP(VASCO!$H1597,Code2Loc,2,FALSE)</f>
        <v>BELGAVI CBT</v>
      </c>
    </row>
    <row r="1598" spans="1:9" ht="15.75" customHeight="1" x14ac:dyDescent="0.25">
      <c r="A1598" s="33" t="s">
        <v>3651</v>
      </c>
      <c r="B1598" s="33">
        <v>59</v>
      </c>
      <c r="C1598" s="33" t="s">
        <v>66</v>
      </c>
      <c r="D1598" s="33">
        <v>1</v>
      </c>
      <c r="E1598" s="33">
        <v>0</v>
      </c>
      <c r="F1598" s="33" t="s">
        <v>1186</v>
      </c>
      <c r="G1598" s="33"/>
      <c r="H1598" s="35" t="s">
        <v>67</v>
      </c>
      <c r="I1598" s="29" t="str">
        <f>VLOOKUP(VASCO!$H1598,Code2Loc,2,FALSE)</f>
        <v>VASCO</v>
      </c>
    </row>
    <row r="1599" spans="1:9" ht="15.75" customHeight="1" x14ac:dyDescent="0.25">
      <c r="A1599" s="33" t="s">
        <v>3651</v>
      </c>
      <c r="B1599" s="33">
        <v>59</v>
      </c>
      <c r="C1599" s="33" t="s">
        <v>60</v>
      </c>
      <c r="D1599" s="33">
        <v>2</v>
      </c>
      <c r="E1599" s="33">
        <v>4</v>
      </c>
      <c r="F1599" s="33" t="s">
        <v>1186</v>
      </c>
      <c r="G1599" s="33"/>
      <c r="H1599" s="35" t="s">
        <v>61</v>
      </c>
      <c r="I1599" s="29" t="str">
        <f>VLOOKUP(VASCO!$H1599,Code2Loc,2,FALSE)</f>
        <v>CHICALIM</v>
      </c>
    </row>
    <row r="1600" spans="1:9" ht="15.75" customHeight="1" x14ac:dyDescent="0.25">
      <c r="A1600" s="33" t="s">
        <v>3651</v>
      </c>
      <c r="B1600" s="33">
        <v>59</v>
      </c>
      <c r="C1600" s="33" t="s">
        <v>1680</v>
      </c>
      <c r="D1600" s="33">
        <v>3</v>
      </c>
      <c r="E1600" s="33">
        <v>11</v>
      </c>
      <c r="F1600" s="33" t="s">
        <v>1186</v>
      </c>
      <c r="G1600" s="33"/>
      <c r="H1600" s="35" t="s">
        <v>1681</v>
      </c>
      <c r="I1600" s="29" t="str">
        <f>VLOOKUP(VASCO!$H1600,Code2Loc,2,FALSE)</f>
        <v>ZUARINAGAR</v>
      </c>
    </row>
    <row r="1601" spans="1:9" ht="15.75" customHeight="1" x14ac:dyDescent="0.25">
      <c r="A1601" s="33" t="s">
        <v>3651</v>
      </c>
      <c r="B1601" s="33">
        <v>59</v>
      </c>
      <c r="C1601" s="33" t="s">
        <v>33</v>
      </c>
      <c r="D1601" s="33">
        <v>4</v>
      </c>
      <c r="E1601" s="33">
        <v>17</v>
      </c>
      <c r="F1601" s="33" t="s">
        <v>1186</v>
      </c>
      <c r="G1601" s="33"/>
      <c r="H1601" s="35" t="s">
        <v>34</v>
      </c>
      <c r="I1601" s="29" t="str">
        <f>VLOOKUP(VASCO!$H1601,Code2Loc,2,FALSE)</f>
        <v>TITAN</v>
      </c>
    </row>
    <row r="1602" spans="1:9" ht="15.75" customHeight="1" x14ac:dyDescent="0.25">
      <c r="A1602" s="33" t="s">
        <v>3651</v>
      </c>
      <c r="B1602" s="33">
        <v>59</v>
      </c>
      <c r="C1602" s="33" t="s">
        <v>45</v>
      </c>
      <c r="D1602" s="33">
        <v>5</v>
      </c>
      <c r="E1602" s="33">
        <v>25</v>
      </c>
      <c r="F1602" s="33" t="s">
        <v>1186</v>
      </c>
      <c r="G1602" s="33"/>
      <c r="H1602" s="35" t="s">
        <v>46</v>
      </c>
      <c r="I1602" s="29" t="str">
        <f>VLOOKUP(VASCO!$H1602,Code2Loc,2,FALSE)</f>
        <v>NUVEM</v>
      </c>
    </row>
    <row r="1603" spans="1:9" ht="15.75" customHeight="1" x14ac:dyDescent="0.25">
      <c r="A1603" s="33" t="s">
        <v>3651</v>
      </c>
      <c r="B1603" s="33">
        <v>59</v>
      </c>
      <c r="C1603" s="33" t="s">
        <v>47</v>
      </c>
      <c r="D1603" s="33">
        <v>6</v>
      </c>
      <c r="E1603" s="33">
        <v>28</v>
      </c>
      <c r="F1603" s="33" t="s">
        <v>1186</v>
      </c>
      <c r="G1603" s="33"/>
      <c r="H1603" s="35" t="s">
        <v>48</v>
      </c>
      <c r="I1603" s="29" t="str">
        <f>VLOOKUP(VASCO!$H1603,Code2Loc,2,FALSE)</f>
        <v>MARGAO</v>
      </c>
    </row>
    <row r="1604" spans="1:9" ht="15.75" customHeight="1" x14ac:dyDescent="0.25">
      <c r="A1604" s="33" t="s">
        <v>3651</v>
      </c>
      <c r="B1604" s="33">
        <v>59</v>
      </c>
      <c r="C1604" s="33" t="s">
        <v>201</v>
      </c>
      <c r="D1604" s="33">
        <v>7</v>
      </c>
      <c r="E1604" s="33">
        <v>30</v>
      </c>
      <c r="F1604" s="33" t="s">
        <v>1186</v>
      </c>
      <c r="G1604" s="33"/>
      <c r="H1604" s="35" t="s">
        <v>202</v>
      </c>
      <c r="I1604" s="29" t="str">
        <f>VLOOKUP(VASCO!$H1604,Code2Loc,2,FALSE)</f>
        <v>FATORDA</v>
      </c>
    </row>
    <row r="1605" spans="1:9" ht="15.75" customHeight="1" x14ac:dyDescent="0.25">
      <c r="A1605" s="33" t="s">
        <v>3651</v>
      </c>
      <c r="B1605" s="33">
        <v>59</v>
      </c>
      <c r="C1605" s="33" t="s">
        <v>2262</v>
      </c>
      <c r="D1605" s="33">
        <v>8</v>
      </c>
      <c r="E1605" s="33">
        <v>38</v>
      </c>
      <c r="F1605" s="33" t="s">
        <v>1186</v>
      </c>
      <c r="G1605" s="33"/>
      <c r="H1605" s="35" t="s">
        <v>2263</v>
      </c>
      <c r="I1605" s="29" t="str">
        <f>VLOOKUP(VASCO!$H1605,Code2Loc,2,FALSE)</f>
        <v>BORIM</v>
      </c>
    </row>
    <row r="1606" spans="1:9" ht="15.75" customHeight="1" x14ac:dyDescent="0.25">
      <c r="A1606" s="33" t="s">
        <v>3651</v>
      </c>
      <c r="B1606" s="33">
        <v>59</v>
      </c>
      <c r="C1606" s="33" t="s">
        <v>176</v>
      </c>
      <c r="D1606" s="33">
        <v>9</v>
      </c>
      <c r="E1606" s="33">
        <v>46</v>
      </c>
      <c r="F1606" s="33" t="s">
        <v>1186</v>
      </c>
      <c r="G1606" s="33"/>
      <c r="H1606" s="35" t="s">
        <v>177</v>
      </c>
      <c r="I1606" s="29" t="str">
        <f>VLOOKUP(VASCO!$H1606,Code2Loc,2,FALSE)</f>
        <v>PONDA</v>
      </c>
    </row>
    <row r="1607" spans="1:9" ht="15.75" customHeight="1" x14ac:dyDescent="0.25">
      <c r="A1607" s="33" t="s">
        <v>3651</v>
      </c>
      <c r="B1607" s="33">
        <v>59</v>
      </c>
      <c r="C1607" s="33" t="s">
        <v>1377</v>
      </c>
      <c r="D1607" s="33">
        <v>10</v>
      </c>
      <c r="E1607" s="33">
        <v>56</v>
      </c>
      <c r="F1607" s="33" t="s">
        <v>1186</v>
      </c>
      <c r="G1607" s="33"/>
      <c r="H1607" s="35" t="s">
        <v>1378</v>
      </c>
      <c r="I1607" s="29" t="str">
        <f>VLOOKUP(VASCO!$H1607,Code2Loc,2,FALSE)</f>
        <v>USGAO TISK</v>
      </c>
    </row>
    <row r="1608" spans="1:9" ht="15.75" customHeight="1" x14ac:dyDescent="0.25">
      <c r="A1608" s="33" t="s">
        <v>3651</v>
      </c>
      <c r="B1608" s="33">
        <v>59</v>
      </c>
      <c r="C1608" s="33" t="s">
        <v>1379</v>
      </c>
      <c r="D1608" s="33">
        <v>11</v>
      </c>
      <c r="E1608" s="33">
        <v>62</v>
      </c>
      <c r="F1608" s="33" t="s">
        <v>1186</v>
      </c>
      <c r="G1608" s="33"/>
      <c r="H1608" s="35" t="s">
        <v>1380</v>
      </c>
      <c r="I1608" s="29" t="str">
        <f>VLOOKUP(VASCO!$H1608,Code2Loc,2,FALSE)</f>
        <v>DHARBANDORA</v>
      </c>
    </row>
    <row r="1609" spans="1:9" ht="15.75" customHeight="1" x14ac:dyDescent="0.25">
      <c r="A1609" s="33" t="s">
        <v>3651</v>
      </c>
      <c r="B1609" s="33">
        <v>59</v>
      </c>
      <c r="C1609" s="33" t="s">
        <v>1381</v>
      </c>
      <c r="D1609" s="33">
        <v>12</v>
      </c>
      <c r="E1609" s="33">
        <v>68</v>
      </c>
      <c r="F1609" s="33" t="s">
        <v>1186</v>
      </c>
      <c r="G1609" s="33"/>
      <c r="H1609" s="35" t="s">
        <v>1382</v>
      </c>
      <c r="I1609" s="29" t="str">
        <f>VLOOKUP(VASCO!$H1609,Code2Loc,2,FALSE)</f>
        <v>DHATFARM</v>
      </c>
    </row>
    <row r="1610" spans="1:9" ht="15.75" customHeight="1" x14ac:dyDescent="0.25">
      <c r="A1610" s="33" t="s">
        <v>3651</v>
      </c>
      <c r="B1610" s="33">
        <v>59</v>
      </c>
      <c r="C1610" s="33" t="s">
        <v>1383</v>
      </c>
      <c r="D1610" s="33">
        <v>13</v>
      </c>
      <c r="E1610" s="33">
        <v>74</v>
      </c>
      <c r="F1610" s="33" t="s">
        <v>1186</v>
      </c>
      <c r="G1610" s="33"/>
      <c r="H1610" s="35" t="s">
        <v>1384</v>
      </c>
      <c r="I1610" s="29" t="str">
        <f>VLOOKUP(VASCO!$H1610,Code2Loc,2,FALSE)</f>
        <v>MOLLEM</v>
      </c>
    </row>
    <row r="1611" spans="1:9" ht="15.75" customHeight="1" x14ac:dyDescent="0.25">
      <c r="A1611" s="33" t="s">
        <v>3651</v>
      </c>
      <c r="B1611" s="33">
        <v>59</v>
      </c>
      <c r="C1611" s="33" t="s">
        <v>483</v>
      </c>
      <c r="D1611" s="33">
        <v>14</v>
      </c>
      <c r="E1611" s="33">
        <v>86</v>
      </c>
      <c r="F1611" s="33" t="s">
        <v>1186</v>
      </c>
      <c r="G1611" s="33">
        <v>1</v>
      </c>
      <c r="H1611" s="35" t="s">
        <v>484</v>
      </c>
      <c r="I1611" s="29" t="str">
        <f>VLOOKUP(VASCO!$H1611,Code2Loc,2,FALSE)</f>
        <v>GOA BORDER</v>
      </c>
    </row>
    <row r="1612" spans="1:9" ht="15.75" customHeight="1" x14ac:dyDescent="0.25">
      <c r="A1612" s="33" t="s">
        <v>3651</v>
      </c>
      <c r="B1612" s="33">
        <v>59</v>
      </c>
      <c r="C1612" s="33" t="s">
        <v>1385</v>
      </c>
      <c r="D1612" s="33">
        <v>15</v>
      </c>
      <c r="E1612" s="33">
        <v>91</v>
      </c>
      <c r="F1612" s="33" t="s">
        <v>1186</v>
      </c>
      <c r="G1612" s="33">
        <v>3</v>
      </c>
      <c r="H1612" s="35" t="s">
        <v>1386</v>
      </c>
      <c r="I1612" s="29" t="str">
        <f>VLOOKUP(VASCO!$H1612,Code2Loc,2,FALSE)</f>
        <v>ANMOD</v>
      </c>
    </row>
    <row r="1613" spans="1:9" ht="15.75" customHeight="1" x14ac:dyDescent="0.25">
      <c r="A1613" s="33" t="s">
        <v>3651</v>
      </c>
      <c r="B1613" s="33">
        <v>59</v>
      </c>
      <c r="C1613" s="33" t="s">
        <v>1387</v>
      </c>
      <c r="D1613" s="33">
        <v>16</v>
      </c>
      <c r="E1613" s="33">
        <v>103</v>
      </c>
      <c r="F1613" s="33" t="s">
        <v>1186</v>
      </c>
      <c r="G1613" s="33"/>
      <c r="H1613" s="35" t="s">
        <v>1388</v>
      </c>
      <c r="I1613" s="29" t="str">
        <f>VLOOKUP(VASCO!$H1613,Code2Loc,2,FALSE)</f>
        <v>TINAI GHAT</v>
      </c>
    </row>
    <row r="1614" spans="1:9" ht="15.75" customHeight="1" x14ac:dyDescent="0.25">
      <c r="A1614" s="33" t="s">
        <v>3651</v>
      </c>
      <c r="B1614" s="33">
        <v>59</v>
      </c>
      <c r="C1614" s="33" t="s">
        <v>1389</v>
      </c>
      <c r="D1614" s="33">
        <v>17</v>
      </c>
      <c r="E1614" s="33">
        <v>115</v>
      </c>
      <c r="F1614" s="33" t="s">
        <v>1186</v>
      </c>
      <c r="G1614" s="33"/>
      <c r="H1614" s="35" t="s">
        <v>1390</v>
      </c>
      <c r="I1614" s="29" t="str">
        <f>VLOOKUP(VASCO!$H1614,Code2Loc,2,FALSE)</f>
        <v>RAMNAGAR</v>
      </c>
    </row>
    <row r="1615" spans="1:9" ht="15.75" customHeight="1" x14ac:dyDescent="0.25">
      <c r="A1615" s="33" t="s">
        <v>3651</v>
      </c>
      <c r="B1615" s="33">
        <v>59</v>
      </c>
      <c r="C1615" s="33" t="s">
        <v>1391</v>
      </c>
      <c r="D1615" s="33">
        <v>18</v>
      </c>
      <c r="E1615" s="33">
        <v>120</v>
      </c>
      <c r="F1615" s="33" t="s">
        <v>1186</v>
      </c>
      <c r="G1615" s="33"/>
      <c r="H1615" s="35" t="s">
        <v>1392</v>
      </c>
      <c r="I1615" s="29" t="str">
        <f>VLOOKUP(VASCO!$H1615,Code2Loc,2,FALSE)</f>
        <v>LONDA</v>
      </c>
    </row>
    <row r="1616" spans="1:9" ht="15.75" customHeight="1" x14ac:dyDescent="0.25">
      <c r="A1616" s="33" t="s">
        <v>3651</v>
      </c>
      <c r="B1616" s="33">
        <v>59</v>
      </c>
      <c r="C1616" s="33" t="s">
        <v>1393</v>
      </c>
      <c r="D1616" s="33">
        <v>19</v>
      </c>
      <c r="E1616" s="33">
        <v>133</v>
      </c>
      <c r="F1616" s="33" t="s">
        <v>1186</v>
      </c>
      <c r="G1616" s="33"/>
      <c r="H1616" s="35" t="s">
        <v>1394</v>
      </c>
      <c r="I1616" s="29" t="str">
        <f>VLOOKUP(VASCO!$H1616,Code2Loc,2,FALSE)</f>
        <v>GUNJI</v>
      </c>
    </row>
    <row r="1617" spans="1:9" ht="15.75" customHeight="1" x14ac:dyDescent="0.25">
      <c r="A1617" s="33" t="s">
        <v>3651</v>
      </c>
      <c r="B1617" s="33">
        <v>59</v>
      </c>
      <c r="C1617" s="33" t="s">
        <v>1395</v>
      </c>
      <c r="D1617" s="33">
        <v>20</v>
      </c>
      <c r="E1617" s="33">
        <v>144</v>
      </c>
      <c r="F1617" s="33" t="s">
        <v>1186</v>
      </c>
      <c r="G1617" s="33"/>
      <c r="H1617" s="35" t="s">
        <v>1396</v>
      </c>
      <c r="I1617" s="29" t="str">
        <f>VLOOKUP(VASCO!$H1617,Code2Loc,2,FALSE)</f>
        <v>KHANAPUR</v>
      </c>
    </row>
    <row r="1618" spans="1:9" ht="15.75" customHeight="1" x14ac:dyDescent="0.25">
      <c r="A1618" s="33" t="s">
        <v>3651</v>
      </c>
      <c r="B1618" s="33">
        <v>59</v>
      </c>
      <c r="C1618" s="33" t="s">
        <v>1358</v>
      </c>
      <c r="D1618" s="33">
        <v>21</v>
      </c>
      <c r="E1618" s="33">
        <v>162</v>
      </c>
      <c r="F1618" s="33" t="s">
        <v>1186</v>
      </c>
      <c r="G1618" s="33"/>
      <c r="H1618" s="35" t="s">
        <v>1359</v>
      </c>
      <c r="I1618" s="29" t="str">
        <f>VLOOKUP(VASCO!$H1618,Code2Loc,2,FALSE)</f>
        <v>PIRANWADI</v>
      </c>
    </row>
    <row r="1619" spans="1:9" ht="15.75" customHeight="1" x14ac:dyDescent="0.25">
      <c r="A1619" s="33" t="s">
        <v>3651</v>
      </c>
      <c r="B1619" s="33">
        <v>59</v>
      </c>
      <c r="C1619" s="33" t="s">
        <v>1360</v>
      </c>
      <c r="D1619" s="33">
        <v>22</v>
      </c>
      <c r="E1619" s="33">
        <v>168</v>
      </c>
      <c r="F1619" s="33" t="s">
        <v>1186</v>
      </c>
      <c r="G1619" s="33"/>
      <c r="H1619" s="35" t="s">
        <v>1361</v>
      </c>
      <c r="I1619" s="29" t="str">
        <f>VLOOKUP(VASCO!$H1619,Code2Loc,2,FALSE)</f>
        <v>BELGAVI RLY</v>
      </c>
    </row>
    <row r="1620" spans="1:9" ht="15.75" customHeight="1" x14ac:dyDescent="0.25">
      <c r="A1620" s="33" t="s">
        <v>3651</v>
      </c>
      <c r="B1620" s="33">
        <v>59</v>
      </c>
      <c r="C1620" s="33" t="s">
        <v>1362</v>
      </c>
      <c r="D1620" s="33">
        <v>23</v>
      </c>
      <c r="E1620" s="33">
        <v>173</v>
      </c>
      <c r="F1620" s="33" t="s">
        <v>1186</v>
      </c>
      <c r="G1620" s="33"/>
      <c r="H1620" s="35" t="s">
        <v>1363</v>
      </c>
      <c r="I1620" s="29" t="str">
        <f>VLOOKUP(VASCO!$H1620,Code2Loc,2,FALSE)</f>
        <v>BELGAVI CBT</v>
      </c>
    </row>
    <row r="1621" spans="1:9" ht="15.75" customHeight="1" x14ac:dyDescent="0.25">
      <c r="A1621" s="33" t="s">
        <v>3651</v>
      </c>
      <c r="B1621" s="33">
        <v>59</v>
      </c>
      <c r="C1621" s="33" t="s">
        <v>1472</v>
      </c>
      <c r="D1621" s="33">
        <v>24</v>
      </c>
      <c r="E1621" s="33">
        <v>203</v>
      </c>
      <c r="F1621" s="33" t="s">
        <v>1186</v>
      </c>
      <c r="G1621" s="33"/>
      <c r="H1621" s="35" t="s">
        <v>1473</v>
      </c>
      <c r="I1621" s="29" t="str">
        <f>VLOOKUP(VASCO!$H1621,Code2Loc,2,FALSE)</f>
        <v>NESSARGI</v>
      </c>
    </row>
    <row r="1622" spans="1:9" ht="15.75" customHeight="1" x14ac:dyDescent="0.25">
      <c r="A1622" s="33" t="s">
        <v>3651</v>
      </c>
      <c r="B1622" s="33">
        <v>59</v>
      </c>
      <c r="C1622" s="33" t="s">
        <v>1474</v>
      </c>
      <c r="D1622" s="33">
        <v>25</v>
      </c>
      <c r="E1622" s="33">
        <v>233</v>
      </c>
      <c r="F1622" s="33" t="s">
        <v>1186</v>
      </c>
      <c r="G1622" s="33"/>
      <c r="H1622" s="35" t="s">
        <v>1475</v>
      </c>
      <c r="I1622" s="29" t="str">
        <f>VLOOKUP(VASCO!$H1622,Code2Loc,2,FALSE)</f>
        <v>YARGATTI</v>
      </c>
    </row>
    <row r="1623" spans="1:9" ht="15.75" customHeight="1" x14ac:dyDescent="0.25">
      <c r="A1623" s="33" t="s">
        <v>3651</v>
      </c>
      <c r="B1623" s="33">
        <v>59</v>
      </c>
      <c r="C1623" s="33" t="s">
        <v>1476</v>
      </c>
      <c r="D1623" s="33">
        <v>26</v>
      </c>
      <c r="E1623" s="33">
        <v>257</v>
      </c>
      <c r="F1623" s="33" t="s">
        <v>1186</v>
      </c>
      <c r="G1623" s="33"/>
      <c r="H1623" s="35" t="s">
        <v>1477</v>
      </c>
      <c r="I1623" s="29" t="str">
        <f>VLOOKUP(VASCO!$H1623,Code2Loc,2,FALSE)</f>
        <v>SALALI</v>
      </c>
    </row>
    <row r="1624" spans="1:9" ht="15.75" customHeight="1" x14ac:dyDescent="0.25">
      <c r="A1624" s="33" t="s">
        <v>3651</v>
      </c>
      <c r="B1624" s="33">
        <v>59</v>
      </c>
      <c r="C1624" s="33" t="s">
        <v>1470</v>
      </c>
      <c r="D1624" s="33">
        <v>27</v>
      </c>
      <c r="E1624" s="33">
        <v>275</v>
      </c>
      <c r="F1624" s="33" t="s">
        <v>1186</v>
      </c>
      <c r="G1624" s="33"/>
      <c r="H1624" s="35" t="s">
        <v>1471</v>
      </c>
      <c r="I1624" s="29" t="str">
        <f>VLOOKUP(VASCO!$H1624,Code2Loc,2,FALSE)</f>
        <v>LOKAPUR</v>
      </c>
    </row>
    <row r="1625" spans="1:9" ht="15.75" customHeight="1" x14ac:dyDescent="0.25">
      <c r="A1625" s="33" t="s">
        <v>3651</v>
      </c>
      <c r="B1625" s="33">
        <v>59</v>
      </c>
      <c r="C1625" s="33" t="s">
        <v>2245</v>
      </c>
      <c r="D1625" s="33">
        <v>28</v>
      </c>
      <c r="E1625" s="33">
        <v>293</v>
      </c>
      <c r="F1625" s="33" t="s">
        <v>1186</v>
      </c>
      <c r="G1625" s="33"/>
      <c r="H1625" s="35" t="s">
        <v>2246</v>
      </c>
      <c r="I1625" s="29" t="str">
        <f>VLOOKUP(VASCO!$H1625,Code2Loc,2,FALSE)</f>
        <v>KALATGI</v>
      </c>
    </row>
    <row r="1626" spans="1:9" ht="15.75" customHeight="1" x14ac:dyDescent="0.25">
      <c r="A1626" s="33" t="s">
        <v>3651</v>
      </c>
      <c r="B1626" s="33">
        <v>59</v>
      </c>
      <c r="C1626" s="33" t="s">
        <v>2247</v>
      </c>
      <c r="D1626" s="33">
        <v>29</v>
      </c>
      <c r="E1626" s="33">
        <v>300</v>
      </c>
      <c r="F1626" s="33" t="s">
        <v>1186</v>
      </c>
      <c r="G1626" s="33"/>
      <c r="H1626" s="35" t="s">
        <v>2248</v>
      </c>
      <c r="I1626" s="29" t="str">
        <f>VLOOKUP(VASCO!$H1626,Code2Loc,2,FALSE)</f>
        <v>GADANGIRI X</v>
      </c>
    </row>
    <row r="1627" spans="1:9" ht="15.75" customHeight="1" x14ac:dyDescent="0.25">
      <c r="A1627" s="33" t="s">
        <v>3651</v>
      </c>
      <c r="B1627" s="33">
        <v>59</v>
      </c>
      <c r="C1627" s="33" t="s">
        <v>2249</v>
      </c>
      <c r="D1627" s="33">
        <v>30</v>
      </c>
      <c r="E1627" s="33">
        <v>312</v>
      </c>
      <c r="F1627" s="33" t="s">
        <v>1186</v>
      </c>
      <c r="G1627" s="33"/>
      <c r="H1627" s="35" t="s">
        <v>2250</v>
      </c>
      <c r="I1627" s="29" t="str">
        <f>VLOOKUP(VASCO!$H1627,Code2Loc,2,FALSE)</f>
        <v>VIDYAGIRI</v>
      </c>
    </row>
    <row r="1628" spans="1:9" ht="15.75" customHeight="1" x14ac:dyDescent="0.25">
      <c r="A1628" s="33" t="s">
        <v>3651</v>
      </c>
      <c r="B1628" s="33">
        <v>59</v>
      </c>
      <c r="C1628" s="33" t="s">
        <v>3652</v>
      </c>
      <c r="D1628" s="33">
        <v>31</v>
      </c>
      <c r="E1628" s="33">
        <v>318</v>
      </c>
      <c r="F1628" s="33" t="s">
        <v>1186</v>
      </c>
      <c r="G1628" s="33"/>
      <c r="H1628" s="35" t="s">
        <v>3653</v>
      </c>
      <c r="I1628" s="29" t="str">
        <f>VLOOKUP(VASCO!$H1628,Code2Loc,2,FALSE)</f>
        <v>NAVNAGAR</v>
      </c>
    </row>
    <row r="1629" spans="1:9" ht="15.75" customHeight="1" x14ac:dyDescent="0.25">
      <c r="A1629" s="33" t="s">
        <v>3651</v>
      </c>
      <c r="B1629" s="33">
        <v>59</v>
      </c>
      <c r="C1629" s="33" t="s">
        <v>2253</v>
      </c>
      <c r="D1629" s="33">
        <v>32</v>
      </c>
      <c r="E1629" s="33">
        <v>321</v>
      </c>
      <c r="F1629" s="33" t="s">
        <v>1186</v>
      </c>
      <c r="G1629" s="33"/>
      <c r="H1629" s="35" t="s">
        <v>2254</v>
      </c>
      <c r="I1629" s="29" t="str">
        <f>VLOOKUP(VASCO!$H1629,Code2Loc,2,FALSE)</f>
        <v>BAGALKOT</v>
      </c>
    </row>
    <row r="1630" spans="1:9" ht="15.75" customHeight="1" x14ac:dyDescent="0.25">
      <c r="A1630" s="33" t="s">
        <v>3651</v>
      </c>
      <c r="B1630" s="33">
        <v>59</v>
      </c>
      <c r="C1630" s="33" t="s">
        <v>3654</v>
      </c>
      <c r="D1630" s="33">
        <v>33</v>
      </c>
      <c r="E1630" s="33">
        <v>347</v>
      </c>
      <c r="F1630" s="33" t="s">
        <v>1186</v>
      </c>
      <c r="G1630" s="33"/>
      <c r="H1630" s="35" t="s">
        <v>3655</v>
      </c>
      <c r="I1630" s="29" t="str">
        <f>VLOOKUP(VASCO!$H1630,Code2Loc,2,FALSE)</f>
        <v>RAMPUR</v>
      </c>
    </row>
    <row r="1631" spans="1:9" ht="15.75" customHeight="1" x14ac:dyDescent="0.25">
      <c r="A1631" s="33" t="s">
        <v>3651</v>
      </c>
      <c r="B1631" s="33">
        <v>59</v>
      </c>
      <c r="C1631" s="33" t="s">
        <v>3656</v>
      </c>
      <c r="D1631" s="33">
        <v>34</v>
      </c>
      <c r="E1631" s="33">
        <v>365</v>
      </c>
      <c r="F1631" s="33" t="s">
        <v>1186</v>
      </c>
      <c r="G1631" s="33"/>
      <c r="H1631" s="35" t="s">
        <v>3657</v>
      </c>
      <c r="I1631" s="29" t="str">
        <f>VLOOKUP(VASCO!$H1631,Code2Loc,2,FALSE)</f>
        <v>NANDIGUNDI</v>
      </c>
    </row>
    <row r="1632" spans="1:9" ht="15.75" customHeight="1" x14ac:dyDescent="0.25">
      <c r="A1632" s="33" t="s">
        <v>3651</v>
      </c>
      <c r="B1632" s="33">
        <v>59</v>
      </c>
      <c r="C1632" s="33" t="s">
        <v>3658</v>
      </c>
      <c r="D1632" s="33">
        <v>35</v>
      </c>
      <c r="E1632" s="33">
        <v>386</v>
      </c>
      <c r="F1632" s="33" t="s">
        <v>1186</v>
      </c>
      <c r="G1632" s="33"/>
      <c r="H1632" s="35" t="s">
        <v>3659</v>
      </c>
      <c r="I1632" s="29" t="str">
        <f>VLOOKUP(VASCO!$H1632,Code2Loc,2,FALSE)</f>
        <v>MUDDEBEHAL</v>
      </c>
    </row>
    <row r="1633" spans="1:9" ht="15.75" customHeight="1" x14ac:dyDescent="0.25">
      <c r="A1633" s="33" t="s">
        <v>3650</v>
      </c>
      <c r="B1633" s="33">
        <v>60</v>
      </c>
      <c r="C1633" s="33" t="s">
        <v>66</v>
      </c>
      <c r="D1633" s="33">
        <v>1</v>
      </c>
      <c r="E1633" s="33">
        <v>0</v>
      </c>
      <c r="F1633" s="33" t="s">
        <v>1235</v>
      </c>
      <c r="G1633" s="33"/>
      <c r="H1633" s="66" t="s">
        <v>67</v>
      </c>
      <c r="I1633" s="29" t="str">
        <f>VLOOKUP(VASCO!$H1633,Code2Loc,2,FALSE)</f>
        <v>VASCO</v>
      </c>
    </row>
    <row r="1634" spans="1:9" ht="15.75" customHeight="1" x14ac:dyDescent="0.25">
      <c r="A1634" s="33" t="s">
        <v>3650</v>
      </c>
      <c r="B1634" s="33">
        <v>60</v>
      </c>
      <c r="C1634" s="33" t="s">
        <v>60</v>
      </c>
      <c r="D1634" s="33">
        <v>2</v>
      </c>
      <c r="E1634" s="33">
        <v>4</v>
      </c>
      <c r="F1634" s="33" t="s">
        <v>1235</v>
      </c>
      <c r="G1634" s="33"/>
      <c r="H1634" s="66" t="s">
        <v>61</v>
      </c>
      <c r="I1634" s="29" t="str">
        <f>VLOOKUP(VASCO!$H1634,Code2Loc,2,FALSE)</f>
        <v>CHICALIM</v>
      </c>
    </row>
    <row r="1635" spans="1:9" ht="15.75" customHeight="1" x14ac:dyDescent="0.25">
      <c r="A1635" s="33" t="s">
        <v>3650</v>
      </c>
      <c r="B1635" s="33">
        <v>60</v>
      </c>
      <c r="C1635" s="33" t="s">
        <v>27</v>
      </c>
      <c r="D1635" s="33">
        <v>3</v>
      </c>
      <c r="E1635" s="33">
        <v>14</v>
      </c>
      <c r="F1635" s="33" t="s">
        <v>1235</v>
      </c>
      <c r="G1635" s="33"/>
      <c r="H1635" s="66" t="s">
        <v>28</v>
      </c>
      <c r="I1635" s="29" t="str">
        <f>VLOOKUP(VASCO!$H1635,Code2Loc,2,FALSE)</f>
        <v>CORTALIM</v>
      </c>
    </row>
    <row r="1636" spans="1:9" ht="15.75" customHeight="1" x14ac:dyDescent="0.25">
      <c r="A1636" s="33" t="s">
        <v>3650</v>
      </c>
      <c r="B1636" s="33">
        <v>60</v>
      </c>
      <c r="C1636" s="33" t="s">
        <v>23</v>
      </c>
      <c r="D1636" s="33">
        <v>4</v>
      </c>
      <c r="E1636" s="33">
        <v>18</v>
      </c>
      <c r="F1636" s="33" t="s">
        <v>1235</v>
      </c>
      <c r="G1636" s="33"/>
      <c r="H1636" s="66" t="s">
        <v>24</v>
      </c>
      <c r="I1636" s="29" t="str">
        <f>VLOOKUP(VASCO!$H1636,Code2Loc,2,FALSE)</f>
        <v>PILLAR</v>
      </c>
    </row>
    <row r="1637" spans="1:9" ht="15.75" customHeight="1" x14ac:dyDescent="0.25">
      <c r="A1637" s="33" t="s">
        <v>3650</v>
      </c>
      <c r="B1637" s="33">
        <v>60</v>
      </c>
      <c r="C1637" s="33" t="s">
        <v>15</v>
      </c>
      <c r="D1637" s="33">
        <v>5</v>
      </c>
      <c r="E1637" s="33">
        <v>26</v>
      </c>
      <c r="F1637" s="33" t="s">
        <v>1235</v>
      </c>
      <c r="G1637" s="33"/>
      <c r="H1637" s="66" t="s">
        <v>16</v>
      </c>
      <c r="I1637" s="29" t="str">
        <f>VLOOKUP(VASCO!$H1637,Code2Loc,2,FALSE)</f>
        <v>BAMBOLI GMC</v>
      </c>
    </row>
    <row r="1638" spans="1:9" ht="15.75" customHeight="1" x14ac:dyDescent="0.25">
      <c r="A1638" s="33" t="s">
        <v>3650</v>
      </c>
      <c r="B1638" s="33">
        <v>60</v>
      </c>
      <c r="C1638" s="33" t="s">
        <v>10</v>
      </c>
      <c r="D1638" s="33">
        <v>6</v>
      </c>
      <c r="E1638" s="33">
        <v>30</v>
      </c>
      <c r="F1638" s="33" t="s">
        <v>1235</v>
      </c>
      <c r="G1638" s="33"/>
      <c r="H1638" s="66" t="s">
        <v>12</v>
      </c>
      <c r="I1638" s="29" t="str">
        <f>VLOOKUP(VASCO!$H1638,Code2Loc,2,FALSE)</f>
        <v>PANAJI</v>
      </c>
    </row>
    <row r="1639" spans="1:9" ht="15.75" customHeight="1" x14ac:dyDescent="0.25">
      <c r="A1639" s="33" t="s">
        <v>3650</v>
      </c>
      <c r="B1639" s="33">
        <v>60</v>
      </c>
      <c r="C1639" s="33" t="s">
        <v>76</v>
      </c>
      <c r="D1639" s="33">
        <v>7</v>
      </c>
      <c r="E1639" s="33">
        <v>33</v>
      </c>
      <c r="F1639" s="33" t="s">
        <v>1235</v>
      </c>
      <c r="G1639" s="33"/>
      <c r="H1639" s="66" t="s">
        <v>77</v>
      </c>
      <c r="I1639" s="29" t="str">
        <f>VLOOKUP(VASCO!$H1639,Code2Loc,2,FALSE)</f>
        <v>TIN BLD/COL</v>
      </c>
    </row>
    <row r="1640" spans="1:9" ht="15.75" customHeight="1" x14ac:dyDescent="0.25">
      <c r="A1640" s="33" t="s">
        <v>3650</v>
      </c>
      <c r="B1640" s="33">
        <v>60</v>
      </c>
      <c r="C1640" s="33" t="s">
        <v>78</v>
      </c>
      <c r="D1640" s="33">
        <v>8</v>
      </c>
      <c r="E1640" s="33">
        <v>35</v>
      </c>
      <c r="F1640" s="33" t="s">
        <v>1235</v>
      </c>
      <c r="G1640" s="33"/>
      <c r="H1640" s="66" t="s">
        <v>79</v>
      </c>
      <c r="I1640" s="29" t="str">
        <f>VLOOKUP(VASCO!$H1640,Code2Loc,2,FALSE)</f>
        <v>GULYAKADE</v>
      </c>
    </row>
    <row r="1641" spans="1:9" ht="15.75" customHeight="1" x14ac:dyDescent="0.25">
      <c r="A1641" s="33" t="s">
        <v>3650</v>
      </c>
      <c r="B1641" s="33">
        <v>60</v>
      </c>
      <c r="C1641" s="33" t="s">
        <v>82</v>
      </c>
      <c r="D1641" s="33">
        <v>9</v>
      </c>
      <c r="E1641" s="33">
        <v>36</v>
      </c>
      <c r="F1641" s="33" t="s">
        <v>1235</v>
      </c>
      <c r="G1641" s="33"/>
      <c r="H1641" s="66" t="s">
        <v>83</v>
      </c>
      <c r="I1641" s="29" t="str">
        <f>VLOOKUP(VASCO!$H1641,Code2Loc,2,FALSE)</f>
        <v>PRV WADAKAD</v>
      </c>
    </row>
    <row r="1642" spans="1:9" ht="15.75" customHeight="1" x14ac:dyDescent="0.25">
      <c r="A1642" s="33" t="s">
        <v>3650</v>
      </c>
      <c r="B1642" s="33">
        <v>60</v>
      </c>
      <c r="C1642" s="33" t="s">
        <v>84</v>
      </c>
      <c r="D1642" s="33">
        <v>10</v>
      </c>
      <c r="E1642" s="33">
        <v>37</v>
      </c>
      <c r="F1642" s="33" t="s">
        <v>1235</v>
      </c>
      <c r="G1642" s="33"/>
      <c r="H1642" s="66" t="s">
        <v>85</v>
      </c>
      <c r="I1642" s="29" t="str">
        <f>VLOOKUP(VASCO!$H1642,Code2Loc,2,FALSE)</f>
        <v>PRV BAZAR</v>
      </c>
    </row>
    <row r="1643" spans="1:9" ht="15.75" customHeight="1" x14ac:dyDescent="0.25">
      <c r="A1643" s="33" t="s">
        <v>3650</v>
      </c>
      <c r="B1643" s="33">
        <v>60</v>
      </c>
      <c r="C1643" s="33" t="s">
        <v>1236</v>
      </c>
      <c r="D1643" s="33">
        <v>11</v>
      </c>
      <c r="E1643" s="33">
        <v>40</v>
      </c>
      <c r="F1643" s="33" t="s">
        <v>1235</v>
      </c>
      <c r="G1643" s="33"/>
      <c r="H1643" s="66" t="s">
        <v>1237</v>
      </c>
      <c r="I1643" s="29" t="str">
        <f>VLOOKUP(VASCO!$H1643,Code2Loc,2,FALSE)</f>
        <v>GUIRIM</v>
      </c>
    </row>
    <row r="1644" spans="1:9" ht="15.75" customHeight="1" x14ac:dyDescent="0.25">
      <c r="A1644" s="33" t="s">
        <v>3650</v>
      </c>
      <c r="B1644" s="33">
        <v>60</v>
      </c>
      <c r="C1644" s="33" t="s">
        <v>92</v>
      </c>
      <c r="D1644" s="33">
        <v>12</v>
      </c>
      <c r="E1644" s="33">
        <v>42</v>
      </c>
      <c r="F1644" s="33" t="s">
        <v>1235</v>
      </c>
      <c r="G1644" s="33"/>
      <c r="H1644" s="66" t="s">
        <v>93</v>
      </c>
      <c r="I1644" s="29" t="str">
        <f>VLOOKUP(VASCO!$H1644,Code2Loc,2,FALSE)</f>
        <v>MAPUSA</v>
      </c>
    </row>
    <row r="1645" spans="1:9" ht="15.75" customHeight="1" x14ac:dyDescent="0.25">
      <c r="A1645" s="33" t="s">
        <v>3650</v>
      </c>
      <c r="B1645" s="33">
        <v>60</v>
      </c>
      <c r="C1645" s="33" t="s">
        <v>98</v>
      </c>
      <c r="D1645" s="33">
        <v>13</v>
      </c>
      <c r="E1645" s="33">
        <v>44</v>
      </c>
      <c r="F1645" s="33" t="s">
        <v>1235</v>
      </c>
      <c r="G1645" s="33"/>
      <c r="H1645" s="66" t="s">
        <v>99</v>
      </c>
      <c r="I1645" s="29" t="str">
        <f>VLOOKUP(VASCO!$H1645,Code2Loc,2,FALSE)</f>
        <v>DULER</v>
      </c>
    </row>
    <row r="1646" spans="1:9" ht="15.75" customHeight="1" x14ac:dyDescent="0.25">
      <c r="A1646" s="33" t="s">
        <v>3650</v>
      </c>
      <c r="B1646" s="33">
        <v>60</v>
      </c>
      <c r="C1646" s="33" t="s">
        <v>102</v>
      </c>
      <c r="D1646" s="33">
        <v>14</v>
      </c>
      <c r="E1646" s="33">
        <v>46</v>
      </c>
      <c r="F1646" s="33" t="s">
        <v>1235</v>
      </c>
      <c r="G1646" s="33"/>
      <c r="H1646" s="66" t="s">
        <v>103</v>
      </c>
      <c r="I1646" s="29" t="str">
        <f>VLOOKUP(VASCO!$H1646,Code2Loc,2,FALSE)</f>
        <v>KARASWADA</v>
      </c>
    </row>
    <row r="1647" spans="1:9" ht="15.75" customHeight="1" x14ac:dyDescent="0.25">
      <c r="A1647" s="33" t="s">
        <v>3650</v>
      </c>
      <c r="B1647" s="33">
        <v>60</v>
      </c>
      <c r="C1647" s="33" t="s">
        <v>106</v>
      </c>
      <c r="D1647" s="33">
        <v>15</v>
      </c>
      <c r="E1647" s="33">
        <v>48</v>
      </c>
      <c r="F1647" s="33" t="s">
        <v>1235</v>
      </c>
      <c r="G1647" s="33"/>
      <c r="H1647" s="66" t="s">
        <v>107</v>
      </c>
      <c r="I1647" s="29" t="str">
        <f>VLOOKUP(VASCO!$H1647,Code2Loc,2,FALSE)</f>
        <v>TIVIM</v>
      </c>
    </row>
    <row r="1648" spans="1:9" ht="15.75" customHeight="1" x14ac:dyDescent="0.25">
      <c r="A1648" s="33" t="s">
        <v>3650</v>
      </c>
      <c r="B1648" s="33">
        <v>60</v>
      </c>
      <c r="C1648" s="33" t="s">
        <v>112</v>
      </c>
      <c r="D1648" s="33">
        <v>16</v>
      </c>
      <c r="E1648" s="33">
        <v>51</v>
      </c>
      <c r="F1648" s="33" t="s">
        <v>1235</v>
      </c>
      <c r="G1648" s="33"/>
      <c r="H1648" s="66" t="s">
        <v>113</v>
      </c>
      <c r="I1648" s="29" t="str">
        <f>VLOOKUP(VASCO!$H1648,Code2Loc,2,FALSE)</f>
        <v>SIRSAI RLY</v>
      </c>
    </row>
    <row r="1649" spans="1:9" ht="15.75" customHeight="1" x14ac:dyDescent="0.25">
      <c r="A1649" s="33" t="s">
        <v>3650</v>
      </c>
      <c r="B1649" s="33">
        <v>60</v>
      </c>
      <c r="C1649" s="33" t="s">
        <v>118</v>
      </c>
      <c r="D1649" s="33">
        <v>17</v>
      </c>
      <c r="E1649" s="33">
        <v>54</v>
      </c>
      <c r="F1649" s="33" t="s">
        <v>1235</v>
      </c>
      <c r="G1649" s="33"/>
      <c r="H1649" s="66" t="s">
        <v>119</v>
      </c>
      <c r="I1649" s="29" t="str">
        <f>VLOOKUP(VASCO!$H1649,Code2Loc,2,FALSE)</f>
        <v>ASSNODA</v>
      </c>
    </row>
    <row r="1650" spans="1:9" ht="15.75" customHeight="1" x14ac:dyDescent="0.25">
      <c r="A1650" s="33" t="s">
        <v>3650</v>
      </c>
      <c r="B1650" s="33">
        <v>60</v>
      </c>
      <c r="C1650" s="33" t="s">
        <v>1346</v>
      </c>
      <c r="D1650" s="33">
        <v>18</v>
      </c>
      <c r="E1650" s="33">
        <v>57</v>
      </c>
      <c r="F1650" s="33" t="s">
        <v>1235</v>
      </c>
      <c r="G1650" s="33"/>
      <c r="H1650" s="66" t="s">
        <v>1347</v>
      </c>
      <c r="I1650" s="29" t="str">
        <f>VLOOKUP(VASCO!$H1650,Code2Loc,2,FALSE)</f>
        <v>MULGAO</v>
      </c>
    </row>
    <row r="1651" spans="1:9" ht="15.75" customHeight="1" x14ac:dyDescent="0.25">
      <c r="A1651" s="33" t="s">
        <v>3650</v>
      </c>
      <c r="B1651" s="33">
        <v>60</v>
      </c>
      <c r="C1651" s="33" t="s">
        <v>126</v>
      </c>
      <c r="D1651" s="33">
        <v>19</v>
      </c>
      <c r="E1651" s="33">
        <v>60</v>
      </c>
      <c r="F1651" s="33" t="s">
        <v>1235</v>
      </c>
      <c r="G1651" s="33"/>
      <c r="H1651" s="66" t="s">
        <v>127</v>
      </c>
      <c r="I1651" s="29" t="str">
        <f>VLOOKUP(VASCO!$H1651,Code2Loc,2,FALSE)</f>
        <v>BICHOLIM</v>
      </c>
    </row>
    <row r="1652" spans="1:9" ht="15.75" customHeight="1" x14ac:dyDescent="0.25">
      <c r="A1652" s="33" t="s">
        <v>3650</v>
      </c>
      <c r="B1652" s="33">
        <v>60</v>
      </c>
      <c r="C1652" s="33" t="s">
        <v>138</v>
      </c>
      <c r="D1652" s="33">
        <v>20</v>
      </c>
      <c r="E1652" s="33">
        <v>68</v>
      </c>
      <c r="F1652" s="33" t="s">
        <v>1235</v>
      </c>
      <c r="G1652" s="33"/>
      <c r="H1652" s="66" t="s">
        <v>139</v>
      </c>
      <c r="I1652" s="29" t="str">
        <f>VLOOKUP(VASCO!$H1652,Code2Loc,2,FALSE)</f>
        <v>SANKHALI</v>
      </c>
    </row>
    <row r="1653" spans="1:9" ht="15.75" customHeight="1" x14ac:dyDescent="0.25">
      <c r="A1653" s="33" t="s">
        <v>3650</v>
      </c>
      <c r="B1653" s="33">
        <v>60</v>
      </c>
      <c r="C1653" s="33" t="s">
        <v>431</v>
      </c>
      <c r="D1653" s="33">
        <v>21</v>
      </c>
      <c r="E1653" s="33">
        <v>72</v>
      </c>
      <c r="F1653" s="33" t="s">
        <v>1235</v>
      </c>
      <c r="G1653" s="33"/>
      <c r="H1653" s="66" t="s">
        <v>432</v>
      </c>
      <c r="I1653" s="29" t="str">
        <f>VLOOKUP(VASCO!$H1653,Code2Loc,2,FALSE)</f>
        <v>PARYE</v>
      </c>
    </row>
    <row r="1654" spans="1:9" ht="15.75" customHeight="1" x14ac:dyDescent="0.25">
      <c r="A1654" s="33" t="s">
        <v>3650</v>
      </c>
      <c r="B1654" s="33">
        <v>60</v>
      </c>
      <c r="C1654" s="33" t="s">
        <v>437</v>
      </c>
      <c r="D1654" s="33">
        <v>22</v>
      </c>
      <c r="E1654" s="33">
        <v>78</v>
      </c>
      <c r="F1654" s="33" t="s">
        <v>1235</v>
      </c>
      <c r="G1654" s="33"/>
      <c r="H1654" s="66" t="s">
        <v>438</v>
      </c>
      <c r="I1654" s="29" t="str">
        <f>VLOOKUP(VASCO!$H1654,Code2Loc,2,FALSE)</f>
        <v>KERI</v>
      </c>
    </row>
    <row r="1655" spans="1:9" ht="15.75" customHeight="1" x14ac:dyDescent="0.25">
      <c r="A1655" s="33" t="s">
        <v>3650</v>
      </c>
      <c r="B1655" s="33">
        <v>60</v>
      </c>
      <c r="C1655" s="33" t="s">
        <v>443</v>
      </c>
      <c r="D1655" s="33">
        <v>23</v>
      </c>
      <c r="E1655" s="33">
        <v>85</v>
      </c>
      <c r="F1655" s="33" t="s">
        <v>1235</v>
      </c>
      <c r="G1655" s="33"/>
      <c r="H1655" s="66" t="s">
        <v>444</v>
      </c>
      <c r="I1655" s="29" t="str">
        <f>VLOOKUP(VASCO!$H1655,Code2Loc,2,FALSE)</f>
        <v>JAMBLIKADE</v>
      </c>
    </row>
    <row r="1656" spans="1:9" ht="15.75" customHeight="1" x14ac:dyDescent="0.25">
      <c r="A1656" s="33" t="s">
        <v>3650</v>
      </c>
      <c r="B1656" s="33">
        <v>60</v>
      </c>
      <c r="C1656" s="33" t="s">
        <v>1348</v>
      </c>
      <c r="D1656" s="33">
        <v>24</v>
      </c>
      <c r="E1656" s="33">
        <v>95</v>
      </c>
      <c r="F1656" s="33" t="s">
        <v>1235</v>
      </c>
      <c r="G1656" s="33">
        <v>1</v>
      </c>
      <c r="H1656" s="66" t="s">
        <v>1349</v>
      </c>
      <c r="I1656" s="29" t="str">
        <f>VLOOKUP(VASCO!$H1656,Code2Loc,2,FALSE)</f>
        <v>CHORLA BDR</v>
      </c>
    </row>
    <row r="1657" spans="1:9" ht="15.75" customHeight="1" x14ac:dyDescent="0.25">
      <c r="A1657" s="33" t="s">
        <v>3650</v>
      </c>
      <c r="B1657" s="33">
        <v>60</v>
      </c>
      <c r="C1657" s="33" t="s">
        <v>447</v>
      </c>
      <c r="D1657" s="33">
        <v>25</v>
      </c>
      <c r="E1657" s="33">
        <v>96</v>
      </c>
      <c r="F1657" s="33" t="s">
        <v>1235</v>
      </c>
      <c r="G1657" s="33">
        <v>3</v>
      </c>
      <c r="H1657" s="66" t="s">
        <v>448</v>
      </c>
      <c r="I1657" s="29" t="str">
        <f>VLOOKUP(VASCO!$H1657,Code2Loc,2,FALSE)</f>
        <v>CHORLA</v>
      </c>
    </row>
    <row r="1658" spans="1:9" ht="15.75" customHeight="1" x14ac:dyDescent="0.25">
      <c r="A1658" s="33" t="s">
        <v>3650</v>
      </c>
      <c r="B1658" s="33">
        <v>60</v>
      </c>
      <c r="C1658" s="33" t="s">
        <v>449</v>
      </c>
      <c r="D1658" s="33">
        <v>26</v>
      </c>
      <c r="E1658" s="33">
        <v>102</v>
      </c>
      <c r="F1658" s="33" t="s">
        <v>1235</v>
      </c>
      <c r="G1658" s="33"/>
      <c r="H1658" s="66" t="s">
        <v>450</v>
      </c>
      <c r="I1658" s="29" t="str">
        <f>VLOOKUP(VASCO!$H1658,Code2Loc,2,FALSE)</f>
        <v>CHAUKI</v>
      </c>
    </row>
    <row r="1659" spans="1:9" ht="15.75" customHeight="1" x14ac:dyDescent="0.25">
      <c r="A1659" s="33" t="s">
        <v>3650</v>
      </c>
      <c r="B1659" s="33">
        <v>60</v>
      </c>
      <c r="C1659" s="33" t="s">
        <v>1350</v>
      </c>
      <c r="D1659" s="33">
        <v>27</v>
      </c>
      <c r="E1659" s="33">
        <v>108</v>
      </c>
      <c r="F1659" s="33" t="s">
        <v>1235</v>
      </c>
      <c r="G1659" s="33"/>
      <c r="H1659" s="66" t="s">
        <v>1351</v>
      </c>
      <c r="I1659" s="29" t="str">
        <f>VLOOKUP(VASCO!$H1659,Code2Loc,2,FALSE)</f>
        <v>KANKUMBI</v>
      </c>
    </row>
    <row r="1660" spans="1:9" ht="15.75" customHeight="1" x14ac:dyDescent="0.25">
      <c r="A1660" s="33" t="s">
        <v>3650</v>
      </c>
      <c r="B1660" s="33">
        <v>60</v>
      </c>
      <c r="C1660" s="33" t="s">
        <v>1352</v>
      </c>
      <c r="D1660" s="33">
        <v>28</v>
      </c>
      <c r="E1660" s="33">
        <v>114</v>
      </c>
      <c r="F1660" s="33" t="s">
        <v>1235</v>
      </c>
      <c r="G1660" s="33"/>
      <c r="H1660" s="66" t="s">
        <v>1353</v>
      </c>
      <c r="I1660" s="29" t="str">
        <f>VLOOKUP(VASCO!$H1660,Code2Loc,2,FALSE)</f>
        <v>BETNE</v>
      </c>
    </row>
    <row r="1661" spans="1:9" ht="15.75" customHeight="1" x14ac:dyDescent="0.25">
      <c r="A1661" s="33" t="s">
        <v>3650</v>
      </c>
      <c r="B1661" s="33">
        <v>60</v>
      </c>
      <c r="C1661" s="33" t="s">
        <v>1354</v>
      </c>
      <c r="D1661" s="33">
        <v>29</v>
      </c>
      <c r="E1661" s="33">
        <v>120</v>
      </c>
      <c r="F1661" s="33" t="s">
        <v>1235</v>
      </c>
      <c r="G1661" s="33"/>
      <c r="H1661" s="66" t="s">
        <v>1355</v>
      </c>
      <c r="I1661" s="29" t="str">
        <f>VLOOKUP(VASCO!$H1661,Code2Loc,2,FALSE)</f>
        <v>AMTA</v>
      </c>
    </row>
    <row r="1662" spans="1:9" ht="15.75" customHeight="1" x14ac:dyDescent="0.25">
      <c r="A1662" s="33" t="s">
        <v>3650</v>
      </c>
      <c r="B1662" s="33">
        <v>60</v>
      </c>
      <c r="C1662" s="33" t="s">
        <v>1356</v>
      </c>
      <c r="D1662" s="33">
        <v>30</v>
      </c>
      <c r="E1662" s="33">
        <v>126</v>
      </c>
      <c r="F1662" s="33" t="s">
        <v>1235</v>
      </c>
      <c r="G1662" s="33"/>
      <c r="H1662" s="66" t="s">
        <v>1357</v>
      </c>
      <c r="I1662" s="29" t="str">
        <f>VLOOKUP(VASCO!$H1662,Code2Loc,2,FALSE)</f>
        <v>JAMBOTI</v>
      </c>
    </row>
    <row r="1663" spans="1:9" ht="15.75" customHeight="1" x14ac:dyDescent="0.25">
      <c r="A1663" s="33" t="s">
        <v>3650</v>
      </c>
      <c r="B1663" s="33">
        <v>60</v>
      </c>
      <c r="C1663" s="33" t="s">
        <v>1358</v>
      </c>
      <c r="D1663" s="33">
        <v>31</v>
      </c>
      <c r="E1663" s="33">
        <v>144</v>
      </c>
      <c r="F1663" s="33" t="s">
        <v>1235</v>
      </c>
      <c r="G1663" s="33"/>
      <c r="H1663" s="66" t="s">
        <v>1359</v>
      </c>
      <c r="I1663" s="29" t="str">
        <f>VLOOKUP(VASCO!$H1663,Code2Loc,2,FALSE)</f>
        <v>PIRANWADI</v>
      </c>
    </row>
    <row r="1664" spans="1:9" ht="15.75" customHeight="1" x14ac:dyDescent="0.25">
      <c r="A1664" s="33" t="s">
        <v>3650</v>
      </c>
      <c r="B1664" s="33">
        <v>60</v>
      </c>
      <c r="C1664" s="33" t="s">
        <v>1360</v>
      </c>
      <c r="D1664" s="33">
        <v>32</v>
      </c>
      <c r="E1664" s="33">
        <v>150</v>
      </c>
      <c r="F1664" s="33" t="s">
        <v>1235</v>
      </c>
      <c r="G1664" s="33"/>
      <c r="H1664" s="66" t="s">
        <v>1361</v>
      </c>
      <c r="I1664" s="29" t="str">
        <f>VLOOKUP(VASCO!$H1664,Code2Loc,2,FALSE)</f>
        <v>BELGAVI RLY</v>
      </c>
    </row>
    <row r="1665" spans="1:9" ht="15.75" customHeight="1" x14ac:dyDescent="0.25">
      <c r="A1665" s="33" t="s">
        <v>3650</v>
      </c>
      <c r="B1665" s="33">
        <v>60</v>
      </c>
      <c r="C1665" s="33" t="s">
        <v>1362</v>
      </c>
      <c r="D1665" s="33">
        <v>33</v>
      </c>
      <c r="E1665" s="33">
        <v>156</v>
      </c>
      <c r="F1665" s="33" t="s">
        <v>1235</v>
      </c>
      <c r="G1665" s="33"/>
      <c r="H1665" s="66" t="s">
        <v>1363</v>
      </c>
      <c r="I1665" s="29" t="str">
        <f>VLOOKUP(VASCO!$H1665,Code2Loc,2,FALSE)</f>
        <v>BELGAVI CBT</v>
      </c>
    </row>
    <row r="1666" spans="1:9" ht="15.75" customHeight="1" x14ac:dyDescent="0.25">
      <c r="A1666" s="44" t="s">
        <v>3660</v>
      </c>
      <c r="B1666" s="44">
        <v>62</v>
      </c>
      <c r="C1666" s="44" t="s">
        <v>66</v>
      </c>
      <c r="D1666" s="44">
        <v>1</v>
      </c>
      <c r="E1666" s="44">
        <v>0</v>
      </c>
      <c r="F1666" s="33" t="s">
        <v>1235</v>
      </c>
      <c r="G1666" s="44"/>
      <c r="H1666" s="66" t="s">
        <v>67</v>
      </c>
      <c r="I1666" s="29" t="str">
        <f>VLOOKUP(VASCO!$H1666,Code2Loc,2,FALSE)</f>
        <v>VASCO</v>
      </c>
    </row>
    <row r="1667" spans="1:9" ht="15.75" customHeight="1" x14ac:dyDescent="0.25">
      <c r="A1667" s="44" t="s">
        <v>3660</v>
      </c>
      <c r="B1667" s="44">
        <v>62</v>
      </c>
      <c r="C1667" s="44" t="s">
        <v>60</v>
      </c>
      <c r="D1667" s="44">
        <v>2</v>
      </c>
      <c r="E1667" s="44">
        <v>41</v>
      </c>
      <c r="F1667" s="33" t="s">
        <v>1235</v>
      </c>
      <c r="G1667" s="44"/>
      <c r="H1667" s="66" t="s">
        <v>12</v>
      </c>
      <c r="I1667" s="29" t="str">
        <f>VLOOKUP(VASCO!$H1667,Code2Loc,2,FALSE)</f>
        <v>PANAJI</v>
      </c>
    </row>
    <row r="1668" spans="1:9" ht="15.75" customHeight="1" x14ac:dyDescent="0.25">
      <c r="A1668" s="44" t="s">
        <v>3660</v>
      </c>
      <c r="B1668" s="44">
        <v>62</v>
      </c>
      <c r="C1668" s="44" t="s">
        <v>27</v>
      </c>
      <c r="D1668" s="44">
        <v>3</v>
      </c>
      <c r="E1668" s="44">
        <v>80</v>
      </c>
      <c r="F1668" s="33" t="s">
        <v>1235</v>
      </c>
      <c r="G1668" s="44"/>
      <c r="H1668" s="66" t="s">
        <v>93</v>
      </c>
      <c r="I1668" s="29" t="str">
        <f>VLOOKUP(VASCO!$H1668,Code2Loc,2,FALSE)</f>
        <v>MAPUSA</v>
      </c>
    </row>
    <row r="1669" spans="1:9" ht="15.75" customHeight="1" x14ac:dyDescent="0.25">
      <c r="A1669" s="44" t="s">
        <v>3660</v>
      </c>
      <c r="B1669" s="44">
        <v>62</v>
      </c>
      <c r="C1669" s="44" t="s">
        <v>15</v>
      </c>
      <c r="D1669" s="44">
        <v>4</v>
      </c>
      <c r="E1669" s="44">
        <v>90</v>
      </c>
      <c r="F1669" s="33" t="s">
        <v>1235</v>
      </c>
      <c r="G1669" s="44"/>
      <c r="H1669" s="66" t="s">
        <v>823</v>
      </c>
      <c r="I1669" s="29" t="str">
        <f>VLOOKUP(VASCO!$H1669,Code2Loc,2,FALSE)</f>
        <v>PEDNE</v>
      </c>
    </row>
    <row r="1670" spans="1:9" ht="15.75" customHeight="1" x14ac:dyDescent="0.25">
      <c r="A1670" s="44" t="s">
        <v>3660</v>
      </c>
      <c r="B1670" s="44">
        <v>62</v>
      </c>
      <c r="C1670" s="44" t="s">
        <v>10</v>
      </c>
      <c r="D1670" s="44">
        <v>5</v>
      </c>
      <c r="E1670" s="44">
        <v>100</v>
      </c>
      <c r="F1670" s="33" t="s">
        <v>1235</v>
      </c>
      <c r="G1670" s="44">
        <v>1</v>
      </c>
      <c r="H1670" s="66" t="s">
        <v>1204</v>
      </c>
      <c r="I1670" s="29" t="str">
        <f>VLOOKUP(VASCO!$H1670,Code2Loc,2,FALSE)</f>
        <v>PATRADEVI</v>
      </c>
    </row>
    <row r="1671" spans="1:9" ht="15.75" customHeight="1" x14ac:dyDescent="0.25">
      <c r="A1671" s="44" t="s">
        <v>3660</v>
      </c>
      <c r="B1671" s="44">
        <v>62</v>
      </c>
      <c r="C1671" s="44" t="s">
        <v>92</v>
      </c>
      <c r="D1671" s="44">
        <v>6</v>
      </c>
      <c r="E1671" s="44">
        <v>110</v>
      </c>
      <c r="F1671" s="33" t="s">
        <v>1235</v>
      </c>
      <c r="G1671" s="44">
        <v>2</v>
      </c>
      <c r="H1671" s="66" t="s">
        <v>1206</v>
      </c>
      <c r="I1671" s="29" t="str">
        <f>VLOOKUP(VASCO!$H1671,Code2Loc,2,FALSE)</f>
        <v>BANDA</v>
      </c>
    </row>
    <row r="1672" spans="1:9" ht="15.75" customHeight="1" x14ac:dyDescent="0.25">
      <c r="A1672" s="44" t="s">
        <v>3660</v>
      </c>
      <c r="B1672" s="44">
        <v>62</v>
      </c>
      <c r="C1672" s="44" t="s">
        <v>822</v>
      </c>
      <c r="D1672" s="44">
        <v>7</v>
      </c>
      <c r="E1672" s="44">
        <v>122</v>
      </c>
      <c r="F1672" s="33" t="s">
        <v>1235</v>
      </c>
      <c r="G1672" s="44"/>
      <c r="H1672" s="66" t="s">
        <v>1217</v>
      </c>
      <c r="I1672" s="29" t="str">
        <f>VLOOKUP(VASCO!$H1672,Code2Loc,2,FALSE)</f>
        <v>SAWANTWADI</v>
      </c>
    </row>
    <row r="1673" spans="1:9" ht="15.75" customHeight="1" x14ac:dyDescent="0.25">
      <c r="A1673" s="44" t="s">
        <v>3660</v>
      </c>
      <c r="B1673" s="44">
        <v>62</v>
      </c>
      <c r="C1673" s="44" t="s">
        <v>1203</v>
      </c>
      <c r="D1673" s="44">
        <v>8</v>
      </c>
      <c r="E1673" s="44">
        <v>145</v>
      </c>
      <c r="F1673" s="33" t="s">
        <v>1235</v>
      </c>
      <c r="G1673" s="44"/>
      <c r="H1673" s="66" t="s">
        <v>1243</v>
      </c>
      <c r="I1673" s="29" t="str">
        <f>VLOOKUP(VASCO!$H1673,Code2Loc,2,FALSE)</f>
        <v>KUDAL</v>
      </c>
    </row>
    <row r="1674" spans="1:9" ht="15.75" customHeight="1" x14ac:dyDescent="0.25">
      <c r="A1674" s="44" t="s">
        <v>3660</v>
      </c>
      <c r="B1674" s="44">
        <v>62</v>
      </c>
      <c r="C1674" s="44" t="s">
        <v>1205</v>
      </c>
      <c r="D1674" s="44">
        <v>9</v>
      </c>
      <c r="E1674" s="44">
        <v>165</v>
      </c>
      <c r="F1674" s="33" t="s">
        <v>1235</v>
      </c>
      <c r="G1674" s="44"/>
      <c r="H1674" s="66" t="s">
        <v>1247</v>
      </c>
      <c r="I1674" s="29" t="str">
        <f>VLOOKUP(VASCO!$H1674,Code2Loc,2,FALSE)</f>
        <v>ORAS</v>
      </c>
    </row>
    <row r="1675" spans="1:9" ht="15.75" customHeight="1" x14ac:dyDescent="0.25">
      <c r="A1675" s="44" t="s">
        <v>3660</v>
      </c>
      <c r="B1675" s="44">
        <v>62</v>
      </c>
      <c r="C1675" s="44" t="s">
        <v>1216</v>
      </c>
      <c r="D1675" s="44">
        <v>10</v>
      </c>
      <c r="E1675" s="44">
        <v>170</v>
      </c>
      <c r="F1675" s="33" t="s">
        <v>1235</v>
      </c>
      <c r="G1675" s="44"/>
      <c r="H1675" s="66" t="s">
        <v>1249</v>
      </c>
      <c r="I1675" s="29" t="str">
        <f>VLOOKUP(VASCO!$H1675,Code2Loc,2,FALSE)</f>
        <v>KASAL</v>
      </c>
    </row>
    <row r="1676" spans="1:9" ht="15.75" customHeight="1" x14ac:dyDescent="0.25">
      <c r="A1676" s="44" t="s">
        <v>3660</v>
      </c>
      <c r="B1676" s="44">
        <v>62</v>
      </c>
      <c r="C1676" s="44" t="s">
        <v>1242</v>
      </c>
      <c r="D1676" s="44">
        <v>11</v>
      </c>
      <c r="E1676" s="44">
        <v>180</v>
      </c>
      <c r="F1676" s="33" t="s">
        <v>1235</v>
      </c>
      <c r="G1676" s="44"/>
      <c r="H1676" s="66" t="s">
        <v>1253</v>
      </c>
      <c r="I1676" s="29" t="str">
        <f>VLOOKUP(VASCO!$H1676,Code2Loc,2,FALSE)</f>
        <v>KANKAVLI</v>
      </c>
    </row>
    <row r="1677" spans="1:9" ht="15.75" customHeight="1" x14ac:dyDescent="0.25">
      <c r="A1677" s="44" t="s">
        <v>3660</v>
      </c>
      <c r="B1677" s="44">
        <v>62</v>
      </c>
      <c r="C1677" s="44" t="s">
        <v>1246</v>
      </c>
      <c r="D1677" s="44">
        <v>12</v>
      </c>
      <c r="E1677" s="44">
        <v>195</v>
      </c>
      <c r="F1677" s="33" t="s">
        <v>1235</v>
      </c>
      <c r="G1677" s="44"/>
      <c r="H1677" s="66" t="s">
        <v>3661</v>
      </c>
      <c r="I1677" s="29" t="str">
        <f>VLOOKUP(VASCO!$H1677,Code2Loc,2,FALSE)</f>
        <v>NANDGAON</v>
      </c>
    </row>
    <row r="1678" spans="1:9" ht="15.75" customHeight="1" x14ac:dyDescent="0.25">
      <c r="A1678" s="44" t="s">
        <v>3660</v>
      </c>
      <c r="B1678" s="44">
        <v>62</v>
      </c>
      <c r="C1678" s="44" t="s">
        <v>1248</v>
      </c>
      <c r="D1678" s="44">
        <v>13</v>
      </c>
      <c r="E1678" s="44">
        <v>214</v>
      </c>
      <c r="F1678" s="33" t="s">
        <v>1235</v>
      </c>
      <c r="G1678" s="44"/>
      <c r="H1678" s="66" t="s">
        <v>1259</v>
      </c>
      <c r="I1678" s="29" t="str">
        <f>VLOOKUP(VASCO!$H1678,Code2Loc,2,FALSE)</f>
        <v>TALARA</v>
      </c>
    </row>
    <row r="1679" spans="1:9" ht="15.75" customHeight="1" x14ac:dyDescent="0.25">
      <c r="A1679" s="44" t="s">
        <v>3660</v>
      </c>
      <c r="B1679" s="44">
        <v>62</v>
      </c>
      <c r="C1679" s="44" t="s">
        <v>1252</v>
      </c>
      <c r="D1679" s="44">
        <v>14</v>
      </c>
      <c r="E1679" s="44">
        <v>225</v>
      </c>
      <c r="F1679" s="33" t="s">
        <v>1235</v>
      </c>
      <c r="G1679" s="44"/>
      <c r="H1679" s="66" t="s">
        <v>1294</v>
      </c>
      <c r="I1679" s="29" t="str">
        <f>VLOOKUP(VASCO!$H1679,Code2Loc,2,FALSE)</f>
        <v>VAIBHAVWADI</v>
      </c>
    </row>
    <row r="1680" spans="1:9" ht="15.75" customHeight="1" x14ac:dyDescent="0.25">
      <c r="A1680" s="44" t="s">
        <v>3660</v>
      </c>
      <c r="B1680" s="44">
        <v>62</v>
      </c>
      <c r="C1680" s="44" t="s">
        <v>3662</v>
      </c>
      <c r="D1680" s="44">
        <v>15</v>
      </c>
      <c r="E1680" s="44">
        <v>240</v>
      </c>
      <c r="F1680" s="33" t="s">
        <v>1235</v>
      </c>
      <c r="G1680" s="44"/>
      <c r="H1680" s="66" t="s">
        <v>1296</v>
      </c>
      <c r="I1680" s="29" t="str">
        <f>VLOOKUP(VASCO!$H1680,Code2Loc,2,FALSE)</f>
        <v>GAGANBAWDA</v>
      </c>
    </row>
    <row r="1681" spans="1:9" ht="15.75" customHeight="1" x14ac:dyDescent="0.25">
      <c r="A1681" s="44" t="s">
        <v>3660</v>
      </c>
      <c r="B1681" s="44">
        <v>62</v>
      </c>
      <c r="C1681" s="44" t="s">
        <v>1258</v>
      </c>
      <c r="D1681" s="44">
        <v>16</v>
      </c>
      <c r="E1681" s="44">
        <v>310</v>
      </c>
      <c r="F1681" s="33" t="s">
        <v>1235</v>
      </c>
      <c r="G1681" s="44"/>
      <c r="H1681" s="66" t="s">
        <v>1304</v>
      </c>
      <c r="I1681" s="29" t="str">
        <f>VLOOKUP(VASCO!$H1681,Code2Loc,2,FALSE)</f>
        <v>KOLHAPUR</v>
      </c>
    </row>
    <row r="1682" spans="1:9" ht="15.75" customHeight="1" x14ac:dyDescent="0.25">
      <c r="A1682" s="44" t="s">
        <v>3660</v>
      </c>
      <c r="B1682" s="44">
        <v>62</v>
      </c>
      <c r="C1682" s="44" t="s">
        <v>3663</v>
      </c>
      <c r="D1682" s="44">
        <v>17</v>
      </c>
      <c r="E1682" s="44">
        <v>325</v>
      </c>
      <c r="F1682" s="33" t="s">
        <v>1235</v>
      </c>
      <c r="G1682" s="44"/>
      <c r="H1682" s="66" t="s">
        <v>3033</v>
      </c>
      <c r="I1682" s="29" t="str">
        <f>VLOOKUP(VASCO!$H1682,Code2Loc,2,FALSE)</f>
        <v>HATHKALAGNE</v>
      </c>
    </row>
    <row r="1683" spans="1:9" ht="15.75" customHeight="1" x14ac:dyDescent="0.25">
      <c r="A1683" s="44" t="s">
        <v>3660</v>
      </c>
      <c r="B1683" s="44">
        <v>62</v>
      </c>
      <c r="C1683" s="44" t="s">
        <v>3664</v>
      </c>
      <c r="D1683" s="44">
        <v>18</v>
      </c>
      <c r="E1683" s="44">
        <v>340</v>
      </c>
      <c r="F1683" s="33" t="s">
        <v>1235</v>
      </c>
      <c r="G1683" s="44"/>
      <c r="H1683" s="66" t="s">
        <v>3035</v>
      </c>
      <c r="I1683" s="29" t="str">
        <f>VLOOKUP(VASCO!$H1683,Code2Loc,2,FALSE)</f>
        <v>JAISINGPUR</v>
      </c>
    </row>
    <row r="1684" spans="1:9" ht="15.75" customHeight="1" x14ac:dyDescent="0.25">
      <c r="A1684" s="44" t="s">
        <v>3660</v>
      </c>
      <c r="B1684" s="44">
        <v>62</v>
      </c>
      <c r="C1684" s="44" t="s">
        <v>1303</v>
      </c>
      <c r="D1684" s="44">
        <v>19</v>
      </c>
      <c r="E1684" s="44">
        <v>345</v>
      </c>
      <c r="F1684" s="33" t="s">
        <v>1235</v>
      </c>
      <c r="G1684" s="44"/>
      <c r="H1684" s="66" t="s">
        <v>3037</v>
      </c>
      <c r="I1684" s="29" t="str">
        <f>VLOOKUP(VASCO!$H1684,Code2Loc,2,FALSE)</f>
        <v>SANGLI</v>
      </c>
    </row>
    <row r="1685" spans="1:9" ht="15.75" customHeight="1" x14ac:dyDescent="0.25">
      <c r="A1685" s="44" t="s">
        <v>3660</v>
      </c>
      <c r="B1685" s="44">
        <v>62</v>
      </c>
      <c r="C1685" s="44" t="s">
        <v>3032</v>
      </c>
      <c r="D1685" s="44">
        <v>20</v>
      </c>
      <c r="E1685" s="44">
        <v>370</v>
      </c>
      <c r="F1685" s="33" t="s">
        <v>1235</v>
      </c>
      <c r="G1685" s="44"/>
      <c r="H1685" s="66" t="s">
        <v>3039</v>
      </c>
      <c r="I1685" s="29" t="str">
        <f>VLOOKUP(VASCO!$H1685,Code2Loc,2,FALSE)</f>
        <v>MIRAJ</v>
      </c>
    </row>
    <row r="1686" spans="1:9" ht="15.75" customHeight="1" x14ac:dyDescent="0.25">
      <c r="A1686" s="44" t="s">
        <v>3660</v>
      </c>
      <c r="B1686" s="44">
        <v>62</v>
      </c>
      <c r="C1686" s="44" t="s">
        <v>3034</v>
      </c>
      <c r="D1686" s="44">
        <v>21</v>
      </c>
      <c r="E1686" s="44">
        <v>470</v>
      </c>
      <c r="F1686" s="33" t="s">
        <v>1235</v>
      </c>
      <c r="G1686" s="44"/>
      <c r="H1686" s="66" t="s">
        <v>3665</v>
      </c>
      <c r="I1686" s="29" t="str">
        <f>VLOOKUP(VASCO!$H1686,Code2Loc,2,FALSE)</f>
        <v>SANGOLA</v>
      </c>
    </row>
    <row r="1687" spans="1:9" ht="15.75" customHeight="1" x14ac:dyDescent="0.25">
      <c r="A1687" s="44" t="s">
        <v>3660</v>
      </c>
      <c r="B1687" s="44">
        <v>62</v>
      </c>
      <c r="C1687" s="44" t="s">
        <v>3666</v>
      </c>
      <c r="D1687" s="44">
        <v>22</v>
      </c>
      <c r="E1687" s="44">
        <v>505</v>
      </c>
      <c r="F1687" s="33" t="s">
        <v>1235</v>
      </c>
      <c r="G1687" s="44"/>
      <c r="H1687" s="66" t="s">
        <v>3667</v>
      </c>
      <c r="I1687" s="29" t="str">
        <f>VLOOKUP(VASCO!$H1687,Code2Loc,2,FALSE)</f>
        <v>PANDHARPUR</v>
      </c>
    </row>
    <row r="1688" spans="1:9" ht="15.75" customHeight="1" x14ac:dyDescent="0.25">
      <c r="A1688" s="44" t="s">
        <v>3660</v>
      </c>
      <c r="B1688" s="44">
        <v>62</v>
      </c>
      <c r="C1688" s="44" t="s">
        <v>3038</v>
      </c>
      <c r="D1688" s="44">
        <v>23</v>
      </c>
      <c r="E1688" s="44">
        <v>540</v>
      </c>
      <c r="F1688" s="33" t="s">
        <v>1235</v>
      </c>
      <c r="G1688" s="44"/>
      <c r="H1688" s="66" t="s">
        <v>3668</v>
      </c>
      <c r="I1688" s="29" t="str">
        <f>VLOOKUP(VASCO!$H1688,Code2Loc,2,FALSE)</f>
        <v>MAHOL</v>
      </c>
    </row>
    <row r="1689" spans="1:9" ht="15.75" customHeight="1" x14ac:dyDescent="0.25">
      <c r="A1689" s="44" t="s">
        <v>3660</v>
      </c>
      <c r="B1689" s="44">
        <v>62</v>
      </c>
      <c r="C1689" s="44" t="s">
        <v>3669</v>
      </c>
      <c r="D1689" s="44">
        <v>24</v>
      </c>
      <c r="E1689" s="44">
        <v>585</v>
      </c>
      <c r="F1689" s="33" t="s">
        <v>1235</v>
      </c>
      <c r="G1689" s="44"/>
      <c r="H1689" s="66" t="s">
        <v>3670</v>
      </c>
      <c r="I1689" s="29" t="str">
        <f>VLOOKUP(VASCO!$H1689,Code2Loc,2,FALSE)</f>
        <v>SOLAPUR</v>
      </c>
    </row>
    <row r="1690" spans="1:9" ht="15.75" customHeight="1" x14ac:dyDescent="0.25">
      <c r="A1690" s="44" t="s">
        <v>3660</v>
      </c>
      <c r="B1690" s="44">
        <v>62</v>
      </c>
      <c r="C1690" s="44" t="s">
        <v>3671</v>
      </c>
      <c r="D1690" s="44">
        <v>25</v>
      </c>
      <c r="E1690" s="44">
        <v>585</v>
      </c>
      <c r="F1690" s="33" t="s">
        <v>1235</v>
      </c>
      <c r="G1690" s="44"/>
      <c r="H1690" s="66" t="s">
        <v>3667</v>
      </c>
      <c r="I1690" s="29" t="str">
        <f>VLOOKUP(VASCO!$H1690,Code2Loc,2,FALSE)</f>
        <v>PANDHARPUR</v>
      </c>
    </row>
    <row r="1691" spans="1:9" ht="15.75" customHeight="1" x14ac:dyDescent="0.25">
      <c r="A1691" s="44" t="s">
        <v>3660</v>
      </c>
      <c r="B1691" s="44">
        <v>62</v>
      </c>
      <c r="C1691" s="44" t="s">
        <v>3672</v>
      </c>
      <c r="D1691" s="44">
        <v>26</v>
      </c>
      <c r="E1691" s="44">
        <v>585</v>
      </c>
      <c r="F1691" s="33" t="s">
        <v>1235</v>
      </c>
      <c r="G1691" s="44"/>
      <c r="H1691" s="66" t="s">
        <v>3668</v>
      </c>
      <c r="I1691" s="29" t="str">
        <f>VLOOKUP(VASCO!$H1691,Code2Loc,2,FALSE)</f>
        <v>MAHOL</v>
      </c>
    </row>
    <row r="1692" spans="1:9" ht="15.75" customHeight="1" x14ac:dyDescent="0.25">
      <c r="A1692" s="44" t="s">
        <v>3660</v>
      </c>
      <c r="B1692" s="44">
        <v>62</v>
      </c>
      <c r="C1692" s="44" t="s">
        <v>3673</v>
      </c>
      <c r="D1692" s="44">
        <v>27</v>
      </c>
      <c r="E1692" s="44">
        <v>585</v>
      </c>
      <c r="F1692" s="33" t="s">
        <v>1235</v>
      </c>
      <c r="G1692" s="44"/>
      <c r="H1692" s="66" t="s">
        <v>3670</v>
      </c>
      <c r="I1692" s="29" t="str">
        <f>VLOOKUP(VASCO!$H1692,Code2Loc,2,FALSE)</f>
        <v>SOLAPUR</v>
      </c>
    </row>
    <row r="1693" spans="1:9" ht="15.75" customHeight="1" x14ac:dyDescent="0.25">
      <c r="A1693" s="33" t="s">
        <v>3674</v>
      </c>
      <c r="B1693" s="33">
        <v>63</v>
      </c>
      <c r="C1693" s="33" t="s">
        <v>66</v>
      </c>
      <c r="D1693" s="33">
        <v>1</v>
      </c>
      <c r="E1693" s="33">
        <v>0</v>
      </c>
      <c r="F1693" s="33" t="s">
        <v>1235</v>
      </c>
      <c r="G1693" s="33"/>
      <c r="H1693" s="66" t="s">
        <v>67</v>
      </c>
      <c r="I1693" s="29" t="str">
        <f>VLOOKUP(VASCO!$H1693,Code2Loc,2,FALSE)</f>
        <v>VASCO</v>
      </c>
    </row>
    <row r="1694" spans="1:9" ht="15.75" customHeight="1" x14ac:dyDescent="0.25">
      <c r="A1694" s="33" t="s">
        <v>3674</v>
      </c>
      <c r="B1694" s="33">
        <v>63</v>
      </c>
      <c r="C1694" s="33" t="s">
        <v>60</v>
      </c>
      <c r="D1694" s="33">
        <v>2</v>
      </c>
      <c r="E1694" s="33">
        <v>4</v>
      </c>
      <c r="F1694" s="33" t="s">
        <v>1235</v>
      </c>
      <c r="G1694" s="33"/>
      <c r="H1694" s="66" t="s">
        <v>61</v>
      </c>
      <c r="I1694" s="29" t="str">
        <f>VLOOKUP(VASCO!$H1694,Code2Loc,2,FALSE)</f>
        <v>CHICALIM</v>
      </c>
    </row>
    <row r="1695" spans="1:9" ht="15.75" customHeight="1" x14ac:dyDescent="0.25">
      <c r="A1695" s="33" t="s">
        <v>3674</v>
      </c>
      <c r="B1695" s="33">
        <v>63</v>
      </c>
      <c r="C1695" s="33" t="s">
        <v>27</v>
      </c>
      <c r="D1695" s="33">
        <v>3</v>
      </c>
      <c r="E1695" s="33">
        <v>14</v>
      </c>
      <c r="F1695" s="33" t="s">
        <v>1235</v>
      </c>
      <c r="G1695" s="33"/>
      <c r="H1695" s="66" t="s">
        <v>28</v>
      </c>
      <c r="I1695" s="29" t="str">
        <f>VLOOKUP(VASCO!$H1695,Code2Loc,2,FALSE)</f>
        <v>CORTALIM</v>
      </c>
    </row>
    <row r="1696" spans="1:9" ht="15.75" customHeight="1" x14ac:dyDescent="0.25">
      <c r="A1696" s="33" t="s">
        <v>3674</v>
      </c>
      <c r="B1696" s="33">
        <v>63</v>
      </c>
      <c r="C1696" s="33" t="s">
        <v>23</v>
      </c>
      <c r="D1696" s="33">
        <v>4</v>
      </c>
      <c r="E1696" s="33">
        <v>18</v>
      </c>
      <c r="F1696" s="33" t="s">
        <v>1235</v>
      </c>
      <c r="G1696" s="33"/>
      <c r="H1696" s="66" t="s">
        <v>24</v>
      </c>
      <c r="I1696" s="29" t="str">
        <f>VLOOKUP(VASCO!$H1696,Code2Loc,2,FALSE)</f>
        <v>PILLAR</v>
      </c>
    </row>
    <row r="1697" spans="1:9" ht="15.75" customHeight="1" x14ac:dyDescent="0.25">
      <c r="A1697" s="33" t="s">
        <v>3674</v>
      </c>
      <c r="B1697" s="33">
        <v>63</v>
      </c>
      <c r="C1697" s="33" t="s">
        <v>15</v>
      </c>
      <c r="D1697" s="33">
        <v>5</v>
      </c>
      <c r="E1697" s="33">
        <v>26</v>
      </c>
      <c r="F1697" s="33" t="s">
        <v>1235</v>
      </c>
      <c r="G1697" s="33"/>
      <c r="H1697" s="66" t="s">
        <v>16</v>
      </c>
      <c r="I1697" s="29" t="str">
        <f>VLOOKUP(VASCO!$H1697,Code2Loc,2,FALSE)</f>
        <v>BAMBOLI GMC</v>
      </c>
    </row>
    <row r="1698" spans="1:9" ht="15.75" customHeight="1" x14ac:dyDescent="0.25">
      <c r="A1698" s="33" t="s">
        <v>3674</v>
      </c>
      <c r="B1698" s="33">
        <v>63</v>
      </c>
      <c r="C1698" s="33" t="s">
        <v>10</v>
      </c>
      <c r="D1698" s="33">
        <v>6</v>
      </c>
      <c r="E1698" s="33">
        <v>30</v>
      </c>
      <c r="F1698" s="33" t="s">
        <v>1235</v>
      </c>
      <c r="G1698" s="33"/>
      <c r="H1698" s="66" t="s">
        <v>12</v>
      </c>
      <c r="I1698" s="29" t="str">
        <f>VLOOKUP(VASCO!$H1698,Code2Loc,2,FALSE)</f>
        <v>PANAJI</v>
      </c>
    </row>
    <row r="1699" spans="1:9" ht="15.75" customHeight="1" x14ac:dyDescent="0.25">
      <c r="A1699" s="33" t="s">
        <v>3674</v>
      </c>
      <c r="B1699" s="33">
        <v>63</v>
      </c>
      <c r="C1699" s="33" t="s">
        <v>76</v>
      </c>
      <c r="D1699" s="33">
        <v>7</v>
      </c>
      <c r="E1699" s="33">
        <v>33</v>
      </c>
      <c r="F1699" s="33" t="s">
        <v>1235</v>
      </c>
      <c r="G1699" s="33"/>
      <c r="H1699" s="66" t="s">
        <v>77</v>
      </c>
      <c r="I1699" s="29" t="str">
        <f>VLOOKUP(VASCO!$H1699,Code2Loc,2,FALSE)</f>
        <v>TIN BLD/COL</v>
      </c>
    </row>
    <row r="1700" spans="1:9" ht="15.75" customHeight="1" x14ac:dyDescent="0.25">
      <c r="A1700" s="33" t="s">
        <v>3674</v>
      </c>
      <c r="B1700" s="33">
        <v>63</v>
      </c>
      <c r="C1700" s="33" t="s">
        <v>78</v>
      </c>
      <c r="D1700" s="33">
        <v>8</v>
      </c>
      <c r="E1700" s="33">
        <v>35</v>
      </c>
      <c r="F1700" s="33" t="s">
        <v>1235</v>
      </c>
      <c r="G1700" s="33"/>
      <c r="H1700" s="66" t="s">
        <v>79</v>
      </c>
      <c r="I1700" s="29" t="str">
        <f>VLOOKUP(VASCO!$H1700,Code2Loc,2,FALSE)</f>
        <v>GULYAKADE</v>
      </c>
    </row>
    <row r="1701" spans="1:9" ht="15.75" customHeight="1" x14ac:dyDescent="0.25">
      <c r="A1701" s="33" t="s">
        <v>3674</v>
      </c>
      <c r="B1701" s="33">
        <v>63</v>
      </c>
      <c r="C1701" s="33" t="s">
        <v>84</v>
      </c>
      <c r="D1701" s="33">
        <v>9</v>
      </c>
      <c r="E1701" s="33">
        <v>37</v>
      </c>
      <c r="F1701" s="33" t="s">
        <v>1235</v>
      </c>
      <c r="G1701" s="33"/>
      <c r="H1701" s="66" t="s">
        <v>85</v>
      </c>
      <c r="I1701" s="29" t="str">
        <f>VLOOKUP(VASCO!$H1701,Code2Loc,2,FALSE)</f>
        <v>PRV BAZAR</v>
      </c>
    </row>
    <row r="1702" spans="1:9" ht="15.75" customHeight="1" x14ac:dyDescent="0.25">
      <c r="A1702" s="33" t="s">
        <v>3674</v>
      </c>
      <c r="B1702" s="33">
        <v>63</v>
      </c>
      <c r="C1702" s="33" t="s">
        <v>1236</v>
      </c>
      <c r="D1702" s="33">
        <v>10</v>
      </c>
      <c r="E1702" s="33">
        <v>39</v>
      </c>
      <c r="F1702" s="33" t="s">
        <v>1235</v>
      </c>
      <c r="G1702" s="33"/>
      <c r="H1702" s="66" t="s">
        <v>1237</v>
      </c>
      <c r="I1702" s="29" t="str">
        <f>VLOOKUP(VASCO!$H1702,Code2Loc,2,FALSE)</f>
        <v>GUIRIM</v>
      </c>
    </row>
    <row r="1703" spans="1:9" ht="15.75" customHeight="1" x14ac:dyDescent="0.25">
      <c r="A1703" s="33" t="s">
        <v>3674</v>
      </c>
      <c r="B1703" s="33">
        <v>63</v>
      </c>
      <c r="C1703" s="33" t="s">
        <v>92</v>
      </c>
      <c r="D1703" s="33">
        <v>11</v>
      </c>
      <c r="E1703" s="33">
        <v>42</v>
      </c>
      <c r="F1703" s="33" t="s">
        <v>1235</v>
      </c>
      <c r="G1703" s="33"/>
      <c r="H1703" s="66" t="s">
        <v>93</v>
      </c>
      <c r="I1703" s="29" t="str">
        <f>VLOOKUP(VASCO!$H1703,Code2Loc,2,FALSE)</f>
        <v>MAPUSA</v>
      </c>
    </row>
    <row r="1704" spans="1:9" ht="15.75" customHeight="1" x14ac:dyDescent="0.25">
      <c r="A1704" s="33" t="s">
        <v>3674</v>
      </c>
      <c r="B1704" s="33">
        <v>63</v>
      </c>
      <c r="C1704" s="33" t="s">
        <v>707</v>
      </c>
      <c r="D1704" s="33">
        <v>13</v>
      </c>
      <c r="E1704" s="33">
        <v>50</v>
      </c>
      <c r="F1704" s="33" t="s">
        <v>1235</v>
      </c>
      <c r="G1704" s="33"/>
      <c r="H1704" s="66" t="s">
        <v>708</v>
      </c>
      <c r="I1704" s="29" t="str">
        <f>VLOOKUP(VASCO!$H1704,Code2Loc,2,FALSE)</f>
        <v>COLVALE</v>
      </c>
    </row>
    <row r="1705" spans="1:9" ht="15.75" customHeight="1" x14ac:dyDescent="0.25">
      <c r="A1705" s="33" t="s">
        <v>3674</v>
      </c>
      <c r="B1705" s="33">
        <v>63</v>
      </c>
      <c r="C1705" s="33" t="s">
        <v>711</v>
      </c>
      <c r="D1705" s="33">
        <v>14</v>
      </c>
      <c r="E1705" s="33">
        <v>52</v>
      </c>
      <c r="F1705" s="33" t="s">
        <v>1235</v>
      </c>
      <c r="G1705" s="33"/>
      <c r="H1705" s="66" t="s">
        <v>712</v>
      </c>
      <c r="I1705" s="29" t="str">
        <f>VLOOKUP(VASCO!$H1705,Code2Loc,2,FALSE)</f>
        <v>DHARGAL</v>
      </c>
    </row>
    <row r="1706" spans="1:9" ht="15.75" customHeight="1" x14ac:dyDescent="0.25">
      <c r="A1706" s="33" t="s">
        <v>3674</v>
      </c>
      <c r="B1706" s="33">
        <v>63</v>
      </c>
      <c r="C1706" s="33" t="s">
        <v>102</v>
      </c>
      <c r="D1706" s="33">
        <v>12</v>
      </c>
      <c r="E1706" s="33">
        <v>56</v>
      </c>
      <c r="F1706" s="33" t="s">
        <v>1235</v>
      </c>
      <c r="G1706" s="33"/>
      <c r="H1706" s="66" t="s">
        <v>103</v>
      </c>
      <c r="I1706" s="29" t="str">
        <f>VLOOKUP(VASCO!$H1706,Code2Loc,2,FALSE)</f>
        <v>KARASWADA</v>
      </c>
    </row>
    <row r="1707" spans="1:9" ht="15.75" customHeight="1" x14ac:dyDescent="0.25">
      <c r="A1707" s="33" t="s">
        <v>3674</v>
      </c>
      <c r="B1707" s="33">
        <v>63</v>
      </c>
      <c r="C1707" s="33" t="s">
        <v>822</v>
      </c>
      <c r="D1707" s="33">
        <v>15</v>
      </c>
      <c r="E1707" s="33">
        <v>60</v>
      </c>
      <c r="F1707" s="33" t="s">
        <v>1235</v>
      </c>
      <c r="G1707" s="33"/>
      <c r="H1707" s="66" t="s">
        <v>823</v>
      </c>
      <c r="I1707" s="29" t="str">
        <f>VLOOKUP(VASCO!$H1707,Code2Loc,2,FALSE)</f>
        <v>PEDNE</v>
      </c>
    </row>
    <row r="1708" spans="1:9" ht="15.75" customHeight="1" x14ac:dyDescent="0.25">
      <c r="A1708" s="33" t="s">
        <v>3674</v>
      </c>
      <c r="B1708" s="33">
        <v>63</v>
      </c>
      <c r="C1708" s="33" t="s">
        <v>796</v>
      </c>
      <c r="D1708" s="33">
        <v>16</v>
      </c>
      <c r="E1708" s="33">
        <v>63</v>
      </c>
      <c r="F1708" s="33" t="s">
        <v>1235</v>
      </c>
      <c r="G1708" s="33"/>
      <c r="H1708" s="66" t="s">
        <v>797</v>
      </c>
      <c r="I1708" s="29" t="str">
        <f>VLOOKUP(VASCO!$H1708,Code2Loc,2,FALSE)</f>
        <v>STD. BRIDGE</v>
      </c>
    </row>
    <row r="1709" spans="1:9" ht="15.75" customHeight="1" x14ac:dyDescent="0.25">
      <c r="A1709" s="33" t="s">
        <v>3674</v>
      </c>
      <c r="B1709" s="33">
        <v>63</v>
      </c>
      <c r="C1709" s="33" t="s">
        <v>798</v>
      </c>
      <c r="D1709" s="33">
        <v>17</v>
      </c>
      <c r="E1709" s="33">
        <v>64</v>
      </c>
      <c r="F1709" s="33" t="s">
        <v>1235</v>
      </c>
      <c r="G1709" s="33"/>
      <c r="H1709" s="66" t="s">
        <v>799</v>
      </c>
      <c r="I1709" s="29" t="str">
        <f>VLOOKUP(VASCO!$H1709,Code2Loc,2,FALSE)</f>
        <v>PORASKADE</v>
      </c>
    </row>
    <row r="1710" spans="1:9" ht="15.75" customHeight="1" x14ac:dyDescent="0.25">
      <c r="A1710" s="33" t="s">
        <v>3674</v>
      </c>
      <c r="B1710" s="33">
        <v>63</v>
      </c>
      <c r="C1710" s="33" t="s">
        <v>828</v>
      </c>
      <c r="D1710" s="33">
        <v>18</v>
      </c>
      <c r="E1710" s="33">
        <v>67</v>
      </c>
      <c r="F1710" s="33" t="s">
        <v>1235</v>
      </c>
      <c r="G1710" s="33"/>
      <c r="H1710" s="66" t="s">
        <v>829</v>
      </c>
      <c r="I1710" s="29" t="str">
        <f>VLOOKUP(VASCO!$H1710,Code2Loc,2,FALSE)</f>
        <v>UGVE</v>
      </c>
    </row>
    <row r="1711" spans="1:9" ht="15.75" customHeight="1" x14ac:dyDescent="0.25">
      <c r="A1711" s="33" t="s">
        <v>3674</v>
      </c>
      <c r="B1711" s="33">
        <v>63</v>
      </c>
      <c r="C1711" s="33" t="s">
        <v>1197</v>
      </c>
      <c r="D1711" s="33">
        <v>19</v>
      </c>
      <c r="E1711" s="33">
        <v>70</v>
      </c>
      <c r="F1711" s="33" t="s">
        <v>1235</v>
      </c>
      <c r="G1711" s="33"/>
      <c r="H1711" s="66" t="s">
        <v>1198</v>
      </c>
      <c r="I1711" s="29" t="str">
        <f>VLOOKUP(VASCO!$H1711,Code2Loc,2,FALSE)</f>
        <v>TORSHE</v>
      </c>
    </row>
    <row r="1712" spans="1:9" ht="15.75" customHeight="1" x14ac:dyDescent="0.25">
      <c r="A1712" s="33" t="s">
        <v>3674</v>
      </c>
      <c r="B1712" s="33">
        <v>63</v>
      </c>
      <c r="C1712" s="33" t="s">
        <v>1203</v>
      </c>
      <c r="D1712" s="33">
        <v>20</v>
      </c>
      <c r="E1712" s="33">
        <v>74</v>
      </c>
      <c r="F1712" s="33" t="s">
        <v>1235</v>
      </c>
      <c r="G1712" s="33">
        <v>1</v>
      </c>
      <c r="H1712" s="66" t="s">
        <v>1204</v>
      </c>
      <c r="I1712" s="29" t="str">
        <f>VLOOKUP(VASCO!$H1712,Code2Loc,2,FALSE)</f>
        <v>PATRADEVI</v>
      </c>
    </row>
    <row r="1713" spans="1:9" ht="15.75" customHeight="1" x14ac:dyDescent="0.25">
      <c r="A1713" s="33" t="s">
        <v>3674</v>
      </c>
      <c r="B1713" s="33">
        <v>63</v>
      </c>
      <c r="C1713" s="33" t="s">
        <v>1205</v>
      </c>
      <c r="D1713" s="33">
        <v>21</v>
      </c>
      <c r="E1713" s="33">
        <v>77</v>
      </c>
      <c r="F1713" s="33" t="s">
        <v>1235</v>
      </c>
      <c r="G1713" s="33">
        <v>2</v>
      </c>
      <c r="H1713" s="66" t="s">
        <v>1206</v>
      </c>
      <c r="I1713" s="29" t="str">
        <f>VLOOKUP(VASCO!$H1713,Code2Loc,2,FALSE)</f>
        <v>BANDA</v>
      </c>
    </row>
    <row r="1714" spans="1:9" ht="15.75" customHeight="1" x14ac:dyDescent="0.25">
      <c r="A1714" s="33" t="s">
        <v>3674</v>
      </c>
      <c r="B1714" s="33">
        <v>63</v>
      </c>
      <c r="C1714" s="33" t="s">
        <v>1216</v>
      </c>
      <c r="D1714" s="33">
        <v>22</v>
      </c>
      <c r="E1714" s="33">
        <v>88</v>
      </c>
      <c r="F1714" s="33" t="s">
        <v>1235</v>
      </c>
      <c r="G1714" s="33"/>
      <c r="H1714" s="66" t="s">
        <v>1217</v>
      </c>
      <c r="I1714" s="29" t="str">
        <f>VLOOKUP(VASCO!$H1714,Code2Loc,2,FALSE)</f>
        <v>SAWANTWADI</v>
      </c>
    </row>
    <row r="1715" spans="1:9" ht="15.75" customHeight="1" x14ac:dyDescent="0.25">
      <c r="A1715" s="33" t="s">
        <v>3674</v>
      </c>
      <c r="B1715" s="33">
        <v>63</v>
      </c>
      <c r="C1715" s="33" t="s">
        <v>1238</v>
      </c>
      <c r="D1715" s="33">
        <v>23</v>
      </c>
      <c r="E1715" s="33">
        <v>96</v>
      </c>
      <c r="F1715" s="33" t="s">
        <v>1235</v>
      </c>
      <c r="G1715" s="33"/>
      <c r="H1715" s="66" t="s">
        <v>1239</v>
      </c>
      <c r="I1715" s="29" t="str">
        <f>VLOOKUP(VASCO!$H1715,Code2Loc,2,FALSE)</f>
        <v>AKERI</v>
      </c>
    </row>
    <row r="1716" spans="1:9" ht="15.75" customHeight="1" x14ac:dyDescent="0.25">
      <c r="A1716" s="33" t="s">
        <v>3674</v>
      </c>
      <c r="B1716" s="33">
        <v>63</v>
      </c>
      <c r="C1716" s="33" t="s">
        <v>1240</v>
      </c>
      <c r="D1716" s="33">
        <v>24</v>
      </c>
      <c r="E1716" s="33">
        <v>100</v>
      </c>
      <c r="F1716" s="33" t="s">
        <v>1235</v>
      </c>
      <c r="G1716" s="33"/>
      <c r="H1716" s="66" t="s">
        <v>1241</v>
      </c>
      <c r="I1716" s="29" t="str">
        <f>VLOOKUP(VASCO!$H1716,Code2Loc,2,FALSE)</f>
        <v>ZARAP</v>
      </c>
    </row>
    <row r="1717" spans="1:9" ht="15.75" customHeight="1" x14ac:dyDescent="0.25">
      <c r="A1717" s="33" t="s">
        <v>3674</v>
      </c>
      <c r="B1717" s="33">
        <v>63</v>
      </c>
      <c r="C1717" s="33" t="s">
        <v>1242</v>
      </c>
      <c r="D1717" s="33">
        <v>25</v>
      </c>
      <c r="E1717" s="33">
        <v>109</v>
      </c>
      <c r="F1717" s="33" t="s">
        <v>1235</v>
      </c>
      <c r="G1717" s="33"/>
      <c r="H1717" s="66" t="s">
        <v>1243</v>
      </c>
      <c r="I1717" s="29" t="str">
        <f>VLOOKUP(VASCO!$H1717,Code2Loc,2,FALSE)</f>
        <v>KUDAL</v>
      </c>
    </row>
    <row r="1718" spans="1:9" ht="15.75" customHeight="1" x14ac:dyDescent="0.25">
      <c r="A1718" s="33" t="s">
        <v>3674</v>
      </c>
      <c r="B1718" s="33">
        <v>63</v>
      </c>
      <c r="C1718" s="33" t="s">
        <v>1244</v>
      </c>
      <c r="D1718" s="33">
        <v>26</v>
      </c>
      <c r="E1718" s="33">
        <v>118</v>
      </c>
      <c r="F1718" s="33" t="s">
        <v>1235</v>
      </c>
      <c r="G1718" s="33"/>
      <c r="H1718" s="66" t="s">
        <v>1245</v>
      </c>
      <c r="I1718" s="29" t="str">
        <f>VLOOKUP(VASCO!$H1718,Code2Loc,2,FALSE)</f>
        <v>PANDUR</v>
      </c>
    </row>
    <row r="1719" spans="1:9" ht="15.75" customHeight="1" x14ac:dyDescent="0.25">
      <c r="A1719" s="33" t="s">
        <v>3674</v>
      </c>
      <c r="B1719" s="33">
        <v>63</v>
      </c>
      <c r="C1719" s="33" t="s">
        <v>1246</v>
      </c>
      <c r="D1719" s="33">
        <v>27</v>
      </c>
      <c r="E1719" s="33">
        <v>123</v>
      </c>
      <c r="F1719" s="33" t="s">
        <v>1235</v>
      </c>
      <c r="G1719" s="33"/>
      <c r="H1719" s="66" t="s">
        <v>1247</v>
      </c>
      <c r="I1719" s="29" t="str">
        <f>VLOOKUP(VASCO!$H1719,Code2Loc,2,FALSE)</f>
        <v>ORAS</v>
      </c>
    </row>
    <row r="1720" spans="1:9" ht="15.75" customHeight="1" x14ac:dyDescent="0.25">
      <c r="A1720" s="33" t="s">
        <v>3674</v>
      </c>
      <c r="B1720" s="33">
        <v>63</v>
      </c>
      <c r="C1720" s="33" t="s">
        <v>1248</v>
      </c>
      <c r="D1720" s="33">
        <v>28</v>
      </c>
      <c r="E1720" s="33">
        <v>130</v>
      </c>
      <c r="F1720" s="33" t="s">
        <v>1235</v>
      </c>
      <c r="G1720" s="33"/>
      <c r="H1720" s="66" t="s">
        <v>1249</v>
      </c>
      <c r="I1720" s="29" t="str">
        <f>VLOOKUP(VASCO!$H1720,Code2Loc,2,FALSE)</f>
        <v>KASAL</v>
      </c>
    </row>
    <row r="1721" spans="1:9" ht="15.75" customHeight="1" x14ac:dyDescent="0.25">
      <c r="A1721" s="33" t="s">
        <v>3674</v>
      </c>
      <c r="B1721" s="33">
        <v>63</v>
      </c>
      <c r="C1721" s="33" t="s">
        <v>1250</v>
      </c>
      <c r="D1721" s="33">
        <v>29</v>
      </c>
      <c r="E1721" s="33">
        <v>136</v>
      </c>
      <c r="F1721" s="33" t="s">
        <v>1235</v>
      </c>
      <c r="G1721" s="33"/>
      <c r="H1721" s="66" t="s">
        <v>1251</v>
      </c>
      <c r="I1721" s="29" t="str">
        <f>VLOOKUP(VASCO!$H1721,Code2Loc,2,FALSE)</f>
        <v>OSARGAO</v>
      </c>
    </row>
    <row r="1722" spans="1:9" ht="15.75" customHeight="1" x14ac:dyDescent="0.25">
      <c r="A1722" s="33" t="s">
        <v>3674</v>
      </c>
      <c r="B1722" s="33">
        <v>63</v>
      </c>
      <c r="C1722" s="33" t="s">
        <v>1252</v>
      </c>
      <c r="D1722" s="33">
        <v>30</v>
      </c>
      <c r="E1722" s="33">
        <v>142</v>
      </c>
      <c r="F1722" s="33" t="s">
        <v>1235</v>
      </c>
      <c r="G1722" s="33"/>
      <c r="H1722" s="66" t="s">
        <v>1253</v>
      </c>
      <c r="I1722" s="29" t="str">
        <f>VLOOKUP(VASCO!$H1722,Code2Loc,2,FALSE)</f>
        <v>KANKAVLI</v>
      </c>
    </row>
    <row r="1723" spans="1:9" ht="15.75" customHeight="1" x14ac:dyDescent="0.25">
      <c r="A1723" s="33" t="s">
        <v>3674</v>
      </c>
      <c r="B1723" s="33">
        <v>63</v>
      </c>
      <c r="C1723" s="33" t="s">
        <v>1254</v>
      </c>
      <c r="D1723" s="33">
        <v>31</v>
      </c>
      <c r="E1723" s="33">
        <v>150</v>
      </c>
      <c r="F1723" s="33" t="s">
        <v>1235</v>
      </c>
      <c r="G1723" s="33"/>
      <c r="H1723" s="66" t="s">
        <v>1255</v>
      </c>
      <c r="I1723" s="29" t="str">
        <f>VLOOKUP(VASCO!$H1723,Code2Loc,2,FALSE)</f>
        <v>HUMRAT</v>
      </c>
    </row>
    <row r="1724" spans="1:9" ht="15.75" customHeight="1" x14ac:dyDescent="0.25">
      <c r="A1724" s="33" t="s">
        <v>3674</v>
      </c>
      <c r="B1724" s="33">
        <v>63</v>
      </c>
      <c r="C1724" s="33" t="s">
        <v>1256</v>
      </c>
      <c r="D1724" s="33">
        <v>32</v>
      </c>
      <c r="E1724" s="33">
        <v>159</v>
      </c>
      <c r="F1724" s="33" t="s">
        <v>1235</v>
      </c>
      <c r="G1724" s="33"/>
      <c r="H1724" s="66" t="s">
        <v>1257</v>
      </c>
      <c r="I1724" s="29" t="str">
        <f>VLOOKUP(VASCO!$H1724,Code2Loc,2,FALSE)</f>
        <v>NANGAO</v>
      </c>
    </row>
    <row r="1725" spans="1:9" ht="15.75" customHeight="1" x14ac:dyDescent="0.25">
      <c r="A1725" s="33" t="s">
        <v>3674</v>
      </c>
      <c r="B1725" s="33">
        <v>63</v>
      </c>
      <c r="C1725" s="33" t="s">
        <v>1258</v>
      </c>
      <c r="D1725" s="33">
        <v>33</v>
      </c>
      <c r="E1725" s="33">
        <v>166</v>
      </c>
      <c r="F1725" s="33" t="s">
        <v>1235</v>
      </c>
      <c r="G1725" s="33"/>
      <c r="H1725" s="66" t="s">
        <v>1259</v>
      </c>
      <c r="I1725" s="29" t="str">
        <f>VLOOKUP(VASCO!$H1725,Code2Loc,2,FALSE)</f>
        <v>TALARA</v>
      </c>
    </row>
    <row r="1726" spans="1:9" ht="15.75" customHeight="1" x14ac:dyDescent="0.25">
      <c r="A1726" s="33" t="s">
        <v>3674</v>
      </c>
      <c r="B1726" s="33">
        <v>63</v>
      </c>
      <c r="C1726" s="33" t="s">
        <v>1293</v>
      </c>
      <c r="D1726" s="33">
        <v>34</v>
      </c>
      <c r="E1726" s="33">
        <v>187</v>
      </c>
      <c r="F1726" s="33" t="s">
        <v>1235</v>
      </c>
      <c r="G1726" s="33"/>
      <c r="H1726" s="66" t="s">
        <v>1294</v>
      </c>
      <c r="I1726" s="29" t="str">
        <f>VLOOKUP(VASCO!$H1726,Code2Loc,2,FALSE)</f>
        <v>VAIBHAVWADI</v>
      </c>
    </row>
    <row r="1727" spans="1:9" ht="15.75" customHeight="1" x14ac:dyDescent="0.25">
      <c r="A1727" s="33" t="s">
        <v>3674</v>
      </c>
      <c r="B1727" s="33">
        <v>63</v>
      </c>
      <c r="C1727" s="33" t="s">
        <v>1295</v>
      </c>
      <c r="D1727" s="33">
        <v>35</v>
      </c>
      <c r="E1727" s="33">
        <v>205</v>
      </c>
      <c r="F1727" s="33" t="s">
        <v>1235</v>
      </c>
      <c r="G1727" s="33"/>
      <c r="H1727" s="66" t="s">
        <v>1296</v>
      </c>
      <c r="I1727" s="29" t="str">
        <f>VLOOKUP(VASCO!$H1727,Code2Loc,2,FALSE)</f>
        <v>GAGANBAWDA</v>
      </c>
    </row>
    <row r="1728" spans="1:9" ht="15.75" customHeight="1" x14ac:dyDescent="0.25">
      <c r="A1728" s="33" t="s">
        <v>3674</v>
      </c>
      <c r="B1728" s="33">
        <v>63</v>
      </c>
      <c r="C1728" s="33" t="s">
        <v>1297</v>
      </c>
      <c r="D1728" s="33">
        <v>36</v>
      </c>
      <c r="E1728" s="33">
        <v>229</v>
      </c>
      <c r="F1728" s="33" t="s">
        <v>1235</v>
      </c>
      <c r="G1728" s="33"/>
      <c r="H1728" s="66" t="s">
        <v>1298</v>
      </c>
      <c r="I1728" s="29" t="str">
        <f>VLOOKUP(VASCO!$H1728,Code2Loc,2,FALSE)</f>
        <v>SALVON</v>
      </c>
    </row>
    <row r="1729" spans="1:9" ht="15.75" customHeight="1" x14ac:dyDescent="0.25">
      <c r="A1729" s="33" t="s">
        <v>3674</v>
      </c>
      <c r="B1729" s="33">
        <v>63</v>
      </c>
      <c r="C1729" s="33" t="s">
        <v>1299</v>
      </c>
      <c r="D1729" s="33">
        <v>37</v>
      </c>
      <c r="E1729" s="33">
        <v>244</v>
      </c>
      <c r="F1729" s="33" t="s">
        <v>1235</v>
      </c>
      <c r="G1729" s="33"/>
      <c r="H1729" s="66" t="s">
        <v>1300</v>
      </c>
      <c r="I1729" s="29" t="str">
        <f>VLOOKUP(VASCO!$H1729,Code2Loc,2,FALSE)</f>
        <v>KALE</v>
      </c>
    </row>
    <row r="1730" spans="1:9" ht="15.75" customHeight="1" x14ac:dyDescent="0.25">
      <c r="A1730" s="33" t="s">
        <v>3674</v>
      </c>
      <c r="B1730" s="33">
        <v>63</v>
      </c>
      <c r="C1730" s="33" t="s">
        <v>1301</v>
      </c>
      <c r="D1730" s="33">
        <v>38</v>
      </c>
      <c r="E1730" s="33">
        <v>259</v>
      </c>
      <c r="F1730" s="33" t="s">
        <v>1235</v>
      </c>
      <c r="G1730" s="33"/>
      <c r="H1730" s="66" t="s">
        <v>1302</v>
      </c>
      <c r="I1730" s="29" t="str">
        <f>VLOOKUP(VASCO!$H1730,Code2Loc,2,FALSE)</f>
        <v>RANKALA</v>
      </c>
    </row>
    <row r="1731" spans="1:9" ht="15.75" customHeight="1" x14ac:dyDescent="0.25">
      <c r="A1731" s="33" t="s">
        <v>3674</v>
      </c>
      <c r="B1731" s="33">
        <v>63</v>
      </c>
      <c r="C1731" s="33" t="s">
        <v>1303</v>
      </c>
      <c r="D1731" s="33">
        <v>39</v>
      </c>
      <c r="E1731" s="33">
        <v>265</v>
      </c>
      <c r="F1731" s="33" t="s">
        <v>1235</v>
      </c>
      <c r="G1731" s="33"/>
      <c r="H1731" s="66" t="s">
        <v>1304</v>
      </c>
      <c r="I1731" s="29" t="str">
        <f>VLOOKUP(VASCO!$H1731,Code2Loc,2,FALSE)</f>
        <v>KOLHAPUR</v>
      </c>
    </row>
    <row r="1732" spans="1:9" ht="15.75" customHeight="1" x14ac:dyDescent="0.25">
      <c r="A1732" s="33" t="s">
        <v>3674</v>
      </c>
      <c r="B1732" s="33">
        <v>63</v>
      </c>
      <c r="C1732" s="33" t="s">
        <v>3390</v>
      </c>
      <c r="D1732" s="33">
        <v>40</v>
      </c>
      <c r="E1732" s="33">
        <v>309</v>
      </c>
      <c r="F1732" s="33" t="s">
        <v>1235</v>
      </c>
      <c r="G1732" s="33"/>
      <c r="H1732" s="66" t="s">
        <v>3033</v>
      </c>
      <c r="I1732" s="29" t="str">
        <f>VLOOKUP(VASCO!$H1732,Code2Loc,2,FALSE)</f>
        <v>HATHKALAGNE</v>
      </c>
    </row>
    <row r="1733" spans="1:9" ht="15.75" customHeight="1" x14ac:dyDescent="0.25">
      <c r="A1733" s="33" t="s">
        <v>3674</v>
      </c>
      <c r="B1733" s="33">
        <v>63</v>
      </c>
      <c r="C1733" s="33" t="s">
        <v>3034</v>
      </c>
      <c r="D1733" s="33">
        <v>41</v>
      </c>
      <c r="E1733" s="33">
        <v>331</v>
      </c>
      <c r="F1733" s="33" t="s">
        <v>1235</v>
      </c>
      <c r="G1733" s="33"/>
      <c r="H1733" s="66" t="s">
        <v>3035</v>
      </c>
      <c r="I1733" s="29" t="str">
        <f>VLOOKUP(VASCO!$H1733,Code2Loc,2,FALSE)</f>
        <v>JAISINGPUR</v>
      </c>
    </row>
    <row r="1734" spans="1:9" ht="15.75" customHeight="1" x14ac:dyDescent="0.25">
      <c r="A1734" s="33" t="s">
        <v>3674</v>
      </c>
      <c r="B1734" s="33">
        <v>63</v>
      </c>
      <c r="C1734" s="33" t="s">
        <v>3038</v>
      </c>
      <c r="D1734" s="33">
        <v>42</v>
      </c>
      <c r="E1734" s="33">
        <v>339</v>
      </c>
      <c r="F1734" s="33" t="s">
        <v>1235</v>
      </c>
      <c r="G1734" s="33"/>
      <c r="H1734" s="66" t="s">
        <v>3039</v>
      </c>
      <c r="I1734" s="29" t="str">
        <f>VLOOKUP(VASCO!$H1734,Code2Loc,2,FALSE)</f>
        <v>MIRAJ</v>
      </c>
    </row>
    <row r="1735" spans="1:9" ht="15.75" customHeight="1" x14ac:dyDescent="0.25">
      <c r="A1735" s="33" t="s">
        <v>3675</v>
      </c>
      <c r="B1735" s="33">
        <v>64</v>
      </c>
      <c r="C1735" s="33" t="s">
        <v>66</v>
      </c>
      <c r="D1735" s="33">
        <v>1</v>
      </c>
      <c r="E1735" s="33">
        <v>0</v>
      </c>
      <c r="F1735" s="33" t="s">
        <v>1186</v>
      </c>
      <c r="G1735" s="33"/>
      <c r="H1735" s="35" t="s">
        <v>67</v>
      </c>
      <c r="I1735" s="29" t="str">
        <f>VLOOKUP(VASCO!$H1735,Code2Loc,2,FALSE)</f>
        <v>VASCO</v>
      </c>
    </row>
    <row r="1736" spans="1:9" ht="15.75" customHeight="1" x14ac:dyDescent="0.25">
      <c r="A1736" s="33" t="s">
        <v>3675</v>
      </c>
      <c r="B1736" s="33">
        <v>64</v>
      </c>
      <c r="C1736" s="33" t="s">
        <v>64</v>
      </c>
      <c r="D1736" s="33">
        <v>2</v>
      </c>
      <c r="E1736" s="33">
        <v>1</v>
      </c>
      <c r="F1736" s="33" t="s">
        <v>1186</v>
      </c>
      <c r="G1736" s="33"/>
      <c r="H1736" s="35" t="s">
        <v>65</v>
      </c>
      <c r="I1736" s="29" t="str">
        <f>VLOOKUP(VASCO!$H1736,Code2Loc,2,FALSE)</f>
        <v>SHIPYARD</v>
      </c>
    </row>
    <row r="1737" spans="1:9" ht="15.75" customHeight="1" x14ac:dyDescent="0.25">
      <c r="A1737" s="33" t="s">
        <v>3675</v>
      </c>
      <c r="B1737" s="33">
        <v>64</v>
      </c>
      <c r="C1737" s="33" t="s">
        <v>62</v>
      </c>
      <c r="D1737" s="33">
        <v>3</v>
      </c>
      <c r="E1737" s="33">
        <v>2</v>
      </c>
      <c r="F1737" s="33" t="s">
        <v>1186</v>
      </c>
      <c r="G1737" s="33"/>
      <c r="H1737" s="35" t="s">
        <v>63</v>
      </c>
      <c r="I1737" s="29" t="str">
        <f>VLOOKUP(VASCO!$H1737,Code2Loc,2,FALSE)</f>
        <v>VADEM</v>
      </c>
    </row>
    <row r="1738" spans="1:9" ht="15.75" customHeight="1" x14ac:dyDescent="0.25">
      <c r="A1738" s="33" t="s">
        <v>3675</v>
      </c>
      <c r="B1738" s="33">
        <v>64</v>
      </c>
      <c r="C1738" s="33" t="s">
        <v>60</v>
      </c>
      <c r="D1738" s="33">
        <v>4</v>
      </c>
      <c r="E1738" s="33">
        <v>4</v>
      </c>
      <c r="F1738" s="33" t="s">
        <v>1186</v>
      </c>
      <c r="G1738" s="33"/>
      <c r="H1738" s="35" t="s">
        <v>61</v>
      </c>
      <c r="I1738" s="29" t="str">
        <f>VLOOKUP(VASCO!$H1738,Code2Loc,2,FALSE)</f>
        <v>CHICALIM</v>
      </c>
    </row>
    <row r="1739" spans="1:9" ht="15.75" customHeight="1" x14ac:dyDescent="0.25">
      <c r="A1739" s="33" t="s">
        <v>3675</v>
      </c>
      <c r="B1739" s="33">
        <v>64</v>
      </c>
      <c r="C1739" s="33" t="s">
        <v>246</v>
      </c>
      <c r="D1739" s="33">
        <v>5</v>
      </c>
      <c r="E1739" s="33">
        <v>6</v>
      </c>
      <c r="F1739" s="33" t="s">
        <v>1186</v>
      </c>
      <c r="G1739" s="33"/>
      <c r="H1739" s="35" t="s">
        <v>247</v>
      </c>
      <c r="I1739" s="29" t="str">
        <f>VLOOKUP(VASCO!$H1739,Code2Loc,2,FALSE)</f>
        <v>DABOLI</v>
      </c>
    </row>
    <row r="1740" spans="1:9" ht="15.75" customHeight="1" x14ac:dyDescent="0.25">
      <c r="A1740" s="33" t="s">
        <v>3675</v>
      </c>
      <c r="B1740" s="33">
        <v>64</v>
      </c>
      <c r="C1740" s="33" t="s">
        <v>56</v>
      </c>
      <c r="D1740" s="33">
        <v>6</v>
      </c>
      <c r="E1740" s="33">
        <v>7</v>
      </c>
      <c r="F1740" s="33" t="s">
        <v>1186</v>
      </c>
      <c r="G1740" s="33"/>
      <c r="H1740" s="35" t="s">
        <v>57</v>
      </c>
      <c r="I1740" s="29" t="str">
        <f>VLOOKUP(VASCO!$H1740,Code2Loc,2,FALSE)</f>
        <v>ZUYAR</v>
      </c>
    </row>
    <row r="1741" spans="1:9" ht="15.75" customHeight="1" x14ac:dyDescent="0.25">
      <c r="A1741" s="33" t="s">
        <v>3675</v>
      </c>
      <c r="B1741" s="33">
        <v>64</v>
      </c>
      <c r="C1741" s="33" t="s">
        <v>54</v>
      </c>
      <c r="D1741" s="33">
        <v>7</v>
      </c>
      <c r="E1741" s="33">
        <v>9</v>
      </c>
      <c r="F1741" s="33" t="s">
        <v>1186</v>
      </c>
      <c r="G1741" s="33"/>
      <c r="H1741" s="35" t="s">
        <v>55</v>
      </c>
      <c r="I1741" s="29" t="str">
        <f>VLOOKUP(VASCO!$H1741,Code2Loc,2,FALSE)</f>
        <v>ZAREER</v>
      </c>
    </row>
    <row r="1742" spans="1:9" ht="15.75" customHeight="1" x14ac:dyDescent="0.25">
      <c r="A1742" s="33" t="s">
        <v>3675</v>
      </c>
      <c r="B1742" s="33">
        <v>64</v>
      </c>
      <c r="C1742" s="33" t="s">
        <v>52</v>
      </c>
      <c r="D1742" s="33">
        <v>8</v>
      </c>
      <c r="E1742" s="33">
        <v>11</v>
      </c>
      <c r="F1742" s="33" t="s">
        <v>1186</v>
      </c>
      <c r="G1742" s="33"/>
      <c r="H1742" s="35" t="s">
        <v>53</v>
      </c>
      <c r="I1742" s="29" t="str">
        <f>VLOOKUP(VASCO!$H1742,Code2Loc,2,FALSE)</f>
        <v>S CONVENT</v>
      </c>
    </row>
    <row r="1743" spans="1:9" ht="15.75" customHeight="1" x14ac:dyDescent="0.25">
      <c r="A1743" s="33" t="s">
        <v>3675</v>
      </c>
      <c r="B1743" s="33">
        <v>64</v>
      </c>
      <c r="C1743" s="33" t="s">
        <v>50</v>
      </c>
      <c r="D1743" s="33">
        <v>9</v>
      </c>
      <c r="E1743" s="33">
        <v>12</v>
      </c>
      <c r="F1743" s="33" t="s">
        <v>1186</v>
      </c>
      <c r="G1743" s="33"/>
      <c r="H1743" s="35" t="s">
        <v>51</v>
      </c>
      <c r="I1743" s="29" t="str">
        <f>VLOOKUP(VASCO!$H1743,Code2Loc,2,FALSE)</f>
        <v>SANCOALE</v>
      </c>
    </row>
    <row r="1744" spans="1:9" ht="15.75" customHeight="1" x14ac:dyDescent="0.25">
      <c r="A1744" s="33" t="s">
        <v>3675</v>
      </c>
      <c r="B1744" s="33">
        <v>64</v>
      </c>
      <c r="C1744" s="33" t="s">
        <v>27</v>
      </c>
      <c r="D1744" s="33">
        <v>10</v>
      </c>
      <c r="E1744" s="33">
        <v>14</v>
      </c>
      <c r="F1744" s="33" t="s">
        <v>1186</v>
      </c>
      <c r="G1744" s="33"/>
      <c r="H1744" s="35" t="s">
        <v>28</v>
      </c>
      <c r="I1744" s="29" t="str">
        <f>VLOOKUP(VASCO!$H1744,Code2Loc,2,FALSE)</f>
        <v>CORTALIM</v>
      </c>
    </row>
    <row r="1745" spans="1:9" ht="15.75" customHeight="1" x14ac:dyDescent="0.25">
      <c r="A1745" s="33" t="s">
        <v>3675</v>
      </c>
      <c r="B1745" s="33">
        <v>64</v>
      </c>
      <c r="C1745" s="33" t="s">
        <v>25</v>
      </c>
      <c r="D1745" s="33">
        <v>11</v>
      </c>
      <c r="E1745" s="33">
        <v>16</v>
      </c>
      <c r="F1745" s="33" t="s">
        <v>1186</v>
      </c>
      <c r="G1745" s="33"/>
      <c r="H1745" s="35" t="s">
        <v>26</v>
      </c>
      <c r="I1745" s="29" t="str">
        <f>VLOOKUP(VASCO!$H1745,Code2Loc,2,FALSE)</f>
        <v>AGASSAIM</v>
      </c>
    </row>
    <row r="1746" spans="1:9" ht="15.75" customHeight="1" x14ac:dyDescent="0.25">
      <c r="A1746" s="33" t="s">
        <v>3675</v>
      </c>
      <c r="B1746" s="33">
        <v>64</v>
      </c>
      <c r="C1746" s="33" t="s">
        <v>23</v>
      </c>
      <c r="D1746" s="33">
        <v>12</v>
      </c>
      <c r="E1746" s="33">
        <v>18</v>
      </c>
      <c r="F1746" s="33" t="s">
        <v>1186</v>
      </c>
      <c r="G1746" s="33"/>
      <c r="H1746" s="35" t="s">
        <v>24</v>
      </c>
      <c r="I1746" s="29" t="str">
        <f>VLOOKUP(VASCO!$H1746,Code2Loc,2,FALSE)</f>
        <v>PILLAR</v>
      </c>
    </row>
    <row r="1747" spans="1:9" ht="15.75" customHeight="1" x14ac:dyDescent="0.25">
      <c r="A1747" s="33" t="s">
        <v>3675</v>
      </c>
      <c r="B1747" s="33">
        <v>64</v>
      </c>
      <c r="C1747" s="33" t="s">
        <v>21</v>
      </c>
      <c r="D1747" s="33">
        <v>13</v>
      </c>
      <c r="E1747" s="33">
        <v>20</v>
      </c>
      <c r="F1747" s="33" t="s">
        <v>1186</v>
      </c>
      <c r="G1747" s="33"/>
      <c r="H1747" s="35" t="s">
        <v>22</v>
      </c>
      <c r="I1747" s="29" t="str">
        <f>VLOOKUP(VASCO!$H1747,Code2Loc,2,FALSE)</f>
        <v>GOA VELHA</v>
      </c>
    </row>
    <row r="1748" spans="1:9" ht="15.75" customHeight="1" x14ac:dyDescent="0.25">
      <c r="A1748" s="33" t="s">
        <v>3675</v>
      </c>
      <c r="B1748" s="33">
        <v>64</v>
      </c>
      <c r="C1748" s="33" t="s">
        <v>19</v>
      </c>
      <c r="D1748" s="33">
        <v>14</v>
      </c>
      <c r="E1748" s="33">
        <v>22</v>
      </c>
      <c r="F1748" s="33" t="s">
        <v>1186</v>
      </c>
      <c r="G1748" s="33"/>
      <c r="H1748" s="35" t="s">
        <v>20</v>
      </c>
      <c r="I1748" s="29" t="str">
        <f>VLOOKUP(VASCO!$H1748,Code2Loc,2,FALSE)</f>
        <v>SIRDON/ZUAR</v>
      </c>
    </row>
    <row r="1749" spans="1:9" ht="15.75" customHeight="1" x14ac:dyDescent="0.25">
      <c r="A1749" s="33" t="s">
        <v>3675</v>
      </c>
      <c r="B1749" s="33">
        <v>64</v>
      </c>
      <c r="C1749" s="33" t="s">
        <v>17</v>
      </c>
      <c r="D1749" s="33">
        <v>15</v>
      </c>
      <c r="E1749" s="33">
        <v>24</v>
      </c>
      <c r="F1749" s="33" t="s">
        <v>1186</v>
      </c>
      <c r="G1749" s="33"/>
      <c r="H1749" s="35" t="s">
        <v>18</v>
      </c>
      <c r="I1749" s="29" t="str">
        <f>VLOOKUP(VASCO!$H1749,Code2Loc,2,FALSE)</f>
        <v>BAMBOLI W/S</v>
      </c>
    </row>
    <row r="1750" spans="1:9" ht="15.75" customHeight="1" x14ac:dyDescent="0.25">
      <c r="A1750" s="33" t="s">
        <v>3675</v>
      </c>
      <c r="B1750" s="33">
        <v>64</v>
      </c>
      <c r="C1750" s="33" t="s">
        <v>15</v>
      </c>
      <c r="D1750" s="33">
        <v>16</v>
      </c>
      <c r="E1750" s="33">
        <v>26</v>
      </c>
      <c r="F1750" s="33" t="s">
        <v>1186</v>
      </c>
      <c r="G1750" s="33"/>
      <c r="H1750" s="35" t="s">
        <v>16</v>
      </c>
      <c r="I1750" s="29" t="str">
        <f>VLOOKUP(VASCO!$H1750,Code2Loc,2,FALSE)</f>
        <v>BAMBOLI GMC</v>
      </c>
    </row>
    <row r="1751" spans="1:9" ht="15.75" customHeight="1" x14ac:dyDescent="0.25">
      <c r="A1751" s="33" t="s">
        <v>3675</v>
      </c>
      <c r="B1751" s="33">
        <v>64</v>
      </c>
      <c r="C1751" s="33" t="s">
        <v>13</v>
      </c>
      <c r="D1751" s="33">
        <v>17</v>
      </c>
      <c r="E1751" s="33">
        <v>27</v>
      </c>
      <c r="F1751" s="33" t="s">
        <v>1186</v>
      </c>
      <c r="G1751" s="33"/>
      <c r="H1751" s="35" t="s">
        <v>14</v>
      </c>
      <c r="I1751" s="29" t="str">
        <f>VLOOKUP(VASCO!$H1751,Code2Loc,2,FALSE)</f>
        <v>ST. CRUZ X</v>
      </c>
    </row>
    <row r="1752" spans="1:9" ht="15.75" customHeight="1" x14ac:dyDescent="0.25">
      <c r="A1752" s="33" t="s">
        <v>3675</v>
      </c>
      <c r="B1752" s="33">
        <v>64</v>
      </c>
      <c r="C1752" s="33" t="s">
        <v>10</v>
      </c>
      <c r="D1752" s="33">
        <v>18</v>
      </c>
      <c r="E1752" s="33">
        <v>30</v>
      </c>
      <c r="F1752" s="33" t="s">
        <v>1186</v>
      </c>
      <c r="G1752" s="33"/>
      <c r="H1752" s="35" t="s">
        <v>12</v>
      </c>
      <c r="I1752" s="29" t="str">
        <f>VLOOKUP(VASCO!$H1752,Code2Loc,2,FALSE)</f>
        <v>PANAJI</v>
      </c>
    </row>
    <row r="1753" spans="1:9" ht="15.75" customHeight="1" x14ac:dyDescent="0.25">
      <c r="A1753" s="33" t="s">
        <v>3675</v>
      </c>
      <c r="B1753" s="33">
        <v>64</v>
      </c>
      <c r="C1753" s="33" t="s">
        <v>74</v>
      </c>
      <c r="D1753" s="33">
        <v>19</v>
      </c>
      <c r="E1753" s="33">
        <v>32</v>
      </c>
      <c r="F1753" s="33" t="s">
        <v>1186</v>
      </c>
      <c r="G1753" s="33"/>
      <c r="H1753" s="35" t="s">
        <v>75</v>
      </c>
      <c r="I1753" s="29" t="str">
        <f>VLOOKUP(VASCO!$H1753,Code2Loc,2,FALSE)</f>
        <v>SAI SERVICE</v>
      </c>
    </row>
    <row r="1754" spans="1:9" ht="15.75" customHeight="1" x14ac:dyDescent="0.25">
      <c r="A1754" s="33" t="s">
        <v>3675</v>
      </c>
      <c r="B1754" s="33">
        <v>64</v>
      </c>
      <c r="C1754" s="33" t="s">
        <v>76</v>
      </c>
      <c r="D1754" s="33">
        <v>20</v>
      </c>
      <c r="E1754" s="33">
        <v>33</v>
      </c>
      <c r="F1754" s="33" t="s">
        <v>1186</v>
      </c>
      <c r="G1754" s="33"/>
      <c r="H1754" s="35" t="s">
        <v>77</v>
      </c>
      <c r="I1754" s="29" t="str">
        <f>VLOOKUP(VASCO!$H1754,Code2Loc,2,FALSE)</f>
        <v>TIN BLD/COL</v>
      </c>
    </row>
    <row r="1755" spans="1:9" ht="15.75" customHeight="1" x14ac:dyDescent="0.25">
      <c r="A1755" s="33" t="s">
        <v>3675</v>
      </c>
      <c r="B1755" s="33">
        <v>64</v>
      </c>
      <c r="C1755" s="33" t="s">
        <v>78</v>
      </c>
      <c r="D1755" s="33">
        <v>21</v>
      </c>
      <c r="E1755" s="33">
        <v>34</v>
      </c>
      <c r="F1755" s="33" t="s">
        <v>1186</v>
      </c>
      <c r="G1755" s="33"/>
      <c r="H1755" s="35" t="s">
        <v>79</v>
      </c>
      <c r="I1755" s="29" t="str">
        <f>VLOOKUP(VASCO!$H1755,Code2Loc,2,FALSE)</f>
        <v>GULYAKADE</v>
      </c>
    </row>
    <row r="1756" spans="1:9" ht="15.75" customHeight="1" x14ac:dyDescent="0.25">
      <c r="A1756" s="33" t="s">
        <v>3675</v>
      </c>
      <c r="B1756" s="33">
        <v>64</v>
      </c>
      <c r="C1756" s="33" t="s">
        <v>80</v>
      </c>
      <c r="D1756" s="33">
        <v>22</v>
      </c>
      <c r="E1756" s="33">
        <v>35</v>
      </c>
      <c r="F1756" s="33" t="s">
        <v>1186</v>
      </c>
      <c r="G1756" s="33"/>
      <c r="H1756" s="35" t="s">
        <v>81</v>
      </c>
      <c r="I1756" s="29" t="str">
        <f>VLOOKUP(VASCO!$H1756,Code2Loc,2,FALSE)</f>
        <v>PRV COPEL</v>
      </c>
    </row>
    <row r="1757" spans="1:9" ht="15.75" customHeight="1" x14ac:dyDescent="0.25">
      <c r="A1757" s="33" t="s">
        <v>3675</v>
      </c>
      <c r="B1757" s="33">
        <v>64</v>
      </c>
      <c r="C1757" s="33" t="s">
        <v>82</v>
      </c>
      <c r="D1757" s="33">
        <v>23</v>
      </c>
      <c r="E1757" s="33">
        <v>36</v>
      </c>
      <c r="F1757" s="33" t="s">
        <v>1186</v>
      </c>
      <c r="G1757" s="33"/>
      <c r="H1757" s="35" t="s">
        <v>83</v>
      </c>
      <c r="I1757" s="29" t="str">
        <f>VLOOKUP(VASCO!$H1757,Code2Loc,2,FALSE)</f>
        <v>PRV WADAKAD</v>
      </c>
    </row>
    <row r="1758" spans="1:9" ht="15.75" customHeight="1" x14ac:dyDescent="0.25">
      <c r="A1758" s="33" t="s">
        <v>3675</v>
      </c>
      <c r="B1758" s="33">
        <v>64</v>
      </c>
      <c r="C1758" s="33" t="s">
        <v>84</v>
      </c>
      <c r="D1758" s="33">
        <v>24</v>
      </c>
      <c r="E1758" s="33">
        <v>37</v>
      </c>
      <c r="F1758" s="33" t="s">
        <v>1186</v>
      </c>
      <c r="G1758" s="33"/>
      <c r="H1758" s="35" t="s">
        <v>85</v>
      </c>
      <c r="I1758" s="29" t="str">
        <f>VLOOKUP(VASCO!$H1758,Code2Loc,2,FALSE)</f>
        <v>PRV BAZAR</v>
      </c>
    </row>
    <row r="1759" spans="1:9" ht="15.75" customHeight="1" x14ac:dyDescent="0.25">
      <c r="A1759" s="33" t="s">
        <v>3675</v>
      </c>
      <c r="B1759" s="33">
        <v>64</v>
      </c>
      <c r="C1759" s="33" t="s">
        <v>86</v>
      </c>
      <c r="D1759" s="33">
        <v>25</v>
      </c>
      <c r="E1759" s="33">
        <v>38</v>
      </c>
      <c r="F1759" s="33" t="s">
        <v>1186</v>
      </c>
      <c r="G1759" s="33"/>
      <c r="H1759" s="35" t="s">
        <v>87</v>
      </c>
      <c r="I1759" s="29" t="str">
        <f>VLOOKUP(VASCO!$H1759,Code2Loc,2,FALSE)</f>
        <v>GIRI CROSS</v>
      </c>
    </row>
    <row r="1760" spans="1:9" ht="15.75" customHeight="1" x14ac:dyDescent="0.25">
      <c r="A1760" s="33" t="s">
        <v>3675</v>
      </c>
      <c r="B1760" s="33">
        <v>64</v>
      </c>
      <c r="C1760" s="33" t="s">
        <v>88</v>
      </c>
      <c r="D1760" s="33">
        <v>26</v>
      </c>
      <c r="E1760" s="33">
        <v>39</v>
      </c>
      <c r="F1760" s="33" t="s">
        <v>1186</v>
      </c>
      <c r="G1760" s="33"/>
      <c r="H1760" s="35" t="s">
        <v>89</v>
      </c>
      <c r="I1760" s="29" t="str">
        <f>VLOOKUP(VASCO!$H1760,Code2Loc,2,FALSE)</f>
        <v>GREEN PARK</v>
      </c>
    </row>
    <row r="1761" spans="1:9" ht="15.75" customHeight="1" x14ac:dyDescent="0.25">
      <c r="A1761" s="33" t="s">
        <v>3675</v>
      </c>
      <c r="B1761" s="33">
        <v>64</v>
      </c>
      <c r="C1761" s="33" t="s">
        <v>90</v>
      </c>
      <c r="D1761" s="33">
        <v>27</v>
      </c>
      <c r="E1761" s="33">
        <v>40</v>
      </c>
      <c r="F1761" s="33" t="s">
        <v>1186</v>
      </c>
      <c r="G1761" s="33"/>
      <c r="H1761" s="35" t="s">
        <v>91</v>
      </c>
      <c r="I1761" s="29" t="str">
        <f>VLOOKUP(VASCO!$H1761,Code2Loc,2,FALSE)</f>
        <v>GIRI CHAPEL</v>
      </c>
    </row>
    <row r="1762" spans="1:9" ht="15.75" customHeight="1" x14ac:dyDescent="0.25">
      <c r="A1762" s="33" t="s">
        <v>3675</v>
      </c>
      <c r="B1762" s="33">
        <v>64</v>
      </c>
      <c r="C1762" s="33" t="s">
        <v>92</v>
      </c>
      <c r="D1762" s="33">
        <v>28</v>
      </c>
      <c r="E1762" s="33">
        <v>42</v>
      </c>
      <c r="F1762" s="33" t="s">
        <v>1186</v>
      </c>
      <c r="G1762" s="33"/>
      <c r="H1762" s="35" t="s">
        <v>93</v>
      </c>
      <c r="I1762" s="29" t="str">
        <f>VLOOKUP(VASCO!$H1762,Code2Loc,2,FALSE)</f>
        <v>MAPUSA</v>
      </c>
    </row>
    <row r="1763" spans="1:9" ht="15.75" customHeight="1" x14ac:dyDescent="0.25">
      <c r="A1763" s="33" t="s">
        <v>3675</v>
      </c>
      <c r="B1763" s="33">
        <v>64</v>
      </c>
      <c r="C1763" s="33" t="s">
        <v>96</v>
      </c>
      <c r="D1763" s="33">
        <v>29</v>
      </c>
      <c r="E1763" s="33">
        <v>43</v>
      </c>
      <c r="F1763" s="33" t="s">
        <v>1186</v>
      </c>
      <c r="G1763" s="33"/>
      <c r="H1763" s="35" t="s">
        <v>97</v>
      </c>
      <c r="I1763" s="29" t="str">
        <f>VLOOKUP(VASCO!$H1763,Code2Loc,2,FALSE)</f>
        <v>MPS COURT</v>
      </c>
    </row>
    <row r="1764" spans="1:9" ht="15.75" customHeight="1" x14ac:dyDescent="0.25">
      <c r="A1764" s="33" t="s">
        <v>3675</v>
      </c>
      <c r="B1764" s="33">
        <v>64</v>
      </c>
      <c r="C1764" s="33" t="s">
        <v>98</v>
      </c>
      <c r="D1764" s="33">
        <v>30</v>
      </c>
      <c r="E1764" s="33">
        <v>44</v>
      </c>
      <c r="F1764" s="33" t="s">
        <v>1186</v>
      </c>
      <c r="G1764" s="33"/>
      <c r="H1764" s="35" t="s">
        <v>99</v>
      </c>
      <c r="I1764" s="29" t="str">
        <f>VLOOKUP(VASCO!$H1764,Code2Loc,2,FALSE)</f>
        <v>DULER</v>
      </c>
    </row>
    <row r="1765" spans="1:9" ht="15.75" customHeight="1" x14ac:dyDescent="0.25">
      <c r="A1765" s="33" t="s">
        <v>3675</v>
      </c>
      <c r="B1765" s="33">
        <v>64</v>
      </c>
      <c r="C1765" s="33" t="s">
        <v>100</v>
      </c>
      <c r="D1765" s="33">
        <v>31</v>
      </c>
      <c r="E1765" s="33">
        <v>45</v>
      </c>
      <c r="F1765" s="33" t="s">
        <v>1186</v>
      </c>
      <c r="G1765" s="33"/>
      <c r="H1765" s="35" t="s">
        <v>101</v>
      </c>
      <c r="I1765" s="29" t="str">
        <f>VLOOKUP(VASCO!$H1765,Code2Loc,2,FALSE)</f>
        <v>PDEM/KRWDA</v>
      </c>
    </row>
    <row r="1766" spans="1:9" ht="15.75" customHeight="1" x14ac:dyDescent="0.25">
      <c r="A1766" s="33" t="s">
        <v>3675</v>
      </c>
      <c r="B1766" s="33">
        <v>64</v>
      </c>
      <c r="C1766" s="33" t="s">
        <v>102</v>
      </c>
      <c r="D1766" s="33">
        <v>32</v>
      </c>
      <c r="E1766" s="33">
        <v>46</v>
      </c>
      <c r="F1766" s="33" t="s">
        <v>1186</v>
      </c>
      <c r="G1766" s="33"/>
      <c r="H1766" s="35" t="s">
        <v>103</v>
      </c>
      <c r="I1766" s="29" t="str">
        <f>VLOOKUP(VASCO!$H1766,Code2Loc,2,FALSE)</f>
        <v>KARASWADA</v>
      </c>
    </row>
    <row r="1767" spans="1:9" ht="15.75" customHeight="1" x14ac:dyDescent="0.25">
      <c r="A1767" s="33" t="s">
        <v>3675</v>
      </c>
      <c r="B1767" s="33">
        <v>64</v>
      </c>
      <c r="C1767" s="33" t="s">
        <v>703</v>
      </c>
      <c r="D1767" s="33">
        <v>33</v>
      </c>
      <c r="E1767" s="33">
        <v>48</v>
      </c>
      <c r="F1767" s="33" t="s">
        <v>1186</v>
      </c>
      <c r="G1767" s="33"/>
      <c r="H1767" s="35" t="s">
        <v>704</v>
      </c>
      <c r="I1767" s="29" t="str">
        <f>VLOOKUP(VASCO!$H1767,Code2Loc,2,FALSE)</f>
        <v>C HUSIG BRD</v>
      </c>
    </row>
    <row r="1768" spans="1:9" ht="15.75" customHeight="1" x14ac:dyDescent="0.25">
      <c r="A1768" s="33" t="s">
        <v>3675</v>
      </c>
      <c r="B1768" s="33">
        <v>64</v>
      </c>
      <c r="C1768" s="33" t="s">
        <v>705</v>
      </c>
      <c r="D1768" s="33">
        <v>34</v>
      </c>
      <c r="E1768" s="33">
        <v>49</v>
      </c>
      <c r="F1768" s="33" t="s">
        <v>1186</v>
      </c>
      <c r="G1768" s="33"/>
      <c r="H1768" s="35" t="s">
        <v>706</v>
      </c>
      <c r="I1768" s="29" t="str">
        <f>VLOOKUP(VASCO!$H1768,Code2Loc,2,FALSE)</f>
        <v>BINANI</v>
      </c>
    </row>
    <row r="1769" spans="1:9" ht="15.75" customHeight="1" x14ac:dyDescent="0.25">
      <c r="A1769" s="33" t="s">
        <v>3675</v>
      </c>
      <c r="B1769" s="33">
        <v>64</v>
      </c>
      <c r="C1769" s="33" t="s">
        <v>707</v>
      </c>
      <c r="D1769" s="33">
        <v>35</v>
      </c>
      <c r="E1769" s="33">
        <v>50</v>
      </c>
      <c r="F1769" s="33" t="s">
        <v>1186</v>
      </c>
      <c r="G1769" s="33"/>
      <c r="H1769" s="35" t="s">
        <v>708</v>
      </c>
      <c r="I1769" s="29" t="str">
        <f>VLOOKUP(VASCO!$H1769,Code2Loc,2,FALSE)</f>
        <v>COLVALE</v>
      </c>
    </row>
    <row r="1770" spans="1:9" ht="15.75" customHeight="1" x14ac:dyDescent="0.25">
      <c r="A1770" s="33" t="s">
        <v>3675</v>
      </c>
      <c r="B1770" s="33">
        <v>64</v>
      </c>
      <c r="C1770" s="33" t="s">
        <v>709</v>
      </c>
      <c r="D1770" s="33">
        <v>36</v>
      </c>
      <c r="E1770" s="33">
        <v>51</v>
      </c>
      <c r="F1770" s="33" t="s">
        <v>1186</v>
      </c>
      <c r="G1770" s="33"/>
      <c r="H1770" s="35" t="s">
        <v>710</v>
      </c>
      <c r="I1770" s="29" t="str">
        <f>VLOOKUP(VASCO!$H1770,Code2Loc,2,FALSE)</f>
        <v>MAHAKHAJAN</v>
      </c>
    </row>
    <row r="1771" spans="1:9" ht="15.75" customHeight="1" x14ac:dyDescent="0.25">
      <c r="A1771" s="33" t="s">
        <v>3675</v>
      </c>
      <c r="B1771" s="33">
        <v>64</v>
      </c>
      <c r="C1771" s="33" t="s">
        <v>711</v>
      </c>
      <c r="D1771" s="33">
        <v>37</v>
      </c>
      <c r="E1771" s="33">
        <v>52</v>
      </c>
      <c r="F1771" s="33" t="s">
        <v>1186</v>
      </c>
      <c r="G1771" s="33"/>
      <c r="H1771" s="35" t="s">
        <v>712</v>
      </c>
      <c r="I1771" s="29" t="str">
        <f>VLOOKUP(VASCO!$H1771,Code2Loc,2,FALSE)</f>
        <v>DHARGAL</v>
      </c>
    </row>
    <row r="1772" spans="1:9" ht="15.75" customHeight="1" x14ac:dyDescent="0.25">
      <c r="A1772" s="33" t="s">
        <v>3675</v>
      </c>
      <c r="B1772" s="33">
        <v>64</v>
      </c>
      <c r="C1772" s="33" t="s">
        <v>713</v>
      </c>
      <c r="D1772" s="33">
        <v>38</v>
      </c>
      <c r="E1772" s="33">
        <v>54</v>
      </c>
      <c r="F1772" s="33" t="s">
        <v>1186</v>
      </c>
      <c r="G1772" s="33"/>
      <c r="H1772" s="35" t="s">
        <v>714</v>
      </c>
      <c r="I1772" s="29" t="str">
        <f>VLOOKUP(VASCO!$H1772,Code2Loc,2,FALSE)</f>
        <v>KULAN</v>
      </c>
    </row>
    <row r="1773" spans="1:9" ht="15.75" customHeight="1" x14ac:dyDescent="0.25">
      <c r="A1773" s="33" t="s">
        <v>3675</v>
      </c>
      <c r="B1773" s="33">
        <v>64</v>
      </c>
      <c r="C1773" s="33" t="s">
        <v>814</v>
      </c>
      <c r="D1773" s="33">
        <v>39</v>
      </c>
      <c r="E1773" s="33">
        <v>55</v>
      </c>
      <c r="F1773" s="33" t="s">
        <v>1186</v>
      </c>
      <c r="G1773" s="33"/>
      <c r="H1773" s="35" t="s">
        <v>815</v>
      </c>
      <c r="I1773" s="29" t="str">
        <f>VLOOKUP(VASCO!$H1773,Code2Loc,2,FALSE)</f>
        <v>OSHELBAG</v>
      </c>
    </row>
    <row r="1774" spans="1:9" ht="15.75" customHeight="1" x14ac:dyDescent="0.25">
      <c r="A1774" s="33" t="s">
        <v>3675</v>
      </c>
      <c r="B1774" s="33">
        <v>64</v>
      </c>
      <c r="C1774" s="33" t="s">
        <v>816</v>
      </c>
      <c r="D1774" s="33">
        <v>40</v>
      </c>
      <c r="E1774" s="33">
        <v>56</v>
      </c>
      <c r="F1774" s="33" t="s">
        <v>1186</v>
      </c>
      <c r="G1774" s="33"/>
      <c r="H1774" s="35" t="s">
        <v>817</v>
      </c>
      <c r="I1774" s="29" t="str">
        <f>VLOOKUP(VASCO!$H1774,Code2Loc,2,FALSE)</f>
        <v>WALPE</v>
      </c>
    </row>
    <row r="1775" spans="1:9" ht="15.75" customHeight="1" x14ac:dyDescent="0.25">
      <c r="A1775" s="33" t="s">
        <v>3675</v>
      </c>
      <c r="B1775" s="33">
        <v>64</v>
      </c>
      <c r="C1775" s="33" t="s">
        <v>818</v>
      </c>
      <c r="D1775" s="33">
        <v>41</v>
      </c>
      <c r="E1775" s="33">
        <v>57</v>
      </c>
      <c r="F1775" s="33" t="s">
        <v>1186</v>
      </c>
      <c r="G1775" s="33"/>
      <c r="H1775" s="35" t="s">
        <v>819</v>
      </c>
      <c r="I1775" s="29" t="str">
        <f>VLOOKUP(VASCO!$H1775,Code2Loc,2,FALSE)</f>
        <v>WALPE COLGE</v>
      </c>
    </row>
    <row r="1776" spans="1:9" ht="15.75" customHeight="1" x14ac:dyDescent="0.25">
      <c r="A1776" s="33" t="s">
        <v>3675</v>
      </c>
      <c r="B1776" s="33">
        <v>64</v>
      </c>
      <c r="C1776" s="33" t="s">
        <v>820</v>
      </c>
      <c r="D1776" s="33">
        <v>42</v>
      </c>
      <c r="E1776" s="33">
        <v>58</v>
      </c>
      <c r="F1776" s="33" t="s">
        <v>1186</v>
      </c>
      <c r="G1776" s="33"/>
      <c r="H1776" s="35" t="s">
        <v>821</v>
      </c>
      <c r="I1776" s="29" t="str">
        <f>VLOOKUP(VASCO!$H1776,Code2Loc,2,FALSE)</f>
        <v>MALPE</v>
      </c>
    </row>
    <row r="1777" spans="1:9" ht="15.75" customHeight="1" x14ac:dyDescent="0.25">
      <c r="A1777" s="33" t="s">
        <v>3675</v>
      </c>
      <c r="B1777" s="33">
        <v>64</v>
      </c>
      <c r="C1777" s="33" t="s">
        <v>822</v>
      </c>
      <c r="D1777" s="33">
        <v>43</v>
      </c>
      <c r="E1777" s="33">
        <v>60</v>
      </c>
      <c r="F1777" s="33" t="s">
        <v>1186</v>
      </c>
      <c r="G1777" s="33"/>
      <c r="H1777" s="35" t="s">
        <v>823</v>
      </c>
      <c r="I1777" s="29" t="str">
        <f>VLOOKUP(VASCO!$H1777,Code2Loc,2,FALSE)</f>
        <v>PEDNE</v>
      </c>
    </row>
    <row r="1778" spans="1:9" ht="15.75" customHeight="1" x14ac:dyDescent="0.25">
      <c r="A1778" s="33" t="s">
        <v>3675</v>
      </c>
      <c r="B1778" s="33">
        <v>64</v>
      </c>
      <c r="C1778" s="33" t="s">
        <v>824</v>
      </c>
      <c r="D1778" s="33">
        <v>44</v>
      </c>
      <c r="E1778" s="33">
        <v>62</v>
      </c>
      <c r="F1778" s="33" t="s">
        <v>1186</v>
      </c>
      <c r="G1778" s="33"/>
      <c r="H1778" s="35" t="s">
        <v>825</v>
      </c>
      <c r="I1778" s="29" t="str">
        <f>VLOOKUP(VASCO!$H1778,Code2Loc,2,FALSE)</f>
        <v>NAIBAG</v>
      </c>
    </row>
    <row r="1779" spans="1:9" ht="15.75" customHeight="1" x14ac:dyDescent="0.25">
      <c r="A1779" s="33" t="s">
        <v>3675</v>
      </c>
      <c r="B1779" s="33">
        <v>64</v>
      </c>
      <c r="C1779" s="33" t="s">
        <v>796</v>
      </c>
      <c r="D1779" s="33">
        <v>45</v>
      </c>
      <c r="E1779" s="33">
        <v>63</v>
      </c>
      <c r="F1779" s="33" t="s">
        <v>1186</v>
      </c>
      <c r="G1779" s="33"/>
      <c r="H1779" s="35" t="s">
        <v>797</v>
      </c>
      <c r="I1779" s="29" t="str">
        <f>VLOOKUP(VASCO!$H1779,Code2Loc,2,FALSE)</f>
        <v>STD. BRIDGE</v>
      </c>
    </row>
    <row r="1780" spans="1:9" ht="15.75" customHeight="1" x14ac:dyDescent="0.25">
      <c r="A1780" s="33" t="s">
        <v>3675</v>
      </c>
      <c r="B1780" s="33">
        <v>64</v>
      </c>
      <c r="C1780" s="33" t="s">
        <v>798</v>
      </c>
      <c r="D1780" s="33">
        <v>46</v>
      </c>
      <c r="E1780" s="33">
        <v>64</v>
      </c>
      <c r="F1780" s="33" t="s">
        <v>1186</v>
      </c>
      <c r="G1780" s="33"/>
      <c r="H1780" s="35" t="s">
        <v>799</v>
      </c>
      <c r="I1780" s="29" t="str">
        <f>VLOOKUP(VASCO!$H1780,Code2Loc,2,FALSE)</f>
        <v>PORASKADE</v>
      </c>
    </row>
    <row r="1781" spans="1:9" ht="15.75" customHeight="1" x14ac:dyDescent="0.25">
      <c r="A1781" s="33" t="s">
        <v>3675</v>
      </c>
      <c r="B1781" s="33">
        <v>64</v>
      </c>
      <c r="C1781" s="33" t="s">
        <v>826</v>
      </c>
      <c r="D1781" s="33">
        <v>47</v>
      </c>
      <c r="E1781" s="33">
        <v>65</v>
      </c>
      <c r="F1781" s="33" t="s">
        <v>1186</v>
      </c>
      <c r="G1781" s="33"/>
      <c r="H1781" s="35" t="s">
        <v>827</v>
      </c>
      <c r="I1781" s="29" t="str">
        <f>VLOOKUP(VASCO!$H1781,Code2Loc,2,FALSE)</f>
        <v>RLY O/BRIDG</v>
      </c>
    </row>
    <row r="1782" spans="1:9" ht="15.75" customHeight="1" x14ac:dyDescent="0.25">
      <c r="A1782" s="33" t="s">
        <v>3675</v>
      </c>
      <c r="B1782" s="33">
        <v>64</v>
      </c>
      <c r="C1782" s="33" t="s">
        <v>828</v>
      </c>
      <c r="D1782" s="33">
        <v>48</v>
      </c>
      <c r="E1782" s="33">
        <v>67</v>
      </c>
      <c r="F1782" s="33" t="s">
        <v>1186</v>
      </c>
      <c r="G1782" s="33"/>
      <c r="H1782" s="35" t="s">
        <v>829</v>
      </c>
      <c r="I1782" s="29" t="str">
        <f>VLOOKUP(VASCO!$H1782,Code2Loc,2,FALSE)</f>
        <v>UGVE</v>
      </c>
    </row>
    <row r="1783" spans="1:9" ht="15.75" customHeight="1" x14ac:dyDescent="0.25">
      <c r="A1783" s="33" t="s">
        <v>3675</v>
      </c>
      <c r="B1783" s="33">
        <v>64</v>
      </c>
      <c r="C1783" s="33" t="s">
        <v>830</v>
      </c>
      <c r="D1783" s="33">
        <v>49</v>
      </c>
      <c r="E1783" s="33">
        <v>68</v>
      </c>
      <c r="F1783" s="33" t="s">
        <v>1186</v>
      </c>
      <c r="G1783" s="33"/>
      <c r="H1783" s="35" t="s">
        <v>831</v>
      </c>
      <c r="I1783" s="29" t="str">
        <f>VLOOKUP(VASCO!$H1783,Code2Loc,2,FALSE)</f>
        <v>TAMBOSHE</v>
      </c>
    </row>
    <row r="1784" spans="1:9" ht="15.75" customHeight="1" x14ac:dyDescent="0.25">
      <c r="A1784" s="33" t="s">
        <v>3675</v>
      </c>
      <c r="B1784" s="33">
        <v>64</v>
      </c>
      <c r="C1784" s="33" t="s">
        <v>1197</v>
      </c>
      <c r="D1784" s="33">
        <v>50</v>
      </c>
      <c r="E1784" s="33">
        <v>70</v>
      </c>
      <c r="F1784" s="33" t="s">
        <v>1186</v>
      </c>
      <c r="G1784" s="33"/>
      <c r="H1784" s="35" t="s">
        <v>1198</v>
      </c>
      <c r="I1784" s="29" t="str">
        <f>VLOOKUP(VASCO!$H1784,Code2Loc,2,FALSE)</f>
        <v>TORSHE</v>
      </c>
    </row>
    <row r="1785" spans="1:9" ht="15.75" customHeight="1" x14ac:dyDescent="0.25">
      <c r="A1785" s="33" t="s">
        <v>3675</v>
      </c>
      <c r="B1785" s="33">
        <v>64</v>
      </c>
      <c r="C1785" s="33" t="s">
        <v>1199</v>
      </c>
      <c r="D1785" s="33">
        <v>51</v>
      </c>
      <c r="E1785" s="33">
        <v>72</v>
      </c>
      <c r="F1785" s="33" t="s">
        <v>1186</v>
      </c>
      <c r="G1785" s="33"/>
      <c r="H1785" s="35" t="s">
        <v>1200</v>
      </c>
      <c r="I1785" s="29" t="str">
        <f>VLOOKUP(VASCO!$H1785,Code2Loc,2,FALSE)</f>
        <v>DHUSKI</v>
      </c>
    </row>
    <row r="1786" spans="1:9" ht="15.75" customHeight="1" x14ac:dyDescent="0.25">
      <c r="A1786" s="33" t="s">
        <v>3675</v>
      </c>
      <c r="B1786" s="33">
        <v>64</v>
      </c>
      <c r="C1786" s="33" t="s">
        <v>1203</v>
      </c>
      <c r="D1786" s="33">
        <v>52</v>
      </c>
      <c r="E1786" s="33">
        <v>74</v>
      </c>
      <c r="F1786" s="33" t="s">
        <v>1186</v>
      </c>
      <c r="G1786" s="33">
        <v>1</v>
      </c>
      <c r="H1786" s="35" t="s">
        <v>1204</v>
      </c>
      <c r="I1786" s="29" t="str">
        <f>VLOOKUP(VASCO!$H1786,Code2Loc,2,FALSE)</f>
        <v>PATRADEVI</v>
      </c>
    </row>
    <row r="1787" spans="1:9" ht="15.75" customHeight="1" x14ac:dyDescent="0.25">
      <c r="A1787" s="33" t="s">
        <v>3675</v>
      </c>
      <c r="B1787" s="33">
        <v>64</v>
      </c>
      <c r="C1787" s="33" t="s">
        <v>1205</v>
      </c>
      <c r="D1787" s="33">
        <v>53</v>
      </c>
      <c r="E1787" s="33">
        <v>78</v>
      </c>
      <c r="F1787" s="33" t="s">
        <v>1186</v>
      </c>
      <c r="G1787" s="33">
        <v>2</v>
      </c>
      <c r="H1787" s="35" t="s">
        <v>1206</v>
      </c>
      <c r="I1787" s="29" t="str">
        <f>VLOOKUP(VASCO!$H1787,Code2Loc,2,FALSE)</f>
        <v>BANDA</v>
      </c>
    </row>
    <row r="1788" spans="1:9" ht="15.75" customHeight="1" x14ac:dyDescent="0.25">
      <c r="A1788" s="33" t="s">
        <v>3675</v>
      </c>
      <c r="B1788" s="33">
        <v>64</v>
      </c>
      <c r="C1788" s="33" t="s">
        <v>1210</v>
      </c>
      <c r="D1788" s="33">
        <v>54</v>
      </c>
      <c r="E1788" s="33">
        <v>80</v>
      </c>
      <c r="F1788" s="33" t="s">
        <v>1186</v>
      </c>
      <c r="G1788" s="33"/>
      <c r="H1788" s="35" t="s">
        <v>1211</v>
      </c>
      <c r="I1788" s="29" t="str">
        <f>VLOOKUP(VASCO!$H1788,Code2Loc,2,FALSE)</f>
        <v>KONDWADA</v>
      </c>
    </row>
    <row r="1789" spans="1:9" ht="15.75" customHeight="1" x14ac:dyDescent="0.25">
      <c r="A1789" s="33" t="s">
        <v>3675</v>
      </c>
      <c r="B1789" s="33">
        <v>64</v>
      </c>
      <c r="C1789" s="33" t="s">
        <v>1212</v>
      </c>
      <c r="D1789" s="33">
        <v>55</v>
      </c>
      <c r="E1789" s="33">
        <v>83</v>
      </c>
      <c r="F1789" s="33" t="s">
        <v>1186</v>
      </c>
      <c r="G1789" s="33"/>
      <c r="H1789" s="35" t="s">
        <v>1213</v>
      </c>
      <c r="I1789" s="29" t="str">
        <f>VLOOKUP(VASCO!$H1789,Code2Loc,2,FALSE)</f>
        <v>XETRAFAL</v>
      </c>
    </row>
    <row r="1790" spans="1:9" ht="15.75" customHeight="1" x14ac:dyDescent="0.25">
      <c r="A1790" s="33" t="s">
        <v>3675</v>
      </c>
      <c r="B1790" s="33">
        <v>64</v>
      </c>
      <c r="C1790" s="33" t="s">
        <v>1214</v>
      </c>
      <c r="D1790" s="33">
        <v>56</v>
      </c>
      <c r="E1790" s="33">
        <v>86</v>
      </c>
      <c r="F1790" s="33" t="s">
        <v>1186</v>
      </c>
      <c r="G1790" s="33"/>
      <c r="H1790" s="35" t="s">
        <v>1215</v>
      </c>
      <c r="I1790" s="29" t="str">
        <f>VLOOKUP(VASCO!$H1790,Code2Loc,2,FALSE)</f>
        <v>MAZGAO/NALA</v>
      </c>
    </row>
    <row r="1791" spans="1:9" ht="15.75" customHeight="1" x14ac:dyDescent="0.25">
      <c r="A1791" s="33" t="s">
        <v>3675</v>
      </c>
      <c r="B1791" s="33">
        <v>64</v>
      </c>
      <c r="C1791" s="33" t="s">
        <v>1216</v>
      </c>
      <c r="D1791" s="33">
        <v>57</v>
      </c>
      <c r="E1791" s="33">
        <v>89</v>
      </c>
      <c r="F1791" s="33" t="s">
        <v>1186</v>
      </c>
      <c r="G1791" s="33"/>
      <c r="H1791" s="35" t="s">
        <v>1217</v>
      </c>
      <c r="I1791" s="29" t="str">
        <f>VLOOKUP(VASCO!$H1791,Code2Loc,2,FALSE)</f>
        <v>SAWANTWADI</v>
      </c>
    </row>
    <row r="1792" spans="1:9" ht="15.75" customHeight="1" x14ac:dyDescent="0.25">
      <c r="A1792" s="33" t="s">
        <v>3676</v>
      </c>
      <c r="B1792" s="33">
        <v>65</v>
      </c>
      <c r="C1792" s="33" t="s">
        <v>69</v>
      </c>
      <c r="D1792" s="33">
        <v>1</v>
      </c>
      <c r="E1792" s="33">
        <v>0</v>
      </c>
      <c r="F1792" s="33" t="s">
        <v>1235</v>
      </c>
      <c r="G1792" s="33"/>
      <c r="H1792" s="66" t="s">
        <v>70</v>
      </c>
      <c r="I1792" s="29" t="str">
        <f>VLOOKUP(VASCO!$H1792,Code2Loc,2,FALSE)</f>
        <v>SADA</v>
      </c>
    </row>
    <row r="1793" spans="1:9" ht="15.75" customHeight="1" x14ac:dyDescent="0.25">
      <c r="A1793" s="33" t="s">
        <v>3676</v>
      </c>
      <c r="B1793" s="33">
        <v>65</v>
      </c>
      <c r="C1793" s="33" t="s">
        <v>66</v>
      </c>
      <c r="D1793" s="33">
        <v>2</v>
      </c>
      <c r="E1793" s="33">
        <v>2</v>
      </c>
      <c r="F1793" s="33" t="s">
        <v>1235</v>
      </c>
      <c r="G1793" s="33"/>
      <c r="H1793" s="66" t="s">
        <v>67</v>
      </c>
      <c r="I1793" s="29" t="str">
        <f>VLOOKUP(VASCO!$H1793,Code2Loc,2,FALSE)</f>
        <v>VASCO</v>
      </c>
    </row>
    <row r="1794" spans="1:9" ht="15.75" customHeight="1" x14ac:dyDescent="0.25">
      <c r="A1794" s="33" t="s">
        <v>3676</v>
      </c>
      <c r="B1794" s="33">
        <v>65</v>
      </c>
      <c r="C1794" s="33" t="s">
        <v>60</v>
      </c>
      <c r="D1794" s="33">
        <v>3</v>
      </c>
      <c r="E1794" s="33">
        <v>6</v>
      </c>
      <c r="F1794" s="33" t="s">
        <v>1235</v>
      </c>
      <c r="G1794" s="33"/>
      <c r="H1794" s="66" t="s">
        <v>61</v>
      </c>
      <c r="I1794" s="29" t="str">
        <f>VLOOKUP(VASCO!$H1794,Code2Loc,2,FALSE)</f>
        <v>CHICALIM</v>
      </c>
    </row>
    <row r="1795" spans="1:9" ht="15.75" customHeight="1" x14ac:dyDescent="0.25">
      <c r="A1795" s="33" t="s">
        <v>3676</v>
      </c>
      <c r="B1795" s="33">
        <v>65</v>
      </c>
      <c r="C1795" s="33" t="s">
        <v>27</v>
      </c>
      <c r="D1795" s="33">
        <v>4</v>
      </c>
      <c r="E1795" s="33">
        <v>16</v>
      </c>
      <c r="F1795" s="33" t="s">
        <v>1235</v>
      </c>
      <c r="G1795" s="33"/>
      <c r="H1795" s="66" t="s">
        <v>28</v>
      </c>
      <c r="I1795" s="29" t="str">
        <f>VLOOKUP(VASCO!$H1795,Code2Loc,2,FALSE)</f>
        <v>CORTALIM</v>
      </c>
    </row>
    <row r="1796" spans="1:9" ht="15.75" customHeight="1" x14ac:dyDescent="0.25">
      <c r="A1796" s="33" t="s">
        <v>3676</v>
      </c>
      <c r="B1796" s="33">
        <v>65</v>
      </c>
      <c r="C1796" s="33" t="s">
        <v>23</v>
      </c>
      <c r="D1796" s="33">
        <v>5</v>
      </c>
      <c r="E1796" s="33">
        <v>20</v>
      </c>
      <c r="F1796" s="33" t="s">
        <v>1235</v>
      </c>
      <c r="G1796" s="33"/>
      <c r="H1796" s="66" t="s">
        <v>24</v>
      </c>
      <c r="I1796" s="29" t="str">
        <f>VLOOKUP(VASCO!$H1796,Code2Loc,2,FALSE)</f>
        <v>PILLAR</v>
      </c>
    </row>
    <row r="1797" spans="1:9" ht="15.75" customHeight="1" x14ac:dyDescent="0.25">
      <c r="A1797" s="33" t="s">
        <v>3676</v>
      </c>
      <c r="B1797" s="33">
        <v>65</v>
      </c>
      <c r="C1797" s="33" t="s">
        <v>15</v>
      </c>
      <c r="D1797" s="33">
        <v>6</v>
      </c>
      <c r="E1797" s="33">
        <v>28</v>
      </c>
      <c r="F1797" s="33" t="s">
        <v>1235</v>
      </c>
      <c r="G1797" s="33"/>
      <c r="H1797" s="66" t="s">
        <v>16</v>
      </c>
      <c r="I1797" s="29" t="str">
        <f>VLOOKUP(VASCO!$H1797,Code2Loc,2,FALSE)</f>
        <v>BAMBOLI GMC</v>
      </c>
    </row>
    <row r="1798" spans="1:9" ht="15.75" customHeight="1" x14ac:dyDescent="0.25">
      <c r="A1798" s="33" t="s">
        <v>3676</v>
      </c>
      <c r="B1798" s="33">
        <v>65</v>
      </c>
      <c r="C1798" s="33" t="s">
        <v>10</v>
      </c>
      <c r="D1798" s="33">
        <v>7</v>
      </c>
      <c r="E1798" s="33">
        <v>32</v>
      </c>
      <c r="F1798" s="33" t="s">
        <v>1235</v>
      </c>
      <c r="G1798" s="33"/>
      <c r="H1798" s="66" t="s">
        <v>12</v>
      </c>
      <c r="I1798" s="29" t="str">
        <f>VLOOKUP(VASCO!$H1798,Code2Loc,2,FALSE)</f>
        <v>PANAJI</v>
      </c>
    </row>
    <row r="1799" spans="1:9" ht="15.75" customHeight="1" x14ac:dyDescent="0.25">
      <c r="A1799" s="33" t="s">
        <v>3676</v>
      </c>
      <c r="B1799" s="33">
        <v>65</v>
      </c>
      <c r="C1799" s="33" t="s">
        <v>76</v>
      </c>
      <c r="D1799" s="33">
        <v>8</v>
      </c>
      <c r="E1799" s="33">
        <v>35</v>
      </c>
      <c r="F1799" s="33" t="s">
        <v>1235</v>
      </c>
      <c r="G1799" s="33"/>
      <c r="H1799" s="66" t="s">
        <v>77</v>
      </c>
      <c r="I1799" s="29" t="str">
        <f>VLOOKUP(VASCO!$H1799,Code2Loc,2,FALSE)</f>
        <v>TIN BLD/COL</v>
      </c>
    </row>
    <row r="1800" spans="1:9" ht="15.75" customHeight="1" x14ac:dyDescent="0.25">
      <c r="A1800" s="33" t="s">
        <v>3676</v>
      </c>
      <c r="B1800" s="33">
        <v>65</v>
      </c>
      <c r="C1800" s="33" t="s">
        <v>78</v>
      </c>
      <c r="D1800" s="33">
        <v>9</v>
      </c>
      <c r="E1800" s="33">
        <v>37</v>
      </c>
      <c r="F1800" s="33" t="s">
        <v>1235</v>
      </c>
      <c r="G1800" s="33"/>
      <c r="H1800" s="66" t="s">
        <v>79</v>
      </c>
      <c r="I1800" s="29" t="str">
        <f>VLOOKUP(VASCO!$H1800,Code2Loc,2,FALSE)</f>
        <v>GULYAKADE</v>
      </c>
    </row>
    <row r="1801" spans="1:9" ht="15.75" customHeight="1" x14ac:dyDescent="0.25">
      <c r="A1801" s="33" t="s">
        <v>3676</v>
      </c>
      <c r="B1801" s="33">
        <v>65</v>
      </c>
      <c r="C1801" s="33" t="s">
        <v>84</v>
      </c>
      <c r="D1801" s="33">
        <v>10</v>
      </c>
      <c r="E1801" s="33">
        <v>39</v>
      </c>
      <c r="F1801" s="33" t="s">
        <v>1235</v>
      </c>
      <c r="G1801" s="33"/>
      <c r="H1801" s="66" t="s">
        <v>85</v>
      </c>
      <c r="I1801" s="29" t="str">
        <f>VLOOKUP(VASCO!$H1801,Code2Loc,2,FALSE)</f>
        <v>PRV BAZAR</v>
      </c>
    </row>
    <row r="1802" spans="1:9" ht="15.75" customHeight="1" x14ac:dyDescent="0.25">
      <c r="A1802" s="33" t="s">
        <v>3676</v>
      </c>
      <c r="B1802" s="33">
        <v>65</v>
      </c>
      <c r="C1802" s="33" t="s">
        <v>1236</v>
      </c>
      <c r="D1802" s="33">
        <v>11</v>
      </c>
      <c r="E1802" s="33">
        <v>41</v>
      </c>
      <c r="F1802" s="33" t="s">
        <v>1235</v>
      </c>
      <c r="G1802" s="33"/>
      <c r="H1802" s="66" t="s">
        <v>1237</v>
      </c>
      <c r="I1802" s="29" t="str">
        <f>VLOOKUP(VASCO!$H1802,Code2Loc,2,FALSE)</f>
        <v>GUIRIM</v>
      </c>
    </row>
    <row r="1803" spans="1:9" ht="15.75" customHeight="1" x14ac:dyDescent="0.25">
      <c r="A1803" s="33" t="s">
        <v>3676</v>
      </c>
      <c r="B1803" s="33">
        <v>65</v>
      </c>
      <c r="C1803" s="33" t="s">
        <v>92</v>
      </c>
      <c r="D1803" s="33">
        <v>12</v>
      </c>
      <c r="E1803" s="33">
        <v>44</v>
      </c>
      <c r="F1803" s="33" t="s">
        <v>1235</v>
      </c>
      <c r="G1803" s="33"/>
      <c r="H1803" s="66" t="s">
        <v>93</v>
      </c>
      <c r="I1803" s="29" t="str">
        <f>VLOOKUP(VASCO!$H1803,Code2Loc,2,FALSE)</f>
        <v>MAPUSA</v>
      </c>
    </row>
    <row r="1804" spans="1:9" ht="15.75" customHeight="1" x14ac:dyDescent="0.25">
      <c r="A1804" s="33" t="s">
        <v>3676</v>
      </c>
      <c r="B1804" s="33">
        <v>65</v>
      </c>
      <c r="C1804" s="33" t="s">
        <v>102</v>
      </c>
      <c r="D1804" s="33">
        <v>13</v>
      </c>
      <c r="E1804" s="33">
        <v>48</v>
      </c>
      <c r="F1804" s="33" t="s">
        <v>1235</v>
      </c>
      <c r="G1804" s="33"/>
      <c r="H1804" s="66" t="s">
        <v>103</v>
      </c>
      <c r="I1804" s="29" t="str">
        <f>VLOOKUP(VASCO!$H1804,Code2Loc,2,FALSE)</f>
        <v>KARASWADA</v>
      </c>
    </row>
    <row r="1805" spans="1:9" ht="15.75" customHeight="1" x14ac:dyDescent="0.25">
      <c r="A1805" s="33" t="s">
        <v>3676</v>
      </c>
      <c r="B1805" s="33">
        <v>65</v>
      </c>
      <c r="C1805" s="33" t="s">
        <v>707</v>
      </c>
      <c r="D1805" s="33">
        <v>14</v>
      </c>
      <c r="E1805" s="33">
        <v>52</v>
      </c>
      <c r="F1805" s="33" t="s">
        <v>1235</v>
      </c>
      <c r="G1805" s="33"/>
      <c r="H1805" s="66" t="s">
        <v>708</v>
      </c>
      <c r="I1805" s="29" t="str">
        <f>VLOOKUP(VASCO!$H1805,Code2Loc,2,FALSE)</f>
        <v>COLVALE</v>
      </c>
    </row>
    <row r="1806" spans="1:9" ht="15.75" customHeight="1" x14ac:dyDescent="0.25">
      <c r="A1806" s="33" t="s">
        <v>3676</v>
      </c>
      <c r="B1806" s="33">
        <v>65</v>
      </c>
      <c r="C1806" s="33" t="s">
        <v>711</v>
      </c>
      <c r="D1806" s="33">
        <v>15</v>
      </c>
      <c r="E1806" s="33">
        <v>54</v>
      </c>
      <c r="F1806" s="33" t="s">
        <v>1235</v>
      </c>
      <c r="G1806" s="33"/>
      <c r="H1806" s="66" t="s">
        <v>712</v>
      </c>
      <c r="I1806" s="29" t="str">
        <f>VLOOKUP(VASCO!$H1806,Code2Loc,2,FALSE)</f>
        <v>DHARGAL</v>
      </c>
    </row>
    <row r="1807" spans="1:9" ht="15.75" customHeight="1" x14ac:dyDescent="0.25">
      <c r="A1807" s="33" t="s">
        <v>3676</v>
      </c>
      <c r="B1807" s="33">
        <v>65</v>
      </c>
      <c r="C1807" s="33" t="s">
        <v>816</v>
      </c>
      <c r="D1807" s="33">
        <v>16</v>
      </c>
      <c r="E1807" s="33">
        <v>59</v>
      </c>
      <c r="F1807" s="33" t="s">
        <v>1235</v>
      </c>
      <c r="G1807" s="33"/>
      <c r="H1807" s="66" t="s">
        <v>817</v>
      </c>
      <c r="I1807" s="29" t="str">
        <f>VLOOKUP(VASCO!$H1807,Code2Loc,2,FALSE)</f>
        <v>WALPE</v>
      </c>
    </row>
    <row r="1808" spans="1:9" ht="15.75" customHeight="1" x14ac:dyDescent="0.25">
      <c r="A1808" s="33" t="s">
        <v>3676</v>
      </c>
      <c r="B1808" s="33">
        <v>65</v>
      </c>
      <c r="C1808" s="33" t="s">
        <v>822</v>
      </c>
      <c r="D1808" s="33">
        <v>17</v>
      </c>
      <c r="E1808" s="33">
        <v>62</v>
      </c>
      <c r="F1808" s="33" t="s">
        <v>1235</v>
      </c>
      <c r="G1808" s="33"/>
      <c r="H1808" s="66" t="s">
        <v>823</v>
      </c>
      <c r="I1808" s="29" t="str">
        <f>VLOOKUP(VASCO!$H1808,Code2Loc,2,FALSE)</f>
        <v>PEDNE</v>
      </c>
    </row>
    <row r="1809" spans="1:9" ht="15.75" customHeight="1" x14ac:dyDescent="0.25">
      <c r="A1809" s="33" t="s">
        <v>3676</v>
      </c>
      <c r="B1809" s="33">
        <v>65</v>
      </c>
      <c r="C1809" s="33" t="s">
        <v>824</v>
      </c>
      <c r="D1809" s="33">
        <v>18</v>
      </c>
      <c r="E1809" s="33">
        <v>64</v>
      </c>
      <c r="F1809" s="33" t="s">
        <v>1235</v>
      </c>
      <c r="G1809" s="33"/>
      <c r="H1809" s="66" t="s">
        <v>825</v>
      </c>
      <c r="I1809" s="29" t="str">
        <f>VLOOKUP(VASCO!$H1809,Code2Loc,2,FALSE)</f>
        <v>NAIBAG</v>
      </c>
    </row>
    <row r="1810" spans="1:9" ht="15.75" customHeight="1" x14ac:dyDescent="0.25">
      <c r="A1810" s="33" t="s">
        <v>3676</v>
      </c>
      <c r="B1810" s="33">
        <v>65</v>
      </c>
      <c r="C1810" s="33" t="s">
        <v>796</v>
      </c>
      <c r="D1810" s="33">
        <v>19</v>
      </c>
      <c r="E1810" s="33">
        <v>65</v>
      </c>
      <c r="F1810" s="33" t="s">
        <v>1235</v>
      </c>
      <c r="G1810" s="33">
        <v>1</v>
      </c>
      <c r="H1810" s="66" t="s">
        <v>797</v>
      </c>
      <c r="I1810" s="29" t="str">
        <f>VLOOKUP(VASCO!$H1810,Code2Loc,2,FALSE)</f>
        <v>STD. BRIDGE</v>
      </c>
    </row>
    <row r="1811" spans="1:9" ht="15.75" customHeight="1" x14ac:dyDescent="0.25">
      <c r="A1811" s="33" t="s">
        <v>3676</v>
      </c>
      <c r="B1811" s="33">
        <v>65</v>
      </c>
      <c r="C1811" s="33" t="s">
        <v>1219</v>
      </c>
      <c r="D1811" s="33">
        <v>20</v>
      </c>
      <c r="E1811" s="33">
        <v>67</v>
      </c>
      <c r="F1811" s="33" t="s">
        <v>1235</v>
      </c>
      <c r="G1811" s="33">
        <v>2</v>
      </c>
      <c r="H1811" s="66" t="s">
        <v>1220</v>
      </c>
      <c r="I1811" s="29" t="str">
        <f>VLOOKUP(VASCO!$H1811,Code2Loc,2,FALSE)</f>
        <v>SATARDA</v>
      </c>
    </row>
    <row r="1812" spans="1:9" ht="15.75" customHeight="1" x14ac:dyDescent="0.25">
      <c r="A1812" s="33" t="s">
        <v>3676</v>
      </c>
      <c r="B1812" s="33">
        <v>65</v>
      </c>
      <c r="C1812" s="33" t="s">
        <v>2150</v>
      </c>
      <c r="D1812" s="33">
        <v>21</v>
      </c>
      <c r="E1812" s="33">
        <v>68</v>
      </c>
      <c r="F1812" s="33" t="s">
        <v>1235</v>
      </c>
      <c r="G1812" s="33"/>
      <c r="H1812" s="66" t="s">
        <v>2151</v>
      </c>
      <c r="I1812" s="29" t="str">
        <f>VLOOKUP(VASCO!$H1812,Code2Loc,2,FALSE)</f>
        <v>SATELI</v>
      </c>
    </row>
    <row r="1813" spans="1:9" ht="15.75" customHeight="1" x14ac:dyDescent="0.25">
      <c r="A1813" s="33" t="s">
        <v>3676</v>
      </c>
      <c r="B1813" s="33">
        <v>65</v>
      </c>
      <c r="C1813" s="33" t="s">
        <v>2152</v>
      </c>
      <c r="D1813" s="33">
        <v>22</v>
      </c>
      <c r="E1813" s="33">
        <v>69</v>
      </c>
      <c r="F1813" s="33" t="s">
        <v>1235</v>
      </c>
      <c r="G1813" s="33"/>
      <c r="H1813" s="66" t="s">
        <v>2153</v>
      </c>
      <c r="I1813" s="29" t="str">
        <f>VLOOKUP(VASCO!$H1813,Code2Loc,2,FALSE)</f>
        <v>AROS TITA</v>
      </c>
    </row>
    <row r="1814" spans="1:9" ht="15.75" customHeight="1" x14ac:dyDescent="0.25">
      <c r="A1814" s="33" t="s">
        <v>3676</v>
      </c>
      <c r="B1814" s="33">
        <v>65</v>
      </c>
      <c r="C1814" s="33" t="s">
        <v>2154</v>
      </c>
      <c r="D1814" s="33">
        <v>23</v>
      </c>
      <c r="E1814" s="33">
        <v>70</v>
      </c>
      <c r="F1814" s="33" t="s">
        <v>1235</v>
      </c>
      <c r="G1814" s="33"/>
      <c r="H1814" s="66" t="s">
        <v>2155</v>
      </c>
      <c r="I1814" s="29" t="str">
        <f>VLOOKUP(VASCO!$H1814,Code2Loc,2,FALSE)</f>
        <v>KONDURA TIT</v>
      </c>
    </row>
    <row r="1815" spans="1:9" ht="15.75" customHeight="1" x14ac:dyDescent="0.25">
      <c r="A1815" s="33" t="s">
        <v>3676</v>
      </c>
      <c r="B1815" s="33">
        <v>65</v>
      </c>
      <c r="C1815" s="33" t="s">
        <v>2156</v>
      </c>
      <c r="D1815" s="33">
        <v>24</v>
      </c>
      <c r="E1815" s="33">
        <v>73</v>
      </c>
      <c r="F1815" s="33" t="s">
        <v>1235</v>
      </c>
      <c r="G1815" s="33"/>
      <c r="H1815" s="66" t="s">
        <v>2157</v>
      </c>
      <c r="I1815" s="29" t="str">
        <f>VLOOKUP(VASCO!$H1815,Code2Loc,2,FALSE)</f>
        <v>MALEWAD</v>
      </c>
    </row>
    <row r="1816" spans="1:9" ht="15.75" customHeight="1" x14ac:dyDescent="0.25">
      <c r="A1816" s="33" t="s">
        <v>3676</v>
      </c>
      <c r="B1816" s="33">
        <v>65</v>
      </c>
      <c r="C1816" s="33" t="s">
        <v>2175</v>
      </c>
      <c r="D1816" s="33">
        <v>25</v>
      </c>
      <c r="E1816" s="33">
        <v>75</v>
      </c>
      <c r="F1816" s="33" t="s">
        <v>1235</v>
      </c>
      <c r="G1816" s="33"/>
      <c r="H1816" s="66" t="s">
        <v>2176</v>
      </c>
      <c r="I1816" s="29" t="str">
        <f>VLOOKUP(VASCO!$H1816,Code2Loc,2,FALSE)</f>
        <v>W.MALEWAD</v>
      </c>
    </row>
    <row r="1817" spans="1:9" ht="15.75" customHeight="1" x14ac:dyDescent="0.25">
      <c r="A1817" s="33" t="s">
        <v>3676</v>
      </c>
      <c r="B1817" s="33">
        <v>65</v>
      </c>
      <c r="C1817" s="33" t="s">
        <v>2177</v>
      </c>
      <c r="D1817" s="33">
        <v>26</v>
      </c>
      <c r="E1817" s="33">
        <v>76</v>
      </c>
      <c r="F1817" s="33" t="s">
        <v>1235</v>
      </c>
      <c r="G1817" s="33"/>
      <c r="H1817" s="66" t="s">
        <v>2178</v>
      </c>
      <c r="I1817" s="29" t="str">
        <f>VLOOKUP(VASCO!$H1817,Code2Loc,2,FALSE)</f>
        <v>FOREST CHUK</v>
      </c>
    </row>
    <row r="1818" spans="1:9" ht="15.75" customHeight="1" x14ac:dyDescent="0.25">
      <c r="A1818" s="33" t="s">
        <v>3676</v>
      </c>
      <c r="B1818" s="33">
        <v>65</v>
      </c>
      <c r="C1818" s="33" t="s">
        <v>2179</v>
      </c>
      <c r="D1818" s="33">
        <v>27</v>
      </c>
      <c r="E1818" s="33">
        <v>77</v>
      </c>
      <c r="F1818" s="33" t="s">
        <v>1235</v>
      </c>
      <c r="G1818" s="33"/>
      <c r="H1818" s="66" t="s">
        <v>2180</v>
      </c>
      <c r="I1818" s="29" t="str">
        <f>VLOOKUP(VASCO!$H1818,Code2Loc,2,FALSE)</f>
        <v>GHODEMUKH</v>
      </c>
    </row>
    <row r="1819" spans="1:9" ht="15.75" customHeight="1" x14ac:dyDescent="0.25">
      <c r="A1819" s="33" t="s">
        <v>3676</v>
      </c>
      <c r="B1819" s="33">
        <v>65</v>
      </c>
      <c r="C1819" s="33" t="s">
        <v>2181</v>
      </c>
      <c r="D1819" s="33">
        <v>28</v>
      </c>
      <c r="E1819" s="33">
        <v>80</v>
      </c>
      <c r="F1819" s="33" t="s">
        <v>1235</v>
      </c>
      <c r="G1819" s="33"/>
      <c r="H1819" s="66" t="s">
        <v>2182</v>
      </c>
      <c r="I1819" s="29" t="str">
        <f>VLOOKUP(VASCO!$H1819,Code2Loc,2,FALSE)</f>
        <v>NAVELI</v>
      </c>
    </row>
    <row r="1820" spans="1:9" ht="15.75" customHeight="1" x14ac:dyDescent="0.25">
      <c r="A1820" s="33" t="s">
        <v>3676</v>
      </c>
      <c r="B1820" s="33">
        <v>65</v>
      </c>
      <c r="C1820" s="33" t="s">
        <v>2183</v>
      </c>
      <c r="D1820" s="33">
        <v>29</v>
      </c>
      <c r="E1820" s="33">
        <v>81</v>
      </c>
      <c r="F1820" s="33" t="s">
        <v>1235</v>
      </c>
      <c r="G1820" s="33"/>
      <c r="H1820" s="66" t="s">
        <v>2184</v>
      </c>
      <c r="I1820" s="29" t="str">
        <f>VLOOKUP(VASCO!$H1820,Code2Loc,2,FALSE)</f>
        <v>NIRWADE</v>
      </c>
    </row>
    <row r="1821" spans="1:9" ht="15.75" customHeight="1" x14ac:dyDescent="0.25">
      <c r="A1821" s="33" t="s">
        <v>3676</v>
      </c>
      <c r="B1821" s="33">
        <v>65</v>
      </c>
      <c r="C1821" s="33" t="s">
        <v>3677</v>
      </c>
      <c r="D1821" s="33">
        <v>30</v>
      </c>
      <c r="E1821" s="33">
        <v>85</v>
      </c>
      <c r="F1821" s="33" t="s">
        <v>1235</v>
      </c>
      <c r="G1821" s="33"/>
      <c r="H1821" s="66" t="s">
        <v>2186</v>
      </c>
      <c r="I1821" s="29" t="str">
        <f>VLOOKUP(VASCO!$H1821,Code2Loc,2,FALSE)</f>
        <v>MALGAO RLY</v>
      </c>
    </row>
    <row r="1822" spans="1:9" ht="15.75" customHeight="1" x14ac:dyDescent="0.25">
      <c r="A1822" s="33" t="s">
        <v>3676</v>
      </c>
      <c r="B1822" s="33">
        <v>65</v>
      </c>
      <c r="C1822" s="33" t="s">
        <v>2187</v>
      </c>
      <c r="D1822" s="33">
        <v>31</v>
      </c>
      <c r="E1822" s="33">
        <v>88</v>
      </c>
      <c r="F1822" s="33" t="s">
        <v>1235</v>
      </c>
      <c r="G1822" s="33"/>
      <c r="H1822" s="66" t="s">
        <v>2188</v>
      </c>
      <c r="I1822" s="29" t="str">
        <f>VLOOKUP(VASCO!$H1822,Code2Loc,2,FALSE)</f>
        <v>MALGAO BZR</v>
      </c>
    </row>
    <row r="1823" spans="1:9" ht="15.75" customHeight="1" x14ac:dyDescent="0.25">
      <c r="A1823" s="33" t="s">
        <v>3676</v>
      </c>
      <c r="B1823" s="33">
        <v>65</v>
      </c>
      <c r="C1823" s="33" t="s">
        <v>1216</v>
      </c>
      <c r="D1823" s="33">
        <v>32</v>
      </c>
      <c r="E1823" s="33">
        <v>91</v>
      </c>
      <c r="F1823" s="33" t="s">
        <v>1235</v>
      </c>
      <c r="G1823" s="33"/>
      <c r="H1823" s="66" t="s">
        <v>1217</v>
      </c>
      <c r="I1823" s="29" t="str">
        <f>VLOOKUP(VASCO!$H1823,Code2Loc,2,FALSE)</f>
        <v>SAWANTWADI</v>
      </c>
    </row>
    <row r="1824" spans="1:9" ht="15.75" customHeight="1" x14ac:dyDescent="0.25">
      <c r="A1824" s="33" t="s">
        <v>3676</v>
      </c>
      <c r="B1824" s="33">
        <v>65</v>
      </c>
      <c r="C1824" s="33" t="s">
        <v>1238</v>
      </c>
      <c r="D1824" s="33">
        <v>33</v>
      </c>
      <c r="E1824" s="33">
        <v>93</v>
      </c>
      <c r="F1824" s="33" t="s">
        <v>1235</v>
      </c>
      <c r="G1824" s="33"/>
      <c r="H1824" s="66" t="s">
        <v>1239</v>
      </c>
      <c r="I1824" s="29" t="str">
        <f>VLOOKUP(VASCO!$H1824,Code2Loc,2,FALSE)</f>
        <v>AKERI</v>
      </c>
    </row>
    <row r="1825" spans="1:9" ht="15.75" customHeight="1" x14ac:dyDescent="0.25">
      <c r="A1825" s="33" t="s">
        <v>3676</v>
      </c>
      <c r="B1825" s="33">
        <v>65</v>
      </c>
      <c r="C1825" s="33" t="s">
        <v>1240</v>
      </c>
      <c r="D1825" s="33">
        <v>34</v>
      </c>
      <c r="E1825" s="33">
        <v>97</v>
      </c>
      <c r="F1825" s="33" t="s">
        <v>1235</v>
      </c>
      <c r="G1825" s="33"/>
      <c r="H1825" s="66" t="s">
        <v>1241</v>
      </c>
      <c r="I1825" s="29" t="str">
        <f>VLOOKUP(VASCO!$H1825,Code2Loc,2,FALSE)</f>
        <v>ZARAP</v>
      </c>
    </row>
    <row r="1826" spans="1:9" ht="15.75" customHeight="1" x14ac:dyDescent="0.25">
      <c r="A1826" s="33" t="s">
        <v>3676</v>
      </c>
      <c r="B1826" s="33">
        <v>65</v>
      </c>
      <c r="C1826" s="33" t="s">
        <v>3042</v>
      </c>
      <c r="D1826" s="33">
        <v>35</v>
      </c>
      <c r="E1826" s="33">
        <v>107</v>
      </c>
      <c r="F1826" s="33" t="s">
        <v>1235</v>
      </c>
      <c r="G1826" s="33"/>
      <c r="H1826" s="66" t="s">
        <v>3043</v>
      </c>
      <c r="I1826" s="29" t="str">
        <f>VLOOKUP(VASCO!$H1826,Code2Loc,2,FALSE)</f>
        <v>UDYAM NAGAR</v>
      </c>
    </row>
    <row r="1827" spans="1:9" ht="15.75" customHeight="1" x14ac:dyDescent="0.25">
      <c r="A1827" s="33" t="s">
        <v>3676</v>
      </c>
      <c r="B1827" s="33">
        <v>65</v>
      </c>
      <c r="C1827" s="33" t="s">
        <v>2189</v>
      </c>
      <c r="D1827" s="33">
        <v>36</v>
      </c>
      <c r="E1827" s="33">
        <v>113</v>
      </c>
      <c r="F1827" s="33" t="s">
        <v>1235</v>
      </c>
      <c r="G1827" s="33"/>
      <c r="H1827" s="66" t="s">
        <v>2190</v>
      </c>
      <c r="I1827" s="29" t="str">
        <f>VLOOKUP(VASCO!$H1827,Code2Loc,2,FALSE)</f>
        <v>SRM COLLAGE</v>
      </c>
    </row>
    <row r="1828" spans="1:9" ht="15.75" customHeight="1" x14ac:dyDescent="0.25">
      <c r="A1828" s="33" t="s">
        <v>3676</v>
      </c>
      <c r="B1828" s="33">
        <v>65</v>
      </c>
      <c r="C1828" s="33" t="s">
        <v>1242</v>
      </c>
      <c r="D1828" s="33">
        <v>37</v>
      </c>
      <c r="E1828" s="33">
        <v>115</v>
      </c>
      <c r="F1828" s="33" t="s">
        <v>1235</v>
      </c>
      <c r="G1828" s="33"/>
      <c r="H1828" s="66" t="s">
        <v>1243</v>
      </c>
      <c r="I1828" s="29" t="str">
        <f>VLOOKUP(VASCO!$H1828,Code2Loc,2,FALSE)</f>
        <v>KUDAL</v>
      </c>
    </row>
    <row r="1829" spans="1:9" ht="15.75" customHeight="1" x14ac:dyDescent="0.25">
      <c r="A1829" s="33" t="s">
        <v>3676</v>
      </c>
      <c r="B1829" s="33">
        <v>65</v>
      </c>
      <c r="C1829" s="33" t="s">
        <v>3044</v>
      </c>
      <c r="D1829" s="33">
        <v>38</v>
      </c>
      <c r="E1829" s="33">
        <v>117</v>
      </c>
      <c r="F1829" s="33" t="s">
        <v>1235</v>
      </c>
      <c r="G1829" s="33"/>
      <c r="H1829" s="66" t="s">
        <v>3045</v>
      </c>
      <c r="I1829" s="29" t="str">
        <f>VLOOKUP(VASCO!$H1829,Code2Loc,2,FALSE)</f>
        <v>JAKAT NAKA</v>
      </c>
    </row>
    <row r="1830" spans="1:9" ht="15.75" customHeight="1" x14ac:dyDescent="0.25">
      <c r="A1830" s="33" t="s">
        <v>3676</v>
      </c>
      <c r="B1830" s="33">
        <v>65</v>
      </c>
      <c r="C1830" s="33" t="s">
        <v>3046</v>
      </c>
      <c r="D1830" s="33">
        <v>39</v>
      </c>
      <c r="E1830" s="33">
        <v>118</v>
      </c>
      <c r="F1830" s="33" t="s">
        <v>1235</v>
      </c>
      <c r="G1830" s="33"/>
      <c r="H1830" s="66" t="s">
        <v>3047</v>
      </c>
      <c r="I1830" s="29" t="str">
        <f>VLOOKUP(VASCO!$H1830,Code2Loc,2,FALSE)</f>
        <v>THAKURWADI</v>
      </c>
    </row>
    <row r="1831" spans="1:9" ht="15.75" customHeight="1" x14ac:dyDescent="0.25">
      <c r="A1831" s="33" t="s">
        <v>3676</v>
      </c>
      <c r="B1831" s="33">
        <v>65</v>
      </c>
      <c r="C1831" s="33" t="s">
        <v>3048</v>
      </c>
      <c r="D1831" s="33">
        <v>40</v>
      </c>
      <c r="E1831" s="33">
        <v>119</v>
      </c>
      <c r="F1831" s="33" t="s">
        <v>1235</v>
      </c>
      <c r="G1831" s="33"/>
      <c r="H1831" s="66" t="s">
        <v>3049</v>
      </c>
      <c r="I1831" s="29" t="str">
        <f>VLOOKUP(VASCO!$H1831,Code2Loc,2,FALSE)</f>
        <v>NERURPAR</v>
      </c>
    </row>
    <row r="1832" spans="1:9" ht="15.75" customHeight="1" x14ac:dyDescent="0.25">
      <c r="A1832" s="33" t="s">
        <v>3676</v>
      </c>
      <c r="B1832" s="33">
        <v>65</v>
      </c>
      <c r="C1832" s="33" t="s">
        <v>3050</v>
      </c>
      <c r="D1832" s="33">
        <v>41</v>
      </c>
      <c r="E1832" s="33">
        <v>124</v>
      </c>
      <c r="F1832" s="33" t="s">
        <v>1235</v>
      </c>
      <c r="G1832" s="33"/>
      <c r="H1832" s="66" t="s">
        <v>3051</v>
      </c>
      <c r="I1832" s="29" t="str">
        <f>VLOOKUP(VASCO!$H1832,Code2Loc,2,FALSE)</f>
        <v>KALSHE</v>
      </c>
    </row>
    <row r="1833" spans="1:9" ht="15.75" customHeight="1" x14ac:dyDescent="0.25">
      <c r="A1833" s="33" t="s">
        <v>3676</v>
      </c>
      <c r="B1833" s="33">
        <v>65</v>
      </c>
      <c r="C1833" s="33" t="s">
        <v>3052</v>
      </c>
      <c r="D1833" s="33">
        <v>42</v>
      </c>
      <c r="E1833" s="33">
        <v>126</v>
      </c>
      <c r="F1833" s="33" t="s">
        <v>1235</v>
      </c>
      <c r="G1833" s="33"/>
      <c r="H1833" s="66" t="s">
        <v>3053</v>
      </c>
      <c r="I1833" s="29" t="str">
        <f>VLOOKUP(VASCO!$H1833,Code2Loc,2,FALSE)</f>
        <v>DHAMAPUR</v>
      </c>
    </row>
    <row r="1834" spans="1:9" ht="15.75" customHeight="1" x14ac:dyDescent="0.25">
      <c r="A1834" s="33" t="s">
        <v>3676</v>
      </c>
      <c r="B1834" s="33">
        <v>65</v>
      </c>
      <c r="C1834" s="33" t="s">
        <v>3054</v>
      </c>
      <c r="D1834" s="33">
        <v>43</v>
      </c>
      <c r="E1834" s="33">
        <v>128</v>
      </c>
      <c r="F1834" s="33" t="s">
        <v>1235</v>
      </c>
      <c r="G1834" s="33"/>
      <c r="H1834" s="66" t="s">
        <v>3055</v>
      </c>
      <c r="I1834" s="29" t="str">
        <f>VLOOKUP(VASCO!$H1834,Code2Loc,2,FALSE)</f>
        <v>GAVALDEV</v>
      </c>
    </row>
    <row r="1835" spans="1:9" ht="15.75" customHeight="1" x14ac:dyDescent="0.25">
      <c r="A1835" s="33" t="s">
        <v>3676</v>
      </c>
      <c r="B1835" s="33">
        <v>65</v>
      </c>
      <c r="C1835" s="33" t="s">
        <v>3056</v>
      </c>
      <c r="D1835" s="33">
        <v>44</v>
      </c>
      <c r="E1835" s="33">
        <v>131</v>
      </c>
      <c r="F1835" s="33" t="s">
        <v>1235</v>
      </c>
      <c r="G1835" s="33"/>
      <c r="H1835" s="66" t="s">
        <v>3057</v>
      </c>
      <c r="I1835" s="29" t="str">
        <f>VLOOKUP(VASCO!$H1835,Code2Loc,2,FALSE)</f>
        <v>GODHANWADI</v>
      </c>
    </row>
    <row r="1836" spans="1:9" ht="15.75" customHeight="1" x14ac:dyDescent="0.25">
      <c r="A1836" s="33" t="s">
        <v>3676</v>
      </c>
      <c r="B1836" s="33">
        <v>65</v>
      </c>
      <c r="C1836" s="33" t="s">
        <v>3058</v>
      </c>
      <c r="D1836" s="33">
        <v>45</v>
      </c>
      <c r="E1836" s="33">
        <v>135</v>
      </c>
      <c r="F1836" s="33" t="s">
        <v>1235</v>
      </c>
      <c r="G1836" s="33"/>
      <c r="H1836" s="66" t="s">
        <v>3059</v>
      </c>
      <c r="I1836" s="29" t="str">
        <f>VLOOKUP(VASCO!$H1836,Code2Loc,2,FALSE)</f>
        <v>CHAUKE</v>
      </c>
    </row>
    <row r="1837" spans="1:9" ht="15.75" customHeight="1" x14ac:dyDescent="0.25">
      <c r="A1837" s="33" t="s">
        <v>3676</v>
      </c>
      <c r="B1837" s="33">
        <v>65</v>
      </c>
      <c r="C1837" s="33" t="s">
        <v>2215</v>
      </c>
      <c r="D1837" s="33">
        <v>46</v>
      </c>
      <c r="E1837" s="33">
        <v>144</v>
      </c>
      <c r="F1837" s="33" t="s">
        <v>1235</v>
      </c>
      <c r="G1837" s="33"/>
      <c r="H1837" s="66" t="s">
        <v>2216</v>
      </c>
      <c r="I1837" s="29" t="str">
        <f>VLOOKUP(VASCO!$H1837,Code2Loc,2,FALSE)</f>
        <v>ANAND/G.DKN</v>
      </c>
    </row>
    <row r="1838" spans="1:9" ht="15.75" customHeight="1" x14ac:dyDescent="0.25">
      <c r="A1838" s="33" t="s">
        <v>3676</v>
      </c>
      <c r="B1838" s="33">
        <v>65</v>
      </c>
      <c r="C1838" s="33" t="s">
        <v>2217</v>
      </c>
      <c r="D1838" s="33">
        <v>47</v>
      </c>
      <c r="E1838" s="33">
        <v>145</v>
      </c>
      <c r="F1838" s="33" t="s">
        <v>1235</v>
      </c>
      <c r="G1838" s="33"/>
      <c r="H1838" s="66" t="s">
        <v>2218</v>
      </c>
      <c r="I1838" s="29" t="str">
        <f>VLOOKUP(VASCO!$H1838,Code2Loc,2,FALSE)</f>
        <v>KUMBHARMATH</v>
      </c>
    </row>
    <row r="1839" spans="1:9" ht="15.75" customHeight="1" x14ac:dyDescent="0.25">
      <c r="A1839" s="33" t="s">
        <v>3676</v>
      </c>
      <c r="B1839" s="33">
        <v>65</v>
      </c>
      <c r="C1839" s="33" t="s">
        <v>2219</v>
      </c>
      <c r="D1839" s="33">
        <v>48</v>
      </c>
      <c r="E1839" s="33">
        <v>147</v>
      </c>
      <c r="F1839" s="33" t="s">
        <v>1235</v>
      </c>
      <c r="G1839" s="33"/>
      <c r="H1839" s="66" t="s">
        <v>2220</v>
      </c>
      <c r="I1839" s="29" t="str">
        <f>VLOOKUP(VASCO!$H1839,Code2Loc,2,FALSE)</f>
        <v>MALVAN</v>
      </c>
    </row>
    <row r="1840" spans="1:9" ht="15.75" customHeight="1" x14ac:dyDescent="0.25">
      <c r="A1840" s="33" t="s">
        <v>3678</v>
      </c>
      <c r="B1840" s="33">
        <v>66</v>
      </c>
      <c r="C1840" s="33" t="s">
        <v>69</v>
      </c>
      <c r="D1840" s="33">
        <v>1</v>
      </c>
      <c r="E1840" s="33">
        <v>0</v>
      </c>
      <c r="F1840" s="33" t="s">
        <v>1186</v>
      </c>
      <c r="G1840" s="33"/>
      <c r="H1840" s="35" t="s">
        <v>70</v>
      </c>
      <c r="I1840" s="29" t="str">
        <f>VLOOKUP(VASCO!$H1840,Code2Loc,2,FALSE)</f>
        <v>SADA</v>
      </c>
    </row>
    <row r="1841" spans="1:9" ht="15.75" customHeight="1" x14ac:dyDescent="0.25">
      <c r="A1841" s="33" t="s">
        <v>3678</v>
      </c>
      <c r="B1841" s="33">
        <v>66</v>
      </c>
      <c r="C1841" s="33" t="s">
        <v>66</v>
      </c>
      <c r="D1841" s="33">
        <v>2</v>
      </c>
      <c r="E1841" s="33">
        <v>2</v>
      </c>
      <c r="F1841" s="33" t="s">
        <v>1186</v>
      </c>
      <c r="G1841" s="33"/>
      <c r="H1841" s="35" t="s">
        <v>67</v>
      </c>
      <c r="I1841" s="29" t="str">
        <f>VLOOKUP(VASCO!$H1841,Code2Loc,2,FALSE)</f>
        <v>VASCO</v>
      </c>
    </row>
    <row r="1842" spans="1:9" ht="15.75" customHeight="1" x14ac:dyDescent="0.25">
      <c r="A1842" s="33" t="s">
        <v>3678</v>
      </c>
      <c r="B1842" s="33">
        <v>66</v>
      </c>
      <c r="C1842" s="33" t="s">
        <v>64</v>
      </c>
      <c r="D1842" s="33">
        <v>3</v>
      </c>
      <c r="E1842" s="33">
        <v>3</v>
      </c>
      <c r="F1842" s="33" t="s">
        <v>1186</v>
      </c>
      <c r="G1842" s="33"/>
      <c r="H1842" s="35" t="s">
        <v>65</v>
      </c>
      <c r="I1842" s="29" t="str">
        <f>VLOOKUP(VASCO!$H1842,Code2Loc,2,FALSE)</f>
        <v>SHIPYARD</v>
      </c>
    </row>
    <row r="1843" spans="1:9" ht="15.75" customHeight="1" x14ac:dyDescent="0.25">
      <c r="A1843" s="33" t="s">
        <v>3678</v>
      </c>
      <c r="B1843" s="33">
        <v>66</v>
      </c>
      <c r="C1843" s="33" t="s">
        <v>62</v>
      </c>
      <c r="D1843" s="33">
        <v>4</v>
      </c>
      <c r="E1843" s="33">
        <v>4</v>
      </c>
      <c r="F1843" s="33" t="s">
        <v>1186</v>
      </c>
      <c r="G1843" s="33"/>
      <c r="H1843" s="35" t="s">
        <v>63</v>
      </c>
      <c r="I1843" s="29" t="str">
        <f>VLOOKUP(VASCO!$H1843,Code2Loc,2,FALSE)</f>
        <v>VADEM</v>
      </c>
    </row>
    <row r="1844" spans="1:9" ht="15.75" customHeight="1" x14ac:dyDescent="0.25">
      <c r="A1844" s="33" t="s">
        <v>3678</v>
      </c>
      <c r="B1844" s="33">
        <v>66</v>
      </c>
      <c r="C1844" s="33" t="s">
        <v>60</v>
      </c>
      <c r="D1844" s="33">
        <v>5</v>
      </c>
      <c r="E1844" s="33">
        <v>6</v>
      </c>
      <c r="F1844" s="33" t="s">
        <v>1186</v>
      </c>
      <c r="G1844" s="33"/>
      <c r="H1844" s="35" t="s">
        <v>61</v>
      </c>
      <c r="I1844" s="29" t="str">
        <f>VLOOKUP(VASCO!$H1844,Code2Loc,2,FALSE)</f>
        <v>CHICALIM</v>
      </c>
    </row>
    <row r="1845" spans="1:9" ht="15.75" customHeight="1" x14ac:dyDescent="0.25">
      <c r="A1845" s="33" t="s">
        <v>3678</v>
      </c>
      <c r="B1845" s="33">
        <v>66</v>
      </c>
      <c r="C1845" s="33" t="s">
        <v>246</v>
      </c>
      <c r="D1845" s="33">
        <v>6</v>
      </c>
      <c r="E1845" s="33">
        <v>8</v>
      </c>
      <c r="F1845" s="33" t="s">
        <v>1186</v>
      </c>
      <c r="G1845" s="33"/>
      <c r="H1845" s="35" t="s">
        <v>247</v>
      </c>
      <c r="I1845" s="29" t="str">
        <f>VLOOKUP(VASCO!$H1845,Code2Loc,2,FALSE)</f>
        <v>DABOLI</v>
      </c>
    </row>
    <row r="1846" spans="1:9" ht="15.75" customHeight="1" x14ac:dyDescent="0.25">
      <c r="A1846" s="33" t="s">
        <v>3678</v>
      </c>
      <c r="B1846" s="33">
        <v>66</v>
      </c>
      <c r="C1846" s="33" t="s">
        <v>56</v>
      </c>
      <c r="D1846" s="33">
        <v>7</v>
      </c>
      <c r="E1846" s="33">
        <v>9</v>
      </c>
      <c r="F1846" s="33" t="s">
        <v>1186</v>
      </c>
      <c r="G1846" s="33"/>
      <c r="H1846" s="35" t="s">
        <v>57</v>
      </c>
      <c r="I1846" s="29" t="str">
        <f>VLOOKUP(VASCO!$H1846,Code2Loc,2,FALSE)</f>
        <v>ZUYAR</v>
      </c>
    </row>
    <row r="1847" spans="1:9" ht="15.75" customHeight="1" x14ac:dyDescent="0.25">
      <c r="A1847" s="33" t="s">
        <v>3678</v>
      </c>
      <c r="B1847" s="33">
        <v>66</v>
      </c>
      <c r="C1847" s="33" t="s">
        <v>54</v>
      </c>
      <c r="D1847" s="33">
        <v>8</v>
      </c>
      <c r="E1847" s="33">
        <v>11</v>
      </c>
      <c r="F1847" s="33" t="s">
        <v>1186</v>
      </c>
      <c r="G1847" s="33"/>
      <c r="H1847" s="35" t="s">
        <v>55</v>
      </c>
      <c r="I1847" s="29" t="str">
        <f>VLOOKUP(VASCO!$H1847,Code2Loc,2,FALSE)</f>
        <v>ZAREER</v>
      </c>
    </row>
    <row r="1848" spans="1:9" ht="15.75" customHeight="1" x14ac:dyDescent="0.25">
      <c r="A1848" s="33" t="s">
        <v>3678</v>
      </c>
      <c r="B1848" s="33">
        <v>66</v>
      </c>
      <c r="C1848" s="33" t="s">
        <v>52</v>
      </c>
      <c r="D1848" s="33">
        <v>9</v>
      </c>
      <c r="E1848" s="33">
        <v>13</v>
      </c>
      <c r="F1848" s="33" t="s">
        <v>1186</v>
      </c>
      <c r="G1848" s="33"/>
      <c r="H1848" s="35" t="s">
        <v>53</v>
      </c>
      <c r="I1848" s="29" t="str">
        <f>VLOOKUP(VASCO!$H1848,Code2Loc,2,FALSE)</f>
        <v>S CONVENT</v>
      </c>
    </row>
    <row r="1849" spans="1:9" ht="15.75" customHeight="1" x14ac:dyDescent="0.25">
      <c r="A1849" s="33" t="s">
        <v>3678</v>
      </c>
      <c r="B1849" s="33">
        <v>66</v>
      </c>
      <c r="C1849" s="33" t="s">
        <v>50</v>
      </c>
      <c r="D1849" s="33">
        <v>10</v>
      </c>
      <c r="E1849" s="33">
        <v>14</v>
      </c>
      <c r="F1849" s="33" t="s">
        <v>1186</v>
      </c>
      <c r="G1849" s="33"/>
      <c r="H1849" s="35" t="s">
        <v>51</v>
      </c>
      <c r="I1849" s="29" t="str">
        <f>VLOOKUP(VASCO!$H1849,Code2Loc,2,FALSE)</f>
        <v>SANCOALE</v>
      </c>
    </row>
    <row r="1850" spans="1:9" ht="15.75" customHeight="1" x14ac:dyDescent="0.25">
      <c r="A1850" s="33" t="s">
        <v>3678</v>
      </c>
      <c r="B1850" s="33">
        <v>66</v>
      </c>
      <c r="C1850" s="33" t="s">
        <v>27</v>
      </c>
      <c r="D1850" s="33">
        <v>11</v>
      </c>
      <c r="E1850" s="33">
        <v>16</v>
      </c>
      <c r="F1850" s="33" t="s">
        <v>1186</v>
      </c>
      <c r="G1850" s="33"/>
      <c r="H1850" s="35" t="s">
        <v>28</v>
      </c>
      <c r="I1850" s="29" t="str">
        <f>VLOOKUP(VASCO!$H1850,Code2Loc,2,FALSE)</f>
        <v>CORTALIM</v>
      </c>
    </row>
    <row r="1851" spans="1:9" ht="15.75" customHeight="1" x14ac:dyDescent="0.25">
      <c r="A1851" s="33" t="s">
        <v>3678</v>
      </c>
      <c r="B1851" s="33">
        <v>66</v>
      </c>
      <c r="C1851" s="33" t="s">
        <v>25</v>
      </c>
      <c r="D1851" s="33">
        <v>12</v>
      </c>
      <c r="E1851" s="33">
        <v>18</v>
      </c>
      <c r="F1851" s="33" t="s">
        <v>1186</v>
      </c>
      <c r="G1851" s="33"/>
      <c r="H1851" s="35" t="s">
        <v>26</v>
      </c>
      <c r="I1851" s="29" t="str">
        <f>VLOOKUP(VASCO!$H1851,Code2Loc,2,FALSE)</f>
        <v>AGASSAIM</v>
      </c>
    </row>
    <row r="1852" spans="1:9" ht="15.75" customHeight="1" x14ac:dyDescent="0.25">
      <c r="A1852" s="33" t="s">
        <v>3678</v>
      </c>
      <c r="B1852" s="33">
        <v>66</v>
      </c>
      <c r="C1852" s="33" t="s">
        <v>23</v>
      </c>
      <c r="D1852" s="33">
        <v>13</v>
      </c>
      <c r="E1852" s="33">
        <v>20</v>
      </c>
      <c r="F1852" s="33" t="s">
        <v>1186</v>
      </c>
      <c r="G1852" s="33"/>
      <c r="H1852" s="35" t="s">
        <v>24</v>
      </c>
      <c r="I1852" s="29" t="str">
        <f>VLOOKUP(VASCO!$H1852,Code2Loc,2,FALSE)</f>
        <v>PILLAR</v>
      </c>
    </row>
    <row r="1853" spans="1:9" ht="15.75" customHeight="1" x14ac:dyDescent="0.25">
      <c r="A1853" s="33" t="s">
        <v>3678</v>
      </c>
      <c r="B1853" s="33">
        <v>66</v>
      </c>
      <c r="C1853" s="33" t="s">
        <v>21</v>
      </c>
      <c r="D1853" s="33">
        <v>14</v>
      </c>
      <c r="E1853" s="33">
        <v>22</v>
      </c>
      <c r="F1853" s="33" t="s">
        <v>1186</v>
      </c>
      <c r="G1853" s="33"/>
      <c r="H1853" s="35" t="s">
        <v>22</v>
      </c>
      <c r="I1853" s="29" t="str">
        <f>VLOOKUP(VASCO!$H1853,Code2Loc,2,FALSE)</f>
        <v>GOA VELHA</v>
      </c>
    </row>
    <row r="1854" spans="1:9" ht="15.75" customHeight="1" x14ac:dyDescent="0.25">
      <c r="A1854" s="33" t="s">
        <v>3678</v>
      </c>
      <c r="B1854" s="33">
        <v>66</v>
      </c>
      <c r="C1854" s="33" t="s">
        <v>19</v>
      </c>
      <c r="D1854" s="33">
        <v>15</v>
      </c>
      <c r="E1854" s="33">
        <v>24</v>
      </c>
      <c r="F1854" s="33" t="s">
        <v>1186</v>
      </c>
      <c r="G1854" s="33"/>
      <c r="H1854" s="35" t="s">
        <v>20</v>
      </c>
      <c r="I1854" s="29" t="str">
        <f>VLOOKUP(VASCO!$H1854,Code2Loc,2,FALSE)</f>
        <v>SIRDON/ZUAR</v>
      </c>
    </row>
    <row r="1855" spans="1:9" ht="15.75" customHeight="1" x14ac:dyDescent="0.25">
      <c r="A1855" s="33" t="s">
        <v>3678</v>
      </c>
      <c r="B1855" s="33">
        <v>66</v>
      </c>
      <c r="C1855" s="33" t="s">
        <v>17</v>
      </c>
      <c r="D1855" s="33">
        <v>16</v>
      </c>
      <c r="E1855" s="33">
        <v>26</v>
      </c>
      <c r="F1855" s="33" t="s">
        <v>1186</v>
      </c>
      <c r="G1855" s="33"/>
      <c r="H1855" s="35" t="s">
        <v>18</v>
      </c>
      <c r="I1855" s="29" t="str">
        <f>VLOOKUP(VASCO!$H1855,Code2Loc,2,FALSE)</f>
        <v>BAMBOLI W/S</v>
      </c>
    </row>
    <row r="1856" spans="1:9" ht="15.75" customHeight="1" x14ac:dyDescent="0.25">
      <c r="A1856" s="33" t="s">
        <v>3678</v>
      </c>
      <c r="B1856" s="33">
        <v>66</v>
      </c>
      <c r="C1856" s="33" t="s">
        <v>15</v>
      </c>
      <c r="D1856" s="33">
        <v>17</v>
      </c>
      <c r="E1856" s="33">
        <v>28</v>
      </c>
      <c r="F1856" s="33" t="s">
        <v>1186</v>
      </c>
      <c r="G1856" s="33"/>
      <c r="H1856" s="35" t="s">
        <v>16</v>
      </c>
      <c r="I1856" s="29" t="str">
        <f>VLOOKUP(VASCO!$H1856,Code2Loc,2,FALSE)</f>
        <v>BAMBOLI GMC</v>
      </c>
    </row>
    <row r="1857" spans="1:9" ht="15.75" customHeight="1" x14ac:dyDescent="0.25">
      <c r="A1857" s="33" t="s">
        <v>3678</v>
      </c>
      <c r="B1857" s="33">
        <v>66</v>
      </c>
      <c r="C1857" s="33" t="s">
        <v>13</v>
      </c>
      <c r="D1857" s="33">
        <v>18</v>
      </c>
      <c r="E1857" s="33">
        <v>29</v>
      </c>
      <c r="F1857" s="33" t="s">
        <v>1186</v>
      </c>
      <c r="G1857" s="33"/>
      <c r="H1857" s="35" t="s">
        <v>14</v>
      </c>
      <c r="I1857" s="29" t="str">
        <f>VLOOKUP(VASCO!$H1857,Code2Loc,2,FALSE)</f>
        <v>ST. CRUZ X</v>
      </c>
    </row>
    <row r="1858" spans="1:9" ht="15.75" customHeight="1" x14ac:dyDescent="0.25">
      <c r="A1858" s="33" t="s">
        <v>3678</v>
      </c>
      <c r="B1858" s="33">
        <v>66</v>
      </c>
      <c r="C1858" s="33" t="s">
        <v>10</v>
      </c>
      <c r="D1858" s="33">
        <v>19</v>
      </c>
      <c r="E1858" s="33">
        <v>32</v>
      </c>
      <c r="F1858" s="33" t="s">
        <v>1186</v>
      </c>
      <c r="G1858" s="33"/>
      <c r="H1858" s="35" t="s">
        <v>12</v>
      </c>
      <c r="I1858" s="29" t="str">
        <f>VLOOKUP(VASCO!$H1858,Code2Loc,2,FALSE)</f>
        <v>PANAJI</v>
      </c>
    </row>
    <row r="1859" spans="1:9" ht="15.75" customHeight="1" x14ac:dyDescent="0.25">
      <c r="A1859" s="33" t="s">
        <v>3678</v>
      </c>
      <c r="B1859" s="33">
        <v>66</v>
      </c>
      <c r="C1859" s="33" t="s">
        <v>74</v>
      </c>
      <c r="D1859" s="33">
        <v>20</v>
      </c>
      <c r="E1859" s="33">
        <v>34</v>
      </c>
      <c r="F1859" s="33" t="s">
        <v>1186</v>
      </c>
      <c r="G1859" s="33"/>
      <c r="H1859" s="35" t="s">
        <v>75</v>
      </c>
      <c r="I1859" s="29" t="str">
        <f>VLOOKUP(VASCO!$H1859,Code2Loc,2,FALSE)</f>
        <v>SAI SERVICE</v>
      </c>
    </row>
    <row r="1860" spans="1:9" ht="15.75" customHeight="1" x14ac:dyDescent="0.25">
      <c r="A1860" s="33" t="s">
        <v>3678</v>
      </c>
      <c r="B1860" s="33">
        <v>66</v>
      </c>
      <c r="C1860" s="33" t="s">
        <v>76</v>
      </c>
      <c r="D1860" s="33">
        <v>21</v>
      </c>
      <c r="E1860" s="33">
        <v>35</v>
      </c>
      <c r="F1860" s="33" t="s">
        <v>1186</v>
      </c>
      <c r="G1860" s="33"/>
      <c r="H1860" s="35" t="s">
        <v>77</v>
      </c>
      <c r="I1860" s="29" t="str">
        <f>VLOOKUP(VASCO!$H1860,Code2Loc,2,FALSE)</f>
        <v>TIN BLD/COL</v>
      </c>
    </row>
    <row r="1861" spans="1:9" ht="15.75" customHeight="1" x14ac:dyDescent="0.25">
      <c r="A1861" s="33" t="s">
        <v>3678</v>
      </c>
      <c r="B1861" s="33">
        <v>66</v>
      </c>
      <c r="C1861" s="33" t="s">
        <v>78</v>
      </c>
      <c r="D1861" s="33">
        <v>22</v>
      </c>
      <c r="E1861" s="33">
        <v>36</v>
      </c>
      <c r="F1861" s="33" t="s">
        <v>1186</v>
      </c>
      <c r="G1861" s="33"/>
      <c r="H1861" s="35" t="s">
        <v>79</v>
      </c>
      <c r="I1861" s="29" t="str">
        <f>VLOOKUP(VASCO!$H1861,Code2Loc,2,FALSE)</f>
        <v>GULYAKADE</v>
      </c>
    </row>
    <row r="1862" spans="1:9" ht="15.75" customHeight="1" x14ac:dyDescent="0.25">
      <c r="A1862" s="33" t="s">
        <v>3678</v>
      </c>
      <c r="B1862" s="33">
        <v>66</v>
      </c>
      <c r="C1862" s="33" t="s">
        <v>80</v>
      </c>
      <c r="D1862" s="33">
        <v>23</v>
      </c>
      <c r="E1862" s="33">
        <v>37</v>
      </c>
      <c r="F1862" s="33" t="s">
        <v>1186</v>
      </c>
      <c r="G1862" s="33"/>
      <c r="H1862" s="35" t="s">
        <v>81</v>
      </c>
      <c r="I1862" s="29" t="str">
        <f>VLOOKUP(VASCO!$H1862,Code2Loc,2,FALSE)</f>
        <v>PRV COPEL</v>
      </c>
    </row>
    <row r="1863" spans="1:9" ht="15.75" customHeight="1" x14ac:dyDescent="0.25">
      <c r="A1863" s="33" t="s">
        <v>3678</v>
      </c>
      <c r="B1863" s="33">
        <v>66</v>
      </c>
      <c r="C1863" s="33" t="s">
        <v>82</v>
      </c>
      <c r="D1863" s="33">
        <v>24</v>
      </c>
      <c r="E1863" s="33">
        <v>38</v>
      </c>
      <c r="F1863" s="33" t="s">
        <v>1186</v>
      </c>
      <c r="G1863" s="33"/>
      <c r="H1863" s="35" t="s">
        <v>83</v>
      </c>
      <c r="I1863" s="29" t="str">
        <f>VLOOKUP(VASCO!$H1863,Code2Loc,2,FALSE)</f>
        <v>PRV WADAKAD</v>
      </c>
    </row>
    <row r="1864" spans="1:9" ht="15.75" customHeight="1" x14ac:dyDescent="0.25">
      <c r="A1864" s="33" t="s">
        <v>3678</v>
      </c>
      <c r="B1864" s="33">
        <v>66</v>
      </c>
      <c r="C1864" s="33" t="s">
        <v>84</v>
      </c>
      <c r="D1864" s="33">
        <v>25</v>
      </c>
      <c r="E1864" s="33">
        <v>39</v>
      </c>
      <c r="F1864" s="33" t="s">
        <v>1186</v>
      </c>
      <c r="G1864" s="33"/>
      <c r="H1864" s="35" t="s">
        <v>85</v>
      </c>
      <c r="I1864" s="29" t="str">
        <f>VLOOKUP(VASCO!$H1864,Code2Loc,2,FALSE)</f>
        <v>PRV BAZAR</v>
      </c>
    </row>
    <row r="1865" spans="1:9" ht="15.75" customHeight="1" x14ac:dyDescent="0.25">
      <c r="A1865" s="33" t="s">
        <v>3678</v>
      </c>
      <c r="B1865" s="33">
        <v>66</v>
      </c>
      <c r="C1865" s="33" t="s">
        <v>86</v>
      </c>
      <c r="D1865" s="33">
        <v>26</v>
      </c>
      <c r="E1865" s="33">
        <v>40</v>
      </c>
      <c r="F1865" s="33" t="s">
        <v>1186</v>
      </c>
      <c r="G1865" s="33"/>
      <c r="H1865" s="35" t="s">
        <v>87</v>
      </c>
      <c r="I1865" s="29" t="str">
        <f>VLOOKUP(VASCO!$H1865,Code2Loc,2,FALSE)</f>
        <v>GIRI CROSS</v>
      </c>
    </row>
    <row r="1866" spans="1:9" ht="15.75" customHeight="1" x14ac:dyDescent="0.25">
      <c r="A1866" s="33" t="s">
        <v>3678</v>
      </c>
      <c r="B1866" s="33">
        <v>66</v>
      </c>
      <c r="C1866" s="33" t="s">
        <v>88</v>
      </c>
      <c r="D1866" s="33">
        <v>27</v>
      </c>
      <c r="E1866" s="33">
        <v>41</v>
      </c>
      <c r="F1866" s="33" t="s">
        <v>1186</v>
      </c>
      <c r="G1866" s="33"/>
      <c r="H1866" s="35" t="s">
        <v>89</v>
      </c>
      <c r="I1866" s="29" t="str">
        <f>VLOOKUP(VASCO!$H1866,Code2Loc,2,FALSE)</f>
        <v>GREEN PARK</v>
      </c>
    </row>
    <row r="1867" spans="1:9" ht="15.75" customHeight="1" x14ac:dyDescent="0.25">
      <c r="A1867" s="33" t="s">
        <v>3678</v>
      </c>
      <c r="B1867" s="33">
        <v>66</v>
      </c>
      <c r="C1867" s="33" t="s">
        <v>90</v>
      </c>
      <c r="D1867" s="33">
        <v>28</v>
      </c>
      <c r="E1867" s="33">
        <v>42</v>
      </c>
      <c r="F1867" s="33" t="s">
        <v>1186</v>
      </c>
      <c r="G1867" s="33"/>
      <c r="H1867" s="35" t="s">
        <v>91</v>
      </c>
      <c r="I1867" s="29" t="str">
        <f>VLOOKUP(VASCO!$H1867,Code2Loc,2,FALSE)</f>
        <v>GIRI CHAPEL</v>
      </c>
    </row>
    <row r="1868" spans="1:9" ht="15.75" customHeight="1" x14ac:dyDescent="0.25">
      <c r="A1868" s="33" t="s">
        <v>3678</v>
      </c>
      <c r="B1868" s="33">
        <v>66</v>
      </c>
      <c r="C1868" s="33" t="s">
        <v>92</v>
      </c>
      <c r="D1868" s="33">
        <v>29</v>
      </c>
      <c r="E1868" s="33">
        <v>44</v>
      </c>
      <c r="F1868" s="33" t="s">
        <v>1186</v>
      </c>
      <c r="G1868" s="33"/>
      <c r="H1868" s="35" t="s">
        <v>93</v>
      </c>
      <c r="I1868" s="29" t="str">
        <f>VLOOKUP(VASCO!$H1868,Code2Loc,2,FALSE)</f>
        <v>MAPUSA</v>
      </c>
    </row>
    <row r="1869" spans="1:9" ht="15.75" customHeight="1" x14ac:dyDescent="0.25">
      <c r="A1869" s="33" t="s">
        <v>3678</v>
      </c>
      <c r="B1869" s="33">
        <v>66</v>
      </c>
      <c r="C1869" s="33" t="s">
        <v>96</v>
      </c>
      <c r="D1869" s="33">
        <v>30</v>
      </c>
      <c r="E1869" s="33">
        <v>45</v>
      </c>
      <c r="F1869" s="33" t="s">
        <v>1186</v>
      </c>
      <c r="G1869" s="33"/>
      <c r="H1869" s="35" t="s">
        <v>97</v>
      </c>
      <c r="I1869" s="29" t="str">
        <f>VLOOKUP(VASCO!$H1869,Code2Loc,2,FALSE)</f>
        <v>MPS COURT</v>
      </c>
    </row>
    <row r="1870" spans="1:9" ht="15.75" customHeight="1" x14ac:dyDescent="0.25">
      <c r="A1870" s="33" t="s">
        <v>3678</v>
      </c>
      <c r="B1870" s="33">
        <v>66</v>
      </c>
      <c r="C1870" s="33" t="s">
        <v>98</v>
      </c>
      <c r="D1870" s="33">
        <v>31</v>
      </c>
      <c r="E1870" s="33">
        <v>46</v>
      </c>
      <c r="F1870" s="33" t="s">
        <v>1186</v>
      </c>
      <c r="G1870" s="33"/>
      <c r="H1870" s="35" t="s">
        <v>99</v>
      </c>
      <c r="I1870" s="29" t="str">
        <f>VLOOKUP(VASCO!$H1870,Code2Loc,2,FALSE)</f>
        <v>DULER</v>
      </c>
    </row>
    <row r="1871" spans="1:9" ht="15.75" customHeight="1" x14ac:dyDescent="0.25">
      <c r="A1871" s="33" t="s">
        <v>3678</v>
      </c>
      <c r="B1871" s="33">
        <v>66</v>
      </c>
      <c r="C1871" s="33" t="s">
        <v>100</v>
      </c>
      <c r="D1871" s="33">
        <v>32</v>
      </c>
      <c r="E1871" s="33">
        <v>47</v>
      </c>
      <c r="F1871" s="33" t="s">
        <v>1186</v>
      </c>
      <c r="G1871" s="33"/>
      <c r="H1871" s="35" t="s">
        <v>101</v>
      </c>
      <c r="I1871" s="29" t="str">
        <f>VLOOKUP(VASCO!$H1871,Code2Loc,2,FALSE)</f>
        <v>PDEM/KRWDA</v>
      </c>
    </row>
    <row r="1872" spans="1:9" ht="15.75" customHeight="1" x14ac:dyDescent="0.25">
      <c r="A1872" s="33" t="s">
        <v>3678</v>
      </c>
      <c r="B1872" s="33">
        <v>66</v>
      </c>
      <c r="C1872" s="33" t="s">
        <v>102</v>
      </c>
      <c r="D1872" s="33">
        <v>33</v>
      </c>
      <c r="E1872" s="33">
        <v>48</v>
      </c>
      <c r="F1872" s="33" t="s">
        <v>1186</v>
      </c>
      <c r="G1872" s="33"/>
      <c r="H1872" s="35" t="s">
        <v>103</v>
      </c>
      <c r="I1872" s="29" t="str">
        <f>VLOOKUP(VASCO!$H1872,Code2Loc,2,FALSE)</f>
        <v>KARASWADA</v>
      </c>
    </row>
    <row r="1873" spans="1:9" ht="15.75" customHeight="1" x14ac:dyDescent="0.25">
      <c r="A1873" s="33" t="s">
        <v>3678</v>
      </c>
      <c r="B1873" s="33">
        <v>66</v>
      </c>
      <c r="C1873" s="33" t="s">
        <v>703</v>
      </c>
      <c r="D1873" s="33">
        <v>34</v>
      </c>
      <c r="E1873" s="33">
        <v>50</v>
      </c>
      <c r="F1873" s="33" t="s">
        <v>1186</v>
      </c>
      <c r="G1873" s="33"/>
      <c r="H1873" s="35" t="s">
        <v>704</v>
      </c>
      <c r="I1873" s="29" t="str">
        <f>VLOOKUP(VASCO!$H1873,Code2Loc,2,FALSE)</f>
        <v>C HUSIG BRD</v>
      </c>
    </row>
    <row r="1874" spans="1:9" ht="15.75" customHeight="1" x14ac:dyDescent="0.25">
      <c r="A1874" s="33" t="s">
        <v>3678</v>
      </c>
      <c r="B1874" s="33">
        <v>66</v>
      </c>
      <c r="C1874" s="33" t="s">
        <v>705</v>
      </c>
      <c r="D1874" s="33">
        <v>35</v>
      </c>
      <c r="E1874" s="33">
        <v>51</v>
      </c>
      <c r="F1874" s="33" t="s">
        <v>1186</v>
      </c>
      <c r="G1874" s="33"/>
      <c r="H1874" s="35" t="s">
        <v>706</v>
      </c>
      <c r="I1874" s="29" t="str">
        <f>VLOOKUP(VASCO!$H1874,Code2Loc,2,FALSE)</f>
        <v>BINANI</v>
      </c>
    </row>
    <row r="1875" spans="1:9" ht="15.75" customHeight="1" x14ac:dyDescent="0.25">
      <c r="A1875" s="33" t="s">
        <v>3678</v>
      </c>
      <c r="B1875" s="33">
        <v>66</v>
      </c>
      <c r="C1875" s="33" t="s">
        <v>707</v>
      </c>
      <c r="D1875" s="33">
        <v>36</v>
      </c>
      <c r="E1875" s="33">
        <v>52</v>
      </c>
      <c r="F1875" s="33" t="s">
        <v>1186</v>
      </c>
      <c r="G1875" s="33"/>
      <c r="H1875" s="35" t="s">
        <v>708</v>
      </c>
      <c r="I1875" s="29" t="str">
        <f>VLOOKUP(VASCO!$H1875,Code2Loc,2,FALSE)</f>
        <v>COLVALE</v>
      </c>
    </row>
    <row r="1876" spans="1:9" ht="15.75" customHeight="1" x14ac:dyDescent="0.25">
      <c r="A1876" s="33" t="s">
        <v>3678</v>
      </c>
      <c r="B1876" s="33">
        <v>66</v>
      </c>
      <c r="C1876" s="33" t="s">
        <v>709</v>
      </c>
      <c r="D1876" s="33">
        <v>37</v>
      </c>
      <c r="E1876" s="33">
        <v>53</v>
      </c>
      <c r="F1876" s="33" t="s">
        <v>1186</v>
      </c>
      <c r="G1876" s="33"/>
      <c r="H1876" s="35" t="s">
        <v>710</v>
      </c>
      <c r="I1876" s="29" t="str">
        <f>VLOOKUP(VASCO!$H1876,Code2Loc,2,FALSE)</f>
        <v>MAHAKHAJAN</v>
      </c>
    </row>
    <row r="1877" spans="1:9" ht="15.75" customHeight="1" x14ac:dyDescent="0.25">
      <c r="A1877" s="33" t="s">
        <v>3678</v>
      </c>
      <c r="B1877" s="33">
        <v>66</v>
      </c>
      <c r="C1877" s="33" t="s">
        <v>711</v>
      </c>
      <c r="D1877" s="33">
        <v>38</v>
      </c>
      <c r="E1877" s="33">
        <v>54</v>
      </c>
      <c r="F1877" s="33" t="s">
        <v>1186</v>
      </c>
      <c r="G1877" s="33"/>
      <c r="H1877" s="35" t="s">
        <v>712</v>
      </c>
      <c r="I1877" s="29" t="str">
        <f>VLOOKUP(VASCO!$H1877,Code2Loc,2,FALSE)</f>
        <v>DHARGAL</v>
      </c>
    </row>
    <row r="1878" spans="1:9" ht="15.75" customHeight="1" x14ac:dyDescent="0.25">
      <c r="A1878" s="33" t="s">
        <v>3678</v>
      </c>
      <c r="B1878" s="33">
        <v>66</v>
      </c>
      <c r="C1878" s="33" t="s">
        <v>713</v>
      </c>
      <c r="D1878" s="33">
        <v>39</v>
      </c>
      <c r="E1878" s="33">
        <v>56</v>
      </c>
      <c r="F1878" s="33" t="s">
        <v>1186</v>
      </c>
      <c r="G1878" s="33"/>
      <c r="H1878" s="35" t="s">
        <v>714</v>
      </c>
      <c r="I1878" s="29" t="str">
        <f>VLOOKUP(VASCO!$H1878,Code2Loc,2,FALSE)</f>
        <v>KULAN</v>
      </c>
    </row>
    <row r="1879" spans="1:9" ht="15.75" customHeight="1" x14ac:dyDescent="0.25">
      <c r="A1879" s="33" t="s">
        <v>3678</v>
      </c>
      <c r="B1879" s="33">
        <v>66</v>
      </c>
      <c r="C1879" s="33" t="s">
        <v>814</v>
      </c>
      <c r="D1879" s="33">
        <v>40</v>
      </c>
      <c r="E1879" s="33">
        <v>57</v>
      </c>
      <c r="F1879" s="33" t="s">
        <v>1186</v>
      </c>
      <c r="G1879" s="33"/>
      <c r="H1879" s="35" t="s">
        <v>815</v>
      </c>
      <c r="I1879" s="29" t="str">
        <f>VLOOKUP(VASCO!$H1879,Code2Loc,2,FALSE)</f>
        <v>OSHELBAG</v>
      </c>
    </row>
    <row r="1880" spans="1:9" ht="15.75" customHeight="1" x14ac:dyDescent="0.25">
      <c r="A1880" s="33" t="s">
        <v>3678</v>
      </c>
      <c r="B1880" s="33">
        <v>66</v>
      </c>
      <c r="C1880" s="33" t="s">
        <v>816</v>
      </c>
      <c r="D1880" s="33">
        <v>41</v>
      </c>
      <c r="E1880" s="33">
        <v>58</v>
      </c>
      <c r="F1880" s="33" t="s">
        <v>1186</v>
      </c>
      <c r="G1880" s="33"/>
      <c r="H1880" s="35" t="s">
        <v>817</v>
      </c>
      <c r="I1880" s="29" t="str">
        <f>VLOOKUP(VASCO!$H1880,Code2Loc,2,FALSE)</f>
        <v>WALPE</v>
      </c>
    </row>
    <row r="1881" spans="1:9" ht="15.75" customHeight="1" x14ac:dyDescent="0.25">
      <c r="A1881" s="33" t="s">
        <v>3678</v>
      </c>
      <c r="B1881" s="33">
        <v>66</v>
      </c>
      <c r="C1881" s="33" t="s">
        <v>818</v>
      </c>
      <c r="D1881" s="33">
        <v>42</v>
      </c>
      <c r="E1881" s="33">
        <v>59</v>
      </c>
      <c r="F1881" s="33" t="s">
        <v>1186</v>
      </c>
      <c r="G1881" s="33"/>
      <c r="H1881" s="35" t="s">
        <v>819</v>
      </c>
      <c r="I1881" s="29" t="str">
        <f>VLOOKUP(VASCO!$H1881,Code2Loc,2,FALSE)</f>
        <v>WALPE COLGE</v>
      </c>
    </row>
    <row r="1882" spans="1:9" ht="15.75" customHeight="1" x14ac:dyDescent="0.25">
      <c r="A1882" s="33" t="s">
        <v>3678</v>
      </c>
      <c r="B1882" s="33">
        <v>66</v>
      </c>
      <c r="C1882" s="33" t="s">
        <v>820</v>
      </c>
      <c r="D1882" s="33">
        <v>43</v>
      </c>
      <c r="E1882" s="33">
        <v>60</v>
      </c>
      <c r="F1882" s="33" t="s">
        <v>1186</v>
      </c>
      <c r="G1882" s="33"/>
      <c r="H1882" s="35" t="s">
        <v>821</v>
      </c>
      <c r="I1882" s="29" t="str">
        <f>VLOOKUP(VASCO!$H1882,Code2Loc,2,FALSE)</f>
        <v>MALPE</v>
      </c>
    </row>
    <row r="1883" spans="1:9" ht="15.75" customHeight="1" x14ac:dyDescent="0.25">
      <c r="A1883" s="33" t="s">
        <v>3678</v>
      </c>
      <c r="B1883" s="33">
        <v>66</v>
      </c>
      <c r="C1883" s="33" t="s">
        <v>822</v>
      </c>
      <c r="D1883" s="33">
        <v>44</v>
      </c>
      <c r="E1883" s="33">
        <v>62</v>
      </c>
      <c r="F1883" s="33" t="s">
        <v>1186</v>
      </c>
      <c r="G1883" s="33"/>
      <c r="H1883" s="35" t="s">
        <v>823</v>
      </c>
      <c r="I1883" s="29" t="str">
        <f>VLOOKUP(VASCO!$H1883,Code2Loc,2,FALSE)</f>
        <v>PEDNE</v>
      </c>
    </row>
    <row r="1884" spans="1:9" ht="15.75" customHeight="1" x14ac:dyDescent="0.25">
      <c r="A1884" s="33" t="s">
        <v>3678</v>
      </c>
      <c r="B1884" s="33">
        <v>66</v>
      </c>
      <c r="C1884" s="33" t="s">
        <v>824</v>
      </c>
      <c r="D1884" s="33">
        <v>45</v>
      </c>
      <c r="E1884" s="33">
        <v>64</v>
      </c>
      <c r="F1884" s="33" t="s">
        <v>1186</v>
      </c>
      <c r="G1884" s="33"/>
      <c r="H1884" s="35" t="s">
        <v>825</v>
      </c>
      <c r="I1884" s="29" t="str">
        <f>VLOOKUP(VASCO!$H1884,Code2Loc,2,FALSE)</f>
        <v>NAIBAG</v>
      </c>
    </row>
    <row r="1885" spans="1:9" ht="15.75" customHeight="1" x14ac:dyDescent="0.25">
      <c r="A1885" s="33" t="s">
        <v>3678</v>
      </c>
      <c r="B1885" s="33">
        <v>66</v>
      </c>
      <c r="C1885" s="33" t="s">
        <v>796</v>
      </c>
      <c r="D1885" s="33">
        <v>46</v>
      </c>
      <c r="E1885" s="33">
        <v>65</v>
      </c>
      <c r="F1885" s="33" t="s">
        <v>1186</v>
      </c>
      <c r="G1885" s="33">
        <v>1</v>
      </c>
      <c r="H1885" s="35" t="s">
        <v>797</v>
      </c>
      <c r="I1885" s="29" t="str">
        <f>VLOOKUP(VASCO!$H1885,Code2Loc,2,FALSE)</f>
        <v>STD. BRIDGE</v>
      </c>
    </row>
    <row r="1886" spans="1:9" ht="15.75" customHeight="1" x14ac:dyDescent="0.25">
      <c r="A1886" s="33" t="s">
        <v>3678</v>
      </c>
      <c r="B1886" s="33">
        <v>66</v>
      </c>
      <c r="C1886" s="33" t="s">
        <v>1219</v>
      </c>
      <c r="D1886" s="33">
        <v>47</v>
      </c>
      <c r="E1886" s="33">
        <v>67</v>
      </c>
      <c r="F1886" s="33" t="s">
        <v>1186</v>
      </c>
      <c r="G1886" s="33">
        <v>2</v>
      </c>
      <c r="H1886" s="35" t="s">
        <v>1220</v>
      </c>
      <c r="I1886" s="29" t="str">
        <f>VLOOKUP(VASCO!$H1886,Code2Loc,2,FALSE)</f>
        <v>SATARDA</v>
      </c>
    </row>
    <row r="1887" spans="1:9" ht="15.75" customHeight="1" x14ac:dyDescent="0.25">
      <c r="A1887" s="33" t="s">
        <v>3678</v>
      </c>
      <c r="B1887" s="33">
        <v>66</v>
      </c>
      <c r="C1887" s="33" t="s">
        <v>2150</v>
      </c>
      <c r="D1887" s="33">
        <v>48</v>
      </c>
      <c r="E1887" s="33">
        <v>68</v>
      </c>
      <c r="F1887" s="33" t="s">
        <v>1186</v>
      </c>
      <c r="G1887" s="33"/>
      <c r="H1887" s="35" t="s">
        <v>2151</v>
      </c>
      <c r="I1887" s="29" t="str">
        <f>VLOOKUP(VASCO!$H1887,Code2Loc,2,FALSE)</f>
        <v>SATELI</v>
      </c>
    </row>
    <row r="1888" spans="1:9" ht="15.75" customHeight="1" x14ac:dyDescent="0.25">
      <c r="A1888" s="33" t="s">
        <v>3678</v>
      </c>
      <c r="B1888" s="33">
        <v>66</v>
      </c>
      <c r="C1888" s="33" t="s">
        <v>2152</v>
      </c>
      <c r="D1888" s="33">
        <v>49</v>
      </c>
      <c r="E1888" s="33">
        <v>69</v>
      </c>
      <c r="F1888" s="33" t="s">
        <v>1186</v>
      </c>
      <c r="G1888" s="33"/>
      <c r="H1888" s="35" t="s">
        <v>2153</v>
      </c>
      <c r="I1888" s="29" t="str">
        <f>VLOOKUP(VASCO!$H1888,Code2Loc,2,FALSE)</f>
        <v>AROS TITA</v>
      </c>
    </row>
    <row r="1889" spans="1:9" ht="15.75" customHeight="1" x14ac:dyDescent="0.25">
      <c r="A1889" s="33" t="s">
        <v>3678</v>
      </c>
      <c r="B1889" s="33">
        <v>66</v>
      </c>
      <c r="C1889" s="33" t="s">
        <v>2154</v>
      </c>
      <c r="D1889" s="33">
        <v>50</v>
      </c>
      <c r="E1889" s="33">
        <v>70</v>
      </c>
      <c r="F1889" s="33" t="s">
        <v>1186</v>
      </c>
      <c r="G1889" s="33"/>
      <c r="H1889" s="35" t="s">
        <v>2155</v>
      </c>
      <c r="I1889" s="29" t="str">
        <f>VLOOKUP(VASCO!$H1889,Code2Loc,2,FALSE)</f>
        <v>KONDURA TIT</v>
      </c>
    </row>
    <row r="1890" spans="1:9" ht="15.75" customHeight="1" x14ac:dyDescent="0.25">
      <c r="A1890" s="33" t="s">
        <v>3678</v>
      </c>
      <c r="B1890" s="33">
        <v>66</v>
      </c>
      <c r="C1890" s="33" t="s">
        <v>2156</v>
      </c>
      <c r="D1890" s="33">
        <v>51</v>
      </c>
      <c r="E1890" s="33">
        <v>73</v>
      </c>
      <c r="F1890" s="33" t="s">
        <v>1186</v>
      </c>
      <c r="G1890" s="33"/>
      <c r="H1890" s="35" t="s">
        <v>2157</v>
      </c>
      <c r="I1890" s="29" t="str">
        <f>VLOOKUP(VASCO!$H1890,Code2Loc,2,FALSE)</f>
        <v>MALEWAD</v>
      </c>
    </row>
    <row r="1891" spans="1:9" ht="15.75" customHeight="1" x14ac:dyDescent="0.25">
      <c r="A1891" s="33" t="s">
        <v>3678</v>
      </c>
      <c r="B1891" s="33">
        <v>66</v>
      </c>
      <c r="C1891" s="33" t="s">
        <v>2158</v>
      </c>
      <c r="D1891" s="33">
        <v>52</v>
      </c>
      <c r="E1891" s="33">
        <v>77</v>
      </c>
      <c r="F1891" s="33" t="s">
        <v>1186</v>
      </c>
      <c r="G1891" s="33"/>
      <c r="H1891" s="35" t="s">
        <v>2159</v>
      </c>
      <c r="I1891" s="29" t="str">
        <f>VLOOKUP(VASCO!$H1891,Code2Loc,2,FALSE)</f>
        <v>AJGAO/TIROD</v>
      </c>
    </row>
    <row r="1892" spans="1:9" ht="15.75" customHeight="1" x14ac:dyDescent="0.25">
      <c r="A1892" s="33" t="s">
        <v>3678</v>
      </c>
      <c r="B1892" s="33">
        <v>66</v>
      </c>
      <c r="C1892" s="33" t="s">
        <v>244</v>
      </c>
      <c r="D1892" s="33">
        <v>53</v>
      </c>
      <c r="E1892" s="33">
        <v>79</v>
      </c>
      <c r="F1892" s="33" t="s">
        <v>1186</v>
      </c>
      <c r="G1892" s="33"/>
      <c r="H1892" s="35" t="s">
        <v>245</v>
      </c>
      <c r="I1892" s="29" t="str">
        <f>VLOOKUP(VASCO!$H1892,Code2Loc,2,FALSE)</f>
        <v>SHIRODA</v>
      </c>
    </row>
    <row r="1893" spans="1:9" ht="15.75" customHeight="1" x14ac:dyDescent="0.25">
      <c r="A1893" s="33" t="s">
        <v>3678</v>
      </c>
      <c r="B1893" s="33">
        <v>66</v>
      </c>
      <c r="C1893" s="33" t="s">
        <v>2162</v>
      </c>
      <c r="D1893" s="33">
        <v>54</v>
      </c>
      <c r="E1893" s="33">
        <v>81</v>
      </c>
      <c r="F1893" s="33" t="s">
        <v>1186</v>
      </c>
      <c r="G1893" s="33"/>
      <c r="H1893" s="35" t="s">
        <v>2163</v>
      </c>
      <c r="I1893" s="29" t="str">
        <f>VLOOKUP(VASCO!$H1893,Code2Loc,2,FALSE)</f>
        <v>ARAVLI</v>
      </c>
    </row>
    <row r="1894" spans="1:9" ht="15.75" customHeight="1" x14ac:dyDescent="0.25">
      <c r="A1894" s="33" t="s">
        <v>3678</v>
      </c>
      <c r="B1894" s="33">
        <v>66</v>
      </c>
      <c r="C1894" s="33" t="s">
        <v>2164</v>
      </c>
      <c r="D1894" s="33">
        <v>55</v>
      </c>
      <c r="E1894" s="33">
        <v>84</v>
      </c>
      <c r="F1894" s="33" t="s">
        <v>1186</v>
      </c>
      <c r="G1894" s="33"/>
      <c r="H1894" s="35" t="s">
        <v>2165</v>
      </c>
      <c r="I1894" s="29" t="str">
        <f>VLOOKUP(VASCO!$H1894,Code2Loc,2,FALSE)</f>
        <v>TAKAR</v>
      </c>
    </row>
    <row r="1895" spans="1:9" ht="15.75" customHeight="1" x14ac:dyDescent="0.25">
      <c r="A1895" s="33" t="s">
        <v>3678</v>
      </c>
      <c r="B1895" s="33">
        <v>66</v>
      </c>
      <c r="C1895" s="33" t="s">
        <v>2166</v>
      </c>
      <c r="D1895" s="33">
        <v>56</v>
      </c>
      <c r="E1895" s="33">
        <v>85</v>
      </c>
      <c r="F1895" s="33" t="s">
        <v>1186</v>
      </c>
      <c r="G1895" s="33"/>
      <c r="H1895" s="35" t="s">
        <v>2167</v>
      </c>
      <c r="I1895" s="29" t="str">
        <f>VLOOKUP(VASCO!$H1895,Code2Loc,2,FALSE)</f>
        <v>NAICHIAD</v>
      </c>
    </row>
    <row r="1896" spans="1:9" ht="15.75" customHeight="1" x14ac:dyDescent="0.25">
      <c r="A1896" s="33" t="s">
        <v>3678</v>
      </c>
      <c r="B1896" s="33">
        <v>66</v>
      </c>
      <c r="C1896" s="33" t="s">
        <v>2168</v>
      </c>
      <c r="D1896" s="33">
        <v>57</v>
      </c>
      <c r="E1896" s="33">
        <v>89</v>
      </c>
      <c r="F1896" s="33" t="s">
        <v>1186</v>
      </c>
      <c r="G1896" s="33"/>
      <c r="H1896" s="35" t="s">
        <v>2169</v>
      </c>
      <c r="I1896" s="29" t="str">
        <f>VLOOKUP(VASCO!$H1896,Code2Loc,2,FALSE)</f>
        <v>DUKN/MOCHMD</v>
      </c>
    </row>
    <row r="1897" spans="1:9" ht="15.75" customHeight="1" x14ac:dyDescent="0.25">
      <c r="A1897" s="33" t="s">
        <v>3678</v>
      </c>
      <c r="B1897" s="33">
        <v>66</v>
      </c>
      <c r="C1897" s="33" t="s">
        <v>2170</v>
      </c>
      <c r="D1897" s="33">
        <v>58</v>
      </c>
      <c r="E1897" s="33">
        <v>92</v>
      </c>
      <c r="F1897" s="33" t="s">
        <v>1186</v>
      </c>
      <c r="G1897" s="33"/>
      <c r="H1897" s="35" t="s">
        <v>2171</v>
      </c>
      <c r="I1897" s="29" t="str">
        <f>VLOOKUP(VASCO!$H1897,Code2Loc,2,FALSE)</f>
        <v>SHALA NO. 3</v>
      </c>
    </row>
    <row r="1898" spans="1:9" ht="15.75" customHeight="1" x14ac:dyDescent="0.25">
      <c r="A1898" s="33" t="s">
        <v>3678</v>
      </c>
      <c r="B1898" s="33">
        <v>66</v>
      </c>
      <c r="C1898" s="33" t="s">
        <v>2172</v>
      </c>
      <c r="D1898" s="33">
        <v>59</v>
      </c>
      <c r="E1898" s="33">
        <v>95</v>
      </c>
      <c r="F1898" s="33" t="s">
        <v>1186</v>
      </c>
      <c r="G1898" s="33"/>
      <c r="H1898" s="35" t="s">
        <v>2173</v>
      </c>
      <c r="I1898" s="29" t="str">
        <f>VLOOKUP(VASCO!$H1898,Code2Loc,2,FALSE)</f>
        <v>VENGURLA</v>
      </c>
    </row>
    <row r="1899" spans="1:9" ht="15.75" customHeight="1" x14ac:dyDescent="0.25">
      <c r="A1899" s="33" t="s">
        <v>3678</v>
      </c>
      <c r="B1899" s="33">
        <v>66</v>
      </c>
      <c r="C1899" s="33" t="s">
        <v>3679</v>
      </c>
      <c r="D1899" s="33">
        <v>60</v>
      </c>
      <c r="E1899" s="33">
        <v>99</v>
      </c>
      <c r="F1899" s="33" t="s">
        <v>1186</v>
      </c>
      <c r="G1899" s="33"/>
      <c r="H1899" s="35" t="s">
        <v>3680</v>
      </c>
      <c r="I1899" s="29" t="str">
        <f>VLOOKUP(VASCO!$H1899,Code2Loc,2,FALSE)</f>
        <v>GANESH TMP</v>
      </c>
    </row>
    <row r="1900" spans="1:9" ht="15.75" customHeight="1" x14ac:dyDescent="0.25">
      <c r="A1900" s="33" t="s">
        <v>3678</v>
      </c>
      <c r="B1900" s="33">
        <v>66</v>
      </c>
      <c r="C1900" s="33" t="s">
        <v>3681</v>
      </c>
      <c r="D1900" s="33">
        <v>61</v>
      </c>
      <c r="E1900" s="33">
        <v>103</v>
      </c>
      <c r="F1900" s="33" t="s">
        <v>1186</v>
      </c>
      <c r="G1900" s="33"/>
      <c r="H1900" s="35" t="s">
        <v>3682</v>
      </c>
      <c r="I1900" s="29" t="str">
        <f>VLOOKUP(VASCO!$H1900,Code2Loc,2,FALSE)</f>
        <v>AWERA PULL</v>
      </c>
    </row>
    <row r="1901" spans="1:9" ht="15.75" customHeight="1" x14ac:dyDescent="0.25">
      <c r="A1901" s="33" t="s">
        <v>3678</v>
      </c>
      <c r="B1901" s="33">
        <v>66</v>
      </c>
      <c r="C1901" s="33" t="s">
        <v>3683</v>
      </c>
      <c r="D1901" s="33">
        <v>62</v>
      </c>
      <c r="E1901" s="33">
        <v>105</v>
      </c>
      <c r="F1901" s="33" t="s">
        <v>1186</v>
      </c>
      <c r="G1901" s="33"/>
      <c r="H1901" s="35" t="s">
        <v>3684</v>
      </c>
      <c r="I1901" s="29" t="str">
        <f>VLOOKUP(VASCO!$H1901,Code2Loc,2,FALSE)</f>
        <v>KALVI TITA</v>
      </c>
    </row>
    <row r="1902" spans="1:9" ht="15.75" customHeight="1" x14ac:dyDescent="0.25">
      <c r="A1902" s="33" t="s">
        <v>3678</v>
      </c>
      <c r="B1902" s="33">
        <v>66</v>
      </c>
      <c r="C1902" s="33" t="s">
        <v>3685</v>
      </c>
      <c r="D1902" s="33">
        <v>63</v>
      </c>
      <c r="E1902" s="33">
        <v>111</v>
      </c>
      <c r="F1902" s="33" t="s">
        <v>1186</v>
      </c>
      <c r="G1902" s="33"/>
      <c r="H1902" s="35" t="s">
        <v>3686</v>
      </c>
      <c r="I1902" s="29" t="str">
        <f>VLOOKUP(VASCO!$H1902,Code2Loc,2,FALSE)</f>
        <v>KELUS</v>
      </c>
    </row>
    <row r="1903" spans="1:9" ht="15.75" customHeight="1" x14ac:dyDescent="0.25">
      <c r="A1903" s="33" t="s">
        <v>3678</v>
      </c>
      <c r="B1903" s="33">
        <v>66</v>
      </c>
      <c r="C1903" s="33" t="s">
        <v>3687</v>
      </c>
      <c r="D1903" s="33">
        <v>64</v>
      </c>
      <c r="E1903" s="33">
        <v>118</v>
      </c>
      <c r="F1903" s="33" t="s">
        <v>1186</v>
      </c>
      <c r="G1903" s="33"/>
      <c r="H1903" s="35" t="s">
        <v>3688</v>
      </c>
      <c r="I1903" s="29" t="str">
        <f>VLOOKUP(VASCO!$H1903,Code2Loc,2,FALSE)</f>
        <v>MHAPAN</v>
      </c>
    </row>
    <row r="1904" spans="1:9" ht="15.75" customHeight="1" x14ac:dyDescent="0.25">
      <c r="A1904" s="33" t="s">
        <v>3678</v>
      </c>
      <c r="B1904" s="33">
        <v>66</v>
      </c>
      <c r="C1904" s="33" t="s">
        <v>3689</v>
      </c>
      <c r="D1904" s="33">
        <v>65</v>
      </c>
      <c r="E1904" s="33">
        <v>122</v>
      </c>
      <c r="F1904" s="33" t="s">
        <v>1186</v>
      </c>
      <c r="G1904" s="33"/>
      <c r="H1904" s="35" t="s">
        <v>3690</v>
      </c>
      <c r="I1904" s="29" t="str">
        <f>VLOOKUP(VASCO!$H1904,Code2Loc,2,FALSE)</f>
        <v>VETOBA TMP</v>
      </c>
    </row>
    <row r="1905" spans="1:9" ht="15.75" customHeight="1" x14ac:dyDescent="0.25">
      <c r="A1905" s="33" t="s">
        <v>3678</v>
      </c>
      <c r="B1905" s="33">
        <v>66</v>
      </c>
      <c r="C1905" s="33" t="s">
        <v>3691</v>
      </c>
      <c r="D1905" s="33">
        <v>66</v>
      </c>
      <c r="E1905" s="33">
        <v>124</v>
      </c>
      <c r="F1905" s="33" t="s">
        <v>1186</v>
      </c>
      <c r="G1905" s="33"/>
      <c r="H1905" s="35" t="s">
        <v>3692</v>
      </c>
      <c r="I1905" s="29" t="str">
        <f>VLOOKUP(VASCO!$H1905,Code2Loc,2,FALSE)</f>
        <v>PARULA</v>
      </c>
    </row>
    <row r="1906" spans="1:9" ht="15.75" customHeight="1" x14ac:dyDescent="0.25">
      <c r="A1906" s="33" t="s">
        <v>3678</v>
      </c>
      <c r="B1906" s="33">
        <v>66</v>
      </c>
      <c r="C1906" s="33" t="s">
        <v>3693</v>
      </c>
      <c r="D1906" s="33">
        <v>67</v>
      </c>
      <c r="E1906" s="33">
        <v>125</v>
      </c>
      <c r="F1906" s="33" t="s">
        <v>1186</v>
      </c>
      <c r="G1906" s="33"/>
      <c r="H1906" s="35" t="s">
        <v>3694</v>
      </c>
      <c r="I1906" s="29" t="str">
        <f>VLOOKUP(VASCO!$H1906,Code2Loc,2,FALSE)</f>
        <v>KORJAI</v>
      </c>
    </row>
    <row r="1907" spans="1:9" ht="15.75" customHeight="1" x14ac:dyDescent="0.25">
      <c r="A1907" s="33" t="s">
        <v>3678</v>
      </c>
      <c r="B1907" s="33">
        <v>66</v>
      </c>
      <c r="C1907" s="33" t="s">
        <v>3695</v>
      </c>
      <c r="D1907" s="33">
        <v>68</v>
      </c>
      <c r="E1907" s="33">
        <v>132</v>
      </c>
      <c r="F1907" s="33" t="s">
        <v>1186</v>
      </c>
      <c r="G1907" s="33"/>
      <c r="H1907" s="35" t="s">
        <v>3696</v>
      </c>
      <c r="I1907" s="29" t="str">
        <f>VLOOKUP(VASCO!$H1907,Code2Loc,2,FALSE)</f>
        <v>KARLI</v>
      </c>
    </row>
    <row r="1908" spans="1:9" ht="15.75" customHeight="1" x14ac:dyDescent="0.25">
      <c r="A1908" s="33" t="s">
        <v>3697</v>
      </c>
      <c r="B1908" s="33">
        <v>67</v>
      </c>
      <c r="C1908" s="33" t="s">
        <v>69</v>
      </c>
      <c r="D1908" s="33">
        <v>1</v>
      </c>
      <c r="E1908" s="33">
        <v>0</v>
      </c>
      <c r="F1908" s="33" t="s">
        <v>1186</v>
      </c>
      <c r="G1908" s="33"/>
      <c r="H1908" s="35" t="s">
        <v>70</v>
      </c>
      <c r="I1908" s="29" t="str">
        <f>VLOOKUP(VASCO!$H1908,Code2Loc,2,FALSE)</f>
        <v>SADA</v>
      </c>
    </row>
    <row r="1909" spans="1:9" ht="15.75" customHeight="1" x14ac:dyDescent="0.25">
      <c r="A1909" s="33" t="s">
        <v>3697</v>
      </c>
      <c r="B1909" s="33">
        <v>67</v>
      </c>
      <c r="C1909" s="33" t="s">
        <v>66</v>
      </c>
      <c r="D1909" s="33">
        <v>2</v>
      </c>
      <c r="E1909" s="33">
        <v>2</v>
      </c>
      <c r="F1909" s="33" t="s">
        <v>1186</v>
      </c>
      <c r="G1909" s="33"/>
      <c r="H1909" s="35" t="s">
        <v>67</v>
      </c>
      <c r="I1909" s="29" t="str">
        <f>VLOOKUP(VASCO!$H1909,Code2Loc,2,FALSE)</f>
        <v>VASCO</v>
      </c>
    </row>
    <row r="1910" spans="1:9" ht="15.75" customHeight="1" x14ac:dyDescent="0.25">
      <c r="A1910" s="33" t="s">
        <v>3697</v>
      </c>
      <c r="B1910" s="33">
        <v>67</v>
      </c>
      <c r="C1910" s="33" t="s">
        <v>64</v>
      </c>
      <c r="D1910" s="33">
        <v>3</v>
      </c>
      <c r="E1910" s="33">
        <v>3</v>
      </c>
      <c r="F1910" s="33" t="s">
        <v>1186</v>
      </c>
      <c r="G1910" s="33"/>
      <c r="H1910" s="35" t="s">
        <v>65</v>
      </c>
      <c r="I1910" s="29" t="str">
        <f>VLOOKUP(VASCO!$H1910,Code2Loc,2,FALSE)</f>
        <v>SHIPYARD</v>
      </c>
    </row>
    <row r="1911" spans="1:9" ht="15.75" customHeight="1" x14ac:dyDescent="0.25">
      <c r="A1911" s="33" t="s">
        <v>3697</v>
      </c>
      <c r="B1911" s="33">
        <v>67</v>
      </c>
      <c r="C1911" s="33" t="s">
        <v>62</v>
      </c>
      <c r="D1911" s="33">
        <v>4</v>
      </c>
      <c r="E1911" s="33">
        <v>4</v>
      </c>
      <c r="F1911" s="33" t="s">
        <v>1186</v>
      </c>
      <c r="G1911" s="33"/>
      <c r="H1911" s="35" t="s">
        <v>63</v>
      </c>
      <c r="I1911" s="29" t="str">
        <f>VLOOKUP(VASCO!$H1911,Code2Loc,2,FALSE)</f>
        <v>VADEM</v>
      </c>
    </row>
    <row r="1912" spans="1:9" ht="15.75" customHeight="1" x14ac:dyDescent="0.25">
      <c r="A1912" s="33" t="s">
        <v>3697</v>
      </c>
      <c r="B1912" s="33">
        <v>67</v>
      </c>
      <c r="C1912" s="33" t="s">
        <v>60</v>
      </c>
      <c r="D1912" s="33">
        <v>5</v>
      </c>
      <c r="E1912" s="33">
        <v>6</v>
      </c>
      <c r="F1912" s="33" t="s">
        <v>1186</v>
      </c>
      <c r="G1912" s="33"/>
      <c r="H1912" s="35" t="s">
        <v>61</v>
      </c>
      <c r="I1912" s="29" t="str">
        <f>VLOOKUP(VASCO!$H1912,Code2Loc,2,FALSE)</f>
        <v>CHICALIM</v>
      </c>
    </row>
    <row r="1913" spans="1:9" ht="15.75" customHeight="1" x14ac:dyDescent="0.25">
      <c r="A1913" s="33" t="s">
        <v>3697</v>
      </c>
      <c r="B1913" s="33">
        <v>67</v>
      </c>
      <c r="C1913" s="33" t="s">
        <v>246</v>
      </c>
      <c r="D1913" s="33">
        <v>6</v>
      </c>
      <c r="E1913" s="33">
        <v>8</v>
      </c>
      <c r="F1913" s="33" t="s">
        <v>1186</v>
      </c>
      <c r="G1913" s="33"/>
      <c r="H1913" s="35" t="s">
        <v>247</v>
      </c>
      <c r="I1913" s="29" t="str">
        <f>VLOOKUP(VASCO!$H1913,Code2Loc,2,FALSE)</f>
        <v>DABOLI</v>
      </c>
    </row>
    <row r="1914" spans="1:9" ht="15.75" customHeight="1" x14ac:dyDescent="0.25">
      <c r="A1914" s="33" t="s">
        <v>3697</v>
      </c>
      <c r="B1914" s="33">
        <v>67</v>
      </c>
      <c r="C1914" s="33" t="s">
        <v>56</v>
      </c>
      <c r="D1914" s="33">
        <v>7</v>
      </c>
      <c r="E1914" s="33">
        <v>9</v>
      </c>
      <c r="F1914" s="33" t="s">
        <v>1186</v>
      </c>
      <c r="G1914" s="33"/>
      <c r="H1914" s="35" t="s">
        <v>57</v>
      </c>
      <c r="I1914" s="29" t="str">
        <f>VLOOKUP(VASCO!$H1914,Code2Loc,2,FALSE)</f>
        <v>ZUYAR</v>
      </c>
    </row>
    <row r="1915" spans="1:9" ht="15.75" customHeight="1" x14ac:dyDescent="0.25">
      <c r="A1915" s="33" t="s">
        <v>3697</v>
      </c>
      <c r="B1915" s="33">
        <v>67</v>
      </c>
      <c r="C1915" s="33" t="s">
        <v>54</v>
      </c>
      <c r="D1915" s="33">
        <v>8</v>
      </c>
      <c r="E1915" s="33">
        <v>11</v>
      </c>
      <c r="F1915" s="33" t="s">
        <v>1186</v>
      </c>
      <c r="G1915" s="33"/>
      <c r="H1915" s="35" t="s">
        <v>55</v>
      </c>
      <c r="I1915" s="29" t="str">
        <f>VLOOKUP(VASCO!$H1915,Code2Loc,2,FALSE)</f>
        <v>ZAREER</v>
      </c>
    </row>
    <row r="1916" spans="1:9" ht="15.75" customHeight="1" x14ac:dyDescent="0.25">
      <c r="A1916" s="33" t="s">
        <v>3697</v>
      </c>
      <c r="B1916" s="33">
        <v>67</v>
      </c>
      <c r="C1916" s="33" t="s">
        <v>52</v>
      </c>
      <c r="D1916" s="33">
        <v>9</v>
      </c>
      <c r="E1916" s="33">
        <v>13</v>
      </c>
      <c r="F1916" s="33" t="s">
        <v>1186</v>
      </c>
      <c r="G1916" s="33"/>
      <c r="H1916" s="35" t="s">
        <v>53</v>
      </c>
      <c r="I1916" s="29" t="str">
        <f>VLOOKUP(VASCO!$H1916,Code2Loc,2,FALSE)</f>
        <v>S CONVENT</v>
      </c>
    </row>
    <row r="1917" spans="1:9" ht="15.75" customHeight="1" x14ac:dyDescent="0.25">
      <c r="A1917" s="33" t="s">
        <v>3697</v>
      </c>
      <c r="B1917" s="33">
        <v>67</v>
      </c>
      <c r="C1917" s="33" t="s">
        <v>50</v>
      </c>
      <c r="D1917" s="33">
        <v>10</v>
      </c>
      <c r="E1917" s="33">
        <v>14</v>
      </c>
      <c r="F1917" s="33" t="s">
        <v>1186</v>
      </c>
      <c r="G1917" s="33"/>
      <c r="H1917" s="35" t="s">
        <v>51</v>
      </c>
      <c r="I1917" s="29" t="str">
        <f>VLOOKUP(VASCO!$H1917,Code2Loc,2,FALSE)</f>
        <v>SANCOALE</v>
      </c>
    </row>
    <row r="1918" spans="1:9" ht="15.75" customHeight="1" x14ac:dyDescent="0.25">
      <c r="A1918" s="33" t="s">
        <v>3697</v>
      </c>
      <c r="B1918" s="33">
        <v>67</v>
      </c>
      <c r="C1918" s="33" t="s">
        <v>27</v>
      </c>
      <c r="D1918" s="33">
        <v>11</v>
      </c>
      <c r="E1918" s="33">
        <v>16</v>
      </c>
      <c r="F1918" s="33" t="s">
        <v>1186</v>
      </c>
      <c r="G1918" s="33"/>
      <c r="H1918" s="35" t="s">
        <v>28</v>
      </c>
      <c r="I1918" s="29" t="str">
        <f>VLOOKUP(VASCO!$H1918,Code2Loc,2,FALSE)</f>
        <v>CORTALIM</v>
      </c>
    </row>
    <row r="1919" spans="1:9" ht="15.75" customHeight="1" x14ac:dyDescent="0.25">
      <c r="A1919" s="33" t="s">
        <v>3697</v>
      </c>
      <c r="B1919" s="33">
        <v>67</v>
      </c>
      <c r="C1919" s="33" t="s">
        <v>25</v>
      </c>
      <c r="D1919" s="33">
        <v>12</v>
      </c>
      <c r="E1919" s="33">
        <v>18</v>
      </c>
      <c r="F1919" s="33" t="s">
        <v>1186</v>
      </c>
      <c r="G1919" s="33"/>
      <c r="H1919" s="35" t="s">
        <v>26</v>
      </c>
      <c r="I1919" s="29" t="str">
        <f>VLOOKUP(VASCO!$H1919,Code2Loc,2,FALSE)</f>
        <v>AGASSAIM</v>
      </c>
    </row>
    <row r="1920" spans="1:9" ht="15.75" customHeight="1" x14ac:dyDescent="0.25">
      <c r="A1920" s="33" t="s">
        <v>3697</v>
      </c>
      <c r="B1920" s="33">
        <v>67</v>
      </c>
      <c r="C1920" s="33" t="s">
        <v>23</v>
      </c>
      <c r="D1920" s="33">
        <v>13</v>
      </c>
      <c r="E1920" s="33">
        <v>20</v>
      </c>
      <c r="F1920" s="33" t="s">
        <v>1186</v>
      </c>
      <c r="G1920" s="33"/>
      <c r="H1920" s="35" t="s">
        <v>24</v>
      </c>
      <c r="I1920" s="29" t="str">
        <f>VLOOKUP(VASCO!$H1920,Code2Loc,2,FALSE)</f>
        <v>PILLAR</v>
      </c>
    </row>
    <row r="1921" spans="1:9" ht="15.75" customHeight="1" x14ac:dyDescent="0.25">
      <c r="A1921" s="33" t="s">
        <v>3697</v>
      </c>
      <c r="B1921" s="33">
        <v>67</v>
      </c>
      <c r="C1921" s="33" t="s">
        <v>21</v>
      </c>
      <c r="D1921" s="33">
        <v>14</v>
      </c>
      <c r="E1921" s="33">
        <v>22</v>
      </c>
      <c r="F1921" s="33" t="s">
        <v>1186</v>
      </c>
      <c r="G1921" s="33"/>
      <c r="H1921" s="35" t="s">
        <v>22</v>
      </c>
      <c r="I1921" s="29" t="str">
        <f>VLOOKUP(VASCO!$H1921,Code2Loc,2,FALSE)</f>
        <v>GOA VELHA</v>
      </c>
    </row>
    <row r="1922" spans="1:9" ht="15.75" customHeight="1" x14ac:dyDescent="0.25">
      <c r="A1922" s="33" t="s">
        <v>3697</v>
      </c>
      <c r="B1922" s="33">
        <v>67</v>
      </c>
      <c r="C1922" s="33" t="s">
        <v>19</v>
      </c>
      <c r="D1922" s="33">
        <v>15</v>
      </c>
      <c r="E1922" s="33">
        <v>24</v>
      </c>
      <c r="F1922" s="33" t="s">
        <v>1186</v>
      </c>
      <c r="G1922" s="33"/>
      <c r="H1922" s="35" t="s">
        <v>20</v>
      </c>
      <c r="I1922" s="29" t="str">
        <f>VLOOKUP(VASCO!$H1922,Code2Loc,2,FALSE)</f>
        <v>SIRDON/ZUAR</v>
      </c>
    </row>
    <row r="1923" spans="1:9" ht="15.75" customHeight="1" x14ac:dyDescent="0.25">
      <c r="A1923" s="33" t="s">
        <v>3697</v>
      </c>
      <c r="B1923" s="33">
        <v>67</v>
      </c>
      <c r="C1923" s="33" t="s">
        <v>17</v>
      </c>
      <c r="D1923" s="33">
        <v>16</v>
      </c>
      <c r="E1923" s="33">
        <v>26</v>
      </c>
      <c r="F1923" s="33" t="s">
        <v>1186</v>
      </c>
      <c r="G1923" s="33"/>
      <c r="H1923" s="35" t="s">
        <v>18</v>
      </c>
      <c r="I1923" s="29" t="str">
        <f>VLOOKUP(VASCO!$H1923,Code2Loc,2,FALSE)</f>
        <v>BAMBOLI W/S</v>
      </c>
    </row>
    <row r="1924" spans="1:9" ht="15.75" customHeight="1" x14ac:dyDescent="0.25">
      <c r="A1924" s="33" t="s">
        <v>3697</v>
      </c>
      <c r="B1924" s="33">
        <v>67</v>
      </c>
      <c r="C1924" s="33" t="s">
        <v>15</v>
      </c>
      <c r="D1924" s="33">
        <v>17</v>
      </c>
      <c r="E1924" s="33">
        <v>28</v>
      </c>
      <c r="F1924" s="33" t="s">
        <v>1186</v>
      </c>
      <c r="G1924" s="33"/>
      <c r="H1924" s="35" t="s">
        <v>16</v>
      </c>
      <c r="I1924" s="29" t="str">
        <f>VLOOKUP(VASCO!$H1924,Code2Loc,2,FALSE)</f>
        <v>BAMBOLI GMC</v>
      </c>
    </row>
    <row r="1925" spans="1:9" ht="15.75" customHeight="1" x14ac:dyDescent="0.25">
      <c r="A1925" s="33" t="s">
        <v>3697</v>
      </c>
      <c r="B1925" s="33">
        <v>67</v>
      </c>
      <c r="C1925" s="33" t="s">
        <v>13</v>
      </c>
      <c r="D1925" s="33">
        <v>18</v>
      </c>
      <c r="E1925" s="33">
        <v>29</v>
      </c>
      <c r="F1925" s="33" t="s">
        <v>1186</v>
      </c>
      <c r="G1925" s="33"/>
      <c r="H1925" s="35" t="s">
        <v>14</v>
      </c>
      <c r="I1925" s="29" t="str">
        <f>VLOOKUP(VASCO!$H1925,Code2Loc,2,FALSE)</f>
        <v>ST. CRUZ X</v>
      </c>
    </row>
    <row r="1926" spans="1:9" ht="15.75" customHeight="1" x14ac:dyDescent="0.25">
      <c r="A1926" s="33" t="s">
        <v>3697</v>
      </c>
      <c r="B1926" s="33">
        <v>67</v>
      </c>
      <c r="C1926" s="33" t="s">
        <v>10</v>
      </c>
      <c r="D1926" s="33">
        <v>19</v>
      </c>
      <c r="E1926" s="33">
        <v>32</v>
      </c>
      <c r="F1926" s="33" t="s">
        <v>1186</v>
      </c>
      <c r="G1926" s="33"/>
      <c r="H1926" s="35" t="s">
        <v>12</v>
      </c>
      <c r="I1926" s="29" t="str">
        <f>VLOOKUP(VASCO!$H1926,Code2Loc,2,FALSE)</f>
        <v>PANAJI</v>
      </c>
    </row>
    <row r="1927" spans="1:9" ht="15.75" customHeight="1" x14ac:dyDescent="0.25">
      <c r="A1927" s="33" t="s">
        <v>3697</v>
      </c>
      <c r="B1927" s="33">
        <v>67</v>
      </c>
      <c r="C1927" s="33" t="s">
        <v>74</v>
      </c>
      <c r="D1927" s="33">
        <v>20</v>
      </c>
      <c r="E1927" s="33">
        <v>34</v>
      </c>
      <c r="F1927" s="33" t="s">
        <v>1186</v>
      </c>
      <c r="G1927" s="33"/>
      <c r="H1927" s="35" t="s">
        <v>75</v>
      </c>
      <c r="I1927" s="29" t="str">
        <f>VLOOKUP(VASCO!$H1927,Code2Loc,2,FALSE)</f>
        <v>SAI SERVICE</v>
      </c>
    </row>
    <row r="1928" spans="1:9" ht="15.75" customHeight="1" x14ac:dyDescent="0.25">
      <c r="A1928" s="33" t="s">
        <v>3697</v>
      </c>
      <c r="B1928" s="33">
        <v>67</v>
      </c>
      <c r="C1928" s="33" t="s">
        <v>76</v>
      </c>
      <c r="D1928" s="33">
        <v>21</v>
      </c>
      <c r="E1928" s="33">
        <v>35</v>
      </c>
      <c r="F1928" s="33" t="s">
        <v>1186</v>
      </c>
      <c r="G1928" s="33"/>
      <c r="H1928" s="35" t="s">
        <v>77</v>
      </c>
      <c r="I1928" s="29" t="str">
        <f>VLOOKUP(VASCO!$H1928,Code2Loc,2,FALSE)</f>
        <v>TIN BLD/COL</v>
      </c>
    </row>
    <row r="1929" spans="1:9" ht="15.75" customHeight="1" x14ac:dyDescent="0.25">
      <c r="A1929" s="33" t="s">
        <v>3697</v>
      </c>
      <c r="B1929" s="33">
        <v>67</v>
      </c>
      <c r="C1929" s="33" t="s">
        <v>78</v>
      </c>
      <c r="D1929" s="33">
        <v>22</v>
      </c>
      <c r="E1929" s="33">
        <v>36</v>
      </c>
      <c r="F1929" s="33" t="s">
        <v>1186</v>
      </c>
      <c r="G1929" s="33"/>
      <c r="H1929" s="35" t="s">
        <v>79</v>
      </c>
      <c r="I1929" s="29" t="str">
        <f>VLOOKUP(VASCO!$H1929,Code2Loc,2,FALSE)</f>
        <v>GULYAKADE</v>
      </c>
    </row>
    <row r="1930" spans="1:9" ht="15.75" customHeight="1" x14ac:dyDescent="0.25">
      <c r="A1930" s="33" t="s">
        <v>3697</v>
      </c>
      <c r="B1930" s="33">
        <v>67</v>
      </c>
      <c r="C1930" s="33" t="s">
        <v>80</v>
      </c>
      <c r="D1930" s="33">
        <v>23</v>
      </c>
      <c r="E1930" s="33">
        <v>37</v>
      </c>
      <c r="F1930" s="33" t="s">
        <v>1186</v>
      </c>
      <c r="G1930" s="33"/>
      <c r="H1930" s="35" t="s">
        <v>81</v>
      </c>
      <c r="I1930" s="29" t="str">
        <f>VLOOKUP(VASCO!$H1930,Code2Loc,2,FALSE)</f>
        <v>PRV COPEL</v>
      </c>
    </row>
    <row r="1931" spans="1:9" ht="15.75" customHeight="1" x14ac:dyDescent="0.25">
      <c r="A1931" s="33" t="s">
        <v>3697</v>
      </c>
      <c r="B1931" s="33">
        <v>67</v>
      </c>
      <c r="C1931" s="33" t="s">
        <v>82</v>
      </c>
      <c r="D1931" s="33">
        <v>24</v>
      </c>
      <c r="E1931" s="33">
        <v>38</v>
      </c>
      <c r="F1931" s="33" t="s">
        <v>1186</v>
      </c>
      <c r="G1931" s="33"/>
      <c r="H1931" s="35" t="s">
        <v>83</v>
      </c>
      <c r="I1931" s="29" t="str">
        <f>VLOOKUP(VASCO!$H1931,Code2Loc,2,FALSE)</f>
        <v>PRV WADAKAD</v>
      </c>
    </row>
    <row r="1932" spans="1:9" ht="15.75" customHeight="1" x14ac:dyDescent="0.25">
      <c r="A1932" s="33" t="s">
        <v>3697</v>
      </c>
      <c r="B1932" s="33">
        <v>67</v>
      </c>
      <c r="C1932" s="33" t="s">
        <v>84</v>
      </c>
      <c r="D1932" s="33">
        <v>25</v>
      </c>
      <c r="E1932" s="33">
        <v>39</v>
      </c>
      <c r="F1932" s="33" t="s">
        <v>1186</v>
      </c>
      <c r="G1932" s="33"/>
      <c r="H1932" s="35" t="s">
        <v>85</v>
      </c>
      <c r="I1932" s="29" t="str">
        <f>VLOOKUP(VASCO!$H1932,Code2Loc,2,FALSE)</f>
        <v>PRV BAZAR</v>
      </c>
    </row>
    <row r="1933" spans="1:9" ht="15.75" customHeight="1" x14ac:dyDescent="0.25">
      <c r="A1933" s="33" t="s">
        <v>3697</v>
      </c>
      <c r="B1933" s="33">
        <v>67</v>
      </c>
      <c r="C1933" s="33" t="s">
        <v>86</v>
      </c>
      <c r="D1933" s="33">
        <v>26</v>
      </c>
      <c r="E1933" s="33">
        <v>40</v>
      </c>
      <c r="F1933" s="33" t="s">
        <v>1186</v>
      </c>
      <c r="G1933" s="33"/>
      <c r="H1933" s="35" t="s">
        <v>87</v>
      </c>
      <c r="I1933" s="29" t="str">
        <f>VLOOKUP(VASCO!$H1933,Code2Loc,2,FALSE)</f>
        <v>GIRI CROSS</v>
      </c>
    </row>
    <row r="1934" spans="1:9" ht="15.75" customHeight="1" x14ac:dyDescent="0.25">
      <c r="A1934" s="33" t="s">
        <v>3697</v>
      </c>
      <c r="B1934" s="33">
        <v>67</v>
      </c>
      <c r="C1934" s="33" t="s">
        <v>88</v>
      </c>
      <c r="D1934" s="33">
        <v>27</v>
      </c>
      <c r="E1934" s="33">
        <v>41</v>
      </c>
      <c r="F1934" s="33" t="s">
        <v>1186</v>
      </c>
      <c r="G1934" s="33"/>
      <c r="H1934" s="35" t="s">
        <v>89</v>
      </c>
      <c r="I1934" s="29" t="str">
        <f>VLOOKUP(VASCO!$H1934,Code2Loc,2,FALSE)</f>
        <v>GREEN PARK</v>
      </c>
    </row>
    <row r="1935" spans="1:9" ht="15.75" customHeight="1" x14ac:dyDescent="0.25">
      <c r="A1935" s="33" t="s">
        <v>3697</v>
      </c>
      <c r="B1935" s="33">
        <v>67</v>
      </c>
      <c r="C1935" s="33" t="s">
        <v>90</v>
      </c>
      <c r="D1935" s="33">
        <v>28</v>
      </c>
      <c r="E1935" s="33">
        <v>42</v>
      </c>
      <c r="F1935" s="33" t="s">
        <v>1186</v>
      </c>
      <c r="G1935" s="33"/>
      <c r="H1935" s="35" t="s">
        <v>91</v>
      </c>
      <c r="I1935" s="29" t="str">
        <f>VLOOKUP(VASCO!$H1935,Code2Loc,2,FALSE)</f>
        <v>GIRI CHAPEL</v>
      </c>
    </row>
    <row r="1936" spans="1:9" ht="15.75" customHeight="1" x14ac:dyDescent="0.25">
      <c r="A1936" s="33" t="s">
        <v>3697</v>
      </c>
      <c r="B1936" s="33">
        <v>67</v>
      </c>
      <c r="C1936" s="33" t="s">
        <v>92</v>
      </c>
      <c r="D1936" s="33">
        <v>29</v>
      </c>
      <c r="E1936" s="33">
        <v>44</v>
      </c>
      <c r="F1936" s="33" t="s">
        <v>1186</v>
      </c>
      <c r="G1936" s="33"/>
      <c r="H1936" s="35" t="s">
        <v>93</v>
      </c>
      <c r="I1936" s="29" t="str">
        <f>VLOOKUP(VASCO!$H1936,Code2Loc,2,FALSE)</f>
        <v>MAPUSA</v>
      </c>
    </row>
    <row r="1937" spans="1:9" ht="15.75" customHeight="1" x14ac:dyDescent="0.25">
      <c r="A1937" s="33" t="s">
        <v>3697</v>
      </c>
      <c r="B1937" s="33">
        <v>67</v>
      </c>
      <c r="C1937" s="33" t="s">
        <v>96</v>
      </c>
      <c r="D1937" s="33">
        <v>30</v>
      </c>
      <c r="E1937" s="33">
        <v>45</v>
      </c>
      <c r="F1937" s="33" t="s">
        <v>1186</v>
      </c>
      <c r="G1937" s="33"/>
      <c r="H1937" s="35" t="s">
        <v>97</v>
      </c>
      <c r="I1937" s="29" t="str">
        <f>VLOOKUP(VASCO!$H1937,Code2Loc,2,FALSE)</f>
        <v>MPS COURT</v>
      </c>
    </row>
    <row r="1938" spans="1:9" ht="15.75" customHeight="1" x14ac:dyDescent="0.25">
      <c r="A1938" s="33" t="s">
        <v>3697</v>
      </c>
      <c r="B1938" s="33">
        <v>67</v>
      </c>
      <c r="C1938" s="33" t="s">
        <v>98</v>
      </c>
      <c r="D1938" s="33">
        <v>31</v>
      </c>
      <c r="E1938" s="33">
        <v>46</v>
      </c>
      <c r="F1938" s="33" t="s">
        <v>1186</v>
      </c>
      <c r="G1938" s="33"/>
      <c r="H1938" s="35" t="s">
        <v>99</v>
      </c>
      <c r="I1938" s="29" t="str">
        <f>VLOOKUP(VASCO!$H1938,Code2Loc,2,FALSE)</f>
        <v>DULER</v>
      </c>
    </row>
    <row r="1939" spans="1:9" ht="15.75" customHeight="1" x14ac:dyDescent="0.25">
      <c r="A1939" s="33" t="s">
        <v>3697</v>
      </c>
      <c r="B1939" s="33">
        <v>67</v>
      </c>
      <c r="C1939" s="33" t="s">
        <v>100</v>
      </c>
      <c r="D1939" s="33">
        <v>32</v>
      </c>
      <c r="E1939" s="33">
        <v>47</v>
      </c>
      <c r="F1939" s="33" t="s">
        <v>1186</v>
      </c>
      <c r="G1939" s="33"/>
      <c r="H1939" s="35" t="s">
        <v>101</v>
      </c>
      <c r="I1939" s="29" t="str">
        <f>VLOOKUP(VASCO!$H1939,Code2Loc,2,FALSE)</f>
        <v>PDEM/KRWDA</v>
      </c>
    </row>
    <row r="1940" spans="1:9" ht="15.75" customHeight="1" x14ac:dyDescent="0.25">
      <c r="A1940" s="33" t="s">
        <v>3697</v>
      </c>
      <c r="B1940" s="33">
        <v>67</v>
      </c>
      <c r="C1940" s="33" t="s">
        <v>102</v>
      </c>
      <c r="D1940" s="33">
        <v>33</v>
      </c>
      <c r="E1940" s="33">
        <v>48</v>
      </c>
      <c r="F1940" s="33" t="s">
        <v>1186</v>
      </c>
      <c r="G1940" s="33"/>
      <c r="H1940" s="35" t="s">
        <v>103</v>
      </c>
      <c r="I1940" s="29" t="str">
        <f>VLOOKUP(VASCO!$H1940,Code2Loc,2,FALSE)</f>
        <v>KARASWADA</v>
      </c>
    </row>
    <row r="1941" spans="1:9" ht="15.75" customHeight="1" x14ac:dyDescent="0.25">
      <c r="A1941" s="33" t="s">
        <v>3697</v>
      </c>
      <c r="B1941" s="33">
        <v>67</v>
      </c>
      <c r="C1941" s="33" t="s">
        <v>703</v>
      </c>
      <c r="D1941" s="33">
        <v>34</v>
      </c>
      <c r="E1941" s="33">
        <v>50</v>
      </c>
      <c r="F1941" s="33" t="s">
        <v>1186</v>
      </c>
      <c r="G1941" s="33"/>
      <c r="H1941" s="35" t="s">
        <v>704</v>
      </c>
      <c r="I1941" s="29" t="str">
        <f>VLOOKUP(VASCO!$H1941,Code2Loc,2,FALSE)</f>
        <v>C HUSIG BRD</v>
      </c>
    </row>
    <row r="1942" spans="1:9" ht="15.75" customHeight="1" x14ac:dyDescent="0.25">
      <c r="A1942" s="33" t="s">
        <v>3697</v>
      </c>
      <c r="B1942" s="33">
        <v>67</v>
      </c>
      <c r="C1942" s="33" t="s">
        <v>705</v>
      </c>
      <c r="D1942" s="33">
        <v>35</v>
      </c>
      <c r="E1942" s="33">
        <v>51</v>
      </c>
      <c r="F1942" s="33" t="s">
        <v>1186</v>
      </c>
      <c r="G1942" s="33"/>
      <c r="H1942" s="35" t="s">
        <v>706</v>
      </c>
      <c r="I1942" s="29" t="str">
        <f>VLOOKUP(VASCO!$H1942,Code2Loc,2,FALSE)</f>
        <v>BINANI</v>
      </c>
    </row>
    <row r="1943" spans="1:9" ht="15.75" customHeight="1" x14ac:dyDescent="0.25">
      <c r="A1943" s="33" t="s">
        <v>3697</v>
      </c>
      <c r="B1943" s="33">
        <v>67</v>
      </c>
      <c r="C1943" s="33" t="s">
        <v>707</v>
      </c>
      <c r="D1943" s="33">
        <v>36</v>
      </c>
      <c r="E1943" s="33">
        <v>52</v>
      </c>
      <c r="F1943" s="33" t="s">
        <v>1186</v>
      </c>
      <c r="G1943" s="33"/>
      <c r="H1943" s="35" t="s">
        <v>708</v>
      </c>
      <c r="I1943" s="29" t="str">
        <f>VLOOKUP(VASCO!$H1943,Code2Loc,2,FALSE)</f>
        <v>COLVALE</v>
      </c>
    </row>
    <row r="1944" spans="1:9" ht="15.75" customHeight="1" x14ac:dyDescent="0.25">
      <c r="A1944" s="33" t="s">
        <v>3697</v>
      </c>
      <c r="B1944" s="33">
        <v>67</v>
      </c>
      <c r="C1944" s="33" t="s">
        <v>709</v>
      </c>
      <c r="D1944" s="33">
        <v>37</v>
      </c>
      <c r="E1944" s="33">
        <v>53</v>
      </c>
      <c r="F1944" s="33" t="s">
        <v>1186</v>
      </c>
      <c r="G1944" s="33"/>
      <c r="H1944" s="35" t="s">
        <v>710</v>
      </c>
      <c r="I1944" s="29" t="str">
        <f>VLOOKUP(VASCO!$H1944,Code2Loc,2,FALSE)</f>
        <v>MAHAKHAJAN</v>
      </c>
    </row>
    <row r="1945" spans="1:9" ht="15.75" customHeight="1" x14ac:dyDescent="0.25">
      <c r="A1945" s="33" t="s">
        <v>3697</v>
      </c>
      <c r="B1945" s="33">
        <v>67</v>
      </c>
      <c r="C1945" s="33" t="s">
        <v>711</v>
      </c>
      <c r="D1945" s="33">
        <v>38</v>
      </c>
      <c r="E1945" s="33">
        <v>54</v>
      </c>
      <c r="F1945" s="33" t="s">
        <v>1186</v>
      </c>
      <c r="G1945" s="33"/>
      <c r="H1945" s="35" t="s">
        <v>712</v>
      </c>
      <c r="I1945" s="29" t="str">
        <f>VLOOKUP(VASCO!$H1945,Code2Loc,2,FALSE)</f>
        <v>DHARGAL</v>
      </c>
    </row>
    <row r="1946" spans="1:9" ht="15.75" customHeight="1" x14ac:dyDescent="0.25">
      <c r="A1946" s="33" t="s">
        <v>3697</v>
      </c>
      <c r="B1946" s="33">
        <v>67</v>
      </c>
      <c r="C1946" s="33" t="s">
        <v>713</v>
      </c>
      <c r="D1946" s="33">
        <v>39</v>
      </c>
      <c r="E1946" s="33">
        <v>56</v>
      </c>
      <c r="F1946" s="33" t="s">
        <v>1186</v>
      </c>
      <c r="G1946" s="33"/>
      <c r="H1946" s="35" t="s">
        <v>714</v>
      </c>
      <c r="I1946" s="29" t="str">
        <f>VLOOKUP(VASCO!$H1946,Code2Loc,2,FALSE)</f>
        <v>KULAN</v>
      </c>
    </row>
    <row r="1947" spans="1:9" ht="15.75" customHeight="1" x14ac:dyDescent="0.25">
      <c r="A1947" s="33" t="s">
        <v>3697</v>
      </c>
      <c r="B1947" s="33">
        <v>67</v>
      </c>
      <c r="C1947" s="33" t="s">
        <v>814</v>
      </c>
      <c r="D1947" s="33">
        <v>40</v>
      </c>
      <c r="E1947" s="33">
        <v>57</v>
      </c>
      <c r="F1947" s="33" t="s">
        <v>1186</v>
      </c>
      <c r="G1947" s="33"/>
      <c r="H1947" s="35" t="s">
        <v>815</v>
      </c>
      <c r="I1947" s="29" t="str">
        <f>VLOOKUP(VASCO!$H1947,Code2Loc,2,FALSE)</f>
        <v>OSHELBAG</v>
      </c>
    </row>
    <row r="1948" spans="1:9" ht="15.75" customHeight="1" x14ac:dyDescent="0.25">
      <c r="A1948" s="33" t="s">
        <v>3697</v>
      </c>
      <c r="B1948" s="33">
        <v>67</v>
      </c>
      <c r="C1948" s="33" t="s">
        <v>816</v>
      </c>
      <c r="D1948" s="33">
        <v>41</v>
      </c>
      <c r="E1948" s="33">
        <v>58</v>
      </c>
      <c r="F1948" s="33" t="s">
        <v>1186</v>
      </c>
      <c r="G1948" s="33"/>
      <c r="H1948" s="35" t="s">
        <v>817</v>
      </c>
      <c r="I1948" s="29" t="str">
        <f>VLOOKUP(VASCO!$H1948,Code2Loc,2,FALSE)</f>
        <v>WALPE</v>
      </c>
    </row>
    <row r="1949" spans="1:9" ht="15.75" customHeight="1" x14ac:dyDescent="0.25">
      <c r="A1949" s="33" t="s">
        <v>3697</v>
      </c>
      <c r="B1949" s="33">
        <v>67</v>
      </c>
      <c r="C1949" s="33" t="s">
        <v>818</v>
      </c>
      <c r="D1949" s="33">
        <v>42</v>
      </c>
      <c r="E1949" s="33">
        <v>59</v>
      </c>
      <c r="F1949" s="33" t="s">
        <v>1186</v>
      </c>
      <c r="G1949" s="33"/>
      <c r="H1949" s="35" t="s">
        <v>819</v>
      </c>
      <c r="I1949" s="29" t="str">
        <f>VLOOKUP(VASCO!$H1949,Code2Loc,2,FALSE)</f>
        <v>WALPE COLGE</v>
      </c>
    </row>
    <row r="1950" spans="1:9" ht="15.75" customHeight="1" x14ac:dyDescent="0.25">
      <c r="A1950" s="33" t="s">
        <v>3697</v>
      </c>
      <c r="B1950" s="33">
        <v>67</v>
      </c>
      <c r="C1950" s="33" t="s">
        <v>820</v>
      </c>
      <c r="D1950" s="33">
        <v>43</v>
      </c>
      <c r="E1950" s="33">
        <v>60</v>
      </c>
      <c r="F1950" s="33" t="s">
        <v>1186</v>
      </c>
      <c r="G1950" s="33"/>
      <c r="H1950" s="35" t="s">
        <v>821</v>
      </c>
      <c r="I1950" s="29" t="str">
        <f>VLOOKUP(VASCO!$H1950,Code2Loc,2,FALSE)</f>
        <v>MALPE</v>
      </c>
    </row>
    <row r="1951" spans="1:9" ht="15.75" customHeight="1" x14ac:dyDescent="0.25">
      <c r="A1951" s="33" t="s">
        <v>3697</v>
      </c>
      <c r="B1951" s="33">
        <v>67</v>
      </c>
      <c r="C1951" s="33" t="s">
        <v>822</v>
      </c>
      <c r="D1951" s="33">
        <v>44</v>
      </c>
      <c r="E1951" s="33">
        <v>62</v>
      </c>
      <c r="F1951" s="33" t="s">
        <v>1186</v>
      </c>
      <c r="G1951" s="33"/>
      <c r="H1951" s="35" t="s">
        <v>823</v>
      </c>
      <c r="I1951" s="29" t="str">
        <f>VLOOKUP(VASCO!$H1951,Code2Loc,2,FALSE)</f>
        <v>PEDNE</v>
      </c>
    </row>
    <row r="1952" spans="1:9" ht="15.75" customHeight="1" x14ac:dyDescent="0.25">
      <c r="A1952" s="33" t="s">
        <v>3697</v>
      </c>
      <c r="B1952" s="33">
        <v>67</v>
      </c>
      <c r="C1952" s="33" t="s">
        <v>824</v>
      </c>
      <c r="D1952" s="33">
        <v>45</v>
      </c>
      <c r="E1952" s="33">
        <v>64</v>
      </c>
      <c r="F1952" s="33" t="s">
        <v>1186</v>
      </c>
      <c r="G1952" s="33"/>
      <c r="H1952" s="35" t="s">
        <v>825</v>
      </c>
      <c r="I1952" s="29" t="str">
        <f>VLOOKUP(VASCO!$H1952,Code2Loc,2,FALSE)</f>
        <v>NAIBAG</v>
      </c>
    </row>
    <row r="1953" spans="1:9" ht="15.75" customHeight="1" x14ac:dyDescent="0.25">
      <c r="A1953" s="33" t="s">
        <v>3697</v>
      </c>
      <c r="B1953" s="33">
        <v>67</v>
      </c>
      <c r="C1953" s="33" t="s">
        <v>796</v>
      </c>
      <c r="D1953" s="33">
        <v>46</v>
      </c>
      <c r="E1953" s="33">
        <v>65</v>
      </c>
      <c r="F1953" s="33" t="s">
        <v>1186</v>
      </c>
      <c r="G1953" s="33">
        <v>1</v>
      </c>
      <c r="H1953" s="35" t="s">
        <v>797</v>
      </c>
      <c r="I1953" s="29" t="str">
        <f>VLOOKUP(VASCO!$H1953,Code2Loc,2,FALSE)</f>
        <v>STD. BRIDGE</v>
      </c>
    </row>
    <row r="1954" spans="1:9" ht="15.75" customHeight="1" x14ac:dyDescent="0.25">
      <c r="A1954" s="33" t="s">
        <v>3697</v>
      </c>
      <c r="B1954" s="33">
        <v>67</v>
      </c>
      <c r="C1954" s="33" t="s">
        <v>1219</v>
      </c>
      <c r="D1954" s="33">
        <v>47</v>
      </c>
      <c r="E1954" s="33">
        <v>67</v>
      </c>
      <c r="F1954" s="33" t="s">
        <v>1186</v>
      </c>
      <c r="G1954" s="33">
        <v>2</v>
      </c>
      <c r="H1954" s="35" t="s">
        <v>1220</v>
      </c>
      <c r="I1954" s="29" t="str">
        <f>VLOOKUP(VASCO!$H1954,Code2Loc,2,FALSE)</f>
        <v>SATARDA</v>
      </c>
    </row>
    <row r="1955" spans="1:9" ht="15.75" customHeight="1" x14ac:dyDescent="0.25">
      <c r="A1955" s="33" t="s">
        <v>3697</v>
      </c>
      <c r="B1955" s="33">
        <v>67</v>
      </c>
      <c r="C1955" s="33" t="s">
        <v>2150</v>
      </c>
      <c r="D1955" s="33">
        <v>48</v>
      </c>
      <c r="E1955" s="33">
        <v>68</v>
      </c>
      <c r="F1955" s="33" t="s">
        <v>1186</v>
      </c>
      <c r="G1955" s="33"/>
      <c r="H1955" s="35" t="s">
        <v>2151</v>
      </c>
      <c r="I1955" s="29" t="str">
        <f>VLOOKUP(VASCO!$H1955,Code2Loc,2,FALSE)</f>
        <v>SATELI</v>
      </c>
    </row>
    <row r="1956" spans="1:9" ht="15.75" customHeight="1" x14ac:dyDescent="0.25">
      <c r="A1956" s="33" t="s">
        <v>3697</v>
      </c>
      <c r="B1956" s="33">
        <v>67</v>
      </c>
      <c r="C1956" s="33" t="s">
        <v>2152</v>
      </c>
      <c r="D1956" s="33">
        <v>49</v>
      </c>
      <c r="E1956" s="33">
        <v>69</v>
      </c>
      <c r="F1956" s="33" t="s">
        <v>1186</v>
      </c>
      <c r="G1956" s="33"/>
      <c r="H1956" s="35" t="s">
        <v>2153</v>
      </c>
      <c r="I1956" s="29" t="str">
        <f>VLOOKUP(VASCO!$H1956,Code2Loc,2,FALSE)</f>
        <v>AROS TITA</v>
      </c>
    </row>
    <row r="1957" spans="1:9" ht="15.75" customHeight="1" x14ac:dyDescent="0.25">
      <c r="A1957" s="33" t="s">
        <v>3697</v>
      </c>
      <c r="B1957" s="33">
        <v>67</v>
      </c>
      <c r="C1957" s="33" t="s">
        <v>2154</v>
      </c>
      <c r="D1957" s="33">
        <v>50</v>
      </c>
      <c r="E1957" s="33">
        <v>70</v>
      </c>
      <c r="F1957" s="33" t="s">
        <v>1186</v>
      </c>
      <c r="G1957" s="33"/>
      <c r="H1957" s="35" t="s">
        <v>2155</v>
      </c>
      <c r="I1957" s="29" t="str">
        <f>VLOOKUP(VASCO!$H1957,Code2Loc,2,FALSE)</f>
        <v>KONDURA TIT</v>
      </c>
    </row>
    <row r="1958" spans="1:9" ht="15.75" customHeight="1" x14ac:dyDescent="0.25">
      <c r="A1958" s="33" t="s">
        <v>3697</v>
      </c>
      <c r="B1958" s="33">
        <v>67</v>
      </c>
      <c r="C1958" s="33" t="s">
        <v>2156</v>
      </c>
      <c r="D1958" s="33">
        <v>51</v>
      </c>
      <c r="E1958" s="33">
        <v>73</v>
      </c>
      <c r="F1958" s="33" t="s">
        <v>1186</v>
      </c>
      <c r="G1958" s="33"/>
      <c r="H1958" s="35" t="s">
        <v>2157</v>
      </c>
      <c r="I1958" s="29" t="str">
        <f>VLOOKUP(VASCO!$H1958,Code2Loc,2,FALSE)</f>
        <v>MALEWAD</v>
      </c>
    </row>
    <row r="1959" spans="1:9" ht="15.75" customHeight="1" x14ac:dyDescent="0.25">
      <c r="A1959" s="33" t="s">
        <v>3697</v>
      </c>
      <c r="B1959" s="33">
        <v>67</v>
      </c>
      <c r="C1959" s="33" t="s">
        <v>2158</v>
      </c>
      <c r="D1959" s="33">
        <v>52</v>
      </c>
      <c r="E1959" s="33">
        <v>77</v>
      </c>
      <c r="F1959" s="33" t="s">
        <v>1186</v>
      </c>
      <c r="G1959" s="33"/>
      <c r="H1959" s="35" t="s">
        <v>2159</v>
      </c>
      <c r="I1959" s="29" t="str">
        <f>VLOOKUP(VASCO!$H1959,Code2Loc,2,FALSE)</f>
        <v>AJGAO/TIROD</v>
      </c>
    </row>
    <row r="1960" spans="1:9" ht="15.75" customHeight="1" x14ac:dyDescent="0.25">
      <c r="A1960" s="33" t="s">
        <v>3697</v>
      </c>
      <c r="B1960" s="33">
        <v>67</v>
      </c>
      <c r="C1960" s="33" t="s">
        <v>244</v>
      </c>
      <c r="D1960" s="33">
        <v>53</v>
      </c>
      <c r="E1960" s="33">
        <v>79</v>
      </c>
      <c r="F1960" s="33" t="s">
        <v>1186</v>
      </c>
      <c r="G1960" s="33"/>
      <c r="H1960" s="35" t="s">
        <v>2160</v>
      </c>
      <c r="I1960" s="29" t="str">
        <f>VLOOKUP(VASCO!$H1960,Code2Loc,2,FALSE)</f>
        <v>SHIRODA-MH</v>
      </c>
    </row>
    <row r="1961" spans="1:9" ht="15.75" customHeight="1" x14ac:dyDescent="0.25">
      <c r="A1961" s="33" t="s">
        <v>3697</v>
      </c>
      <c r="B1961" s="33">
        <v>67</v>
      </c>
      <c r="C1961" s="33" t="s">
        <v>2162</v>
      </c>
      <c r="D1961" s="33">
        <v>54</v>
      </c>
      <c r="E1961" s="33">
        <v>81</v>
      </c>
      <c r="F1961" s="33" t="s">
        <v>1186</v>
      </c>
      <c r="G1961" s="33"/>
      <c r="H1961" s="35" t="s">
        <v>2163</v>
      </c>
      <c r="I1961" s="29" t="str">
        <f>VLOOKUP(VASCO!$H1961,Code2Loc,2,FALSE)</f>
        <v>ARAVLI</v>
      </c>
    </row>
    <row r="1962" spans="1:9" ht="15.75" customHeight="1" x14ac:dyDescent="0.25">
      <c r="A1962" s="33" t="s">
        <v>3697</v>
      </c>
      <c r="B1962" s="33">
        <v>67</v>
      </c>
      <c r="C1962" s="33" t="s">
        <v>2164</v>
      </c>
      <c r="D1962" s="33">
        <v>55</v>
      </c>
      <c r="E1962" s="33">
        <v>84</v>
      </c>
      <c r="F1962" s="33" t="s">
        <v>1186</v>
      </c>
      <c r="G1962" s="33"/>
      <c r="H1962" s="35" t="s">
        <v>2165</v>
      </c>
      <c r="I1962" s="29" t="str">
        <f>VLOOKUP(VASCO!$H1962,Code2Loc,2,FALSE)</f>
        <v>TAKAR</v>
      </c>
    </row>
    <row r="1963" spans="1:9" ht="15.75" customHeight="1" x14ac:dyDescent="0.25">
      <c r="A1963" s="33" t="s">
        <v>3697</v>
      </c>
      <c r="B1963" s="33">
        <v>67</v>
      </c>
      <c r="C1963" s="33" t="s">
        <v>2166</v>
      </c>
      <c r="D1963" s="33">
        <v>56</v>
      </c>
      <c r="E1963" s="33">
        <v>85</v>
      </c>
      <c r="F1963" s="33" t="s">
        <v>1186</v>
      </c>
      <c r="G1963" s="33"/>
      <c r="H1963" s="35" t="s">
        <v>2167</v>
      </c>
      <c r="I1963" s="29" t="str">
        <f>VLOOKUP(VASCO!$H1963,Code2Loc,2,FALSE)</f>
        <v>NAICHIAD</v>
      </c>
    </row>
    <row r="1964" spans="1:9" ht="15.75" customHeight="1" x14ac:dyDescent="0.25">
      <c r="A1964" s="33" t="s">
        <v>3697</v>
      </c>
      <c r="B1964" s="33">
        <v>67</v>
      </c>
      <c r="C1964" s="33" t="s">
        <v>2168</v>
      </c>
      <c r="D1964" s="33">
        <v>57</v>
      </c>
      <c r="E1964" s="33">
        <v>89</v>
      </c>
      <c r="F1964" s="33" t="s">
        <v>1186</v>
      </c>
      <c r="G1964" s="33"/>
      <c r="H1964" s="35" t="s">
        <v>2169</v>
      </c>
      <c r="I1964" s="29" t="str">
        <f>VLOOKUP(VASCO!$H1964,Code2Loc,2,FALSE)</f>
        <v>DUKN/MOCHMD</v>
      </c>
    </row>
    <row r="1965" spans="1:9" ht="15.75" customHeight="1" x14ac:dyDescent="0.25">
      <c r="A1965" s="33" t="s">
        <v>3697</v>
      </c>
      <c r="B1965" s="33">
        <v>67</v>
      </c>
      <c r="C1965" s="33" t="s">
        <v>2170</v>
      </c>
      <c r="D1965" s="33">
        <v>58</v>
      </c>
      <c r="E1965" s="33">
        <v>92</v>
      </c>
      <c r="F1965" s="33" t="s">
        <v>1186</v>
      </c>
      <c r="G1965" s="33"/>
      <c r="H1965" s="35" t="s">
        <v>2171</v>
      </c>
      <c r="I1965" s="29" t="str">
        <f>VLOOKUP(VASCO!$H1965,Code2Loc,2,FALSE)</f>
        <v>SHALA NO. 3</v>
      </c>
    </row>
    <row r="1966" spans="1:9" ht="15.75" customHeight="1" x14ac:dyDescent="0.25">
      <c r="A1966" s="33" t="s">
        <v>3697</v>
      </c>
      <c r="B1966" s="33">
        <v>67</v>
      </c>
      <c r="C1966" s="33" t="s">
        <v>2172</v>
      </c>
      <c r="D1966" s="33">
        <v>59</v>
      </c>
      <c r="E1966" s="33">
        <v>95</v>
      </c>
      <c r="F1966" s="33" t="s">
        <v>1186</v>
      </c>
      <c r="G1966" s="33"/>
      <c r="H1966" s="35" t="s">
        <v>2173</v>
      </c>
      <c r="I1966" s="29" t="str">
        <f>VLOOKUP(VASCO!$H1966,Code2Loc,2,FALSE)</f>
        <v>VENGURLA</v>
      </c>
    </row>
    <row r="1967" spans="1:9" ht="15.75" customHeight="1" x14ac:dyDescent="0.25">
      <c r="A1967" s="33" t="s">
        <v>3649</v>
      </c>
      <c r="B1967" s="33">
        <v>68</v>
      </c>
      <c r="C1967" s="33" t="s">
        <v>66</v>
      </c>
      <c r="D1967" s="33">
        <v>1</v>
      </c>
      <c r="E1967" s="33">
        <v>0</v>
      </c>
      <c r="F1967" s="33" t="s">
        <v>1235</v>
      </c>
      <c r="G1967" s="33"/>
      <c r="H1967" s="66" t="s">
        <v>67</v>
      </c>
      <c r="I1967" s="29" t="str">
        <f>VLOOKUP(VASCO!$H1967,Code2Loc,2,FALSE)</f>
        <v>VASCO</v>
      </c>
    </row>
    <row r="1968" spans="1:9" ht="15.75" customHeight="1" x14ac:dyDescent="0.25">
      <c r="A1968" s="33" t="s">
        <v>3649</v>
      </c>
      <c r="B1968" s="33">
        <v>68</v>
      </c>
      <c r="C1968" s="33" t="s">
        <v>64</v>
      </c>
      <c r="D1968" s="33">
        <v>2</v>
      </c>
      <c r="E1968" s="33">
        <v>1</v>
      </c>
      <c r="F1968" s="33" t="s">
        <v>1235</v>
      </c>
      <c r="G1968" s="33"/>
      <c r="H1968" s="66" t="s">
        <v>65</v>
      </c>
      <c r="I1968" s="29" t="str">
        <f>VLOOKUP(VASCO!$H1968,Code2Loc,2,FALSE)</f>
        <v>SHIPYARD</v>
      </c>
    </row>
    <row r="1969" spans="1:9" ht="15.75" customHeight="1" x14ac:dyDescent="0.25">
      <c r="A1969" s="33" t="s">
        <v>3649</v>
      </c>
      <c r="B1969" s="33">
        <v>68</v>
      </c>
      <c r="C1969" s="33" t="s">
        <v>62</v>
      </c>
      <c r="D1969" s="33">
        <v>3</v>
      </c>
      <c r="E1969" s="33">
        <v>2</v>
      </c>
      <c r="F1969" s="33" t="s">
        <v>1235</v>
      </c>
      <c r="G1969" s="33"/>
      <c r="H1969" s="66" t="s">
        <v>63</v>
      </c>
      <c r="I1969" s="29" t="str">
        <f>VLOOKUP(VASCO!$H1969,Code2Loc,2,FALSE)</f>
        <v>VADEM</v>
      </c>
    </row>
    <row r="1970" spans="1:9" ht="15.75" customHeight="1" x14ac:dyDescent="0.25">
      <c r="A1970" s="33" t="s">
        <v>3649</v>
      </c>
      <c r="B1970" s="33">
        <v>68</v>
      </c>
      <c r="C1970" s="33" t="s">
        <v>60</v>
      </c>
      <c r="D1970" s="33">
        <v>4</v>
      </c>
      <c r="E1970" s="33">
        <v>4</v>
      </c>
      <c r="F1970" s="33" t="s">
        <v>1235</v>
      </c>
      <c r="G1970" s="33"/>
      <c r="H1970" s="66" t="s">
        <v>61</v>
      </c>
      <c r="I1970" s="29" t="str">
        <f>VLOOKUP(VASCO!$H1970,Code2Loc,2,FALSE)</f>
        <v>CHICALIM</v>
      </c>
    </row>
    <row r="1971" spans="1:9" ht="15.75" customHeight="1" x14ac:dyDescent="0.25">
      <c r="A1971" s="33" t="s">
        <v>3649</v>
      </c>
      <c r="B1971" s="33">
        <v>68</v>
      </c>
      <c r="C1971" s="33" t="s">
        <v>1687</v>
      </c>
      <c r="D1971" s="33">
        <v>5</v>
      </c>
      <c r="E1971" s="33">
        <v>5</v>
      </c>
      <c r="F1971" s="33" t="s">
        <v>1235</v>
      </c>
      <c r="G1971" s="33"/>
      <c r="H1971" s="66" t="s">
        <v>1688</v>
      </c>
      <c r="I1971" s="29" t="str">
        <f>VLOOKUP(VASCO!$H1971,Code2Loc,2,FALSE)</f>
        <v>VIDYA/RIGIN</v>
      </c>
    </row>
    <row r="1972" spans="1:9" ht="15.75" customHeight="1" x14ac:dyDescent="0.25">
      <c r="A1972" s="33" t="s">
        <v>3649</v>
      </c>
      <c r="B1972" s="33">
        <v>68</v>
      </c>
      <c r="C1972" s="33" t="s">
        <v>1174</v>
      </c>
      <c r="D1972" s="33">
        <v>6</v>
      </c>
      <c r="E1972" s="33">
        <v>6</v>
      </c>
      <c r="F1972" s="33" t="s">
        <v>1235</v>
      </c>
      <c r="G1972" s="33"/>
      <c r="H1972" s="66" t="s">
        <v>1175</v>
      </c>
      <c r="I1972" s="29" t="str">
        <f>VLOOKUP(VASCO!$H1972,Code2Loc,2,FALSE)</f>
        <v>AIRPORT</v>
      </c>
    </row>
    <row r="1973" spans="1:9" ht="15.75" customHeight="1" x14ac:dyDescent="0.25">
      <c r="A1973" s="33" t="s">
        <v>3649</v>
      </c>
      <c r="B1973" s="33">
        <v>68</v>
      </c>
      <c r="C1973" s="33" t="s">
        <v>58</v>
      </c>
      <c r="D1973" s="33">
        <v>7</v>
      </c>
      <c r="E1973" s="33">
        <v>7</v>
      </c>
      <c r="F1973" s="33" t="s">
        <v>1235</v>
      </c>
      <c r="G1973" s="33"/>
      <c r="H1973" s="66" t="s">
        <v>59</v>
      </c>
      <c r="I1973" s="29" t="str">
        <f>VLOOKUP(VASCO!$H1973,Code2Loc,2,FALSE)</f>
        <v>DABOLIM</v>
      </c>
    </row>
    <row r="1974" spans="1:9" ht="15.75" customHeight="1" x14ac:dyDescent="0.25">
      <c r="A1974" s="33" t="s">
        <v>3649</v>
      </c>
      <c r="B1974" s="33">
        <v>68</v>
      </c>
      <c r="C1974" s="33" t="s">
        <v>1685</v>
      </c>
      <c r="D1974" s="33">
        <v>8</v>
      </c>
      <c r="E1974" s="33">
        <v>8</v>
      </c>
      <c r="F1974" s="33" t="s">
        <v>1235</v>
      </c>
      <c r="G1974" s="33"/>
      <c r="H1974" s="66" t="s">
        <v>1686</v>
      </c>
      <c r="I1974" s="29" t="str">
        <f>VLOOKUP(VASCO!$H1974,Code2Loc,2,FALSE)</f>
        <v>MES COLLEGE</v>
      </c>
    </row>
    <row r="1975" spans="1:9" ht="15.75" customHeight="1" x14ac:dyDescent="0.25">
      <c r="A1975" s="33" t="s">
        <v>3649</v>
      </c>
      <c r="B1975" s="33">
        <v>68</v>
      </c>
      <c r="C1975" s="33" t="s">
        <v>1683</v>
      </c>
      <c r="D1975" s="33">
        <v>9</v>
      </c>
      <c r="E1975" s="33">
        <v>9</v>
      </c>
      <c r="F1975" s="33" t="s">
        <v>1235</v>
      </c>
      <c r="G1975" s="33"/>
      <c r="H1975" s="66" t="s">
        <v>1684</v>
      </c>
      <c r="I1975" s="29" t="str">
        <f>VLOOKUP(VASCO!$H1975,Code2Loc,2,FALSE)</f>
        <v>BIRLA</v>
      </c>
    </row>
    <row r="1976" spans="1:9" ht="15.75" customHeight="1" x14ac:dyDescent="0.25">
      <c r="A1976" s="33" t="s">
        <v>3649</v>
      </c>
      <c r="B1976" s="33">
        <v>68</v>
      </c>
      <c r="C1976" s="33" t="s">
        <v>1682</v>
      </c>
      <c r="D1976" s="33">
        <v>10</v>
      </c>
      <c r="E1976" s="33">
        <v>10</v>
      </c>
      <c r="F1976" s="33" t="s">
        <v>1235</v>
      </c>
      <c r="G1976" s="33"/>
      <c r="H1976" s="66" t="s">
        <v>1136</v>
      </c>
      <c r="I1976" s="29" t="str">
        <f>VLOOKUP(VASCO!$H1976,Code2Loc,2,FALSE)</f>
        <v>ZHARI</v>
      </c>
    </row>
    <row r="1977" spans="1:9" ht="15.75" customHeight="1" x14ac:dyDescent="0.25">
      <c r="A1977" s="33" t="s">
        <v>3649</v>
      </c>
      <c r="B1977" s="33">
        <v>68</v>
      </c>
      <c r="C1977" s="33" t="s">
        <v>1680</v>
      </c>
      <c r="D1977" s="33">
        <v>11</v>
      </c>
      <c r="E1977" s="33">
        <v>11</v>
      </c>
      <c r="F1977" s="33" t="s">
        <v>1235</v>
      </c>
      <c r="G1977" s="33"/>
      <c r="H1977" s="66" t="s">
        <v>1681</v>
      </c>
      <c r="I1977" s="29" t="str">
        <f>VLOOKUP(VASCO!$H1977,Code2Loc,2,FALSE)</f>
        <v>ZUARINAGAR</v>
      </c>
    </row>
    <row r="1978" spans="1:9" ht="15.75" customHeight="1" x14ac:dyDescent="0.25">
      <c r="A1978" s="33" t="s">
        <v>3649</v>
      </c>
      <c r="B1978" s="33">
        <v>68</v>
      </c>
      <c r="C1978" s="33" t="s">
        <v>1662</v>
      </c>
      <c r="D1978" s="33">
        <v>12</v>
      </c>
      <c r="E1978" s="33">
        <v>12</v>
      </c>
      <c r="F1978" s="33" t="s">
        <v>1235</v>
      </c>
      <c r="G1978" s="33"/>
      <c r="H1978" s="66" t="s">
        <v>1663</v>
      </c>
      <c r="I1978" s="29" t="str">
        <f>VLOOKUP(VASCO!$H1978,Code2Loc,2,FALSE)</f>
        <v>UPAS NAGAR</v>
      </c>
    </row>
    <row r="1979" spans="1:9" ht="15.75" customHeight="1" x14ac:dyDescent="0.25">
      <c r="A1979" s="33" t="s">
        <v>3649</v>
      </c>
      <c r="B1979" s="33">
        <v>68</v>
      </c>
      <c r="C1979" s="33" t="s">
        <v>2379</v>
      </c>
      <c r="D1979" s="33">
        <v>13</v>
      </c>
      <c r="E1979" s="33">
        <v>13</v>
      </c>
      <c r="F1979" s="33" t="s">
        <v>1235</v>
      </c>
      <c r="G1979" s="33"/>
      <c r="H1979" s="66" t="s">
        <v>2380</v>
      </c>
      <c r="I1979" s="29" t="str">
        <f>VLOOKUP(VASCO!$H1979,Code2Loc,2,FALSE)</f>
        <v>METASTRIP</v>
      </c>
    </row>
    <row r="1980" spans="1:9" ht="15.75" customHeight="1" x14ac:dyDescent="0.25">
      <c r="A1980" s="33" t="s">
        <v>3649</v>
      </c>
      <c r="B1980" s="33">
        <v>68</v>
      </c>
      <c r="C1980" s="33" t="s">
        <v>2377</v>
      </c>
      <c r="D1980" s="33">
        <v>14</v>
      </c>
      <c r="E1980" s="33">
        <v>14</v>
      </c>
      <c r="F1980" s="33" t="s">
        <v>1235</v>
      </c>
      <c r="G1980" s="33"/>
      <c r="H1980" s="66" t="s">
        <v>2378</v>
      </c>
      <c r="I1980" s="29" t="str">
        <f>VLOOKUP(VASCO!$H1980,Code2Loc,2,FALSE)</f>
        <v>KADIMACHIN</v>
      </c>
    </row>
    <row r="1981" spans="1:9" ht="15.75" customHeight="1" x14ac:dyDescent="0.25">
      <c r="A1981" s="33" t="s">
        <v>3649</v>
      </c>
      <c r="B1981" s="33">
        <v>68</v>
      </c>
      <c r="C1981" s="33" t="s">
        <v>33</v>
      </c>
      <c r="D1981" s="33">
        <v>15</v>
      </c>
      <c r="E1981" s="33">
        <v>17</v>
      </c>
      <c r="F1981" s="33" t="s">
        <v>1235</v>
      </c>
      <c r="G1981" s="33"/>
      <c r="H1981" s="66" t="s">
        <v>34</v>
      </c>
      <c r="I1981" s="29" t="str">
        <f>VLOOKUP(VASCO!$H1981,Code2Loc,2,FALSE)</f>
        <v>TITAN</v>
      </c>
    </row>
    <row r="1982" spans="1:9" ht="15.75" customHeight="1" x14ac:dyDescent="0.25">
      <c r="A1982" s="33" t="s">
        <v>3649</v>
      </c>
      <c r="B1982" s="33">
        <v>68</v>
      </c>
      <c r="C1982" s="33" t="s">
        <v>35</v>
      </c>
      <c r="D1982" s="33">
        <v>16</v>
      </c>
      <c r="E1982" s="33">
        <v>18</v>
      </c>
      <c r="F1982" s="33" t="s">
        <v>1235</v>
      </c>
      <c r="G1982" s="33"/>
      <c r="H1982" s="66" t="s">
        <v>36</v>
      </c>
      <c r="I1982" s="29" t="str">
        <f>VLOOKUP(VASCO!$H1982,Code2Loc,2,FALSE)</f>
        <v>PIRNI</v>
      </c>
    </row>
    <row r="1983" spans="1:9" ht="15.75" customHeight="1" x14ac:dyDescent="0.25">
      <c r="A1983" s="33" t="s">
        <v>3649</v>
      </c>
      <c r="B1983" s="33">
        <v>68</v>
      </c>
      <c r="C1983" s="33" t="s">
        <v>37</v>
      </c>
      <c r="D1983" s="33">
        <v>17</v>
      </c>
      <c r="E1983" s="33">
        <v>20</v>
      </c>
      <c r="F1983" s="33" t="s">
        <v>1235</v>
      </c>
      <c r="G1983" s="33"/>
      <c r="H1983" s="66" t="s">
        <v>38</v>
      </c>
      <c r="I1983" s="29" t="str">
        <f>VLOOKUP(VASCO!$H1983,Code2Loc,2,FALSE)</f>
        <v>VERNA</v>
      </c>
    </row>
    <row r="1984" spans="1:9" ht="15.75" customHeight="1" x14ac:dyDescent="0.25">
      <c r="A1984" s="33" t="s">
        <v>3649</v>
      </c>
      <c r="B1984" s="33">
        <v>68</v>
      </c>
      <c r="C1984" s="33" t="s">
        <v>39</v>
      </c>
      <c r="D1984" s="33">
        <v>18</v>
      </c>
      <c r="E1984" s="33">
        <v>21</v>
      </c>
      <c r="F1984" s="33" t="s">
        <v>1235</v>
      </c>
      <c r="G1984" s="33"/>
      <c r="H1984" s="66" t="s">
        <v>40</v>
      </c>
      <c r="I1984" s="29" t="str">
        <f>VLOOKUP(VASCO!$H1984,Code2Loc,2,FALSE)</f>
        <v>SONAULIM</v>
      </c>
    </row>
    <row r="1985" spans="1:9" ht="15.75" customHeight="1" x14ac:dyDescent="0.25">
      <c r="A1985" s="33" t="s">
        <v>3649</v>
      </c>
      <c r="B1985" s="33">
        <v>68</v>
      </c>
      <c r="C1985" s="33" t="s">
        <v>41</v>
      </c>
      <c r="D1985" s="33">
        <v>19</v>
      </c>
      <c r="E1985" s="33">
        <v>22</v>
      </c>
      <c r="F1985" s="33" t="s">
        <v>1235</v>
      </c>
      <c r="G1985" s="33"/>
      <c r="H1985" s="66" t="s">
        <v>42</v>
      </c>
      <c r="I1985" s="29" t="str">
        <f>VLOOKUP(VASCO!$H1985,Code2Loc,2,FALSE)</f>
        <v>AGNEL ASHRM</v>
      </c>
    </row>
    <row r="1986" spans="1:9" ht="15.75" customHeight="1" x14ac:dyDescent="0.25">
      <c r="A1986" s="33" t="s">
        <v>3649</v>
      </c>
      <c r="B1986" s="33">
        <v>68</v>
      </c>
      <c r="C1986" s="33" t="s">
        <v>43</v>
      </c>
      <c r="D1986" s="33">
        <v>20</v>
      </c>
      <c r="E1986" s="33">
        <v>24</v>
      </c>
      <c r="F1986" s="33" t="s">
        <v>1235</v>
      </c>
      <c r="G1986" s="33"/>
      <c r="H1986" s="66" t="s">
        <v>44</v>
      </c>
      <c r="I1986" s="29" t="str">
        <f>VLOOKUP(VASCO!$H1986,Code2Loc,2,FALSE)</f>
        <v>RUMDER</v>
      </c>
    </row>
    <row r="1987" spans="1:9" ht="15.75" customHeight="1" x14ac:dyDescent="0.25">
      <c r="A1987" s="33" t="s">
        <v>3649</v>
      </c>
      <c r="B1987" s="33">
        <v>68</v>
      </c>
      <c r="C1987" s="33" t="s">
        <v>45</v>
      </c>
      <c r="D1987" s="33">
        <v>21</v>
      </c>
      <c r="E1987" s="33">
        <v>25</v>
      </c>
      <c r="F1987" s="33" t="s">
        <v>1235</v>
      </c>
      <c r="G1987" s="33"/>
      <c r="H1987" s="66" t="s">
        <v>46</v>
      </c>
      <c r="I1987" s="29" t="str">
        <f>VLOOKUP(VASCO!$H1987,Code2Loc,2,FALSE)</f>
        <v>NUVEM</v>
      </c>
    </row>
    <row r="1988" spans="1:9" ht="15.75" customHeight="1" x14ac:dyDescent="0.25">
      <c r="A1988" s="33" t="s">
        <v>3649</v>
      </c>
      <c r="B1988" s="33">
        <v>68</v>
      </c>
      <c r="C1988" s="33" t="s">
        <v>47</v>
      </c>
      <c r="D1988" s="33">
        <v>22</v>
      </c>
      <c r="E1988" s="33">
        <v>28</v>
      </c>
      <c r="F1988" s="33" t="s">
        <v>1235</v>
      </c>
      <c r="G1988" s="33"/>
      <c r="H1988" s="66" t="s">
        <v>48</v>
      </c>
      <c r="I1988" s="29" t="str">
        <f>VLOOKUP(VASCO!$H1988,Code2Loc,2,FALSE)</f>
        <v>MARGAO</v>
      </c>
    </row>
    <row r="1989" spans="1:9" ht="15.75" customHeight="1" x14ac:dyDescent="0.25">
      <c r="A1989" s="33" t="s">
        <v>3649</v>
      </c>
      <c r="B1989" s="33">
        <v>68</v>
      </c>
      <c r="C1989" s="33" t="s">
        <v>201</v>
      </c>
      <c r="D1989" s="33">
        <v>23</v>
      </c>
      <c r="E1989" s="33">
        <v>30</v>
      </c>
      <c r="F1989" s="33" t="s">
        <v>1235</v>
      </c>
      <c r="G1989" s="33"/>
      <c r="H1989" s="66" t="s">
        <v>202</v>
      </c>
      <c r="I1989" s="29" t="str">
        <f>VLOOKUP(VASCO!$H1989,Code2Loc,2,FALSE)</f>
        <v>FATORDA</v>
      </c>
    </row>
    <row r="1990" spans="1:9" ht="15.75" customHeight="1" x14ac:dyDescent="0.25">
      <c r="A1990" s="33" t="s">
        <v>3649</v>
      </c>
      <c r="B1990" s="33">
        <v>68</v>
      </c>
      <c r="C1990" s="33" t="s">
        <v>2262</v>
      </c>
      <c r="D1990" s="33">
        <v>24</v>
      </c>
      <c r="E1990" s="33">
        <v>38</v>
      </c>
      <c r="F1990" s="33" t="s">
        <v>1235</v>
      </c>
      <c r="G1990" s="33"/>
      <c r="H1990" s="66" t="s">
        <v>2263</v>
      </c>
      <c r="I1990" s="29" t="str">
        <f>VLOOKUP(VASCO!$H1990,Code2Loc,2,FALSE)</f>
        <v>BORIM</v>
      </c>
    </row>
    <row r="1991" spans="1:9" ht="15.75" customHeight="1" x14ac:dyDescent="0.25">
      <c r="A1991" s="33" t="s">
        <v>3649</v>
      </c>
      <c r="B1991" s="33">
        <v>68</v>
      </c>
      <c r="C1991" s="33" t="s">
        <v>176</v>
      </c>
      <c r="D1991" s="33">
        <v>25</v>
      </c>
      <c r="E1991" s="33">
        <v>46</v>
      </c>
      <c r="F1991" s="33" t="s">
        <v>1235</v>
      </c>
      <c r="G1991" s="33"/>
      <c r="H1991" s="66" t="s">
        <v>177</v>
      </c>
      <c r="I1991" s="29" t="str">
        <f>VLOOKUP(VASCO!$H1991,Code2Loc,2,FALSE)</f>
        <v>PONDA</v>
      </c>
    </row>
    <row r="1992" spans="1:9" ht="15.75" customHeight="1" x14ac:dyDescent="0.25">
      <c r="A1992" s="33" t="s">
        <v>3649</v>
      </c>
      <c r="B1992" s="33">
        <v>68</v>
      </c>
      <c r="C1992" s="33" t="s">
        <v>1377</v>
      </c>
      <c r="D1992" s="33">
        <v>26</v>
      </c>
      <c r="E1992" s="33">
        <v>56</v>
      </c>
      <c r="F1992" s="33" t="s">
        <v>1235</v>
      </c>
      <c r="G1992" s="33"/>
      <c r="H1992" s="66" t="s">
        <v>1378</v>
      </c>
      <c r="I1992" s="29" t="str">
        <f>VLOOKUP(VASCO!$H1992,Code2Loc,2,FALSE)</f>
        <v>USGAO TISK</v>
      </c>
    </row>
    <row r="1993" spans="1:9" ht="15.75" customHeight="1" x14ac:dyDescent="0.25">
      <c r="A1993" s="33" t="s">
        <v>3649</v>
      </c>
      <c r="B1993" s="33">
        <v>68</v>
      </c>
      <c r="C1993" s="33" t="s">
        <v>1466</v>
      </c>
      <c r="D1993" s="33">
        <v>27</v>
      </c>
      <c r="E1993" s="33">
        <v>68</v>
      </c>
      <c r="F1993" s="33" t="s">
        <v>1235</v>
      </c>
      <c r="G1993" s="33"/>
      <c r="H1993" s="66" t="s">
        <v>1467</v>
      </c>
      <c r="I1993" s="29" t="str">
        <f>VLOOKUP(VASCO!$H1993,Code2Loc,2,FALSE)</f>
        <v>KOTMBI/SURL</v>
      </c>
    </row>
    <row r="1994" spans="1:9" ht="15.75" customHeight="1" x14ac:dyDescent="0.25">
      <c r="A1994" s="33" t="s">
        <v>3649</v>
      </c>
      <c r="B1994" s="33">
        <v>68</v>
      </c>
      <c r="C1994" s="33" t="s">
        <v>138</v>
      </c>
      <c r="D1994" s="33">
        <v>28</v>
      </c>
      <c r="E1994" s="33">
        <v>80</v>
      </c>
      <c r="F1994" s="33" t="s">
        <v>1235</v>
      </c>
      <c r="G1994" s="33"/>
      <c r="H1994" s="66" t="s">
        <v>139</v>
      </c>
      <c r="I1994" s="29" t="str">
        <f>VLOOKUP(VASCO!$H1994,Code2Loc,2,FALSE)</f>
        <v>SANKHALI</v>
      </c>
    </row>
    <row r="1995" spans="1:9" ht="15.75" customHeight="1" x14ac:dyDescent="0.25">
      <c r="A1995" s="33" t="s">
        <v>3649</v>
      </c>
      <c r="B1995" s="33">
        <v>68</v>
      </c>
      <c r="C1995" s="33" t="s">
        <v>431</v>
      </c>
      <c r="D1995" s="33">
        <v>29</v>
      </c>
      <c r="E1995" s="33">
        <v>84</v>
      </c>
      <c r="F1995" s="33" t="s">
        <v>1235</v>
      </c>
      <c r="G1995" s="33"/>
      <c r="H1995" s="66" t="s">
        <v>432</v>
      </c>
      <c r="I1995" s="29" t="str">
        <f>VLOOKUP(VASCO!$H1995,Code2Loc,2,FALSE)</f>
        <v>PARYE</v>
      </c>
    </row>
    <row r="1996" spans="1:9" ht="15.75" customHeight="1" x14ac:dyDescent="0.25">
      <c r="A1996" s="33" t="s">
        <v>3649</v>
      </c>
      <c r="B1996" s="33">
        <v>68</v>
      </c>
      <c r="C1996" s="33" t="s">
        <v>437</v>
      </c>
      <c r="D1996" s="33">
        <v>30</v>
      </c>
      <c r="E1996" s="33">
        <v>90</v>
      </c>
      <c r="F1996" s="33" t="s">
        <v>1235</v>
      </c>
      <c r="G1996" s="33"/>
      <c r="H1996" s="66" t="s">
        <v>438</v>
      </c>
      <c r="I1996" s="29" t="str">
        <f>VLOOKUP(VASCO!$H1996,Code2Loc,2,FALSE)</f>
        <v>KERI</v>
      </c>
    </row>
    <row r="1997" spans="1:9" ht="15.75" customHeight="1" x14ac:dyDescent="0.25">
      <c r="A1997" s="33" t="s">
        <v>3649</v>
      </c>
      <c r="B1997" s="33">
        <v>68</v>
      </c>
      <c r="C1997" s="33" t="s">
        <v>443</v>
      </c>
      <c r="D1997" s="33">
        <v>31</v>
      </c>
      <c r="E1997" s="33">
        <v>97</v>
      </c>
      <c r="F1997" s="33" t="s">
        <v>1235</v>
      </c>
      <c r="G1997" s="33"/>
      <c r="H1997" s="66" t="s">
        <v>444</v>
      </c>
      <c r="I1997" s="29" t="str">
        <f>VLOOKUP(VASCO!$H1997,Code2Loc,2,FALSE)</f>
        <v>JAMBLIKADE</v>
      </c>
    </row>
    <row r="1998" spans="1:9" ht="15.75" customHeight="1" x14ac:dyDescent="0.25">
      <c r="A1998" s="33" t="s">
        <v>3649</v>
      </c>
      <c r="B1998" s="33">
        <v>68</v>
      </c>
      <c r="C1998" s="33" t="s">
        <v>1348</v>
      </c>
      <c r="D1998" s="33">
        <v>32</v>
      </c>
      <c r="E1998" s="33">
        <v>107</v>
      </c>
      <c r="F1998" s="33" t="s">
        <v>1235</v>
      </c>
      <c r="G1998" s="33">
        <v>1</v>
      </c>
      <c r="H1998" s="66" t="s">
        <v>1349</v>
      </c>
      <c r="I1998" s="29" t="str">
        <f>VLOOKUP(VASCO!$H1998,Code2Loc,2,FALSE)</f>
        <v>CHORLA BDR</v>
      </c>
    </row>
    <row r="1999" spans="1:9" ht="15.75" customHeight="1" x14ac:dyDescent="0.25">
      <c r="A1999" s="33" t="s">
        <v>3649</v>
      </c>
      <c r="B1999" s="33">
        <v>68</v>
      </c>
      <c r="C1999" s="33" t="s">
        <v>447</v>
      </c>
      <c r="D1999" s="33">
        <v>33</v>
      </c>
      <c r="E1999" s="33">
        <v>108</v>
      </c>
      <c r="F1999" s="33" t="s">
        <v>1235</v>
      </c>
      <c r="G1999" s="33">
        <v>3</v>
      </c>
      <c r="H1999" s="66" t="s">
        <v>448</v>
      </c>
      <c r="I1999" s="29" t="str">
        <f>VLOOKUP(VASCO!$H1999,Code2Loc,2,FALSE)</f>
        <v>CHORLA</v>
      </c>
    </row>
    <row r="2000" spans="1:9" ht="15.75" customHeight="1" x14ac:dyDescent="0.25">
      <c r="A2000" s="33" t="s">
        <v>3649</v>
      </c>
      <c r="B2000" s="33">
        <v>68</v>
      </c>
      <c r="C2000" s="33" t="s">
        <v>449</v>
      </c>
      <c r="D2000" s="33">
        <v>34</v>
      </c>
      <c r="E2000" s="33">
        <v>114</v>
      </c>
      <c r="F2000" s="33" t="s">
        <v>1235</v>
      </c>
      <c r="G2000" s="33"/>
      <c r="H2000" s="66" t="s">
        <v>450</v>
      </c>
      <c r="I2000" s="29" t="str">
        <f>VLOOKUP(VASCO!$H2000,Code2Loc,2,FALSE)</f>
        <v>CHAUKI</v>
      </c>
    </row>
    <row r="2001" spans="1:9" ht="15.75" customHeight="1" x14ac:dyDescent="0.25">
      <c r="A2001" s="33" t="s">
        <v>3649</v>
      </c>
      <c r="B2001" s="33">
        <v>68</v>
      </c>
      <c r="C2001" s="33" t="s">
        <v>1350</v>
      </c>
      <c r="D2001" s="33">
        <v>35</v>
      </c>
      <c r="E2001" s="33">
        <v>119</v>
      </c>
      <c r="F2001" s="33" t="s">
        <v>1235</v>
      </c>
      <c r="G2001" s="33"/>
      <c r="H2001" s="66" t="s">
        <v>1351</v>
      </c>
      <c r="I2001" s="29" t="str">
        <f>VLOOKUP(VASCO!$H2001,Code2Loc,2,FALSE)</f>
        <v>KANKUMBI</v>
      </c>
    </row>
    <row r="2002" spans="1:9" ht="15.75" customHeight="1" x14ac:dyDescent="0.25">
      <c r="A2002" s="33" t="s">
        <v>3649</v>
      </c>
      <c r="B2002" s="33">
        <v>68</v>
      </c>
      <c r="C2002" s="33" t="s">
        <v>1352</v>
      </c>
      <c r="D2002" s="33">
        <v>36</v>
      </c>
      <c r="E2002" s="33">
        <v>125</v>
      </c>
      <c r="F2002" s="33" t="s">
        <v>1235</v>
      </c>
      <c r="G2002" s="33"/>
      <c r="H2002" s="66" t="s">
        <v>1353</v>
      </c>
      <c r="I2002" s="29" t="str">
        <f>VLOOKUP(VASCO!$H2002,Code2Loc,2,FALSE)</f>
        <v>BETNE</v>
      </c>
    </row>
    <row r="2003" spans="1:9" ht="15.75" customHeight="1" x14ac:dyDescent="0.25">
      <c r="A2003" s="33" t="s">
        <v>3649</v>
      </c>
      <c r="B2003" s="33">
        <v>68</v>
      </c>
      <c r="C2003" s="33" t="s">
        <v>1354</v>
      </c>
      <c r="D2003" s="33">
        <v>37</v>
      </c>
      <c r="E2003" s="33">
        <v>131</v>
      </c>
      <c r="F2003" s="33" t="s">
        <v>1235</v>
      </c>
      <c r="G2003" s="33"/>
      <c r="H2003" s="66" t="s">
        <v>1355</v>
      </c>
      <c r="I2003" s="29" t="str">
        <f>VLOOKUP(VASCO!$H2003,Code2Loc,2,FALSE)</f>
        <v>AMTA</v>
      </c>
    </row>
    <row r="2004" spans="1:9" ht="15.75" customHeight="1" x14ac:dyDescent="0.25">
      <c r="A2004" s="33" t="s">
        <v>3649</v>
      </c>
      <c r="B2004" s="33">
        <v>68</v>
      </c>
      <c r="C2004" s="33" t="s">
        <v>1356</v>
      </c>
      <c r="D2004" s="33">
        <v>38</v>
      </c>
      <c r="E2004" s="33">
        <v>141</v>
      </c>
      <c r="F2004" s="33" t="s">
        <v>1235</v>
      </c>
      <c r="G2004" s="33"/>
      <c r="H2004" s="66" t="s">
        <v>1357</v>
      </c>
      <c r="I2004" s="29" t="str">
        <f>VLOOKUP(VASCO!$H2004,Code2Loc,2,FALSE)</f>
        <v>JAMBOTI</v>
      </c>
    </row>
    <row r="2005" spans="1:9" ht="15.75" customHeight="1" x14ac:dyDescent="0.25">
      <c r="A2005" s="33" t="s">
        <v>3649</v>
      </c>
      <c r="B2005" s="33">
        <v>68</v>
      </c>
      <c r="C2005" s="33" t="s">
        <v>1395</v>
      </c>
      <c r="D2005" s="33">
        <v>39</v>
      </c>
      <c r="E2005" s="33">
        <v>159</v>
      </c>
      <c r="F2005" s="33" t="s">
        <v>1235</v>
      </c>
      <c r="G2005" s="33"/>
      <c r="H2005" s="66" t="s">
        <v>1396</v>
      </c>
      <c r="I2005" s="29" t="str">
        <f>VLOOKUP(VASCO!$H2005,Code2Loc,2,FALSE)</f>
        <v>KHANAPUR</v>
      </c>
    </row>
    <row r="2006" spans="1:9" ht="15.75" customHeight="1" x14ac:dyDescent="0.25">
      <c r="A2006" s="33" t="s">
        <v>3649</v>
      </c>
      <c r="B2006" s="33">
        <v>68</v>
      </c>
      <c r="C2006" s="33" t="s">
        <v>1461</v>
      </c>
      <c r="D2006" s="33">
        <v>40</v>
      </c>
      <c r="E2006" s="33">
        <v>179</v>
      </c>
      <c r="F2006" s="33" t="s">
        <v>1235</v>
      </c>
      <c r="G2006" s="33"/>
      <c r="H2006" s="66" t="s">
        <v>1462</v>
      </c>
      <c r="I2006" s="29" t="str">
        <f>VLOOKUP(VASCO!$H2006,Code2Loc,2,FALSE)</f>
        <v>BIDI</v>
      </c>
    </row>
    <row r="2007" spans="1:9" ht="15.75" customHeight="1" x14ac:dyDescent="0.25">
      <c r="A2007" s="33" t="s">
        <v>3649</v>
      </c>
      <c r="B2007" s="33">
        <v>68</v>
      </c>
      <c r="C2007" s="33" t="s">
        <v>1406</v>
      </c>
      <c r="D2007" s="33">
        <v>41</v>
      </c>
      <c r="E2007" s="33">
        <v>197</v>
      </c>
      <c r="F2007" s="33" t="s">
        <v>1235</v>
      </c>
      <c r="G2007" s="33"/>
      <c r="H2007" s="66" t="s">
        <v>1407</v>
      </c>
      <c r="I2007" s="29" t="str">
        <f>VLOOKUP(VASCO!$H2007,Code2Loc,2,FALSE)</f>
        <v>ALNAVAR</v>
      </c>
    </row>
    <row r="2008" spans="1:9" ht="15.75" customHeight="1" x14ac:dyDescent="0.25">
      <c r="A2008" s="33" t="s">
        <v>3649</v>
      </c>
      <c r="B2008" s="33">
        <v>68</v>
      </c>
      <c r="C2008" s="33" t="s">
        <v>1408</v>
      </c>
      <c r="D2008" s="33">
        <v>42</v>
      </c>
      <c r="E2008" s="33">
        <v>227</v>
      </c>
      <c r="F2008" s="33" t="s">
        <v>1235</v>
      </c>
      <c r="G2008" s="33"/>
      <c r="H2008" s="66" t="s">
        <v>1409</v>
      </c>
      <c r="I2008" s="29" t="str">
        <f>VLOOKUP(VASCO!$H2008,Code2Loc,2,FALSE)</f>
        <v>DHARWAD</v>
      </c>
    </row>
    <row r="2009" spans="1:9" ht="15.75" customHeight="1" x14ac:dyDescent="0.25">
      <c r="A2009" s="33" t="s">
        <v>3649</v>
      </c>
      <c r="B2009" s="33">
        <v>68</v>
      </c>
      <c r="C2009" s="33" t="s">
        <v>1410</v>
      </c>
      <c r="D2009" s="33">
        <v>43</v>
      </c>
      <c r="E2009" s="33">
        <v>251</v>
      </c>
      <c r="F2009" s="33" t="s">
        <v>1235</v>
      </c>
      <c r="G2009" s="33"/>
      <c r="H2009" s="66" t="s">
        <v>1411</v>
      </c>
      <c r="I2009" s="29" t="str">
        <f>VLOOKUP(VASCO!$H2009,Code2Loc,2,FALSE)</f>
        <v>HUBALI</v>
      </c>
    </row>
    <row r="2010" spans="1:9" ht="15.75" customHeight="1" x14ac:dyDescent="0.25">
      <c r="A2010" s="33" t="s">
        <v>3650</v>
      </c>
      <c r="B2010" s="33">
        <v>69</v>
      </c>
      <c r="C2010" s="33" t="s">
        <v>66</v>
      </c>
      <c r="D2010" s="33">
        <v>1</v>
      </c>
      <c r="E2010" s="33">
        <v>0</v>
      </c>
      <c r="F2010" s="33" t="s">
        <v>1235</v>
      </c>
      <c r="G2010" s="33"/>
      <c r="H2010" s="66" t="s">
        <v>67</v>
      </c>
      <c r="I2010" s="29" t="str">
        <f>VLOOKUP(VASCO!$H2010,Code2Loc,2,FALSE)</f>
        <v>VASCO</v>
      </c>
    </row>
    <row r="2011" spans="1:9" ht="15.75" customHeight="1" x14ac:dyDescent="0.25">
      <c r="A2011" s="33" t="s">
        <v>3650</v>
      </c>
      <c r="B2011" s="33">
        <v>69</v>
      </c>
      <c r="C2011" s="33" t="s">
        <v>64</v>
      </c>
      <c r="D2011" s="33">
        <v>2</v>
      </c>
      <c r="E2011" s="33">
        <v>1</v>
      </c>
      <c r="F2011" s="33" t="s">
        <v>1235</v>
      </c>
      <c r="G2011" s="33"/>
      <c r="H2011" s="66" t="s">
        <v>65</v>
      </c>
      <c r="I2011" s="29" t="str">
        <f>VLOOKUP(VASCO!$H2011,Code2Loc,2,FALSE)</f>
        <v>SHIPYARD</v>
      </c>
    </row>
    <row r="2012" spans="1:9" ht="15.75" customHeight="1" x14ac:dyDescent="0.25">
      <c r="A2012" s="33" t="s">
        <v>3650</v>
      </c>
      <c r="B2012" s="33">
        <v>69</v>
      </c>
      <c r="C2012" s="33" t="s">
        <v>62</v>
      </c>
      <c r="D2012" s="33">
        <v>3</v>
      </c>
      <c r="E2012" s="33">
        <v>2</v>
      </c>
      <c r="F2012" s="33" t="s">
        <v>1235</v>
      </c>
      <c r="G2012" s="33"/>
      <c r="H2012" s="66" t="s">
        <v>63</v>
      </c>
      <c r="I2012" s="29" t="str">
        <f>VLOOKUP(VASCO!$H2012,Code2Loc,2,FALSE)</f>
        <v>VADEM</v>
      </c>
    </row>
    <row r="2013" spans="1:9" ht="15.75" customHeight="1" x14ac:dyDescent="0.25">
      <c r="A2013" s="33" t="s">
        <v>3650</v>
      </c>
      <c r="B2013" s="33">
        <v>69</v>
      </c>
      <c r="C2013" s="33" t="s">
        <v>60</v>
      </c>
      <c r="D2013" s="33">
        <v>4</v>
      </c>
      <c r="E2013" s="33">
        <v>4</v>
      </c>
      <c r="F2013" s="33" t="s">
        <v>1235</v>
      </c>
      <c r="G2013" s="33"/>
      <c r="H2013" s="66" t="s">
        <v>61</v>
      </c>
      <c r="I2013" s="29" t="str">
        <f>VLOOKUP(VASCO!$H2013,Code2Loc,2,FALSE)</f>
        <v>CHICALIM</v>
      </c>
    </row>
    <row r="2014" spans="1:9" ht="15.75" customHeight="1" x14ac:dyDescent="0.25">
      <c r="A2014" s="33" t="s">
        <v>3650</v>
      </c>
      <c r="B2014" s="33">
        <v>69</v>
      </c>
      <c r="C2014" s="33" t="s">
        <v>1687</v>
      </c>
      <c r="D2014" s="33">
        <v>5</v>
      </c>
      <c r="E2014" s="33">
        <v>5</v>
      </c>
      <c r="F2014" s="33" t="s">
        <v>1235</v>
      </c>
      <c r="G2014" s="33"/>
      <c r="H2014" s="66" t="s">
        <v>1688</v>
      </c>
      <c r="I2014" s="29" t="str">
        <f>VLOOKUP(VASCO!$H2014,Code2Loc,2,FALSE)</f>
        <v>VIDYA/RIGIN</v>
      </c>
    </row>
    <row r="2015" spans="1:9" ht="15.75" customHeight="1" x14ac:dyDescent="0.25">
      <c r="A2015" s="33" t="s">
        <v>3650</v>
      </c>
      <c r="B2015" s="33">
        <v>69</v>
      </c>
      <c r="C2015" s="33" t="s">
        <v>1174</v>
      </c>
      <c r="D2015" s="33">
        <v>6</v>
      </c>
      <c r="E2015" s="33">
        <v>6</v>
      </c>
      <c r="F2015" s="33" t="s">
        <v>1235</v>
      </c>
      <c r="G2015" s="33"/>
      <c r="H2015" s="66" t="s">
        <v>1175</v>
      </c>
      <c r="I2015" s="29" t="str">
        <f>VLOOKUP(VASCO!$H2015,Code2Loc,2,FALSE)</f>
        <v>AIRPORT</v>
      </c>
    </row>
    <row r="2016" spans="1:9" ht="15.75" customHeight="1" x14ac:dyDescent="0.25">
      <c r="A2016" s="33" t="s">
        <v>3650</v>
      </c>
      <c r="B2016" s="33">
        <v>69</v>
      </c>
      <c r="C2016" s="33" t="s">
        <v>58</v>
      </c>
      <c r="D2016" s="33">
        <v>7</v>
      </c>
      <c r="E2016" s="33">
        <v>7</v>
      </c>
      <c r="F2016" s="33" t="s">
        <v>1235</v>
      </c>
      <c r="G2016" s="33"/>
      <c r="H2016" s="66" t="s">
        <v>59</v>
      </c>
      <c r="I2016" s="29" t="str">
        <f>VLOOKUP(VASCO!$H2016,Code2Loc,2,FALSE)</f>
        <v>DABOLIM</v>
      </c>
    </row>
    <row r="2017" spans="1:9" ht="15.75" customHeight="1" x14ac:dyDescent="0.25">
      <c r="A2017" s="33" t="s">
        <v>3650</v>
      </c>
      <c r="B2017" s="33">
        <v>69</v>
      </c>
      <c r="C2017" s="33" t="s">
        <v>1685</v>
      </c>
      <c r="D2017" s="33">
        <v>8</v>
      </c>
      <c r="E2017" s="33">
        <v>8</v>
      </c>
      <c r="F2017" s="33" t="s">
        <v>1235</v>
      </c>
      <c r="G2017" s="33"/>
      <c r="H2017" s="66" t="s">
        <v>1686</v>
      </c>
      <c r="I2017" s="29" t="str">
        <f>VLOOKUP(VASCO!$H2017,Code2Loc,2,FALSE)</f>
        <v>MES COLLEGE</v>
      </c>
    </row>
    <row r="2018" spans="1:9" ht="15.75" customHeight="1" x14ac:dyDescent="0.25">
      <c r="A2018" s="33" t="s">
        <v>3650</v>
      </c>
      <c r="B2018" s="33">
        <v>69</v>
      </c>
      <c r="C2018" s="33" t="s">
        <v>1683</v>
      </c>
      <c r="D2018" s="33">
        <v>9</v>
      </c>
      <c r="E2018" s="33">
        <v>9</v>
      </c>
      <c r="F2018" s="33" t="s">
        <v>1235</v>
      </c>
      <c r="G2018" s="33"/>
      <c r="H2018" s="66" t="s">
        <v>1684</v>
      </c>
      <c r="I2018" s="29" t="str">
        <f>VLOOKUP(VASCO!$H2018,Code2Loc,2,FALSE)</f>
        <v>BIRLA</v>
      </c>
    </row>
    <row r="2019" spans="1:9" ht="15.75" customHeight="1" x14ac:dyDescent="0.25">
      <c r="A2019" s="33" t="s">
        <v>3650</v>
      </c>
      <c r="B2019" s="33">
        <v>69</v>
      </c>
      <c r="C2019" s="33" t="s">
        <v>1682</v>
      </c>
      <c r="D2019" s="33">
        <v>10</v>
      </c>
      <c r="E2019" s="33">
        <v>10</v>
      </c>
      <c r="F2019" s="33" t="s">
        <v>1235</v>
      </c>
      <c r="G2019" s="33"/>
      <c r="H2019" s="66" t="s">
        <v>1136</v>
      </c>
      <c r="I2019" s="29" t="str">
        <f>VLOOKUP(VASCO!$H2019,Code2Loc,2,FALSE)</f>
        <v>ZHARI</v>
      </c>
    </row>
    <row r="2020" spans="1:9" ht="15.75" customHeight="1" x14ac:dyDescent="0.25">
      <c r="A2020" s="33" t="s">
        <v>3650</v>
      </c>
      <c r="B2020" s="33">
        <v>69</v>
      </c>
      <c r="C2020" s="33" t="s">
        <v>1680</v>
      </c>
      <c r="D2020" s="33">
        <v>11</v>
      </c>
      <c r="E2020" s="33">
        <v>11</v>
      </c>
      <c r="F2020" s="33" t="s">
        <v>1235</v>
      </c>
      <c r="G2020" s="33"/>
      <c r="H2020" s="66" t="s">
        <v>1681</v>
      </c>
      <c r="I2020" s="29" t="str">
        <f>VLOOKUP(VASCO!$H2020,Code2Loc,2,FALSE)</f>
        <v>ZUARINAGAR</v>
      </c>
    </row>
    <row r="2021" spans="1:9" ht="15.75" customHeight="1" x14ac:dyDescent="0.25">
      <c r="A2021" s="33" t="s">
        <v>3650</v>
      </c>
      <c r="B2021" s="33">
        <v>69</v>
      </c>
      <c r="C2021" s="33" t="s">
        <v>1662</v>
      </c>
      <c r="D2021" s="33">
        <v>12</v>
      </c>
      <c r="E2021" s="33">
        <v>12</v>
      </c>
      <c r="F2021" s="33" t="s">
        <v>1235</v>
      </c>
      <c r="G2021" s="33"/>
      <c r="H2021" s="66" t="s">
        <v>1663</v>
      </c>
      <c r="I2021" s="29" t="str">
        <f>VLOOKUP(VASCO!$H2021,Code2Loc,2,FALSE)</f>
        <v>UPAS NAGAR</v>
      </c>
    </row>
    <row r="2022" spans="1:9" ht="15.75" customHeight="1" x14ac:dyDescent="0.25">
      <c r="A2022" s="33" t="s">
        <v>3650</v>
      </c>
      <c r="B2022" s="33">
        <v>69</v>
      </c>
      <c r="C2022" s="33" t="s">
        <v>2379</v>
      </c>
      <c r="D2022" s="33">
        <v>13</v>
      </c>
      <c r="E2022" s="33">
        <v>13</v>
      </c>
      <c r="F2022" s="33" t="s">
        <v>1235</v>
      </c>
      <c r="G2022" s="33"/>
      <c r="H2022" s="66" t="s">
        <v>2380</v>
      </c>
      <c r="I2022" s="29" t="str">
        <f>VLOOKUP(VASCO!$H2022,Code2Loc,2,FALSE)</f>
        <v>METASTRIP</v>
      </c>
    </row>
    <row r="2023" spans="1:9" ht="15.75" customHeight="1" x14ac:dyDescent="0.25">
      <c r="A2023" s="33" t="s">
        <v>3650</v>
      </c>
      <c r="B2023" s="33">
        <v>69</v>
      </c>
      <c r="C2023" s="33" t="s">
        <v>2377</v>
      </c>
      <c r="D2023" s="33">
        <v>14</v>
      </c>
      <c r="E2023" s="33">
        <v>14</v>
      </c>
      <c r="F2023" s="33" t="s">
        <v>1235</v>
      </c>
      <c r="G2023" s="33"/>
      <c r="H2023" s="66" t="s">
        <v>2378</v>
      </c>
      <c r="I2023" s="29" t="str">
        <f>VLOOKUP(VASCO!$H2023,Code2Loc,2,FALSE)</f>
        <v>KADIMACHIN</v>
      </c>
    </row>
    <row r="2024" spans="1:9" ht="15.75" customHeight="1" x14ac:dyDescent="0.25">
      <c r="A2024" s="33" t="s">
        <v>3650</v>
      </c>
      <c r="B2024" s="33">
        <v>69</v>
      </c>
      <c r="C2024" s="33" t="s">
        <v>33</v>
      </c>
      <c r="D2024" s="33">
        <v>15</v>
      </c>
      <c r="E2024" s="33">
        <v>17</v>
      </c>
      <c r="F2024" s="33" t="s">
        <v>1235</v>
      </c>
      <c r="G2024" s="33"/>
      <c r="H2024" s="66" t="s">
        <v>34</v>
      </c>
      <c r="I2024" s="29" t="str">
        <f>VLOOKUP(VASCO!$H2024,Code2Loc,2,FALSE)</f>
        <v>TITAN</v>
      </c>
    </row>
    <row r="2025" spans="1:9" ht="15.75" customHeight="1" x14ac:dyDescent="0.25">
      <c r="A2025" s="33" t="s">
        <v>3650</v>
      </c>
      <c r="B2025" s="33">
        <v>69</v>
      </c>
      <c r="C2025" s="33" t="s">
        <v>35</v>
      </c>
      <c r="D2025" s="33">
        <v>16</v>
      </c>
      <c r="E2025" s="33">
        <v>18</v>
      </c>
      <c r="F2025" s="33" t="s">
        <v>1235</v>
      </c>
      <c r="G2025" s="33"/>
      <c r="H2025" s="66" t="s">
        <v>36</v>
      </c>
      <c r="I2025" s="29" t="str">
        <f>VLOOKUP(VASCO!$H2025,Code2Loc,2,FALSE)</f>
        <v>PIRNI</v>
      </c>
    </row>
    <row r="2026" spans="1:9" ht="15.75" customHeight="1" x14ac:dyDescent="0.25">
      <c r="A2026" s="33" t="s">
        <v>3650</v>
      </c>
      <c r="B2026" s="33">
        <v>69</v>
      </c>
      <c r="C2026" s="33" t="s">
        <v>37</v>
      </c>
      <c r="D2026" s="33">
        <v>17</v>
      </c>
      <c r="E2026" s="33">
        <v>20</v>
      </c>
      <c r="F2026" s="33" t="s">
        <v>1235</v>
      </c>
      <c r="G2026" s="33"/>
      <c r="H2026" s="66" t="s">
        <v>38</v>
      </c>
      <c r="I2026" s="29" t="str">
        <f>VLOOKUP(VASCO!$H2026,Code2Loc,2,FALSE)</f>
        <v>VERNA</v>
      </c>
    </row>
    <row r="2027" spans="1:9" ht="15.75" customHeight="1" x14ac:dyDescent="0.25">
      <c r="A2027" s="33" t="s">
        <v>3650</v>
      </c>
      <c r="B2027" s="33">
        <v>69</v>
      </c>
      <c r="C2027" s="33" t="s">
        <v>39</v>
      </c>
      <c r="D2027" s="33">
        <v>18</v>
      </c>
      <c r="E2027" s="33">
        <v>21</v>
      </c>
      <c r="F2027" s="33" t="s">
        <v>1235</v>
      </c>
      <c r="G2027" s="33"/>
      <c r="H2027" s="66" t="s">
        <v>40</v>
      </c>
      <c r="I2027" s="29" t="str">
        <f>VLOOKUP(VASCO!$H2027,Code2Loc,2,FALSE)</f>
        <v>SONAULIM</v>
      </c>
    </row>
    <row r="2028" spans="1:9" ht="15.75" customHeight="1" x14ac:dyDescent="0.25">
      <c r="A2028" s="33" t="s">
        <v>3650</v>
      </c>
      <c r="B2028" s="33">
        <v>69</v>
      </c>
      <c r="C2028" s="33" t="s">
        <v>41</v>
      </c>
      <c r="D2028" s="33">
        <v>19</v>
      </c>
      <c r="E2028" s="33">
        <v>22</v>
      </c>
      <c r="F2028" s="33" t="s">
        <v>1235</v>
      </c>
      <c r="G2028" s="33"/>
      <c r="H2028" s="66" t="s">
        <v>42</v>
      </c>
      <c r="I2028" s="29" t="str">
        <f>VLOOKUP(VASCO!$H2028,Code2Loc,2,FALSE)</f>
        <v>AGNEL ASHRM</v>
      </c>
    </row>
    <row r="2029" spans="1:9" ht="15.75" customHeight="1" x14ac:dyDescent="0.25">
      <c r="A2029" s="33" t="s">
        <v>3650</v>
      </c>
      <c r="B2029" s="33">
        <v>69</v>
      </c>
      <c r="C2029" s="33" t="s">
        <v>43</v>
      </c>
      <c r="D2029" s="33">
        <v>20</v>
      </c>
      <c r="E2029" s="33">
        <v>24</v>
      </c>
      <c r="F2029" s="33" t="s">
        <v>1235</v>
      </c>
      <c r="G2029" s="33"/>
      <c r="H2029" s="66" t="s">
        <v>44</v>
      </c>
      <c r="I2029" s="29" t="str">
        <f>VLOOKUP(VASCO!$H2029,Code2Loc,2,FALSE)</f>
        <v>RUMDER</v>
      </c>
    </row>
    <row r="2030" spans="1:9" ht="15.75" customHeight="1" x14ac:dyDescent="0.25">
      <c r="A2030" s="33" t="s">
        <v>3650</v>
      </c>
      <c r="B2030" s="33">
        <v>69</v>
      </c>
      <c r="C2030" s="33" t="s">
        <v>45</v>
      </c>
      <c r="D2030" s="33">
        <v>21</v>
      </c>
      <c r="E2030" s="33">
        <v>25</v>
      </c>
      <c r="F2030" s="33" t="s">
        <v>1235</v>
      </c>
      <c r="G2030" s="33"/>
      <c r="H2030" s="66" t="s">
        <v>46</v>
      </c>
      <c r="I2030" s="29" t="str">
        <f>VLOOKUP(VASCO!$H2030,Code2Loc,2,FALSE)</f>
        <v>NUVEM</v>
      </c>
    </row>
    <row r="2031" spans="1:9" ht="15.75" customHeight="1" x14ac:dyDescent="0.25">
      <c r="A2031" s="33" t="s">
        <v>3650</v>
      </c>
      <c r="B2031" s="33">
        <v>69</v>
      </c>
      <c r="C2031" s="33" t="s">
        <v>47</v>
      </c>
      <c r="D2031" s="33">
        <v>22</v>
      </c>
      <c r="E2031" s="33">
        <v>28</v>
      </c>
      <c r="F2031" s="33" t="s">
        <v>1235</v>
      </c>
      <c r="G2031" s="33"/>
      <c r="H2031" s="66" t="s">
        <v>48</v>
      </c>
      <c r="I2031" s="29" t="str">
        <f>VLOOKUP(VASCO!$H2031,Code2Loc,2,FALSE)</f>
        <v>MARGAO</v>
      </c>
    </row>
    <row r="2032" spans="1:9" ht="15.75" customHeight="1" x14ac:dyDescent="0.25">
      <c r="A2032" s="33" t="s">
        <v>3650</v>
      </c>
      <c r="B2032" s="33">
        <v>69</v>
      </c>
      <c r="C2032" s="33" t="s">
        <v>201</v>
      </c>
      <c r="D2032" s="33">
        <v>23</v>
      </c>
      <c r="E2032" s="33">
        <v>30</v>
      </c>
      <c r="F2032" s="33" t="s">
        <v>1235</v>
      </c>
      <c r="G2032" s="33"/>
      <c r="H2032" s="66" t="s">
        <v>202</v>
      </c>
      <c r="I2032" s="29" t="str">
        <f>VLOOKUP(VASCO!$H2032,Code2Loc,2,FALSE)</f>
        <v>FATORDA</v>
      </c>
    </row>
    <row r="2033" spans="1:9" ht="15.75" customHeight="1" x14ac:dyDescent="0.25">
      <c r="A2033" s="33" t="s">
        <v>3650</v>
      </c>
      <c r="B2033" s="33">
        <v>69</v>
      </c>
      <c r="C2033" s="33" t="s">
        <v>2262</v>
      </c>
      <c r="D2033" s="33">
        <v>24</v>
      </c>
      <c r="E2033" s="33">
        <v>38</v>
      </c>
      <c r="F2033" s="33" t="s">
        <v>1235</v>
      </c>
      <c r="G2033" s="33"/>
      <c r="H2033" s="66" t="s">
        <v>2263</v>
      </c>
      <c r="I2033" s="29" t="str">
        <f>VLOOKUP(VASCO!$H2033,Code2Loc,2,FALSE)</f>
        <v>BORIM</v>
      </c>
    </row>
    <row r="2034" spans="1:9" ht="15.75" customHeight="1" x14ac:dyDescent="0.25">
      <c r="A2034" s="33" t="s">
        <v>3650</v>
      </c>
      <c r="B2034" s="33">
        <v>69</v>
      </c>
      <c r="C2034" s="33" t="s">
        <v>176</v>
      </c>
      <c r="D2034" s="33">
        <v>25</v>
      </c>
      <c r="E2034" s="33">
        <v>46</v>
      </c>
      <c r="F2034" s="33" t="s">
        <v>1235</v>
      </c>
      <c r="G2034" s="33"/>
      <c r="H2034" s="66" t="s">
        <v>177</v>
      </c>
      <c r="I2034" s="29" t="str">
        <f>VLOOKUP(VASCO!$H2034,Code2Loc,2,FALSE)</f>
        <v>PONDA</v>
      </c>
    </row>
    <row r="2035" spans="1:9" ht="15.75" customHeight="1" x14ac:dyDescent="0.25">
      <c r="A2035" s="33" t="s">
        <v>3650</v>
      </c>
      <c r="B2035" s="33">
        <v>69</v>
      </c>
      <c r="C2035" s="33" t="s">
        <v>1377</v>
      </c>
      <c r="D2035" s="33">
        <v>26</v>
      </c>
      <c r="E2035" s="33">
        <v>56</v>
      </c>
      <c r="F2035" s="33" t="s">
        <v>1235</v>
      </c>
      <c r="G2035" s="33"/>
      <c r="H2035" s="66" t="s">
        <v>1378</v>
      </c>
      <c r="I2035" s="29" t="str">
        <f>VLOOKUP(VASCO!$H2035,Code2Loc,2,FALSE)</f>
        <v>USGAO TISK</v>
      </c>
    </row>
    <row r="2036" spans="1:9" ht="15.75" customHeight="1" x14ac:dyDescent="0.25">
      <c r="A2036" s="33" t="s">
        <v>3650</v>
      </c>
      <c r="B2036" s="33">
        <v>69</v>
      </c>
      <c r="C2036" s="33" t="s">
        <v>1379</v>
      </c>
      <c r="D2036" s="33">
        <v>27</v>
      </c>
      <c r="E2036" s="33">
        <v>62</v>
      </c>
      <c r="F2036" s="33" t="s">
        <v>1235</v>
      </c>
      <c r="G2036" s="33"/>
      <c r="H2036" s="66" t="s">
        <v>1380</v>
      </c>
      <c r="I2036" s="29" t="str">
        <f>VLOOKUP(VASCO!$H2036,Code2Loc,2,FALSE)</f>
        <v>DHARBANDORA</v>
      </c>
    </row>
    <row r="2037" spans="1:9" ht="15.75" customHeight="1" x14ac:dyDescent="0.25">
      <c r="A2037" s="33" t="s">
        <v>3650</v>
      </c>
      <c r="B2037" s="33">
        <v>69</v>
      </c>
      <c r="C2037" s="33" t="s">
        <v>1381</v>
      </c>
      <c r="D2037" s="33">
        <v>28</v>
      </c>
      <c r="E2037" s="33">
        <v>68</v>
      </c>
      <c r="F2037" s="33" t="s">
        <v>1235</v>
      </c>
      <c r="G2037" s="33"/>
      <c r="H2037" s="66" t="s">
        <v>1382</v>
      </c>
      <c r="I2037" s="29" t="str">
        <f>VLOOKUP(VASCO!$H2037,Code2Loc,2,FALSE)</f>
        <v>DHATFARM</v>
      </c>
    </row>
    <row r="2038" spans="1:9" ht="15.75" customHeight="1" x14ac:dyDescent="0.25">
      <c r="A2038" s="33" t="s">
        <v>3650</v>
      </c>
      <c r="B2038" s="33">
        <v>69</v>
      </c>
      <c r="C2038" s="33" t="s">
        <v>1383</v>
      </c>
      <c r="D2038" s="33">
        <v>29</v>
      </c>
      <c r="E2038" s="33">
        <v>74</v>
      </c>
      <c r="F2038" s="33" t="s">
        <v>1235</v>
      </c>
      <c r="G2038" s="33"/>
      <c r="H2038" s="66" t="s">
        <v>1384</v>
      </c>
      <c r="I2038" s="29" t="str">
        <f>VLOOKUP(VASCO!$H2038,Code2Loc,2,FALSE)</f>
        <v>MOLLEM</v>
      </c>
    </row>
    <row r="2039" spans="1:9" ht="15.75" customHeight="1" x14ac:dyDescent="0.25">
      <c r="A2039" s="33" t="s">
        <v>3650</v>
      </c>
      <c r="B2039" s="33">
        <v>69</v>
      </c>
      <c r="C2039" s="33" t="s">
        <v>483</v>
      </c>
      <c r="D2039" s="33">
        <v>30</v>
      </c>
      <c r="E2039" s="33">
        <v>86</v>
      </c>
      <c r="F2039" s="33" t="s">
        <v>1235</v>
      </c>
      <c r="G2039" s="33">
        <v>1</v>
      </c>
      <c r="H2039" s="66" t="s">
        <v>484</v>
      </c>
      <c r="I2039" s="29" t="str">
        <f>VLOOKUP(VASCO!$H2039,Code2Loc,2,FALSE)</f>
        <v>GOA BORDER</v>
      </c>
    </row>
    <row r="2040" spans="1:9" ht="15.75" customHeight="1" x14ac:dyDescent="0.25">
      <c r="A2040" s="33" t="s">
        <v>3650</v>
      </c>
      <c r="B2040" s="33">
        <v>69</v>
      </c>
      <c r="C2040" s="33" t="s">
        <v>1385</v>
      </c>
      <c r="D2040" s="33">
        <v>31</v>
      </c>
      <c r="E2040" s="33">
        <v>91</v>
      </c>
      <c r="F2040" s="33" t="s">
        <v>1235</v>
      </c>
      <c r="G2040" s="33">
        <v>3</v>
      </c>
      <c r="H2040" s="66" t="s">
        <v>1386</v>
      </c>
      <c r="I2040" s="29" t="str">
        <f>VLOOKUP(VASCO!$H2040,Code2Loc,2,FALSE)</f>
        <v>ANMOD</v>
      </c>
    </row>
    <row r="2041" spans="1:9" ht="15.75" customHeight="1" x14ac:dyDescent="0.25">
      <c r="A2041" s="33" t="s">
        <v>3650</v>
      </c>
      <c r="B2041" s="33">
        <v>69</v>
      </c>
      <c r="C2041" s="33" t="s">
        <v>1387</v>
      </c>
      <c r="D2041" s="33">
        <v>32</v>
      </c>
      <c r="E2041" s="33">
        <v>103</v>
      </c>
      <c r="F2041" s="33" t="s">
        <v>1235</v>
      </c>
      <c r="G2041" s="33"/>
      <c r="H2041" s="66" t="s">
        <v>1388</v>
      </c>
      <c r="I2041" s="29" t="str">
        <f>VLOOKUP(VASCO!$H2041,Code2Loc,2,FALSE)</f>
        <v>TINAI GHAT</v>
      </c>
    </row>
    <row r="2042" spans="1:9" ht="15.75" customHeight="1" x14ac:dyDescent="0.25">
      <c r="A2042" s="33" t="s">
        <v>3650</v>
      </c>
      <c r="B2042" s="33">
        <v>69</v>
      </c>
      <c r="C2042" s="33" t="s">
        <v>1389</v>
      </c>
      <c r="D2042" s="33">
        <v>33</v>
      </c>
      <c r="E2042" s="33">
        <v>115</v>
      </c>
      <c r="F2042" s="33" t="s">
        <v>1235</v>
      </c>
      <c r="G2042" s="33"/>
      <c r="H2042" s="66" t="s">
        <v>1390</v>
      </c>
      <c r="I2042" s="29" t="str">
        <f>VLOOKUP(VASCO!$H2042,Code2Loc,2,FALSE)</f>
        <v>RAMNAGAR</v>
      </c>
    </row>
    <row r="2043" spans="1:9" ht="15.75" customHeight="1" x14ac:dyDescent="0.25">
      <c r="A2043" s="33" t="s">
        <v>3650</v>
      </c>
      <c r="B2043" s="33">
        <v>69</v>
      </c>
      <c r="C2043" s="33" t="s">
        <v>1391</v>
      </c>
      <c r="D2043" s="33">
        <v>34</v>
      </c>
      <c r="E2043" s="33">
        <v>120</v>
      </c>
      <c r="F2043" s="33" t="s">
        <v>1235</v>
      </c>
      <c r="G2043" s="33"/>
      <c r="H2043" s="66" t="s">
        <v>1392</v>
      </c>
      <c r="I2043" s="29" t="str">
        <f>VLOOKUP(VASCO!$H2043,Code2Loc,2,FALSE)</f>
        <v>LONDA</v>
      </c>
    </row>
    <row r="2044" spans="1:9" ht="15.75" customHeight="1" x14ac:dyDescent="0.25">
      <c r="A2044" s="33" t="s">
        <v>3650</v>
      </c>
      <c r="B2044" s="33">
        <v>69</v>
      </c>
      <c r="C2044" s="33" t="s">
        <v>1393</v>
      </c>
      <c r="D2044" s="33">
        <v>35</v>
      </c>
      <c r="E2044" s="33">
        <v>133</v>
      </c>
      <c r="F2044" s="33" t="s">
        <v>1235</v>
      </c>
      <c r="G2044" s="33"/>
      <c r="H2044" s="66" t="s">
        <v>1394</v>
      </c>
      <c r="I2044" s="29" t="str">
        <f>VLOOKUP(VASCO!$H2044,Code2Loc,2,FALSE)</f>
        <v>GUNJI</v>
      </c>
    </row>
    <row r="2045" spans="1:9" ht="15.75" customHeight="1" x14ac:dyDescent="0.25">
      <c r="A2045" s="33" t="s">
        <v>3650</v>
      </c>
      <c r="B2045" s="33">
        <v>69</v>
      </c>
      <c r="C2045" s="33" t="s">
        <v>1395</v>
      </c>
      <c r="D2045" s="33">
        <v>36</v>
      </c>
      <c r="E2045" s="33">
        <v>144</v>
      </c>
      <c r="F2045" s="33" t="s">
        <v>1235</v>
      </c>
      <c r="G2045" s="33"/>
      <c r="H2045" s="66" t="s">
        <v>1396</v>
      </c>
      <c r="I2045" s="29" t="str">
        <f>VLOOKUP(VASCO!$H2045,Code2Loc,2,FALSE)</f>
        <v>KHANAPUR</v>
      </c>
    </row>
    <row r="2046" spans="1:9" ht="15.75" customHeight="1" x14ac:dyDescent="0.25">
      <c r="A2046" s="33" t="s">
        <v>3650</v>
      </c>
      <c r="B2046" s="33">
        <v>69</v>
      </c>
      <c r="C2046" s="33" t="s">
        <v>1358</v>
      </c>
      <c r="D2046" s="33">
        <v>37</v>
      </c>
      <c r="E2046" s="33">
        <v>162</v>
      </c>
      <c r="F2046" s="33" t="s">
        <v>1235</v>
      </c>
      <c r="G2046" s="33"/>
      <c r="H2046" s="66" t="s">
        <v>1359</v>
      </c>
      <c r="I2046" s="29" t="str">
        <f>VLOOKUP(VASCO!$H2046,Code2Loc,2,FALSE)</f>
        <v>PIRANWADI</v>
      </c>
    </row>
    <row r="2047" spans="1:9" ht="15.75" customHeight="1" x14ac:dyDescent="0.25">
      <c r="A2047" s="33" t="s">
        <v>3650</v>
      </c>
      <c r="B2047" s="33">
        <v>69</v>
      </c>
      <c r="C2047" s="33" t="s">
        <v>1360</v>
      </c>
      <c r="D2047" s="33">
        <v>38</v>
      </c>
      <c r="E2047" s="33">
        <v>168</v>
      </c>
      <c r="F2047" s="33" t="s">
        <v>1235</v>
      </c>
      <c r="G2047" s="33"/>
      <c r="H2047" s="66" t="s">
        <v>1361</v>
      </c>
      <c r="I2047" s="29" t="str">
        <f>VLOOKUP(VASCO!$H2047,Code2Loc,2,FALSE)</f>
        <v>BELGAVI RLY</v>
      </c>
    </row>
    <row r="2048" spans="1:9" ht="15.75" customHeight="1" x14ac:dyDescent="0.25">
      <c r="A2048" s="33" t="s">
        <v>3650</v>
      </c>
      <c r="B2048" s="33">
        <v>69</v>
      </c>
      <c r="C2048" s="33" t="s">
        <v>1362</v>
      </c>
      <c r="D2048" s="33">
        <v>39</v>
      </c>
      <c r="E2048" s="33">
        <v>173</v>
      </c>
      <c r="F2048" s="33" t="s">
        <v>1235</v>
      </c>
      <c r="G2048" s="33"/>
      <c r="H2048" s="66" t="s">
        <v>1363</v>
      </c>
      <c r="I2048" s="29" t="str">
        <f>VLOOKUP(VASCO!$H2048,Code2Loc,2,FALSE)</f>
        <v>BELGAVI CBT</v>
      </c>
    </row>
    <row r="2049" spans="1:9" ht="15.75" customHeight="1" x14ac:dyDescent="0.25">
      <c r="A2049" s="33" t="s">
        <v>3651</v>
      </c>
      <c r="B2049" s="33">
        <v>70</v>
      </c>
      <c r="C2049" s="33" t="s">
        <v>66</v>
      </c>
      <c r="D2049" s="33">
        <v>1</v>
      </c>
      <c r="E2049" s="33">
        <v>0</v>
      </c>
      <c r="F2049" s="33" t="s">
        <v>1186</v>
      </c>
      <c r="G2049" s="33"/>
      <c r="H2049" s="35" t="s">
        <v>67</v>
      </c>
      <c r="I2049" s="29" t="str">
        <f>VLOOKUP(VASCO!$H2049,Code2Loc,2,FALSE)</f>
        <v>VASCO</v>
      </c>
    </row>
    <row r="2050" spans="1:9" ht="15.75" customHeight="1" x14ac:dyDescent="0.25">
      <c r="A2050" s="33" t="s">
        <v>3651</v>
      </c>
      <c r="B2050" s="33">
        <v>70</v>
      </c>
      <c r="C2050" s="33" t="s">
        <v>60</v>
      </c>
      <c r="D2050" s="33">
        <v>2</v>
      </c>
      <c r="E2050" s="33">
        <v>4</v>
      </c>
      <c r="F2050" s="33" t="s">
        <v>1186</v>
      </c>
      <c r="G2050" s="33"/>
      <c r="H2050" s="35" t="s">
        <v>61</v>
      </c>
      <c r="I2050" s="29" t="str">
        <f>VLOOKUP(VASCO!$H2050,Code2Loc,2,FALSE)</f>
        <v>CHICALIM</v>
      </c>
    </row>
    <row r="2051" spans="1:9" ht="15.75" customHeight="1" x14ac:dyDescent="0.25">
      <c r="A2051" s="33" t="s">
        <v>3651</v>
      </c>
      <c r="B2051" s="33">
        <v>70</v>
      </c>
      <c r="C2051" s="33" t="s">
        <v>1680</v>
      </c>
      <c r="D2051" s="33">
        <v>3</v>
      </c>
      <c r="E2051" s="33">
        <v>11</v>
      </c>
      <c r="F2051" s="33" t="s">
        <v>1186</v>
      </c>
      <c r="G2051" s="33"/>
      <c r="H2051" s="35" t="s">
        <v>1681</v>
      </c>
      <c r="I2051" s="29" t="str">
        <f>VLOOKUP(VASCO!$H2051,Code2Loc,2,FALSE)</f>
        <v>ZUARINAGAR</v>
      </c>
    </row>
    <row r="2052" spans="1:9" ht="15.75" customHeight="1" x14ac:dyDescent="0.25">
      <c r="A2052" s="33" t="s">
        <v>3651</v>
      </c>
      <c r="B2052" s="33">
        <v>70</v>
      </c>
      <c r="C2052" s="33" t="s">
        <v>33</v>
      </c>
      <c r="D2052" s="33">
        <v>4</v>
      </c>
      <c r="E2052" s="33">
        <v>17</v>
      </c>
      <c r="F2052" s="33" t="s">
        <v>1186</v>
      </c>
      <c r="G2052" s="33"/>
      <c r="H2052" s="35" t="s">
        <v>34</v>
      </c>
      <c r="I2052" s="29" t="str">
        <f>VLOOKUP(VASCO!$H2052,Code2Loc,2,FALSE)</f>
        <v>TITAN</v>
      </c>
    </row>
    <row r="2053" spans="1:9" ht="15.75" customHeight="1" x14ac:dyDescent="0.25">
      <c r="A2053" s="33" t="s">
        <v>3651</v>
      </c>
      <c r="B2053" s="33">
        <v>70</v>
      </c>
      <c r="C2053" s="33" t="s">
        <v>45</v>
      </c>
      <c r="D2053" s="33">
        <v>5</v>
      </c>
      <c r="E2053" s="33">
        <v>25</v>
      </c>
      <c r="F2053" s="33" t="s">
        <v>1186</v>
      </c>
      <c r="G2053" s="33"/>
      <c r="H2053" s="35" t="s">
        <v>46</v>
      </c>
      <c r="I2053" s="29" t="str">
        <f>VLOOKUP(VASCO!$H2053,Code2Loc,2,FALSE)</f>
        <v>NUVEM</v>
      </c>
    </row>
    <row r="2054" spans="1:9" ht="15.75" customHeight="1" x14ac:dyDescent="0.25">
      <c r="A2054" s="33" t="s">
        <v>3651</v>
      </c>
      <c r="B2054" s="33">
        <v>70</v>
      </c>
      <c r="C2054" s="33" t="s">
        <v>47</v>
      </c>
      <c r="D2054" s="33">
        <v>6</v>
      </c>
      <c r="E2054" s="33">
        <v>28</v>
      </c>
      <c r="F2054" s="33" t="s">
        <v>1186</v>
      </c>
      <c r="G2054" s="33"/>
      <c r="H2054" s="35" t="s">
        <v>48</v>
      </c>
      <c r="I2054" s="29" t="str">
        <f>VLOOKUP(VASCO!$H2054,Code2Loc,2,FALSE)</f>
        <v>MARGAO</v>
      </c>
    </row>
    <row r="2055" spans="1:9" ht="15.75" customHeight="1" x14ac:dyDescent="0.25">
      <c r="A2055" s="33" t="s">
        <v>3651</v>
      </c>
      <c r="B2055" s="33">
        <v>70</v>
      </c>
      <c r="C2055" s="33" t="s">
        <v>201</v>
      </c>
      <c r="D2055" s="33">
        <v>7</v>
      </c>
      <c r="E2055" s="33">
        <v>30</v>
      </c>
      <c r="F2055" s="33" t="s">
        <v>1186</v>
      </c>
      <c r="G2055" s="33"/>
      <c r="H2055" s="35" t="s">
        <v>202</v>
      </c>
      <c r="I2055" s="29" t="str">
        <f>VLOOKUP(VASCO!$H2055,Code2Loc,2,FALSE)</f>
        <v>FATORDA</v>
      </c>
    </row>
    <row r="2056" spans="1:9" ht="15.75" customHeight="1" x14ac:dyDescent="0.25">
      <c r="A2056" s="33" t="s">
        <v>3651</v>
      </c>
      <c r="B2056" s="33">
        <v>70</v>
      </c>
      <c r="C2056" s="33" t="s">
        <v>2262</v>
      </c>
      <c r="D2056" s="33">
        <v>8</v>
      </c>
      <c r="E2056" s="33">
        <v>38</v>
      </c>
      <c r="F2056" s="33" t="s">
        <v>1186</v>
      </c>
      <c r="G2056" s="33"/>
      <c r="H2056" s="35" t="s">
        <v>2263</v>
      </c>
      <c r="I2056" s="29" t="str">
        <f>VLOOKUP(VASCO!$H2056,Code2Loc,2,FALSE)</f>
        <v>BORIM</v>
      </c>
    </row>
    <row r="2057" spans="1:9" ht="15.75" customHeight="1" x14ac:dyDescent="0.25">
      <c r="A2057" s="33" t="s">
        <v>3651</v>
      </c>
      <c r="B2057" s="33">
        <v>70</v>
      </c>
      <c r="C2057" s="33" t="s">
        <v>176</v>
      </c>
      <c r="D2057" s="33">
        <v>9</v>
      </c>
      <c r="E2057" s="33">
        <v>46</v>
      </c>
      <c r="F2057" s="33" t="s">
        <v>1186</v>
      </c>
      <c r="G2057" s="33"/>
      <c r="H2057" s="35" t="s">
        <v>177</v>
      </c>
      <c r="I2057" s="29" t="str">
        <f>VLOOKUP(VASCO!$H2057,Code2Loc,2,FALSE)</f>
        <v>PONDA</v>
      </c>
    </row>
    <row r="2058" spans="1:9" ht="15.75" customHeight="1" x14ac:dyDescent="0.25">
      <c r="A2058" s="33" t="s">
        <v>3651</v>
      </c>
      <c r="B2058" s="33">
        <v>70</v>
      </c>
      <c r="C2058" s="33" t="s">
        <v>1377</v>
      </c>
      <c r="D2058" s="33">
        <v>10</v>
      </c>
      <c r="E2058" s="33">
        <v>56</v>
      </c>
      <c r="F2058" s="33" t="s">
        <v>1186</v>
      </c>
      <c r="G2058" s="33"/>
      <c r="H2058" s="35" t="s">
        <v>1378</v>
      </c>
      <c r="I2058" s="29" t="str">
        <f>VLOOKUP(VASCO!$H2058,Code2Loc,2,FALSE)</f>
        <v>USGAO TISK</v>
      </c>
    </row>
    <row r="2059" spans="1:9" ht="15.75" customHeight="1" x14ac:dyDescent="0.25">
      <c r="A2059" s="33" t="s">
        <v>3651</v>
      </c>
      <c r="B2059" s="33">
        <v>70</v>
      </c>
      <c r="C2059" s="33" t="s">
        <v>1466</v>
      </c>
      <c r="D2059" s="33">
        <v>11</v>
      </c>
      <c r="E2059" s="33">
        <v>68</v>
      </c>
      <c r="F2059" s="33" t="s">
        <v>1186</v>
      </c>
      <c r="G2059" s="33"/>
      <c r="H2059" s="35" t="s">
        <v>1467</v>
      </c>
      <c r="I2059" s="29" t="str">
        <f>VLOOKUP(VASCO!$H2059,Code2Loc,2,FALSE)</f>
        <v>KOTMBI/SURL</v>
      </c>
    </row>
    <row r="2060" spans="1:9" ht="15.75" customHeight="1" x14ac:dyDescent="0.25">
      <c r="A2060" s="33" t="s">
        <v>3651</v>
      </c>
      <c r="B2060" s="33">
        <v>70</v>
      </c>
      <c r="C2060" s="33" t="s">
        <v>138</v>
      </c>
      <c r="D2060" s="33">
        <v>12</v>
      </c>
      <c r="E2060" s="33">
        <v>80</v>
      </c>
      <c r="F2060" s="33" t="s">
        <v>1186</v>
      </c>
      <c r="G2060" s="33"/>
      <c r="H2060" s="35" t="s">
        <v>139</v>
      </c>
      <c r="I2060" s="29" t="str">
        <f>VLOOKUP(VASCO!$H2060,Code2Loc,2,FALSE)</f>
        <v>SANKHALI</v>
      </c>
    </row>
    <row r="2061" spans="1:9" ht="15.75" customHeight="1" x14ac:dyDescent="0.25">
      <c r="A2061" s="33" t="s">
        <v>3651</v>
      </c>
      <c r="B2061" s="33">
        <v>70</v>
      </c>
      <c r="C2061" s="33" t="s">
        <v>431</v>
      </c>
      <c r="D2061" s="33">
        <v>13</v>
      </c>
      <c r="E2061" s="33">
        <v>84</v>
      </c>
      <c r="F2061" s="33" t="s">
        <v>1186</v>
      </c>
      <c r="G2061" s="33"/>
      <c r="H2061" s="35" t="s">
        <v>432</v>
      </c>
      <c r="I2061" s="29" t="str">
        <f>VLOOKUP(VASCO!$H2061,Code2Loc,2,FALSE)</f>
        <v>PARYE</v>
      </c>
    </row>
    <row r="2062" spans="1:9" ht="15.75" customHeight="1" x14ac:dyDescent="0.25">
      <c r="A2062" s="33" t="s">
        <v>3651</v>
      </c>
      <c r="B2062" s="33">
        <v>70</v>
      </c>
      <c r="C2062" s="33" t="s">
        <v>437</v>
      </c>
      <c r="D2062" s="33">
        <v>14</v>
      </c>
      <c r="E2062" s="33">
        <v>90</v>
      </c>
      <c r="F2062" s="33" t="s">
        <v>1186</v>
      </c>
      <c r="G2062" s="33"/>
      <c r="H2062" s="35" t="s">
        <v>438</v>
      </c>
      <c r="I2062" s="29" t="str">
        <f>VLOOKUP(VASCO!$H2062,Code2Loc,2,FALSE)</f>
        <v>KERI</v>
      </c>
    </row>
    <row r="2063" spans="1:9" ht="15.75" customHeight="1" x14ac:dyDescent="0.25">
      <c r="A2063" s="33" t="s">
        <v>3651</v>
      </c>
      <c r="B2063" s="33">
        <v>70</v>
      </c>
      <c r="C2063" s="33" t="s">
        <v>443</v>
      </c>
      <c r="D2063" s="33">
        <v>15</v>
      </c>
      <c r="E2063" s="33">
        <v>97</v>
      </c>
      <c r="F2063" s="33" t="s">
        <v>1186</v>
      </c>
      <c r="G2063" s="33"/>
      <c r="H2063" s="35" t="s">
        <v>444</v>
      </c>
      <c r="I2063" s="29" t="str">
        <f>VLOOKUP(VASCO!$H2063,Code2Loc,2,FALSE)</f>
        <v>JAMBLIKADE</v>
      </c>
    </row>
    <row r="2064" spans="1:9" ht="15.75" customHeight="1" x14ac:dyDescent="0.25">
      <c r="A2064" s="33" t="s">
        <v>3651</v>
      </c>
      <c r="B2064" s="33">
        <v>70</v>
      </c>
      <c r="C2064" s="33" t="s">
        <v>1348</v>
      </c>
      <c r="D2064" s="33">
        <v>16</v>
      </c>
      <c r="E2064" s="33">
        <v>107</v>
      </c>
      <c r="F2064" s="33" t="s">
        <v>1186</v>
      </c>
      <c r="G2064" s="33">
        <v>1</v>
      </c>
      <c r="H2064" s="35" t="s">
        <v>1349</v>
      </c>
      <c r="I2064" s="29" t="str">
        <f>VLOOKUP(VASCO!$H2064,Code2Loc,2,FALSE)</f>
        <v>CHORLA BDR</v>
      </c>
    </row>
    <row r="2065" spans="1:9" ht="15.75" customHeight="1" x14ac:dyDescent="0.25">
      <c r="A2065" s="33" t="s">
        <v>3651</v>
      </c>
      <c r="B2065" s="33">
        <v>70</v>
      </c>
      <c r="C2065" s="33" t="s">
        <v>447</v>
      </c>
      <c r="D2065" s="33">
        <v>17</v>
      </c>
      <c r="E2065" s="33">
        <v>108</v>
      </c>
      <c r="F2065" s="33" t="s">
        <v>1186</v>
      </c>
      <c r="G2065" s="33">
        <v>3</v>
      </c>
      <c r="H2065" s="35" t="s">
        <v>448</v>
      </c>
      <c r="I2065" s="29" t="str">
        <f>VLOOKUP(VASCO!$H2065,Code2Loc,2,FALSE)</f>
        <v>CHORLA</v>
      </c>
    </row>
    <row r="2066" spans="1:9" ht="15.75" customHeight="1" x14ac:dyDescent="0.25">
      <c r="A2066" s="33" t="s">
        <v>3651</v>
      </c>
      <c r="B2066" s="33">
        <v>70</v>
      </c>
      <c r="C2066" s="33" t="s">
        <v>449</v>
      </c>
      <c r="D2066" s="33">
        <v>18</v>
      </c>
      <c r="E2066" s="33">
        <v>114</v>
      </c>
      <c r="F2066" s="33" t="s">
        <v>1186</v>
      </c>
      <c r="G2066" s="33"/>
      <c r="H2066" s="35" t="s">
        <v>450</v>
      </c>
      <c r="I2066" s="29" t="str">
        <f>VLOOKUP(VASCO!$H2066,Code2Loc,2,FALSE)</f>
        <v>CHAUKI</v>
      </c>
    </row>
    <row r="2067" spans="1:9" ht="15.75" customHeight="1" x14ac:dyDescent="0.25">
      <c r="A2067" s="33" t="s">
        <v>3651</v>
      </c>
      <c r="B2067" s="33">
        <v>70</v>
      </c>
      <c r="C2067" s="33" t="s">
        <v>1350</v>
      </c>
      <c r="D2067" s="33">
        <v>19</v>
      </c>
      <c r="E2067" s="33">
        <v>120</v>
      </c>
      <c r="F2067" s="33" t="s">
        <v>1186</v>
      </c>
      <c r="G2067" s="33"/>
      <c r="H2067" s="35" t="s">
        <v>1351</v>
      </c>
      <c r="I2067" s="29" t="str">
        <f>VLOOKUP(VASCO!$H2067,Code2Loc,2,FALSE)</f>
        <v>KANKUMBI</v>
      </c>
    </row>
    <row r="2068" spans="1:9" ht="15.75" customHeight="1" x14ac:dyDescent="0.25">
      <c r="A2068" s="33" t="s">
        <v>3651</v>
      </c>
      <c r="B2068" s="33">
        <v>70</v>
      </c>
      <c r="C2068" s="33" t="s">
        <v>1352</v>
      </c>
      <c r="D2068" s="33">
        <v>20</v>
      </c>
      <c r="E2068" s="33">
        <v>126</v>
      </c>
      <c r="F2068" s="33" t="s">
        <v>1186</v>
      </c>
      <c r="G2068" s="33"/>
      <c r="H2068" s="35" t="s">
        <v>1353</v>
      </c>
      <c r="I2068" s="29" t="str">
        <f>VLOOKUP(VASCO!$H2068,Code2Loc,2,FALSE)</f>
        <v>BETNE</v>
      </c>
    </row>
    <row r="2069" spans="1:9" ht="15.75" customHeight="1" x14ac:dyDescent="0.25">
      <c r="A2069" s="33" t="s">
        <v>3651</v>
      </c>
      <c r="B2069" s="33">
        <v>70</v>
      </c>
      <c r="C2069" s="33" t="s">
        <v>1354</v>
      </c>
      <c r="D2069" s="33">
        <v>21</v>
      </c>
      <c r="E2069" s="33">
        <v>132</v>
      </c>
      <c r="F2069" s="33" t="s">
        <v>1186</v>
      </c>
      <c r="G2069" s="33"/>
      <c r="H2069" s="35" t="s">
        <v>1355</v>
      </c>
      <c r="I2069" s="29" t="str">
        <f>VLOOKUP(VASCO!$H2069,Code2Loc,2,FALSE)</f>
        <v>AMTA</v>
      </c>
    </row>
    <row r="2070" spans="1:9" ht="15.75" customHeight="1" x14ac:dyDescent="0.25">
      <c r="A2070" s="33" t="s">
        <v>3651</v>
      </c>
      <c r="B2070" s="33">
        <v>70</v>
      </c>
      <c r="C2070" s="33" t="s">
        <v>1356</v>
      </c>
      <c r="D2070" s="33">
        <v>22</v>
      </c>
      <c r="E2070" s="33">
        <v>138</v>
      </c>
      <c r="F2070" s="33" t="s">
        <v>1186</v>
      </c>
      <c r="G2070" s="33"/>
      <c r="H2070" s="35" t="s">
        <v>1357</v>
      </c>
      <c r="I2070" s="29" t="str">
        <f>VLOOKUP(VASCO!$H2070,Code2Loc,2,FALSE)</f>
        <v>JAMBOTI</v>
      </c>
    </row>
    <row r="2071" spans="1:9" ht="15.75" customHeight="1" x14ac:dyDescent="0.25">
      <c r="A2071" s="33" t="s">
        <v>3651</v>
      </c>
      <c r="B2071" s="33">
        <v>70</v>
      </c>
      <c r="C2071" s="33" t="s">
        <v>1358</v>
      </c>
      <c r="D2071" s="33">
        <v>23</v>
      </c>
      <c r="E2071" s="33">
        <v>156</v>
      </c>
      <c r="F2071" s="33" t="s">
        <v>1186</v>
      </c>
      <c r="G2071" s="33"/>
      <c r="H2071" s="35" t="s">
        <v>1359</v>
      </c>
      <c r="I2071" s="29" t="str">
        <f>VLOOKUP(VASCO!$H2071,Code2Loc,2,FALSE)</f>
        <v>PIRANWADI</v>
      </c>
    </row>
    <row r="2072" spans="1:9" ht="15.75" customHeight="1" x14ac:dyDescent="0.25">
      <c r="A2072" s="33" t="s">
        <v>3651</v>
      </c>
      <c r="B2072" s="33">
        <v>70</v>
      </c>
      <c r="C2072" s="33" t="s">
        <v>1360</v>
      </c>
      <c r="D2072" s="33">
        <v>24</v>
      </c>
      <c r="E2072" s="33">
        <v>162</v>
      </c>
      <c r="F2072" s="33" t="s">
        <v>1186</v>
      </c>
      <c r="G2072" s="33"/>
      <c r="H2072" s="35" t="s">
        <v>1361</v>
      </c>
      <c r="I2072" s="29" t="str">
        <f>VLOOKUP(VASCO!$H2072,Code2Loc,2,FALSE)</f>
        <v>BELGAVI RLY</v>
      </c>
    </row>
    <row r="2073" spans="1:9" ht="15.75" customHeight="1" x14ac:dyDescent="0.25">
      <c r="A2073" s="33" t="s">
        <v>3651</v>
      </c>
      <c r="B2073" s="33">
        <v>70</v>
      </c>
      <c r="C2073" s="33" t="s">
        <v>1362</v>
      </c>
      <c r="D2073" s="33">
        <v>25</v>
      </c>
      <c r="E2073" s="33">
        <v>168</v>
      </c>
      <c r="F2073" s="33" t="s">
        <v>1186</v>
      </c>
      <c r="G2073" s="33"/>
      <c r="H2073" s="35" t="s">
        <v>1363</v>
      </c>
      <c r="I2073" s="29" t="str">
        <f>VLOOKUP(VASCO!$H2073,Code2Loc,2,FALSE)</f>
        <v>BELGAVI CBT</v>
      </c>
    </row>
    <row r="2074" spans="1:9" ht="15.75" customHeight="1" x14ac:dyDescent="0.25">
      <c r="A2074" s="33" t="s">
        <v>3651</v>
      </c>
      <c r="B2074" s="33">
        <v>70</v>
      </c>
      <c r="C2074" s="33" t="s">
        <v>1472</v>
      </c>
      <c r="D2074" s="33">
        <v>26</v>
      </c>
      <c r="E2074" s="33">
        <v>202</v>
      </c>
      <c r="F2074" s="33" t="s">
        <v>1186</v>
      </c>
      <c r="G2074" s="33"/>
      <c r="H2074" s="35" t="s">
        <v>1473</v>
      </c>
      <c r="I2074" s="29" t="str">
        <f>VLOOKUP(VASCO!$H2074,Code2Loc,2,FALSE)</f>
        <v>NESSARGI</v>
      </c>
    </row>
    <row r="2075" spans="1:9" ht="15.75" customHeight="1" x14ac:dyDescent="0.25">
      <c r="A2075" s="33" t="s">
        <v>3651</v>
      </c>
      <c r="B2075" s="33">
        <v>70</v>
      </c>
      <c r="C2075" s="33" t="s">
        <v>1474</v>
      </c>
      <c r="D2075" s="33">
        <v>27</v>
      </c>
      <c r="E2075" s="33">
        <v>232</v>
      </c>
      <c r="F2075" s="33" t="s">
        <v>1186</v>
      </c>
      <c r="G2075" s="33"/>
      <c r="H2075" s="35" t="s">
        <v>1475</v>
      </c>
      <c r="I2075" s="29" t="str">
        <f>VLOOKUP(VASCO!$H2075,Code2Loc,2,FALSE)</f>
        <v>YARGATTI</v>
      </c>
    </row>
    <row r="2076" spans="1:9" ht="15.75" customHeight="1" x14ac:dyDescent="0.25">
      <c r="A2076" s="33" t="s">
        <v>3651</v>
      </c>
      <c r="B2076" s="33">
        <v>70</v>
      </c>
      <c r="C2076" s="33" t="s">
        <v>1476</v>
      </c>
      <c r="D2076" s="33">
        <v>28</v>
      </c>
      <c r="E2076" s="33">
        <v>253</v>
      </c>
      <c r="F2076" s="33" t="s">
        <v>1186</v>
      </c>
      <c r="G2076" s="33"/>
      <c r="H2076" s="35" t="s">
        <v>1477</v>
      </c>
      <c r="I2076" s="29" t="str">
        <f>VLOOKUP(VASCO!$H2076,Code2Loc,2,FALSE)</f>
        <v>SALALI</v>
      </c>
    </row>
    <row r="2077" spans="1:9" ht="15.75" customHeight="1" x14ac:dyDescent="0.25">
      <c r="A2077" s="33" t="s">
        <v>3651</v>
      </c>
      <c r="B2077" s="33">
        <v>70</v>
      </c>
      <c r="C2077" s="33" t="s">
        <v>1470</v>
      </c>
      <c r="D2077" s="33">
        <v>29</v>
      </c>
      <c r="E2077" s="33">
        <v>273</v>
      </c>
      <c r="F2077" s="33" t="s">
        <v>1186</v>
      </c>
      <c r="G2077" s="33"/>
      <c r="H2077" s="35" t="s">
        <v>1471</v>
      </c>
      <c r="I2077" s="29" t="str">
        <f>VLOOKUP(VASCO!$H2077,Code2Loc,2,FALSE)</f>
        <v>LOKAPUR</v>
      </c>
    </row>
    <row r="2078" spans="1:9" ht="15.75" customHeight="1" x14ac:dyDescent="0.25">
      <c r="A2078" s="33" t="s">
        <v>3651</v>
      </c>
      <c r="B2078" s="33">
        <v>70</v>
      </c>
      <c r="C2078" s="33" t="s">
        <v>2245</v>
      </c>
      <c r="D2078" s="33">
        <v>30</v>
      </c>
      <c r="E2078" s="33">
        <v>292</v>
      </c>
      <c r="F2078" s="33" t="s">
        <v>1186</v>
      </c>
      <c r="G2078" s="33"/>
      <c r="H2078" s="35" t="s">
        <v>2246</v>
      </c>
      <c r="I2078" s="29" t="str">
        <f>VLOOKUP(VASCO!$H2078,Code2Loc,2,FALSE)</f>
        <v>KALATGI</v>
      </c>
    </row>
    <row r="2079" spans="1:9" ht="15.75" customHeight="1" x14ac:dyDescent="0.25">
      <c r="A2079" s="33" t="s">
        <v>3651</v>
      </c>
      <c r="B2079" s="33">
        <v>70</v>
      </c>
      <c r="C2079" s="33" t="s">
        <v>2247</v>
      </c>
      <c r="D2079" s="33">
        <v>31</v>
      </c>
      <c r="E2079" s="33">
        <v>302</v>
      </c>
      <c r="F2079" s="33" t="s">
        <v>1186</v>
      </c>
      <c r="G2079" s="33"/>
      <c r="H2079" s="35" t="s">
        <v>2248</v>
      </c>
      <c r="I2079" s="29" t="str">
        <f>VLOOKUP(VASCO!$H2079,Code2Loc,2,FALSE)</f>
        <v>GADANGIRI X</v>
      </c>
    </row>
    <row r="2080" spans="1:9" ht="15.75" customHeight="1" x14ac:dyDescent="0.25">
      <c r="A2080" s="33" t="s">
        <v>3651</v>
      </c>
      <c r="B2080" s="33">
        <v>70</v>
      </c>
      <c r="C2080" s="33" t="s">
        <v>3652</v>
      </c>
      <c r="D2080" s="33">
        <v>32</v>
      </c>
      <c r="E2080" s="33">
        <v>311</v>
      </c>
      <c r="F2080" s="33" t="s">
        <v>1186</v>
      </c>
      <c r="G2080" s="33"/>
      <c r="H2080" s="35" t="s">
        <v>3653</v>
      </c>
      <c r="I2080" s="29" t="str">
        <f>VLOOKUP(VASCO!$H2080,Code2Loc,2,FALSE)</f>
        <v>NAVNAGAR</v>
      </c>
    </row>
    <row r="2081" spans="1:9" ht="15.75" customHeight="1" x14ac:dyDescent="0.25">
      <c r="A2081" s="33" t="s">
        <v>3651</v>
      </c>
      <c r="B2081" s="33">
        <v>70</v>
      </c>
      <c r="C2081" s="33" t="s">
        <v>2253</v>
      </c>
      <c r="D2081" s="33">
        <v>33</v>
      </c>
      <c r="E2081" s="33">
        <v>316</v>
      </c>
      <c r="F2081" s="33" t="s">
        <v>1186</v>
      </c>
      <c r="G2081" s="33"/>
      <c r="H2081" s="35" t="s">
        <v>2254</v>
      </c>
      <c r="I2081" s="29" t="str">
        <f>VLOOKUP(VASCO!$H2081,Code2Loc,2,FALSE)</f>
        <v>BAGALKOT</v>
      </c>
    </row>
    <row r="2082" spans="1:9" ht="15.75" customHeight="1" x14ac:dyDescent="0.25">
      <c r="A2082" s="33" t="s">
        <v>3651</v>
      </c>
      <c r="B2082" s="33">
        <v>70</v>
      </c>
      <c r="C2082" s="33" t="s">
        <v>3654</v>
      </c>
      <c r="D2082" s="33">
        <v>34</v>
      </c>
      <c r="E2082" s="33">
        <v>345</v>
      </c>
      <c r="F2082" s="33" t="s">
        <v>1186</v>
      </c>
      <c r="G2082" s="33"/>
      <c r="H2082" s="35" t="s">
        <v>3655</v>
      </c>
      <c r="I2082" s="29" t="str">
        <f>VLOOKUP(VASCO!$H2082,Code2Loc,2,FALSE)</f>
        <v>RAMPUR</v>
      </c>
    </row>
    <row r="2083" spans="1:9" ht="15.75" customHeight="1" x14ac:dyDescent="0.25">
      <c r="A2083" s="33" t="s">
        <v>3651</v>
      </c>
      <c r="B2083" s="33">
        <v>70</v>
      </c>
      <c r="C2083" s="33" t="s">
        <v>3656</v>
      </c>
      <c r="D2083" s="33">
        <v>35</v>
      </c>
      <c r="E2083" s="33">
        <v>359</v>
      </c>
      <c r="F2083" s="33" t="s">
        <v>1186</v>
      </c>
      <c r="G2083" s="33"/>
      <c r="H2083" s="35" t="s">
        <v>3657</v>
      </c>
      <c r="I2083" s="29" t="str">
        <f>VLOOKUP(VASCO!$H2083,Code2Loc,2,FALSE)</f>
        <v>NANDIGUNDI</v>
      </c>
    </row>
    <row r="2084" spans="1:9" ht="15.75" customHeight="1" x14ac:dyDescent="0.25">
      <c r="A2084" s="33" t="s">
        <v>3651</v>
      </c>
      <c r="B2084" s="33">
        <v>70</v>
      </c>
      <c r="C2084" s="33" t="s">
        <v>3658</v>
      </c>
      <c r="D2084" s="33">
        <v>36</v>
      </c>
      <c r="E2084" s="33">
        <v>380</v>
      </c>
      <c r="F2084" s="33" t="s">
        <v>1186</v>
      </c>
      <c r="G2084" s="33"/>
      <c r="H2084" s="35" t="s">
        <v>3659</v>
      </c>
      <c r="I2084" s="29" t="str">
        <f>VLOOKUP(VASCO!$H2084,Code2Loc,2,FALSE)</f>
        <v>MUDDEBEHAL</v>
      </c>
    </row>
    <row r="2085" spans="1:9" ht="15.75" customHeight="1" x14ac:dyDescent="0.25">
      <c r="A2085" s="33" t="s">
        <v>3698</v>
      </c>
      <c r="B2085" s="33">
        <v>72</v>
      </c>
      <c r="C2085" s="33" t="s">
        <v>66</v>
      </c>
      <c r="D2085" s="33">
        <v>1</v>
      </c>
      <c r="E2085" s="33">
        <v>0</v>
      </c>
      <c r="F2085" s="33" t="s">
        <v>1235</v>
      </c>
      <c r="G2085" s="33"/>
      <c r="H2085" s="66" t="s">
        <v>67</v>
      </c>
      <c r="I2085" s="29" t="str">
        <f>VLOOKUP(VASCO!$H2085,Code2Loc,2,FALSE)</f>
        <v>VASCO</v>
      </c>
    </row>
    <row r="2086" spans="1:9" ht="15.75" customHeight="1" x14ac:dyDescent="0.25">
      <c r="A2086" s="33" t="s">
        <v>3698</v>
      </c>
      <c r="B2086" s="33">
        <v>72</v>
      </c>
      <c r="C2086" s="33" t="s">
        <v>60</v>
      </c>
      <c r="D2086" s="33">
        <v>2</v>
      </c>
      <c r="E2086" s="33">
        <v>4</v>
      </c>
      <c r="F2086" s="33" t="s">
        <v>1235</v>
      </c>
      <c r="G2086" s="33"/>
      <c r="H2086" s="66" t="s">
        <v>61</v>
      </c>
      <c r="I2086" s="29" t="str">
        <f>VLOOKUP(VASCO!$H2086,Code2Loc,2,FALSE)</f>
        <v>CHICALIM</v>
      </c>
    </row>
    <row r="2087" spans="1:9" ht="15.75" customHeight="1" x14ac:dyDescent="0.25">
      <c r="A2087" s="33" t="s">
        <v>3698</v>
      </c>
      <c r="B2087" s="33">
        <v>72</v>
      </c>
      <c r="C2087" s="33" t="s">
        <v>1680</v>
      </c>
      <c r="D2087" s="33">
        <v>3</v>
      </c>
      <c r="E2087" s="33">
        <v>11</v>
      </c>
      <c r="F2087" s="33" t="s">
        <v>1235</v>
      </c>
      <c r="G2087" s="33"/>
      <c r="H2087" s="66" t="s">
        <v>1681</v>
      </c>
      <c r="I2087" s="29" t="str">
        <f>VLOOKUP(VASCO!$H2087,Code2Loc,2,FALSE)</f>
        <v>ZUARINAGAR</v>
      </c>
    </row>
    <row r="2088" spans="1:9" ht="15.75" customHeight="1" x14ac:dyDescent="0.25">
      <c r="A2088" s="33" t="s">
        <v>3698</v>
      </c>
      <c r="B2088" s="33">
        <v>72</v>
      </c>
      <c r="C2088" s="33" t="s">
        <v>33</v>
      </c>
      <c r="D2088" s="33">
        <v>4</v>
      </c>
      <c r="E2088" s="33">
        <v>17</v>
      </c>
      <c r="F2088" s="33" t="s">
        <v>1235</v>
      </c>
      <c r="G2088" s="33"/>
      <c r="H2088" s="66" t="s">
        <v>34</v>
      </c>
      <c r="I2088" s="29" t="str">
        <f>VLOOKUP(VASCO!$H2088,Code2Loc,2,FALSE)</f>
        <v>TITAN</v>
      </c>
    </row>
    <row r="2089" spans="1:9" ht="15.75" customHeight="1" x14ac:dyDescent="0.25">
      <c r="A2089" s="33" t="s">
        <v>3698</v>
      </c>
      <c r="B2089" s="33">
        <v>72</v>
      </c>
      <c r="C2089" s="33" t="s">
        <v>27</v>
      </c>
      <c r="D2089" s="33">
        <v>5</v>
      </c>
      <c r="E2089" s="33">
        <v>20</v>
      </c>
      <c r="F2089" s="33" t="s">
        <v>1235</v>
      </c>
      <c r="G2089" s="33"/>
      <c r="H2089" s="66" t="s">
        <v>28</v>
      </c>
      <c r="I2089" s="29" t="str">
        <f>VLOOKUP(VASCO!$H2089,Code2Loc,2,FALSE)</f>
        <v>CORTALIM</v>
      </c>
    </row>
    <row r="2090" spans="1:9" ht="15.75" customHeight="1" x14ac:dyDescent="0.25">
      <c r="A2090" s="33" t="s">
        <v>3698</v>
      </c>
      <c r="B2090" s="33">
        <v>72</v>
      </c>
      <c r="C2090" s="33" t="s">
        <v>23</v>
      </c>
      <c r="D2090" s="33">
        <v>6</v>
      </c>
      <c r="E2090" s="33">
        <v>24</v>
      </c>
      <c r="F2090" s="33" t="s">
        <v>1235</v>
      </c>
      <c r="G2090" s="33"/>
      <c r="H2090" s="66" t="s">
        <v>24</v>
      </c>
      <c r="I2090" s="29" t="str">
        <f>VLOOKUP(VASCO!$H2090,Code2Loc,2,FALSE)</f>
        <v>PILLAR</v>
      </c>
    </row>
    <row r="2091" spans="1:9" ht="15.75" customHeight="1" x14ac:dyDescent="0.25">
      <c r="A2091" s="33" t="s">
        <v>3698</v>
      </c>
      <c r="B2091" s="33">
        <v>72</v>
      </c>
      <c r="C2091" s="33" t="s">
        <v>15</v>
      </c>
      <c r="D2091" s="33">
        <v>7</v>
      </c>
      <c r="E2091" s="33">
        <v>32</v>
      </c>
      <c r="F2091" s="33" t="s">
        <v>1235</v>
      </c>
      <c r="G2091" s="33"/>
      <c r="H2091" s="66" t="s">
        <v>16</v>
      </c>
      <c r="I2091" s="29" t="str">
        <f>VLOOKUP(VASCO!$H2091,Code2Loc,2,FALSE)</f>
        <v>BAMBOLI GMC</v>
      </c>
    </row>
    <row r="2092" spans="1:9" ht="15.75" customHeight="1" x14ac:dyDescent="0.25">
      <c r="A2092" s="33" t="s">
        <v>3698</v>
      </c>
      <c r="B2092" s="33">
        <v>72</v>
      </c>
      <c r="C2092" s="33" t="s">
        <v>10</v>
      </c>
      <c r="D2092" s="33">
        <v>8</v>
      </c>
      <c r="E2092" s="33">
        <v>36</v>
      </c>
      <c r="F2092" s="33" t="s">
        <v>1235</v>
      </c>
      <c r="G2092" s="33"/>
      <c r="H2092" s="66" t="s">
        <v>12</v>
      </c>
      <c r="I2092" s="29" t="str">
        <f>VLOOKUP(VASCO!$H2092,Code2Loc,2,FALSE)</f>
        <v>PANAJI</v>
      </c>
    </row>
    <row r="2093" spans="1:9" ht="15.75" customHeight="1" x14ac:dyDescent="0.25">
      <c r="A2093" s="33" t="s">
        <v>3698</v>
      </c>
      <c r="B2093" s="33">
        <v>72</v>
      </c>
      <c r="C2093" s="33" t="s">
        <v>215</v>
      </c>
      <c r="D2093" s="33">
        <v>9</v>
      </c>
      <c r="E2093" s="33">
        <v>45</v>
      </c>
      <c r="F2093" s="33" t="s">
        <v>1235</v>
      </c>
      <c r="G2093" s="33"/>
      <c r="H2093" s="66" t="s">
        <v>216</v>
      </c>
      <c r="I2093" s="29" t="str">
        <f>VLOOKUP(VASCO!$H2093,Code2Loc,2,FALSE)</f>
        <v>OLD GOA</v>
      </c>
    </row>
    <row r="2094" spans="1:9" ht="15.75" customHeight="1" x14ac:dyDescent="0.25">
      <c r="A2094" s="33" t="s">
        <v>3698</v>
      </c>
      <c r="B2094" s="33">
        <v>72</v>
      </c>
      <c r="C2094" s="33" t="s">
        <v>160</v>
      </c>
      <c r="D2094" s="33">
        <v>10</v>
      </c>
      <c r="E2094" s="33">
        <v>50</v>
      </c>
      <c r="F2094" s="33" t="s">
        <v>1235</v>
      </c>
      <c r="G2094" s="33"/>
      <c r="H2094" s="66" t="s">
        <v>161</v>
      </c>
      <c r="I2094" s="29" t="str">
        <f>VLOOKUP(VASCO!$H2094,Code2Loc,2,FALSE)</f>
        <v>BANASTARI</v>
      </c>
    </row>
    <row r="2095" spans="1:9" ht="15.75" customHeight="1" x14ac:dyDescent="0.25">
      <c r="A2095" s="33" t="s">
        <v>3698</v>
      </c>
      <c r="B2095" s="33">
        <v>72</v>
      </c>
      <c r="C2095" s="33" t="s">
        <v>164</v>
      </c>
      <c r="D2095" s="33">
        <v>11</v>
      </c>
      <c r="E2095" s="33">
        <v>55</v>
      </c>
      <c r="F2095" s="33" t="s">
        <v>1235</v>
      </c>
      <c r="G2095" s="33"/>
      <c r="H2095" s="66" t="s">
        <v>165</v>
      </c>
      <c r="I2095" s="29" t="str">
        <f>VLOOKUP(VASCO!$H2095,Code2Loc,2,FALSE)</f>
        <v>KUNDAI</v>
      </c>
    </row>
    <row r="2096" spans="1:9" ht="15.75" customHeight="1" x14ac:dyDescent="0.25">
      <c r="A2096" s="33" t="s">
        <v>3698</v>
      </c>
      <c r="B2096" s="33">
        <v>72</v>
      </c>
      <c r="C2096" s="33" t="s">
        <v>176</v>
      </c>
      <c r="D2096" s="33">
        <v>12</v>
      </c>
      <c r="E2096" s="33">
        <v>64</v>
      </c>
      <c r="F2096" s="33" t="s">
        <v>1235</v>
      </c>
      <c r="G2096" s="33"/>
      <c r="H2096" s="66" t="s">
        <v>177</v>
      </c>
      <c r="I2096" s="29" t="str">
        <f>VLOOKUP(VASCO!$H2096,Code2Loc,2,FALSE)</f>
        <v>PONDA</v>
      </c>
    </row>
    <row r="2097" spans="1:9" ht="15.75" customHeight="1" x14ac:dyDescent="0.25">
      <c r="A2097" s="33" t="s">
        <v>3698</v>
      </c>
      <c r="B2097" s="33">
        <v>72</v>
      </c>
      <c r="C2097" s="33" t="s">
        <v>3699</v>
      </c>
      <c r="D2097" s="33">
        <v>13</v>
      </c>
      <c r="E2097" s="33">
        <v>74</v>
      </c>
      <c r="F2097" s="33" t="s">
        <v>1235</v>
      </c>
      <c r="G2097" s="33"/>
      <c r="H2097" s="66" t="s">
        <v>1465</v>
      </c>
      <c r="I2097" s="29" t="str">
        <f>VLOOKUP(VASCO!$H2097,Code2Loc,2,FALSE)</f>
        <v>USGAO</v>
      </c>
    </row>
    <row r="2098" spans="1:9" ht="15.75" customHeight="1" x14ac:dyDescent="0.25">
      <c r="A2098" s="33" t="s">
        <v>3698</v>
      </c>
      <c r="B2098" s="33">
        <v>72</v>
      </c>
      <c r="C2098" s="33" t="s">
        <v>1466</v>
      </c>
      <c r="D2098" s="33">
        <v>14</v>
      </c>
      <c r="E2098" s="33">
        <v>86</v>
      </c>
      <c r="F2098" s="33" t="s">
        <v>1235</v>
      </c>
      <c r="G2098" s="33"/>
      <c r="H2098" s="66" t="s">
        <v>1467</v>
      </c>
      <c r="I2098" s="29" t="str">
        <f>VLOOKUP(VASCO!$H2098,Code2Loc,2,FALSE)</f>
        <v>KOTMBI/SURL</v>
      </c>
    </row>
    <row r="2099" spans="1:9" ht="15.75" customHeight="1" x14ac:dyDescent="0.25">
      <c r="A2099" s="33" t="s">
        <v>3698</v>
      </c>
      <c r="B2099" s="33">
        <v>72</v>
      </c>
      <c r="C2099" s="33" t="s">
        <v>138</v>
      </c>
      <c r="D2099" s="33">
        <v>15</v>
      </c>
      <c r="E2099" s="33">
        <v>98</v>
      </c>
      <c r="F2099" s="33" t="s">
        <v>1235</v>
      </c>
      <c r="G2099" s="33"/>
      <c r="H2099" s="66" t="s">
        <v>139</v>
      </c>
      <c r="I2099" s="29" t="str">
        <f>VLOOKUP(VASCO!$H2099,Code2Loc,2,FALSE)</f>
        <v>SANKHALI</v>
      </c>
    </row>
    <row r="2100" spans="1:9" ht="15.75" customHeight="1" x14ac:dyDescent="0.25">
      <c r="A2100" s="33" t="s">
        <v>3698</v>
      </c>
      <c r="B2100" s="33">
        <v>72</v>
      </c>
      <c r="C2100" s="33" t="s">
        <v>431</v>
      </c>
      <c r="D2100" s="33">
        <v>16</v>
      </c>
      <c r="E2100" s="33">
        <v>102</v>
      </c>
      <c r="F2100" s="33" t="s">
        <v>1235</v>
      </c>
      <c r="G2100" s="33"/>
      <c r="H2100" s="66" t="s">
        <v>432</v>
      </c>
      <c r="I2100" s="29" t="str">
        <f>VLOOKUP(VASCO!$H2100,Code2Loc,2,FALSE)</f>
        <v>PARYE</v>
      </c>
    </row>
    <row r="2101" spans="1:9" ht="15.75" customHeight="1" x14ac:dyDescent="0.25">
      <c r="A2101" s="33" t="s">
        <v>3698</v>
      </c>
      <c r="B2101" s="33">
        <v>72</v>
      </c>
      <c r="C2101" s="33" t="s">
        <v>437</v>
      </c>
      <c r="D2101" s="33">
        <v>17</v>
      </c>
      <c r="E2101" s="33">
        <v>108</v>
      </c>
      <c r="F2101" s="33" t="s">
        <v>1235</v>
      </c>
      <c r="G2101" s="33"/>
      <c r="H2101" s="66" t="s">
        <v>438</v>
      </c>
      <c r="I2101" s="29" t="str">
        <f>VLOOKUP(VASCO!$H2101,Code2Loc,2,FALSE)</f>
        <v>KERI</v>
      </c>
    </row>
    <row r="2102" spans="1:9" ht="15.75" customHeight="1" x14ac:dyDescent="0.25">
      <c r="A2102" s="33" t="s">
        <v>3698</v>
      </c>
      <c r="B2102" s="33">
        <v>72</v>
      </c>
      <c r="C2102" s="33" t="s">
        <v>443</v>
      </c>
      <c r="D2102" s="33">
        <v>18</v>
      </c>
      <c r="E2102" s="33">
        <v>115</v>
      </c>
      <c r="F2102" s="33" t="s">
        <v>1235</v>
      </c>
      <c r="G2102" s="33"/>
      <c r="H2102" s="66" t="s">
        <v>444</v>
      </c>
      <c r="I2102" s="29" t="str">
        <f>VLOOKUP(VASCO!$H2102,Code2Loc,2,FALSE)</f>
        <v>JAMBLIKADE</v>
      </c>
    </row>
    <row r="2103" spans="1:9" ht="15.75" customHeight="1" x14ac:dyDescent="0.25">
      <c r="A2103" s="33" t="s">
        <v>3698</v>
      </c>
      <c r="B2103" s="33">
        <v>72</v>
      </c>
      <c r="C2103" s="33" t="s">
        <v>1348</v>
      </c>
      <c r="D2103" s="33">
        <v>19</v>
      </c>
      <c r="E2103" s="33">
        <v>125</v>
      </c>
      <c r="F2103" s="33" t="s">
        <v>1235</v>
      </c>
      <c r="G2103" s="33">
        <v>1</v>
      </c>
      <c r="H2103" s="66" t="s">
        <v>1349</v>
      </c>
      <c r="I2103" s="29" t="str">
        <f>VLOOKUP(VASCO!$H2103,Code2Loc,2,FALSE)</f>
        <v>CHORLA BDR</v>
      </c>
    </row>
    <row r="2104" spans="1:9" ht="15.75" customHeight="1" x14ac:dyDescent="0.25">
      <c r="A2104" s="33" t="s">
        <v>3698</v>
      </c>
      <c r="B2104" s="33">
        <v>72</v>
      </c>
      <c r="C2104" s="33" t="s">
        <v>447</v>
      </c>
      <c r="D2104" s="33">
        <v>20</v>
      </c>
      <c r="E2104" s="33">
        <v>126</v>
      </c>
      <c r="F2104" s="33" t="s">
        <v>1235</v>
      </c>
      <c r="G2104" s="33">
        <v>3</v>
      </c>
      <c r="H2104" s="66" t="s">
        <v>448</v>
      </c>
      <c r="I2104" s="29" t="str">
        <f>VLOOKUP(VASCO!$H2104,Code2Loc,2,FALSE)</f>
        <v>CHORLA</v>
      </c>
    </row>
    <row r="2105" spans="1:9" ht="15.75" customHeight="1" x14ac:dyDescent="0.25">
      <c r="A2105" s="33" t="s">
        <v>3698</v>
      </c>
      <c r="B2105" s="33">
        <v>72</v>
      </c>
      <c r="C2105" s="33" t="s">
        <v>449</v>
      </c>
      <c r="D2105" s="33">
        <v>21</v>
      </c>
      <c r="E2105" s="33">
        <v>132</v>
      </c>
      <c r="F2105" s="33" t="s">
        <v>1235</v>
      </c>
      <c r="G2105" s="33"/>
      <c r="H2105" s="66" t="s">
        <v>450</v>
      </c>
      <c r="I2105" s="29" t="str">
        <f>VLOOKUP(VASCO!$H2105,Code2Loc,2,FALSE)</f>
        <v>CHAUKI</v>
      </c>
    </row>
    <row r="2106" spans="1:9" ht="15.75" customHeight="1" x14ac:dyDescent="0.25">
      <c r="A2106" s="33" t="s">
        <v>3698</v>
      </c>
      <c r="B2106" s="33">
        <v>72</v>
      </c>
      <c r="C2106" s="33" t="s">
        <v>1350</v>
      </c>
      <c r="D2106" s="33">
        <v>22</v>
      </c>
      <c r="E2106" s="33">
        <v>138</v>
      </c>
      <c r="F2106" s="33" t="s">
        <v>1235</v>
      </c>
      <c r="G2106" s="33"/>
      <c r="H2106" s="66" t="s">
        <v>1351</v>
      </c>
      <c r="I2106" s="29" t="str">
        <f>VLOOKUP(VASCO!$H2106,Code2Loc,2,FALSE)</f>
        <v>KANKUMBI</v>
      </c>
    </row>
    <row r="2107" spans="1:9" ht="15.75" customHeight="1" x14ac:dyDescent="0.25">
      <c r="A2107" s="33" t="s">
        <v>3698</v>
      </c>
      <c r="B2107" s="33">
        <v>72</v>
      </c>
      <c r="C2107" s="33" t="s">
        <v>1352</v>
      </c>
      <c r="D2107" s="33">
        <v>23</v>
      </c>
      <c r="E2107" s="33">
        <v>144</v>
      </c>
      <c r="F2107" s="33" t="s">
        <v>1235</v>
      </c>
      <c r="G2107" s="33"/>
      <c r="H2107" s="66" t="s">
        <v>1353</v>
      </c>
      <c r="I2107" s="29" t="str">
        <f>VLOOKUP(VASCO!$H2107,Code2Loc,2,FALSE)</f>
        <v>BETNE</v>
      </c>
    </row>
    <row r="2108" spans="1:9" ht="15.75" customHeight="1" x14ac:dyDescent="0.25">
      <c r="A2108" s="33" t="s">
        <v>3698</v>
      </c>
      <c r="B2108" s="33">
        <v>72</v>
      </c>
      <c r="C2108" s="33" t="s">
        <v>1354</v>
      </c>
      <c r="D2108" s="33">
        <v>24</v>
      </c>
      <c r="E2108" s="33">
        <v>150</v>
      </c>
      <c r="F2108" s="33" t="s">
        <v>1235</v>
      </c>
      <c r="G2108" s="33"/>
      <c r="H2108" s="66" t="s">
        <v>1355</v>
      </c>
      <c r="I2108" s="29" t="str">
        <f>VLOOKUP(VASCO!$H2108,Code2Loc,2,FALSE)</f>
        <v>AMTA</v>
      </c>
    </row>
    <row r="2109" spans="1:9" ht="15.75" customHeight="1" x14ac:dyDescent="0.25">
      <c r="A2109" s="33" t="s">
        <v>3698</v>
      </c>
      <c r="B2109" s="33">
        <v>72</v>
      </c>
      <c r="C2109" s="33" t="s">
        <v>1356</v>
      </c>
      <c r="D2109" s="33">
        <v>25</v>
      </c>
      <c r="E2109" s="33">
        <v>156</v>
      </c>
      <c r="F2109" s="33" t="s">
        <v>1235</v>
      </c>
      <c r="G2109" s="33"/>
      <c r="H2109" s="66" t="s">
        <v>1357</v>
      </c>
      <c r="I2109" s="29" t="str">
        <f>VLOOKUP(VASCO!$H2109,Code2Loc,2,FALSE)</f>
        <v>JAMBOTI</v>
      </c>
    </row>
    <row r="2110" spans="1:9" ht="15.75" customHeight="1" x14ac:dyDescent="0.25">
      <c r="A2110" s="33" t="s">
        <v>3698</v>
      </c>
      <c r="B2110" s="33">
        <v>72</v>
      </c>
      <c r="C2110" s="33" t="s">
        <v>1358</v>
      </c>
      <c r="D2110" s="33">
        <v>26</v>
      </c>
      <c r="E2110" s="33">
        <v>174</v>
      </c>
      <c r="F2110" s="33" t="s">
        <v>1235</v>
      </c>
      <c r="G2110" s="33"/>
      <c r="H2110" s="66" t="s">
        <v>1359</v>
      </c>
      <c r="I2110" s="29" t="str">
        <f>VLOOKUP(VASCO!$H2110,Code2Loc,2,FALSE)</f>
        <v>PIRANWADI</v>
      </c>
    </row>
    <row r="2111" spans="1:9" ht="15.75" customHeight="1" x14ac:dyDescent="0.25">
      <c r="A2111" s="33" t="s">
        <v>3698</v>
      </c>
      <c r="B2111" s="33">
        <v>72</v>
      </c>
      <c r="C2111" s="33" t="s">
        <v>3700</v>
      </c>
      <c r="D2111" s="33">
        <v>27</v>
      </c>
      <c r="E2111" s="33">
        <v>180</v>
      </c>
      <c r="F2111" s="33" t="s">
        <v>1235</v>
      </c>
      <c r="G2111" s="33"/>
      <c r="H2111" s="66" t="s">
        <v>1361</v>
      </c>
      <c r="I2111" s="29" t="str">
        <f>VLOOKUP(VASCO!$H2111,Code2Loc,2,FALSE)</f>
        <v>BELGAVI RLY</v>
      </c>
    </row>
    <row r="2112" spans="1:9" ht="15.75" customHeight="1" x14ac:dyDescent="0.25">
      <c r="A2112" s="33" t="s">
        <v>3698</v>
      </c>
      <c r="B2112" s="33">
        <v>72</v>
      </c>
      <c r="C2112" s="33" t="s">
        <v>1362</v>
      </c>
      <c r="D2112" s="33">
        <v>28</v>
      </c>
      <c r="E2112" s="33">
        <v>186</v>
      </c>
      <c r="F2112" s="33" t="s">
        <v>1235</v>
      </c>
      <c r="G2112" s="33"/>
      <c r="H2112" s="66" t="s">
        <v>1363</v>
      </c>
      <c r="I2112" s="29" t="str">
        <f>VLOOKUP(VASCO!$H2112,Code2Loc,2,FALSE)</f>
        <v>BELGAVI CBT</v>
      </c>
    </row>
    <row r="2113" spans="1:9" ht="15.75" customHeight="1" x14ac:dyDescent="0.25">
      <c r="A2113" s="33" t="s">
        <v>3698</v>
      </c>
      <c r="B2113" s="33">
        <v>72</v>
      </c>
      <c r="C2113" s="33" t="s">
        <v>1472</v>
      </c>
      <c r="D2113" s="33">
        <v>29</v>
      </c>
      <c r="E2113" s="33">
        <v>220</v>
      </c>
      <c r="F2113" s="33" t="s">
        <v>1235</v>
      </c>
      <c r="G2113" s="33"/>
      <c r="H2113" s="66" t="s">
        <v>1473</v>
      </c>
      <c r="I2113" s="29" t="str">
        <f>VLOOKUP(VASCO!$H2113,Code2Loc,2,FALSE)</f>
        <v>NESSARGI</v>
      </c>
    </row>
    <row r="2114" spans="1:9" ht="15.75" customHeight="1" x14ac:dyDescent="0.25">
      <c r="A2114" s="33" t="s">
        <v>3698</v>
      </c>
      <c r="B2114" s="33">
        <v>72</v>
      </c>
      <c r="C2114" s="33" t="s">
        <v>1474</v>
      </c>
      <c r="D2114" s="33">
        <v>30</v>
      </c>
      <c r="E2114" s="33">
        <v>249</v>
      </c>
      <c r="F2114" s="33" t="s">
        <v>1235</v>
      </c>
      <c r="G2114" s="33"/>
      <c r="H2114" s="66" t="s">
        <v>1475</v>
      </c>
      <c r="I2114" s="29" t="str">
        <f>VLOOKUP(VASCO!$H2114,Code2Loc,2,FALSE)</f>
        <v>YARGATTI</v>
      </c>
    </row>
    <row r="2115" spans="1:9" ht="15.75" customHeight="1" x14ac:dyDescent="0.25">
      <c r="A2115" s="33" t="s">
        <v>3698</v>
      </c>
      <c r="B2115" s="33">
        <v>72</v>
      </c>
      <c r="C2115" s="33" t="s">
        <v>1476</v>
      </c>
      <c r="D2115" s="33">
        <v>31</v>
      </c>
      <c r="E2115" s="33">
        <v>271</v>
      </c>
      <c r="F2115" s="33" t="s">
        <v>1235</v>
      </c>
      <c r="G2115" s="33"/>
      <c r="H2115" s="66" t="s">
        <v>1477</v>
      </c>
      <c r="I2115" s="29" t="str">
        <f>VLOOKUP(VASCO!$H2115,Code2Loc,2,FALSE)</f>
        <v>SALALI</v>
      </c>
    </row>
    <row r="2116" spans="1:9" ht="15.75" customHeight="1" x14ac:dyDescent="0.25">
      <c r="A2116" s="33" t="s">
        <v>3698</v>
      </c>
      <c r="B2116" s="33">
        <v>72</v>
      </c>
      <c r="C2116" s="33" t="s">
        <v>1470</v>
      </c>
      <c r="D2116" s="33">
        <v>32</v>
      </c>
      <c r="E2116" s="33">
        <v>291</v>
      </c>
      <c r="F2116" s="33" t="s">
        <v>1235</v>
      </c>
      <c r="G2116" s="33"/>
      <c r="H2116" s="66" t="s">
        <v>1471</v>
      </c>
      <c r="I2116" s="29" t="str">
        <f>VLOOKUP(VASCO!$H2116,Code2Loc,2,FALSE)</f>
        <v>LOKAPUR</v>
      </c>
    </row>
    <row r="2117" spans="1:9" ht="15.75" customHeight="1" x14ac:dyDescent="0.25">
      <c r="A2117" s="33" t="s">
        <v>3698</v>
      </c>
      <c r="B2117" s="33">
        <v>72</v>
      </c>
      <c r="C2117" s="33" t="s">
        <v>1478</v>
      </c>
      <c r="D2117" s="33">
        <v>33</v>
      </c>
      <c r="E2117" s="33">
        <v>315</v>
      </c>
      <c r="F2117" s="33" t="s">
        <v>1235</v>
      </c>
      <c r="G2117" s="33"/>
      <c r="H2117" s="66" t="s">
        <v>1479</v>
      </c>
      <c r="I2117" s="29" t="str">
        <f>VLOOKUP(VASCO!$H2117,Code2Loc,2,FALSE)</f>
        <v>MUDHOL</v>
      </c>
    </row>
    <row r="2118" spans="1:9" ht="15.75" customHeight="1" x14ac:dyDescent="0.25">
      <c r="A2118" s="33" t="s">
        <v>3698</v>
      </c>
      <c r="B2118" s="33">
        <v>72</v>
      </c>
      <c r="C2118" s="33" t="s">
        <v>1468</v>
      </c>
      <c r="D2118" s="33">
        <v>34</v>
      </c>
      <c r="E2118" s="33">
        <v>333</v>
      </c>
      <c r="F2118" s="33" t="s">
        <v>1235</v>
      </c>
      <c r="G2118" s="33"/>
      <c r="H2118" s="66" t="s">
        <v>1469</v>
      </c>
      <c r="I2118" s="29" t="str">
        <f>VLOOKUP(VASCO!$H2118,Code2Loc,2,FALSE)</f>
        <v>JAMKHANDI</v>
      </c>
    </row>
    <row r="2119" spans="1:9" ht="15.75" customHeight="1" x14ac:dyDescent="0.25">
      <c r="A2119" s="33" t="s">
        <v>3698</v>
      </c>
      <c r="B2119" s="33">
        <v>72</v>
      </c>
      <c r="C2119" s="33" t="s">
        <v>1480</v>
      </c>
      <c r="D2119" s="33">
        <v>35</v>
      </c>
      <c r="E2119" s="33">
        <v>375</v>
      </c>
      <c r="F2119" s="33" t="s">
        <v>1235</v>
      </c>
      <c r="G2119" s="33"/>
      <c r="H2119" s="66" t="s">
        <v>1481</v>
      </c>
      <c r="I2119" s="29" t="str">
        <f>VLOOKUP(VASCO!$H2119,Code2Loc,2,FALSE)</f>
        <v>BABLESHWAR</v>
      </c>
    </row>
    <row r="2120" spans="1:9" ht="15.75" customHeight="1" x14ac:dyDescent="0.25">
      <c r="A2120" s="33" t="s">
        <v>3698</v>
      </c>
      <c r="B2120" s="33">
        <v>72</v>
      </c>
      <c r="C2120" s="33" t="s">
        <v>1482</v>
      </c>
      <c r="D2120" s="33">
        <v>36</v>
      </c>
      <c r="E2120" s="33">
        <v>399</v>
      </c>
      <c r="F2120" s="33" t="s">
        <v>1235</v>
      </c>
      <c r="G2120" s="33"/>
      <c r="H2120" s="66" t="s">
        <v>1483</v>
      </c>
      <c r="I2120" s="29" t="str">
        <f>VLOOKUP(VASCO!$H2120,Code2Loc,2,FALSE)</f>
        <v>BIJAPUR</v>
      </c>
    </row>
    <row r="2121" spans="1:9" ht="15.75" customHeight="1" x14ac:dyDescent="0.25">
      <c r="A2121" s="33" t="s">
        <v>3698</v>
      </c>
      <c r="B2121" s="33">
        <v>72</v>
      </c>
      <c r="C2121" s="33" t="s">
        <v>1484</v>
      </c>
      <c r="D2121" s="33">
        <v>37</v>
      </c>
      <c r="E2121" s="33">
        <v>441</v>
      </c>
      <c r="F2121" s="33" t="s">
        <v>1235</v>
      </c>
      <c r="G2121" s="33"/>
      <c r="H2121" s="66" t="s">
        <v>1485</v>
      </c>
      <c r="I2121" s="29" t="str">
        <f>VLOOKUP(VASCO!$H2121,Code2Loc,2,FALSE)</f>
        <v>D. HIPPARGI</v>
      </c>
    </row>
    <row r="2122" spans="1:9" ht="15.75" customHeight="1" x14ac:dyDescent="0.25">
      <c r="A2122" s="33" t="s">
        <v>3698</v>
      </c>
      <c r="B2122" s="33">
        <v>72</v>
      </c>
      <c r="C2122" s="33" t="s">
        <v>1486</v>
      </c>
      <c r="D2122" s="33">
        <v>38</v>
      </c>
      <c r="E2122" s="33">
        <v>465</v>
      </c>
      <c r="F2122" s="33" t="s">
        <v>1235</v>
      </c>
      <c r="G2122" s="33"/>
      <c r="H2122" s="66" t="s">
        <v>1487</v>
      </c>
      <c r="I2122" s="29" t="str">
        <f>VLOOKUP(VASCO!$H2122,Code2Loc,2,FALSE)</f>
        <v>SINDHAGI</v>
      </c>
    </row>
    <row r="2123" spans="1:9" ht="15.75" customHeight="1" x14ac:dyDescent="0.25">
      <c r="A2123" s="33" t="s">
        <v>3698</v>
      </c>
      <c r="B2123" s="33">
        <v>72</v>
      </c>
      <c r="C2123" s="33" t="s">
        <v>1488</v>
      </c>
      <c r="D2123" s="33">
        <v>39</v>
      </c>
      <c r="E2123" s="33">
        <v>483</v>
      </c>
      <c r="F2123" s="33" t="s">
        <v>1235</v>
      </c>
      <c r="G2123" s="33"/>
      <c r="H2123" s="66" t="s">
        <v>1489</v>
      </c>
      <c r="I2123" s="29" t="str">
        <f>VLOOKUP(VASCO!$H2123,Code2Loc,2,FALSE)</f>
        <v>ALMEL</v>
      </c>
    </row>
    <row r="2124" spans="1:9" ht="15.75" customHeight="1" x14ac:dyDescent="0.25">
      <c r="A2124" s="33" t="s">
        <v>3698</v>
      </c>
      <c r="B2124" s="33">
        <v>72</v>
      </c>
      <c r="C2124" s="33" t="s">
        <v>1490</v>
      </c>
      <c r="D2124" s="33">
        <v>40</v>
      </c>
      <c r="E2124" s="33">
        <v>495</v>
      </c>
      <c r="F2124" s="33" t="s">
        <v>1235</v>
      </c>
      <c r="G2124" s="33"/>
      <c r="H2124" s="66" t="s">
        <v>1491</v>
      </c>
      <c r="I2124" s="29" t="str">
        <f>VLOOKUP(VASCO!$H2124,Code2Loc,2,FALSE)</f>
        <v>DEVANGAO</v>
      </c>
    </row>
    <row r="2125" spans="1:9" ht="15.75" customHeight="1" x14ac:dyDescent="0.25">
      <c r="A2125" s="33" t="s">
        <v>3698</v>
      </c>
      <c r="B2125" s="33">
        <v>72</v>
      </c>
      <c r="C2125" s="33" t="s">
        <v>1492</v>
      </c>
      <c r="D2125" s="33">
        <v>41</v>
      </c>
      <c r="E2125" s="33">
        <v>501</v>
      </c>
      <c r="F2125" s="33" t="s">
        <v>1235</v>
      </c>
      <c r="G2125" s="33"/>
      <c r="H2125" s="66" t="s">
        <v>1493</v>
      </c>
      <c r="I2125" s="29" t="str">
        <f>VLOOKUP(VASCO!$H2125,Code2Loc,2,FALSE)</f>
        <v>AFZALPUR</v>
      </c>
    </row>
    <row r="2126" spans="1:9" ht="15.75" customHeight="1" x14ac:dyDescent="0.25">
      <c r="A2126" s="33" t="s">
        <v>3698</v>
      </c>
      <c r="B2126" s="33">
        <v>72</v>
      </c>
      <c r="C2126" s="33" t="s">
        <v>3701</v>
      </c>
      <c r="D2126" s="33">
        <v>42</v>
      </c>
      <c r="E2126" s="33">
        <v>515</v>
      </c>
      <c r="F2126" s="33" t="s">
        <v>1235</v>
      </c>
      <c r="G2126" s="33"/>
      <c r="H2126" s="66" t="s">
        <v>3702</v>
      </c>
      <c r="I2126" s="29" t="str">
        <f>VLOOKUP(VASCO!$H2126,Code2Loc,2,FALSE)</f>
        <v>ATNUR</v>
      </c>
    </row>
    <row r="2127" spans="1:9" ht="15.75" customHeight="1" x14ac:dyDescent="0.25">
      <c r="A2127" s="33" t="s">
        <v>3698</v>
      </c>
      <c r="B2127" s="33">
        <v>72</v>
      </c>
      <c r="C2127" s="33" t="s">
        <v>1494</v>
      </c>
      <c r="D2127" s="33">
        <v>43</v>
      </c>
      <c r="E2127" s="33">
        <v>519</v>
      </c>
      <c r="F2127" s="33" t="s">
        <v>1235</v>
      </c>
      <c r="G2127" s="33"/>
      <c r="H2127" s="66" t="s">
        <v>1495</v>
      </c>
      <c r="I2127" s="29" t="str">
        <f>VLOOKUP(VASCO!$H2127,Code2Loc,2,FALSE)</f>
        <v>CHAUDAPUR</v>
      </c>
    </row>
    <row r="2128" spans="1:9" ht="15.75" customHeight="1" x14ac:dyDescent="0.25">
      <c r="A2128" s="33" t="s">
        <v>3698</v>
      </c>
      <c r="B2128" s="33">
        <v>72</v>
      </c>
      <c r="C2128" s="33" t="s">
        <v>1496</v>
      </c>
      <c r="D2128" s="33">
        <v>44</v>
      </c>
      <c r="E2128" s="33">
        <v>525</v>
      </c>
      <c r="F2128" s="33" t="s">
        <v>1235</v>
      </c>
      <c r="G2128" s="33"/>
      <c r="H2128" s="66" t="s">
        <v>1497</v>
      </c>
      <c r="I2128" s="29" t="str">
        <f>VLOOKUP(VASCO!$H2128,Code2Loc,2,FALSE)</f>
        <v>GANGAPUR</v>
      </c>
    </row>
    <row r="2129" spans="1:9" ht="15.75" customHeight="1" x14ac:dyDescent="0.25">
      <c r="A2129" s="33" t="s">
        <v>3698</v>
      </c>
      <c r="B2129" s="33">
        <v>72</v>
      </c>
      <c r="C2129" s="33" t="s">
        <v>1494</v>
      </c>
      <c r="D2129" s="33">
        <v>45</v>
      </c>
      <c r="E2129" s="33">
        <v>531</v>
      </c>
      <c r="F2129" s="33" t="s">
        <v>1235</v>
      </c>
      <c r="G2129" s="33"/>
      <c r="H2129" s="66" t="s">
        <v>1495</v>
      </c>
      <c r="I2129" s="29" t="str">
        <f>VLOOKUP(VASCO!$H2129,Code2Loc,2,FALSE)</f>
        <v>CHAUDAPUR</v>
      </c>
    </row>
    <row r="2130" spans="1:9" ht="15.75" customHeight="1" x14ac:dyDescent="0.25">
      <c r="A2130" s="33" t="s">
        <v>3698</v>
      </c>
      <c r="B2130" s="33">
        <v>72</v>
      </c>
      <c r="C2130" s="33" t="s">
        <v>3703</v>
      </c>
      <c r="D2130" s="33">
        <v>46</v>
      </c>
      <c r="E2130" s="33">
        <v>567</v>
      </c>
      <c r="F2130" s="33" t="s">
        <v>1235</v>
      </c>
      <c r="G2130" s="33"/>
      <c r="H2130" s="66" t="s">
        <v>1499</v>
      </c>
      <c r="I2130" s="29" t="str">
        <f>VLOOKUP(VASCO!$H2130,Code2Loc,2,FALSE)</f>
        <v>GULBARGA</v>
      </c>
    </row>
    <row r="2131" spans="1:9" ht="15.75" customHeight="1" x14ac:dyDescent="0.25">
      <c r="A2131" s="33" t="s">
        <v>3698</v>
      </c>
      <c r="B2131" s="33">
        <v>73</v>
      </c>
      <c r="C2131" s="33" t="s">
        <v>66</v>
      </c>
      <c r="D2131" s="33">
        <v>1</v>
      </c>
      <c r="E2131" s="33">
        <v>0</v>
      </c>
      <c r="F2131" s="33" t="s">
        <v>1235</v>
      </c>
      <c r="G2131" s="33"/>
      <c r="H2131" s="66" t="s">
        <v>67</v>
      </c>
      <c r="I2131" s="29" t="str">
        <f>VLOOKUP(VASCO!$H2131,Code2Loc,2,FALSE)</f>
        <v>VASCO</v>
      </c>
    </row>
    <row r="2132" spans="1:9" ht="15.75" customHeight="1" x14ac:dyDescent="0.25">
      <c r="A2132" s="33" t="s">
        <v>3698</v>
      </c>
      <c r="B2132" s="33">
        <v>73</v>
      </c>
      <c r="C2132" s="33" t="s">
        <v>60</v>
      </c>
      <c r="D2132" s="33">
        <v>2</v>
      </c>
      <c r="E2132" s="33">
        <v>4</v>
      </c>
      <c r="F2132" s="33" t="s">
        <v>1235</v>
      </c>
      <c r="G2132" s="33"/>
      <c r="H2132" s="66" t="s">
        <v>61</v>
      </c>
      <c r="I2132" s="29" t="str">
        <f>VLOOKUP(VASCO!$H2132,Code2Loc,2,FALSE)</f>
        <v>CHICALIM</v>
      </c>
    </row>
    <row r="2133" spans="1:9" ht="15.75" customHeight="1" x14ac:dyDescent="0.25">
      <c r="A2133" s="33" t="s">
        <v>3698</v>
      </c>
      <c r="B2133" s="33">
        <v>73</v>
      </c>
      <c r="C2133" s="33" t="s">
        <v>1680</v>
      </c>
      <c r="D2133" s="33">
        <v>3</v>
      </c>
      <c r="E2133" s="33">
        <v>11</v>
      </c>
      <c r="F2133" s="33" t="s">
        <v>1235</v>
      </c>
      <c r="G2133" s="33"/>
      <c r="H2133" s="66" t="s">
        <v>1681</v>
      </c>
      <c r="I2133" s="29" t="str">
        <f>VLOOKUP(VASCO!$H2133,Code2Loc,2,FALSE)</f>
        <v>ZUARINAGAR</v>
      </c>
    </row>
    <row r="2134" spans="1:9" ht="15.75" customHeight="1" x14ac:dyDescent="0.25">
      <c r="A2134" s="33" t="s">
        <v>3698</v>
      </c>
      <c r="B2134" s="33">
        <v>73</v>
      </c>
      <c r="C2134" s="33" t="s">
        <v>33</v>
      </c>
      <c r="D2134" s="33">
        <v>4</v>
      </c>
      <c r="E2134" s="33">
        <v>17</v>
      </c>
      <c r="F2134" s="33" t="s">
        <v>1235</v>
      </c>
      <c r="G2134" s="33"/>
      <c r="H2134" s="66" t="s">
        <v>34</v>
      </c>
      <c r="I2134" s="29" t="str">
        <f>VLOOKUP(VASCO!$H2134,Code2Loc,2,FALSE)</f>
        <v>TITAN</v>
      </c>
    </row>
    <row r="2135" spans="1:9" ht="15.75" customHeight="1" x14ac:dyDescent="0.25">
      <c r="A2135" s="33" t="s">
        <v>3698</v>
      </c>
      <c r="B2135" s="33">
        <v>73</v>
      </c>
      <c r="C2135" s="33" t="s">
        <v>27</v>
      </c>
      <c r="D2135" s="33">
        <v>5</v>
      </c>
      <c r="E2135" s="33">
        <v>20</v>
      </c>
      <c r="F2135" s="33" t="s">
        <v>1235</v>
      </c>
      <c r="G2135" s="33"/>
      <c r="H2135" s="66" t="s">
        <v>28</v>
      </c>
      <c r="I2135" s="29" t="str">
        <f>VLOOKUP(VASCO!$H2135,Code2Loc,2,FALSE)</f>
        <v>CORTALIM</v>
      </c>
    </row>
    <row r="2136" spans="1:9" ht="15.75" customHeight="1" x14ac:dyDescent="0.25">
      <c r="A2136" s="33" t="s">
        <v>3698</v>
      </c>
      <c r="B2136" s="33">
        <v>73</v>
      </c>
      <c r="C2136" s="33" t="s">
        <v>23</v>
      </c>
      <c r="D2136" s="33">
        <v>6</v>
      </c>
      <c r="E2136" s="33">
        <v>24</v>
      </c>
      <c r="F2136" s="33" t="s">
        <v>1235</v>
      </c>
      <c r="G2136" s="33"/>
      <c r="H2136" s="66" t="s">
        <v>24</v>
      </c>
      <c r="I2136" s="29" t="str">
        <f>VLOOKUP(VASCO!$H2136,Code2Loc,2,FALSE)</f>
        <v>PILLAR</v>
      </c>
    </row>
    <row r="2137" spans="1:9" ht="15.75" customHeight="1" x14ac:dyDescent="0.25">
      <c r="A2137" s="33" t="s">
        <v>3698</v>
      </c>
      <c r="B2137" s="33">
        <v>73</v>
      </c>
      <c r="C2137" s="33" t="s">
        <v>15</v>
      </c>
      <c r="D2137" s="33">
        <v>7</v>
      </c>
      <c r="E2137" s="33">
        <v>32</v>
      </c>
      <c r="F2137" s="33" t="s">
        <v>1235</v>
      </c>
      <c r="G2137" s="33"/>
      <c r="H2137" s="66" t="s">
        <v>16</v>
      </c>
      <c r="I2137" s="29" t="str">
        <f>VLOOKUP(VASCO!$H2137,Code2Loc,2,FALSE)</f>
        <v>BAMBOLI GMC</v>
      </c>
    </row>
    <row r="2138" spans="1:9" ht="15.75" customHeight="1" x14ac:dyDescent="0.25">
      <c r="A2138" s="33" t="s">
        <v>3698</v>
      </c>
      <c r="B2138" s="33">
        <v>73</v>
      </c>
      <c r="C2138" s="33" t="s">
        <v>10</v>
      </c>
      <c r="D2138" s="33">
        <v>8</v>
      </c>
      <c r="E2138" s="33">
        <v>36</v>
      </c>
      <c r="F2138" s="33" t="s">
        <v>1235</v>
      </c>
      <c r="G2138" s="33"/>
      <c r="H2138" s="66" t="s">
        <v>12</v>
      </c>
      <c r="I2138" s="29" t="str">
        <f>VLOOKUP(VASCO!$H2138,Code2Loc,2,FALSE)</f>
        <v>PANAJI</v>
      </c>
    </row>
    <row r="2139" spans="1:9" ht="15.75" customHeight="1" x14ac:dyDescent="0.25">
      <c r="A2139" s="33" t="s">
        <v>3698</v>
      </c>
      <c r="B2139" s="33">
        <v>73</v>
      </c>
      <c r="C2139" s="33" t="s">
        <v>215</v>
      </c>
      <c r="D2139" s="33">
        <v>9</v>
      </c>
      <c r="E2139" s="33">
        <v>45</v>
      </c>
      <c r="F2139" s="33" t="s">
        <v>1235</v>
      </c>
      <c r="G2139" s="33"/>
      <c r="H2139" s="66" t="s">
        <v>216</v>
      </c>
      <c r="I2139" s="29" t="str">
        <f>VLOOKUP(VASCO!$H2139,Code2Loc,2,FALSE)</f>
        <v>OLD GOA</v>
      </c>
    </row>
    <row r="2140" spans="1:9" ht="15.75" customHeight="1" x14ac:dyDescent="0.25">
      <c r="A2140" s="33" t="s">
        <v>3698</v>
      </c>
      <c r="B2140" s="33">
        <v>73</v>
      </c>
      <c r="C2140" s="33" t="s">
        <v>160</v>
      </c>
      <c r="D2140" s="33">
        <v>10</v>
      </c>
      <c r="E2140" s="33">
        <v>50</v>
      </c>
      <c r="F2140" s="33" t="s">
        <v>1235</v>
      </c>
      <c r="G2140" s="33"/>
      <c r="H2140" s="66" t="s">
        <v>161</v>
      </c>
      <c r="I2140" s="29" t="str">
        <f>VLOOKUP(VASCO!$H2140,Code2Loc,2,FALSE)</f>
        <v>BANASTARI</v>
      </c>
    </row>
    <row r="2141" spans="1:9" ht="15.75" customHeight="1" x14ac:dyDescent="0.25">
      <c r="A2141" s="33" t="s">
        <v>3698</v>
      </c>
      <c r="B2141" s="33">
        <v>73</v>
      </c>
      <c r="C2141" s="33" t="s">
        <v>164</v>
      </c>
      <c r="D2141" s="33">
        <v>11</v>
      </c>
      <c r="E2141" s="33">
        <v>54</v>
      </c>
      <c r="F2141" s="33" t="s">
        <v>1235</v>
      </c>
      <c r="G2141" s="33"/>
      <c r="H2141" s="66" t="s">
        <v>165</v>
      </c>
      <c r="I2141" s="29" t="str">
        <f>VLOOKUP(VASCO!$H2141,Code2Loc,2,FALSE)</f>
        <v>KUNDAI</v>
      </c>
    </row>
    <row r="2142" spans="1:9" ht="15.75" customHeight="1" x14ac:dyDescent="0.25">
      <c r="A2142" s="33" t="s">
        <v>3698</v>
      </c>
      <c r="B2142" s="33">
        <v>73</v>
      </c>
      <c r="C2142" s="33" t="s">
        <v>176</v>
      </c>
      <c r="D2142" s="33">
        <v>12</v>
      </c>
      <c r="E2142" s="33">
        <v>64</v>
      </c>
      <c r="F2142" s="33" t="s">
        <v>1235</v>
      </c>
      <c r="G2142" s="33"/>
      <c r="H2142" s="66" t="s">
        <v>177</v>
      </c>
      <c r="I2142" s="29" t="str">
        <f>VLOOKUP(VASCO!$H2142,Code2Loc,2,FALSE)</f>
        <v>PONDA</v>
      </c>
    </row>
    <row r="2143" spans="1:9" ht="15.75" customHeight="1" x14ac:dyDescent="0.25">
      <c r="A2143" s="33" t="s">
        <v>3698</v>
      </c>
      <c r="B2143" s="33">
        <v>73</v>
      </c>
      <c r="C2143" s="33" t="s">
        <v>3699</v>
      </c>
      <c r="D2143" s="33">
        <v>13</v>
      </c>
      <c r="E2143" s="33">
        <v>74</v>
      </c>
      <c r="F2143" s="33" t="s">
        <v>1235</v>
      </c>
      <c r="G2143" s="33"/>
      <c r="H2143" s="66" t="s">
        <v>1465</v>
      </c>
      <c r="I2143" s="29" t="str">
        <f>VLOOKUP(VASCO!$H2143,Code2Loc,2,FALSE)</f>
        <v>USGAO</v>
      </c>
    </row>
    <row r="2144" spans="1:9" ht="15.75" customHeight="1" x14ac:dyDescent="0.25">
      <c r="A2144" s="33" t="s">
        <v>3698</v>
      </c>
      <c r="B2144" s="33">
        <v>73</v>
      </c>
      <c r="C2144" s="33" t="s">
        <v>1379</v>
      </c>
      <c r="D2144" s="33">
        <v>14</v>
      </c>
      <c r="E2144" s="33">
        <v>80</v>
      </c>
      <c r="F2144" s="33" t="s">
        <v>1235</v>
      </c>
      <c r="G2144" s="33"/>
      <c r="H2144" s="66" t="s">
        <v>1380</v>
      </c>
      <c r="I2144" s="29" t="str">
        <f>VLOOKUP(VASCO!$H2144,Code2Loc,2,FALSE)</f>
        <v>DHARBANDORA</v>
      </c>
    </row>
    <row r="2145" spans="1:9" ht="15.75" customHeight="1" x14ac:dyDescent="0.25">
      <c r="A2145" s="33" t="s">
        <v>3698</v>
      </c>
      <c r="B2145" s="33">
        <v>73</v>
      </c>
      <c r="C2145" s="33" t="s">
        <v>1381</v>
      </c>
      <c r="D2145" s="33">
        <v>15</v>
      </c>
      <c r="E2145" s="33">
        <v>86</v>
      </c>
      <c r="F2145" s="33" t="s">
        <v>1235</v>
      </c>
      <c r="G2145" s="33"/>
      <c r="H2145" s="66" t="s">
        <v>1382</v>
      </c>
      <c r="I2145" s="29" t="str">
        <f>VLOOKUP(VASCO!$H2145,Code2Loc,2,FALSE)</f>
        <v>DHATFARM</v>
      </c>
    </row>
    <row r="2146" spans="1:9" ht="15.75" customHeight="1" x14ac:dyDescent="0.25">
      <c r="A2146" s="33" t="s">
        <v>3698</v>
      </c>
      <c r="B2146" s="33">
        <v>73</v>
      </c>
      <c r="C2146" s="33" t="s">
        <v>1383</v>
      </c>
      <c r="D2146" s="33">
        <v>16</v>
      </c>
      <c r="E2146" s="33">
        <v>92</v>
      </c>
      <c r="F2146" s="33" t="s">
        <v>1235</v>
      </c>
      <c r="G2146" s="33"/>
      <c r="H2146" s="66" t="s">
        <v>1384</v>
      </c>
      <c r="I2146" s="29" t="str">
        <f>VLOOKUP(VASCO!$H2146,Code2Loc,2,FALSE)</f>
        <v>MOLLEM</v>
      </c>
    </row>
    <row r="2147" spans="1:9" ht="15.75" customHeight="1" x14ac:dyDescent="0.25">
      <c r="A2147" s="33" t="s">
        <v>3698</v>
      </c>
      <c r="B2147" s="33">
        <v>73</v>
      </c>
      <c r="C2147" s="33" t="s">
        <v>483</v>
      </c>
      <c r="D2147" s="33">
        <v>17</v>
      </c>
      <c r="E2147" s="33">
        <v>104</v>
      </c>
      <c r="F2147" s="33" t="s">
        <v>1235</v>
      </c>
      <c r="G2147" s="33">
        <v>1</v>
      </c>
      <c r="H2147" s="66" t="s">
        <v>484</v>
      </c>
      <c r="I2147" s="29" t="str">
        <f>VLOOKUP(VASCO!$H2147,Code2Loc,2,FALSE)</f>
        <v>GOA BORDER</v>
      </c>
    </row>
    <row r="2148" spans="1:9" ht="15.75" customHeight="1" x14ac:dyDescent="0.25">
      <c r="A2148" s="33" t="s">
        <v>3698</v>
      </c>
      <c r="B2148" s="33">
        <v>73</v>
      </c>
      <c r="C2148" s="33" t="s">
        <v>1385</v>
      </c>
      <c r="D2148" s="33">
        <v>18</v>
      </c>
      <c r="E2148" s="33">
        <v>110</v>
      </c>
      <c r="F2148" s="33" t="s">
        <v>1235</v>
      </c>
      <c r="G2148" s="33">
        <v>3</v>
      </c>
      <c r="H2148" s="66" t="s">
        <v>1386</v>
      </c>
      <c r="I2148" s="29" t="str">
        <f>VLOOKUP(VASCO!$H2148,Code2Loc,2,FALSE)</f>
        <v>ANMOD</v>
      </c>
    </row>
    <row r="2149" spans="1:9" ht="15.75" customHeight="1" x14ac:dyDescent="0.25">
      <c r="A2149" s="33" t="s">
        <v>3698</v>
      </c>
      <c r="B2149" s="33">
        <v>73</v>
      </c>
      <c r="C2149" s="33" t="s">
        <v>1387</v>
      </c>
      <c r="D2149" s="33">
        <v>19</v>
      </c>
      <c r="E2149" s="33">
        <v>126</v>
      </c>
      <c r="F2149" s="33" t="s">
        <v>1235</v>
      </c>
      <c r="G2149" s="33"/>
      <c r="H2149" s="66" t="s">
        <v>1388</v>
      </c>
      <c r="I2149" s="29" t="str">
        <f>VLOOKUP(VASCO!$H2149,Code2Loc,2,FALSE)</f>
        <v>TINAI GHAT</v>
      </c>
    </row>
    <row r="2150" spans="1:9" ht="15.75" customHeight="1" x14ac:dyDescent="0.25">
      <c r="A2150" s="33" t="s">
        <v>3698</v>
      </c>
      <c r="B2150" s="33">
        <v>73</v>
      </c>
      <c r="C2150" s="33" t="s">
        <v>1389</v>
      </c>
      <c r="D2150" s="33">
        <v>20</v>
      </c>
      <c r="E2150" s="33">
        <v>134</v>
      </c>
      <c r="F2150" s="33" t="s">
        <v>1235</v>
      </c>
      <c r="G2150" s="33"/>
      <c r="H2150" s="66" t="s">
        <v>1390</v>
      </c>
      <c r="I2150" s="29" t="str">
        <f>VLOOKUP(VASCO!$H2150,Code2Loc,2,FALSE)</f>
        <v>RAMNAGAR</v>
      </c>
    </row>
    <row r="2151" spans="1:9" ht="15.75" customHeight="1" x14ac:dyDescent="0.25">
      <c r="A2151" s="33" t="s">
        <v>3698</v>
      </c>
      <c r="B2151" s="33">
        <v>73</v>
      </c>
      <c r="C2151" s="33" t="s">
        <v>1391</v>
      </c>
      <c r="D2151" s="33">
        <v>21</v>
      </c>
      <c r="E2151" s="33">
        <v>140</v>
      </c>
      <c r="F2151" s="33" t="s">
        <v>1235</v>
      </c>
      <c r="G2151" s="33"/>
      <c r="H2151" s="66" t="s">
        <v>1392</v>
      </c>
      <c r="I2151" s="29" t="str">
        <f>VLOOKUP(VASCO!$H2151,Code2Loc,2,FALSE)</f>
        <v>LONDA</v>
      </c>
    </row>
    <row r="2152" spans="1:9" ht="15.75" customHeight="1" x14ac:dyDescent="0.25">
      <c r="A2152" s="33" t="s">
        <v>3698</v>
      </c>
      <c r="B2152" s="33">
        <v>73</v>
      </c>
      <c r="C2152" s="33" t="s">
        <v>1393</v>
      </c>
      <c r="D2152" s="33">
        <v>22</v>
      </c>
      <c r="E2152" s="33">
        <v>152</v>
      </c>
      <c r="F2152" s="33" t="s">
        <v>1235</v>
      </c>
      <c r="G2152" s="33"/>
      <c r="H2152" s="66" t="s">
        <v>1394</v>
      </c>
      <c r="I2152" s="29" t="str">
        <f>VLOOKUP(VASCO!$H2152,Code2Loc,2,FALSE)</f>
        <v>GUNJI</v>
      </c>
    </row>
    <row r="2153" spans="1:9" ht="15.75" customHeight="1" x14ac:dyDescent="0.25">
      <c r="A2153" s="33" t="s">
        <v>3698</v>
      </c>
      <c r="B2153" s="33">
        <v>73</v>
      </c>
      <c r="C2153" s="33" t="s">
        <v>1395</v>
      </c>
      <c r="D2153" s="33">
        <v>23</v>
      </c>
      <c r="E2153" s="33">
        <v>164</v>
      </c>
      <c r="F2153" s="33" t="s">
        <v>1235</v>
      </c>
      <c r="G2153" s="33"/>
      <c r="H2153" s="66" t="s">
        <v>1396</v>
      </c>
      <c r="I2153" s="29" t="str">
        <f>VLOOKUP(VASCO!$H2153,Code2Loc,2,FALSE)</f>
        <v>KHANAPUR</v>
      </c>
    </row>
    <row r="2154" spans="1:9" ht="15.75" customHeight="1" x14ac:dyDescent="0.25">
      <c r="A2154" s="33" t="s">
        <v>3698</v>
      </c>
      <c r="B2154" s="33">
        <v>73</v>
      </c>
      <c r="C2154" s="33" t="s">
        <v>1358</v>
      </c>
      <c r="D2154" s="33">
        <v>24</v>
      </c>
      <c r="E2154" s="33">
        <v>178</v>
      </c>
      <c r="F2154" s="33" t="s">
        <v>1235</v>
      </c>
      <c r="G2154" s="33"/>
      <c r="H2154" s="66" t="s">
        <v>1359</v>
      </c>
      <c r="I2154" s="29" t="str">
        <f>VLOOKUP(VASCO!$H2154,Code2Loc,2,FALSE)</f>
        <v>PIRANWADI</v>
      </c>
    </row>
    <row r="2155" spans="1:9" ht="15.75" customHeight="1" x14ac:dyDescent="0.25">
      <c r="A2155" s="33" t="s">
        <v>3698</v>
      </c>
      <c r="B2155" s="33">
        <v>73</v>
      </c>
      <c r="C2155" s="33" t="s">
        <v>1360</v>
      </c>
      <c r="D2155" s="33">
        <v>25</v>
      </c>
      <c r="E2155" s="33">
        <v>188</v>
      </c>
      <c r="F2155" s="33" t="s">
        <v>1235</v>
      </c>
      <c r="G2155" s="33"/>
      <c r="H2155" s="66" t="s">
        <v>1361</v>
      </c>
      <c r="I2155" s="29" t="str">
        <f>VLOOKUP(VASCO!$H2155,Code2Loc,2,FALSE)</f>
        <v>BELGAVI RLY</v>
      </c>
    </row>
    <row r="2156" spans="1:9" ht="15.75" customHeight="1" x14ac:dyDescent="0.25">
      <c r="A2156" s="33" t="s">
        <v>3698</v>
      </c>
      <c r="B2156" s="33">
        <v>73</v>
      </c>
      <c r="C2156" s="33" t="s">
        <v>1362</v>
      </c>
      <c r="D2156" s="33">
        <v>26</v>
      </c>
      <c r="E2156" s="33">
        <v>194</v>
      </c>
      <c r="F2156" s="33" t="s">
        <v>1235</v>
      </c>
      <c r="G2156" s="33"/>
      <c r="H2156" s="66" t="s">
        <v>1363</v>
      </c>
      <c r="I2156" s="29" t="str">
        <f>VLOOKUP(VASCO!$H2156,Code2Loc,2,FALSE)</f>
        <v>BELGAVI CBT</v>
      </c>
    </row>
    <row r="2157" spans="1:9" ht="15.75" customHeight="1" x14ac:dyDescent="0.25">
      <c r="A2157" s="33" t="s">
        <v>3698</v>
      </c>
      <c r="B2157" s="33">
        <v>73</v>
      </c>
      <c r="C2157" s="33" t="s">
        <v>1472</v>
      </c>
      <c r="D2157" s="33">
        <v>27</v>
      </c>
      <c r="E2157" s="33">
        <v>221</v>
      </c>
      <c r="F2157" s="33" t="s">
        <v>1235</v>
      </c>
      <c r="G2157" s="33"/>
      <c r="H2157" s="66" t="s">
        <v>1473</v>
      </c>
      <c r="I2157" s="29" t="str">
        <f>VLOOKUP(VASCO!$H2157,Code2Loc,2,FALSE)</f>
        <v>NESSARGI</v>
      </c>
    </row>
    <row r="2158" spans="1:9" ht="15.75" customHeight="1" x14ac:dyDescent="0.25">
      <c r="A2158" s="33" t="s">
        <v>3698</v>
      </c>
      <c r="B2158" s="33">
        <v>73</v>
      </c>
      <c r="C2158" s="33" t="s">
        <v>1474</v>
      </c>
      <c r="D2158" s="33">
        <v>28</v>
      </c>
      <c r="E2158" s="33">
        <v>251</v>
      </c>
      <c r="F2158" s="33" t="s">
        <v>1235</v>
      </c>
      <c r="G2158" s="33"/>
      <c r="H2158" s="66" t="s">
        <v>1475</v>
      </c>
      <c r="I2158" s="29" t="str">
        <f>VLOOKUP(VASCO!$H2158,Code2Loc,2,FALSE)</f>
        <v>YARGATTI</v>
      </c>
    </row>
    <row r="2159" spans="1:9" ht="15.75" customHeight="1" x14ac:dyDescent="0.25">
      <c r="A2159" s="33" t="s">
        <v>3698</v>
      </c>
      <c r="B2159" s="33">
        <v>73</v>
      </c>
      <c r="C2159" s="33" t="s">
        <v>1476</v>
      </c>
      <c r="D2159" s="33">
        <v>29</v>
      </c>
      <c r="E2159" s="33">
        <v>275</v>
      </c>
      <c r="F2159" s="33" t="s">
        <v>1235</v>
      </c>
      <c r="G2159" s="33"/>
      <c r="H2159" s="66" t="s">
        <v>1477</v>
      </c>
      <c r="I2159" s="29" t="str">
        <f>VLOOKUP(VASCO!$H2159,Code2Loc,2,FALSE)</f>
        <v>SALALI</v>
      </c>
    </row>
    <row r="2160" spans="1:9" ht="15.75" customHeight="1" x14ac:dyDescent="0.25">
      <c r="A2160" s="33" t="s">
        <v>3698</v>
      </c>
      <c r="B2160" s="33">
        <v>73</v>
      </c>
      <c r="C2160" s="33" t="s">
        <v>1470</v>
      </c>
      <c r="D2160" s="33">
        <v>30</v>
      </c>
      <c r="E2160" s="33">
        <v>293</v>
      </c>
      <c r="F2160" s="33" t="s">
        <v>1235</v>
      </c>
      <c r="G2160" s="33"/>
      <c r="H2160" s="66" t="s">
        <v>1471</v>
      </c>
      <c r="I2160" s="29" t="str">
        <f>VLOOKUP(VASCO!$H2160,Code2Loc,2,FALSE)</f>
        <v>LOKAPUR</v>
      </c>
    </row>
    <row r="2161" spans="1:9" ht="15.75" customHeight="1" x14ac:dyDescent="0.25">
      <c r="A2161" s="33" t="s">
        <v>3698</v>
      </c>
      <c r="B2161" s="33">
        <v>73</v>
      </c>
      <c r="C2161" s="33" t="s">
        <v>1478</v>
      </c>
      <c r="D2161" s="33">
        <v>31</v>
      </c>
      <c r="E2161" s="33">
        <v>317</v>
      </c>
      <c r="F2161" s="33" t="s">
        <v>1235</v>
      </c>
      <c r="G2161" s="33"/>
      <c r="H2161" s="66" t="s">
        <v>1479</v>
      </c>
      <c r="I2161" s="29" t="str">
        <f>VLOOKUP(VASCO!$H2161,Code2Loc,2,FALSE)</f>
        <v>MUDHOL</v>
      </c>
    </row>
    <row r="2162" spans="1:9" ht="15.75" customHeight="1" x14ac:dyDescent="0.25">
      <c r="A2162" s="33" t="s">
        <v>3698</v>
      </c>
      <c r="B2162" s="33">
        <v>73</v>
      </c>
      <c r="C2162" s="33" t="s">
        <v>1468</v>
      </c>
      <c r="D2162" s="33">
        <v>32</v>
      </c>
      <c r="E2162" s="33">
        <v>335</v>
      </c>
      <c r="F2162" s="33" t="s">
        <v>1235</v>
      </c>
      <c r="G2162" s="33"/>
      <c r="H2162" s="66" t="s">
        <v>1469</v>
      </c>
      <c r="I2162" s="29" t="str">
        <f>VLOOKUP(VASCO!$H2162,Code2Loc,2,FALSE)</f>
        <v>JAMKHANDI</v>
      </c>
    </row>
    <row r="2163" spans="1:9" ht="15.75" customHeight="1" x14ac:dyDescent="0.25">
      <c r="A2163" s="33" t="s">
        <v>3698</v>
      </c>
      <c r="B2163" s="33">
        <v>73</v>
      </c>
      <c r="C2163" s="33" t="s">
        <v>3704</v>
      </c>
      <c r="D2163" s="33">
        <v>33</v>
      </c>
      <c r="E2163" s="33">
        <v>377</v>
      </c>
      <c r="F2163" s="33" t="s">
        <v>1235</v>
      </c>
      <c r="G2163" s="33"/>
      <c r="H2163" s="66" t="s">
        <v>1481</v>
      </c>
      <c r="I2163" s="29" t="str">
        <f>VLOOKUP(VASCO!$H2163,Code2Loc,2,FALSE)</f>
        <v>BABLESHWAR</v>
      </c>
    </row>
    <row r="2164" spans="1:9" ht="15.75" customHeight="1" x14ac:dyDescent="0.25">
      <c r="A2164" s="33" t="s">
        <v>3698</v>
      </c>
      <c r="B2164" s="33">
        <v>73</v>
      </c>
      <c r="C2164" s="33" t="s">
        <v>1482</v>
      </c>
      <c r="D2164" s="33">
        <v>34</v>
      </c>
      <c r="E2164" s="33">
        <v>401</v>
      </c>
      <c r="F2164" s="33" t="s">
        <v>1235</v>
      </c>
      <c r="G2164" s="33"/>
      <c r="H2164" s="66" t="s">
        <v>1483</v>
      </c>
      <c r="I2164" s="29" t="str">
        <f>VLOOKUP(VASCO!$H2164,Code2Loc,2,FALSE)</f>
        <v>BIJAPUR</v>
      </c>
    </row>
    <row r="2165" spans="1:9" ht="15.75" customHeight="1" x14ac:dyDescent="0.25">
      <c r="A2165" s="33" t="s">
        <v>3698</v>
      </c>
      <c r="B2165" s="33">
        <v>73</v>
      </c>
      <c r="C2165" s="33" t="s">
        <v>1484</v>
      </c>
      <c r="D2165" s="33">
        <v>35</v>
      </c>
      <c r="E2165" s="33">
        <v>443</v>
      </c>
      <c r="F2165" s="33" t="s">
        <v>1235</v>
      </c>
      <c r="G2165" s="33"/>
      <c r="H2165" s="66" t="s">
        <v>1485</v>
      </c>
      <c r="I2165" s="29" t="str">
        <f>VLOOKUP(VASCO!$H2165,Code2Loc,2,FALSE)</f>
        <v>D. HIPPARGI</v>
      </c>
    </row>
    <row r="2166" spans="1:9" ht="15.75" customHeight="1" x14ac:dyDescent="0.25">
      <c r="A2166" s="33" t="s">
        <v>3698</v>
      </c>
      <c r="B2166" s="33">
        <v>73</v>
      </c>
      <c r="C2166" s="33" t="s">
        <v>1486</v>
      </c>
      <c r="D2166" s="33">
        <v>36</v>
      </c>
      <c r="E2166" s="33">
        <v>467</v>
      </c>
      <c r="F2166" s="33" t="s">
        <v>1235</v>
      </c>
      <c r="G2166" s="33"/>
      <c r="H2166" s="66" t="s">
        <v>1487</v>
      </c>
      <c r="I2166" s="29" t="str">
        <f>VLOOKUP(VASCO!$H2166,Code2Loc,2,FALSE)</f>
        <v>SINDHAGI</v>
      </c>
    </row>
    <row r="2167" spans="1:9" ht="15.75" customHeight="1" x14ac:dyDescent="0.25">
      <c r="A2167" s="33" t="s">
        <v>3698</v>
      </c>
      <c r="B2167" s="33">
        <v>73</v>
      </c>
      <c r="C2167" s="33" t="s">
        <v>1488</v>
      </c>
      <c r="D2167" s="33">
        <v>37</v>
      </c>
      <c r="E2167" s="33">
        <v>485</v>
      </c>
      <c r="F2167" s="33" t="s">
        <v>1235</v>
      </c>
      <c r="G2167" s="33"/>
      <c r="H2167" s="66" t="s">
        <v>1489</v>
      </c>
      <c r="I2167" s="29" t="str">
        <f>VLOOKUP(VASCO!$H2167,Code2Loc,2,FALSE)</f>
        <v>ALMEL</v>
      </c>
    </row>
    <row r="2168" spans="1:9" ht="15.75" customHeight="1" x14ac:dyDescent="0.25">
      <c r="A2168" s="33" t="s">
        <v>3698</v>
      </c>
      <c r="B2168" s="33">
        <v>73</v>
      </c>
      <c r="C2168" s="33" t="s">
        <v>1490</v>
      </c>
      <c r="D2168" s="33">
        <v>38</v>
      </c>
      <c r="E2168" s="33">
        <v>497</v>
      </c>
      <c r="F2168" s="33" t="s">
        <v>1235</v>
      </c>
      <c r="G2168" s="33"/>
      <c r="H2168" s="66" t="s">
        <v>1491</v>
      </c>
      <c r="I2168" s="29" t="str">
        <f>VLOOKUP(VASCO!$H2168,Code2Loc,2,FALSE)</f>
        <v>DEVANGAO</v>
      </c>
    </row>
    <row r="2169" spans="1:9" ht="15.75" customHeight="1" x14ac:dyDescent="0.25">
      <c r="A2169" s="33" t="s">
        <v>3698</v>
      </c>
      <c r="B2169" s="33">
        <v>73</v>
      </c>
      <c r="C2169" s="33" t="s">
        <v>1492</v>
      </c>
      <c r="D2169" s="33">
        <v>39</v>
      </c>
      <c r="E2169" s="33">
        <v>503</v>
      </c>
      <c r="F2169" s="33" t="s">
        <v>1235</v>
      </c>
      <c r="G2169" s="33"/>
      <c r="H2169" s="66" t="s">
        <v>1493</v>
      </c>
      <c r="I2169" s="29" t="str">
        <f>VLOOKUP(VASCO!$H2169,Code2Loc,2,FALSE)</f>
        <v>AFZALPUR</v>
      </c>
    </row>
    <row r="2170" spans="1:9" ht="15.75" customHeight="1" x14ac:dyDescent="0.25">
      <c r="A2170" s="33" t="s">
        <v>3698</v>
      </c>
      <c r="B2170" s="33">
        <v>73</v>
      </c>
      <c r="C2170" s="33" t="s">
        <v>3701</v>
      </c>
      <c r="D2170" s="33">
        <v>40</v>
      </c>
      <c r="E2170" s="33">
        <v>515</v>
      </c>
      <c r="F2170" s="33" t="s">
        <v>1235</v>
      </c>
      <c r="G2170" s="33"/>
      <c r="H2170" s="66" t="s">
        <v>3702</v>
      </c>
      <c r="I2170" s="29" t="str">
        <f>VLOOKUP(VASCO!$H2170,Code2Loc,2,FALSE)</f>
        <v>ATNUR</v>
      </c>
    </row>
    <row r="2171" spans="1:9" ht="15.75" customHeight="1" x14ac:dyDescent="0.25">
      <c r="A2171" s="33" t="s">
        <v>3698</v>
      </c>
      <c r="B2171" s="33">
        <v>73</v>
      </c>
      <c r="C2171" s="33" t="s">
        <v>1494</v>
      </c>
      <c r="D2171" s="33">
        <v>41</v>
      </c>
      <c r="E2171" s="33">
        <v>521</v>
      </c>
      <c r="F2171" s="33" t="s">
        <v>1235</v>
      </c>
      <c r="G2171" s="33"/>
      <c r="H2171" s="66" t="s">
        <v>1495</v>
      </c>
      <c r="I2171" s="29" t="str">
        <f>VLOOKUP(VASCO!$H2171,Code2Loc,2,FALSE)</f>
        <v>CHAUDAPUR</v>
      </c>
    </row>
    <row r="2172" spans="1:9" ht="15.75" customHeight="1" x14ac:dyDescent="0.25">
      <c r="A2172" s="33" t="s">
        <v>3698</v>
      </c>
      <c r="B2172" s="33">
        <v>73</v>
      </c>
      <c r="C2172" s="33" t="s">
        <v>1496</v>
      </c>
      <c r="D2172" s="33">
        <v>42</v>
      </c>
      <c r="E2172" s="33">
        <v>525</v>
      </c>
      <c r="F2172" s="33" t="s">
        <v>1235</v>
      </c>
      <c r="G2172" s="33"/>
      <c r="H2172" s="66" t="s">
        <v>1497</v>
      </c>
      <c r="I2172" s="29" t="str">
        <f>VLOOKUP(VASCO!$H2172,Code2Loc,2,FALSE)</f>
        <v>GANGAPUR</v>
      </c>
    </row>
    <row r="2173" spans="1:9" ht="15.75" customHeight="1" x14ac:dyDescent="0.25">
      <c r="A2173" s="33" t="s">
        <v>3698</v>
      </c>
      <c r="B2173" s="33">
        <v>73</v>
      </c>
      <c r="C2173" s="33" t="s">
        <v>1494</v>
      </c>
      <c r="D2173" s="33">
        <v>43</v>
      </c>
      <c r="E2173" s="33">
        <v>521</v>
      </c>
      <c r="F2173" s="33" t="s">
        <v>1235</v>
      </c>
      <c r="G2173" s="33"/>
      <c r="H2173" s="66" t="s">
        <v>1495</v>
      </c>
      <c r="I2173" s="29" t="str">
        <f>VLOOKUP(VASCO!$H2173,Code2Loc,2,FALSE)</f>
        <v>CHAUDAPUR</v>
      </c>
    </row>
    <row r="2174" spans="1:9" ht="15.75" customHeight="1" x14ac:dyDescent="0.25">
      <c r="A2174" s="33" t="s">
        <v>3698</v>
      </c>
      <c r="B2174" s="33">
        <v>73</v>
      </c>
      <c r="C2174" s="33" t="s">
        <v>3703</v>
      </c>
      <c r="D2174" s="33">
        <v>44</v>
      </c>
      <c r="E2174" s="33">
        <v>557</v>
      </c>
      <c r="F2174" s="33" t="s">
        <v>1235</v>
      </c>
      <c r="G2174" s="33"/>
      <c r="H2174" s="66" t="s">
        <v>1499</v>
      </c>
      <c r="I2174" s="29" t="str">
        <f>VLOOKUP(VASCO!$H2174,Code2Loc,2,FALSE)</f>
        <v>GULBARGA</v>
      </c>
    </row>
    <row r="2175" spans="1:9" ht="15.75" customHeight="1" x14ac:dyDescent="0.25">
      <c r="A2175" s="33" t="s">
        <v>3705</v>
      </c>
      <c r="B2175" s="33">
        <v>71</v>
      </c>
      <c r="C2175" s="33" t="s">
        <v>66</v>
      </c>
      <c r="D2175" s="33">
        <v>1</v>
      </c>
      <c r="E2175" s="33">
        <v>0</v>
      </c>
      <c r="F2175" s="33" t="s">
        <v>1602</v>
      </c>
      <c r="G2175" s="33"/>
      <c r="H2175" s="35" t="s">
        <v>67</v>
      </c>
      <c r="I2175" s="29" t="str">
        <f>VLOOKUP(VASCO!$H2175,Code2Loc,2,FALSE)</f>
        <v>VASCO</v>
      </c>
    </row>
    <row r="2176" spans="1:9" ht="15.75" customHeight="1" x14ac:dyDescent="0.25">
      <c r="A2176" s="33" t="s">
        <v>3705</v>
      </c>
      <c r="B2176" s="33">
        <v>71</v>
      </c>
      <c r="C2176" s="33" t="s">
        <v>10</v>
      </c>
      <c r="D2176" s="33">
        <v>2</v>
      </c>
      <c r="E2176" s="33">
        <v>31</v>
      </c>
      <c r="F2176" s="33" t="s">
        <v>1602</v>
      </c>
      <c r="G2176" s="33"/>
      <c r="H2176" s="35" t="s">
        <v>12</v>
      </c>
      <c r="I2176" s="29" t="str">
        <f>VLOOKUP(VASCO!$H2176,Code2Loc,2,FALSE)</f>
        <v>PANAJI</v>
      </c>
    </row>
    <row r="2177" spans="1:9" ht="15.75" customHeight="1" x14ac:dyDescent="0.25">
      <c r="A2177" s="33" t="s">
        <v>3624</v>
      </c>
      <c r="B2177" s="33">
        <v>74</v>
      </c>
      <c r="C2177" s="33" t="s">
        <v>3706</v>
      </c>
      <c r="D2177" s="33">
        <v>1</v>
      </c>
      <c r="E2177" s="33">
        <v>0</v>
      </c>
      <c r="F2177" s="33" t="s">
        <v>1172</v>
      </c>
      <c r="G2177" s="33"/>
      <c r="H2177" s="66" t="s">
        <v>1175</v>
      </c>
      <c r="I2177" s="29" t="str">
        <f>VLOOKUP(VASCO!$H2177,Code2Loc,2,FALSE)</f>
        <v>AIRPORT</v>
      </c>
    </row>
    <row r="2178" spans="1:9" ht="15.75" customHeight="1" x14ac:dyDescent="0.25">
      <c r="A2178" s="33" t="s">
        <v>3624</v>
      </c>
      <c r="B2178" s="33">
        <v>74</v>
      </c>
      <c r="C2178" s="33" t="s">
        <v>3707</v>
      </c>
      <c r="D2178" s="33">
        <v>2</v>
      </c>
      <c r="E2178" s="33">
        <v>30</v>
      </c>
      <c r="F2178" s="33" t="s">
        <v>1172</v>
      </c>
      <c r="G2178" s="33"/>
      <c r="H2178" s="66" t="s">
        <v>12</v>
      </c>
      <c r="I2178" s="29" t="str">
        <f>VLOOKUP(VASCO!$H2178,Code2Loc,2,FALSE)</f>
        <v>PANAJI</v>
      </c>
    </row>
    <row r="2179" spans="1:9" ht="15.75" customHeight="1" x14ac:dyDescent="0.25">
      <c r="A2179" s="33" t="s">
        <v>3624</v>
      </c>
      <c r="B2179" s="33">
        <v>74</v>
      </c>
      <c r="C2179" s="33" t="s">
        <v>3708</v>
      </c>
      <c r="D2179" s="33">
        <v>3</v>
      </c>
      <c r="E2179" s="33">
        <v>44</v>
      </c>
      <c r="F2179" s="33" t="s">
        <v>1172</v>
      </c>
      <c r="G2179" s="33"/>
      <c r="H2179" s="66" t="s">
        <v>1173</v>
      </c>
      <c r="I2179" s="29" t="str">
        <f>VLOOKUP(VASCO!$H2179,Code2Loc,2,FALSE)</f>
        <v>CALANGUTE</v>
      </c>
    </row>
    <row r="2180" spans="1:9" ht="15.75" customHeight="1" x14ac:dyDescent="0.25">
      <c r="A2180" s="40" t="s">
        <v>3251</v>
      </c>
      <c r="B2180" s="41">
        <v>75</v>
      </c>
      <c r="C2180" s="41" t="s">
        <v>66</v>
      </c>
      <c r="D2180" s="41">
        <v>1</v>
      </c>
      <c r="E2180" s="41">
        <v>0</v>
      </c>
      <c r="F2180" s="41" t="s">
        <v>1602</v>
      </c>
      <c r="G2180" s="41"/>
      <c r="H2180" s="35" t="s">
        <v>67</v>
      </c>
      <c r="I2180" s="29" t="str">
        <f>VLOOKUP(VASCO!$H2180,Code2Loc,2,FALSE)</f>
        <v>VASCO</v>
      </c>
    </row>
    <row r="2181" spans="1:9" ht="15.75" customHeight="1" x14ac:dyDescent="0.25">
      <c r="A2181" s="40" t="s">
        <v>3251</v>
      </c>
      <c r="B2181" s="41">
        <v>75</v>
      </c>
      <c r="C2181" s="41" t="s">
        <v>47</v>
      </c>
      <c r="D2181" s="41">
        <v>2</v>
      </c>
      <c r="E2181" s="41">
        <v>30</v>
      </c>
      <c r="F2181" s="41" t="s">
        <v>1602</v>
      </c>
      <c r="G2181" s="41"/>
      <c r="H2181" s="35" t="s">
        <v>48</v>
      </c>
      <c r="I2181" s="29" t="str">
        <f>VLOOKUP(VASCO!$H2181,Code2Loc,2,FALSE)</f>
        <v>MARGAO</v>
      </c>
    </row>
    <row r="2182" spans="1:9" ht="15.75" customHeight="1" x14ac:dyDescent="0.25">
      <c r="A2182" s="40" t="s">
        <v>3709</v>
      </c>
      <c r="B2182" s="41">
        <v>76</v>
      </c>
      <c r="C2182" s="41" t="s">
        <v>66</v>
      </c>
      <c r="D2182" s="41">
        <v>1</v>
      </c>
      <c r="E2182" s="41">
        <v>0</v>
      </c>
      <c r="F2182" s="41" t="s">
        <v>1168</v>
      </c>
      <c r="G2182" s="41"/>
      <c r="H2182" s="35" t="s">
        <v>67</v>
      </c>
      <c r="I2182" s="29" t="str">
        <f>VLOOKUP(VASCO!$H2182,Code2Loc,2,FALSE)</f>
        <v>VASCO</v>
      </c>
    </row>
    <row r="2183" spans="1:9" ht="15.75" customHeight="1" x14ac:dyDescent="0.25">
      <c r="A2183" s="40" t="s">
        <v>3709</v>
      </c>
      <c r="B2183" s="41">
        <v>76</v>
      </c>
      <c r="C2183" s="41" t="s">
        <v>215</v>
      </c>
      <c r="D2183" s="41">
        <v>2</v>
      </c>
      <c r="E2183" s="41">
        <v>36</v>
      </c>
      <c r="F2183" s="41" t="s">
        <v>1168</v>
      </c>
      <c r="G2183" s="41"/>
      <c r="H2183" s="35" t="s">
        <v>216</v>
      </c>
      <c r="I2183" s="29" t="str">
        <f>VLOOKUP(VASCO!$H2183,Code2Loc,2,FALSE)</f>
        <v>OLD GOA</v>
      </c>
    </row>
    <row r="2184" spans="1:9" ht="15.75" customHeight="1" x14ac:dyDescent="0.25">
      <c r="A2184" s="40" t="s">
        <v>1623</v>
      </c>
      <c r="B2184" s="41">
        <v>77</v>
      </c>
      <c r="C2184" s="41" t="s">
        <v>10</v>
      </c>
      <c r="D2184" s="41">
        <v>1</v>
      </c>
      <c r="E2184" s="41">
        <v>0</v>
      </c>
      <c r="F2184" s="41" t="s">
        <v>1168</v>
      </c>
      <c r="G2184" s="41"/>
      <c r="H2184" s="35" t="s">
        <v>12</v>
      </c>
      <c r="I2184" s="29" t="str">
        <f>VLOOKUP(VASCO!$H2184,Code2Loc,2,FALSE)</f>
        <v>PANAJI</v>
      </c>
    </row>
    <row r="2185" spans="1:9" ht="15.75" customHeight="1" x14ac:dyDescent="0.25">
      <c r="A2185" s="40" t="s">
        <v>1623</v>
      </c>
      <c r="B2185" s="41">
        <v>77</v>
      </c>
      <c r="C2185" s="41" t="s">
        <v>215</v>
      </c>
      <c r="D2185" s="41">
        <v>2</v>
      </c>
      <c r="E2185" s="41">
        <v>14</v>
      </c>
      <c r="F2185" s="41" t="s">
        <v>1168</v>
      </c>
      <c r="G2185" s="41"/>
      <c r="H2185" s="35" t="s">
        <v>216</v>
      </c>
      <c r="I2185" s="29" t="str">
        <f>VLOOKUP(VASCO!$H2185,Code2Loc,2,FALSE)</f>
        <v>OLD GOA</v>
      </c>
    </row>
    <row r="2186" spans="1:9" ht="15.75" customHeight="1" x14ac:dyDescent="0.25">
      <c r="A2186" s="40" t="s">
        <v>1624</v>
      </c>
      <c r="B2186" s="41">
        <v>78</v>
      </c>
      <c r="C2186" s="41" t="s">
        <v>1625</v>
      </c>
      <c r="D2186" s="41">
        <v>1</v>
      </c>
      <c r="E2186" s="41">
        <v>0</v>
      </c>
      <c r="F2186" s="41" t="s">
        <v>11</v>
      </c>
      <c r="G2186" s="41"/>
      <c r="H2186" s="35" t="s">
        <v>216</v>
      </c>
      <c r="I2186" s="29" t="str">
        <f>VLOOKUP(VASCO!$H2186,Code2Loc,2,FALSE)</f>
        <v>OLD GOA</v>
      </c>
    </row>
    <row r="2187" spans="1:9" ht="15.75" customHeight="1" x14ac:dyDescent="0.25">
      <c r="A2187" s="40" t="s">
        <v>1624</v>
      </c>
      <c r="B2187" s="41">
        <v>78</v>
      </c>
      <c r="C2187" s="41" t="s">
        <v>1626</v>
      </c>
      <c r="D2187" s="41">
        <v>2</v>
      </c>
      <c r="E2187" s="41">
        <v>2</v>
      </c>
      <c r="F2187" s="41" t="s">
        <v>11</v>
      </c>
      <c r="G2187" s="41"/>
      <c r="H2187" s="35" t="s">
        <v>1627</v>
      </c>
      <c r="I2187" s="29" t="str">
        <f>VLOOKUP(VASCO!$H2187,Code2Loc,2,FALSE)</f>
        <v>ELA FARM</v>
      </c>
    </row>
    <row r="2188" spans="1:9" ht="15.75" customHeight="1" x14ac:dyDescent="0.25">
      <c r="A2188" s="40" t="s">
        <v>1628</v>
      </c>
      <c r="B2188" s="41">
        <v>79</v>
      </c>
      <c r="C2188" s="41" t="s">
        <v>1625</v>
      </c>
      <c r="D2188" s="41">
        <v>1</v>
      </c>
      <c r="E2188" s="41">
        <v>0</v>
      </c>
      <c r="F2188" s="41" t="s">
        <v>11</v>
      </c>
      <c r="G2188" s="41"/>
      <c r="H2188" s="35" t="s">
        <v>216</v>
      </c>
      <c r="I2188" s="29" t="str">
        <f>VLOOKUP(VASCO!$H2188,Code2Loc,2,FALSE)</f>
        <v>OLD GOA</v>
      </c>
    </row>
    <row r="2189" spans="1:9" ht="15.75" customHeight="1" x14ac:dyDescent="0.25">
      <c r="A2189" s="40" t="s">
        <v>1628</v>
      </c>
      <c r="B2189" s="41">
        <v>79</v>
      </c>
      <c r="C2189" s="41" t="s">
        <v>1629</v>
      </c>
      <c r="D2189" s="41">
        <v>2</v>
      </c>
      <c r="E2189" s="41">
        <v>2</v>
      </c>
      <c r="F2189" s="41" t="s">
        <v>11</v>
      </c>
      <c r="G2189" s="41"/>
      <c r="H2189" s="35" t="s">
        <v>1630</v>
      </c>
      <c r="I2189" s="29" t="str">
        <f>VLOOKUP(VASCO!$H2189,Code2Loc,2,FALSE)</f>
        <v>PINTO GARAGE</v>
      </c>
    </row>
    <row r="2190" spans="1:9" ht="15.75" customHeight="1" x14ac:dyDescent="0.25">
      <c r="A2190" s="40" t="s">
        <v>1631</v>
      </c>
      <c r="B2190" s="41">
        <v>80</v>
      </c>
      <c r="C2190" s="41" t="s">
        <v>1632</v>
      </c>
      <c r="D2190" s="41">
        <v>1</v>
      </c>
      <c r="E2190" s="41">
        <v>0</v>
      </c>
      <c r="F2190" s="41" t="s">
        <v>11</v>
      </c>
      <c r="G2190" s="41"/>
      <c r="H2190" s="35" t="s">
        <v>1633</v>
      </c>
      <c r="I2190" s="29" t="str">
        <f>VLOOKUP(VASCO!$H2190,Code2Loc,2,FALSE)</f>
        <v>BAKIA PARKING</v>
      </c>
    </row>
    <row r="2191" spans="1:9" ht="34.5" customHeight="1" x14ac:dyDescent="0.25">
      <c r="A2191" s="40" t="s">
        <v>1631</v>
      </c>
      <c r="B2191" s="41">
        <v>80</v>
      </c>
      <c r="C2191" s="41" t="s">
        <v>1625</v>
      </c>
      <c r="D2191" s="41">
        <v>2</v>
      </c>
      <c r="E2191" s="41">
        <v>1</v>
      </c>
      <c r="F2191" s="41" t="s">
        <v>11</v>
      </c>
      <c r="G2191" s="41"/>
      <c r="H2191" s="35" t="s">
        <v>216</v>
      </c>
      <c r="I2191" s="29" t="str">
        <f>VLOOKUP(VASCO!$H2191,Code2Loc,2,FALSE)</f>
        <v>OLD GOA</v>
      </c>
    </row>
    <row r="2192" spans="1:9" ht="15.75" customHeight="1" x14ac:dyDescent="0.25">
      <c r="A2192" s="40" t="s">
        <v>3710</v>
      </c>
      <c r="B2192" s="41">
        <v>81</v>
      </c>
      <c r="C2192" s="41" t="s">
        <v>2028</v>
      </c>
      <c r="D2192" s="41">
        <v>1</v>
      </c>
      <c r="E2192" s="41">
        <v>0</v>
      </c>
      <c r="F2192" s="41" t="s">
        <v>11</v>
      </c>
      <c r="G2192" s="41"/>
      <c r="H2192" s="35" t="s">
        <v>2029</v>
      </c>
      <c r="I2192" s="29" t="str">
        <f>VLOOKUP(VASCO!$H2192,Code2Loc,2,FALSE)</f>
        <v>AGAPUR</v>
      </c>
    </row>
    <row r="2193" spans="1:9" ht="15.75" customHeight="1" x14ac:dyDescent="0.25">
      <c r="A2193" s="40" t="s">
        <v>3710</v>
      </c>
      <c r="B2193" s="41">
        <v>81</v>
      </c>
      <c r="C2193" s="41" t="s">
        <v>2026</v>
      </c>
      <c r="D2193" s="41">
        <v>2</v>
      </c>
      <c r="E2193" s="41">
        <v>2</v>
      </c>
      <c r="F2193" s="41" t="s">
        <v>11</v>
      </c>
      <c r="G2193" s="41"/>
      <c r="H2193" s="35" t="s">
        <v>2027</v>
      </c>
      <c r="I2193" s="29" t="str">
        <f>VLOOKUP(VASCO!$H2193,Code2Loc,2,FALSE)</f>
        <v>ADPAI</v>
      </c>
    </row>
    <row r="2194" spans="1:9" ht="15.75" customHeight="1" x14ac:dyDescent="0.25">
      <c r="A2194" s="40" t="s">
        <v>3710</v>
      </c>
      <c r="B2194" s="41">
        <v>81</v>
      </c>
      <c r="C2194" s="41" t="s">
        <v>2024</v>
      </c>
      <c r="D2194" s="41">
        <v>3</v>
      </c>
      <c r="E2194" s="41">
        <v>4</v>
      </c>
      <c r="F2194" s="41" t="s">
        <v>11</v>
      </c>
      <c r="G2194" s="41"/>
      <c r="H2194" s="35" t="s">
        <v>2025</v>
      </c>
      <c r="I2194" s="29" t="str">
        <f>VLOOKUP(VASCO!$H2194,Code2Loc,2,FALSE)</f>
        <v>DURBHAT</v>
      </c>
    </row>
    <row r="2195" spans="1:9" ht="15.75" customHeight="1" x14ac:dyDescent="0.25">
      <c r="A2195" s="40" t="s">
        <v>3710</v>
      </c>
      <c r="B2195" s="41">
        <v>81</v>
      </c>
      <c r="C2195" s="41" t="s">
        <v>2022</v>
      </c>
      <c r="D2195" s="41">
        <v>4</v>
      </c>
      <c r="E2195" s="41">
        <v>5</v>
      </c>
      <c r="F2195" s="41" t="s">
        <v>11</v>
      </c>
      <c r="G2195" s="41"/>
      <c r="H2195" s="35" t="s">
        <v>2023</v>
      </c>
      <c r="I2195" s="29" t="str">
        <f>VLOOKUP(VASCO!$H2195,Code2Loc,2,FALSE)</f>
        <v>TALAULIM</v>
      </c>
    </row>
    <row r="2196" spans="1:9" ht="15.75" customHeight="1" x14ac:dyDescent="0.25">
      <c r="A2196" s="40" t="s">
        <v>3710</v>
      </c>
      <c r="B2196" s="41">
        <v>81</v>
      </c>
      <c r="C2196" s="41" t="s">
        <v>3608</v>
      </c>
      <c r="D2196" s="41">
        <v>5</v>
      </c>
      <c r="E2196" s="41">
        <v>6</v>
      </c>
      <c r="F2196" s="41" t="s">
        <v>11</v>
      </c>
      <c r="G2196" s="41"/>
      <c r="H2196" s="35" t="s">
        <v>3609</v>
      </c>
      <c r="I2196" s="29" t="str">
        <f>VLOOKUP(VASCO!$H2196,Code2Loc,2,FALSE)</f>
        <v>WADDI</v>
      </c>
    </row>
    <row r="2197" spans="1:9" ht="15.75" customHeight="1" x14ac:dyDescent="0.25">
      <c r="A2197" s="40" t="s">
        <v>3710</v>
      </c>
      <c r="B2197" s="41">
        <v>81</v>
      </c>
      <c r="C2197" s="41" t="s">
        <v>3606</v>
      </c>
      <c r="D2197" s="41">
        <v>6</v>
      </c>
      <c r="E2197" s="41">
        <v>8</v>
      </c>
      <c r="F2197" s="41" t="s">
        <v>11</v>
      </c>
      <c r="G2197" s="41"/>
      <c r="H2197" s="35" t="s">
        <v>3607</v>
      </c>
      <c r="I2197" s="29" t="str">
        <f>VLOOKUP(VASCO!$H2197,Code2Loc,2,FALSE)</f>
        <v>TAMSHER</v>
      </c>
    </row>
    <row r="2198" spans="1:9" ht="15.75" customHeight="1" x14ac:dyDescent="0.25">
      <c r="A2198" s="40" t="s">
        <v>3710</v>
      </c>
      <c r="B2198" s="41">
        <v>81</v>
      </c>
      <c r="C2198" s="41" t="s">
        <v>3604</v>
      </c>
      <c r="D2198" s="41">
        <v>7</v>
      </c>
      <c r="E2198" s="41">
        <v>9</v>
      </c>
      <c r="F2198" s="41" t="s">
        <v>11</v>
      </c>
      <c r="G2198" s="41"/>
      <c r="H2198" s="35" t="s">
        <v>3605</v>
      </c>
      <c r="I2198" s="29" t="str">
        <f>VLOOKUP(VASCO!$H2198,Code2Loc,2,FALSE)</f>
        <v>ADUSHEM</v>
      </c>
    </row>
    <row r="2199" spans="1:9" ht="15.75" customHeight="1" x14ac:dyDescent="0.25">
      <c r="A2199" s="40" t="s">
        <v>3710</v>
      </c>
      <c r="B2199" s="41">
        <v>81</v>
      </c>
      <c r="C2199" s="41" t="s">
        <v>182</v>
      </c>
      <c r="D2199" s="41">
        <v>8</v>
      </c>
      <c r="E2199" s="41">
        <v>10</v>
      </c>
      <c r="F2199" s="41" t="s">
        <v>11</v>
      </c>
      <c r="G2199" s="41"/>
      <c r="H2199" s="35" t="s">
        <v>183</v>
      </c>
      <c r="I2199" s="29" t="str">
        <f>VLOOKUP(VASCO!$H2199,Code2Loc,2,FALSE)</f>
        <v>BORI SKVR</v>
      </c>
    </row>
    <row r="2200" spans="1:9" ht="15.75" customHeight="1" x14ac:dyDescent="0.25">
      <c r="A2200" s="40" t="s">
        <v>3710</v>
      </c>
      <c r="B2200" s="41">
        <v>81</v>
      </c>
      <c r="C2200" s="41" t="s">
        <v>184</v>
      </c>
      <c r="D2200" s="41">
        <v>9</v>
      </c>
      <c r="E2200" s="41">
        <v>11</v>
      </c>
      <c r="F2200" s="41" t="s">
        <v>11</v>
      </c>
      <c r="G2200" s="41"/>
      <c r="H2200" s="35" t="s">
        <v>185</v>
      </c>
      <c r="I2200" s="29" t="str">
        <f>VLOOKUP(VASCO!$H2200,Code2Loc,2,FALSE)</f>
        <v>SAI TMPLE</v>
      </c>
    </row>
    <row r="2201" spans="1:9" ht="15.75" customHeight="1" x14ac:dyDescent="0.25">
      <c r="A2201" s="40" t="s">
        <v>3710</v>
      </c>
      <c r="B2201" s="41">
        <v>81</v>
      </c>
      <c r="C2201" s="41" t="s">
        <v>186</v>
      </c>
      <c r="D2201" s="41">
        <v>10</v>
      </c>
      <c r="E2201" s="41">
        <v>13</v>
      </c>
      <c r="F2201" s="41" t="s">
        <v>11</v>
      </c>
      <c r="G2201" s="41"/>
      <c r="H2201" s="35" t="s">
        <v>187</v>
      </c>
      <c r="I2201" s="29" t="str">
        <f>VLOOKUP(VASCO!$H2201,Code2Loc,2,FALSE)</f>
        <v>BORI BRDG</v>
      </c>
    </row>
    <row r="2202" spans="1:9" ht="15.75" customHeight="1" x14ac:dyDescent="0.25">
      <c r="A2202" s="40" t="s">
        <v>3710</v>
      </c>
      <c r="B2202" s="41">
        <v>81</v>
      </c>
      <c r="C2202" s="41" t="s">
        <v>188</v>
      </c>
      <c r="D2202" s="41">
        <v>11</v>
      </c>
      <c r="E2202" s="41">
        <v>14</v>
      </c>
      <c r="F2202" s="41" t="s">
        <v>11</v>
      </c>
      <c r="G2202" s="41"/>
      <c r="H2202" s="35" t="s">
        <v>189</v>
      </c>
      <c r="I2202" s="29" t="str">
        <f>VLOOKUP(VASCO!$H2202,Code2Loc,2,FALSE)</f>
        <v>CHWGULE DOK</v>
      </c>
    </row>
    <row r="2203" spans="1:9" ht="15.75" customHeight="1" x14ac:dyDescent="0.25">
      <c r="A2203" s="40" t="s">
        <v>3710</v>
      </c>
      <c r="B2203" s="41">
        <v>81</v>
      </c>
      <c r="C2203" s="41" t="s">
        <v>223</v>
      </c>
      <c r="D2203" s="41">
        <v>12</v>
      </c>
      <c r="E2203" s="41">
        <v>15</v>
      </c>
      <c r="F2203" s="41" t="s">
        <v>11</v>
      </c>
      <c r="G2203" s="41"/>
      <c r="H2203" s="35" t="s">
        <v>224</v>
      </c>
      <c r="I2203" s="29" t="str">
        <f>VLOOKUP(VASCO!$H2203,Code2Loc,2,FALSE)</f>
        <v>LOTULIM</v>
      </c>
    </row>
    <row r="2204" spans="1:9" ht="15.75" customHeight="1" x14ac:dyDescent="0.25">
      <c r="A2204" s="40" t="s">
        <v>3710</v>
      </c>
      <c r="B2204" s="41">
        <v>81</v>
      </c>
      <c r="C2204" s="41" t="s">
        <v>225</v>
      </c>
      <c r="D2204" s="41">
        <v>13</v>
      </c>
      <c r="E2204" s="41">
        <v>16</v>
      </c>
      <c r="F2204" s="41" t="s">
        <v>11</v>
      </c>
      <c r="G2204" s="41"/>
      <c r="H2204" s="35" t="s">
        <v>226</v>
      </c>
      <c r="I2204" s="29" t="str">
        <f>VLOOKUP(VASCO!$H2204,Code2Loc,2,FALSE)</f>
        <v>ANGDI</v>
      </c>
    </row>
    <row r="2205" spans="1:9" ht="15.75" customHeight="1" x14ac:dyDescent="0.25">
      <c r="A2205" s="40" t="s">
        <v>3710</v>
      </c>
      <c r="B2205" s="41">
        <v>81</v>
      </c>
      <c r="C2205" s="41" t="s">
        <v>227</v>
      </c>
      <c r="D2205" s="41">
        <v>14</v>
      </c>
      <c r="E2205" s="41">
        <v>18</v>
      </c>
      <c r="F2205" s="41" t="s">
        <v>11</v>
      </c>
      <c r="G2205" s="41"/>
      <c r="H2205" s="35" t="s">
        <v>228</v>
      </c>
      <c r="I2205" s="29" t="str">
        <f>VLOOKUP(VASCO!$H2205,Code2Loc,2,FALSE)</f>
        <v>RASSAIM FRY</v>
      </c>
    </row>
    <row r="2206" spans="1:9" ht="15.75" customHeight="1" x14ac:dyDescent="0.25">
      <c r="A2206" s="40" t="s">
        <v>3710</v>
      </c>
      <c r="B2206" s="41">
        <v>81</v>
      </c>
      <c r="C2206" s="41" t="s">
        <v>229</v>
      </c>
      <c r="D2206" s="41">
        <v>15</v>
      </c>
      <c r="E2206" s="41">
        <v>19</v>
      </c>
      <c r="F2206" s="41" t="s">
        <v>11</v>
      </c>
      <c r="G2206" s="41"/>
      <c r="H2206" s="35" t="s">
        <v>230</v>
      </c>
      <c r="I2206" s="29" t="str">
        <f>VLOOKUP(VASCO!$H2206,Code2Loc,2,FALSE)</f>
        <v>RASSAIM DOK</v>
      </c>
    </row>
    <row r="2207" spans="1:9" ht="15.75" customHeight="1" x14ac:dyDescent="0.25">
      <c r="A2207" s="40" t="s">
        <v>3710</v>
      </c>
      <c r="B2207" s="41">
        <v>81</v>
      </c>
      <c r="C2207" s="41" t="s">
        <v>231</v>
      </c>
      <c r="D2207" s="41">
        <v>16</v>
      </c>
      <c r="E2207" s="41">
        <v>21</v>
      </c>
      <c r="F2207" s="41" t="s">
        <v>11</v>
      </c>
      <c r="G2207" s="41"/>
      <c r="H2207" s="35" t="s">
        <v>232</v>
      </c>
      <c r="I2207" s="29" t="str">
        <f>VLOOKUP(VASCO!$H2207,Code2Loc,2,FALSE)</f>
        <v>KELOSI</v>
      </c>
    </row>
    <row r="2208" spans="1:9" ht="15.75" customHeight="1" x14ac:dyDescent="0.25">
      <c r="A2208" s="40" t="s">
        <v>3710</v>
      </c>
      <c r="B2208" s="41">
        <v>81</v>
      </c>
      <c r="C2208" s="41" t="s">
        <v>233</v>
      </c>
      <c r="D2208" s="41">
        <v>17</v>
      </c>
      <c r="E2208" s="41">
        <v>23</v>
      </c>
      <c r="F2208" s="41" t="s">
        <v>11</v>
      </c>
      <c r="G2208" s="41"/>
      <c r="H2208" s="35" t="s">
        <v>234</v>
      </c>
      <c r="I2208" s="29" t="str">
        <f>VLOOKUP(VASCO!$H2208,Code2Loc,2,FALSE)</f>
        <v>CORPAWADA</v>
      </c>
    </row>
    <row r="2209" spans="1:9" ht="15.75" customHeight="1" x14ac:dyDescent="0.25">
      <c r="A2209" s="40" t="s">
        <v>3710</v>
      </c>
      <c r="B2209" s="41">
        <v>81</v>
      </c>
      <c r="C2209" s="41" t="s">
        <v>235</v>
      </c>
      <c r="D2209" s="41">
        <v>18</v>
      </c>
      <c r="E2209" s="41">
        <v>24</v>
      </c>
      <c r="F2209" s="41" t="s">
        <v>11</v>
      </c>
      <c r="G2209" s="41"/>
      <c r="H2209" s="35" t="s">
        <v>236</v>
      </c>
      <c r="I2209" s="29" t="str">
        <f>VLOOKUP(VASCO!$H2209,Code2Loc,2,FALSE)</f>
        <v>THANA</v>
      </c>
    </row>
    <row r="2210" spans="1:9" ht="15.75" customHeight="1" x14ac:dyDescent="0.25">
      <c r="A2210" s="40" t="s">
        <v>3710</v>
      </c>
      <c r="B2210" s="41">
        <v>81</v>
      </c>
      <c r="C2210" s="41" t="s">
        <v>31</v>
      </c>
      <c r="D2210" s="41">
        <v>19</v>
      </c>
      <c r="E2210" s="41">
        <v>27</v>
      </c>
      <c r="F2210" s="41" t="s">
        <v>11</v>
      </c>
      <c r="G2210" s="41"/>
      <c r="H2210" s="35" t="s">
        <v>32</v>
      </c>
      <c r="I2210" s="29" t="str">
        <f>VLOOKUP(VASCO!$H2210,Code2Loc,2,FALSE)</f>
        <v>KSRL/BRLA X</v>
      </c>
    </row>
    <row r="2211" spans="1:9" ht="15.75" customHeight="1" x14ac:dyDescent="0.25">
      <c r="A2211" s="40" t="s">
        <v>3710</v>
      </c>
      <c r="B2211" s="41">
        <v>81</v>
      </c>
      <c r="C2211" s="41" t="s">
        <v>33</v>
      </c>
      <c r="D2211" s="41">
        <v>20</v>
      </c>
      <c r="E2211" s="41">
        <v>28</v>
      </c>
      <c r="F2211" s="41" t="s">
        <v>11</v>
      </c>
      <c r="G2211" s="41"/>
      <c r="H2211" s="35" t="s">
        <v>34</v>
      </c>
      <c r="I2211" s="29" t="str">
        <f>VLOOKUP(VASCO!$H2211,Code2Loc,2,FALSE)</f>
        <v>TITAN</v>
      </c>
    </row>
    <row r="2212" spans="1:9" ht="15.75" customHeight="1" x14ac:dyDescent="0.25">
      <c r="A2212" s="40" t="s">
        <v>3710</v>
      </c>
      <c r="B2212" s="41">
        <v>81</v>
      </c>
      <c r="C2212" s="41" t="s">
        <v>237</v>
      </c>
      <c r="D2212" s="41">
        <v>21</v>
      </c>
      <c r="E2212" s="41">
        <v>31</v>
      </c>
      <c r="F2212" s="41" t="s">
        <v>11</v>
      </c>
      <c r="G2212" s="41"/>
      <c r="H2212" s="35" t="s">
        <v>238</v>
      </c>
      <c r="I2212" s="29" t="str">
        <f>VLOOKUP(VASCO!$H2212,Code2Loc,2,FALSE)</f>
        <v>CIPLA</v>
      </c>
    </row>
    <row r="2213" spans="1:9" ht="15.75" customHeight="1" x14ac:dyDescent="0.25">
      <c r="A2213" s="40" t="s">
        <v>3710</v>
      </c>
      <c r="B2213" s="41">
        <v>81</v>
      </c>
      <c r="C2213" s="41" t="s">
        <v>33</v>
      </c>
      <c r="D2213" s="41">
        <v>22</v>
      </c>
      <c r="E2213" s="41">
        <v>34</v>
      </c>
      <c r="F2213" s="41" t="s">
        <v>11</v>
      </c>
      <c r="G2213" s="41"/>
      <c r="H2213" s="35" t="s">
        <v>34</v>
      </c>
      <c r="I2213" s="29" t="str">
        <f>VLOOKUP(VASCO!$H2213,Code2Loc,2,FALSE)</f>
        <v>TITAN</v>
      </c>
    </row>
    <row r="2214" spans="1:9" ht="15.75" customHeight="1" x14ac:dyDescent="0.25">
      <c r="A2214" s="40" t="s">
        <v>3710</v>
      </c>
      <c r="B2214" s="41">
        <v>81</v>
      </c>
      <c r="C2214" s="41" t="s">
        <v>2377</v>
      </c>
      <c r="D2214" s="41">
        <v>23</v>
      </c>
      <c r="E2214" s="41">
        <v>37</v>
      </c>
      <c r="F2214" s="41" t="s">
        <v>11</v>
      </c>
      <c r="G2214" s="41"/>
      <c r="H2214" s="35" t="s">
        <v>2378</v>
      </c>
      <c r="I2214" s="29" t="str">
        <f>VLOOKUP(VASCO!$H2214,Code2Loc,2,FALSE)</f>
        <v>KADIMACHIN</v>
      </c>
    </row>
    <row r="2215" spans="1:9" ht="15.75" customHeight="1" x14ac:dyDescent="0.25">
      <c r="A2215" s="40" t="s">
        <v>3710</v>
      </c>
      <c r="B2215" s="41">
        <v>81</v>
      </c>
      <c r="C2215" s="41" t="s">
        <v>2379</v>
      </c>
      <c r="D2215" s="41">
        <v>24</v>
      </c>
      <c r="E2215" s="41">
        <v>38</v>
      </c>
      <c r="F2215" s="41" t="s">
        <v>11</v>
      </c>
      <c r="G2215" s="41"/>
      <c r="H2215" s="35" t="s">
        <v>2380</v>
      </c>
      <c r="I2215" s="29" t="str">
        <f>VLOOKUP(VASCO!$H2215,Code2Loc,2,FALSE)</f>
        <v>METASTRIP</v>
      </c>
    </row>
    <row r="2216" spans="1:9" ht="15.75" customHeight="1" x14ac:dyDescent="0.25">
      <c r="A2216" s="40" t="s">
        <v>3710</v>
      </c>
      <c r="B2216" s="41">
        <v>81</v>
      </c>
      <c r="C2216" s="41" t="s">
        <v>1662</v>
      </c>
      <c r="D2216" s="41">
        <v>25</v>
      </c>
      <c r="E2216" s="41">
        <v>39</v>
      </c>
      <c r="F2216" s="41" t="s">
        <v>11</v>
      </c>
      <c r="G2216" s="41"/>
      <c r="H2216" s="35" t="s">
        <v>1663</v>
      </c>
      <c r="I2216" s="29" t="str">
        <f>VLOOKUP(VASCO!$H2216,Code2Loc,2,FALSE)</f>
        <v>UPAS NAGAR</v>
      </c>
    </row>
    <row r="2217" spans="1:9" ht="15.75" customHeight="1" x14ac:dyDescent="0.25">
      <c r="A2217" s="40" t="s">
        <v>3710</v>
      </c>
      <c r="B2217" s="41">
        <v>81</v>
      </c>
      <c r="C2217" s="41" t="s">
        <v>1680</v>
      </c>
      <c r="D2217" s="41">
        <v>26</v>
      </c>
      <c r="E2217" s="41">
        <v>40</v>
      </c>
      <c r="F2217" s="41" t="s">
        <v>11</v>
      </c>
      <c r="G2217" s="41"/>
      <c r="H2217" s="35" t="s">
        <v>1681</v>
      </c>
      <c r="I2217" s="29" t="str">
        <f>VLOOKUP(VASCO!$H2217,Code2Loc,2,FALSE)</f>
        <v>ZUARINAGAR</v>
      </c>
    </row>
    <row r="2218" spans="1:9" ht="15.75" customHeight="1" x14ac:dyDescent="0.25">
      <c r="A2218" s="40" t="s">
        <v>3710</v>
      </c>
      <c r="B2218" s="41">
        <v>81</v>
      </c>
      <c r="C2218" s="41" t="s">
        <v>1682</v>
      </c>
      <c r="D2218" s="41">
        <v>27</v>
      </c>
      <c r="E2218" s="41">
        <v>41</v>
      </c>
      <c r="F2218" s="41" t="s">
        <v>11</v>
      </c>
      <c r="G2218" s="41"/>
      <c r="H2218" s="35" t="s">
        <v>1136</v>
      </c>
      <c r="I2218" s="29" t="str">
        <f>VLOOKUP(VASCO!$H2218,Code2Loc,2,FALSE)</f>
        <v>ZHARI</v>
      </c>
    </row>
    <row r="2219" spans="1:9" ht="15.75" customHeight="1" x14ac:dyDescent="0.25">
      <c r="A2219" s="40" t="s">
        <v>3710</v>
      </c>
      <c r="B2219" s="41">
        <v>81</v>
      </c>
      <c r="C2219" s="41" t="s">
        <v>1683</v>
      </c>
      <c r="D2219" s="41">
        <v>28</v>
      </c>
      <c r="E2219" s="41">
        <v>42</v>
      </c>
      <c r="F2219" s="41" t="s">
        <v>11</v>
      </c>
      <c r="G2219" s="41"/>
      <c r="H2219" s="35" t="s">
        <v>1684</v>
      </c>
      <c r="I2219" s="29" t="str">
        <f>VLOOKUP(VASCO!$H2219,Code2Loc,2,FALSE)</f>
        <v>BIRLA</v>
      </c>
    </row>
    <row r="2220" spans="1:9" ht="15.75" customHeight="1" x14ac:dyDescent="0.25">
      <c r="A2220" s="40" t="s">
        <v>3710</v>
      </c>
      <c r="B2220" s="41">
        <v>81</v>
      </c>
      <c r="C2220" s="41" t="s">
        <v>1685</v>
      </c>
      <c r="D2220" s="41">
        <v>29</v>
      </c>
      <c r="E2220" s="41">
        <v>43</v>
      </c>
      <c r="F2220" s="41" t="s">
        <v>11</v>
      </c>
      <c r="G2220" s="41"/>
      <c r="H2220" s="35" t="s">
        <v>1686</v>
      </c>
      <c r="I2220" s="29" t="str">
        <f>VLOOKUP(VASCO!$H2220,Code2Loc,2,FALSE)</f>
        <v>MES COLLEGE</v>
      </c>
    </row>
    <row r="2221" spans="1:9" ht="15.75" customHeight="1" x14ac:dyDescent="0.25">
      <c r="A2221" s="40" t="s">
        <v>3710</v>
      </c>
      <c r="B2221" s="41">
        <v>81</v>
      </c>
      <c r="C2221" s="41" t="s">
        <v>246</v>
      </c>
      <c r="D2221" s="41">
        <v>30</v>
      </c>
      <c r="E2221" s="41">
        <v>44</v>
      </c>
      <c r="F2221" s="41" t="s">
        <v>11</v>
      </c>
      <c r="G2221" s="41"/>
      <c r="H2221" s="35" t="s">
        <v>247</v>
      </c>
      <c r="I2221" s="29" t="str">
        <f>VLOOKUP(VASCO!$H2221,Code2Loc,2,FALSE)</f>
        <v>DABOLI</v>
      </c>
    </row>
    <row r="2222" spans="1:9" ht="15.75" customHeight="1" x14ac:dyDescent="0.25">
      <c r="A2222" s="40" t="s">
        <v>3710</v>
      </c>
      <c r="B2222" s="41">
        <v>81</v>
      </c>
      <c r="C2222" s="41" t="s">
        <v>1174</v>
      </c>
      <c r="D2222" s="41">
        <v>31</v>
      </c>
      <c r="E2222" s="41">
        <v>45</v>
      </c>
      <c r="F2222" s="41" t="s">
        <v>11</v>
      </c>
      <c r="G2222" s="41"/>
      <c r="H2222" s="35" t="s">
        <v>1175</v>
      </c>
      <c r="I2222" s="29" t="str">
        <f>VLOOKUP(VASCO!$H2222,Code2Loc,2,FALSE)</f>
        <v>AIRPORT</v>
      </c>
    </row>
    <row r="2223" spans="1:9" ht="15.75" customHeight="1" x14ac:dyDescent="0.25">
      <c r="A2223" s="40" t="s">
        <v>3710</v>
      </c>
      <c r="B2223" s="41">
        <v>81</v>
      </c>
      <c r="C2223" s="41" t="s">
        <v>1687</v>
      </c>
      <c r="D2223" s="41">
        <v>32</v>
      </c>
      <c r="E2223" s="41">
        <v>46</v>
      </c>
      <c r="F2223" s="41" t="s">
        <v>11</v>
      </c>
      <c r="G2223" s="41"/>
      <c r="H2223" s="35" t="s">
        <v>1688</v>
      </c>
      <c r="I2223" s="29" t="str">
        <f>VLOOKUP(VASCO!$H2223,Code2Loc,2,FALSE)</f>
        <v>VIDYA/RIGIN</v>
      </c>
    </row>
    <row r="2224" spans="1:9" ht="15.75" customHeight="1" x14ac:dyDescent="0.25">
      <c r="A2224" s="40" t="s">
        <v>3710</v>
      </c>
      <c r="B2224" s="41">
        <v>81</v>
      </c>
      <c r="C2224" s="41" t="s">
        <v>60</v>
      </c>
      <c r="D2224" s="41">
        <v>33</v>
      </c>
      <c r="E2224" s="41">
        <v>47</v>
      </c>
      <c r="F2224" s="41" t="s">
        <v>11</v>
      </c>
      <c r="G2224" s="41"/>
      <c r="H2224" s="35" t="s">
        <v>61</v>
      </c>
      <c r="I2224" s="29" t="str">
        <f>VLOOKUP(VASCO!$H2224,Code2Loc,2,FALSE)</f>
        <v>CHICALIM</v>
      </c>
    </row>
    <row r="2225" spans="1:9" ht="15.75" customHeight="1" x14ac:dyDescent="0.25">
      <c r="A2225" s="40" t="s">
        <v>3710</v>
      </c>
      <c r="B2225" s="41">
        <v>81</v>
      </c>
      <c r="C2225" s="41" t="s">
        <v>62</v>
      </c>
      <c r="D2225" s="41">
        <v>34</v>
      </c>
      <c r="E2225" s="41">
        <v>49</v>
      </c>
      <c r="F2225" s="41" t="s">
        <v>11</v>
      </c>
      <c r="G2225" s="41"/>
      <c r="H2225" s="35" t="s">
        <v>63</v>
      </c>
      <c r="I2225" s="29" t="str">
        <f>VLOOKUP(VASCO!$H2225,Code2Loc,2,FALSE)</f>
        <v>VADEM</v>
      </c>
    </row>
    <row r="2226" spans="1:9" ht="15.75" customHeight="1" x14ac:dyDescent="0.25">
      <c r="A2226" s="40" t="s">
        <v>3710</v>
      </c>
      <c r="B2226" s="41">
        <v>81</v>
      </c>
      <c r="C2226" s="41" t="s">
        <v>64</v>
      </c>
      <c r="D2226" s="41">
        <v>35</v>
      </c>
      <c r="E2226" s="41">
        <v>50</v>
      </c>
      <c r="F2226" s="41" t="s">
        <v>11</v>
      </c>
      <c r="G2226" s="41"/>
      <c r="H2226" s="35" t="s">
        <v>65</v>
      </c>
      <c r="I2226" s="29" t="str">
        <f>VLOOKUP(VASCO!$H2226,Code2Loc,2,FALSE)</f>
        <v>SHIPYARD</v>
      </c>
    </row>
    <row r="2227" spans="1:9" ht="15.75" customHeight="1" x14ac:dyDescent="0.25">
      <c r="A2227" s="40" t="s">
        <v>3710</v>
      </c>
      <c r="B2227" s="41">
        <v>81</v>
      </c>
      <c r="C2227" s="41" t="s">
        <v>66</v>
      </c>
      <c r="D2227" s="41">
        <v>36</v>
      </c>
      <c r="E2227" s="41">
        <v>51</v>
      </c>
      <c r="F2227" s="41" t="s">
        <v>11</v>
      </c>
      <c r="G2227" s="41"/>
      <c r="H2227" s="35" t="s">
        <v>67</v>
      </c>
      <c r="I2227" s="29" t="str">
        <f>VLOOKUP(VASCO!$H2227,Code2Loc,2,FALSE)</f>
        <v>VASCO</v>
      </c>
    </row>
    <row r="2228" spans="1:9" ht="15.75" customHeight="1" x14ac:dyDescent="0.25">
      <c r="A2228" s="40" t="s">
        <v>3711</v>
      </c>
      <c r="B2228" s="41">
        <v>82</v>
      </c>
      <c r="C2228" s="41" t="s">
        <v>2028</v>
      </c>
      <c r="D2228" s="41">
        <v>1</v>
      </c>
      <c r="E2228" s="41">
        <v>0</v>
      </c>
      <c r="F2228" s="41" t="s">
        <v>11</v>
      </c>
      <c r="G2228" s="41"/>
      <c r="H2228" s="35" t="s">
        <v>2029</v>
      </c>
      <c r="I2228" s="29" t="str">
        <f>VLOOKUP(VASCO!$H2228,Code2Loc,2,FALSE)</f>
        <v>AGAPUR</v>
      </c>
    </row>
    <row r="2229" spans="1:9" ht="15.75" customHeight="1" x14ac:dyDescent="0.25">
      <c r="A2229" s="40" t="s">
        <v>3711</v>
      </c>
      <c r="B2229" s="41">
        <v>82</v>
      </c>
      <c r="C2229" s="41" t="s">
        <v>2026</v>
      </c>
      <c r="D2229" s="41">
        <v>2</v>
      </c>
      <c r="E2229" s="41">
        <v>2</v>
      </c>
      <c r="F2229" s="41" t="s">
        <v>11</v>
      </c>
      <c r="G2229" s="41"/>
      <c r="H2229" s="35" t="s">
        <v>2027</v>
      </c>
      <c r="I2229" s="29" t="str">
        <f>VLOOKUP(VASCO!$H2229,Code2Loc,2,FALSE)</f>
        <v>ADPAI</v>
      </c>
    </row>
    <row r="2230" spans="1:9" ht="15.75" customHeight="1" x14ac:dyDescent="0.25">
      <c r="A2230" s="40" t="s">
        <v>3711</v>
      </c>
      <c r="B2230" s="41">
        <v>82</v>
      </c>
      <c r="C2230" s="41" t="s">
        <v>2024</v>
      </c>
      <c r="D2230" s="41">
        <v>3</v>
      </c>
      <c r="E2230" s="41">
        <v>4</v>
      </c>
      <c r="F2230" s="41" t="s">
        <v>11</v>
      </c>
      <c r="G2230" s="41"/>
      <c r="H2230" s="35" t="s">
        <v>2025</v>
      </c>
      <c r="I2230" s="29" t="str">
        <f>VLOOKUP(VASCO!$H2230,Code2Loc,2,FALSE)</f>
        <v>DURBHAT</v>
      </c>
    </row>
    <row r="2231" spans="1:9" ht="15.75" customHeight="1" x14ac:dyDescent="0.25">
      <c r="A2231" s="40" t="s">
        <v>3711</v>
      </c>
      <c r="B2231" s="41">
        <v>82</v>
      </c>
      <c r="C2231" s="41" t="s">
        <v>2022</v>
      </c>
      <c r="D2231" s="41">
        <v>4</v>
      </c>
      <c r="E2231" s="41">
        <v>5</v>
      </c>
      <c r="F2231" s="41" t="s">
        <v>11</v>
      </c>
      <c r="G2231" s="41"/>
      <c r="H2231" s="35" t="s">
        <v>2023</v>
      </c>
      <c r="I2231" s="29" t="str">
        <f>VLOOKUP(VASCO!$H2231,Code2Loc,2,FALSE)</f>
        <v>TALAULIM</v>
      </c>
    </row>
    <row r="2232" spans="1:9" ht="15.75" customHeight="1" x14ac:dyDescent="0.25">
      <c r="A2232" s="40" t="s">
        <v>3711</v>
      </c>
      <c r="B2232" s="41">
        <v>82</v>
      </c>
      <c r="C2232" s="41" t="s">
        <v>3608</v>
      </c>
      <c r="D2232" s="41">
        <v>5</v>
      </c>
      <c r="E2232" s="41">
        <v>6</v>
      </c>
      <c r="F2232" s="41" t="s">
        <v>11</v>
      </c>
      <c r="G2232" s="41"/>
      <c r="H2232" s="35" t="s">
        <v>3609</v>
      </c>
      <c r="I2232" s="29" t="str">
        <f>VLOOKUP(VASCO!$H2232,Code2Loc,2,FALSE)</f>
        <v>WADDI</v>
      </c>
    </row>
    <row r="2233" spans="1:9" ht="15.75" customHeight="1" x14ac:dyDescent="0.25">
      <c r="A2233" s="40" t="s">
        <v>3711</v>
      </c>
      <c r="B2233" s="41">
        <v>82</v>
      </c>
      <c r="C2233" s="41" t="s">
        <v>3606</v>
      </c>
      <c r="D2233" s="41">
        <v>6</v>
      </c>
      <c r="E2233" s="41">
        <v>8</v>
      </c>
      <c r="F2233" s="41" t="s">
        <v>11</v>
      </c>
      <c r="G2233" s="41"/>
      <c r="H2233" s="35" t="s">
        <v>3607</v>
      </c>
      <c r="I2233" s="29" t="str">
        <f>VLOOKUP(VASCO!$H2233,Code2Loc,2,FALSE)</f>
        <v>TAMSHER</v>
      </c>
    </row>
    <row r="2234" spans="1:9" ht="15.75" customHeight="1" x14ac:dyDescent="0.25">
      <c r="A2234" s="40" t="s">
        <v>3711</v>
      </c>
      <c r="B2234" s="41">
        <v>82</v>
      </c>
      <c r="C2234" s="41" t="s">
        <v>3604</v>
      </c>
      <c r="D2234" s="41">
        <v>7</v>
      </c>
      <c r="E2234" s="41">
        <v>9</v>
      </c>
      <c r="F2234" s="41" t="s">
        <v>11</v>
      </c>
      <c r="G2234" s="41"/>
      <c r="H2234" s="35" t="s">
        <v>3605</v>
      </c>
      <c r="I2234" s="29" t="str">
        <f>VLOOKUP(VASCO!$H2234,Code2Loc,2,FALSE)</f>
        <v>ADUSHEM</v>
      </c>
    </row>
    <row r="2235" spans="1:9" ht="15.75" customHeight="1" x14ac:dyDescent="0.25">
      <c r="A2235" s="40" t="s">
        <v>3711</v>
      </c>
      <c r="B2235" s="41">
        <v>82</v>
      </c>
      <c r="C2235" s="41" t="s">
        <v>182</v>
      </c>
      <c r="D2235" s="41">
        <v>8</v>
      </c>
      <c r="E2235" s="41">
        <v>10</v>
      </c>
      <c r="F2235" s="41" t="s">
        <v>11</v>
      </c>
      <c r="G2235" s="41"/>
      <c r="H2235" s="35" t="s">
        <v>183</v>
      </c>
      <c r="I2235" s="29" t="str">
        <f>VLOOKUP(VASCO!$H2235,Code2Loc,2,FALSE)</f>
        <v>BORI SKVR</v>
      </c>
    </row>
    <row r="2236" spans="1:9" ht="15.75" customHeight="1" x14ac:dyDescent="0.25">
      <c r="A2236" s="40" t="s">
        <v>3711</v>
      </c>
      <c r="B2236" s="41">
        <v>82</v>
      </c>
      <c r="C2236" s="41" t="s">
        <v>184</v>
      </c>
      <c r="D2236" s="41">
        <v>9</v>
      </c>
      <c r="E2236" s="41">
        <v>11</v>
      </c>
      <c r="F2236" s="41" t="s">
        <v>11</v>
      </c>
      <c r="G2236" s="41"/>
      <c r="H2236" s="35" t="s">
        <v>185</v>
      </c>
      <c r="I2236" s="29" t="str">
        <f>VLOOKUP(VASCO!$H2236,Code2Loc,2,FALSE)</f>
        <v>SAI TMPLE</v>
      </c>
    </row>
    <row r="2237" spans="1:9" ht="15.75" customHeight="1" x14ac:dyDescent="0.25">
      <c r="A2237" s="40" t="s">
        <v>3711</v>
      </c>
      <c r="B2237" s="41">
        <v>82</v>
      </c>
      <c r="C2237" s="41" t="s">
        <v>186</v>
      </c>
      <c r="D2237" s="41">
        <v>10</v>
      </c>
      <c r="E2237" s="41">
        <v>13</v>
      </c>
      <c r="F2237" s="41" t="s">
        <v>11</v>
      </c>
      <c r="G2237" s="41"/>
      <c r="H2237" s="35" t="s">
        <v>187</v>
      </c>
      <c r="I2237" s="29" t="str">
        <f>VLOOKUP(VASCO!$H2237,Code2Loc,2,FALSE)</f>
        <v>BORI BRDG</v>
      </c>
    </row>
    <row r="2238" spans="1:9" ht="15.75" customHeight="1" x14ac:dyDescent="0.25">
      <c r="A2238" s="40" t="s">
        <v>3711</v>
      </c>
      <c r="B2238" s="41">
        <v>82</v>
      </c>
      <c r="C2238" s="41" t="s">
        <v>188</v>
      </c>
      <c r="D2238" s="41">
        <v>11</v>
      </c>
      <c r="E2238" s="41">
        <v>14</v>
      </c>
      <c r="F2238" s="41" t="s">
        <v>11</v>
      </c>
      <c r="G2238" s="41"/>
      <c r="H2238" s="35" t="s">
        <v>189</v>
      </c>
      <c r="I2238" s="29" t="str">
        <f>VLOOKUP(VASCO!$H2238,Code2Loc,2,FALSE)</f>
        <v>CHWGULE DOK</v>
      </c>
    </row>
    <row r="2239" spans="1:9" ht="15.75" customHeight="1" x14ac:dyDescent="0.25">
      <c r="A2239" s="40" t="s">
        <v>3711</v>
      </c>
      <c r="B2239" s="41">
        <v>82</v>
      </c>
      <c r="C2239" s="41" t="s">
        <v>223</v>
      </c>
      <c r="D2239" s="41">
        <v>12</v>
      </c>
      <c r="E2239" s="41">
        <v>15</v>
      </c>
      <c r="F2239" s="41" t="s">
        <v>11</v>
      </c>
      <c r="G2239" s="41"/>
      <c r="H2239" s="35" t="s">
        <v>224</v>
      </c>
      <c r="I2239" s="29" t="str">
        <f>VLOOKUP(VASCO!$H2239,Code2Loc,2,FALSE)</f>
        <v>LOTULIM</v>
      </c>
    </row>
    <row r="2240" spans="1:9" ht="15.75" customHeight="1" x14ac:dyDescent="0.25">
      <c r="A2240" s="40" t="s">
        <v>3711</v>
      </c>
      <c r="B2240" s="41">
        <v>82</v>
      </c>
      <c r="C2240" s="41" t="s">
        <v>225</v>
      </c>
      <c r="D2240" s="41">
        <v>13</v>
      </c>
      <c r="E2240" s="41">
        <v>16</v>
      </c>
      <c r="F2240" s="41" t="s">
        <v>11</v>
      </c>
      <c r="G2240" s="41"/>
      <c r="H2240" s="35" t="s">
        <v>226</v>
      </c>
      <c r="I2240" s="29" t="str">
        <f>VLOOKUP(VASCO!$H2240,Code2Loc,2,FALSE)</f>
        <v>ANGDI</v>
      </c>
    </row>
    <row r="2241" spans="1:9" ht="15.75" customHeight="1" x14ac:dyDescent="0.25">
      <c r="A2241" s="40" t="s">
        <v>3711</v>
      </c>
      <c r="B2241" s="41">
        <v>82</v>
      </c>
      <c r="C2241" s="41" t="s">
        <v>227</v>
      </c>
      <c r="D2241" s="41">
        <v>14</v>
      </c>
      <c r="E2241" s="41">
        <v>18</v>
      </c>
      <c r="F2241" s="41" t="s">
        <v>11</v>
      </c>
      <c r="G2241" s="41"/>
      <c r="H2241" s="35" t="s">
        <v>228</v>
      </c>
      <c r="I2241" s="29" t="str">
        <f>VLOOKUP(VASCO!$H2241,Code2Loc,2,FALSE)</f>
        <v>RASSAIM FRY</v>
      </c>
    </row>
    <row r="2242" spans="1:9" ht="15.75" customHeight="1" x14ac:dyDescent="0.25">
      <c r="A2242" s="40" t="s">
        <v>3711</v>
      </c>
      <c r="B2242" s="41">
        <v>82</v>
      </c>
      <c r="C2242" s="41" t="s">
        <v>229</v>
      </c>
      <c r="D2242" s="41">
        <v>15</v>
      </c>
      <c r="E2242" s="41">
        <v>19</v>
      </c>
      <c r="F2242" s="41" t="s">
        <v>11</v>
      </c>
      <c r="G2242" s="41"/>
      <c r="H2242" s="35" t="s">
        <v>230</v>
      </c>
      <c r="I2242" s="29" t="str">
        <f>VLOOKUP(VASCO!$H2242,Code2Loc,2,FALSE)</f>
        <v>RASSAIM DOK</v>
      </c>
    </row>
    <row r="2243" spans="1:9" ht="15.75" customHeight="1" x14ac:dyDescent="0.25">
      <c r="A2243" s="40" t="s">
        <v>3711</v>
      </c>
      <c r="B2243" s="41">
        <v>82</v>
      </c>
      <c r="C2243" s="41" t="s">
        <v>231</v>
      </c>
      <c r="D2243" s="41">
        <v>16</v>
      </c>
      <c r="E2243" s="41">
        <v>21</v>
      </c>
      <c r="F2243" s="41" t="s">
        <v>11</v>
      </c>
      <c r="G2243" s="41"/>
      <c r="H2243" s="35" t="s">
        <v>232</v>
      </c>
      <c r="I2243" s="29" t="str">
        <f>VLOOKUP(VASCO!$H2243,Code2Loc,2,FALSE)</f>
        <v>KELOSI</v>
      </c>
    </row>
    <row r="2244" spans="1:9" ht="15.75" customHeight="1" x14ac:dyDescent="0.25">
      <c r="A2244" s="40" t="s">
        <v>3711</v>
      </c>
      <c r="B2244" s="41">
        <v>82</v>
      </c>
      <c r="C2244" s="41" t="s">
        <v>233</v>
      </c>
      <c r="D2244" s="41">
        <v>17</v>
      </c>
      <c r="E2244" s="41">
        <v>23</v>
      </c>
      <c r="F2244" s="41" t="s">
        <v>11</v>
      </c>
      <c r="G2244" s="41"/>
      <c r="H2244" s="35" t="s">
        <v>234</v>
      </c>
      <c r="I2244" s="29" t="str">
        <f>VLOOKUP(VASCO!$H2244,Code2Loc,2,FALSE)</f>
        <v>CORPAWADA</v>
      </c>
    </row>
    <row r="2245" spans="1:9" ht="15.75" customHeight="1" x14ac:dyDescent="0.25">
      <c r="A2245" s="40" t="s">
        <v>3711</v>
      </c>
      <c r="B2245" s="41">
        <v>82</v>
      </c>
      <c r="C2245" s="41" t="s">
        <v>235</v>
      </c>
      <c r="D2245" s="41">
        <v>18</v>
      </c>
      <c r="E2245" s="41">
        <v>24</v>
      </c>
      <c r="F2245" s="41" t="s">
        <v>11</v>
      </c>
      <c r="G2245" s="41"/>
      <c r="H2245" s="35" t="s">
        <v>236</v>
      </c>
      <c r="I2245" s="29" t="str">
        <f>VLOOKUP(VASCO!$H2245,Code2Loc,2,FALSE)</f>
        <v>THANA</v>
      </c>
    </row>
    <row r="2246" spans="1:9" ht="15.75" customHeight="1" x14ac:dyDescent="0.25">
      <c r="A2246" s="40" t="s">
        <v>3711</v>
      </c>
      <c r="B2246" s="41">
        <v>82</v>
      </c>
      <c r="C2246" s="41" t="s">
        <v>31</v>
      </c>
      <c r="D2246" s="41">
        <v>19</v>
      </c>
      <c r="E2246" s="41">
        <v>27</v>
      </c>
      <c r="F2246" s="41" t="s">
        <v>11</v>
      </c>
      <c r="G2246" s="41"/>
      <c r="H2246" s="35" t="s">
        <v>32</v>
      </c>
      <c r="I2246" s="29" t="str">
        <f>VLOOKUP(VASCO!$H2246,Code2Loc,2,FALSE)</f>
        <v>KSRL/BRLA X</v>
      </c>
    </row>
    <row r="2247" spans="1:9" ht="15.75" customHeight="1" x14ac:dyDescent="0.25">
      <c r="A2247" s="40" t="s">
        <v>3711</v>
      </c>
      <c r="B2247" s="41">
        <v>82</v>
      </c>
      <c r="C2247" s="41" t="s">
        <v>33</v>
      </c>
      <c r="D2247" s="41">
        <v>20</v>
      </c>
      <c r="E2247" s="41">
        <v>28</v>
      </c>
      <c r="F2247" s="41" t="s">
        <v>11</v>
      </c>
      <c r="G2247" s="41"/>
      <c r="H2247" s="35" t="s">
        <v>34</v>
      </c>
      <c r="I2247" s="29" t="str">
        <f>VLOOKUP(VASCO!$H2247,Code2Loc,2,FALSE)</f>
        <v>TITAN</v>
      </c>
    </row>
    <row r="2248" spans="1:9" ht="15.75" customHeight="1" x14ac:dyDescent="0.25">
      <c r="A2248" s="40" t="s">
        <v>3711</v>
      </c>
      <c r="B2248" s="41">
        <v>82</v>
      </c>
      <c r="C2248" s="41" t="s">
        <v>237</v>
      </c>
      <c r="D2248" s="41">
        <v>21</v>
      </c>
      <c r="E2248" s="41">
        <v>31</v>
      </c>
      <c r="F2248" s="41" t="s">
        <v>11</v>
      </c>
      <c r="G2248" s="41"/>
      <c r="H2248" s="35" t="s">
        <v>238</v>
      </c>
      <c r="I2248" s="29" t="str">
        <f>VLOOKUP(VASCO!$H2248,Code2Loc,2,FALSE)</f>
        <v>CIPLA</v>
      </c>
    </row>
    <row r="2249" spans="1:9" ht="15.75" customHeight="1" x14ac:dyDescent="0.25">
      <c r="A2249" s="40" t="s">
        <v>3711</v>
      </c>
      <c r="B2249" s="41">
        <v>82</v>
      </c>
      <c r="C2249" s="41" t="s">
        <v>33</v>
      </c>
      <c r="D2249" s="41">
        <v>22</v>
      </c>
      <c r="E2249" s="41">
        <v>34</v>
      </c>
      <c r="F2249" s="41" t="s">
        <v>11</v>
      </c>
      <c r="G2249" s="41"/>
      <c r="H2249" s="35" t="s">
        <v>34</v>
      </c>
      <c r="I2249" s="29" t="str">
        <f>VLOOKUP(VASCO!$H2249,Code2Loc,2,FALSE)</f>
        <v>TITAN</v>
      </c>
    </row>
    <row r="2250" spans="1:9" ht="15.75" customHeight="1" x14ac:dyDescent="0.25">
      <c r="A2250" s="40" t="s">
        <v>3711</v>
      </c>
      <c r="B2250" s="41">
        <v>82</v>
      </c>
      <c r="C2250" s="41" t="s">
        <v>31</v>
      </c>
      <c r="D2250" s="41">
        <v>23</v>
      </c>
      <c r="E2250" s="41">
        <v>36</v>
      </c>
      <c r="F2250" s="41" t="s">
        <v>11</v>
      </c>
      <c r="G2250" s="41"/>
      <c r="H2250" s="35" t="s">
        <v>32</v>
      </c>
      <c r="I2250" s="29" t="str">
        <f>VLOOKUP(VASCO!$H2250,Code2Loc,2,FALSE)</f>
        <v>KSRL/BRLA X</v>
      </c>
    </row>
    <row r="2251" spans="1:9" ht="15.75" customHeight="1" x14ac:dyDescent="0.25">
      <c r="A2251" s="40" t="s">
        <v>3711</v>
      </c>
      <c r="B2251" s="41">
        <v>82</v>
      </c>
      <c r="C2251" s="41" t="s">
        <v>29</v>
      </c>
      <c r="D2251" s="41">
        <v>24</v>
      </c>
      <c r="E2251" s="41">
        <v>37</v>
      </c>
      <c r="F2251" s="41" t="s">
        <v>11</v>
      </c>
      <c r="G2251" s="41"/>
      <c r="H2251" s="35" t="s">
        <v>30</v>
      </c>
      <c r="I2251" s="29" t="str">
        <f>VLOOKUP(VASCO!$H2251,Code2Loc,2,FALSE)</f>
        <v>PAJENTAR</v>
      </c>
    </row>
    <row r="2252" spans="1:9" ht="15.75" customHeight="1" x14ac:dyDescent="0.25">
      <c r="A2252" s="40" t="s">
        <v>3711</v>
      </c>
      <c r="B2252" s="41">
        <v>82</v>
      </c>
      <c r="C2252" s="41" t="s">
        <v>27</v>
      </c>
      <c r="D2252" s="41">
        <v>25</v>
      </c>
      <c r="E2252" s="41">
        <v>39</v>
      </c>
      <c r="F2252" s="41" t="s">
        <v>11</v>
      </c>
      <c r="G2252" s="41"/>
      <c r="H2252" s="35" t="s">
        <v>28</v>
      </c>
      <c r="I2252" s="29" t="str">
        <f>VLOOKUP(VASCO!$H2252,Code2Loc,2,FALSE)</f>
        <v>CORTALIM</v>
      </c>
    </row>
    <row r="2253" spans="1:9" ht="15.75" customHeight="1" x14ac:dyDescent="0.25">
      <c r="A2253" s="40" t="s">
        <v>3711</v>
      </c>
      <c r="B2253" s="41">
        <v>82</v>
      </c>
      <c r="C2253" s="41" t="s">
        <v>25</v>
      </c>
      <c r="D2253" s="41">
        <v>26</v>
      </c>
      <c r="E2253" s="41">
        <v>41</v>
      </c>
      <c r="F2253" s="41" t="s">
        <v>11</v>
      </c>
      <c r="G2253" s="41"/>
      <c r="H2253" s="35" t="s">
        <v>26</v>
      </c>
      <c r="I2253" s="29" t="str">
        <f>VLOOKUP(VASCO!$H2253,Code2Loc,2,FALSE)</f>
        <v>AGASSAIM</v>
      </c>
    </row>
    <row r="2254" spans="1:9" ht="15.75" customHeight="1" x14ac:dyDescent="0.25">
      <c r="A2254" s="40" t="s">
        <v>3711</v>
      </c>
      <c r="B2254" s="41">
        <v>82</v>
      </c>
      <c r="C2254" s="41" t="s">
        <v>23</v>
      </c>
      <c r="D2254" s="41">
        <v>27</v>
      </c>
      <c r="E2254" s="41">
        <v>43</v>
      </c>
      <c r="F2254" s="41" t="s">
        <v>11</v>
      </c>
      <c r="G2254" s="41"/>
      <c r="H2254" s="35" t="s">
        <v>24</v>
      </c>
      <c r="I2254" s="29" t="str">
        <f>VLOOKUP(VASCO!$H2254,Code2Loc,2,FALSE)</f>
        <v>PILLAR</v>
      </c>
    </row>
    <row r="2255" spans="1:9" ht="15.75" customHeight="1" x14ac:dyDescent="0.25">
      <c r="A2255" s="40" t="s">
        <v>3711</v>
      </c>
      <c r="B2255" s="41">
        <v>82</v>
      </c>
      <c r="C2255" s="41" t="s">
        <v>21</v>
      </c>
      <c r="D2255" s="41">
        <v>28</v>
      </c>
      <c r="E2255" s="41">
        <v>45</v>
      </c>
      <c r="F2255" s="41" t="s">
        <v>11</v>
      </c>
      <c r="G2255" s="41"/>
      <c r="H2255" s="35" t="s">
        <v>22</v>
      </c>
      <c r="I2255" s="29" t="str">
        <f>VLOOKUP(VASCO!$H2255,Code2Loc,2,FALSE)</f>
        <v>GOA VELHA</v>
      </c>
    </row>
    <row r="2256" spans="1:9" ht="15.75" customHeight="1" x14ac:dyDescent="0.25">
      <c r="A2256" s="40" t="s">
        <v>3711</v>
      </c>
      <c r="B2256" s="41">
        <v>82</v>
      </c>
      <c r="C2256" s="41" t="s">
        <v>19</v>
      </c>
      <c r="D2256" s="41">
        <v>29</v>
      </c>
      <c r="E2256" s="41">
        <v>47</v>
      </c>
      <c r="F2256" s="41" t="s">
        <v>11</v>
      </c>
      <c r="G2256" s="41"/>
      <c r="H2256" s="35" t="s">
        <v>20</v>
      </c>
      <c r="I2256" s="29" t="str">
        <f>VLOOKUP(VASCO!$H2256,Code2Loc,2,FALSE)</f>
        <v>SIRDON/ZUAR</v>
      </c>
    </row>
    <row r="2257" spans="1:9" ht="15.75" customHeight="1" x14ac:dyDescent="0.25">
      <c r="A2257" s="40" t="s">
        <v>3711</v>
      </c>
      <c r="B2257" s="41">
        <v>82</v>
      </c>
      <c r="C2257" s="41" t="s">
        <v>17</v>
      </c>
      <c r="D2257" s="41">
        <v>30</v>
      </c>
      <c r="E2257" s="41">
        <v>49</v>
      </c>
      <c r="F2257" s="41" t="s">
        <v>11</v>
      </c>
      <c r="G2257" s="41"/>
      <c r="H2257" s="35" t="s">
        <v>18</v>
      </c>
      <c r="I2257" s="29" t="str">
        <f>VLOOKUP(VASCO!$H2257,Code2Loc,2,FALSE)</f>
        <v>BAMBOLI W/S</v>
      </c>
    </row>
    <row r="2258" spans="1:9" ht="15.75" customHeight="1" x14ac:dyDescent="0.25">
      <c r="A2258" s="40" t="s">
        <v>3711</v>
      </c>
      <c r="B2258" s="41">
        <v>82</v>
      </c>
      <c r="C2258" s="41" t="s">
        <v>15</v>
      </c>
      <c r="D2258" s="41">
        <v>31</v>
      </c>
      <c r="E2258" s="41">
        <v>51</v>
      </c>
      <c r="F2258" s="41" t="s">
        <v>11</v>
      </c>
      <c r="G2258" s="41"/>
      <c r="H2258" s="35" t="s">
        <v>16</v>
      </c>
      <c r="I2258" s="29" t="str">
        <f>VLOOKUP(VASCO!$H2258,Code2Loc,2,FALSE)</f>
        <v>BAMBOLI GMC</v>
      </c>
    </row>
    <row r="2259" spans="1:9" ht="15.75" customHeight="1" x14ac:dyDescent="0.25">
      <c r="A2259" s="40" t="s">
        <v>3711</v>
      </c>
      <c r="B2259" s="41">
        <v>82</v>
      </c>
      <c r="C2259" s="41" t="s">
        <v>13</v>
      </c>
      <c r="D2259" s="41">
        <v>32</v>
      </c>
      <c r="E2259" s="41">
        <v>52</v>
      </c>
      <c r="F2259" s="41" t="s">
        <v>11</v>
      </c>
      <c r="G2259" s="41"/>
      <c r="H2259" s="35" t="s">
        <v>14</v>
      </c>
      <c r="I2259" s="29" t="str">
        <f>VLOOKUP(VASCO!$H2259,Code2Loc,2,FALSE)</f>
        <v>ST. CRUZ X</v>
      </c>
    </row>
    <row r="2260" spans="1:9" ht="15.75" customHeight="1" x14ac:dyDescent="0.25">
      <c r="A2260" s="40" t="s">
        <v>3711</v>
      </c>
      <c r="B2260" s="41">
        <v>82</v>
      </c>
      <c r="C2260" s="41" t="s">
        <v>10</v>
      </c>
      <c r="D2260" s="41">
        <v>33</v>
      </c>
      <c r="E2260" s="41">
        <v>55</v>
      </c>
      <c r="F2260" s="41" t="s">
        <v>11</v>
      </c>
      <c r="G2260" s="41"/>
      <c r="H2260" s="35" t="s">
        <v>12</v>
      </c>
      <c r="I2260" s="29" t="str">
        <f>VLOOKUP(VASCO!$H2260,Code2Loc,2,FALSE)</f>
        <v>PANAJI</v>
      </c>
    </row>
    <row r="2261" spans="1:9" ht="15.75" customHeight="1" x14ac:dyDescent="0.25">
      <c r="A2261" s="40" t="s">
        <v>3712</v>
      </c>
      <c r="B2261" s="41">
        <v>83</v>
      </c>
      <c r="C2261" s="41" t="s">
        <v>2403</v>
      </c>
      <c r="D2261" s="41">
        <v>1</v>
      </c>
      <c r="E2261" s="41">
        <v>0</v>
      </c>
      <c r="F2261" s="41" t="s">
        <v>11</v>
      </c>
      <c r="G2261" s="41"/>
      <c r="H2261" s="35" t="s">
        <v>2404</v>
      </c>
      <c r="I2261" s="29" t="str">
        <f>VLOOKUP(VASCO!$H2261,Code2Loc,2,FALSE)</f>
        <v>ASSOLDA</v>
      </c>
    </row>
    <row r="2262" spans="1:9" ht="15.75" customHeight="1" x14ac:dyDescent="0.25">
      <c r="A2262" s="40" t="s">
        <v>3712</v>
      </c>
      <c r="B2262" s="41">
        <v>83</v>
      </c>
      <c r="C2262" s="41" t="s">
        <v>3615</v>
      </c>
      <c r="D2262" s="41">
        <v>2</v>
      </c>
      <c r="E2262" s="41">
        <v>1</v>
      </c>
      <c r="F2262" s="41" t="s">
        <v>11</v>
      </c>
      <c r="G2262" s="41"/>
      <c r="H2262" s="35" t="s">
        <v>3616</v>
      </c>
      <c r="I2262" s="29" t="str">
        <f>VLOOKUP(VASCO!$H2262,Code2Loc,2,FALSE)</f>
        <v>GOVLAR</v>
      </c>
    </row>
    <row r="2263" spans="1:9" ht="15.75" customHeight="1" x14ac:dyDescent="0.25">
      <c r="A2263" s="40" t="s">
        <v>3712</v>
      </c>
      <c r="B2263" s="41">
        <v>83</v>
      </c>
      <c r="C2263" s="41" t="s">
        <v>3613</v>
      </c>
      <c r="D2263" s="41">
        <v>3</v>
      </c>
      <c r="E2263" s="41">
        <v>4</v>
      </c>
      <c r="F2263" s="41" t="s">
        <v>11</v>
      </c>
      <c r="G2263" s="41"/>
      <c r="H2263" s="35" t="s">
        <v>3614</v>
      </c>
      <c r="I2263" s="29" t="str">
        <f>VLOOKUP(VASCO!$H2263,Code2Loc,2,FALSE)</f>
        <v>XELDEM</v>
      </c>
    </row>
    <row r="2264" spans="1:9" ht="15.75" customHeight="1" x14ac:dyDescent="0.25">
      <c r="A2264" s="40" t="s">
        <v>3712</v>
      </c>
      <c r="B2264" s="41">
        <v>83</v>
      </c>
      <c r="C2264" s="41" t="s">
        <v>2456</v>
      </c>
      <c r="D2264" s="41">
        <v>4</v>
      </c>
      <c r="E2264" s="41">
        <v>6</v>
      </c>
      <c r="F2264" s="41" t="s">
        <v>11</v>
      </c>
      <c r="G2264" s="41"/>
      <c r="H2264" s="35" t="s">
        <v>2457</v>
      </c>
      <c r="I2264" s="29" t="str">
        <f>VLOOKUP(VASCO!$H2264,Code2Loc,2,FALSE)</f>
        <v>TILAMOL</v>
      </c>
    </row>
    <row r="2265" spans="1:9" ht="15.75" customHeight="1" x14ac:dyDescent="0.25">
      <c r="A2265" s="40" t="s">
        <v>3712</v>
      </c>
      <c r="B2265" s="41">
        <v>83</v>
      </c>
      <c r="C2265" s="41" t="s">
        <v>2454</v>
      </c>
      <c r="D2265" s="41">
        <v>5</v>
      </c>
      <c r="E2265" s="41">
        <v>7</v>
      </c>
      <c r="F2265" s="41" t="s">
        <v>11</v>
      </c>
      <c r="G2265" s="41"/>
      <c r="H2265" s="35" t="s">
        <v>2455</v>
      </c>
      <c r="I2265" s="29" t="str">
        <f>VLOOKUP(VASCO!$H2265,Code2Loc,2,FALSE)</f>
        <v>QPM COURT</v>
      </c>
    </row>
    <row r="2266" spans="1:9" ht="15.75" customHeight="1" x14ac:dyDescent="0.25">
      <c r="A2266" s="40" t="s">
        <v>3712</v>
      </c>
      <c r="B2266" s="41">
        <v>83</v>
      </c>
      <c r="C2266" s="41" t="s">
        <v>2452</v>
      </c>
      <c r="D2266" s="41">
        <v>6</v>
      </c>
      <c r="E2266" s="41">
        <v>8</v>
      </c>
      <c r="F2266" s="41" t="s">
        <v>11</v>
      </c>
      <c r="G2266" s="41"/>
      <c r="H2266" s="35" t="s">
        <v>2453</v>
      </c>
      <c r="I2266" s="29" t="str">
        <f>VLOOKUP(VASCO!$H2266,Code2Loc,2,FALSE)</f>
        <v>QUEPEM</v>
      </c>
    </row>
    <row r="2267" spans="1:9" ht="15.75" customHeight="1" x14ac:dyDescent="0.25">
      <c r="A2267" s="40" t="s">
        <v>3712</v>
      </c>
      <c r="B2267" s="41">
        <v>83</v>
      </c>
      <c r="C2267" s="41" t="s">
        <v>2450</v>
      </c>
      <c r="D2267" s="41">
        <v>7</v>
      </c>
      <c r="E2267" s="41">
        <v>11</v>
      </c>
      <c r="F2267" s="41" t="s">
        <v>11</v>
      </c>
      <c r="G2267" s="41"/>
      <c r="H2267" s="35" t="s">
        <v>2451</v>
      </c>
      <c r="I2267" s="29" t="str">
        <f>VLOOKUP(VASCO!$H2267,Code2Loc,2,FALSE)</f>
        <v>PARODA</v>
      </c>
    </row>
    <row r="2268" spans="1:9" ht="15.75" customHeight="1" x14ac:dyDescent="0.25">
      <c r="A2268" s="40" t="s">
        <v>3712</v>
      </c>
      <c r="B2268" s="41">
        <v>83</v>
      </c>
      <c r="C2268" s="41" t="s">
        <v>2448</v>
      </c>
      <c r="D2268" s="41">
        <v>8</v>
      </c>
      <c r="E2268" s="41">
        <v>13</v>
      </c>
      <c r="F2268" s="41" t="s">
        <v>11</v>
      </c>
      <c r="G2268" s="41"/>
      <c r="H2268" s="35" t="s">
        <v>2449</v>
      </c>
      <c r="I2268" s="29" t="str">
        <f>VLOOKUP(VASCO!$H2268,Code2Loc,2,FALSE)</f>
        <v>CHAD.TMP AG</v>
      </c>
    </row>
    <row r="2269" spans="1:9" ht="15.75" customHeight="1" x14ac:dyDescent="0.25">
      <c r="A2269" s="40" t="s">
        <v>3712</v>
      </c>
      <c r="B2269" s="41">
        <v>83</v>
      </c>
      <c r="C2269" s="41" t="s">
        <v>2446</v>
      </c>
      <c r="D2269" s="41">
        <v>9</v>
      </c>
      <c r="E2269" s="41">
        <v>14</v>
      </c>
      <c r="F2269" s="41" t="s">
        <v>11</v>
      </c>
      <c r="G2269" s="41"/>
      <c r="H2269" s="35" t="s">
        <v>2447</v>
      </c>
      <c r="I2269" s="29" t="str">
        <f>VLOOKUP(VASCO!$H2269,Code2Loc,2,FALSE)</f>
        <v>GUDI</v>
      </c>
    </row>
    <row r="2270" spans="1:9" ht="15.75" customHeight="1" x14ac:dyDescent="0.25">
      <c r="A2270" s="40" t="s">
        <v>3712</v>
      </c>
      <c r="B2270" s="41">
        <v>83</v>
      </c>
      <c r="C2270" s="41" t="s">
        <v>2444</v>
      </c>
      <c r="D2270" s="41">
        <v>10</v>
      </c>
      <c r="E2270" s="41">
        <v>15</v>
      </c>
      <c r="F2270" s="41" t="s">
        <v>11</v>
      </c>
      <c r="G2270" s="41"/>
      <c r="H2270" s="35" t="s">
        <v>2445</v>
      </c>
      <c r="I2270" s="29" t="str">
        <f>VLOOKUP(VASCO!$H2270,Code2Loc,2,FALSE)</f>
        <v>PADRIBHAT</v>
      </c>
    </row>
    <row r="2271" spans="1:9" ht="15.75" customHeight="1" x14ac:dyDescent="0.25">
      <c r="A2271" s="40" t="s">
        <v>3712</v>
      </c>
      <c r="B2271" s="41">
        <v>83</v>
      </c>
      <c r="C2271" s="41" t="s">
        <v>2442</v>
      </c>
      <c r="D2271" s="41">
        <v>11</v>
      </c>
      <c r="E2271" s="41">
        <v>16</v>
      </c>
      <c r="F2271" s="41" t="s">
        <v>11</v>
      </c>
      <c r="G2271" s="41"/>
      <c r="H2271" s="35" t="s">
        <v>2443</v>
      </c>
      <c r="I2271" s="29" t="str">
        <f>VLOOKUP(VASCO!$H2271,Code2Loc,2,FALSE)</f>
        <v>DON KHURIS</v>
      </c>
    </row>
    <row r="2272" spans="1:9" ht="15.75" customHeight="1" x14ac:dyDescent="0.25">
      <c r="A2272" s="40" t="s">
        <v>3712</v>
      </c>
      <c r="B2272" s="41">
        <v>83</v>
      </c>
      <c r="C2272" s="41" t="s">
        <v>2440</v>
      </c>
      <c r="D2272" s="41">
        <v>12</v>
      </c>
      <c r="E2272" s="41">
        <v>17</v>
      </c>
      <c r="F2272" s="41" t="s">
        <v>11</v>
      </c>
      <c r="G2272" s="41"/>
      <c r="H2272" s="35" t="s">
        <v>2441</v>
      </c>
      <c r="I2272" s="29" t="str">
        <f>VLOOKUP(VASCO!$H2272,Code2Loc,2,FALSE)</f>
        <v>LAKAKI/PALI</v>
      </c>
    </row>
    <row r="2273" spans="1:9" ht="15.75" customHeight="1" x14ac:dyDescent="0.25">
      <c r="A2273" s="40" t="s">
        <v>3712</v>
      </c>
      <c r="B2273" s="41">
        <v>83</v>
      </c>
      <c r="C2273" s="41" t="s">
        <v>2438</v>
      </c>
      <c r="D2273" s="41">
        <v>13</v>
      </c>
      <c r="E2273" s="41">
        <v>18</v>
      </c>
      <c r="F2273" s="41" t="s">
        <v>11</v>
      </c>
      <c r="G2273" s="41"/>
      <c r="H2273" s="35" t="s">
        <v>2439</v>
      </c>
      <c r="I2273" s="29" t="str">
        <f>VLOOKUP(VASCO!$H2273,Code2Loc,2,FALSE)</f>
        <v>GANPATI TMP</v>
      </c>
    </row>
    <row r="2274" spans="1:9" ht="15.75" customHeight="1" x14ac:dyDescent="0.25">
      <c r="A2274" s="40" t="s">
        <v>3712</v>
      </c>
      <c r="B2274" s="41">
        <v>83</v>
      </c>
      <c r="C2274" s="41" t="s">
        <v>1685</v>
      </c>
      <c r="D2274" s="41">
        <v>14</v>
      </c>
      <c r="E2274" s="41">
        <v>19</v>
      </c>
      <c r="F2274" s="41" t="s">
        <v>11</v>
      </c>
      <c r="G2274" s="41"/>
      <c r="H2274" s="35" t="s">
        <v>1686</v>
      </c>
      <c r="I2274" s="29" t="str">
        <f>VLOOKUP(VASCO!$H2274,Code2Loc,2,FALSE)</f>
        <v>MES COLLEGE</v>
      </c>
    </row>
    <row r="2275" spans="1:9" ht="15.75" customHeight="1" x14ac:dyDescent="0.25">
      <c r="A2275" s="40" t="s">
        <v>3712</v>
      </c>
      <c r="B2275" s="41">
        <v>83</v>
      </c>
      <c r="C2275" s="41" t="s">
        <v>2436</v>
      </c>
      <c r="D2275" s="41">
        <v>15</v>
      </c>
      <c r="E2275" s="41">
        <v>20</v>
      </c>
      <c r="F2275" s="41" t="s">
        <v>11</v>
      </c>
      <c r="G2275" s="41"/>
      <c r="H2275" s="35" t="s">
        <v>2437</v>
      </c>
      <c r="I2275" s="29" t="str">
        <f>VLOOKUP(VASCO!$H2275,Code2Loc,2,FALSE)</f>
        <v>RAWANFOND</v>
      </c>
    </row>
    <row r="2276" spans="1:9" ht="15.75" customHeight="1" x14ac:dyDescent="0.25">
      <c r="A2276" s="40" t="s">
        <v>3712</v>
      </c>
      <c r="B2276" s="41">
        <v>83</v>
      </c>
      <c r="C2276" s="41" t="s">
        <v>2434</v>
      </c>
      <c r="D2276" s="41">
        <v>16</v>
      </c>
      <c r="E2276" s="41">
        <v>21</v>
      </c>
      <c r="F2276" s="41" t="s">
        <v>11</v>
      </c>
      <c r="G2276" s="41"/>
      <c r="H2276" s="35" t="s">
        <v>2435</v>
      </c>
      <c r="I2276" s="29" t="str">
        <f>VLOOKUP(VASCO!$H2276,Code2Loc,2,FALSE)</f>
        <v>A.PWER HUSE</v>
      </c>
    </row>
    <row r="2277" spans="1:9" ht="15.75" customHeight="1" x14ac:dyDescent="0.25">
      <c r="A2277" s="40" t="s">
        <v>3712</v>
      </c>
      <c r="B2277" s="41">
        <v>83</v>
      </c>
      <c r="C2277" s="41" t="s">
        <v>2432</v>
      </c>
      <c r="D2277" s="41">
        <v>17</v>
      </c>
      <c r="E2277" s="41">
        <v>22</v>
      </c>
      <c r="F2277" s="41" t="s">
        <v>11</v>
      </c>
      <c r="G2277" s="41"/>
      <c r="H2277" s="35" t="s">
        <v>2433</v>
      </c>
      <c r="I2277" s="29" t="str">
        <f>VLOOKUP(VASCO!$H2277,Code2Loc,2,FALSE)</f>
        <v>PAJIFOND</v>
      </c>
    </row>
    <row r="2278" spans="1:9" ht="15.75" customHeight="1" x14ac:dyDescent="0.25">
      <c r="A2278" s="40" t="s">
        <v>3712</v>
      </c>
      <c r="B2278" s="41">
        <v>83</v>
      </c>
      <c r="C2278" s="41" t="s">
        <v>1109</v>
      </c>
      <c r="D2278" s="41">
        <v>18</v>
      </c>
      <c r="E2278" s="41">
        <v>23</v>
      </c>
      <c r="F2278" s="41" t="s">
        <v>11</v>
      </c>
      <c r="G2278" s="41"/>
      <c r="H2278" s="35" t="s">
        <v>1110</v>
      </c>
      <c r="I2278" s="29" t="str">
        <f>VLOOKUP(VASCO!$H2278,Code2Loc,2,FALSE)</f>
        <v>MARGAO MKT</v>
      </c>
    </row>
    <row r="2279" spans="1:9" ht="15.75" customHeight="1" x14ac:dyDescent="0.25">
      <c r="A2279" s="40" t="s">
        <v>3712</v>
      </c>
      <c r="B2279" s="41">
        <v>83</v>
      </c>
      <c r="C2279" s="41" t="s">
        <v>47</v>
      </c>
      <c r="D2279" s="41">
        <v>19</v>
      </c>
      <c r="E2279" s="41">
        <v>25</v>
      </c>
      <c r="F2279" s="41" t="s">
        <v>11</v>
      </c>
      <c r="G2279" s="41"/>
      <c r="H2279" s="35" t="s">
        <v>48</v>
      </c>
      <c r="I2279" s="29" t="str">
        <f>VLOOKUP(VASCO!$H2279,Code2Loc,2,FALSE)</f>
        <v>MARGAO</v>
      </c>
    </row>
    <row r="2280" spans="1:9" ht="15.75" customHeight="1" x14ac:dyDescent="0.25">
      <c r="A2280" s="40" t="s">
        <v>3712</v>
      </c>
      <c r="B2280" s="41">
        <v>83</v>
      </c>
      <c r="C2280" s="41" t="s">
        <v>45</v>
      </c>
      <c r="D2280" s="41">
        <v>20</v>
      </c>
      <c r="E2280" s="41">
        <v>28</v>
      </c>
      <c r="F2280" s="41" t="s">
        <v>11</v>
      </c>
      <c r="G2280" s="41"/>
      <c r="H2280" s="35" t="s">
        <v>46</v>
      </c>
      <c r="I2280" s="29" t="str">
        <f>VLOOKUP(VASCO!$H2280,Code2Loc,2,FALSE)</f>
        <v>NUVEM</v>
      </c>
    </row>
    <row r="2281" spans="1:9" ht="15.75" customHeight="1" x14ac:dyDescent="0.25">
      <c r="A2281" s="40" t="s">
        <v>3712</v>
      </c>
      <c r="B2281" s="41">
        <v>83</v>
      </c>
      <c r="C2281" s="41" t="s">
        <v>43</v>
      </c>
      <c r="D2281" s="41">
        <v>21</v>
      </c>
      <c r="E2281" s="41">
        <v>29</v>
      </c>
      <c r="F2281" s="41" t="s">
        <v>11</v>
      </c>
      <c r="G2281" s="41"/>
      <c r="H2281" s="35" t="s">
        <v>44</v>
      </c>
      <c r="I2281" s="29" t="str">
        <f>VLOOKUP(VASCO!$H2281,Code2Loc,2,FALSE)</f>
        <v>RUMDER</v>
      </c>
    </row>
    <row r="2282" spans="1:9" ht="15.75" customHeight="1" x14ac:dyDescent="0.25">
      <c r="A2282" s="40" t="s">
        <v>3712</v>
      </c>
      <c r="B2282" s="41">
        <v>83</v>
      </c>
      <c r="C2282" s="41" t="s">
        <v>41</v>
      </c>
      <c r="D2282" s="41">
        <v>22</v>
      </c>
      <c r="E2282" s="41">
        <v>31</v>
      </c>
      <c r="F2282" s="41" t="s">
        <v>11</v>
      </c>
      <c r="G2282" s="41"/>
      <c r="H2282" s="35" t="s">
        <v>42</v>
      </c>
      <c r="I2282" s="29" t="str">
        <f>VLOOKUP(VASCO!$H2282,Code2Loc,2,FALSE)</f>
        <v>AGNEL ASHRM</v>
      </c>
    </row>
    <row r="2283" spans="1:9" ht="15.75" customHeight="1" x14ac:dyDescent="0.25">
      <c r="A2283" s="40" t="s">
        <v>3712</v>
      </c>
      <c r="B2283" s="41">
        <v>83</v>
      </c>
      <c r="C2283" s="41" t="s">
        <v>39</v>
      </c>
      <c r="D2283" s="41">
        <v>23</v>
      </c>
      <c r="E2283" s="41">
        <v>32</v>
      </c>
      <c r="F2283" s="41" t="s">
        <v>11</v>
      </c>
      <c r="G2283" s="41"/>
      <c r="H2283" s="35" t="s">
        <v>40</v>
      </c>
      <c r="I2283" s="29" t="str">
        <f>VLOOKUP(VASCO!$H2283,Code2Loc,2,FALSE)</f>
        <v>SONAULIM</v>
      </c>
    </row>
    <row r="2284" spans="1:9" ht="15.75" customHeight="1" x14ac:dyDescent="0.25">
      <c r="A2284" s="40" t="s">
        <v>3712</v>
      </c>
      <c r="B2284" s="41">
        <v>83</v>
      </c>
      <c r="C2284" s="41" t="s">
        <v>37</v>
      </c>
      <c r="D2284" s="41">
        <v>24</v>
      </c>
      <c r="E2284" s="41">
        <v>33</v>
      </c>
      <c r="F2284" s="41" t="s">
        <v>11</v>
      </c>
      <c r="G2284" s="41"/>
      <c r="H2284" s="35" t="s">
        <v>38</v>
      </c>
      <c r="I2284" s="29" t="str">
        <f>VLOOKUP(VASCO!$H2284,Code2Loc,2,FALSE)</f>
        <v>VERNA</v>
      </c>
    </row>
    <row r="2285" spans="1:9" ht="15.75" customHeight="1" x14ac:dyDescent="0.25">
      <c r="A2285" s="40" t="s">
        <v>3712</v>
      </c>
      <c r="B2285" s="41">
        <v>83</v>
      </c>
      <c r="C2285" s="41" t="s">
        <v>35</v>
      </c>
      <c r="D2285" s="41">
        <v>25</v>
      </c>
      <c r="E2285" s="41">
        <v>35</v>
      </c>
      <c r="F2285" s="41" t="s">
        <v>11</v>
      </c>
      <c r="G2285" s="41"/>
      <c r="H2285" s="35" t="s">
        <v>36</v>
      </c>
      <c r="I2285" s="29" t="str">
        <f>VLOOKUP(VASCO!$H2285,Code2Loc,2,FALSE)</f>
        <v>PIRNI</v>
      </c>
    </row>
    <row r="2286" spans="1:9" ht="15.75" customHeight="1" x14ac:dyDescent="0.25">
      <c r="A2286" s="40" t="s">
        <v>3712</v>
      </c>
      <c r="B2286" s="41">
        <v>83</v>
      </c>
      <c r="C2286" s="41" t="s">
        <v>33</v>
      </c>
      <c r="D2286" s="41">
        <v>26</v>
      </c>
      <c r="E2286" s="41">
        <v>36</v>
      </c>
      <c r="F2286" s="41" t="s">
        <v>11</v>
      </c>
      <c r="G2286" s="41"/>
      <c r="H2286" s="35" t="s">
        <v>34</v>
      </c>
      <c r="I2286" s="29" t="str">
        <f>VLOOKUP(VASCO!$H2286,Code2Loc,2,FALSE)</f>
        <v>TITAN</v>
      </c>
    </row>
    <row r="2287" spans="1:9" ht="15.75" customHeight="1" x14ac:dyDescent="0.25">
      <c r="A2287" s="40" t="s">
        <v>3712</v>
      </c>
      <c r="B2287" s="41">
        <v>83</v>
      </c>
      <c r="C2287" s="41" t="s">
        <v>2377</v>
      </c>
      <c r="D2287" s="41">
        <v>27</v>
      </c>
      <c r="E2287" s="41">
        <v>39</v>
      </c>
      <c r="F2287" s="41" t="s">
        <v>11</v>
      </c>
      <c r="G2287" s="41"/>
      <c r="H2287" s="35" t="s">
        <v>2378</v>
      </c>
      <c r="I2287" s="29" t="str">
        <f>VLOOKUP(VASCO!$H2287,Code2Loc,2,FALSE)</f>
        <v>KADIMACHIN</v>
      </c>
    </row>
    <row r="2288" spans="1:9" ht="15.75" customHeight="1" x14ac:dyDescent="0.25">
      <c r="A2288" s="40" t="s">
        <v>3712</v>
      </c>
      <c r="B2288" s="41">
        <v>83</v>
      </c>
      <c r="C2288" s="41" t="s">
        <v>2379</v>
      </c>
      <c r="D2288" s="41">
        <v>28</v>
      </c>
      <c r="E2288" s="41">
        <v>40</v>
      </c>
      <c r="F2288" s="41" t="s">
        <v>11</v>
      </c>
      <c r="G2288" s="41"/>
      <c r="H2288" s="35" t="s">
        <v>2380</v>
      </c>
      <c r="I2288" s="29" t="str">
        <f>VLOOKUP(VASCO!$H2288,Code2Loc,2,FALSE)</f>
        <v>METASTRIP</v>
      </c>
    </row>
    <row r="2289" spans="1:9" ht="15.75" customHeight="1" x14ac:dyDescent="0.25">
      <c r="A2289" s="40" t="s">
        <v>3712</v>
      </c>
      <c r="B2289" s="41">
        <v>83</v>
      </c>
      <c r="C2289" s="41" t="s">
        <v>1662</v>
      </c>
      <c r="D2289" s="41">
        <v>29</v>
      </c>
      <c r="E2289" s="41">
        <v>41</v>
      </c>
      <c r="F2289" s="41" t="s">
        <v>11</v>
      </c>
      <c r="G2289" s="41"/>
      <c r="H2289" s="35" t="s">
        <v>1663</v>
      </c>
      <c r="I2289" s="29" t="str">
        <f>VLOOKUP(VASCO!$H2289,Code2Loc,2,FALSE)</f>
        <v>UPAS NAGAR</v>
      </c>
    </row>
    <row r="2290" spans="1:9" ht="15.75" customHeight="1" x14ac:dyDescent="0.25">
      <c r="A2290" s="40" t="s">
        <v>3712</v>
      </c>
      <c r="B2290" s="41">
        <v>83</v>
      </c>
      <c r="C2290" s="41" t="s">
        <v>1680</v>
      </c>
      <c r="D2290" s="41">
        <v>30</v>
      </c>
      <c r="E2290" s="41">
        <v>42</v>
      </c>
      <c r="F2290" s="41" t="s">
        <v>11</v>
      </c>
      <c r="G2290" s="41"/>
      <c r="H2290" s="35" t="s">
        <v>1681</v>
      </c>
      <c r="I2290" s="29" t="str">
        <f>VLOOKUP(VASCO!$H2290,Code2Loc,2,FALSE)</f>
        <v>ZUARINAGAR</v>
      </c>
    </row>
    <row r="2291" spans="1:9" ht="15.75" customHeight="1" x14ac:dyDescent="0.25">
      <c r="A2291" s="40" t="s">
        <v>3712</v>
      </c>
      <c r="B2291" s="41">
        <v>83</v>
      </c>
      <c r="C2291" s="41" t="s">
        <v>1682</v>
      </c>
      <c r="D2291" s="41">
        <v>31</v>
      </c>
      <c r="E2291" s="41">
        <v>43</v>
      </c>
      <c r="F2291" s="41" t="s">
        <v>11</v>
      </c>
      <c r="G2291" s="41"/>
      <c r="H2291" s="35" t="s">
        <v>1136</v>
      </c>
      <c r="I2291" s="29" t="str">
        <f>VLOOKUP(VASCO!$H2291,Code2Loc,2,FALSE)</f>
        <v>ZHARI</v>
      </c>
    </row>
    <row r="2292" spans="1:9" ht="15.75" customHeight="1" x14ac:dyDescent="0.25">
      <c r="A2292" s="40" t="s">
        <v>3712</v>
      </c>
      <c r="B2292" s="41">
        <v>83</v>
      </c>
      <c r="C2292" s="41" t="s">
        <v>1683</v>
      </c>
      <c r="D2292" s="41">
        <v>32</v>
      </c>
      <c r="E2292" s="41">
        <v>44</v>
      </c>
      <c r="F2292" s="41" t="s">
        <v>11</v>
      </c>
      <c r="G2292" s="41"/>
      <c r="H2292" s="35" t="s">
        <v>1684</v>
      </c>
      <c r="I2292" s="29" t="str">
        <f>VLOOKUP(VASCO!$H2292,Code2Loc,2,FALSE)</f>
        <v>BIRLA</v>
      </c>
    </row>
    <row r="2293" spans="1:9" ht="15.75" customHeight="1" x14ac:dyDescent="0.25">
      <c r="A2293" s="40" t="s">
        <v>3712</v>
      </c>
      <c r="B2293" s="41">
        <v>83</v>
      </c>
      <c r="C2293" s="41" t="s">
        <v>1685</v>
      </c>
      <c r="D2293" s="41">
        <v>33</v>
      </c>
      <c r="E2293" s="41">
        <v>45</v>
      </c>
      <c r="F2293" s="41" t="s">
        <v>11</v>
      </c>
      <c r="G2293" s="41"/>
      <c r="H2293" s="35" t="s">
        <v>1686</v>
      </c>
      <c r="I2293" s="29" t="str">
        <f>VLOOKUP(VASCO!$H2293,Code2Loc,2,FALSE)</f>
        <v>MES COLLEGE</v>
      </c>
    </row>
    <row r="2294" spans="1:9" ht="15.75" customHeight="1" x14ac:dyDescent="0.25">
      <c r="A2294" s="40" t="s">
        <v>3712</v>
      </c>
      <c r="B2294" s="41">
        <v>83</v>
      </c>
      <c r="C2294" s="41" t="s">
        <v>58</v>
      </c>
      <c r="D2294" s="41">
        <v>34</v>
      </c>
      <c r="E2294" s="41">
        <v>46</v>
      </c>
      <c r="F2294" s="41" t="s">
        <v>11</v>
      </c>
      <c r="G2294" s="41"/>
      <c r="H2294" s="35" t="s">
        <v>59</v>
      </c>
      <c r="I2294" s="29" t="str">
        <f>VLOOKUP(VASCO!$H2294,Code2Loc,2,FALSE)</f>
        <v>DABOLIM</v>
      </c>
    </row>
    <row r="2295" spans="1:9" ht="15.75" customHeight="1" x14ac:dyDescent="0.25">
      <c r="A2295" s="40" t="s">
        <v>3712</v>
      </c>
      <c r="B2295" s="41">
        <v>83</v>
      </c>
      <c r="C2295" s="41" t="s">
        <v>1174</v>
      </c>
      <c r="D2295" s="41">
        <v>35</v>
      </c>
      <c r="E2295" s="41">
        <v>47</v>
      </c>
      <c r="F2295" s="41" t="s">
        <v>11</v>
      </c>
      <c r="G2295" s="41"/>
      <c r="H2295" s="35" t="s">
        <v>1175</v>
      </c>
      <c r="I2295" s="29" t="str">
        <f>VLOOKUP(VASCO!$H2295,Code2Loc,2,FALSE)</f>
        <v>AIRPORT</v>
      </c>
    </row>
    <row r="2296" spans="1:9" ht="15.75" customHeight="1" x14ac:dyDescent="0.25">
      <c r="A2296" s="40" t="s">
        <v>3712</v>
      </c>
      <c r="B2296" s="41">
        <v>83</v>
      </c>
      <c r="C2296" s="41" t="s">
        <v>1687</v>
      </c>
      <c r="D2296" s="41">
        <v>36</v>
      </c>
      <c r="E2296" s="41">
        <v>48</v>
      </c>
      <c r="F2296" s="41" t="s">
        <v>11</v>
      </c>
      <c r="G2296" s="41"/>
      <c r="H2296" s="35" t="s">
        <v>1688</v>
      </c>
      <c r="I2296" s="29" t="str">
        <f>VLOOKUP(VASCO!$H2296,Code2Loc,2,FALSE)</f>
        <v>VIDYA/RIGIN</v>
      </c>
    </row>
    <row r="2297" spans="1:9" ht="15.75" customHeight="1" x14ac:dyDescent="0.25">
      <c r="A2297" s="40" t="s">
        <v>3712</v>
      </c>
      <c r="B2297" s="41">
        <v>83</v>
      </c>
      <c r="C2297" s="41" t="s">
        <v>60</v>
      </c>
      <c r="D2297" s="41">
        <v>37</v>
      </c>
      <c r="E2297" s="41">
        <v>49</v>
      </c>
      <c r="F2297" s="41" t="s">
        <v>11</v>
      </c>
      <c r="G2297" s="41"/>
      <c r="H2297" s="35" t="s">
        <v>61</v>
      </c>
      <c r="I2297" s="29" t="str">
        <f>VLOOKUP(VASCO!$H2297,Code2Loc,2,FALSE)</f>
        <v>CHICALIM</v>
      </c>
    </row>
    <row r="2298" spans="1:9" ht="15.75" customHeight="1" x14ac:dyDescent="0.25">
      <c r="A2298" s="40" t="s">
        <v>3712</v>
      </c>
      <c r="B2298" s="41">
        <v>83</v>
      </c>
      <c r="C2298" s="41" t="s">
        <v>62</v>
      </c>
      <c r="D2298" s="41">
        <v>38</v>
      </c>
      <c r="E2298" s="41">
        <v>51</v>
      </c>
      <c r="F2298" s="41" t="s">
        <v>11</v>
      </c>
      <c r="G2298" s="41"/>
      <c r="H2298" s="35" t="s">
        <v>63</v>
      </c>
      <c r="I2298" s="29" t="str">
        <f>VLOOKUP(VASCO!$H2298,Code2Loc,2,FALSE)</f>
        <v>VADEM</v>
      </c>
    </row>
    <row r="2299" spans="1:9" ht="15.75" customHeight="1" x14ac:dyDescent="0.25">
      <c r="A2299" s="40" t="s">
        <v>3712</v>
      </c>
      <c r="B2299" s="41">
        <v>83</v>
      </c>
      <c r="C2299" s="41" t="s">
        <v>64</v>
      </c>
      <c r="D2299" s="41">
        <v>39</v>
      </c>
      <c r="E2299" s="41">
        <v>52</v>
      </c>
      <c r="F2299" s="41" t="s">
        <v>11</v>
      </c>
      <c r="G2299" s="41"/>
      <c r="H2299" s="35" t="s">
        <v>65</v>
      </c>
      <c r="I2299" s="29" t="str">
        <f>VLOOKUP(VASCO!$H2299,Code2Loc,2,FALSE)</f>
        <v>SHIPYARD</v>
      </c>
    </row>
    <row r="2300" spans="1:9" ht="15.75" customHeight="1" x14ac:dyDescent="0.25">
      <c r="A2300" s="40" t="s">
        <v>3712</v>
      </c>
      <c r="B2300" s="41">
        <v>83</v>
      </c>
      <c r="C2300" s="41" t="s">
        <v>66</v>
      </c>
      <c r="D2300" s="41">
        <v>40</v>
      </c>
      <c r="E2300" s="41">
        <v>53</v>
      </c>
      <c r="F2300" s="41" t="s">
        <v>11</v>
      </c>
      <c r="G2300" s="41"/>
      <c r="H2300" s="35" t="s">
        <v>67</v>
      </c>
      <c r="I2300" s="29" t="str">
        <f>VLOOKUP(VASCO!$H2300,Code2Loc,2,FALSE)</f>
        <v>VASCO</v>
      </c>
    </row>
    <row r="2301" spans="1:9" ht="15.75" customHeight="1" x14ac:dyDescent="0.25">
      <c r="A2301" s="40" t="s">
        <v>3713</v>
      </c>
      <c r="B2301" s="41">
        <v>84</v>
      </c>
      <c r="C2301" s="41" t="s">
        <v>237</v>
      </c>
      <c r="D2301" s="41">
        <v>1</v>
      </c>
      <c r="E2301" s="41">
        <v>0</v>
      </c>
      <c r="F2301" s="41" t="s">
        <v>1186</v>
      </c>
      <c r="G2301" s="41"/>
      <c r="H2301" s="35" t="s">
        <v>238</v>
      </c>
      <c r="I2301" s="29" t="str">
        <f>VLOOKUP(VASCO!$H2301,Code2Loc,2,FALSE)</f>
        <v>CIPLA</v>
      </c>
    </row>
    <row r="2302" spans="1:9" ht="15.75" customHeight="1" x14ac:dyDescent="0.25">
      <c r="A2302" s="40" t="s">
        <v>3713</v>
      </c>
      <c r="B2302" s="41">
        <v>84</v>
      </c>
      <c r="C2302" s="41" t="s">
        <v>33</v>
      </c>
      <c r="D2302" s="41">
        <v>2</v>
      </c>
      <c r="E2302" s="41">
        <v>3</v>
      </c>
      <c r="F2302" s="41" t="s">
        <v>1186</v>
      </c>
      <c r="G2302" s="41"/>
      <c r="H2302" s="35" t="s">
        <v>34</v>
      </c>
      <c r="I2302" s="29" t="str">
        <f>VLOOKUP(VASCO!$H2302,Code2Loc,2,FALSE)</f>
        <v>TITAN</v>
      </c>
    </row>
    <row r="2303" spans="1:9" ht="15.75" customHeight="1" x14ac:dyDescent="0.25">
      <c r="A2303" s="40" t="s">
        <v>3713</v>
      </c>
      <c r="B2303" s="41">
        <v>84</v>
      </c>
      <c r="C2303" s="41" t="s">
        <v>35</v>
      </c>
      <c r="D2303" s="41">
        <v>3</v>
      </c>
      <c r="E2303" s="41">
        <v>4</v>
      </c>
      <c r="F2303" s="41" t="s">
        <v>1186</v>
      </c>
      <c r="G2303" s="41"/>
      <c r="H2303" s="35" t="s">
        <v>36</v>
      </c>
      <c r="I2303" s="29" t="str">
        <f>VLOOKUP(VASCO!$H2303,Code2Loc,2,FALSE)</f>
        <v>PIRNI</v>
      </c>
    </row>
    <row r="2304" spans="1:9" ht="15.75" customHeight="1" x14ac:dyDescent="0.25">
      <c r="A2304" s="40" t="s">
        <v>3713</v>
      </c>
      <c r="B2304" s="41">
        <v>84</v>
      </c>
      <c r="C2304" s="41" t="s">
        <v>37</v>
      </c>
      <c r="D2304" s="41">
        <v>4</v>
      </c>
      <c r="E2304" s="41">
        <v>6</v>
      </c>
      <c r="F2304" s="41" t="s">
        <v>1186</v>
      </c>
      <c r="G2304" s="41"/>
      <c r="H2304" s="35" t="s">
        <v>38</v>
      </c>
      <c r="I2304" s="29" t="str">
        <f>VLOOKUP(VASCO!$H2304,Code2Loc,2,FALSE)</f>
        <v>VERNA</v>
      </c>
    </row>
    <row r="2305" spans="1:9" ht="15.75" customHeight="1" x14ac:dyDescent="0.25">
      <c r="A2305" s="40" t="s">
        <v>3713</v>
      </c>
      <c r="B2305" s="41">
        <v>84</v>
      </c>
      <c r="C2305" s="41" t="s">
        <v>39</v>
      </c>
      <c r="D2305" s="41">
        <v>5</v>
      </c>
      <c r="E2305" s="41">
        <v>7</v>
      </c>
      <c r="F2305" s="41" t="s">
        <v>1186</v>
      </c>
      <c r="G2305" s="41"/>
      <c r="H2305" s="35" t="s">
        <v>40</v>
      </c>
      <c r="I2305" s="29" t="str">
        <f>VLOOKUP(VASCO!$H2305,Code2Loc,2,FALSE)</f>
        <v>SONAULIM</v>
      </c>
    </row>
    <row r="2306" spans="1:9" ht="15.75" customHeight="1" x14ac:dyDescent="0.25">
      <c r="A2306" s="40" t="s">
        <v>3713</v>
      </c>
      <c r="B2306" s="41">
        <v>84</v>
      </c>
      <c r="C2306" s="41" t="s">
        <v>41</v>
      </c>
      <c r="D2306" s="41">
        <v>6</v>
      </c>
      <c r="E2306" s="41">
        <v>8</v>
      </c>
      <c r="F2306" s="41" t="s">
        <v>1186</v>
      </c>
      <c r="G2306" s="41"/>
      <c r="H2306" s="35" t="s">
        <v>42</v>
      </c>
      <c r="I2306" s="29" t="str">
        <f>VLOOKUP(VASCO!$H2306,Code2Loc,2,FALSE)</f>
        <v>AGNEL ASHRM</v>
      </c>
    </row>
    <row r="2307" spans="1:9" ht="15.75" customHeight="1" x14ac:dyDescent="0.25">
      <c r="A2307" s="40" t="s">
        <v>3713</v>
      </c>
      <c r="B2307" s="41">
        <v>84</v>
      </c>
      <c r="C2307" s="41" t="s">
        <v>43</v>
      </c>
      <c r="D2307" s="41">
        <v>7</v>
      </c>
      <c r="E2307" s="41">
        <v>10</v>
      </c>
      <c r="F2307" s="41" t="s">
        <v>1186</v>
      </c>
      <c r="G2307" s="41"/>
      <c r="H2307" s="35" t="s">
        <v>44</v>
      </c>
      <c r="I2307" s="29" t="str">
        <f>VLOOKUP(VASCO!$H2307,Code2Loc,2,FALSE)</f>
        <v>RUMDER</v>
      </c>
    </row>
    <row r="2308" spans="1:9" ht="15.75" customHeight="1" x14ac:dyDescent="0.25">
      <c r="A2308" s="40" t="s">
        <v>3713</v>
      </c>
      <c r="B2308" s="41">
        <v>84</v>
      </c>
      <c r="C2308" s="41" t="s">
        <v>45</v>
      </c>
      <c r="D2308" s="41">
        <v>8</v>
      </c>
      <c r="E2308" s="41">
        <v>11</v>
      </c>
      <c r="F2308" s="41" t="s">
        <v>1186</v>
      </c>
      <c r="G2308" s="41"/>
      <c r="H2308" s="35" t="s">
        <v>46</v>
      </c>
      <c r="I2308" s="29" t="str">
        <f>VLOOKUP(VASCO!$H2308,Code2Loc,2,FALSE)</f>
        <v>NUVEM</v>
      </c>
    </row>
    <row r="2309" spans="1:9" ht="15.75" customHeight="1" x14ac:dyDescent="0.25">
      <c r="A2309" s="40" t="s">
        <v>3713</v>
      </c>
      <c r="B2309" s="41">
        <v>84</v>
      </c>
      <c r="C2309" s="41" t="s">
        <v>47</v>
      </c>
      <c r="D2309" s="41">
        <v>9</v>
      </c>
      <c r="E2309" s="41">
        <v>14</v>
      </c>
      <c r="F2309" s="41" t="s">
        <v>1186</v>
      </c>
      <c r="G2309" s="41"/>
      <c r="H2309" s="35" t="s">
        <v>48</v>
      </c>
      <c r="I2309" s="29" t="str">
        <f>VLOOKUP(VASCO!$H2309,Code2Loc,2,FALSE)</f>
        <v>MARGAO</v>
      </c>
    </row>
    <row r="2310" spans="1:9" ht="15.75" customHeight="1" x14ac:dyDescent="0.25">
      <c r="A2310" s="40" t="s">
        <v>3713</v>
      </c>
      <c r="B2310" s="41">
        <v>84</v>
      </c>
      <c r="C2310" s="41" t="s">
        <v>1109</v>
      </c>
      <c r="D2310" s="41">
        <v>10</v>
      </c>
      <c r="E2310" s="41">
        <v>16</v>
      </c>
      <c r="F2310" s="41" t="s">
        <v>1186</v>
      </c>
      <c r="G2310" s="41"/>
      <c r="H2310" s="35" t="s">
        <v>1110</v>
      </c>
      <c r="I2310" s="29" t="str">
        <f>VLOOKUP(VASCO!$H2310,Code2Loc,2,FALSE)</f>
        <v>MARGAO MKT</v>
      </c>
    </row>
    <row r="2311" spans="1:9" ht="15.75" customHeight="1" x14ac:dyDescent="0.25">
      <c r="A2311" s="40" t="s">
        <v>3713</v>
      </c>
      <c r="B2311" s="41">
        <v>84</v>
      </c>
      <c r="C2311" s="41" t="s">
        <v>1111</v>
      </c>
      <c r="D2311" s="41">
        <v>11</v>
      </c>
      <c r="E2311" s="41">
        <v>18</v>
      </c>
      <c r="F2311" s="41" t="s">
        <v>1186</v>
      </c>
      <c r="G2311" s="41"/>
      <c r="H2311" s="35" t="s">
        <v>1112</v>
      </c>
      <c r="I2311" s="29" t="str">
        <f>VLOOKUP(VASCO!$H2311,Code2Loc,2,FALSE)</f>
        <v>NAVELIM</v>
      </c>
    </row>
    <row r="2312" spans="1:9" ht="15.75" customHeight="1" x14ac:dyDescent="0.25">
      <c r="A2312" s="40" t="s">
        <v>3713</v>
      </c>
      <c r="B2312" s="41">
        <v>84</v>
      </c>
      <c r="C2312" s="41" t="s">
        <v>1113</v>
      </c>
      <c r="D2312" s="41">
        <v>12</v>
      </c>
      <c r="E2312" s="41">
        <v>19</v>
      </c>
      <c r="F2312" s="41" t="s">
        <v>1186</v>
      </c>
      <c r="G2312" s="41"/>
      <c r="H2312" s="35" t="s">
        <v>1114</v>
      </c>
      <c r="I2312" s="29" t="str">
        <f>VLOOKUP(VASCO!$H2312,Code2Loc,2,FALSE)</f>
        <v>DHARMAPUR</v>
      </c>
    </row>
    <row r="2313" spans="1:9" ht="15.75" customHeight="1" x14ac:dyDescent="0.25">
      <c r="A2313" s="40" t="s">
        <v>3713</v>
      </c>
      <c r="B2313" s="41">
        <v>84</v>
      </c>
      <c r="C2313" s="41" t="s">
        <v>1115</v>
      </c>
      <c r="D2313" s="41">
        <v>13</v>
      </c>
      <c r="E2313" s="41">
        <v>21</v>
      </c>
      <c r="F2313" s="41" t="s">
        <v>1186</v>
      </c>
      <c r="G2313" s="41"/>
      <c r="H2313" s="35" t="s">
        <v>1116</v>
      </c>
      <c r="I2313" s="29" t="str">
        <f>VLOOKUP(VASCO!$H2313,Code2Loc,2,FALSE)</f>
        <v>CHINCHINI X</v>
      </c>
    </row>
    <row r="2314" spans="1:9" ht="15.75" customHeight="1" x14ac:dyDescent="0.25">
      <c r="A2314" s="40" t="s">
        <v>3713</v>
      </c>
      <c r="B2314" s="41">
        <v>84</v>
      </c>
      <c r="C2314" s="41" t="s">
        <v>2284</v>
      </c>
      <c r="D2314" s="41">
        <v>14</v>
      </c>
      <c r="E2314" s="41">
        <v>22</v>
      </c>
      <c r="F2314" s="41" t="s">
        <v>1186</v>
      </c>
      <c r="G2314" s="41"/>
      <c r="H2314" s="35" t="s">
        <v>2285</v>
      </c>
      <c r="I2314" s="29" t="str">
        <f>VLOOKUP(VASCO!$H2314,Code2Loc,2,FALSE)</f>
        <v>DANDEWADI</v>
      </c>
    </row>
    <row r="2315" spans="1:9" ht="15.75" customHeight="1" x14ac:dyDescent="0.25">
      <c r="A2315" s="40" t="s">
        <v>3713</v>
      </c>
      <c r="B2315" s="41">
        <v>84</v>
      </c>
      <c r="C2315" s="41" t="s">
        <v>2286</v>
      </c>
      <c r="D2315" s="41">
        <v>15</v>
      </c>
      <c r="E2315" s="41">
        <v>25</v>
      </c>
      <c r="F2315" s="41" t="s">
        <v>1186</v>
      </c>
      <c r="G2315" s="41"/>
      <c r="H2315" s="35" t="s">
        <v>2287</v>
      </c>
      <c r="I2315" s="29" t="str">
        <f>VLOOKUP(VASCO!$H2315,Code2Loc,2,FALSE)</f>
        <v>PAZARKHAN</v>
      </c>
    </row>
    <row r="2316" spans="1:9" ht="15.75" customHeight="1" x14ac:dyDescent="0.25">
      <c r="A2316" s="40" t="s">
        <v>3713</v>
      </c>
      <c r="B2316" s="41">
        <v>84</v>
      </c>
      <c r="C2316" s="41" t="s">
        <v>1413</v>
      </c>
      <c r="D2316" s="41">
        <v>16</v>
      </c>
      <c r="E2316" s="41">
        <v>28</v>
      </c>
      <c r="F2316" s="41" t="s">
        <v>1186</v>
      </c>
      <c r="G2316" s="41"/>
      <c r="H2316" s="35" t="s">
        <v>1414</v>
      </c>
      <c r="I2316" s="29" t="str">
        <f>VLOOKUP(VASCO!$H2316,Code2Loc,2,FALSE)</f>
        <v>CUNCOLIM</v>
      </c>
    </row>
    <row r="2317" spans="1:9" ht="15.75" customHeight="1" x14ac:dyDescent="0.25">
      <c r="A2317" s="40" t="s">
        <v>3713</v>
      </c>
      <c r="B2317" s="41">
        <v>84</v>
      </c>
      <c r="C2317" s="41" t="s">
        <v>2288</v>
      </c>
      <c r="D2317" s="41">
        <v>17</v>
      </c>
      <c r="E2317" s="41">
        <v>29</v>
      </c>
      <c r="F2317" s="41" t="s">
        <v>1186</v>
      </c>
      <c r="G2317" s="41"/>
      <c r="H2317" s="35" t="s">
        <v>2289</v>
      </c>
      <c r="I2317" s="29" t="str">
        <f>VLOOKUP(VASCO!$H2317,Code2Loc,2,FALSE)</f>
        <v>DEMANI</v>
      </c>
    </row>
    <row r="2318" spans="1:9" ht="15.75" customHeight="1" x14ac:dyDescent="0.25">
      <c r="A2318" s="40" t="s">
        <v>3713</v>
      </c>
      <c r="B2318" s="41">
        <v>84</v>
      </c>
      <c r="C2318" s="41" t="s">
        <v>2078</v>
      </c>
      <c r="D2318" s="41">
        <v>18</v>
      </c>
      <c r="E2318" s="41">
        <v>31</v>
      </c>
      <c r="F2318" s="41" t="s">
        <v>1186</v>
      </c>
      <c r="G2318" s="41"/>
      <c r="H2318" s="35" t="s">
        <v>2079</v>
      </c>
      <c r="I2318" s="29" t="str">
        <f>VLOOKUP(VASCO!$H2318,Code2Loc,2,FALSE)</f>
        <v>BALLI</v>
      </c>
    </row>
    <row r="2319" spans="1:9" ht="15.75" customHeight="1" x14ac:dyDescent="0.25">
      <c r="A2319" s="40" t="s">
        <v>3713</v>
      </c>
      <c r="B2319" s="41">
        <v>84</v>
      </c>
      <c r="C2319" s="41" t="s">
        <v>2290</v>
      </c>
      <c r="D2319" s="41">
        <v>19</v>
      </c>
      <c r="E2319" s="41">
        <v>34</v>
      </c>
      <c r="F2319" s="41" t="s">
        <v>1186</v>
      </c>
      <c r="G2319" s="41"/>
      <c r="H2319" s="35" t="s">
        <v>2291</v>
      </c>
      <c r="I2319" s="29" t="str">
        <f>VLOOKUP(VASCO!$H2319,Code2Loc,2,FALSE)</f>
        <v>BENODE</v>
      </c>
    </row>
    <row r="2320" spans="1:9" ht="15.75" customHeight="1" x14ac:dyDescent="0.25">
      <c r="A2320" s="40" t="s">
        <v>3713</v>
      </c>
      <c r="B2320" s="41">
        <v>84</v>
      </c>
      <c r="C2320" s="41" t="s">
        <v>2292</v>
      </c>
      <c r="D2320" s="41">
        <v>20</v>
      </c>
      <c r="E2320" s="41">
        <v>36</v>
      </c>
      <c r="F2320" s="41" t="s">
        <v>1186</v>
      </c>
      <c r="G2320" s="41"/>
      <c r="H2320" s="35" t="s">
        <v>2293</v>
      </c>
      <c r="I2320" s="29" t="str">
        <f>VLOOKUP(VASCO!$H2320,Code2Loc,2,FALSE)</f>
        <v>GODEWAL</v>
      </c>
    </row>
    <row r="2321" spans="1:9" ht="15.75" customHeight="1" x14ac:dyDescent="0.25">
      <c r="A2321" s="40" t="s">
        <v>3713</v>
      </c>
      <c r="B2321" s="41">
        <v>84</v>
      </c>
      <c r="C2321" s="41" t="s">
        <v>2294</v>
      </c>
      <c r="D2321" s="41">
        <v>21</v>
      </c>
      <c r="E2321" s="41">
        <v>38</v>
      </c>
      <c r="F2321" s="41" t="s">
        <v>1186</v>
      </c>
      <c r="G2321" s="41"/>
      <c r="H2321" s="35" t="s">
        <v>2295</v>
      </c>
      <c r="I2321" s="29" t="str">
        <f>VLOOKUP(VASCO!$H2321,Code2Loc,2,FALSE)</f>
        <v>PADDI</v>
      </c>
    </row>
    <row r="2322" spans="1:9" ht="15.75" customHeight="1" x14ac:dyDescent="0.25">
      <c r="A2322" s="40" t="s">
        <v>3713</v>
      </c>
      <c r="B2322" s="41">
        <v>84</v>
      </c>
      <c r="C2322" s="41" t="s">
        <v>2296</v>
      </c>
      <c r="D2322" s="41">
        <v>22</v>
      </c>
      <c r="E2322" s="41">
        <v>40</v>
      </c>
      <c r="F2322" s="41" t="s">
        <v>1186</v>
      </c>
      <c r="G2322" s="41"/>
      <c r="H2322" s="35" t="s">
        <v>2297</v>
      </c>
      <c r="I2322" s="29" t="str">
        <f>VLOOKUP(VASCO!$H2322,Code2Loc,2,FALSE)</f>
        <v>PISURNEM</v>
      </c>
    </row>
    <row r="2323" spans="1:9" ht="15.75" customHeight="1" x14ac:dyDescent="0.25">
      <c r="A2323" s="40" t="s">
        <v>3713</v>
      </c>
      <c r="B2323" s="41">
        <v>84</v>
      </c>
      <c r="C2323" s="41" t="s">
        <v>2298</v>
      </c>
      <c r="D2323" s="41">
        <v>23</v>
      </c>
      <c r="E2323" s="41">
        <v>42</v>
      </c>
      <c r="F2323" s="41" t="s">
        <v>1186</v>
      </c>
      <c r="G2323" s="41"/>
      <c r="H2323" s="35" t="s">
        <v>2299</v>
      </c>
      <c r="I2323" s="29" t="str">
        <f>VLOOKUP(VASCO!$H2323,Code2Loc,2,FALSE)</f>
        <v>POLAKODE</v>
      </c>
    </row>
    <row r="2324" spans="1:9" ht="15.75" customHeight="1" x14ac:dyDescent="0.25">
      <c r="A2324" s="40" t="s">
        <v>3713</v>
      </c>
      <c r="B2324" s="41">
        <v>84</v>
      </c>
      <c r="C2324" s="41" t="s">
        <v>2300</v>
      </c>
      <c r="D2324" s="41">
        <v>24</v>
      </c>
      <c r="E2324" s="41">
        <v>46</v>
      </c>
      <c r="F2324" s="41" t="s">
        <v>1186</v>
      </c>
      <c r="G2324" s="41"/>
      <c r="H2324" s="35" t="s">
        <v>2301</v>
      </c>
      <c r="I2324" s="29" t="str">
        <f>VLOOKUP(VASCO!$H2324,Code2Loc,2,FALSE)</f>
        <v>GULEM</v>
      </c>
    </row>
    <row r="2325" spans="1:9" ht="15.75" customHeight="1" x14ac:dyDescent="0.25">
      <c r="A2325" s="40" t="s">
        <v>3713</v>
      </c>
      <c r="B2325" s="41">
        <v>84</v>
      </c>
      <c r="C2325" s="41" t="s">
        <v>1006</v>
      </c>
      <c r="D2325" s="41">
        <v>25</v>
      </c>
      <c r="E2325" s="41">
        <v>49</v>
      </c>
      <c r="F2325" s="41" t="s">
        <v>1186</v>
      </c>
      <c r="G2325" s="41"/>
      <c r="H2325" s="35" t="s">
        <v>1007</v>
      </c>
      <c r="I2325" s="29" t="str">
        <f>VLOOKUP(VASCO!$H2325,Code2Loc,2,FALSE)</f>
        <v>CHAR RASTA</v>
      </c>
    </row>
    <row r="2326" spans="1:9" ht="15.75" customHeight="1" x14ac:dyDescent="0.25">
      <c r="A2326" s="40" t="s">
        <v>3713</v>
      </c>
      <c r="B2326" s="41">
        <v>84</v>
      </c>
      <c r="C2326" s="41" t="s">
        <v>1415</v>
      </c>
      <c r="D2326" s="41">
        <v>26</v>
      </c>
      <c r="E2326" s="41">
        <v>51</v>
      </c>
      <c r="F2326" s="41" t="s">
        <v>1186</v>
      </c>
      <c r="G2326" s="41"/>
      <c r="H2326" s="35" t="s">
        <v>1416</v>
      </c>
      <c r="I2326" s="29" t="str">
        <f>VLOOKUP(VASCO!$H2326,Code2Loc,2,FALSE)</f>
        <v>CANACONA</v>
      </c>
    </row>
    <row r="2327" spans="1:9" ht="15.75" customHeight="1" x14ac:dyDescent="0.25">
      <c r="A2327" s="40" t="s">
        <v>3713</v>
      </c>
      <c r="B2327" s="41">
        <v>84</v>
      </c>
      <c r="C2327" s="41" t="s">
        <v>2302</v>
      </c>
      <c r="D2327" s="41">
        <v>27</v>
      </c>
      <c r="E2327" s="41">
        <v>63</v>
      </c>
      <c r="F2327" s="41" t="s">
        <v>1186</v>
      </c>
      <c r="G2327" s="41"/>
      <c r="H2327" s="35" t="s">
        <v>1587</v>
      </c>
      <c r="I2327" s="29" t="str">
        <f>VLOOKUP(VASCO!$H2327,Code2Loc,2,FALSE)</f>
        <v>SHRISTHAL</v>
      </c>
    </row>
    <row r="2328" spans="1:9" ht="15.75" customHeight="1" x14ac:dyDescent="0.25">
      <c r="A2328" s="40" t="s">
        <v>3713</v>
      </c>
      <c r="B2328" s="41">
        <v>84</v>
      </c>
      <c r="C2328" s="41" t="s">
        <v>2303</v>
      </c>
      <c r="D2328" s="41">
        <v>28</v>
      </c>
      <c r="E2328" s="41">
        <v>65</v>
      </c>
      <c r="F2328" s="41" t="s">
        <v>1186</v>
      </c>
      <c r="G2328" s="41"/>
      <c r="H2328" s="35" t="s">
        <v>2304</v>
      </c>
      <c r="I2328" s="29" t="str">
        <f>VLOOKUP(VASCO!$H2328,Code2Loc,2,FALSE)</f>
        <v>MOKHARD</v>
      </c>
    </row>
    <row r="2329" spans="1:9" ht="15.75" customHeight="1" x14ac:dyDescent="0.25">
      <c r="A2329" s="40" t="s">
        <v>3713</v>
      </c>
      <c r="B2329" s="41">
        <v>84</v>
      </c>
      <c r="C2329" s="41" t="s">
        <v>2305</v>
      </c>
      <c r="D2329" s="41">
        <v>29</v>
      </c>
      <c r="E2329" s="41">
        <v>66</v>
      </c>
      <c r="F2329" s="41" t="s">
        <v>1186</v>
      </c>
      <c r="G2329" s="41"/>
      <c r="H2329" s="35" t="s">
        <v>2306</v>
      </c>
      <c r="I2329" s="29" t="str">
        <f>VLOOKUP(VASCO!$H2329,Code2Loc,2,FALSE)</f>
        <v>BHATPAL</v>
      </c>
    </row>
    <row r="2330" spans="1:9" ht="15.75" customHeight="1" x14ac:dyDescent="0.25">
      <c r="A2330" s="40" t="s">
        <v>3713</v>
      </c>
      <c r="B2330" s="41">
        <v>84</v>
      </c>
      <c r="C2330" s="41" t="s">
        <v>2307</v>
      </c>
      <c r="D2330" s="41">
        <v>30</v>
      </c>
      <c r="E2330" s="41">
        <v>67</v>
      </c>
      <c r="F2330" s="41" t="s">
        <v>1186</v>
      </c>
      <c r="G2330" s="41"/>
      <c r="H2330" s="35" t="s">
        <v>2308</v>
      </c>
      <c r="I2330" s="29" t="str">
        <f>VLOOKUP(VASCO!$H2330,Code2Loc,2,FALSE)</f>
        <v>ARDOFOND</v>
      </c>
    </row>
    <row r="2331" spans="1:9" ht="15.75" customHeight="1" x14ac:dyDescent="0.25">
      <c r="A2331" s="40" t="s">
        <v>3713</v>
      </c>
      <c r="B2331" s="41">
        <v>84</v>
      </c>
      <c r="C2331" s="41" t="s">
        <v>2309</v>
      </c>
      <c r="D2331" s="41">
        <v>31</v>
      </c>
      <c r="E2331" s="41">
        <v>69</v>
      </c>
      <c r="F2331" s="41" t="s">
        <v>1186</v>
      </c>
      <c r="G2331" s="41"/>
      <c r="H2331" s="35" t="s">
        <v>2310</v>
      </c>
      <c r="I2331" s="29" t="str">
        <f>VLOOKUP(VASCO!$H2331,Code2Loc,2,FALSE)</f>
        <v>PARTGAL</v>
      </c>
    </row>
    <row r="2332" spans="1:9" ht="15.75" customHeight="1" x14ac:dyDescent="0.25">
      <c r="A2332" s="40" t="s">
        <v>3713</v>
      </c>
      <c r="B2332" s="41">
        <v>84</v>
      </c>
      <c r="C2332" s="41" t="s">
        <v>2311</v>
      </c>
      <c r="D2332" s="41">
        <v>32</v>
      </c>
      <c r="E2332" s="41">
        <v>71</v>
      </c>
      <c r="F2332" s="41" t="s">
        <v>1186</v>
      </c>
      <c r="G2332" s="41"/>
      <c r="H2332" s="35" t="s">
        <v>2312</v>
      </c>
      <c r="I2332" s="29" t="str">
        <f>VLOOKUP(VASCO!$H2332,Code2Loc,2,FALSE)</f>
        <v>PRSHURM TMP</v>
      </c>
    </row>
    <row r="2333" spans="1:9" ht="15.75" customHeight="1" x14ac:dyDescent="0.25">
      <c r="A2333" s="40" t="s">
        <v>3713</v>
      </c>
      <c r="B2333" s="41">
        <v>84</v>
      </c>
      <c r="C2333" s="41" t="s">
        <v>2313</v>
      </c>
      <c r="D2333" s="41">
        <v>33</v>
      </c>
      <c r="E2333" s="41">
        <v>73</v>
      </c>
      <c r="F2333" s="41" t="s">
        <v>1186</v>
      </c>
      <c r="G2333" s="41"/>
      <c r="H2333" s="35" t="s">
        <v>2314</v>
      </c>
      <c r="I2333" s="29" t="str">
        <f>VLOOKUP(VASCO!$H2333,Code2Loc,2,FALSE)</f>
        <v>POIGUINIM</v>
      </c>
    </row>
    <row r="2334" spans="1:9" ht="15.75" customHeight="1" x14ac:dyDescent="0.25">
      <c r="A2334" s="40" t="s">
        <v>3713</v>
      </c>
      <c r="B2334" s="41">
        <v>84</v>
      </c>
      <c r="C2334" s="41" t="s">
        <v>2315</v>
      </c>
      <c r="D2334" s="41">
        <v>34</v>
      </c>
      <c r="E2334" s="41">
        <v>76</v>
      </c>
      <c r="F2334" s="41" t="s">
        <v>1186</v>
      </c>
      <c r="G2334" s="41"/>
      <c r="H2334" s="35" t="s">
        <v>2316</v>
      </c>
      <c r="I2334" s="29" t="str">
        <f>VLOOKUP(VASCO!$H2334,Code2Loc,2,FALSE)</f>
        <v>KARAY</v>
      </c>
    </row>
    <row r="2335" spans="1:9" ht="15.75" customHeight="1" x14ac:dyDescent="0.25">
      <c r="A2335" s="40" t="s">
        <v>3713</v>
      </c>
      <c r="B2335" s="41">
        <v>84</v>
      </c>
      <c r="C2335" s="41" t="s">
        <v>2317</v>
      </c>
      <c r="D2335" s="41">
        <v>35</v>
      </c>
      <c r="E2335" s="41">
        <v>78</v>
      </c>
      <c r="F2335" s="41" t="s">
        <v>1186</v>
      </c>
      <c r="G2335" s="41"/>
      <c r="H2335" s="35" t="s">
        <v>2318</v>
      </c>
      <c r="I2335" s="29" t="str">
        <f>VLOOKUP(VASCO!$H2335,Code2Loc,2,FALSE)</f>
        <v>MASHEM</v>
      </c>
    </row>
    <row r="2336" spans="1:9" ht="15.75" customHeight="1" x14ac:dyDescent="0.25">
      <c r="A2336" s="40" t="s">
        <v>3713</v>
      </c>
      <c r="B2336" s="41">
        <v>84</v>
      </c>
      <c r="C2336" s="41" t="s">
        <v>2319</v>
      </c>
      <c r="D2336" s="41">
        <v>36</v>
      </c>
      <c r="E2336" s="41">
        <v>80</v>
      </c>
      <c r="F2336" s="41" t="s">
        <v>1186</v>
      </c>
      <c r="G2336" s="41"/>
      <c r="H2336" s="35" t="s">
        <v>2320</v>
      </c>
      <c r="I2336" s="29" t="str">
        <f>VLOOKUP(VASCO!$H2336,Code2Loc,2,FALSE)</f>
        <v>DAPOT</v>
      </c>
    </row>
    <row r="2337" spans="1:9" ht="15.75" customHeight="1" x14ac:dyDescent="0.25">
      <c r="A2337" s="40" t="s">
        <v>3713</v>
      </c>
      <c r="B2337" s="41">
        <v>84</v>
      </c>
      <c r="C2337" s="41" t="s">
        <v>2321</v>
      </c>
      <c r="D2337" s="41">
        <v>37</v>
      </c>
      <c r="E2337" s="41">
        <v>81</v>
      </c>
      <c r="F2337" s="41" t="s">
        <v>1186</v>
      </c>
      <c r="G2337" s="41"/>
      <c r="H2337" s="35" t="s">
        <v>2322</v>
      </c>
      <c r="I2337" s="29" t="str">
        <f>VLOOKUP(VASCO!$H2337,Code2Loc,2,FALSE)</f>
        <v>LOLYE</v>
      </c>
    </row>
    <row r="2338" spans="1:9" ht="15.75" customHeight="1" x14ac:dyDescent="0.25">
      <c r="A2338" s="40" t="s">
        <v>3713</v>
      </c>
      <c r="B2338" s="41">
        <v>84</v>
      </c>
      <c r="C2338" s="41" t="s">
        <v>2323</v>
      </c>
      <c r="D2338" s="41">
        <v>38</v>
      </c>
      <c r="E2338" s="41">
        <v>83</v>
      </c>
      <c r="F2338" s="41" t="s">
        <v>1186</v>
      </c>
      <c r="G2338" s="41"/>
      <c r="H2338" s="35" t="s">
        <v>2324</v>
      </c>
      <c r="I2338" s="29" t="str">
        <f>VLOOKUP(VASCO!$H2338,Code2Loc,2,FALSE)</f>
        <v>XELIM</v>
      </c>
    </row>
    <row r="2339" spans="1:9" ht="15.75" customHeight="1" x14ac:dyDescent="0.25">
      <c r="A2339" s="40" t="s">
        <v>3713</v>
      </c>
      <c r="B2339" s="41">
        <v>84</v>
      </c>
      <c r="C2339" s="41" t="s">
        <v>1417</v>
      </c>
      <c r="D2339" s="41">
        <v>39</v>
      </c>
      <c r="E2339" s="41">
        <v>85</v>
      </c>
      <c r="F2339" s="41" t="s">
        <v>1186</v>
      </c>
      <c r="G2339" s="41">
        <v>1</v>
      </c>
      <c r="H2339" s="35" t="s">
        <v>1418</v>
      </c>
      <c r="I2339" s="29" t="str">
        <f>VLOOKUP(VASCO!$H2339,Code2Loc,2,FALSE)</f>
        <v>POLLEM BDR</v>
      </c>
    </row>
    <row r="2340" spans="1:9" ht="15.75" customHeight="1" x14ac:dyDescent="0.25">
      <c r="A2340" s="40" t="s">
        <v>3713</v>
      </c>
      <c r="B2340" s="41">
        <v>84</v>
      </c>
      <c r="C2340" s="41" t="s">
        <v>2325</v>
      </c>
      <c r="D2340" s="41">
        <v>40</v>
      </c>
      <c r="E2340" s="41">
        <v>89</v>
      </c>
      <c r="F2340" s="41" t="s">
        <v>1186</v>
      </c>
      <c r="G2340" s="41">
        <v>3</v>
      </c>
      <c r="H2340" s="35" t="s">
        <v>2326</v>
      </c>
      <c r="I2340" s="29" t="str">
        <f>VLOOKUP(VASCO!$H2340,Code2Loc,2,FALSE)</f>
        <v>MAZALI</v>
      </c>
    </row>
    <row r="2341" spans="1:9" ht="15.75" customHeight="1" x14ac:dyDescent="0.25">
      <c r="A2341" s="40" t="s">
        <v>3713</v>
      </c>
      <c r="B2341" s="41">
        <v>84</v>
      </c>
      <c r="C2341" s="41" t="s">
        <v>2327</v>
      </c>
      <c r="D2341" s="41">
        <v>41</v>
      </c>
      <c r="E2341" s="41">
        <v>97</v>
      </c>
      <c r="F2341" s="41" t="s">
        <v>1186</v>
      </c>
      <c r="G2341" s="41"/>
      <c r="H2341" s="35" t="s">
        <v>2328</v>
      </c>
      <c r="I2341" s="29" t="str">
        <f>VLOOKUP(VASCO!$H2341,Code2Loc,2,FALSE)</f>
        <v>SADASHIVGAD</v>
      </c>
    </row>
    <row r="2342" spans="1:9" ht="15.75" customHeight="1" x14ac:dyDescent="0.25">
      <c r="A2342" s="40" t="s">
        <v>3713</v>
      </c>
      <c r="B2342" s="41">
        <v>84</v>
      </c>
      <c r="C2342" s="41" t="s">
        <v>1419</v>
      </c>
      <c r="D2342" s="41">
        <v>42</v>
      </c>
      <c r="E2342" s="41">
        <v>103</v>
      </c>
      <c r="F2342" s="41" t="s">
        <v>1186</v>
      </c>
      <c r="G2342" s="41"/>
      <c r="H2342" s="35" t="s">
        <v>1420</v>
      </c>
      <c r="I2342" s="29" t="str">
        <f>VLOOKUP(VASCO!$H2342,Code2Loc,2,FALSE)</f>
        <v>KARWAR</v>
      </c>
    </row>
    <row r="2343" spans="1:9" ht="15.75" customHeight="1" x14ac:dyDescent="0.25">
      <c r="A2343" s="40" t="s">
        <v>3628</v>
      </c>
      <c r="B2343" s="41">
        <v>85</v>
      </c>
      <c r="C2343" s="41" t="s">
        <v>66</v>
      </c>
      <c r="D2343" s="41">
        <v>1</v>
      </c>
      <c r="E2343" s="41">
        <v>0</v>
      </c>
      <c r="F2343" s="41" t="s">
        <v>1186</v>
      </c>
      <c r="G2343" s="41"/>
      <c r="H2343" s="35" t="s">
        <v>67</v>
      </c>
      <c r="I2343" s="29" t="str">
        <f>VLOOKUP(VASCO!$H2343,Code2Loc,2,FALSE)</f>
        <v>VASCO</v>
      </c>
    </row>
    <row r="2344" spans="1:9" ht="15.75" customHeight="1" x14ac:dyDescent="0.25">
      <c r="A2344" s="40" t="s">
        <v>3628</v>
      </c>
      <c r="B2344" s="41">
        <v>85</v>
      </c>
      <c r="C2344" s="41" t="s">
        <v>64</v>
      </c>
      <c r="D2344" s="41">
        <v>2</v>
      </c>
      <c r="E2344" s="41">
        <v>1</v>
      </c>
      <c r="F2344" s="41" t="s">
        <v>1186</v>
      </c>
      <c r="G2344" s="41"/>
      <c r="H2344" s="35" t="s">
        <v>65</v>
      </c>
      <c r="I2344" s="29" t="str">
        <f>VLOOKUP(VASCO!$H2344,Code2Loc,2,FALSE)</f>
        <v>SHIPYARD</v>
      </c>
    </row>
    <row r="2345" spans="1:9" ht="15.75" customHeight="1" x14ac:dyDescent="0.25">
      <c r="A2345" s="40" t="s">
        <v>3628</v>
      </c>
      <c r="B2345" s="41">
        <v>85</v>
      </c>
      <c r="C2345" s="41" t="s">
        <v>62</v>
      </c>
      <c r="D2345" s="41">
        <v>3</v>
      </c>
      <c r="E2345" s="41">
        <v>2</v>
      </c>
      <c r="F2345" s="41" t="s">
        <v>1186</v>
      </c>
      <c r="G2345" s="41"/>
      <c r="H2345" s="35" t="s">
        <v>63</v>
      </c>
      <c r="I2345" s="29" t="str">
        <f>VLOOKUP(VASCO!$H2345,Code2Loc,2,FALSE)</f>
        <v>VADEM</v>
      </c>
    </row>
    <row r="2346" spans="1:9" ht="15.75" customHeight="1" x14ac:dyDescent="0.25">
      <c r="A2346" s="40" t="s">
        <v>3628</v>
      </c>
      <c r="B2346" s="41">
        <v>85</v>
      </c>
      <c r="C2346" s="41" t="s">
        <v>60</v>
      </c>
      <c r="D2346" s="41">
        <v>4</v>
      </c>
      <c r="E2346" s="41">
        <v>4</v>
      </c>
      <c r="F2346" s="41" t="s">
        <v>1186</v>
      </c>
      <c r="G2346" s="41"/>
      <c r="H2346" s="35" t="s">
        <v>61</v>
      </c>
      <c r="I2346" s="29" t="str">
        <f>VLOOKUP(VASCO!$H2346,Code2Loc,2,FALSE)</f>
        <v>CHICALIM</v>
      </c>
    </row>
    <row r="2347" spans="1:9" ht="15.75" customHeight="1" x14ac:dyDescent="0.25">
      <c r="A2347" s="40" t="s">
        <v>3628</v>
      </c>
      <c r="B2347" s="41">
        <v>85</v>
      </c>
      <c r="C2347" s="41" t="s">
        <v>246</v>
      </c>
      <c r="D2347" s="41">
        <v>5</v>
      </c>
      <c r="E2347" s="41">
        <v>6</v>
      </c>
      <c r="F2347" s="41" t="s">
        <v>1186</v>
      </c>
      <c r="G2347" s="41"/>
      <c r="H2347" s="35" t="s">
        <v>247</v>
      </c>
      <c r="I2347" s="29" t="str">
        <f>VLOOKUP(VASCO!$H2347,Code2Loc,2,FALSE)</f>
        <v>DABOLI</v>
      </c>
    </row>
    <row r="2348" spans="1:9" ht="15.75" customHeight="1" x14ac:dyDescent="0.25">
      <c r="A2348" s="40" t="s">
        <v>3628</v>
      </c>
      <c r="B2348" s="41">
        <v>85</v>
      </c>
      <c r="C2348" s="41" t="s">
        <v>56</v>
      </c>
      <c r="D2348" s="41">
        <v>6</v>
      </c>
      <c r="E2348" s="41">
        <v>7</v>
      </c>
      <c r="F2348" s="41" t="s">
        <v>1186</v>
      </c>
      <c r="G2348" s="41"/>
      <c r="H2348" s="35" t="s">
        <v>57</v>
      </c>
      <c r="I2348" s="29" t="str">
        <f>VLOOKUP(VASCO!$H2348,Code2Loc,2,FALSE)</f>
        <v>ZUYAR</v>
      </c>
    </row>
    <row r="2349" spans="1:9" ht="15.75" customHeight="1" x14ac:dyDescent="0.25">
      <c r="A2349" s="40" t="s">
        <v>3628</v>
      </c>
      <c r="B2349" s="41">
        <v>85</v>
      </c>
      <c r="C2349" s="41" t="s">
        <v>54</v>
      </c>
      <c r="D2349" s="41">
        <v>7</v>
      </c>
      <c r="E2349" s="41">
        <v>9</v>
      </c>
      <c r="F2349" s="41" t="s">
        <v>1186</v>
      </c>
      <c r="G2349" s="41"/>
      <c r="H2349" s="35" t="s">
        <v>55</v>
      </c>
      <c r="I2349" s="29" t="str">
        <f>VLOOKUP(VASCO!$H2349,Code2Loc,2,FALSE)</f>
        <v>ZAREER</v>
      </c>
    </row>
    <row r="2350" spans="1:9" ht="15.75" customHeight="1" x14ac:dyDescent="0.25">
      <c r="A2350" s="40" t="s">
        <v>3628</v>
      </c>
      <c r="B2350" s="41">
        <v>85</v>
      </c>
      <c r="C2350" s="41" t="s">
        <v>52</v>
      </c>
      <c r="D2350" s="41">
        <v>8</v>
      </c>
      <c r="E2350" s="41">
        <v>11</v>
      </c>
      <c r="F2350" s="41" t="s">
        <v>1186</v>
      </c>
      <c r="G2350" s="41"/>
      <c r="H2350" s="35" t="s">
        <v>53</v>
      </c>
      <c r="I2350" s="29" t="str">
        <f>VLOOKUP(VASCO!$H2350,Code2Loc,2,FALSE)</f>
        <v>S CONVENT</v>
      </c>
    </row>
    <row r="2351" spans="1:9" ht="15.75" customHeight="1" x14ac:dyDescent="0.25">
      <c r="A2351" s="40" t="s">
        <v>3628</v>
      </c>
      <c r="B2351" s="41">
        <v>85</v>
      </c>
      <c r="C2351" s="41" t="s">
        <v>50</v>
      </c>
      <c r="D2351" s="41">
        <v>9</v>
      </c>
      <c r="E2351" s="41">
        <v>12</v>
      </c>
      <c r="F2351" s="41" t="s">
        <v>1186</v>
      </c>
      <c r="G2351" s="41"/>
      <c r="H2351" s="35" t="s">
        <v>51</v>
      </c>
      <c r="I2351" s="29" t="str">
        <f>VLOOKUP(VASCO!$H2351,Code2Loc,2,FALSE)</f>
        <v>SANCOALE</v>
      </c>
    </row>
    <row r="2352" spans="1:9" ht="15.75" customHeight="1" x14ac:dyDescent="0.25">
      <c r="A2352" s="40" t="s">
        <v>3628</v>
      </c>
      <c r="B2352" s="41">
        <v>85</v>
      </c>
      <c r="C2352" s="41" t="s">
        <v>27</v>
      </c>
      <c r="D2352" s="41">
        <v>10</v>
      </c>
      <c r="E2352" s="41">
        <v>14</v>
      </c>
      <c r="F2352" s="41" t="s">
        <v>1186</v>
      </c>
      <c r="G2352" s="41"/>
      <c r="H2352" s="35" t="s">
        <v>28</v>
      </c>
      <c r="I2352" s="29" t="str">
        <f>VLOOKUP(VASCO!$H2352,Code2Loc,2,FALSE)</f>
        <v>CORTALIM</v>
      </c>
    </row>
    <row r="2353" spans="1:9" ht="15.75" customHeight="1" x14ac:dyDescent="0.25">
      <c r="A2353" s="40" t="s">
        <v>3628</v>
      </c>
      <c r="B2353" s="41">
        <v>85</v>
      </c>
      <c r="C2353" s="41" t="s">
        <v>235</v>
      </c>
      <c r="D2353" s="41">
        <v>11</v>
      </c>
      <c r="E2353" s="41">
        <v>15</v>
      </c>
      <c r="F2353" s="41" t="s">
        <v>1186</v>
      </c>
      <c r="G2353" s="41"/>
      <c r="H2353" s="35" t="s">
        <v>236</v>
      </c>
      <c r="I2353" s="29" t="str">
        <f>VLOOKUP(VASCO!$H2353,Code2Loc,2,FALSE)</f>
        <v>THANA</v>
      </c>
    </row>
    <row r="2354" spans="1:9" ht="15.75" customHeight="1" x14ac:dyDescent="0.25">
      <c r="A2354" s="40" t="s">
        <v>3628</v>
      </c>
      <c r="B2354" s="41">
        <v>85</v>
      </c>
      <c r="C2354" s="41" t="s">
        <v>31</v>
      </c>
      <c r="D2354" s="41">
        <v>12</v>
      </c>
      <c r="E2354" s="41">
        <v>18</v>
      </c>
      <c r="F2354" s="41" t="s">
        <v>1186</v>
      </c>
      <c r="G2354" s="41"/>
      <c r="H2354" s="35" t="s">
        <v>32</v>
      </c>
      <c r="I2354" s="29" t="str">
        <f>VLOOKUP(VASCO!$H2354,Code2Loc,2,FALSE)</f>
        <v>KSRL/BRLA X</v>
      </c>
    </row>
    <row r="2355" spans="1:9" ht="15.75" customHeight="1" x14ac:dyDescent="0.25">
      <c r="A2355" s="40" t="s">
        <v>3628</v>
      </c>
      <c r="B2355" s="41">
        <v>85</v>
      </c>
      <c r="C2355" s="41" t="s">
        <v>33</v>
      </c>
      <c r="D2355" s="41">
        <v>13</v>
      </c>
      <c r="E2355" s="41">
        <v>19</v>
      </c>
      <c r="F2355" s="41" t="s">
        <v>1186</v>
      </c>
      <c r="G2355" s="41"/>
      <c r="H2355" s="35" t="s">
        <v>34</v>
      </c>
      <c r="I2355" s="29" t="str">
        <f>VLOOKUP(VASCO!$H2355,Code2Loc,2,FALSE)</f>
        <v>TITAN</v>
      </c>
    </row>
    <row r="2356" spans="1:9" ht="15.75" customHeight="1" x14ac:dyDescent="0.25">
      <c r="A2356" s="40" t="s">
        <v>3628</v>
      </c>
      <c r="B2356" s="41">
        <v>85</v>
      </c>
      <c r="C2356" s="41" t="s">
        <v>237</v>
      </c>
      <c r="D2356" s="41">
        <v>14</v>
      </c>
      <c r="E2356" s="41">
        <v>22</v>
      </c>
      <c r="F2356" s="41" t="s">
        <v>1186</v>
      </c>
      <c r="G2356" s="41"/>
      <c r="H2356" s="35" t="s">
        <v>238</v>
      </c>
      <c r="I2356" s="29" t="str">
        <f>VLOOKUP(VASCO!$H2356,Code2Loc,2,FALSE)</f>
        <v>CIPLA</v>
      </c>
    </row>
    <row r="2357" spans="1:9" ht="15.75" customHeight="1" x14ac:dyDescent="0.25">
      <c r="A2357" s="40" t="s">
        <v>3628</v>
      </c>
      <c r="B2357" s="41">
        <v>85</v>
      </c>
      <c r="C2357" s="41" t="s">
        <v>33</v>
      </c>
      <c r="D2357" s="41">
        <v>15</v>
      </c>
      <c r="E2357" s="41">
        <v>25</v>
      </c>
      <c r="F2357" s="41" t="s">
        <v>1186</v>
      </c>
      <c r="G2357" s="41"/>
      <c r="H2357" s="35" t="s">
        <v>34</v>
      </c>
      <c r="I2357" s="29" t="str">
        <f>VLOOKUP(VASCO!$H2357,Code2Loc,2,FALSE)</f>
        <v>TITAN</v>
      </c>
    </row>
    <row r="2358" spans="1:9" ht="15.75" customHeight="1" x14ac:dyDescent="0.25">
      <c r="A2358" s="40" t="s">
        <v>3628</v>
      </c>
      <c r="B2358" s="41">
        <v>85</v>
      </c>
      <c r="C2358" s="41" t="s">
        <v>35</v>
      </c>
      <c r="D2358" s="41">
        <v>16</v>
      </c>
      <c r="E2358" s="41">
        <v>26</v>
      </c>
      <c r="F2358" s="41" t="s">
        <v>1186</v>
      </c>
      <c r="G2358" s="41"/>
      <c r="H2358" s="35" t="s">
        <v>36</v>
      </c>
      <c r="I2358" s="29" t="str">
        <f>VLOOKUP(VASCO!$H2358,Code2Loc,2,FALSE)</f>
        <v>PIRNI</v>
      </c>
    </row>
    <row r="2359" spans="1:9" ht="15.75" customHeight="1" x14ac:dyDescent="0.25">
      <c r="A2359" s="40" t="s">
        <v>3628</v>
      </c>
      <c r="B2359" s="41">
        <v>85</v>
      </c>
      <c r="C2359" s="41" t="s">
        <v>37</v>
      </c>
      <c r="D2359" s="41">
        <v>17</v>
      </c>
      <c r="E2359" s="41">
        <v>28</v>
      </c>
      <c r="F2359" s="41" t="s">
        <v>1186</v>
      </c>
      <c r="G2359" s="41"/>
      <c r="H2359" s="35" t="s">
        <v>38</v>
      </c>
      <c r="I2359" s="29" t="str">
        <f>VLOOKUP(VASCO!$H2359,Code2Loc,2,FALSE)</f>
        <v>VERNA</v>
      </c>
    </row>
    <row r="2360" spans="1:9" ht="15.75" customHeight="1" x14ac:dyDescent="0.25">
      <c r="A2360" s="40" t="s">
        <v>3628</v>
      </c>
      <c r="B2360" s="41">
        <v>85</v>
      </c>
      <c r="C2360" s="41" t="s">
        <v>39</v>
      </c>
      <c r="D2360" s="41">
        <v>18</v>
      </c>
      <c r="E2360" s="41">
        <v>29</v>
      </c>
      <c r="F2360" s="41" t="s">
        <v>1186</v>
      </c>
      <c r="G2360" s="41"/>
      <c r="H2360" s="35" t="s">
        <v>40</v>
      </c>
      <c r="I2360" s="29" t="str">
        <f>VLOOKUP(VASCO!$H2360,Code2Loc,2,FALSE)</f>
        <v>SONAULIM</v>
      </c>
    </row>
    <row r="2361" spans="1:9" ht="15.75" customHeight="1" x14ac:dyDescent="0.25">
      <c r="A2361" s="40" t="s">
        <v>3628</v>
      </c>
      <c r="B2361" s="41">
        <v>85</v>
      </c>
      <c r="C2361" s="41" t="s">
        <v>41</v>
      </c>
      <c r="D2361" s="41">
        <v>19</v>
      </c>
      <c r="E2361" s="41">
        <v>30</v>
      </c>
      <c r="F2361" s="41" t="s">
        <v>1186</v>
      </c>
      <c r="G2361" s="41"/>
      <c r="H2361" s="35" t="s">
        <v>42</v>
      </c>
      <c r="I2361" s="29" t="str">
        <f>VLOOKUP(VASCO!$H2361,Code2Loc,2,FALSE)</f>
        <v>AGNEL ASHRM</v>
      </c>
    </row>
    <row r="2362" spans="1:9" ht="15.75" customHeight="1" x14ac:dyDescent="0.25">
      <c r="A2362" s="40" t="s">
        <v>3628</v>
      </c>
      <c r="B2362" s="41">
        <v>85</v>
      </c>
      <c r="C2362" s="41" t="s">
        <v>43</v>
      </c>
      <c r="D2362" s="41">
        <v>20</v>
      </c>
      <c r="E2362" s="41">
        <v>32</v>
      </c>
      <c r="F2362" s="41" t="s">
        <v>1186</v>
      </c>
      <c r="G2362" s="41"/>
      <c r="H2362" s="35" t="s">
        <v>44</v>
      </c>
      <c r="I2362" s="29" t="str">
        <f>VLOOKUP(VASCO!$H2362,Code2Loc,2,FALSE)</f>
        <v>RUMDER</v>
      </c>
    </row>
    <row r="2363" spans="1:9" ht="15.75" customHeight="1" x14ac:dyDescent="0.25">
      <c r="A2363" s="40" t="s">
        <v>3628</v>
      </c>
      <c r="B2363" s="41">
        <v>85</v>
      </c>
      <c r="C2363" s="41" t="s">
        <v>45</v>
      </c>
      <c r="D2363" s="41">
        <v>21</v>
      </c>
      <c r="E2363" s="41">
        <v>33</v>
      </c>
      <c r="F2363" s="41" t="s">
        <v>1186</v>
      </c>
      <c r="G2363" s="41"/>
      <c r="H2363" s="35" t="s">
        <v>46</v>
      </c>
      <c r="I2363" s="29" t="str">
        <f>VLOOKUP(VASCO!$H2363,Code2Loc,2,FALSE)</f>
        <v>NUVEM</v>
      </c>
    </row>
    <row r="2364" spans="1:9" ht="15.75" customHeight="1" x14ac:dyDescent="0.25">
      <c r="A2364" s="40" t="s">
        <v>3628</v>
      </c>
      <c r="B2364" s="41">
        <v>85</v>
      </c>
      <c r="C2364" s="41" t="s">
        <v>47</v>
      </c>
      <c r="D2364" s="41">
        <v>22</v>
      </c>
      <c r="E2364" s="41">
        <v>36</v>
      </c>
      <c r="F2364" s="41" t="s">
        <v>1186</v>
      </c>
      <c r="G2364" s="41"/>
      <c r="H2364" s="35" t="s">
        <v>48</v>
      </c>
      <c r="I2364" s="29" t="str">
        <f>VLOOKUP(VASCO!$H2364,Code2Loc,2,FALSE)</f>
        <v>MARGAO</v>
      </c>
    </row>
    <row r="2365" spans="1:9" ht="15.75" customHeight="1" x14ac:dyDescent="0.25">
      <c r="A2365" s="40" t="s">
        <v>3628</v>
      </c>
      <c r="B2365" s="41">
        <v>85</v>
      </c>
      <c r="C2365" s="41" t="s">
        <v>1109</v>
      </c>
      <c r="D2365" s="41">
        <v>23</v>
      </c>
      <c r="E2365" s="41">
        <v>38</v>
      </c>
      <c r="F2365" s="41" t="s">
        <v>1186</v>
      </c>
      <c r="G2365" s="41"/>
      <c r="H2365" s="35" t="s">
        <v>1110</v>
      </c>
      <c r="I2365" s="29" t="str">
        <f>VLOOKUP(VASCO!$H2365,Code2Loc,2,FALSE)</f>
        <v>MARGAO MKT</v>
      </c>
    </row>
    <row r="2366" spans="1:9" ht="15.75" customHeight="1" x14ac:dyDescent="0.25">
      <c r="A2366" s="40" t="s">
        <v>3628</v>
      </c>
      <c r="B2366" s="41">
        <v>85</v>
      </c>
      <c r="C2366" s="41" t="s">
        <v>1111</v>
      </c>
      <c r="D2366" s="41">
        <v>24</v>
      </c>
      <c r="E2366" s="41">
        <v>40</v>
      </c>
      <c r="F2366" s="41" t="s">
        <v>1186</v>
      </c>
      <c r="G2366" s="41"/>
      <c r="H2366" s="35" t="s">
        <v>1112</v>
      </c>
      <c r="I2366" s="29" t="str">
        <f>VLOOKUP(VASCO!$H2366,Code2Loc,2,FALSE)</f>
        <v>NAVELIM</v>
      </c>
    </row>
    <row r="2367" spans="1:9" ht="15.75" customHeight="1" x14ac:dyDescent="0.25">
      <c r="A2367" s="40" t="s">
        <v>3628</v>
      </c>
      <c r="B2367" s="41">
        <v>85</v>
      </c>
      <c r="C2367" s="41" t="s">
        <v>1113</v>
      </c>
      <c r="D2367" s="41">
        <v>25</v>
      </c>
      <c r="E2367" s="41">
        <v>41</v>
      </c>
      <c r="F2367" s="41" t="s">
        <v>1186</v>
      </c>
      <c r="G2367" s="41"/>
      <c r="H2367" s="35" t="s">
        <v>1114</v>
      </c>
      <c r="I2367" s="29" t="str">
        <f>VLOOKUP(VASCO!$H2367,Code2Loc,2,FALSE)</f>
        <v>DHARMAPUR</v>
      </c>
    </row>
    <row r="2368" spans="1:9" ht="15.75" customHeight="1" x14ac:dyDescent="0.25">
      <c r="A2368" s="40" t="s">
        <v>3628</v>
      </c>
      <c r="B2368" s="41">
        <v>85</v>
      </c>
      <c r="C2368" s="41" t="s">
        <v>1115</v>
      </c>
      <c r="D2368" s="41">
        <v>26</v>
      </c>
      <c r="E2368" s="41">
        <v>43</v>
      </c>
      <c r="F2368" s="41" t="s">
        <v>1186</v>
      </c>
      <c r="G2368" s="41"/>
      <c r="H2368" s="35" t="s">
        <v>1116</v>
      </c>
      <c r="I2368" s="29" t="str">
        <f>VLOOKUP(VASCO!$H2368,Code2Loc,2,FALSE)</f>
        <v>CHINCHINI X</v>
      </c>
    </row>
    <row r="2369" spans="1:9" ht="15.75" customHeight="1" x14ac:dyDescent="0.25">
      <c r="A2369" s="40" t="s">
        <v>3628</v>
      </c>
      <c r="B2369" s="41">
        <v>85</v>
      </c>
      <c r="C2369" s="41" t="s">
        <v>2284</v>
      </c>
      <c r="D2369" s="41">
        <v>27</v>
      </c>
      <c r="E2369" s="41">
        <v>44</v>
      </c>
      <c r="F2369" s="41" t="s">
        <v>1186</v>
      </c>
      <c r="G2369" s="41"/>
      <c r="H2369" s="35" t="s">
        <v>2285</v>
      </c>
      <c r="I2369" s="29" t="str">
        <f>VLOOKUP(VASCO!$H2369,Code2Loc,2,FALSE)</f>
        <v>DANDEWADI</v>
      </c>
    </row>
    <row r="2370" spans="1:9" ht="15.75" customHeight="1" x14ac:dyDescent="0.25">
      <c r="A2370" s="40" t="s">
        <v>3628</v>
      </c>
      <c r="B2370" s="41">
        <v>85</v>
      </c>
      <c r="C2370" s="41" t="s">
        <v>2818</v>
      </c>
      <c r="D2370" s="41">
        <v>28</v>
      </c>
      <c r="E2370" s="41">
        <v>47</v>
      </c>
      <c r="F2370" s="41" t="s">
        <v>1186</v>
      </c>
      <c r="G2370" s="41"/>
      <c r="H2370" s="35" t="s">
        <v>2287</v>
      </c>
      <c r="I2370" s="29" t="str">
        <f>VLOOKUP(VASCO!$H2370,Code2Loc,2,FALSE)</f>
        <v>PAZARKHAN</v>
      </c>
    </row>
    <row r="2371" spans="1:9" ht="15.75" customHeight="1" x14ac:dyDescent="0.25">
      <c r="A2371" s="40" t="s">
        <v>3628</v>
      </c>
      <c r="B2371" s="41">
        <v>85</v>
      </c>
      <c r="C2371" s="41" t="s">
        <v>1413</v>
      </c>
      <c r="D2371" s="41">
        <v>29</v>
      </c>
      <c r="E2371" s="41">
        <v>50</v>
      </c>
      <c r="F2371" s="41" t="s">
        <v>1186</v>
      </c>
      <c r="G2371" s="41"/>
      <c r="H2371" s="35" t="s">
        <v>1414</v>
      </c>
      <c r="I2371" s="29" t="str">
        <f>VLOOKUP(VASCO!$H2371,Code2Loc,2,FALSE)</f>
        <v>CUNCOLIM</v>
      </c>
    </row>
    <row r="2372" spans="1:9" ht="15.75" customHeight="1" x14ac:dyDescent="0.25">
      <c r="A2372" s="40" t="s">
        <v>3628</v>
      </c>
      <c r="B2372" s="41">
        <v>85</v>
      </c>
      <c r="C2372" s="41" t="s">
        <v>2288</v>
      </c>
      <c r="D2372" s="41">
        <v>30</v>
      </c>
      <c r="E2372" s="41">
        <v>51</v>
      </c>
      <c r="F2372" s="41" t="s">
        <v>1186</v>
      </c>
      <c r="G2372" s="41"/>
      <c r="H2372" s="35" t="s">
        <v>2289</v>
      </c>
      <c r="I2372" s="29" t="str">
        <f>VLOOKUP(VASCO!$H2372,Code2Loc,2,FALSE)</f>
        <v>DEMANI</v>
      </c>
    </row>
    <row r="2373" spans="1:9" ht="15.75" customHeight="1" x14ac:dyDescent="0.25">
      <c r="A2373" s="40" t="s">
        <v>3628</v>
      </c>
      <c r="B2373" s="41">
        <v>85</v>
      </c>
      <c r="C2373" s="41" t="s">
        <v>2078</v>
      </c>
      <c r="D2373" s="41">
        <v>31</v>
      </c>
      <c r="E2373" s="41">
        <v>53</v>
      </c>
      <c r="F2373" s="41" t="s">
        <v>1186</v>
      </c>
      <c r="G2373" s="41"/>
      <c r="H2373" s="35" t="s">
        <v>2079</v>
      </c>
      <c r="I2373" s="29" t="str">
        <f>VLOOKUP(VASCO!$H2373,Code2Loc,2,FALSE)</f>
        <v>BALLI</v>
      </c>
    </row>
    <row r="2374" spans="1:9" ht="15.75" customHeight="1" x14ac:dyDescent="0.25">
      <c r="A2374" s="40" t="s">
        <v>3628</v>
      </c>
      <c r="B2374" s="41">
        <v>85</v>
      </c>
      <c r="C2374" s="41" t="s">
        <v>2290</v>
      </c>
      <c r="D2374" s="41">
        <v>32</v>
      </c>
      <c r="E2374" s="41">
        <v>56</v>
      </c>
      <c r="F2374" s="41" t="s">
        <v>1186</v>
      </c>
      <c r="G2374" s="41"/>
      <c r="H2374" s="35" t="s">
        <v>2291</v>
      </c>
      <c r="I2374" s="29" t="str">
        <f>VLOOKUP(VASCO!$H2374,Code2Loc,2,FALSE)</f>
        <v>BENODE</v>
      </c>
    </row>
    <row r="2375" spans="1:9" ht="15.75" customHeight="1" x14ac:dyDescent="0.25">
      <c r="A2375" s="40" t="s">
        <v>3628</v>
      </c>
      <c r="B2375" s="41">
        <v>85</v>
      </c>
      <c r="C2375" s="41" t="s">
        <v>2292</v>
      </c>
      <c r="D2375" s="41">
        <v>33</v>
      </c>
      <c r="E2375" s="41">
        <v>58</v>
      </c>
      <c r="F2375" s="41" t="s">
        <v>1186</v>
      </c>
      <c r="G2375" s="41"/>
      <c r="H2375" s="35" t="s">
        <v>2293</v>
      </c>
      <c r="I2375" s="29" t="str">
        <f>VLOOKUP(VASCO!$H2375,Code2Loc,2,FALSE)</f>
        <v>GODEWAL</v>
      </c>
    </row>
    <row r="2376" spans="1:9" ht="15.75" customHeight="1" x14ac:dyDescent="0.25">
      <c r="A2376" s="40" t="s">
        <v>3628</v>
      </c>
      <c r="B2376" s="41">
        <v>85</v>
      </c>
      <c r="C2376" s="41" t="s">
        <v>2294</v>
      </c>
      <c r="D2376" s="41">
        <v>34</v>
      </c>
      <c r="E2376" s="41">
        <v>60</v>
      </c>
      <c r="F2376" s="41" t="s">
        <v>1186</v>
      </c>
      <c r="G2376" s="41"/>
      <c r="H2376" s="35" t="s">
        <v>2295</v>
      </c>
      <c r="I2376" s="29" t="str">
        <f>VLOOKUP(VASCO!$H2376,Code2Loc,2,FALSE)</f>
        <v>PADDI</v>
      </c>
    </row>
    <row r="2377" spans="1:9" ht="15.75" customHeight="1" x14ac:dyDescent="0.25">
      <c r="A2377" s="40" t="s">
        <v>3628</v>
      </c>
      <c r="B2377" s="41">
        <v>85</v>
      </c>
      <c r="C2377" s="41" t="s">
        <v>2296</v>
      </c>
      <c r="D2377" s="41">
        <v>35</v>
      </c>
      <c r="E2377" s="41">
        <v>62</v>
      </c>
      <c r="F2377" s="41" t="s">
        <v>1186</v>
      </c>
      <c r="G2377" s="41"/>
      <c r="H2377" s="35" t="s">
        <v>2297</v>
      </c>
      <c r="I2377" s="29" t="str">
        <f>VLOOKUP(VASCO!$H2377,Code2Loc,2,FALSE)</f>
        <v>PISURNEM</v>
      </c>
    </row>
    <row r="2378" spans="1:9" ht="15.75" customHeight="1" x14ac:dyDescent="0.25">
      <c r="A2378" s="40" t="s">
        <v>3628</v>
      </c>
      <c r="B2378" s="41">
        <v>85</v>
      </c>
      <c r="C2378" s="41" t="s">
        <v>2298</v>
      </c>
      <c r="D2378" s="41">
        <v>36</v>
      </c>
      <c r="E2378" s="41">
        <v>64</v>
      </c>
      <c r="F2378" s="41" t="s">
        <v>1186</v>
      </c>
      <c r="G2378" s="41"/>
      <c r="H2378" s="35" t="s">
        <v>2299</v>
      </c>
      <c r="I2378" s="29" t="str">
        <f>VLOOKUP(VASCO!$H2378,Code2Loc,2,FALSE)</f>
        <v>POLAKODE</v>
      </c>
    </row>
    <row r="2379" spans="1:9" ht="15.75" customHeight="1" x14ac:dyDescent="0.25">
      <c r="A2379" s="40" t="s">
        <v>3628</v>
      </c>
      <c r="B2379" s="41">
        <v>85</v>
      </c>
      <c r="C2379" s="41" t="s">
        <v>2300</v>
      </c>
      <c r="D2379" s="41">
        <v>37</v>
      </c>
      <c r="E2379" s="41">
        <v>68</v>
      </c>
      <c r="F2379" s="41" t="s">
        <v>1186</v>
      </c>
      <c r="G2379" s="41"/>
      <c r="H2379" s="35" t="s">
        <v>2301</v>
      </c>
      <c r="I2379" s="29" t="str">
        <f>VLOOKUP(VASCO!$H2379,Code2Loc,2,FALSE)</f>
        <v>GULEM</v>
      </c>
    </row>
    <row r="2380" spans="1:9" ht="15.75" customHeight="1" x14ac:dyDescent="0.25">
      <c r="A2380" s="40" t="s">
        <v>3628</v>
      </c>
      <c r="B2380" s="41">
        <v>85</v>
      </c>
      <c r="C2380" s="41" t="s">
        <v>1006</v>
      </c>
      <c r="D2380" s="41">
        <v>38</v>
      </c>
      <c r="E2380" s="41">
        <v>71</v>
      </c>
      <c r="F2380" s="41" t="s">
        <v>1186</v>
      </c>
      <c r="G2380" s="41"/>
      <c r="H2380" s="35" t="s">
        <v>1007</v>
      </c>
      <c r="I2380" s="29" t="str">
        <f>VLOOKUP(VASCO!$H2380,Code2Loc,2,FALSE)</f>
        <v>CHAR RASTA</v>
      </c>
    </row>
    <row r="2381" spans="1:9" ht="15.75" customHeight="1" x14ac:dyDescent="0.25">
      <c r="A2381" s="40" t="s">
        <v>3628</v>
      </c>
      <c r="B2381" s="41">
        <v>85</v>
      </c>
      <c r="C2381" s="41" t="s">
        <v>1415</v>
      </c>
      <c r="D2381" s="41">
        <v>39</v>
      </c>
      <c r="E2381" s="41">
        <v>73</v>
      </c>
      <c r="F2381" s="41" t="s">
        <v>1186</v>
      </c>
      <c r="G2381" s="41"/>
      <c r="H2381" s="35" t="s">
        <v>1416</v>
      </c>
      <c r="I2381" s="29" t="str">
        <f>VLOOKUP(VASCO!$H2381,Code2Loc,2,FALSE)</f>
        <v>CANACONA</v>
      </c>
    </row>
    <row r="2382" spans="1:9" ht="15.75" customHeight="1" x14ac:dyDescent="0.25">
      <c r="A2382" s="40" t="s">
        <v>3628</v>
      </c>
      <c r="B2382" s="41">
        <v>85</v>
      </c>
      <c r="C2382" s="41" t="s">
        <v>2302</v>
      </c>
      <c r="D2382" s="41">
        <v>40</v>
      </c>
      <c r="E2382" s="41">
        <v>75</v>
      </c>
      <c r="F2382" s="41" t="s">
        <v>1186</v>
      </c>
      <c r="G2382" s="41"/>
      <c r="H2382" s="35" t="s">
        <v>1587</v>
      </c>
      <c r="I2382" s="29" t="str">
        <f>VLOOKUP(VASCO!$H2382,Code2Loc,2,FALSE)</f>
        <v>SHRISTHAL</v>
      </c>
    </row>
    <row r="2383" spans="1:9" ht="15.75" customHeight="1" x14ac:dyDescent="0.25">
      <c r="A2383" s="40" t="s">
        <v>3628</v>
      </c>
      <c r="B2383" s="41">
        <v>85</v>
      </c>
      <c r="C2383" s="41" t="s">
        <v>2303</v>
      </c>
      <c r="D2383" s="41">
        <v>41</v>
      </c>
      <c r="E2383" s="41">
        <v>77</v>
      </c>
      <c r="F2383" s="41" t="s">
        <v>1186</v>
      </c>
      <c r="G2383" s="41"/>
      <c r="H2383" s="35" t="s">
        <v>2304</v>
      </c>
      <c r="I2383" s="29" t="str">
        <f>VLOOKUP(VASCO!$H2383,Code2Loc,2,FALSE)</f>
        <v>MOKHARD</v>
      </c>
    </row>
    <row r="2384" spans="1:9" ht="15.75" customHeight="1" x14ac:dyDescent="0.25">
      <c r="A2384" s="40" t="s">
        <v>3628</v>
      </c>
      <c r="B2384" s="41">
        <v>85</v>
      </c>
      <c r="C2384" s="41" t="s">
        <v>2305</v>
      </c>
      <c r="D2384" s="41">
        <v>42</v>
      </c>
      <c r="E2384" s="41">
        <v>78</v>
      </c>
      <c r="F2384" s="41" t="s">
        <v>1186</v>
      </c>
      <c r="G2384" s="41"/>
      <c r="H2384" s="35" t="s">
        <v>2306</v>
      </c>
      <c r="I2384" s="29" t="str">
        <f>VLOOKUP(VASCO!$H2384,Code2Loc,2,FALSE)</f>
        <v>BHATPAL</v>
      </c>
    </row>
    <row r="2385" spans="1:9" ht="15.75" customHeight="1" x14ac:dyDescent="0.25">
      <c r="A2385" s="40" t="s">
        <v>3628</v>
      </c>
      <c r="B2385" s="41">
        <v>85</v>
      </c>
      <c r="C2385" s="41" t="s">
        <v>2307</v>
      </c>
      <c r="D2385" s="41">
        <v>43</v>
      </c>
      <c r="E2385" s="41">
        <v>79</v>
      </c>
      <c r="F2385" s="41" t="s">
        <v>1186</v>
      </c>
      <c r="G2385" s="41"/>
      <c r="H2385" s="35" t="s">
        <v>2308</v>
      </c>
      <c r="I2385" s="29" t="str">
        <f>VLOOKUP(VASCO!$H2385,Code2Loc,2,FALSE)</f>
        <v>ARDOFOND</v>
      </c>
    </row>
    <row r="2386" spans="1:9" ht="15.75" customHeight="1" x14ac:dyDescent="0.25">
      <c r="A2386" s="40" t="s">
        <v>3628</v>
      </c>
      <c r="B2386" s="41">
        <v>85</v>
      </c>
      <c r="C2386" s="41" t="s">
        <v>2309</v>
      </c>
      <c r="D2386" s="41">
        <v>44</v>
      </c>
      <c r="E2386" s="41">
        <v>81</v>
      </c>
      <c r="F2386" s="41" t="s">
        <v>1186</v>
      </c>
      <c r="G2386" s="41"/>
      <c r="H2386" s="35" t="s">
        <v>2310</v>
      </c>
      <c r="I2386" s="29" t="str">
        <f>VLOOKUP(VASCO!$H2386,Code2Loc,2,FALSE)</f>
        <v>PARTGAL</v>
      </c>
    </row>
    <row r="2387" spans="1:9" ht="15.75" customHeight="1" x14ac:dyDescent="0.25">
      <c r="A2387" s="40" t="s">
        <v>3628</v>
      </c>
      <c r="B2387" s="41">
        <v>85</v>
      </c>
      <c r="C2387" s="41" t="s">
        <v>2311</v>
      </c>
      <c r="D2387" s="41">
        <v>45</v>
      </c>
      <c r="E2387" s="41">
        <v>83</v>
      </c>
      <c r="F2387" s="41" t="s">
        <v>1186</v>
      </c>
      <c r="G2387" s="41"/>
      <c r="H2387" s="35" t="s">
        <v>2312</v>
      </c>
      <c r="I2387" s="29" t="str">
        <f>VLOOKUP(VASCO!$H2387,Code2Loc,2,FALSE)</f>
        <v>PRSHURM TMP</v>
      </c>
    </row>
    <row r="2388" spans="1:9" ht="15.75" customHeight="1" x14ac:dyDescent="0.25">
      <c r="A2388" s="40" t="s">
        <v>3628</v>
      </c>
      <c r="B2388" s="41">
        <v>85</v>
      </c>
      <c r="C2388" s="41" t="s">
        <v>2313</v>
      </c>
      <c r="D2388" s="41">
        <v>46</v>
      </c>
      <c r="E2388" s="41">
        <v>85</v>
      </c>
      <c r="F2388" s="41" t="s">
        <v>1186</v>
      </c>
      <c r="G2388" s="41"/>
      <c r="H2388" s="35" t="s">
        <v>2314</v>
      </c>
      <c r="I2388" s="29" t="str">
        <f>VLOOKUP(VASCO!$H2388,Code2Loc,2,FALSE)</f>
        <v>POIGUINIM</v>
      </c>
    </row>
    <row r="2389" spans="1:9" ht="15.75" customHeight="1" x14ac:dyDescent="0.25">
      <c r="A2389" s="40" t="s">
        <v>3628</v>
      </c>
      <c r="B2389" s="41">
        <v>85</v>
      </c>
      <c r="C2389" s="41" t="s">
        <v>2315</v>
      </c>
      <c r="D2389" s="41">
        <v>47</v>
      </c>
      <c r="E2389" s="41">
        <v>88</v>
      </c>
      <c r="F2389" s="41" t="s">
        <v>1186</v>
      </c>
      <c r="G2389" s="41"/>
      <c r="H2389" s="35" t="s">
        <v>2316</v>
      </c>
      <c r="I2389" s="29" t="str">
        <f>VLOOKUP(VASCO!$H2389,Code2Loc,2,FALSE)</f>
        <v>KARAY</v>
      </c>
    </row>
    <row r="2390" spans="1:9" ht="15.75" customHeight="1" x14ac:dyDescent="0.25">
      <c r="A2390" s="40" t="s">
        <v>3628</v>
      </c>
      <c r="B2390" s="41">
        <v>85</v>
      </c>
      <c r="C2390" s="41" t="s">
        <v>2990</v>
      </c>
      <c r="D2390" s="41">
        <v>48</v>
      </c>
      <c r="E2390" s="41">
        <v>90</v>
      </c>
      <c r="F2390" s="41" t="s">
        <v>1186</v>
      </c>
      <c r="G2390" s="41"/>
      <c r="H2390" s="35" t="s">
        <v>2999</v>
      </c>
      <c r="I2390" s="29" t="str">
        <f>VLOOKUP(VASCO!$H2390,Code2Loc,2,FALSE)</f>
        <v>MAXEM</v>
      </c>
    </row>
    <row r="2391" spans="1:9" ht="15.75" customHeight="1" x14ac:dyDescent="0.25">
      <c r="A2391" s="40" t="s">
        <v>3628</v>
      </c>
      <c r="B2391" s="41">
        <v>85</v>
      </c>
      <c r="C2391" s="41" t="s">
        <v>2319</v>
      </c>
      <c r="D2391" s="41">
        <v>49</v>
      </c>
      <c r="E2391" s="41">
        <v>92</v>
      </c>
      <c r="F2391" s="41" t="s">
        <v>1186</v>
      </c>
      <c r="G2391" s="41"/>
      <c r="H2391" s="35" t="s">
        <v>2320</v>
      </c>
      <c r="I2391" s="29" t="str">
        <f>VLOOKUP(VASCO!$H2391,Code2Loc,2,FALSE)</f>
        <v>DAPOT</v>
      </c>
    </row>
    <row r="2392" spans="1:9" ht="15.75" customHeight="1" x14ac:dyDescent="0.25">
      <c r="A2392" s="40" t="s">
        <v>3628</v>
      </c>
      <c r="B2392" s="41">
        <v>85</v>
      </c>
      <c r="C2392" s="41" t="s">
        <v>2321</v>
      </c>
      <c r="D2392" s="41">
        <v>50</v>
      </c>
      <c r="E2392" s="41">
        <v>94</v>
      </c>
      <c r="F2392" s="41" t="s">
        <v>1186</v>
      </c>
      <c r="G2392" s="41"/>
      <c r="H2392" s="35" t="s">
        <v>2322</v>
      </c>
      <c r="I2392" s="29" t="str">
        <f>VLOOKUP(VASCO!$H2392,Code2Loc,2,FALSE)</f>
        <v>LOLYE</v>
      </c>
    </row>
    <row r="2393" spans="1:9" ht="15.75" customHeight="1" x14ac:dyDescent="0.25">
      <c r="A2393" s="40" t="s">
        <v>3628</v>
      </c>
      <c r="B2393" s="41">
        <v>85</v>
      </c>
      <c r="C2393" s="41" t="s">
        <v>2323</v>
      </c>
      <c r="D2393" s="41">
        <v>51</v>
      </c>
      <c r="E2393" s="41">
        <v>95</v>
      </c>
      <c r="F2393" s="41" t="s">
        <v>1186</v>
      </c>
      <c r="G2393" s="41"/>
      <c r="H2393" s="35" t="s">
        <v>2324</v>
      </c>
      <c r="I2393" s="29" t="str">
        <f>VLOOKUP(VASCO!$H2393,Code2Loc,2,FALSE)</f>
        <v>XELIM</v>
      </c>
    </row>
    <row r="2394" spans="1:9" ht="15.75" customHeight="1" x14ac:dyDescent="0.25">
      <c r="A2394" s="40" t="s">
        <v>3628</v>
      </c>
      <c r="B2394" s="41">
        <v>85</v>
      </c>
      <c r="C2394" s="41" t="s">
        <v>1417</v>
      </c>
      <c r="D2394" s="41">
        <v>52</v>
      </c>
      <c r="E2394" s="41">
        <v>97</v>
      </c>
      <c r="F2394" s="41" t="s">
        <v>1186</v>
      </c>
      <c r="G2394" s="41">
        <v>1</v>
      </c>
      <c r="H2394" s="35" t="s">
        <v>1418</v>
      </c>
      <c r="I2394" s="29" t="str">
        <f>VLOOKUP(VASCO!$H2394,Code2Loc,2,FALSE)</f>
        <v>POLLEM BDR</v>
      </c>
    </row>
    <row r="2395" spans="1:9" ht="15.75" customHeight="1" x14ac:dyDescent="0.25">
      <c r="A2395" s="40" t="s">
        <v>3628</v>
      </c>
      <c r="B2395" s="41">
        <v>85</v>
      </c>
      <c r="C2395" s="41" t="s">
        <v>2325</v>
      </c>
      <c r="D2395" s="41">
        <v>53</v>
      </c>
      <c r="E2395" s="41">
        <v>101</v>
      </c>
      <c r="F2395" s="41" t="s">
        <v>1186</v>
      </c>
      <c r="G2395" s="41">
        <v>3</v>
      </c>
      <c r="H2395" s="35" t="s">
        <v>2326</v>
      </c>
      <c r="I2395" s="29" t="str">
        <f>VLOOKUP(VASCO!$H2395,Code2Loc,2,FALSE)</f>
        <v>MAZALI</v>
      </c>
    </row>
    <row r="2396" spans="1:9" ht="15.75" customHeight="1" x14ac:dyDescent="0.25">
      <c r="A2396" s="40" t="s">
        <v>3628</v>
      </c>
      <c r="B2396" s="41">
        <v>85</v>
      </c>
      <c r="C2396" s="41" t="s">
        <v>2327</v>
      </c>
      <c r="D2396" s="41">
        <v>54</v>
      </c>
      <c r="E2396" s="41">
        <v>107</v>
      </c>
      <c r="F2396" s="41" t="s">
        <v>1186</v>
      </c>
      <c r="G2396" s="41"/>
      <c r="H2396" s="35" t="s">
        <v>2328</v>
      </c>
      <c r="I2396" s="29" t="str">
        <f>VLOOKUP(VASCO!$H2396,Code2Loc,2,FALSE)</f>
        <v>SADASHIVGAD</v>
      </c>
    </row>
    <row r="2397" spans="1:9" ht="15.75" customHeight="1" x14ac:dyDescent="0.25">
      <c r="A2397" s="40" t="s">
        <v>3628</v>
      </c>
      <c r="B2397" s="41">
        <v>85</v>
      </c>
      <c r="C2397" s="41" t="s">
        <v>1419</v>
      </c>
      <c r="D2397" s="41">
        <v>55</v>
      </c>
      <c r="E2397" s="41">
        <v>111</v>
      </c>
      <c r="F2397" s="41" t="s">
        <v>1186</v>
      </c>
      <c r="G2397" s="41"/>
      <c r="H2397" s="35" t="s">
        <v>1420</v>
      </c>
      <c r="I2397" s="29" t="str">
        <f>VLOOKUP(VASCO!$H2397,Code2Loc,2,FALSE)</f>
        <v>KARWAR</v>
      </c>
    </row>
    <row r="2398" spans="1:9" ht="15.75" customHeight="1" x14ac:dyDescent="0.25">
      <c r="A2398" s="40" t="s">
        <v>3714</v>
      </c>
      <c r="B2398" s="41">
        <v>86</v>
      </c>
      <c r="C2398" s="41" t="s">
        <v>893</v>
      </c>
      <c r="D2398" s="41">
        <v>1</v>
      </c>
      <c r="E2398" s="41">
        <v>0</v>
      </c>
      <c r="F2398" s="41" t="s">
        <v>11</v>
      </c>
      <c r="G2398" s="41"/>
      <c r="H2398" s="35" t="s">
        <v>3715</v>
      </c>
      <c r="I2398" s="29" t="str">
        <f>VLOOKUP(VASCO!$H2398,Code2Loc,2,FALSE)</f>
        <v>MORJI TMPLE</v>
      </c>
    </row>
    <row r="2399" spans="1:9" ht="15.75" customHeight="1" x14ac:dyDescent="0.25">
      <c r="A2399" s="40" t="s">
        <v>3714</v>
      </c>
      <c r="B2399" s="41">
        <v>86</v>
      </c>
      <c r="C2399" s="41" t="s">
        <v>895</v>
      </c>
      <c r="D2399" s="41">
        <v>2</v>
      </c>
      <c r="E2399" s="41">
        <v>1</v>
      </c>
      <c r="F2399" s="41" t="s">
        <v>11</v>
      </c>
      <c r="G2399" s="41"/>
      <c r="H2399" s="35" t="s">
        <v>896</v>
      </c>
      <c r="I2399" s="29" t="str">
        <f>VLOOKUP(VASCO!$H2399,Code2Loc,2,FALSE)</f>
        <v>MORJI SCHOL</v>
      </c>
    </row>
    <row r="2400" spans="1:9" ht="15.75" customHeight="1" x14ac:dyDescent="0.25">
      <c r="A2400" s="40" t="s">
        <v>3714</v>
      </c>
      <c r="B2400" s="41">
        <v>86</v>
      </c>
      <c r="C2400" s="41" t="s">
        <v>897</v>
      </c>
      <c r="D2400" s="41">
        <v>3</v>
      </c>
      <c r="E2400" s="41">
        <v>3</v>
      </c>
      <c r="F2400" s="41" t="s">
        <v>11</v>
      </c>
      <c r="G2400" s="41"/>
      <c r="H2400" s="35" t="s">
        <v>898</v>
      </c>
      <c r="I2400" s="29" t="str">
        <f>VLOOKUP(VASCO!$H2400,Code2Loc,2,FALSE)</f>
        <v>MORJIM</v>
      </c>
    </row>
    <row r="2401" spans="1:9" ht="15.75" customHeight="1" x14ac:dyDescent="0.25">
      <c r="A2401" s="40" t="s">
        <v>3714</v>
      </c>
      <c r="B2401" s="41">
        <v>86</v>
      </c>
      <c r="C2401" s="41" t="s">
        <v>1677</v>
      </c>
      <c r="D2401" s="41">
        <v>4</v>
      </c>
      <c r="E2401" s="41">
        <v>5</v>
      </c>
      <c r="F2401" s="41" t="s">
        <v>11</v>
      </c>
      <c r="G2401" s="41"/>
      <c r="H2401" s="35" t="s">
        <v>1678</v>
      </c>
      <c r="I2401" s="29" t="str">
        <f>VLOOKUP(VASCO!$H2401,Code2Loc,2,FALSE)</f>
        <v>NEW WADA</v>
      </c>
    </row>
    <row r="2402" spans="1:9" ht="15.75" customHeight="1" x14ac:dyDescent="0.25">
      <c r="A2402" s="40" t="s">
        <v>3714</v>
      </c>
      <c r="B2402" s="41">
        <v>86</v>
      </c>
      <c r="C2402" s="41" t="s">
        <v>914</v>
      </c>
      <c r="D2402" s="41">
        <v>5</v>
      </c>
      <c r="E2402" s="41">
        <v>6</v>
      </c>
      <c r="F2402" s="41" t="s">
        <v>11</v>
      </c>
      <c r="G2402" s="41"/>
      <c r="H2402" s="35" t="s">
        <v>915</v>
      </c>
      <c r="I2402" s="29" t="str">
        <f>VLOOKUP(VASCO!$H2402,Code2Loc,2,FALSE)</f>
        <v>ASHVE</v>
      </c>
    </row>
    <row r="2403" spans="1:9" ht="15.75" customHeight="1" x14ac:dyDescent="0.25">
      <c r="A2403" s="40" t="s">
        <v>3714</v>
      </c>
      <c r="B2403" s="41">
        <v>86</v>
      </c>
      <c r="C2403" s="41" t="s">
        <v>930</v>
      </c>
      <c r="D2403" s="41">
        <v>6</v>
      </c>
      <c r="E2403" s="41">
        <v>8</v>
      </c>
      <c r="F2403" s="41" t="s">
        <v>11</v>
      </c>
      <c r="G2403" s="41"/>
      <c r="H2403" s="35" t="s">
        <v>931</v>
      </c>
      <c r="I2403" s="29" t="str">
        <f>VLOOKUP(VASCO!$H2403,Code2Loc,2,FALSE)</f>
        <v>MANDRE MDMZ</v>
      </c>
    </row>
    <row r="2404" spans="1:9" ht="15.75" customHeight="1" x14ac:dyDescent="0.25">
      <c r="A2404" s="40" t="s">
        <v>3716</v>
      </c>
      <c r="B2404" s="41">
        <v>87</v>
      </c>
      <c r="C2404" s="41" t="s">
        <v>66</v>
      </c>
      <c r="D2404" s="41">
        <v>1</v>
      </c>
      <c r="E2404" s="41">
        <v>0</v>
      </c>
      <c r="F2404" s="41" t="s">
        <v>1186</v>
      </c>
      <c r="G2404" s="41"/>
      <c r="H2404" s="35" t="s">
        <v>67</v>
      </c>
      <c r="I2404" s="29" t="str">
        <f>VLOOKUP(VASCO!$H2404,Code2Loc,2,FALSE)</f>
        <v>VASCO</v>
      </c>
    </row>
    <row r="2405" spans="1:9" ht="15.75" customHeight="1" x14ac:dyDescent="0.25">
      <c r="A2405" s="40" t="s">
        <v>3716</v>
      </c>
      <c r="B2405" s="41">
        <v>87</v>
      </c>
      <c r="C2405" s="41" t="s">
        <v>64</v>
      </c>
      <c r="D2405" s="41">
        <v>2</v>
      </c>
      <c r="E2405" s="41">
        <v>1</v>
      </c>
      <c r="F2405" s="41" t="s">
        <v>1186</v>
      </c>
      <c r="G2405" s="41"/>
      <c r="H2405" s="35" t="s">
        <v>65</v>
      </c>
      <c r="I2405" s="29" t="str">
        <f>VLOOKUP(VASCO!$H2405,Code2Loc,2,FALSE)</f>
        <v>SHIPYARD</v>
      </c>
    </row>
    <row r="2406" spans="1:9" ht="15.75" customHeight="1" x14ac:dyDescent="0.25">
      <c r="A2406" s="40" t="s">
        <v>3716</v>
      </c>
      <c r="B2406" s="41">
        <v>87</v>
      </c>
      <c r="C2406" s="41" t="s">
        <v>62</v>
      </c>
      <c r="D2406" s="41">
        <v>3</v>
      </c>
      <c r="E2406" s="41">
        <v>2</v>
      </c>
      <c r="F2406" s="41" t="s">
        <v>1186</v>
      </c>
      <c r="G2406" s="41"/>
      <c r="H2406" s="35" t="s">
        <v>63</v>
      </c>
      <c r="I2406" s="29" t="str">
        <f>VLOOKUP(VASCO!$H2406,Code2Loc,2,FALSE)</f>
        <v>VADEM</v>
      </c>
    </row>
    <row r="2407" spans="1:9" ht="15.75" customHeight="1" x14ac:dyDescent="0.25">
      <c r="A2407" s="40" t="s">
        <v>3716</v>
      </c>
      <c r="B2407" s="41">
        <v>87</v>
      </c>
      <c r="C2407" s="41" t="s">
        <v>60</v>
      </c>
      <c r="D2407" s="41">
        <v>4</v>
      </c>
      <c r="E2407" s="41">
        <v>4</v>
      </c>
      <c r="F2407" s="41" t="s">
        <v>1186</v>
      </c>
      <c r="G2407" s="41"/>
      <c r="H2407" s="35" t="s">
        <v>61</v>
      </c>
      <c r="I2407" s="29" t="str">
        <f>VLOOKUP(VASCO!$H2407,Code2Loc,2,FALSE)</f>
        <v>CHICALIM</v>
      </c>
    </row>
    <row r="2408" spans="1:9" ht="15.75" customHeight="1" x14ac:dyDescent="0.25">
      <c r="A2408" s="40" t="s">
        <v>3716</v>
      </c>
      <c r="B2408" s="41">
        <v>87</v>
      </c>
      <c r="C2408" s="41" t="s">
        <v>246</v>
      </c>
      <c r="D2408" s="41">
        <v>5</v>
      </c>
      <c r="E2408" s="41">
        <v>6</v>
      </c>
      <c r="F2408" s="41" t="s">
        <v>1186</v>
      </c>
      <c r="G2408" s="41"/>
      <c r="H2408" s="35" t="s">
        <v>247</v>
      </c>
      <c r="I2408" s="29" t="str">
        <f>VLOOKUP(VASCO!$H2408,Code2Loc,2,FALSE)</f>
        <v>DABOLI</v>
      </c>
    </row>
    <row r="2409" spans="1:9" ht="15.75" customHeight="1" x14ac:dyDescent="0.25">
      <c r="A2409" s="40" t="s">
        <v>3716</v>
      </c>
      <c r="B2409" s="41">
        <v>87</v>
      </c>
      <c r="C2409" s="41" t="s">
        <v>56</v>
      </c>
      <c r="D2409" s="41">
        <v>6</v>
      </c>
      <c r="E2409" s="41">
        <v>7</v>
      </c>
      <c r="F2409" s="41" t="s">
        <v>1186</v>
      </c>
      <c r="G2409" s="41"/>
      <c r="H2409" s="35" t="s">
        <v>57</v>
      </c>
      <c r="I2409" s="29" t="str">
        <f>VLOOKUP(VASCO!$H2409,Code2Loc,2,FALSE)</f>
        <v>ZUYAR</v>
      </c>
    </row>
    <row r="2410" spans="1:9" ht="15.75" customHeight="1" x14ac:dyDescent="0.25">
      <c r="A2410" s="40" t="s">
        <v>3716</v>
      </c>
      <c r="B2410" s="41">
        <v>87</v>
      </c>
      <c r="C2410" s="41" t="s">
        <v>54</v>
      </c>
      <c r="D2410" s="41">
        <v>7</v>
      </c>
      <c r="E2410" s="41">
        <v>9</v>
      </c>
      <c r="F2410" s="41" t="s">
        <v>1186</v>
      </c>
      <c r="G2410" s="41"/>
      <c r="H2410" s="35" t="s">
        <v>55</v>
      </c>
      <c r="I2410" s="29" t="str">
        <f>VLOOKUP(VASCO!$H2410,Code2Loc,2,FALSE)</f>
        <v>ZAREER</v>
      </c>
    </row>
    <row r="2411" spans="1:9" ht="15.75" customHeight="1" x14ac:dyDescent="0.25">
      <c r="A2411" s="40" t="s">
        <v>3716</v>
      </c>
      <c r="B2411" s="41">
        <v>87</v>
      </c>
      <c r="C2411" s="41" t="s">
        <v>52</v>
      </c>
      <c r="D2411" s="41">
        <v>8</v>
      </c>
      <c r="E2411" s="41">
        <v>11</v>
      </c>
      <c r="F2411" s="41" t="s">
        <v>1186</v>
      </c>
      <c r="G2411" s="41"/>
      <c r="H2411" s="35" t="s">
        <v>53</v>
      </c>
      <c r="I2411" s="29" t="str">
        <f>VLOOKUP(VASCO!$H2411,Code2Loc,2,FALSE)</f>
        <v>S CONVENT</v>
      </c>
    </row>
    <row r="2412" spans="1:9" ht="15.75" customHeight="1" x14ac:dyDescent="0.25">
      <c r="A2412" s="40" t="s">
        <v>3716</v>
      </c>
      <c r="B2412" s="41">
        <v>87</v>
      </c>
      <c r="C2412" s="41" t="s">
        <v>50</v>
      </c>
      <c r="D2412" s="41">
        <v>9</v>
      </c>
      <c r="E2412" s="41">
        <v>12</v>
      </c>
      <c r="F2412" s="41" t="s">
        <v>1186</v>
      </c>
      <c r="G2412" s="41"/>
      <c r="H2412" s="35" t="s">
        <v>51</v>
      </c>
      <c r="I2412" s="29" t="str">
        <f>VLOOKUP(VASCO!$H2412,Code2Loc,2,FALSE)</f>
        <v>SANCOALE</v>
      </c>
    </row>
    <row r="2413" spans="1:9" ht="15.75" customHeight="1" x14ac:dyDescent="0.25">
      <c r="A2413" s="40" t="s">
        <v>3716</v>
      </c>
      <c r="B2413" s="41">
        <v>87</v>
      </c>
      <c r="C2413" s="41" t="s">
        <v>27</v>
      </c>
      <c r="D2413" s="41">
        <v>10</v>
      </c>
      <c r="E2413" s="41">
        <v>14</v>
      </c>
      <c r="F2413" s="41" t="s">
        <v>1186</v>
      </c>
      <c r="G2413" s="41"/>
      <c r="H2413" s="35" t="s">
        <v>28</v>
      </c>
      <c r="I2413" s="29" t="str">
        <f>VLOOKUP(VASCO!$H2413,Code2Loc,2,FALSE)</f>
        <v>CORTALIM</v>
      </c>
    </row>
    <row r="2414" spans="1:9" ht="15.75" customHeight="1" x14ac:dyDescent="0.25">
      <c r="A2414" s="40" t="s">
        <v>3716</v>
      </c>
      <c r="B2414" s="41">
        <v>87</v>
      </c>
      <c r="C2414" s="41" t="s">
        <v>25</v>
      </c>
      <c r="D2414" s="41">
        <v>11</v>
      </c>
      <c r="E2414" s="41">
        <v>16</v>
      </c>
      <c r="F2414" s="41" t="s">
        <v>1186</v>
      </c>
      <c r="G2414" s="41"/>
      <c r="H2414" s="35" t="s">
        <v>26</v>
      </c>
      <c r="I2414" s="29" t="str">
        <f>VLOOKUP(VASCO!$H2414,Code2Loc,2,FALSE)</f>
        <v>AGASSAIM</v>
      </c>
    </row>
    <row r="2415" spans="1:9" ht="15.75" customHeight="1" x14ac:dyDescent="0.25">
      <c r="A2415" s="40" t="s">
        <v>3716</v>
      </c>
      <c r="B2415" s="41">
        <v>87</v>
      </c>
      <c r="C2415" s="41" t="s">
        <v>23</v>
      </c>
      <c r="D2415" s="41">
        <v>12</v>
      </c>
      <c r="E2415" s="41">
        <v>18</v>
      </c>
      <c r="F2415" s="41" t="s">
        <v>1186</v>
      </c>
      <c r="G2415" s="41"/>
      <c r="H2415" s="35" t="s">
        <v>24</v>
      </c>
      <c r="I2415" s="29" t="str">
        <f>VLOOKUP(VASCO!$H2415,Code2Loc,2,FALSE)</f>
        <v>PILLAR</v>
      </c>
    </row>
    <row r="2416" spans="1:9" ht="15.75" customHeight="1" x14ac:dyDescent="0.25">
      <c r="A2416" s="40" t="s">
        <v>3716</v>
      </c>
      <c r="B2416" s="41">
        <v>87</v>
      </c>
      <c r="C2416" s="41" t="s">
        <v>21</v>
      </c>
      <c r="D2416" s="41">
        <v>13</v>
      </c>
      <c r="E2416" s="41">
        <v>20</v>
      </c>
      <c r="F2416" s="41" t="s">
        <v>1186</v>
      </c>
      <c r="G2416" s="41"/>
      <c r="H2416" s="35" t="s">
        <v>22</v>
      </c>
      <c r="I2416" s="29" t="str">
        <f>VLOOKUP(VASCO!$H2416,Code2Loc,2,FALSE)</f>
        <v>GOA VELHA</v>
      </c>
    </row>
    <row r="2417" spans="1:9" ht="15.75" customHeight="1" x14ac:dyDescent="0.25">
      <c r="A2417" s="40" t="s">
        <v>3716</v>
      </c>
      <c r="B2417" s="41">
        <v>87</v>
      </c>
      <c r="C2417" s="41" t="s">
        <v>19</v>
      </c>
      <c r="D2417" s="41">
        <v>14</v>
      </c>
      <c r="E2417" s="41">
        <v>22</v>
      </c>
      <c r="F2417" s="41" t="s">
        <v>1186</v>
      </c>
      <c r="G2417" s="41"/>
      <c r="H2417" s="35" t="s">
        <v>20</v>
      </c>
      <c r="I2417" s="29" t="str">
        <f>VLOOKUP(VASCO!$H2417,Code2Loc,2,FALSE)</f>
        <v>SIRDON/ZUAR</v>
      </c>
    </row>
    <row r="2418" spans="1:9" ht="15.75" customHeight="1" x14ac:dyDescent="0.25">
      <c r="A2418" s="40" t="s">
        <v>3716</v>
      </c>
      <c r="B2418" s="41">
        <v>87</v>
      </c>
      <c r="C2418" s="41" t="s">
        <v>17</v>
      </c>
      <c r="D2418" s="41">
        <v>15</v>
      </c>
      <c r="E2418" s="41">
        <v>24</v>
      </c>
      <c r="F2418" s="41" t="s">
        <v>1186</v>
      </c>
      <c r="G2418" s="41"/>
      <c r="H2418" s="35" t="s">
        <v>18</v>
      </c>
      <c r="I2418" s="29" t="str">
        <f>VLOOKUP(VASCO!$H2418,Code2Loc,2,FALSE)</f>
        <v>BAMBOLI W/S</v>
      </c>
    </row>
    <row r="2419" spans="1:9" ht="15.75" customHeight="1" x14ac:dyDescent="0.25">
      <c r="A2419" s="40" t="s">
        <v>3716</v>
      </c>
      <c r="B2419" s="41">
        <v>87</v>
      </c>
      <c r="C2419" s="41" t="s">
        <v>15</v>
      </c>
      <c r="D2419" s="41">
        <v>16</v>
      </c>
      <c r="E2419" s="41">
        <v>26</v>
      </c>
      <c r="F2419" s="41" t="s">
        <v>1186</v>
      </c>
      <c r="G2419" s="41"/>
      <c r="H2419" s="35" t="s">
        <v>16</v>
      </c>
      <c r="I2419" s="29" t="str">
        <f>VLOOKUP(VASCO!$H2419,Code2Loc,2,FALSE)</f>
        <v>BAMBOLI GMC</v>
      </c>
    </row>
    <row r="2420" spans="1:9" ht="15.75" customHeight="1" x14ac:dyDescent="0.25">
      <c r="A2420" s="40" t="s">
        <v>3716</v>
      </c>
      <c r="B2420" s="41">
        <v>87</v>
      </c>
      <c r="C2420" s="41" t="s">
        <v>13</v>
      </c>
      <c r="D2420" s="41">
        <v>17</v>
      </c>
      <c r="E2420" s="41">
        <v>27</v>
      </c>
      <c r="F2420" s="41" t="s">
        <v>1186</v>
      </c>
      <c r="G2420" s="41"/>
      <c r="H2420" s="35" t="s">
        <v>14</v>
      </c>
      <c r="I2420" s="29" t="str">
        <f>VLOOKUP(VASCO!$H2420,Code2Loc,2,FALSE)</f>
        <v>ST. CRUZ X</v>
      </c>
    </row>
    <row r="2421" spans="1:9" ht="15.75" customHeight="1" x14ac:dyDescent="0.25">
      <c r="A2421" s="40" t="s">
        <v>3716</v>
      </c>
      <c r="B2421" s="41">
        <v>87</v>
      </c>
      <c r="C2421" s="41" t="s">
        <v>10</v>
      </c>
      <c r="D2421" s="41">
        <v>18</v>
      </c>
      <c r="E2421" s="41">
        <v>30</v>
      </c>
      <c r="F2421" s="41" t="s">
        <v>1186</v>
      </c>
      <c r="G2421" s="41"/>
      <c r="H2421" s="35" t="s">
        <v>12</v>
      </c>
      <c r="I2421" s="29" t="str">
        <f>VLOOKUP(VASCO!$H2421,Code2Loc,2,FALSE)</f>
        <v>PANAJI</v>
      </c>
    </row>
    <row r="2422" spans="1:9" ht="15.75" customHeight="1" x14ac:dyDescent="0.25">
      <c r="A2422" s="40" t="s">
        <v>3716</v>
      </c>
      <c r="B2422" s="41">
        <v>87</v>
      </c>
      <c r="C2422" s="41" t="s">
        <v>74</v>
      </c>
      <c r="D2422" s="41">
        <v>19</v>
      </c>
      <c r="E2422" s="41">
        <v>32</v>
      </c>
      <c r="F2422" s="41" t="s">
        <v>1186</v>
      </c>
      <c r="G2422" s="41"/>
      <c r="H2422" s="35" t="s">
        <v>75</v>
      </c>
      <c r="I2422" s="29" t="str">
        <f>VLOOKUP(VASCO!$H2422,Code2Loc,2,FALSE)</f>
        <v>SAI SERVICE</v>
      </c>
    </row>
    <row r="2423" spans="1:9" ht="15.75" customHeight="1" x14ac:dyDescent="0.25">
      <c r="A2423" s="40" t="s">
        <v>3716</v>
      </c>
      <c r="B2423" s="41">
        <v>87</v>
      </c>
      <c r="C2423" s="41" t="s">
        <v>76</v>
      </c>
      <c r="D2423" s="41">
        <v>20</v>
      </c>
      <c r="E2423" s="41">
        <v>33</v>
      </c>
      <c r="F2423" s="41" t="s">
        <v>1186</v>
      </c>
      <c r="G2423" s="41"/>
      <c r="H2423" s="35" t="s">
        <v>77</v>
      </c>
      <c r="I2423" s="29" t="str">
        <f>VLOOKUP(VASCO!$H2423,Code2Loc,2,FALSE)</f>
        <v>TIN BLD/COL</v>
      </c>
    </row>
    <row r="2424" spans="1:9" ht="15.75" customHeight="1" x14ac:dyDescent="0.25">
      <c r="A2424" s="40" t="s">
        <v>3716</v>
      </c>
      <c r="B2424" s="41">
        <v>87</v>
      </c>
      <c r="C2424" s="41" t="s">
        <v>78</v>
      </c>
      <c r="D2424" s="41">
        <v>21</v>
      </c>
      <c r="E2424" s="41">
        <v>34</v>
      </c>
      <c r="F2424" s="41" t="s">
        <v>1186</v>
      </c>
      <c r="G2424" s="41"/>
      <c r="H2424" s="35" t="s">
        <v>79</v>
      </c>
      <c r="I2424" s="29" t="str">
        <f>VLOOKUP(VASCO!$H2424,Code2Loc,2,FALSE)</f>
        <v>GULYAKADE</v>
      </c>
    </row>
    <row r="2425" spans="1:9" ht="15.75" customHeight="1" x14ac:dyDescent="0.25">
      <c r="A2425" s="40" t="s">
        <v>3716</v>
      </c>
      <c r="B2425" s="41">
        <v>87</v>
      </c>
      <c r="C2425" s="41" t="s">
        <v>80</v>
      </c>
      <c r="D2425" s="41">
        <v>22</v>
      </c>
      <c r="E2425" s="41">
        <v>35</v>
      </c>
      <c r="F2425" s="41" t="s">
        <v>1186</v>
      </c>
      <c r="G2425" s="41"/>
      <c r="H2425" s="35" t="s">
        <v>81</v>
      </c>
      <c r="I2425" s="29" t="str">
        <f>VLOOKUP(VASCO!$H2425,Code2Loc,2,FALSE)</f>
        <v>PRV COPEL</v>
      </c>
    </row>
    <row r="2426" spans="1:9" ht="15.75" customHeight="1" x14ac:dyDescent="0.25">
      <c r="A2426" s="40" t="s">
        <v>3716</v>
      </c>
      <c r="B2426" s="41">
        <v>87</v>
      </c>
      <c r="C2426" s="41" t="s">
        <v>82</v>
      </c>
      <c r="D2426" s="41">
        <v>23</v>
      </c>
      <c r="E2426" s="41">
        <v>36</v>
      </c>
      <c r="F2426" s="41" t="s">
        <v>1186</v>
      </c>
      <c r="G2426" s="41"/>
      <c r="H2426" s="35" t="s">
        <v>83</v>
      </c>
      <c r="I2426" s="29" t="str">
        <f>VLOOKUP(VASCO!$H2426,Code2Loc,2,FALSE)</f>
        <v>PRV WADAKAD</v>
      </c>
    </row>
    <row r="2427" spans="1:9" ht="15.75" customHeight="1" x14ac:dyDescent="0.25">
      <c r="A2427" s="40" t="s">
        <v>3716</v>
      </c>
      <c r="B2427" s="41">
        <v>87</v>
      </c>
      <c r="C2427" s="41" t="s">
        <v>84</v>
      </c>
      <c r="D2427" s="41">
        <v>24</v>
      </c>
      <c r="E2427" s="41">
        <v>37</v>
      </c>
      <c r="F2427" s="41" t="s">
        <v>1186</v>
      </c>
      <c r="G2427" s="41"/>
      <c r="H2427" s="35" t="s">
        <v>85</v>
      </c>
      <c r="I2427" s="29" t="str">
        <f>VLOOKUP(VASCO!$H2427,Code2Loc,2,FALSE)</f>
        <v>PRV BAZAR</v>
      </c>
    </row>
    <row r="2428" spans="1:9" ht="15.75" customHeight="1" x14ac:dyDescent="0.25">
      <c r="A2428" s="40" t="s">
        <v>3716</v>
      </c>
      <c r="B2428" s="41">
        <v>87</v>
      </c>
      <c r="C2428" s="41" t="s">
        <v>86</v>
      </c>
      <c r="D2428" s="41">
        <v>25</v>
      </c>
      <c r="E2428" s="41">
        <v>38</v>
      </c>
      <c r="F2428" s="41" t="s">
        <v>1186</v>
      </c>
      <c r="G2428" s="41"/>
      <c r="H2428" s="35" t="s">
        <v>87</v>
      </c>
      <c r="I2428" s="29" t="str">
        <f>VLOOKUP(VASCO!$H2428,Code2Loc,2,FALSE)</f>
        <v>GIRI CROSS</v>
      </c>
    </row>
    <row r="2429" spans="1:9" ht="15.75" customHeight="1" x14ac:dyDescent="0.25">
      <c r="A2429" s="40" t="s">
        <v>3716</v>
      </c>
      <c r="B2429" s="41">
        <v>87</v>
      </c>
      <c r="C2429" s="41" t="s">
        <v>88</v>
      </c>
      <c r="D2429" s="41">
        <v>26</v>
      </c>
      <c r="E2429" s="41">
        <v>39</v>
      </c>
      <c r="F2429" s="41" t="s">
        <v>1186</v>
      </c>
      <c r="G2429" s="41"/>
      <c r="H2429" s="35" t="s">
        <v>89</v>
      </c>
      <c r="I2429" s="29" t="str">
        <f>VLOOKUP(VASCO!$H2429,Code2Loc,2,FALSE)</f>
        <v>GREEN PARK</v>
      </c>
    </row>
    <row r="2430" spans="1:9" ht="15.75" customHeight="1" x14ac:dyDescent="0.25">
      <c r="A2430" s="40" t="s">
        <v>3716</v>
      </c>
      <c r="B2430" s="41">
        <v>87</v>
      </c>
      <c r="C2430" s="41" t="s">
        <v>90</v>
      </c>
      <c r="D2430" s="41">
        <v>27</v>
      </c>
      <c r="E2430" s="41">
        <v>40</v>
      </c>
      <c r="F2430" s="41" t="s">
        <v>1186</v>
      </c>
      <c r="G2430" s="41"/>
      <c r="H2430" s="35" t="s">
        <v>91</v>
      </c>
      <c r="I2430" s="29" t="str">
        <f>VLOOKUP(VASCO!$H2430,Code2Loc,2,FALSE)</f>
        <v>GIRI CHAPEL</v>
      </c>
    </row>
    <row r="2431" spans="1:9" ht="15.75" customHeight="1" x14ac:dyDescent="0.25">
      <c r="A2431" s="40" t="s">
        <v>3716</v>
      </c>
      <c r="B2431" s="41">
        <v>87</v>
      </c>
      <c r="C2431" s="41" t="s">
        <v>92</v>
      </c>
      <c r="D2431" s="41">
        <v>28</v>
      </c>
      <c r="E2431" s="41">
        <v>42</v>
      </c>
      <c r="F2431" s="41" t="s">
        <v>1186</v>
      </c>
      <c r="G2431" s="41"/>
      <c r="H2431" s="35" t="s">
        <v>93</v>
      </c>
      <c r="I2431" s="29" t="str">
        <f>VLOOKUP(VASCO!$H2431,Code2Loc,2,FALSE)</f>
        <v>MAPUSA</v>
      </c>
    </row>
    <row r="2432" spans="1:9" ht="15.75" customHeight="1" x14ac:dyDescent="0.25">
      <c r="A2432" s="40" t="s">
        <v>3716</v>
      </c>
      <c r="B2432" s="41">
        <v>87</v>
      </c>
      <c r="C2432" s="41" t="s">
        <v>96</v>
      </c>
      <c r="D2432" s="41">
        <v>29</v>
      </c>
      <c r="E2432" s="41">
        <v>43</v>
      </c>
      <c r="F2432" s="41" t="s">
        <v>1186</v>
      </c>
      <c r="G2432" s="41"/>
      <c r="H2432" s="35" t="s">
        <v>97</v>
      </c>
      <c r="I2432" s="29" t="str">
        <f>VLOOKUP(VASCO!$H2432,Code2Loc,2,FALSE)</f>
        <v>MPS COURT</v>
      </c>
    </row>
    <row r="2433" spans="1:9" ht="15.75" customHeight="1" x14ac:dyDescent="0.25">
      <c r="A2433" s="40" t="s">
        <v>3716</v>
      </c>
      <c r="B2433" s="41">
        <v>87</v>
      </c>
      <c r="C2433" s="41" t="s">
        <v>98</v>
      </c>
      <c r="D2433" s="41">
        <v>30</v>
      </c>
      <c r="E2433" s="41">
        <v>44</v>
      </c>
      <c r="F2433" s="41" t="s">
        <v>1186</v>
      </c>
      <c r="G2433" s="41"/>
      <c r="H2433" s="35" t="s">
        <v>99</v>
      </c>
      <c r="I2433" s="29" t="str">
        <f>VLOOKUP(VASCO!$H2433,Code2Loc,2,FALSE)</f>
        <v>DULER</v>
      </c>
    </row>
    <row r="2434" spans="1:9" ht="15.75" customHeight="1" x14ac:dyDescent="0.25">
      <c r="A2434" s="40" t="s">
        <v>3716</v>
      </c>
      <c r="B2434" s="41">
        <v>87</v>
      </c>
      <c r="C2434" s="41" t="s">
        <v>100</v>
      </c>
      <c r="D2434" s="41">
        <v>31</v>
      </c>
      <c r="E2434" s="41">
        <v>45</v>
      </c>
      <c r="F2434" s="41" t="s">
        <v>1186</v>
      </c>
      <c r="G2434" s="41"/>
      <c r="H2434" s="35" t="s">
        <v>101</v>
      </c>
      <c r="I2434" s="29" t="str">
        <f>VLOOKUP(VASCO!$H2434,Code2Loc,2,FALSE)</f>
        <v>PDEM/KRWDA</v>
      </c>
    </row>
    <row r="2435" spans="1:9" ht="15.75" customHeight="1" x14ac:dyDescent="0.25">
      <c r="A2435" s="40" t="s">
        <v>3716</v>
      </c>
      <c r="B2435" s="41">
        <v>87</v>
      </c>
      <c r="C2435" s="41" t="s">
        <v>102</v>
      </c>
      <c r="D2435" s="41">
        <v>32</v>
      </c>
      <c r="E2435" s="41">
        <v>46</v>
      </c>
      <c r="F2435" s="41" t="s">
        <v>1186</v>
      </c>
      <c r="G2435" s="41"/>
      <c r="H2435" s="35" t="s">
        <v>103</v>
      </c>
      <c r="I2435" s="29" t="str">
        <f>VLOOKUP(VASCO!$H2435,Code2Loc,2,FALSE)</f>
        <v>KARASWADA</v>
      </c>
    </row>
    <row r="2436" spans="1:9" ht="15.75" customHeight="1" x14ac:dyDescent="0.25">
      <c r="A2436" s="40" t="s">
        <v>3716</v>
      </c>
      <c r="B2436" s="41">
        <v>87</v>
      </c>
      <c r="C2436" s="41" t="s">
        <v>703</v>
      </c>
      <c r="D2436" s="41">
        <v>33</v>
      </c>
      <c r="E2436" s="41">
        <v>48</v>
      </c>
      <c r="F2436" s="41" t="s">
        <v>1186</v>
      </c>
      <c r="G2436" s="41"/>
      <c r="H2436" s="35" t="s">
        <v>704</v>
      </c>
      <c r="I2436" s="29" t="str">
        <f>VLOOKUP(VASCO!$H2436,Code2Loc,2,FALSE)</f>
        <v>C HUSIG BRD</v>
      </c>
    </row>
    <row r="2437" spans="1:9" ht="15.75" customHeight="1" x14ac:dyDescent="0.25">
      <c r="A2437" s="40" t="s">
        <v>3716</v>
      </c>
      <c r="B2437" s="41">
        <v>87</v>
      </c>
      <c r="C2437" s="41" t="s">
        <v>705</v>
      </c>
      <c r="D2437" s="41">
        <v>34</v>
      </c>
      <c r="E2437" s="41">
        <v>49</v>
      </c>
      <c r="F2437" s="41" t="s">
        <v>1186</v>
      </c>
      <c r="G2437" s="41"/>
      <c r="H2437" s="35" t="s">
        <v>706</v>
      </c>
      <c r="I2437" s="29" t="str">
        <f>VLOOKUP(VASCO!$H2437,Code2Loc,2,FALSE)</f>
        <v>BINANI</v>
      </c>
    </row>
    <row r="2438" spans="1:9" ht="15.75" customHeight="1" x14ac:dyDescent="0.25">
      <c r="A2438" s="40" t="s">
        <v>3716</v>
      </c>
      <c r="B2438" s="41">
        <v>87</v>
      </c>
      <c r="C2438" s="41" t="s">
        <v>707</v>
      </c>
      <c r="D2438" s="41">
        <v>35</v>
      </c>
      <c r="E2438" s="41">
        <v>50</v>
      </c>
      <c r="F2438" s="41" t="s">
        <v>1186</v>
      </c>
      <c r="G2438" s="41"/>
      <c r="H2438" s="35" t="s">
        <v>708</v>
      </c>
      <c r="I2438" s="29" t="str">
        <f>VLOOKUP(VASCO!$H2438,Code2Loc,2,FALSE)</f>
        <v>COLVALE</v>
      </c>
    </row>
    <row r="2439" spans="1:9" ht="15.75" customHeight="1" x14ac:dyDescent="0.25">
      <c r="A2439" s="40" t="s">
        <v>3716</v>
      </c>
      <c r="B2439" s="41">
        <v>87</v>
      </c>
      <c r="C2439" s="41" t="s">
        <v>709</v>
      </c>
      <c r="D2439" s="41">
        <v>36</v>
      </c>
      <c r="E2439" s="41">
        <v>51</v>
      </c>
      <c r="F2439" s="41" t="s">
        <v>1186</v>
      </c>
      <c r="G2439" s="41"/>
      <c r="H2439" s="35" t="s">
        <v>710</v>
      </c>
      <c r="I2439" s="29" t="str">
        <f>VLOOKUP(VASCO!$H2439,Code2Loc,2,FALSE)</f>
        <v>MAHAKHAJAN</v>
      </c>
    </row>
    <row r="2440" spans="1:9" ht="15.75" customHeight="1" x14ac:dyDescent="0.25">
      <c r="A2440" s="40" t="s">
        <v>3716</v>
      </c>
      <c r="B2440" s="41">
        <v>87</v>
      </c>
      <c r="C2440" s="41" t="s">
        <v>711</v>
      </c>
      <c r="D2440" s="41">
        <v>37</v>
      </c>
      <c r="E2440" s="41">
        <v>52</v>
      </c>
      <c r="F2440" s="41" t="s">
        <v>1186</v>
      </c>
      <c r="G2440" s="41"/>
      <c r="H2440" s="35" t="s">
        <v>712</v>
      </c>
      <c r="I2440" s="29" t="str">
        <f>VLOOKUP(VASCO!$H2440,Code2Loc,2,FALSE)</f>
        <v>DHARGAL</v>
      </c>
    </row>
    <row r="2441" spans="1:9" ht="15.75" customHeight="1" x14ac:dyDescent="0.25">
      <c r="A2441" s="40" t="s">
        <v>3716</v>
      </c>
      <c r="B2441" s="41">
        <v>87</v>
      </c>
      <c r="C2441" s="41" t="s">
        <v>713</v>
      </c>
      <c r="D2441" s="41">
        <v>38</v>
      </c>
      <c r="E2441" s="41">
        <v>54</v>
      </c>
      <c r="F2441" s="41" t="s">
        <v>1186</v>
      </c>
      <c r="G2441" s="41"/>
      <c r="H2441" s="35" t="s">
        <v>714</v>
      </c>
      <c r="I2441" s="29" t="str">
        <f>VLOOKUP(VASCO!$H2441,Code2Loc,2,FALSE)</f>
        <v>KULAN</v>
      </c>
    </row>
    <row r="2442" spans="1:9" ht="15.75" customHeight="1" x14ac:dyDescent="0.25">
      <c r="A2442" s="40" t="s">
        <v>3716</v>
      </c>
      <c r="B2442" s="41">
        <v>87</v>
      </c>
      <c r="C2442" s="41" t="s">
        <v>814</v>
      </c>
      <c r="D2442" s="41">
        <v>39</v>
      </c>
      <c r="E2442" s="41">
        <v>55</v>
      </c>
      <c r="F2442" s="41" t="s">
        <v>1186</v>
      </c>
      <c r="G2442" s="41"/>
      <c r="H2442" s="35" t="s">
        <v>815</v>
      </c>
      <c r="I2442" s="29" t="str">
        <f>VLOOKUP(VASCO!$H2442,Code2Loc,2,FALSE)</f>
        <v>OSHELBAG</v>
      </c>
    </row>
    <row r="2443" spans="1:9" ht="15.75" customHeight="1" x14ac:dyDescent="0.25">
      <c r="A2443" s="40" t="s">
        <v>3716</v>
      </c>
      <c r="B2443" s="41">
        <v>87</v>
      </c>
      <c r="C2443" s="41" t="s">
        <v>816</v>
      </c>
      <c r="D2443" s="41">
        <v>40</v>
      </c>
      <c r="E2443" s="41">
        <v>56</v>
      </c>
      <c r="F2443" s="41" t="s">
        <v>1186</v>
      </c>
      <c r="G2443" s="41"/>
      <c r="H2443" s="35" t="s">
        <v>817</v>
      </c>
      <c r="I2443" s="29" t="str">
        <f>VLOOKUP(VASCO!$H2443,Code2Loc,2,FALSE)</f>
        <v>WALPE</v>
      </c>
    </row>
    <row r="2444" spans="1:9" ht="15.75" customHeight="1" x14ac:dyDescent="0.25">
      <c r="A2444" s="40" t="s">
        <v>3716</v>
      </c>
      <c r="B2444" s="41">
        <v>87</v>
      </c>
      <c r="C2444" s="41" t="s">
        <v>818</v>
      </c>
      <c r="D2444" s="41">
        <v>41</v>
      </c>
      <c r="E2444" s="41">
        <v>57</v>
      </c>
      <c r="F2444" s="41" t="s">
        <v>1186</v>
      </c>
      <c r="G2444" s="41"/>
      <c r="H2444" s="35" t="s">
        <v>819</v>
      </c>
      <c r="I2444" s="29" t="str">
        <f>VLOOKUP(VASCO!$H2444,Code2Loc,2,FALSE)</f>
        <v>WALPE COLGE</v>
      </c>
    </row>
    <row r="2445" spans="1:9" ht="15.75" customHeight="1" x14ac:dyDescent="0.25">
      <c r="A2445" s="40" t="s">
        <v>3716</v>
      </c>
      <c r="B2445" s="41">
        <v>87</v>
      </c>
      <c r="C2445" s="41" t="s">
        <v>820</v>
      </c>
      <c r="D2445" s="41">
        <v>42</v>
      </c>
      <c r="E2445" s="41">
        <v>58</v>
      </c>
      <c r="F2445" s="41" t="s">
        <v>1186</v>
      </c>
      <c r="G2445" s="41"/>
      <c r="H2445" s="35" t="s">
        <v>821</v>
      </c>
      <c r="I2445" s="29" t="str">
        <f>VLOOKUP(VASCO!$H2445,Code2Loc,2,FALSE)</f>
        <v>MALPE</v>
      </c>
    </row>
    <row r="2446" spans="1:9" ht="15.75" customHeight="1" x14ac:dyDescent="0.25">
      <c r="A2446" s="40" t="s">
        <v>3716</v>
      </c>
      <c r="B2446" s="41">
        <v>87</v>
      </c>
      <c r="C2446" s="41" t="s">
        <v>822</v>
      </c>
      <c r="D2446" s="41">
        <v>43</v>
      </c>
      <c r="E2446" s="41">
        <v>60</v>
      </c>
      <c r="F2446" s="41" t="s">
        <v>1186</v>
      </c>
      <c r="G2446" s="41"/>
      <c r="H2446" s="35" t="s">
        <v>823</v>
      </c>
      <c r="I2446" s="29" t="str">
        <f>VLOOKUP(VASCO!$H2446,Code2Loc,2,FALSE)</f>
        <v>PEDNE</v>
      </c>
    </row>
    <row r="2447" spans="1:9" ht="15.75" customHeight="1" x14ac:dyDescent="0.25">
      <c r="A2447" s="40" t="s">
        <v>3716</v>
      </c>
      <c r="B2447" s="41">
        <v>87</v>
      </c>
      <c r="C2447" s="41" t="s">
        <v>824</v>
      </c>
      <c r="D2447" s="41">
        <v>44</v>
      </c>
      <c r="E2447" s="41">
        <v>62</v>
      </c>
      <c r="F2447" s="41" t="s">
        <v>1186</v>
      </c>
      <c r="G2447" s="41"/>
      <c r="H2447" s="35" t="s">
        <v>825</v>
      </c>
      <c r="I2447" s="29" t="str">
        <f>VLOOKUP(VASCO!$H2447,Code2Loc,2,FALSE)</f>
        <v>NAIBAG</v>
      </c>
    </row>
    <row r="2448" spans="1:9" ht="15.75" customHeight="1" x14ac:dyDescent="0.25">
      <c r="A2448" s="40" t="s">
        <v>3716</v>
      </c>
      <c r="B2448" s="41">
        <v>87</v>
      </c>
      <c r="C2448" s="41" t="s">
        <v>796</v>
      </c>
      <c r="D2448" s="41">
        <v>45</v>
      </c>
      <c r="E2448" s="41">
        <v>63</v>
      </c>
      <c r="F2448" s="41" t="s">
        <v>1186</v>
      </c>
      <c r="G2448" s="41">
        <v>1</v>
      </c>
      <c r="H2448" s="35" t="s">
        <v>797</v>
      </c>
      <c r="I2448" s="29" t="str">
        <f>VLOOKUP(VASCO!$H2448,Code2Loc,2,FALSE)</f>
        <v>STD. BRIDGE</v>
      </c>
    </row>
    <row r="2449" spans="1:9" ht="15.75" customHeight="1" x14ac:dyDescent="0.25">
      <c r="A2449" s="40" t="s">
        <v>3716</v>
      </c>
      <c r="B2449" s="41">
        <v>87</v>
      </c>
      <c r="C2449" s="41" t="s">
        <v>1219</v>
      </c>
      <c r="D2449" s="41">
        <v>46</v>
      </c>
      <c r="E2449" s="41">
        <v>65</v>
      </c>
      <c r="F2449" s="41" t="s">
        <v>1186</v>
      </c>
      <c r="G2449" s="41">
        <v>2</v>
      </c>
      <c r="H2449" s="35" t="s">
        <v>1220</v>
      </c>
      <c r="I2449" s="29" t="str">
        <f>VLOOKUP(VASCO!$H2449,Code2Loc,2,FALSE)</f>
        <v>SATARDA</v>
      </c>
    </row>
    <row r="2450" spans="1:9" ht="15.75" customHeight="1" x14ac:dyDescent="0.25">
      <c r="A2450" s="40" t="s">
        <v>3716</v>
      </c>
      <c r="B2450" s="41">
        <v>87</v>
      </c>
      <c r="C2450" s="41" t="s">
        <v>2150</v>
      </c>
      <c r="D2450" s="41">
        <v>47</v>
      </c>
      <c r="E2450" s="41">
        <v>66</v>
      </c>
      <c r="F2450" s="41" t="s">
        <v>1186</v>
      </c>
      <c r="G2450" s="41"/>
      <c r="H2450" s="35" t="s">
        <v>2151</v>
      </c>
      <c r="I2450" s="29" t="str">
        <f>VLOOKUP(VASCO!$H2450,Code2Loc,2,FALSE)</f>
        <v>SATELI</v>
      </c>
    </row>
    <row r="2451" spans="1:9" ht="15.75" customHeight="1" x14ac:dyDescent="0.25">
      <c r="A2451" s="40" t="s">
        <v>3716</v>
      </c>
      <c r="B2451" s="41">
        <v>87</v>
      </c>
      <c r="C2451" s="41" t="s">
        <v>2152</v>
      </c>
      <c r="D2451" s="41">
        <v>48</v>
      </c>
      <c r="E2451" s="41">
        <v>67</v>
      </c>
      <c r="F2451" s="41" t="s">
        <v>1186</v>
      </c>
      <c r="G2451" s="41"/>
      <c r="H2451" s="35" t="s">
        <v>2153</v>
      </c>
      <c r="I2451" s="29" t="str">
        <f>VLOOKUP(VASCO!$H2451,Code2Loc,2,FALSE)</f>
        <v>AROS TITA</v>
      </c>
    </row>
    <row r="2452" spans="1:9" ht="15.75" customHeight="1" x14ac:dyDescent="0.25">
      <c r="A2452" s="40" t="s">
        <v>3716</v>
      </c>
      <c r="B2452" s="41">
        <v>87</v>
      </c>
      <c r="C2452" s="41" t="s">
        <v>2154</v>
      </c>
      <c r="D2452" s="41">
        <v>49</v>
      </c>
      <c r="E2452" s="41">
        <v>68</v>
      </c>
      <c r="F2452" s="41" t="s">
        <v>1186</v>
      </c>
      <c r="G2452" s="41"/>
      <c r="H2452" s="35" t="s">
        <v>2155</v>
      </c>
      <c r="I2452" s="29" t="str">
        <f>VLOOKUP(VASCO!$H2452,Code2Loc,2,FALSE)</f>
        <v>KONDURA TIT</v>
      </c>
    </row>
    <row r="2453" spans="1:9" ht="15.75" customHeight="1" x14ac:dyDescent="0.25">
      <c r="A2453" s="40" t="s">
        <v>3716</v>
      </c>
      <c r="B2453" s="41">
        <v>87</v>
      </c>
      <c r="C2453" s="41" t="s">
        <v>2156</v>
      </c>
      <c r="D2453" s="41">
        <v>50</v>
      </c>
      <c r="E2453" s="41">
        <v>71</v>
      </c>
      <c r="F2453" s="41" t="s">
        <v>1186</v>
      </c>
      <c r="G2453" s="41"/>
      <c r="H2453" s="35" t="s">
        <v>2157</v>
      </c>
      <c r="I2453" s="29" t="str">
        <f>VLOOKUP(VASCO!$H2453,Code2Loc,2,FALSE)</f>
        <v>MALEWAD</v>
      </c>
    </row>
    <row r="2454" spans="1:9" ht="15.75" customHeight="1" x14ac:dyDescent="0.25">
      <c r="A2454" s="40" t="s">
        <v>3716</v>
      </c>
      <c r="B2454" s="41">
        <v>87</v>
      </c>
      <c r="C2454" s="41" t="s">
        <v>2158</v>
      </c>
      <c r="D2454" s="41">
        <v>51</v>
      </c>
      <c r="E2454" s="41">
        <v>75</v>
      </c>
      <c r="F2454" s="41" t="s">
        <v>1186</v>
      </c>
      <c r="G2454" s="41"/>
      <c r="H2454" s="35" t="s">
        <v>2159</v>
      </c>
      <c r="I2454" s="29" t="str">
        <f>VLOOKUP(VASCO!$H2454,Code2Loc,2,FALSE)</f>
        <v>AJGAO/TIROD</v>
      </c>
    </row>
    <row r="2455" spans="1:9" ht="15.75" customHeight="1" x14ac:dyDescent="0.25">
      <c r="A2455" s="40" t="s">
        <v>3716</v>
      </c>
      <c r="B2455" s="41">
        <v>87</v>
      </c>
      <c r="C2455" s="41" t="s">
        <v>244</v>
      </c>
      <c r="D2455" s="41">
        <v>52</v>
      </c>
      <c r="E2455" s="41">
        <v>77</v>
      </c>
      <c r="F2455" s="41" t="s">
        <v>1186</v>
      </c>
      <c r="G2455" s="41"/>
      <c r="H2455" s="35" t="s">
        <v>245</v>
      </c>
      <c r="I2455" s="29" t="str">
        <f>VLOOKUP(VASCO!$H2455,Code2Loc,2,FALSE)</f>
        <v>SHIRODA</v>
      </c>
    </row>
    <row r="2456" spans="1:9" ht="15.75" customHeight="1" x14ac:dyDescent="0.25">
      <c r="A2456" s="40" t="s">
        <v>3716</v>
      </c>
      <c r="B2456" s="41">
        <v>87</v>
      </c>
      <c r="C2456" s="41" t="s">
        <v>2162</v>
      </c>
      <c r="D2456" s="41">
        <v>53</v>
      </c>
      <c r="E2456" s="41">
        <v>79</v>
      </c>
      <c r="F2456" s="41" t="s">
        <v>1186</v>
      </c>
      <c r="G2456" s="41"/>
      <c r="H2456" s="35" t="s">
        <v>2163</v>
      </c>
      <c r="I2456" s="29" t="str">
        <f>VLOOKUP(VASCO!$H2456,Code2Loc,2,FALSE)</f>
        <v>ARAVLI</v>
      </c>
    </row>
    <row r="2457" spans="1:9" ht="15.75" customHeight="1" x14ac:dyDescent="0.25">
      <c r="A2457" s="40" t="s">
        <v>3716</v>
      </c>
      <c r="B2457" s="41">
        <v>87</v>
      </c>
      <c r="C2457" s="41" t="s">
        <v>2164</v>
      </c>
      <c r="D2457" s="41">
        <v>54</v>
      </c>
      <c r="E2457" s="41">
        <v>82</v>
      </c>
      <c r="F2457" s="41" t="s">
        <v>1186</v>
      </c>
      <c r="G2457" s="41"/>
      <c r="H2457" s="35" t="s">
        <v>2165</v>
      </c>
      <c r="I2457" s="29" t="str">
        <f>VLOOKUP(VASCO!$H2457,Code2Loc,2,FALSE)</f>
        <v>TAKAR</v>
      </c>
    </row>
    <row r="2458" spans="1:9" ht="15.75" customHeight="1" x14ac:dyDescent="0.25">
      <c r="A2458" s="40" t="s">
        <v>3716</v>
      </c>
      <c r="B2458" s="41">
        <v>87</v>
      </c>
      <c r="C2458" s="41" t="s">
        <v>2166</v>
      </c>
      <c r="D2458" s="41">
        <v>55</v>
      </c>
      <c r="E2458" s="41">
        <v>83</v>
      </c>
      <c r="F2458" s="41" t="s">
        <v>1186</v>
      </c>
      <c r="G2458" s="41"/>
      <c r="H2458" s="35" t="s">
        <v>2167</v>
      </c>
      <c r="I2458" s="29" t="str">
        <f>VLOOKUP(VASCO!$H2458,Code2Loc,2,FALSE)</f>
        <v>NAICHIAD</v>
      </c>
    </row>
    <row r="2459" spans="1:9" ht="15.75" customHeight="1" x14ac:dyDescent="0.25">
      <c r="A2459" s="40" t="s">
        <v>3716</v>
      </c>
      <c r="B2459" s="41">
        <v>87</v>
      </c>
      <c r="C2459" s="41" t="s">
        <v>2168</v>
      </c>
      <c r="D2459" s="41">
        <v>56</v>
      </c>
      <c r="E2459" s="41">
        <v>87</v>
      </c>
      <c r="F2459" s="41" t="s">
        <v>1186</v>
      </c>
      <c r="G2459" s="41"/>
      <c r="H2459" s="35" t="s">
        <v>2169</v>
      </c>
      <c r="I2459" s="29" t="str">
        <f>VLOOKUP(VASCO!$H2459,Code2Loc,2,FALSE)</f>
        <v>DUKN/MOCHMD</v>
      </c>
    </row>
    <row r="2460" spans="1:9" ht="15.75" customHeight="1" x14ac:dyDescent="0.25">
      <c r="A2460" s="40" t="s">
        <v>3716</v>
      </c>
      <c r="B2460" s="41">
        <v>87</v>
      </c>
      <c r="C2460" s="41" t="s">
        <v>2170</v>
      </c>
      <c r="D2460" s="41">
        <v>57</v>
      </c>
      <c r="E2460" s="41">
        <v>90</v>
      </c>
      <c r="F2460" s="41" t="s">
        <v>1186</v>
      </c>
      <c r="G2460" s="41"/>
      <c r="H2460" s="35" t="s">
        <v>2171</v>
      </c>
      <c r="I2460" s="29" t="str">
        <f>VLOOKUP(VASCO!$H2460,Code2Loc,2,FALSE)</f>
        <v>SHALA NO. 3</v>
      </c>
    </row>
    <row r="2461" spans="1:9" ht="15.75" customHeight="1" x14ac:dyDescent="0.25">
      <c r="A2461" s="40" t="s">
        <v>3716</v>
      </c>
      <c r="B2461" s="41">
        <v>87</v>
      </c>
      <c r="C2461" s="41" t="s">
        <v>2172</v>
      </c>
      <c r="D2461" s="41">
        <v>58</v>
      </c>
      <c r="E2461" s="41">
        <v>93</v>
      </c>
      <c r="F2461" s="41" t="s">
        <v>1186</v>
      </c>
      <c r="G2461" s="41"/>
      <c r="H2461" s="35" t="s">
        <v>2173</v>
      </c>
      <c r="I2461" s="29" t="str">
        <f>VLOOKUP(VASCO!$H2461,Code2Loc,2,FALSE)</f>
        <v>VENGURLA</v>
      </c>
    </row>
    <row r="2462" spans="1:9" ht="15.75" customHeight="1" x14ac:dyDescent="0.25">
      <c r="A2462" s="40" t="s">
        <v>3716</v>
      </c>
      <c r="B2462" s="41">
        <v>87</v>
      </c>
      <c r="C2462" s="41" t="s">
        <v>3679</v>
      </c>
      <c r="D2462" s="41">
        <v>59</v>
      </c>
      <c r="E2462" s="41">
        <v>97</v>
      </c>
      <c r="F2462" s="41" t="s">
        <v>1186</v>
      </c>
      <c r="G2462" s="41"/>
      <c r="H2462" s="35" t="s">
        <v>3680</v>
      </c>
      <c r="I2462" s="29" t="str">
        <f>VLOOKUP(VASCO!$H2462,Code2Loc,2,FALSE)</f>
        <v>GANESH TMP</v>
      </c>
    </row>
    <row r="2463" spans="1:9" ht="15.75" customHeight="1" x14ac:dyDescent="0.25">
      <c r="A2463" s="40" t="s">
        <v>3716</v>
      </c>
      <c r="B2463" s="41">
        <v>87</v>
      </c>
      <c r="C2463" s="41" t="s">
        <v>3681</v>
      </c>
      <c r="D2463" s="41">
        <v>60</v>
      </c>
      <c r="E2463" s="41">
        <v>101</v>
      </c>
      <c r="F2463" s="41" t="s">
        <v>1186</v>
      </c>
      <c r="G2463" s="41"/>
      <c r="H2463" s="35" t="s">
        <v>3682</v>
      </c>
      <c r="I2463" s="29" t="str">
        <f>VLOOKUP(VASCO!$H2463,Code2Loc,2,FALSE)</f>
        <v>AWERA PULL</v>
      </c>
    </row>
    <row r="2464" spans="1:9" ht="15.75" customHeight="1" x14ac:dyDescent="0.25">
      <c r="A2464" s="40" t="s">
        <v>3716</v>
      </c>
      <c r="B2464" s="41">
        <v>87</v>
      </c>
      <c r="C2464" s="41" t="s">
        <v>3683</v>
      </c>
      <c r="D2464" s="41">
        <v>61</v>
      </c>
      <c r="E2464" s="41">
        <v>103</v>
      </c>
      <c r="F2464" s="41" t="s">
        <v>1186</v>
      </c>
      <c r="G2464" s="41"/>
      <c r="H2464" s="35" t="s">
        <v>3684</v>
      </c>
      <c r="I2464" s="29" t="str">
        <f>VLOOKUP(VASCO!$H2464,Code2Loc,2,FALSE)</f>
        <v>KALVI TITA</v>
      </c>
    </row>
    <row r="2465" spans="1:9" ht="15.75" customHeight="1" x14ac:dyDescent="0.25">
      <c r="A2465" s="40" t="s">
        <v>3716</v>
      </c>
      <c r="B2465" s="41">
        <v>87</v>
      </c>
      <c r="C2465" s="41" t="s">
        <v>3685</v>
      </c>
      <c r="D2465" s="41">
        <v>62</v>
      </c>
      <c r="E2465" s="41">
        <v>109</v>
      </c>
      <c r="F2465" s="41" t="s">
        <v>1186</v>
      </c>
      <c r="G2465" s="41"/>
      <c r="H2465" s="35" t="s">
        <v>3686</v>
      </c>
      <c r="I2465" s="29" t="str">
        <f>VLOOKUP(VASCO!$H2465,Code2Loc,2,FALSE)</f>
        <v>KELUS</v>
      </c>
    </row>
    <row r="2466" spans="1:9" ht="15.75" customHeight="1" x14ac:dyDescent="0.25">
      <c r="A2466" s="40" t="s">
        <v>3716</v>
      </c>
      <c r="B2466" s="41">
        <v>87</v>
      </c>
      <c r="C2466" s="41" t="s">
        <v>3687</v>
      </c>
      <c r="D2466" s="41">
        <v>63</v>
      </c>
      <c r="E2466" s="41">
        <v>116</v>
      </c>
      <c r="F2466" s="41" t="s">
        <v>1186</v>
      </c>
      <c r="G2466" s="41"/>
      <c r="H2466" s="35" t="s">
        <v>3688</v>
      </c>
      <c r="I2466" s="29" t="str">
        <f>VLOOKUP(VASCO!$H2466,Code2Loc,2,FALSE)</f>
        <v>MHAPAN</v>
      </c>
    </row>
    <row r="2467" spans="1:9" ht="15.75" customHeight="1" x14ac:dyDescent="0.25">
      <c r="A2467" s="40" t="s">
        <v>3716</v>
      </c>
      <c r="B2467" s="41">
        <v>87</v>
      </c>
      <c r="C2467" s="41" t="s">
        <v>3689</v>
      </c>
      <c r="D2467" s="41">
        <v>64</v>
      </c>
      <c r="E2467" s="41">
        <v>120</v>
      </c>
      <c r="F2467" s="41" t="s">
        <v>1186</v>
      </c>
      <c r="G2467" s="41"/>
      <c r="H2467" s="35" t="s">
        <v>3690</v>
      </c>
      <c r="I2467" s="29" t="str">
        <f>VLOOKUP(VASCO!$H2467,Code2Loc,2,FALSE)</f>
        <v>VETOBA TMP</v>
      </c>
    </row>
    <row r="2468" spans="1:9" ht="15.75" customHeight="1" x14ac:dyDescent="0.25">
      <c r="A2468" s="40" t="s">
        <v>3716</v>
      </c>
      <c r="B2468" s="41">
        <v>87</v>
      </c>
      <c r="C2468" s="41" t="s">
        <v>3691</v>
      </c>
      <c r="D2468" s="41">
        <v>65</v>
      </c>
      <c r="E2468" s="41">
        <v>122</v>
      </c>
      <c r="F2468" s="41" t="s">
        <v>1186</v>
      </c>
      <c r="G2468" s="41"/>
      <c r="H2468" s="35" t="s">
        <v>3692</v>
      </c>
      <c r="I2468" s="29" t="str">
        <f>VLOOKUP(VASCO!$H2468,Code2Loc,2,FALSE)</f>
        <v>PARULA</v>
      </c>
    </row>
    <row r="2469" spans="1:9" ht="15.75" customHeight="1" x14ac:dyDescent="0.25">
      <c r="A2469" s="40" t="s">
        <v>3716</v>
      </c>
      <c r="B2469" s="41">
        <v>87</v>
      </c>
      <c r="C2469" s="41" t="s">
        <v>3693</v>
      </c>
      <c r="D2469" s="41">
        <v>66</v>
      </c>
      <c r="E2469" s="41">
        <v>123</v>
      </c>
      <c r="F2469" s="41" t="s">
        <v>1186</v>
      </c>
      <c r="G2469" s="41"/>
      <c r="H2469" s="35" t="s">
        <v>3694</v>
      </c>
      <c r="I2469" s="29" t="str">
        <f>VLOOKUP(VASCO!$H2469,Code2Loc,2,FALSE)</f>
        <v>KORJAI</v>
      </c>
    </row>
    <row r="2470" spans="1:9" ht="15.75" customHeight="1" x14ac:dyDescent="0.25">
      <c r="A2470" s="40" t="s">
        <v>3716</v>
      </c>
      <c r="B2470" s="41">
        <v>87</v>
      </c>
      <c r="C2470" s="41" t="s">
        <v>3695</v>
      </c>
      <c r="D2470" s="41">
        <v>67</v>
      </c>
      <c r="E2470" s="41">
        <v>130</v>
      </c>
      <c r="F2470" s="41" t="s">
        <v>1186</v>
      </c>
      <c r="G2470" s="41"/>
      <c r="H2470" s="35" t="s">
        <v>3696</v>
      </c>
      <c r="I2470" s="29" t="str">
        <f>VLOOKUP(VASCO!$H2470,Code2Loc,2,FALSE)</f>
        <v>KARLI</v>
      </c>
    </row>
    <row r="2471" spans="1:9" ht="15.75" customHeight="1" x14ac:dyDescent="0.25">
      <c r="A2471" s="40"/>
      <c r="B2471" s="41"/>
      <c r="C2471" s="41"/>
      <c r="D2471" s="41"/>
      <c r="E2471" s="41"/>
      <c r="F2471" s="41"/>
      <c r="G2471" s="41"/>
      <c r="H2471" s="35"/>
    </row>
    <row r="2472" spans="1:9" ht="15.75" customHeight="1" x14ac:dyDescent="0.25">
      <c r="A2472" s="40"/>
      <c r="B2472" s="41"/>
      <c r="C2472" s="41"/>
      <c r="D2472" s="41"/>
      <c r="E2472" s="41"/>
      <c r="F2472" s="41"/>
      <c r="G2472" s="41"/>
      <c r="H2472" s="35"/>
    </row>
    <row r="2473" spans="1:9" ht="15.75" customHeight="1" x14ac:dyDescent="0.25">
      <c r="A2473" s="40"/>
      <c r="B2473" s="41"/>
      <c r="C2473" s="41"/>
      <c r="D2473" s="41"/>
      <c r="E2473" s="41"/>
      <c r="F2473" s="41"/>
      <c r="G2473" s="41"/>
      <c r="H2473" s="35"/>
    </row>
    <row r="2474" spans="1:9" ht="15.75" customHeight="1" x14ac:dyDescent="0.25">
      <c r="A2474" s="40"/>
      <c r="B2474" s="41"/>
      <c r="C2474" s="41"/>
      <c r="D2474" s="41"/>
      <c r="E2474" s="41"/>
      <c r="F2474" s="41"/>
      <c r="G2474" s="41"/>
      <c r="H2474" s="35"/>
    </row>
    <row r="2475" spans="1:9" ht="15.75" customHeight="1" x14ac:dyDescent="0.25">
      <c r="A2475" s="40"/>
      <c r="B2475" s="41"/>
      <c r="C2475" s="41"/>
      <c r="D2475" s="41"/>
      <c r="E2475" s="41"/>
      <c r="F2475" s="41"/>
      <c r="G2475" s="41"/>
      <c r="H2475" s="35"/>
    </row>
    <row r="2476" spans="1:9" ht="15.75" customHeight="1" x14ac:dyDescent="0.25">
      <c r="A2476" s="40"/>
      <c r="B2476" s="41"/>
      <c r="C2476" s="41"/>
      <c r="D2476" s="41"/>
      <c r="E2476" s="41"/>
      <c r="F2476" s="41"/>
      <c r="G2476" s="41"/>
      <c r="H2476" s="35"/>
    </row>
    <row r="2477" spans="1:9" ht="15.75" customHeight="1" x14ac:dyDescent="0.25">
      <c r="A2477" s="40"/>
      <c r="B2477" s="41"/>
      <c r="C2477" s="41"/>
      <c r="D2477" s="41"/>
      <c r="E2477" s="41"/>
      <c r="F2477" s="41"/>
      <c r="G2477" s="41"/>
      <c r="H2477" s="35"/>
    </row>
    <row r="2478" spans="1:9" ht="15.75" customHeight="1" x14ac:dyDescent="0.25">
      <c r="A2478" s="40"/>
      <c r="B2478" s="41"/>
      <c r="C2478" s="41"/>
      <c r="D2478" s="41"/>
      <c r="E2478" s="41"/>
      <c r="F2478" s="41"/>
      <c r="G2478" s="41"/>
      <c r="H2478" s="35"/>
    </row>
    <row r="2479" spans="1:9" ht="15.75" customHeight="1" x14ac:dyDescent="0.25">
      <c r="A2479" s="40"/>
      <c r="B2479" s="41"/>
      <c r="C2479" s="41"/>
      <c r="D2479" s="41"/>
      <c r="E2479" s="41"/>
      <c r="F2479" s="41"/>
      <c r="G2479" s="41"/>
      <c r="H2479" s="35"/>
    </row>
    <row r="2480" spans="1:9" ht="15.75" customHeight="1" x14ac:dyDescent="0.25">
      <c r="A2480" s="40"/>
      <c r="B2480" s="41"/>
      <c r="C2480" s="41"/>
      <c r="D2480" s="41"/>
      <c r="E2480" s="41"/>
      <c r="F2480" s="41"/>
      <c r="G2480" s="41"/>
      <c r="H2480" s="35"/>
    </row>
    <row r="2481" spans="1:8" ht="15.75" customHeight="1" x14ac:dyDescent="0.25">
      <c r="A2481" s="40"/>
      <c r="B2481" s="41"/>
      <c r="C2481" s="41"/>
      <c r="D2481" s="41"/>
      <c r="E2481" s="41"/>
      <c r="F2481" s="41"/>
      <c r="G2481" s="41"/>
      <c r="H2481" s="35"/>
    </row>
    <row r="2482" spans="1:8" ht="15.75" customHeight="1" x14ac:dyDescent="0.25">
      <c r="A2482" s="40"/>
      <c r="B2482" s="41"/>
      <c r="C2482" s="41"/>
      <c r="D2482" s="41"/>
      <c r="E2482" s="41"/>
      <c r="F2482" s="41"/>
      <c r="G2482" s="41"/>
      <c r="H2482" s="35"/>
    </row>
    <row r="2483" spans="1:8" ht="15.75" customHeight="1" x14ac:dyDescent="0.25">
      <c r="A2483" s="40"/>
      <c r="B2483" s="41"/>
      <c r="C2483" s="41"/>
      <c r="D2483" s="41"/>
      <c r="E2483" s="41"/>
      <c r="F2483" s="41"/>
      <c r="G2483" s="41"/>
      <c r="H2483" s="35"/>
    </row>
    <row r="2484" spans="1:8" ht="15.75" customHeight="1" x14ac:dyDescent="0.25">
      <c r="A2484" s="40"/>
      <c r="B2484" s="41"/>
      <c r="C2484" s="41"/>
      <c r="D2484" s="41"/>
      <c r="E2484" s="41"/>
      <c r="F2484" s="41"/>
      <c r="G2484" s="41"/>
      <c r="H2484" s="35"/>
    </row>
    <row r="2485" spans="1:8" ht="15.75" customHeight="1" x14ac:dyDescent="0.25">
      <c r="A2485" s="40"/>
      <c r="B2485" s="41"/>
      <c r="C2485" s="41"/>
      <c r="D2485" s="41"/>
      <c r="E2485" s="41"/>
      <c r="F2485" s="41"/>
      <c r="G2485" s="41"/>
      <c r="H2485" s="35"/>
    </row>
    <row r="2486" spans="1:8" ht="15.75" customHeight="1" x14ac:dyDescent="0.25">
      <c r="A2486" s="40"/>
      <c r="B2486" s="41"/>
      <c r="C2486" s="41"/>
      <c r="D2486" s="41"/>
      <c r="E2486" s="41"/>
      <c r="F2486" s="41"/>
      <c r="G2486" s="41"/>
      <c r="H2486" s="35"/>
    </row>
    <row r="2487" spans="1:8" ht="15.75" customHeight="1" x14ac:dyDescent="0.25">
      <c r="A2487" s="40"/>
      <c r="B2487" s="41"/>
      <c r="C2487" s="41"/>
      <c r="D2487" s="41"/>
      <c r="E2487" s="41"/>
      <c r="F2487" s="41"/>
      <c r="G2487" s="41"/>
      <c r="H2487" s="35"/>
    </row>
    <row r="2488" spans="1:8" ht="15.75" customHeight="1" x14ac:dyDescent="0.25">
      <c r="A2488" s="40"/>
      <c r="B2488" s="41"/>
      <c r="C2488" s="41"/>
      <c r="D2488" s="41"/>
      <c r="E2488" s="41"/>
      <c r="F2488" s="41"/>
      <c r="G2488" s="41"/>
      <c r="H2488" s="35"/>
    </row>
    <row r="2489" spans="1:8" ht="15.75" customHeight="1" x14ac:dyDescent="0.25">
      <c r="A2489" s="40"/>
      <c r="B2489" s="41"/>
      <c r="C2489" s="41"/>
      <c r="D2489" s="41"/>
      <c r="E2489" s="41"/>
      <c r="F2489" s="41"/>
      <c r="G2489" s="41"/>
      <c r="H2489" s="35"/>
    </row>
    <row r="2490" spans="1:8" ht="15.75" customHeight="1" x14ac:dyDescent="0.25">
      <c r="A2490" s="40"/>
      <c r="B2490" s="41"/>
      <c r="C2490" s="41"/>
      <c r="D2490" s="41"/>
      <c r="E2490" s="41"/>
      <c r="F2490" s="41"/>
      <c r="G2490" s="41"/>
      <c r="H2490" s="35"/>
    </row>
    <row r="2491" spans="1:8" ht="15.75" customHeight="1" x14ac:dyDescent="0.25">
      <c r="A2491" s="40"/>
      <c r="B2491" s="41"/>
      <c r="C2491" s="41"/>
      <c r="D2491" s="41"/>
      <c r="E2491" s="41"/>
      <c r="F2491" s="41"/>
      <c r="G2491" s="41"/>
      <c r="H2491" s="35"/>
    </row>
    <row r="2492" spans="1:8" ht="15.75" customHeight="1" x14ac:dyDescent="0.25">
      <c r="A2492" s="40"/>
      <c r="B2492" s="41"/>
      <c r="C2492" s="41"/>
      <c r="D2492" s="41"/>
      <c r="E2492" s="41"/>
      <c r="F2492" s="41"/>
      <c r="G2492" s="41"/>
      <c r="H2492" s="35"/>
    </row>
    <row r="2493" spans="1:8" ht="15.75" customHeight="1" x14ac:dyDescent="0.25">
      <c r="A2493" s="40"/>
      <c r="B2493" s="41"/>
      <c r="C2493" s="41"/>
      <c r="D2493" s="41"/>
      <c r="E2493" s="41"/>
      <c r="F2493" s="41"/>
      <c r="G2493" s="41"/>
      <c r="H2493" s="35"/>
    </row>
    <row r="2494" spans="1:8" ht="15.75" customHeight="1" x14ac:dyDescent="0.25">
      <c r="A2494" s="40"/>
      <c r="B2494" s="41"/>
      <c r="C2494" s="41"/>
      <c r="D2494" s="41"/>
      <c r="E2494" s="41"/>
      <c r="F2494" s="41"/>
      <c r="G2494" s="41"/>
      <c r="H2494" s="35"/>
    </row>
    <row r="2495" spans="1:8" ht="15.75" customHeight="1" x14ac:dyDescent="0.25">
      <c r="A2495" s="40"/>
      <c r="B2495" s="41"/>
      <c r="C2495" s="41"/>
      <c r="D2495" s="41"/>
      <c r="E2495" s="41"/>
      <c r="F2495" s="41"/>
      <c r="G2495" s="41"/>
      <c r="H2495" s="35"/>
    </row>
    <row r="2496" spans="1:8" ht="15.75" customHeight="1" x14ac:dyDescent="0.25">
      <c r="A2496" s="40"/>
      <c r="B2496" s="41"/>
      <c r="C2496" s="41"/>
      <c r="D2496" s="41"/>
      <c r="E2496" s="41"/>
      <c r="F2496" s="41"/>
      <c r="G2496" s="41"/>
      <c r="H2496" s="35"/>
    </row>
    <row r="2497" spans="1:8" ht="15.75" customHeight="1" x14ac:dyDescent="0.25">
      <c r="A2497" s="40"/>
      <c r="B2497" s="41"/>
      <c r="C2497" s="41"/>
      <c r="D2497" s="41"/>
      <c r="E2497" s="41"/>
      <c r="F2497" s="41"/>
      <c r="G2497" s="41"/>
      <c r="H2497" s="35"/>
    </row>
    <row r="2498" spans="1:8" ht="15.75" customHeight="1" x14ac:dyDescent="0.25">
      <c r="A2498" s="40"/>
      <c r="B2498" s="41"/>
      <c r="C2498" s="41"/>
      <c r="D2498" s="41"/>
      <c r="E2498" s="41"/>
      <c r="F2498" s="41"/>
      <c r="G2498" s="41"/>
      <c r="H2498" s="35"/>
    </row>
    <row r="2499" spans="1:8" ht="15.75" customHeight="1" x14ac:dyDescent="0.25">
      <c r="A2499" s="40"/>
      <c r="B2499" s="41"/>
      <c r="C2499" s="41"/>
      <c r="D2499" s="41"/>
      <c r="E2499" s="41"/>
      <c r="F2499" s="41"/>
      <c r="G2499" s="41"/>
      <c r="H2499" s="35"/>
    </row>
    <row r="2500" spans="1:8" ht="15.75" customHeight="1" x14ac:dyDescent="0.25">
      <c r="A2500" s="40"/>
      <c r="B2500" s="41"/>
      <c r="C2500" s="41"/>
      <c r="D2500" s="41"/>
      <c r="E2500" s="41"/>
      <c r="F2500" s="41"/>
      <c r="G2500" s="41"/>
      <c r="H2500" s="35"/>
    </row>
    <row r="2501" spans="1:8" ht="15.75" customHeight="1" x14ac:dyDescent="0.25">
      <c r="A2501" s="40"/>
      <c r="B2501" s="41"/>
      <c r="C2501" s="41"/>
      <c r="D2501" s="41"/>
      <c r="E2501" s="41"/>
      <c r="F2501" s="41"/>
      <c r="G2501" s="41"/>
      <c r="H2501" s="35"/>
    </row>
    <row r="2502" spans="1:8" ht="15.75" customHeight="1" x14ac:dyDescent="0.25">
      <c r="A2502" s="40"/>
      <c r="B2502" s="41"/>
      <c r="C2502" s="41"/>
      <c r="D2502" s="41"/>
      <c r="E2502" s="41"/>
      <c r="F2502" s="41"/>
      <c r="G2502" s="41"/>
      <c r="H2502" s="35"/>
    </row>
    <row r="2503" spans="1:8" ht="15.75" customHeight="1" x14ac:dyDescent="0.25">
      <c r="A2503" s="40"/>
      <c r="B2503" s="41"/>
      <c r="C2503" s="41"/>
      <c r="D2503" s="41"/>
      <c r="E2503" s="41"/>
      <c r="F2503" s="41"/>
      <c r="G2503" s="41"/>
      <c r="H2503" s="35"/>
    </row>
    <row r="2504" spans="1:8" ht="15.75" customHeight="1" x14ac:dyDescent="0.25">
      <c r="A2504" s="40"/>
      <c r="B2504" s="41"/>
      <c r="C2504" s="41"/>
      <c r="D2504" s="41"/>
      <c r="E2504" s="41"/>
      <c r="F2504" s="41"/>
      <c r="G2504" s="41"/>
      <c r="H2504" s="35"/>
    </row>
    <row r="2505" spans="1:8" ht="15.75" customHeight="1" x14ac:dyDescent="0.25">
      <c r="A2505" s="40"/>
      <c r="B2505" s="41"/>
      <c r="C2505" s="41"/>
      <c r="D2505" s="41"/>
      <c r="E2505" s="41"/>
      <c r="F2505" s="41"/>
      <c r="G2505" s="41"/>
      <c r="H2505" s="35"/>
    </row>
    <row r="2506" spans="1:8" ht="15.75" customHeight="1" x14ac:dyDescent="0.25">
      <c r="A2506" s="40"/>
      <c r="B2506" s="41"/>
      <c r="C2506" s="41"/>
      <c r="D2506" s="41"/>
      <c r="E2506" s="41"/>
      <c r="F2506" s="41"/>
      <c r="G2506" s="41"/>
      <c r="H2506" s="35"/>
    </row>
    <row r="2507" spans="1:8" ht="15.75" customHeight="1" x14ac:dyDescent="0.25">
      <c r="A2507" s="40"/>
      <c r="B2507" s="41"/>
      <c r="C2507" s="41"/>
      <c r="D2507" s="41"/>
      <c r="E2507" s="41"/>
      <c r="F2507" s="41"/>
      <c r="G2507" s="41"/>
      <c r="H2507" s="35"/>
    </row>
    <row r="2508" spans="1:8" ht="15.75" customHeight="1" x14ac:dyDescent="0.25">
      <c r="A2508" s="40"/>
      <c r="B2508" s="41"/>
      <c r="C2508" s="41"/>
      <c r="D2508" s="41"/>
      <c r="E2508" s="41"/>
      <c r="F2508" s="41"/>
      <c r="G2508" s="41"/>
      <c r="H2508" s="35"/>
    </row>
    <row r="2509" spans="1:8" ht="15.75" customHeight="1" x14ac:dyDescent="0.25">
      <c r="A2509" s="40"/>
      <c r="B2509" s="41"/>
      <c r="C2509" s="41"/>
      <c r="D2509" s="41"/>
      <c r="E2509" s="41"/>
      <c r="F2509" s="41"/>
      <c r="G2509" s="41"/>
      <c r="H2509" s="35"/>
    </row>
    <row r="2510" spans="1:8" ht="15.75" customHeight="1" x14ac:dyDescent="0.25">
      <c r="A2510" s="40"/>
      <c r="B2510" s="41"/>
      <c r="C2510" s="41"/>
      <c r="D2510" s="41"/>
      <c r="E2510" s="41"/>
      <c r="F2510" s="41"/>
      <c r="G2510" s="41"/>
      <c r="H2510" s="35"/>
    </row>
    <row r="2511" spans="1:8" ht="15.75" customHeight="1" x14ac:dyDescent="0.25">
      <c r="A2511" s="40"/>
      <c r="B2511" s="41"/>
      <c r="C2511" s="41"/>
      <c r="D2511" s="41"/>
      <c r="E2511" s="41"/>
      <c r="F2511" s="41"/>
      <c r="G2511" s="41"/>
      <c r="H2511" s="35"/>
    </row>
    <row r="2512" spans="1:8" ht="15.75" customHeight="1" x14ac:dyDescent="0.25">
      <c r="A2512" s="40"/>
      <c r="B2512" s="41"/>
      <c r="C2512" s="41"/>
      <c r="D2512" s="41"/>
      <c r="E2512" s="41"/>
      <c r="F2512" s="41"/>
      <c r="G2512" s="41"/>
      <c r="H2512" s="35"/>
    </row>
    <row r="2513" spans="1:8" ht="15.75" customHeight="1" x14ac:dyDescent="0.25">
      <c r="A2513" s="40"/>
      <c r="B2513" s="41"/>
      <c r="C2513" s="41"/>
      <c r="D2513" s="41"/>
      <c r="E2513" s="41"/>
      <c r="F2513" s="41"/>
      <c r="G2513" s="41"/>
      <c r="H2513" s="35"/>
    </row>
    <row r="2514" spans="1:8" ht="15.75" customHeight="1" x14ac:dyDescent="0.25">
      <c r="A2514" s="40"/>
      <c r="B2514" s="41"/>
      <c r="C2514" s="41"/>
      <c r="D2514" s="41"/>
      <c r="E2514" s="41"/>
      <c r="F2514" s="41"/>
      <c r="G2514" s="41"/>
      <c r="H2514" s="35"/>
    </row>
    <row r="2515" spans="1:8" ht="15.75" customHeight="1" x14ac:dyDescent="0.25">
      <c r="A2515" s="40"/>
      <c r="B2515" s="41"/>
      <c r="C2515" s="41"/>
      <c r="D2515" s="41"/>
      <c r="E2515" s="41"/>
      <c r="F2515" s="41"/>
      <c r="G2515" s="41"/>
      <c r="H2515" s="35"/>
    </row>
    <row r="2516" spans="1:8" ht="15.75" customHeight="1" x14ac:dyDescent="0.25">
      <c r="A2516" s="40"/>
      <c r="B2516" s="41"/>
      <c r="C2516" s="41"/>
      <c r="D2516" s="41"/>
      <c r="E2516" s="41"/>
      <c r="F2516" s="41"/>
      <c r="G2516" s="41"/>
      <c r="H2516" s="35"/>
    </row>
    <row r="2517" spans="1:8" ht="15.75" customHeight="1" x14ac:dyDescent="0.25">
      <c r="A2517" s="40"/>
      <c r="B2517" s="41"/>
      <c r="C2517" s="41"/>
      <c r="D2517" s="41"/>
      <c r="E2517" s="41"/>
      <c r="F2517" s="41"/>
      <c r="G2517" s="41"/>
      <c r="H2517" s="35"/>
    </row>
    <row r="2518" spans="1:8" ht="15.75" customHeight="1" x14ac:dyDescent="0.25">
      <c r="A2518" s="40"/>
      <c r="B2518" s="41"/>
      <c r="C2518" s="41"/>
      <c r="D2518" s="41"/>
      <c r="E2518" s="41"/>
      <c r="F2518" s="41"/>
      <c r="G2518" s="41"/>
      <c r="H2518" s="35"/>
    </row>
    <row r="2519" spans="1:8" ht="15.75" customHeight="1" x14ac:dyDescent="0.25">
      <c r="A2519" s="40"/>
      <c r="B2519" s="41"/>
      <c r="C2519" s="41"/>
      <c r="D2519" s="41"/>
      <c r="E2519" s="41"/>
      <c r="F2519" s="41"/>
      <c r="G2519" s="41"/>
      <c r="H2519" s="35"/>
    </row>
    <row r="2520" spans="1:8" ht="15.75" customHeight="1" x14ac:dyDescent="0.25">
      <c r="A2520" s="40"/>
      <c r="B2520" s="41"/>
      <c r="C2520" s="41"/>
      <c r="D2520" s="41"/>
      <c r="E2520" s="41"/>
      <c r="F2520" s="41"/>
      <c r="G2520" s="41"/>
      <c r="H2520" s="35"/>
    </row>
    <row r="2521" spans="1:8" ht="15.75" customHeight="1" x14ac:dyDescent="0.25">
      <c r="A2521" s="40"/>
      <c r="B2521" s="41"/>
      <c r="C2521" s="41"/>
      <c r="D2521" s="41"/>
      <c r="E2521" s="41"/>
      <c r="F2521" s="41"/>
      <c r="G2521" s="41"/>
      <c r="H2521" s="35"/>
    </row>
    <row r="2522" spans="1:8" ht="15.75" customHeight="1" x14ac:dyDescent="0.25">
      <c r="A2522" s="40"/>
      <c r="B2522" s="41"/>
      <c r="C2522" s="41"/>
      <c r="D2522" s="41"/>
      <c r="E2522" s="41"/>
      <c r="F2522" s="41"/>
      <c r="G2522" s="41"/>
      <c r="H2522" s="35"/>
    </row>
    <row r="2523" spans="1:8" ht="15.75" customHeight="1" x14ac:dyDescent="0.25">
      <c r="A2523" s="40"/>
      <c r="B2523" s="41"/>
      <c r="C2523" s="41"/>
      <c r="D2523" s="41"/>
      <c r="E2523" s="41"/>
      <c r="F2523" s="41"/>
      <c r="G2523" s="41"/>
      <c r="H2523" s="35"/>
    </row>
    <row r="2524" spans="1:8" ht="15.75" customHeight="1" x14ac:dyDescent="0.25">
      <c r="A2524" s="40"/>
      <c r="B2524" s="41"/>
      <c r="C2524" s="41"/>
      <c r="D2524" s="41"/>
      <c r="E2524" s="41"/>
      <c r="F2524" s="41"/>
      <c r="G2524" s="41"/>
      <c r="H2524" s="35"/>
    </row>
    <row r="2525" spans="1:8" ht="15.75" customHeight="1" x14ac:dyDescent="0.25">
      <c r="A2525" s="40"/>
      <c r="B2525" s="41"/>
      <c r="C2525" s="41"/>
      <c r="D2525" s="41"/>
      <c r="E2525" s="41"/>
      <c r="F2525" s="41"/>
      <c r="G2525" s="41"/>
      <c r="H2525" s="35"/>
    </row>
    <row r="2526" spans="1:8" ht="15.75" customHeight="1" x14ac:dyDescent="0.25">
      <c r="A2526" s="40"/>
      <c r="B2526" s="41"/>
      <c r="C2526" s="41"/>
      <c r="D2526" s="41"/>
      <c r="E2526" s="41"/>
      <c r="F2526" s="41"/>
      <c r="G2526" s="41"/>
      <c r="H2526" s="35"/>
    </row>
    <row r="2527" spans="1:8" ht="15.75" customHeight="1" x14ac:dyDescent="0.25">
      <c r="A2527" s="40"/>
      <c r="B2527" s="41"/>
      <c r="C2527" s="41"/>
      <c r="D2527" s="41"/>
      <c r="E2527" s="41"/>
      <c r="F2527" s="41"/>
      <c r="G2527" s="41"/>
      <c r="H2527" s="35"/>
    </row>
    <row r="2528" spans="1:8" ht="15.75" customHeight="1" x14ac:dyDescent="0.25">
      <c r="A2528" s="40"/>
      <c r="B2528" s="41"/>
      <c r="C2528" s="41"/>
      <c r="D2528" s="41"/>
      <c r="E2528" s="41"/>
      <c r="F2528" s="41"/>
      <c r="G2528" s="41"/>
      <c r="H2528" s="35"/>
    </row>
    <row r="2529" spans="1:8" ht="15.75" customHeight="1" x14ac:dyDescent="0.25">
      <c r="A2529" s="40"/>
      <c r="B2529" s="41"/>
      <c r="C2529" s="41"/>
      <c r="D2529" s="41"/>
      <c r="E2529" s="41"/>
      <c r="F2529" s="41"/>
      <c r="G2529" s="41"/>
      <c r="H2529" s="35"/>
    </row>
    <row r="2530" spans="1:8" ht="15.75" customHeight="1" x14ac:dyDescent="0.25">
      <c r="A2530" s="40"/>
      <c r="B2530" s="41"/>
      <c r="C2530" s="41"/>
      <c r="D2530" s="41"/>
      <c r="E2530" s="41"/>
      <c r="F2530" s="41"/>
      <c r="G2530" s="41"/>
      <c r="H2530" s="35"/>
    </row>
    <row r="2531" spans="1:8" ht="15.75" customHeight="1" x14ac:dyDescent="0.25">
      <c r="A2531" s="40"/>
      <c r="B2531" s="41"/>
      <c r="C2531" s="41"/>
      <c r="D2531" s="41"/>
      <c r="E2531" s="41"/>
      <c r="F2531" s="41"/>
      <c r="G2531" s="41"/>
      <c r="H2531" s="35"/>
    </row>
    <row r="2532" spans="1:8" ht="15.75" customHeight="1" x14ac:dyDescent="0.25">
      <c r="A2532" s="40"/>
      <c r="B2532" s="41"/>
      <c r="C2532" s="41"/>
      <c r="D2532" s="41"/>
      <c r="E2532" s="41"/>
      <c r="F2532" s="41"/>
      <c r="G2532" s="41"/>
      <c r="H2532" s="35"/>
    </row>
    <row r="2533" spans="1:8" ht="15.75" customHeight="1" x14ac:dyDescent="0.25">
      <c r="A2533" s="40"/>
      <c r="B2533" s="41"/>
      <c r="C2533" s="41"/>
      <c r="D2533" s="41"/>
      <c r="E2533" s="41"/>
      <c r="F2533" s="41"/>
      <c r="G2533" s="41"/>
      <c r="H2533" s="35"/>
    </row>
    <row r="2534" spans="1:8" ht="15.75" customHeight="1" x14ac:dyDescent="0.25">
      <c r="A2534" s="40"/>
      <c r="B2534" s="41"/>
      <c r="C2534" s="41"/>
      <c r="D2534" s="41"/>
      <c r="E2534" s="41"/>
      <c r="F2534" s="41"/>
      <c r="G2534" s="41"/>
      <c r="H2534" s="35"/>
    </row>
    <row r="2535" spans="1:8" ht="15.75" customHeight="1" x14ac:dyDescent="0.25">
      <c r="A2535" s="40"/>
      <c r="B2535" s="41"/>
      <c r="C2535" s="41"/>
      <c r="D2535" s="41"/>
      <c r="E2535" s="41"/>
      <c r="F2535" s="41"/>
      <c r="G2535" s="41"/>
      <c r="H2535" s="35"/>
    </row>
    <row r="2536" spans="1:8" ht="15.75" customHeight="1" x14ac:dyDescent="0.25">
      <c r="A2536" s="40"/>
      <c r="B2536" s="41"/>
      <c r="C2536" s="41"/>
      <c r="D2536" s="41"/>
      <c r="E2536" s="41"/>
      <c r="F2536" s="41"/>
      <c r="G2536" s="41"/>
      <c r="H2536" s="35"/>
    </row>
    <row r="2537" spans="1:8" ht="15.75" customHeight="1" x14ac:dyDescent="0.25">
      <c r="A2537" s="40"/>
      <c r="B2537" s="41"/>
      <c r="C2537" s="41"/>
      <c r="D2537" s="41"/>
      <c r="E2537" s="41"/>
      <c r="F2537" s="41"/>
      <c r="G2537" s="41"/>
      <c r="H2537" s="35"/>
    </row>
    <row r="2538" spans="1:8" ht="15.75" customHeight="1" x14ac:dyDescent="0.25">
      <c r="A2538" s="40"/>
      <c r="B2538" s="41"/>
      <c r="C2538" s="41"/>
      <c r="D2538" s="41"/>
      <c r="E2538" s="41"/>
      <c r="F2538" s="41"/>
      <c r="G2538" s="41"/>
      <c r="H2538" s="35"/>
    </row>
    <row r="2539" spans="1:8" ht="15.75" customHeight="1" x14ac:dyDescent="0.25">
      <c r="A2539" s="40"/>
      <c r="B2539" s="41"/>
      <c r="C2539" s="41"/>
      <c r="D2539" s="41"/>
      <c r="E2539" s="41"/>
      <c r="F2539" s="41"/>
      <c r="G2539" s="41"/>
      <c r="H2539" s="35"/>
    </row>
    <row r="2540" spans="1:8" ht="15.75" customHeight="1" x14ac:dyDescent="0.25">
      <c r="A2540" s="40"/>
      <c r="B2540" s="41"/>
      <c r="C2540" s="41"/>
      <c r="D2540" s="41"/>
      <c r="E2540" s="41"/>
      <c r="F2540" s="41"/>
      <c r="G2540" s="41"/>
      <c r="H2540" s="35"/>
    </row>
    <row r="2541" spans="1:8" ht="15.75" customHeight="1" x14ac:dyDescent="0.25">
      <c r="A2541" s="40"/>
      <c r="B2541" s="41"/>
      <c r="C2541" s="41"/>
      <c r="D2541" s="41"/>
      <c r="E2541" s="41"/>
      <c r="F2541" s="41"/>
      <c r="G2541" s="41"/>
      <c r="H2541" s="35"/>
    </row>
    <row r="2542" spans="1:8" ht="15.75" customHeight="1" x14ac:dyDescent="0.25">
      <c r="A2542" s="40"/>
      <c r="B2542" s="41"/>
      <c r="C2542" s="41"/>
      <c r="D2542" s="41"/>
      <c r="E2542" s="41"/>
      <c r="F2542" s="41"/>
      <c r="G2542" s="41"/>
      <c r="H2542" s="35"/>
    </row>
    <row r="2543" spans="1:8" ht="15.75" customHeight="1" x14ac:dyDescent="0.25">
      <c r="A2543" s="40"/>
      <c r="B2543" s="41"/>
      <c r="C2543" s="41"/>
      <c r="D2543" s="41"/>
      <c r="E2543" s="41"/>
      <c r="F2543" s="41"/>
      <c r="G2543" s="41"/>
      <c r="H2543" s="35"/>
    </row>
    <row r="2544" spans="1:8" ht="15.75" customHeight="1" x14ac:dyDescent="0.25">
      <c r="A2544" s="40"/>
      <c r="B2544" s="41"/>
      <c r="C2544" s="41"/>
      <c r="D2544" s="41"/>
      <c r="E2544" s="41"/>
      <c r="F2544" s="41"/>
      <c r="G2544" s="41"/>
      <c r="H2544" s="35"/>
    </row>
    <row r="2545" spans="1:8" ht="15.75" customHeight="1" x14ac:dyDescent="0.25">
      <c r="A2545" s="40"/>
      <c r="B2545" s="41"/>
      <c r="C2545" s="41"/>
      <c r="D2545" s="41"/>
      <c r="E2545" s="41"/>
      <c r="F2545" s="41"/>
      <c r="G2545" s="41"/>
      <c r="H2545" s="35"/>
    </row>
    <row r="2546" spans="1:8" ht="15.75" customHeight="1" x14ac:dyDescent="0.25">
      <c r="A2546" s="40"/>
      <c r="B2546" s="41"/>
      <c r="C2546" s="41"/>
      <c r="D2546" s="41"/>
      <c r="E2546" s="41"/>
      <c r="F2546" s="41"/>
      <c r="G2546" s="41"/>
      <c r="H2546" s="35"/>
    </row>
    <row r="2547" spans="1:8" ht="15.75" customHeight="1" x14ac:dyDescent="0.25">
      <c r="A2547" s="40"/>
      <c r="B2547" s="41"/>
      <c r="C2547" s="41"/>
      <c r="D2547" s="41"/>
      <c r="E2547" s="41"/>
      <c r="F2547" s="41"/>
      <c r="G2547" s="41"/>
      <c r="H2547" s="35"/>
    </row>
    <row r="2548" spans="1:8" ht="15.75" customHeight="1" x14ac:dyDescent="0.25">
      <c r="A2548" s="40"/>
      <c r="B2548" s="41"/>
      <c r="C2548" s="41"/>
      <c r="D2548" s="41"/>
      <c r="E2548" s="41"/>
      <c r="F2548" s="41"/>
      <c r="G2548" s="41"/>
      <c r="H2548" s="35"/>
    </row>
    <row r="2549" spans="1:8" ht="15.75" customHeight="1" x14ac:dyDescent="0.25">
      <c r="A2549" s="40"/>
      <c r="B2549" s="41"/>
      <c r="C2549" s="41"/>
      <c r="D2549" s="41"/>
      <c r="E2549" s="41"/>
      <c r="F2549" s="41"/>
      <c r="G2549" s="41"/>
      <c r="H2549" s="35"/>
    </row>
    <row r="2550" spans="1:8" ht="15.75" customHeight="1" x14ac:dyDescent="0.25">
      <c r="A2550" s="40"/>
      <c r="B2550" s="41"/>
      <c r="C2550" s="41"/>
      <c r="D2550" s="41"/>
      <c r="E2550" s="41"/>
      <c r="F2550" s="41"/>
      <c r="G2550" s="41"/>
      <c r="H2550" s="35"/>
    </row>
    <row r="2551" spans="1:8" ht="15.75" customHeight="1" x14ac:dyDescent="0.25">
      <c r="A2551" s="40"/>
      <c r="B2551" s="41"/>
      <c r="C2551" s="41"/>
      <c r="D2551" s="41"/>
      <c r="E2551" s="41"/>
      <c r="F2551" s="41"/>
      <c r="G2551" s="41"/>
      <c r="H2551" s="35"/>
    </row>
    <row r="2552" spans="1:8" ht="15.75" customHeight="1" x14ac:dyDescent="0.25">
      <c r="A2552" s="40"/>
      <c r="B2552" s="41"/>
      <c r="C2552" s="41"/>
      <c r="D2552" s="41"/>
      <c r="E2552" s="41"/>
      <c r="F2552" s="41"/>
      <c r="G2552" s="41"/>
      <c r="H2552" s="35"/>
    </row>
    <row r="2553" spans="1:8" ht="15.75" customHeight="1" x14ac:dyDescent="0.25">
      <c r="A2553" s="40"/>
      <c r="B2553" s="41"/>
      <c r="C2553" s="41"/>
      <c r="D2553" s="41"/>
      <c r="E2553" s="41"/>
      <c r="F2553" s="41"/>
      <c r="G2553" s="41"/>
      <c r="H2553" s="35"/>
    </row>
    <row r="2554" spans="1:8" ht="15.75" customHeight="1" x14ac:dyDescent="0.25">
      <c r="A2554" s="40"/>
      <c r="B2554" s="41"/>
      <c r="C2554" s="41"/>
      <c r="D2554" s="41"/>
      <c r="E2554" s="41"/>
      <c r="F2554" s="41"/>
      <c r="G2554" s="41"/>
      <c r="H2554" s="35"/>
    </row>
    <row r="2555" spans="1:8" ht="15.75" customHeight="1" x14ac:dyDescent="0.25">
      <c r="A2555" s="40"/>
      <c r="B2555" s="41"/>
      <c r="C2555" s="41"/>
      <c r="D2555" s="41"/>
      <c r="E2555" s="41"/>
      <c r="F2555" s="41"/>
      <c r="G2555" s="41"/>
      <c r="H2555" s="35"/>
    </row>
    <row r="2556" spans="1:8" ht="15.75" customHeight="1" x14ac:dyDescent="0.25">
      <c r="A2556" s="40"/>
      <c r="B2556" s="41"/>
      <c r="C2556" s="41"/>
      <c r="D2556" s="41"/>
      <c r="E2556" s="41"/>
      <c r="F2556" s="41"/>
      <c r="G2556" s="41"/>
      <c r="H2556" s="35"/>
    </row>
    <row r="2557" spans="1:8" ht="15.75" customHeight="1" x14ac:dyDescent="0.25">
      <c r="A2557" s="40"/>
      <c r="B2557" s="41"/>
      <c r="C2557" s="41"/>
      <c r="D2557" s="41"/>
      <c r="E2557" s="41"/>
      <c r="F2557" s="41"/>
      <c r="G2557" s="41"/>
      <c r="H2557" s="35"/>
    </row>
    <row r="2558" spans="1:8" ht="15.75" customHeight="1" x14ac:dyDescent="0.25">
      <c r="A2558" s="40"/>
      <c r="B2558" s="41"/>
      <c r="C2558" s="41"/>
      <c r="D2558" s="41"/>
      <c r="E2558" s="41"/>
      <c r="F2558" s="41"/>
      <c r="G2558" s="41"/>
      <c r="H2558" s="35"/>
    </row>
    <row r="2559" spans="1:8" ht="15.75" customHeight="1" x14ac:dyDescent="0.25">
      <c r="A2559" s="40"/>
      <c r="B2559" s="41"/>
      <c r="C2559" s="41"/>
      <c r="D2559" s="41"/>
      <c r="E2559" s="41"/>
      <c r="F2559" s="41"/>
      <c r="G2559" s="41"/>
      <c r="H2559" s="35"/>
    </row>
    <row r="2560" spans="1:8" ht="15.75" customHeight="1" x14ac:dyDescent="0.25">
      <c r="A2560" s="40"/>
      <c r="B2560" s="41"/>
      <c r="C2560" s="41"/>
      <c r="D2560" s="41"/>
      <c r="E2560" s="41"/>
      <c r="F2560" s="41"/>
      <c r="G2560" s="41"/>
      <c r="H2560" s="35"/>
    </row>
    <row r="2561" spans="1:8" ht="15.75" customHeight="1" x14ac:dyDescent="0.25">
      <c r="A2561" s="40"/>
      <c r="B2561" s="41"/>
      <c r="C2561" s="41"/>
      <c r="D2561" s="41"/>
      <c r="E2561" s="41"/>
      <c r="F2561" s="41"/>
      <c r="G2561" s="41"/>
      <c r="H2561" s="35"/>
    </row>
    <row r="2562" spans="1:8" ht="15.75" customHeight="1" x14ac:dyDescent="0.25">
      <c r="A2562" s="40"/>
      <c r="B2562" s="41"/>
      <c r="C2562" s="41"/>
      <c r="D2562" s="41"/>
      <c r="E2562" s="41"/>
      <c r="F2562" s="41"/>
      <c r="G2562" s="41"/>
      <c r="H2562" s="35"/>
    </row>
    <row r="2563" spans="1:8" ht="15.75" customHeight="1" x14ac:dyDescent="0.25">
      <c r="A2563" s="40"/>
      <c r="B2563" s="41"/>
      <c r="C2563" s="41"/>
      <c r="D2563" s="41"/>
      <c r="E2563" s="41"/>
      <c r="F2563" s="41"/>
      <c r="G2563" s="41"/>
      <c r="H2563" s="35"/>
    </row>
    <row r="2564" spans="1:8" ht="15.75" customHeight="1" x14ac:dyDescent="0.25">
      <c r="A2564" s="40"/>
      <c r="B2564" s="41"/>
      <c r="C2564" s="41"/>
      <c r="D2564" s="41"/>
      <c r="E2564" s="41"/>
      <c r="F2564" s="41"/>
      <c r="G2564" s="41"/>
      <c r="H2564" s="35"/>
    </row>
    <row r="2565" spans="1:8" ht="15.75" customHeight="1" x14ac:dyDescent="0.25">
      <c r="A2565" s="40"/>
      <c r="B2565" s="41"/>
      <c r="C2565" s="41"/>
      <c r="D2565" s="41"/>
      <c r="E2565" s="41"/>
      <c r="F2565" s="41"/>
      <c r="G2565" s="41"/>
      <c r="H2565" s="35"/>
    </row>
    <row r="2566" spans="1:8" ht="15.75" customHeight="1" x14ac:dyDescent="0.25">
      <c r="A2566" s="40"/>
      <c r="B2566" s="41"/>
      <c r="C2566" s="41"/>
      <c r="D2566" s="41"/>
      <c r="E2566" s="41"/>
      <c r="F2566" s="41"/>
      <c r="G2566" s="41"/>
      <c r="H2566" s="35"/>
    </row>
    <row r="2567" spans="1:8" ht="15.75" customHeight="1" x14ac:dyDescent="0.25">
      <c r="A2567" s="40"/>
      <c r="B2567" s="41"/>
      <c r="C2567" s="41"/>
      <c r="D2567" s="41"/>
      <c r="E2567" s="41"/>
      <c r="F2567" s="41"/>
      <c r="G2567" s="41"/>
      <c r="H2567" s="35"/>
    </row>
    <row r="2568" spans="1:8" ht="15.75" customHeight="1" x14ac:dyDescent="0.25">
      <c r="A2568" s="40"/>
      <c r="B2568" s="41"/>
      <c r="C2568" s="41"/>
      <c r="D2568" s="41"/>
      <c r="E2568" s="41"/>
      <c r="F2568" s="41"/>
      <c r="G2568" s="41"/>
      <c r="H2568" s="35"/>
    </row>
    <row r="2569" spans="1:8" ht="15.75" customHeight="1" x14ac:dyDescent="0.25">
      <c r="A2569" s="40"/>
      <c r="B2569" s="41"/>
      <c r="C2569" s="41"/>
      <c r="D2569" s="41"/>
      <c r="E2569" s="41"/>
      <c r="F2569" s="41"/>
      <c r="G2569" s="41"/>
      <c r="H2569" s="35"/>
    </row>
    <row r="2570" spans="1:8" ht="15.75" customHeight="1" x14ac:dyDescent="0.25">
      <c r="A2570" s="40"/>
      <c r="B2570" s="41"/>
      <c r="C2570" s="41"/>
      <c r="D2570" s="41"/>
      <c r="E2570" s="41"/>
      <c r="F2570" s="41"/>
      <c r="G2570" s="41"/>
      <c r="H2570" s="35"/>
    </row>
    <row r="2571" spans="1:8" ht="15.75" customHeight="1" x14ac:dyDescent="0.25">
      <c r="A2571" s="40"/>
      <c r="B2571" s="41"/>
      <c r="C2571" s="41"/>
      <c r="D2571" s="41"/>
      <c r="E2571" s="41"/>
      <c r="F2571" s="41"/>
      <c r="G2571" s="41"/>
      <c r="H2571" s="35"/>
    </row>
    <row r="2572" spans="1:8" ht="15.75" customHeight="1" x14ac:dyDescent="0.25">
      <c r="A2572" s="40"/>
      <c r="B2572" s="41"/>
      <c r="C2572" s="41"/>
      <c r="D2572" s="41"/>
      <c r="E2572" s="41"/>
      <c r="F2572" s="41"/>
      <c r="G2572" s="41"/>
      <c r="H2572" s="35"/>
    </row>
    <row r="2573" spans="1:8" ht="15.75" customHeight="1" x14ac:dyDescent="0.25">
      <c r="A2573" s="40"/>
      <c r="B2573" s="41"/>
      <c r="C2573" s="41"/>
      <c r="D2573" s="41"/>
      <c r="E2573" s="41"/>
      <c r="F2573" s="41"/>
      <c r="G2573" s="41"/>
      <c r="H2573" s="35"/>
    </row>
    <row r="2574" spans="1:8" ht="15.75" customHeight="1" x14ac:dyDescent="0.25">
      <c r="A2574" s="40"/>
      <c r="B2574" s="41"/>
      <c r="C2574" s="41"/>
      <c r="D2574" s="41"/>
      <c r="E2574" s="41"/>
      <c r="F2574" s="41"/>
      <c r="G2574" s="41"/>
      <c r="H2574" s="35"/>
    </row>
    <row r="2575" spans="1:8" ht="15.75" customHeight="1" x14ac:dyDescent="0.25">
      <c r="A2575" s="40"/>
      <c r="B2575" s="41"/>
      <c r="C2575" s="41"/>
      <c r="D2575" s="41"/>
      <c r="E2575" s="41"/>
      <c r="F2575" s="41"/>
      <c r="G2575" s="41"/>
      <c r="H2575" s="35"/>
    </row>
    <row r="2576" spans="1:8" ht="15.75" customHeight="1" x14ac:dyDescent="0.25">
      <c r="A2576" s="40"/>
      <c r="B2576" s="41"/>
      <c r="C2576" s="41"/>
      <c r="D2576" s="41"/>
      <c r="E2576" s="41"/>
      <c r="F2576" s="41"/>
      <c r="G2576" s="41"/>
      <c r="H2576" s="35"/>
    </row>
    <row r="2577" spans="1:8" ht="15.75" customHeight="1" x14ac:dyDescent="0.25">
      <c r="A2577" s="40"/>
      <c r="B2577" s="41"/>
      <c r="C2577" s="41"/>
      <c r="D2577" s="41"/>
      <c r="E2577" s="41"/>
      <c r="F2577" s="41"/>
      <c r="G2577" s="41"/>
      <c r="H2577" s="35"/>
    </row>
    <row r="2578" spans="1:8" ht="15.75" customHeight="1" x14ac:dyDescent="0.25">
      <c r="A2578" s="40"/>
      <c r="B2578" s="41"/>
      <c r="C2578" s="41"/>
      <c r="D2578" s="41"/>
      <c r="E2578" s="41"/>
      <c r="F2578" s="41"/>
      <c r="G2578" s="41"/>
      <c r="H2578" s="35"/>
    </row>
    <row r="2579" spans="1:8" ht="15.75" customHeight="1" x14ac:dyDescent="0.25">
      <c r="A2579" s="40"/>
      <c r="B2579" s="41"/>
      <c r="C2579" s="41"/>
      <c r="D2579" s="41"/>
      <c r="E2579" s="41"/>
      <c r="F2579" s="41"/>
      <c r="G2579" s="41"/>
      <c r="H2579" s="35"/>
    </row>
    <row r="2580" spans="1:8" ht="15.75" customHeight="1" x14ac:dyDescent="0.25">
      <c r="A2580" s="40"/>
      <c r="B2580" s="41"/>
      <c r="C2580" s="41"/>
      <c r="D2580" s="41"/>
      <c r="E2580" s="41"/>
      <c r="F2580" s="41"/>
      <c r="G2580" s="41"/>
      <c r="H2580" s="35"/>
    </row>
    <row r="2581" spans="1:8" ht="15.75" customHeight="1" x14ac:dyDescent="0.25">
      <c r="A2581" s="40"/>
      <c r="B2581" s="41"/>
      <c r="C2581" s="41"/>
      <c r="D2581" s="41"/>
      <c r="E2581" s="41"/>
      <c r="F2581" s="41"/>
      <c r="G2581" s="41"/>
      <c r="H2581" s="35"/>
    </row>
    <row r="2582" spans="1:8" ht="15.75" customHeight="1" x14ac:dyDescent="0.25">
      <c r="A2582" s="40"/>
      <c r="B2582" s="41"/>
      <c r="C2582" s="41"/>
      <c r="D2582" s="41"/>
      <c r="E2582" s="41"/>
      <c r="F2582" s="41"/>
      <c r="G2582" s="41"/>
      <c r="H2582" s="35"/>
    </row>
    <row r="2583" spans="1:8" ht="15.75" customHeight="1" x14ac:dyDescent="0.25">
      <c r="A2583" s="40"/>
      <c r="B2583" s="41"/>
      <c r="C2583" s="41"/>
      <c r="D2583" s="41"/>
      <c r="E2583" s="41"/>
      <c r="F2583" s="41"/>
      <c r="G2583" s="41"/>
      <c r="H2583" s="35"/>
    </row>
    <row r="2584" spans="1:8" ht="15.75" customHeight="1" x14ac:dyDescent="0.25">
      <c r="A2584" s="40"/>
      <c r="B2584" s="41"/>
      <c r="C2584" s="41"/>
      <c r="D2584" s="41"/>
      <c r="E2584" s="41"/>
      <c r="F2584" s="41"/>
      <c r="G2584" s="41"/>
      <c r="H2584" s="35"/>
    </row>
    <row r="2585" spans="1:8" ht="15.75" customHeight="1" x14ac:dyDescent="0.25">
      <c r="A2585" s="40"/>
      <c r="B2585" s="41"/>
      <c r="C2585" s="41"/>
      <c r="D2585" s="41"/>
      <c r="E2585" s="41"/>
      <c r="F2585" s="41"/>
      <c r="G2585" s="41"/>
      <c r="H2585" s="35"/>
    </row>
    <row r="2586" spans="1:8" ht="15.75" customHeight="1" x14ac:dyDescent="0.25">
      <c r="A2586" s="40"/>
      <c r="B2586" s="41"/>
      <c r="C2586" s="41"/>
      <c r="D2586" s="41"/>
      <c r="E2586" s="41"/>
      <c r="F2586" s="41"/>
      <c r="G2586" s="41"/>
      <c r="H2586" s="35"/>
    </row>
    <row r="2587" spans="1:8" ht="15.75" customHeight="1" x14ac:dyDescent="0.25">
      <c r="A2587" s="40"/>
      <c r="B2587" s="41"/>
      <c r="C2587" s="41"/>
      <c r="D2587" s="41"/>
      <c r="E2587" s="41"/>
      <c r="F2587" s="41"/>
      <c r="G2587" s="41"/>
      <c r="H2587" s="35"/>
    </row>
    <row r="2588" spans="1:8" ht="15.75" customHeight="1" x14ac:dyDescent="0.25">
      <c r="A2588" s="40"/>
      <c r="B2588" s="41"/>
      <c r="C2588" s="41"/>
      <c r="D2588" s="41"/>
      <c r="E2588" s="41"/>
      <c r="F2588" s="41"/>
      <c r="G2588" s="41"/>
      <c r="H2588" s="35"/>
    </row>
    <row r="2589" spans="1:8" ht="15.75" customHeight="1" x14ac:dyDescent="0.25">
      <c r="A2589" s="40"/>
      <c r="B2589" s="41"/>
      <c r="C2589" s="41"/>
      <c r="D2589" s="41"/>
      <c r="E2589" s="41"/>
      <c r="F2589" s="41"/>
      <c r="G2589" s="41"/>
      <c r="H2589" s="35"/>
    </row>
    <row r="2590" spans="1:8" ht="15.75" customHeight="1" x14ac:dyDescent="0.25">
      <c r="A2590" s="40"/>
      <c r="B2590" s="41"/>
      <c r="C2590" s="41"/>
      <c r="D2590" s="41"/>
      <c r="E2590" s="41"/>
      <c r="F2590" s="41"/>
      <c r="G2590" s="41"/>
      <c r="H2590" s="35"/>
    </row>
    <row r="2591" spans="1:8" ht="15.75" customHeight="1" x14ac:dyDescent="0.25">
      <c r="A2591" s="40"/>
      <c r="B2591" s="41"/>
      <c r="C2591" s="41"/>
      <c r="D2591" s="41"/>
      <c r="E2591" s="41"/>
      <c r="F2591" s="41"/>
      <c r="G2591" s="41"/>
      <c r="H2591" s="35"/>
    </row>
    <row r="2592" spans="1:8" ht="15.75" customHeight="1" x14ac:dyDescent="0.25">
      <c r="A2592" s="40"/>
      <c r="B2592" s="41"/>
      <c r="C2592" s="41"/>
      <c r="D2592" s="41"/>
      <c r="E2592" s="41"/>
      <c r="F2592" s="41"/>
      <c r="G2592" s="41"/>
      <c r="H2592" s="35"/>
    </row>
    <row r="2593" spans="1:8" ht="15.75" customHeight="1" x14ac:dyDescent="0.25">
      <c r="A2593" s="40"/>
      <c r="B2593" s="41"/>
      <c r="C2593" s="41"/>
      <c r="D2593" s="41"/>
      <c r="E2593" s="41"/>
      <c r="F2593" s="41"/>
      <c r="G2593" s="41"/>
      <c r="H2593" s="35"/>
    </row>
    <row r="2594" spans="1:8" ht="15.75" customHeight="1" x14ac:dyDescent="0.25">
      <c r="A2594" s="40"/>
      <c r="B2594" s="41"/>
      <c r="C2594" s="41"/>
      <c r="D2594" s="41"/>
      <c r="E2594" s="41"/>
      <c r="F2594" s="41"/>
      <c r="G2594" s="41"/>
      <c r="H2594" s="35"/>
    </row>
    <row r="2595" spans="1:8" ht="15.75" customHeight="1" x14ac:dyDescent="0.25">
      <c r="A2595" s="40"/>
      <c r="B2595" s="41"/>
      <c r="C2595" s="41"/>
      <c r="D2595" s="41"/>
      <c r="E2595" s="41"/>
      <c r="F2595" s="41"/>
      <c r="G2595" s="41"/>
      <c r="H2595" s="35"/>
    </row>
    <row r="2596" spans="1:8" ht="15.75" customHeight="1" x14ac:dyDescent="0.25">
      <c r="A2596" s="40"/>
      <c r="B2596" s="41"/>
      <c r="C2596" s="41"/>
      <c r="D2596" s="41"/>
      <c r="E2596" s="41"/>
      <c r="F2596" s="41"/>
      <c r="G2596" s="41"/>
      <c r="H2596" s="35"/>
    </row>
    <row r="2597" spans="1:8" ht="15.75" customHeight="1" x14ac:dyDescent="0.25">
      <c r="A2597" s="40"/>
      <c r="B2597" s="41"/>
      <c r="C2597" s="41"/>
      <c r="D2597" s="41"/>
      <c r="E2597" s="41"/>
      <c r="F2597" s="41"/>
      <c r="G2597" s="41"/>
      <c r="H2597" s="35"/>
    </row>
    <row r="2598" spans="1:8" ht="15.75" customHeight="1" x14ac:dyDescent="0.25">
      <c r="A2598" s="40"/>
      <c r="B2598" s="41"/>
      <c r="C2598" s="41"/>
      <c r="D2598" s="41"/>
      <c r="E2598" s="41"/>
      <c r="F2598" s="41"/>
      <c r="G2598" s="41"/>
      <c r="H2598" s="35"/>
    </row>
    <row r="2599" spans="1:8" ht="15.75" customHeight="1" x14ac:dyDescent="0.25">
      <c r="A2599" s="40"/>
      <c r="B2599" s="41"/>
      <c r="C2599" s="41"/>
      <c r="D2599" s="41"/>
      <c r="E2599" s="41"/>
      <c r="F2599" s="41"/>
      <c r="G2599" s="41"/>
      <c r="H2599" s="35"/>
    </row>
    <row r="2600" spans="1:8" ht="15.75" customHeight="1" x14ac:dyDescent="0.25">
      <c r="A2600" s="40"/>
      <c r="B2600" s="41"/>
      <c r="C2600" s="41"/>
      <c r="D2600" s="41"/>
      <c r="E2600" s="41"/>
      <c r="F2600" s="41"/>
      <c r="G2600" s="41"/>
      <c r="H2600" s="35"/>
    </row>
    <row r="2601" spans="1:8" ht="15.75" customHeight="1" x14ac:dyDescent="0.25">
      <c r="A2601" s="40"/>
      <c r="B2601" s="41"/>
      <c r="C2601" s="41"/>
      <c r="D2601" s="41"/>
      <c r="E2601" s="41"/>
      <c r="F2601" s="41"/>
      <c r="G2601" s="41"/>
      <c r="H2601" s="35"/>
    </row>
    <row r="2602" spans="1:8" ht="15.75" customHeight="1" x14ac:dyDescent="0.25">
      <c r="A2602" s="40"/>
      <c r="B2602" s="41"/>
      <c r="C2602" s="41"/>
      <c r="D2602" s="41"/>
      <c r="E2602" s="41"/>
      <c r="F2602" s="41"/>
      <c r="G2602" s="41"/>
      <c r="H2602" s="35"/>
    </row>
    <row r="2603" spans="1:8" ht="15.75" customHeight="1" x14ac:dyDescent="0.25">
      <c r="A2603" s="40"/>
      <c r="B2603" s="41"/>
      <c r="C2603" s="41"/>
      <c r="D2603" s="41"/>
      <c r="E2603" s="41"/>
      <c r="F2603" s="41"/>
      <c r="G2603" s="41"/>
      <c r="H2603" s="35"/>
    </row>
    <row r="2604" spans="1:8" ht="15.75" customHeight="1" x14ac:dyDescent="0.25">
      <c r="A2604" s="40"/>
      <c r="B2604" s="41"/>
      <c r="C2604" s="41"/>
      <c r="D2604" s="41"/>
      <c r="E2604" s="41"/>
      <c r="F2604" s="41"/>
      <c r="G2604" s="41"/>
      <c r="H2604" s="35"/>
    </row>
    <row r="2605" spans="1:8" ht="15.75" customHeight="1" x14ac:dyDescent="0.25">
      <c r="A2605" s="40"/>
      <c r="B2605" s="41"/>
      <c r="C2605" s="41"/>
      <c r="D2605" s="41"/>
      <c r="E2605" s="41"/>
      <c r="F2605" s="41"/>
      <c r="G2605" s="41"/>
      <c r="H2605" s="35"/>
    </row>
    <row r="2606" spans="1:8" ht="15.75" customHeight="1" x14ac:dyDescent="0.25">
      <c r="A2606" s="40"/>
      <c r="B2606" s="41"/>
      <c r="C2606" s="41"/>
      <c r="D2606" s="41"/>
      <c r="E2606" s="41"/>
      <c r="F2606" s="41"/>
      <c r="G2606" s="41"/>
      <c r="H2606" s="35"/>
    </row>
    <row r="2607" spans="1:8" ht="15.75" customHeight="1" x14ac:dyDescent="0.25">
      <c r="A2607" s="40"/>
      <c r="B2607" s="41"/>
      <c r="C2607" s="41"/>
      <c r="D2607" s="41"/>
      <c r="E2607" s="41"/>
      <c r="F2607" s="41"/>
      <c r="G2607" s="41"/>
      <c r="H2607" s="35"/>
    </row>
    <row r="2608" spans="1:8" ht="15.75" customHeight="1" x14ac:dyDescent="0.25">
      <c r="A2608" s="40"/>
      <c r="B2608" s="41"/>
      <c r="C2608" s="41"/>
      <c r="D2608" s="41"/>
      <c r="E2608" s="41"/>
      <c r="F2608" s="41"/>
      <c r="G2608" s="41"/>
      <c r="H2608" s="35"/>
    </row>
    <row r="2609" spans="1:8" ht="15.75" customHeight="1" x14ac:dyDescent="0.25">
      <c r="A2609" s="40"/>
      <c r="B2609" s="41"/>
      <c r="C2609" s="41"/>
      <c r="D2609" s="41"/>
      <c r="E2609" s="41"/>
      <c r="F2609" s="41"/>
      <c r="G2609" s="41"/>
      <c r="H2609" s="35"/>
    </row>
    <row r="2610" spans="1:8" ht="15.75" customHeight="1" x14ac:dyDescent="0.25">
      <c r="A2610" s="40"/>
      <c r="B2610" s="41"/>
      <c r="C2610" s="41"/>
      <c r="D2610" s="41"/>
      <c r="E2610" s="41"/>
      <c r="F2610" s="41"/>
      <c r="G2610" s="41"/>
      <c r="H2610" s="35"/>
    </row>
    <row r="2611" spans="1:8" ht="15.75" customHeight="1" x14ac:dyDescent="0.25">
      <c r="A2611" s="40"/>
      <c r="B2611" s="41"/>
      <c r="C2611" s="41"/>
      <c r="D2611" s="41"/>
      <c r="E2611" s="41"/>
      <c r="F2611" s="41"/>
      <c r="G2611" s="41"/>
      <c r="H2611" s="35"/>
    </row>
    <row r="2612" spans="1:8" ht="15.75" customHeight="1" x14ac:dyDescent="0.25">
      <c r="A2612" s="40"/>
      <c r="B2612" s="41"/>
      <c r="C2612" s="41"/>
      <c r="D2612" s="41"/>
      <c r="E2612" s="41"/>
      <c r="F2612" s="41"/>
      <c r="G2612" s="41"/>
      <c r="H2612" s="35"/>
    </row>
    <row r="2613" spans="1:8" ht="15.75" customHeight="1" x14ac:dyDescent="0.25">
      <c r="A2613" s="40"/>
      <c r="B2613" s="41"/>
      <c r="C2613" s="41"/>
      <c r="D2613" s="41"/>
      <c r="E2613" s="41"/>
      <c r="F2613" s="41"/>
      <c r="G2613" s="41"/>
      <c r="H2613" s="35"/>
    </row>
    <row r="2614" spans="1:8" ht="15.75" customHeight="1" x14ac:dyDescent="0.25">
      <c r="A2614" s="40"/>
      <c r="B2614" s="41"/>
      <c r="C2614" s="41"/>
      <c r="D2614" s="41"/>
      <c r="E2614" s="41"/>
      <c r="F2614" s="41"/>
      <c r="G2614" s="41"/>
      <c r="H2614" s="35"/>
    </row>
    <row r="2615" spans="1:8" ht="15.75" customHeight="1" x14ac:dyDescent="0.25">
      <c r="A2615" s="40"/>
      <c r="B2615" s="41"/>
      <c r="C2615" s="41"/>
      <c r="D2615" s="41"/>
      <c r="E2615" s="41"/>
      <c r="F2615" s="41"/>
      <c r="G2615" s="41"/>
      <c r="H2615" s="35"/>
    </row>
    <row r="2616" spans="1:8" ht="15.75" customHeight="1" x14ac:dyDescent="0.25">
      <c r="A2616" s="40"/>
      <c r="B2616" s="41"/>
      <c r="C2616" s="41"/>
      <c r="D2616" s="41"/>
      <c r="E2616" s="41"/>
      <c r="F2616" s="41"/>
      <c r="G2616" s="41"/>
      <c r="H2616" s="35"/>
    </row>
    <row r="2617" spans="1:8" ht="15.75" customHeight="1" x14ac:dyDescent="0.25">
      <c r="A2617" s="40"/>
      <c r="B2617" s="41"/>
      <c r="C2617" s="41"/>
      <c r="D2617" s="41"/>
      <c r="E2617" s="41"/>
      <c r="F2617" s="41"/>
      <c r="G2617" s="41"/>
      <c r="H2617" s="35"/>
    </row>
    <row r="2618" spans="1:8" ht="15.75" customHeight="1" x14ac:dyDescent="0.25">
      <c r="A2618" s="40"/>
      <c r="B2618" s="41"/>
      <c r="C2618" s="41"/>
      <c r="D2618" s="41"/>
      <c r="E2618" s="41"/>
      <c r="F2618" s="41"/>
      <c r="G2618" s="41"/>
      <c r="H2618" s="35"/>
    </row>
    <row r="2619" spans="1:8" ht="15.75" customHeight="1" x14ac:dyDescent="0.25">
      <c r="A2619" s="40"/>
      <c r="B2619" s="41"/>
      <c r="C2619" s="41"/>
      <c r="D2619" s="41"/>
      <c r="E2619" s="41"/>
      <c r="F2619" s="41"/>
      <c r="G2619" s="41"/>
      <c r="H2619" s="35"/>
    </row>
    <row r="2620" spans="1:8" ht="15.75" customHeight="1" x14ac:dyDescent="0.25">
      <c r="A2620" s="40"/>
      <c r="B2620" s="41"/>
      <c r="C2620" s="41"/>
      <c r="D2620" s="41"/>
      <c r="E2620" s="41"/>
      <c r="F2620" s="41"/>
      <c r="G2620" s="41"/>
      <c r="H2620" s="35"/>
    </row>
    <row r="2621" spans="1:8" ht="15.75" customHeight="1" x14ac:dyDescent="0.25">
      <c r="A2621" s="40"/>
      <c r="B2621" s="41"/>
      <c r="C2621" s="41"/>
      <c r="D2621" s="41"/>
      <c r="E2621" s="41"/>
      <c r="F2621" s="41"/>
      <c r="G2621" s="41"/>
      <c r="H2621" s="35"/>
    </row>
    <row r="2622" spans="1:8" ht="15.75" customHeight="1" x14ac:dyDescent="0.25">
      <c r="A2622" s="40"/>
      <c r="B2622" s="41"/>
      <c r="C2622" s="41"/>
      <c r="D2622" s="41"/>
      <c r="E2622" s="41"/>
      <c r="F2622" s="41"/>
      <c r="G2622" s="41"/>
      <c r="H2622" s="35"/>
    </row>
    <row r="2623" spans="1:8" ht="15.75" customHeight="1" x14ac:dyDescent="0.25">
      <c r="A2623" s="40"/>
      <c r="B2623" s="41"/>
      <c r="C2623" s="41"/>
      <c r="D2623" s="41"/>
      <c r="E2623" s="41"/>
      <c r="F2623" s="41"/>
      <c r="G2623" s="41"/>
      <c r="H2623" s="35"/>
    </row>
    <row r="2624" spans="1:8" ht="15.75" customHeight="1" x14ac:dyDescent="0.25">
      <c r="A2624" s="40"/>
      <c r="B2624" s="41"/>
      <c r="C2624" s="41"/>
      <c r="D2624" s="41"/>
      <c r="E2624" s="41"/>
      <c r="F2624" s="41"/>
      <c r="G2624" s="41"/>
      <c r="H2624" s="35"/>
    </row>
    <row r="2625" spans="1:8" ht="15.75" customHeight="1" x14ac:dyDescent="0.25">
      <c r="A2625" s="40"/>
      <c r="B2625" s="41"/>
      <c r="C2625" s="41"/>
      <c r="D2625" s="41"/>
      <c r="E2625" s="41"/>
      <c r="F2625" s="41"/>
      <c r="G2625" s="41"/>
      <c r="H2625" s="35"/>
    </row>
    <row r="2626" spans="1:8" ht="15.75" customHeight="1" x14ac:dyDescent="0.25">
      <c r="A2626" s="40"/>
      <c r="B2626" s="41"/>
      <c r="C2626" s="41"/>
      <c r="D2626" s="41"/>
      <c r="E2626" s="41"/>
      <c r="F2626" s="41"/>
      <c r="G2626" s="41"/>
      <c r="H2626" s="35"/>
    </row>
    <row r="2627" spans="1:8" ht="15.75" customHeight="1" x14ac:dyDescent="0.25">
      <c r="A2627" s="40"/>
      <c r="B2627" s="41"/>
      <c r="C2627" s="41"/>
      <c r="D2627" s="41"/>
      <c r="E2627" s="41"/>
      <c r="F2627" s="41"/>
      <c r="G2627" s="41"/>
      <c r="H2627" s="35"/>
    </row>
    <row r="2628" spans="1:8" ht="15.75" customHeight="1" x14ac:dyDescent="0.25">
      <c r="A2628" s="40"/>
      <c r="B2628" s="41"/>
      <c r="C2628" s="41"/>
      <c r="D2628" s="41"/>
      <c r="E2628" s="41"/>
      <c r="F2628" s="41"/>
      <c r="G2628" s="41"/>
      <c r="H2628" s="35"/>
    </row>
    <row r="2629" spans="1:8" ht="15.75" customHeight="1" x14ac:dyDescent="0.25">
      <c r="A2629" s="40"/>
      <c r="B2629" s="41"/>
      <c r="C2629" s="41"/>
      <c r="D2629" s="41"/>
      <c r="E2629" s="41"/>
      <c r="F2629" s="41"/>
      <c r="G2629" s="41"/>
      <c r="H2629" s="35"/>
    </row>
    <row r="2630" spans="1:8" ht="15.75" customHeight="1" x14ac:dyDescent="0.25">
      <c r="A2630" s="40"/>
      <c r="B2630" s="41"/>
      <c r="C2630" s="41"/>
      <c r="D2630" s="41"/>
      <c r="E2630" s="41"/>
      <c r="F2630" s="41"/>
      <c r="G2630" s="41"/>
      <c r="H2630" s="35"/>
    </row>
    <row r="2631" spans="1:8" ht="15.75" customHeight="1" x14ac:dyDescent="0.25">
      <c r="A2631" s="40"/>
      <c r="B2631" s="41"/>
      <c r="C2631" s="41"/>
      <c r="D2631" s="41"/>
      <c r="E2631" s="41"/>
      <c r="F2631" s="41"/>
      <c r="G2631" s="41"/>
      <c r="H2631" s="35"/>
    </row>
    <row r="2632" spans="1:8" ht="15.75" customHeight="1" x14ac:dyDescent="0.25">
      <c r="A2632" s="40"/>
      <c r="B2632" s="41"/>
      <c r="C2632" s="41"/>
      <c r="D2632" s="41"/>
      <c r="E2632" s="41"/>
      <c r="F2632" s="41"/>
      <c r="G2632" s="41"/>
      <c r="H2632" s="35"/>
    </row>
    <row r="2633" spans="1:8" ht="15.75" customHeight="1" x14ac:dyDescent="0.25">
      <c r="A2633" s="40"/>
      <c r="B2633" s="41"/>
      <c r="C2633" s="41"/>
      <c r="D2633" s="41"/>
      <c r="E2633" s="41"/>
      <c r="F2633" s="41"/>
      <c r="G2633" s="41"/>
      <c r="H2633" s="35"/>
    </row>
    <row r="2634" spans="1:8" ht="15.75" customHeight="1" x14ac:dyDescent="0.25">
      <c r="A2634" s="40"/>
      <c r="B2634" s="41"/>
      <c r="C2634" s="41"/>
      <c r="D2634" s="41"/>
      <c r="E2634" s="41"/>
      <c r="F2634" s="41"/>
      <c r="G2634" s="41"/>
      <c r="H2634" s="35"/>
    </row>
    <row r="2635" spans="1:8" ht="15.75" customHeight="1" x14ac:dyDescent="0.25">
      <c r="A2635" s="40"/>
      <c r="B2635" s="41"/>
      <c r="C2635" s="41"/>
      <c r="D2635" s="41"/>
      <c r="E2635" s="41"/>
      <c r="F2635" s="41"/>
      <c r="G2635" s="41"/>
      <c r="H2635" s="35"/>
    </row>
    <row r="2636" spans="1:8" ht="15.75" customHeight="1" x14ac:dyDescent="0.25">
      <c r="A2636" s="40"/>
      <c r="B2636" s="41"/>
      <c r="C2636" s="41"/>
      <c r="D2636" s="41"/>
      <c r="E2636" s="41"/>
      <c r="F2636" s="41"/>
      <c r="G2636" s="41"/>
      <c r="H2636" s="35"/>
    </row>
    <row r="2637" spans="1:8" ht="15.75" customHeight="1" x14ac:dyDescent="0.25">
      <c r="A2637" s="40"/>
      <c r="B2637" s="41"/>
      <c r="C2637" s="41"/>
      <c r="D2637" s="41"/>
      <c r="E2637" s="41"/>
      <c r="F2637" s="41"/>
      <c r="G2637" s="41"/>
      <c r="H2637" s="35"/>
    </row>
    <row r="2638" spans="1:8" ht="15.75" customHeight="1" x14ac:dyDescent="0.25">
      <c r="A2638" s="40"/>
      <c r="B2638" s="41"/>
      <c r="C2638" s="41"/>
      <c r="D2638" s="41"/>
      <c r="E2638" s="41"/>
      <c r="F2638" s="41"/>
      <c r="G2638" s="41"/>
      <c r="H2638" s="35"/>
    </row>
    <row r="2639" spans="1:8" ht="15.75" customHeight="1" x14ac:dyDescent="0.25">
      <c r="A2639" s="40"/>
      <c r="B2639" s="41"/>
      <c r="C2639" s="41"/>
      <c r="D2639" s="41"/>
      <c r="E2639" s="41"/>
      <c r="F2639" s="41"/>
      <c r="G2639" s="41"/>
      <c r="H2639" s="35"/>
    </row>
    <row r="2640" spans="1:8" ht="15.75" customHeight="1" x14ac:dyDescent="0.25">
      <c r="A2640" s="40"/>
      <c r="B2640" s="41"/>
      <c r="C2640" s="41"/>
      <c r="D2640" s="41"/>
      <c r="E2640" s="41"/>
      <c r="F2640" s="41"/>
      <c r="G2640" s="41"/>
      <c r="H2640" s="35"/>
    </row>
    <row r="2641" spans="1:8" ht="15.75" customHeight="1" x14ac:dyDescent="0.25">
      <c r="A2641" s="40"/>
      <c r="B2641" s="41"/>
      <c r="C2641" s="41"/>
      <c r="D2641" s="41"/>
      <c r="E2641" s="41"/>
      <c r="F2641" s="41"/>
      <c r="G2641" s="41"/>
      <c r="H2641" s="35"/>
    </row>
    <row r="2642" spans="1:8" ht="15.75" customHeight="1" x14ac:dyDescent="0.25">
      <c r="A2642" s="40"/>
      <c r="B2642" s="41"/>
      <c r="C2642" s="41"/>
      <c r="D2642" s="41"/>
      <c r="E2642" s="41"/>
      <c r="F2642" s="41"/>
      <c r="G2642" s="41"/>
      <c r="H2642" s="35"/>
    </row>
    <row r="2643" spans="1:8" ht="15.75" customHeight="1" x14ac:dyDescent="0.25">
      <c r="A2643" s="40"/>
      <c r="B2643" s="41"/>
      <c r="C2643" s="41"/>
      <c r="D2643" s="41"/>
      <c r="E2643" s="41"/>
      <c r="F2643" s="41"/>
      <c r="G2643" s="41"/>
      <c r="H2643" s="35"/>
    </row>
    <row r="2644" spans="1:8" ht="15.75" customHeight="1" x14ac:dyDescent="0.25">
      <c r="A2644" s="40"/>
      <c r="B2644" s="41"/>
      <c r="C2644" s="41"/>
      <c r="D2644" s="41"/>
      <c r="E2644" s="41"/>
      <c r="F2644" s="41"/>
      <c r="G2644" s="41"/>
      <c r="H2644" s="35"/>
    </row>
    <row r="2645" spans="1:8" ht="15.75" customHeight="1" x14ac:dyDescent="0.25">
      <c r="A2645" s="40"/>
      <c r="B2645" s="41"/>
      <c r="C2645" s="41"/>
      <c r="D2645" s="41"/>
      <c r="E2645" s="41"/>
      <c r="F2645" s="41"/>
      <c r="G2645" s="41"/>
      <c r="H2645" s="35"/>
    </row>
    <row r="2646" spans="1:8" ht="15.75" customHeight="1" x14ac:dyDescent="0.25">
      <c r="A2646" s="40"/>
      <c r="B2646" s="41"/>
      <c r="C2646" s="41"/>
      <c r="D2646" s="41"/>
      <c r="E2646" s="41"/>
      <c r="F2646" s="41"/>
      <c r="G2646" s="41"/>
      <c r="H2646" s="35"/>
    </row>
    <row r="2647" spans="1:8" ht="15.75" customHeight="1" x14ac:dyDescent="0.25">
      <c r="A2647" s="40"/>
      <c r="B2647" s="41"/>
      <c r="C2647" s="41"/>
      <c r="D2647" s="41"/>
      <c r="E2647" s="41"/>
      <c r="F2647" s="41"/>
      <c r="G2647" s="41"/>
      <c r="H2647" s="35"/>
    </row>
    <row r="2648" spans="1:8" ht="15.75" customHeight="1" x14ac:dyDescent="0.25">
      <c r="A2648" s="40"/>
      <c r="B2648" s="41"/>
      <c r="C2648" s="41"/>
      <c r="D2648" s="41"/>
      <c r="E2648" s="41"/>
      <c r="F2648" s="41"/>
      <c r="G2648" s="41"/>
      <c r="H2648" s="35"/>
    </row>
    <row r="2649" spans="1:8" ht="15.75" customHeight="1" x14ac:dyDescent="0.25">
      <c r="A2649" s="40"/>
      <c r="B2649" s="41"/>
      <c r="C2649" s="41"/>
      <c r="D2649" s="41"/>
      <c r="E2649" s="41"/>
      <c r="F2649" s="41"/>
      <c r="G2649" s="41"/>
      <c r="H2649" s="35"/>
    </row>
    <row r="2650" spans="1:8" ht="15.75" customHeight="1" x14ac:dyDescent="0.25">
      <c r="A2650" s="40"/>
      <c r="B2650" s="41"/>
      <c r="C2650" s="41"/>
      <c r="D2650" s="41"/>
      <c r="E2650" s="41"/>
      <c r="F2650" s="41"/>
      <c r="G2650" s="41"/>
      <c r="H2650" s="35"/>
    </row>
    <row r="2651" spans="1:8" ht="15.75" customHeight="1" x14ac:dyDescent="0.25">
      <c r="A2651" s="40"/>
      <c r="B2651" s="41"/>
      <c r="C2651" s="41"/>
      <c r="D2651" s="41"/>
      <c r="E2651" s="41"/>
      <c r="F2651" s="41"/>
      <c r="G2651" s="41"/>
      <c r="H2651" s="35"/>
    </row>
    <row r="2652" spans="1:8" ht="15.75" customHeight="1" x14ac:dyDescent="0.25">
      <c r="A2652" s="40"/>
      <c r="B2652" s="41"/>
      <c r="C2652" s="41"/>
      <c r="D2652" s="41"/>
      <c r="E2652" s="41"/>
      <c r="F2652" s="41"/>
      <c r="G2652" s="41"/>
      <c r="H2652" s="35"/>
    </row>
    <row r="2653" spans="1:8" ht="15.75" customHeight="1" x14ac:dyDescent="0.25">
      <c r="A2653" s="40"/>
      <c r="B2653" s="41"/>
      <c r="C2653" s="41"/>
      <c r="D2653" s="41"/>
      <c r="E2653" s="41"/>
      <c r="F2653" s="41"/>
      <c r="G2653" s="41"/>
      <c r="H2653" s="35"/>
    </row>
    <row r="2654" spans="1:8" ht="15.75" customHeight="1" x14ac:dyDescent="0.25">
      <c r="A2654" s="40"/>
      <c r="B2654" s="41"/>
      <c r="C2654" s="41"/>
      <c r="D2654" s="41"/>
      <c r="E2654" s="41"/>
      <c r="F2654" s="41"/>
      <c r="G2654" s="41"/>
      <c r="H2654" s="35"/>
    </row>
    <row r="2655" spans="1:8" ht="15.75" customHeight="1" x14ac:dyDescent="0.25">
      <c r="A2655" s="40"/>
      <c r="B2655" s="41"/>
      <c r="C2655" s="41"/>
      <c r="D2655" s="41"/>
      <c r="E2655" s="41"/>
      <c r="F2655" s="41"/>
      <c r="G2655" s="41"/>
      <c r="H2655" s="35"/>
    </row>
    <row r="2656" spans="1:8" ht="15.75" customHeight="1" x14ac:dyDescent="0.25">
      <c r="A2656" s="40"/>
      <c r="B2656" s="41"/>
      <c r="C2656" s="41"/>
      <c r="D2656" s="41"/>
      <c r="E2656" s="41"/>
      <c r="F2656" s="41"/>
      <c r="G2656" s="41"/>
      <c r="H2656" s="35"/>
    </row>
    <row r="2657" spans="1:8" ht="15.75" customHeight="1" x14ac:dyDescent="0.25">
      <c r="A2657" s="40"/>
      <c r="B2657" s="41"/>
      <c r="C2657" s="41"/>
      <c r="D2657" s="41"/>
      <c r="E2657" s="41"/>
      <c r="F2657" s="41"/>
      <c r="G2657" s="41"/>
      <c r="H2657" s="35"/>
    </row>
    <row r="2658" spans="1:8" ht="15.75" customHeight="1" x14ac:dyDescent="0.25">
      <c r="A2658" s="40"/>
      <c r="B2658" s="41"/>
      <c r="C2658" s="41"/>
      <c r="D2658" s="41"/>
      <c r="E2658" s="41"/>
      <c r="F2658" s="41"/>
      <c r="G2658" s="41"/>
      <c r="H2658" s="35"/>
    </row>
    <row r="2659" spans="1:8" ht="15.75" customHeight="1" x14ac:dyDescent="0.25">
      <c r="A2659" s="40"/>
      <c r="B2659" s="41"/>
      <c r="C2659" s="41"/>
      <c r="D2659" s="41"/>
      <c r="E2659" s="41"/>
      <c r="F2659" s="41"/>
      <c r="G2659" s="41"/>
      <c r="H2659" s="35"/>
    </row>
    <row r="2660" spans="1:8" ht="15.75" customHeight="1" x14ac:dyDescent="0.25">
      <c r="A2660" s="40"/>
      <c r="B2660" s="41"/>
      <c r="C2660" s="41"/>
      <c r="D2660" s="41"/>
      <c r="E2660" s="41"/>
      <c r="F2660" s="41"/>
      <c r="G2660" s="41"/>
      <c r="H2660" s="35"/>
    </row>
    <row r="2661" spans="1:8" ht="15.75" customHeight="1" x14ac:dyDescent="0.25">
      <c r="A2661" s="40"/>
      <c r="B2661" s="41"/>
      <c r="C2661" s="41"/>
      <c r="D2661" s="41"/>
      <c r="E2661" s="41"/>
      <c r="F2661" s="41"/>
      <c r="G2661" s="41"/>
      <c r="H2661" s="35"/>
    </row>
    <row r="2662" spans="1:8" ht="15.75" customHeight="1" x14ac:dyDescent="0.25">
      <c r="A2662" s="40"/>
      <c r="B2662" s="41"/>
      <c r="C2662" s="41"/>
      <c r="D2662" s="41"/>
      <c r="E2662" s="41"/>
      <c r="F2662" s="41"/>
      <c r="G2662" s="41"/>
      <c r="H2662" s="35"/>
    </row>
    <row r="2663" spans="1:8" ht="15.75" customHeight="1" x14ac:dyDescent="0.25">
      <c r="A2663" s="40"/>
      <c r="B2663" s="41"/>
      <c r="C2663" s="41"/>
      <c r="D2663" s="41"/>
      <c r="E2663" s="41"/>
      <c r="F2663" s="41"/>
      <c r="G2663" s="41"/>
      <c r="H2663" s="35"/>
    </row>
    <row r="2664" spans="1:8" ht="15.75" customHeight="1" x14ac:dyDescent="0.25">
      <c r="A2664" s="40"/>
      <c r="B2664" s="41"/>
      <c r="C2664" s="41"/>
      <c r="D2664" s="41"/>
      <c r="E2664" s="41"/>
      <c r="F2664" s="41"/>
      <c r="G2664" s="41"/>
      <c r="H2664" s="35"/>
    </row>
    <row r="2665" spans="1:8" ht="15.75" customHeight="1" x14ac:dyDescent="0.25">
      <c r="A2665" s="40"/>
      <c r="B2665" s="41"/>
      <c r="C2665" s="41"/>
      <c r="D2665" s="41"/>
      <c r="E2665" s="41"/>
      <c r="F2665" s="41"/>
      <c r="G2665" s="41"/>
      <c r="H2665" s="35"/>
    </row>
    <row r="2666" spans="1:8" ht="15.75" customHeight="1" x14ac:dyDescent="0.25">
      <c r="A2666" s="40"/>
      <c r="B2666" s="41"/>
      <c r="C2666" s="41"/>
      <c r="D2666" s="41"/>
      <c r="E2666" s="41"/>
      <c r="F2666" s="41"/>
      <c r="G2666" s="41"/>
      <c r="H2666" s="35"/>
    </row>
    <row r="2667" spans="1:8" ht="15.75" customHeight="1" x14ac:dyDescent="0.25">
      <c r="A2667" s="40"/>
      <c r="B2667" s="41"/>
      <c r="C2667" s="41"/>
      <c r="D2667" s="41"/>
      <c r="E2667" s="41"/>
      <c r="F2667" s="41"/>
      <c r="G2667" s="41"/>
      <c r="H2667" s="35"/>
    </row>
    <row r="2668" spans="1:8" ht="15.75" customHeight="1" x14ac:dyDescent="0.25">
      <c r="A2668" s="40"/>
      <c r="B2668" s="41"/>
      <c r="C2668" s="41"/>
      <c r="D2668" s="41"/>
      <c r="E2668" s="41"/>
      <c r="F2668" s="41"/>
      <c r="G2668" s="41"/>
      <c r="H2668" s="35"/>
    </row>
    <row r="2669" spans="1:8" ht="15.75" customHeight="1" x14ac:dyDescent="0.25">
      <c r="A2669" s="40"/>
      <c r="B2669" s="41"/>
      <c r="C2669" s="41"/>
      <c r="D2669" s="41"/>
      <c r="E2669" s="41"/>
      <c r="F2669" s="41"/>
      <c r="G2669" s="41"/>
      <c r="H2669" s="35"/>
    </row>
    <row r="2670" spans="1:8" ht="15.75" customHeight="1" x14ac:dyDescent="0.25">
      <c r="A2670" s="40"/>
      <c r="B2670" s="41"/>
      <c r="C2670" s="41"/>
      <c r="D2670" s="41"/>
      <c r="E2670" s="41"/>
      <c r="F2670" s="41"/>
      <c r="G2670" s="41"/>
      <c r="H2670" s="35"/>
    </row>
  </sheetData>
  <conditionalFormatting sqref="D1:D1048576">
    <cfRule type="expression" dxfId="2" priority="1">
      <formula>AND(LEN(B1046392)&lt;&gt;0,B1046392=B1046391,D1046392&lt;&gt;(D1046391+1))</formula>
    </cfRule>
  </conditionalFormatting>
  <dataValidations count="1">
    <dataValidation type="list" allowBlank="1" showErrorMessage="1" sqref="H1:H2670" xr:uid="{00000000-0002-0000-0300-000000000000}">
      <formula1>INDIRECT("ShortCodes[Stage Code]")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I1000"/>
  <sheetViews>
    <sheetView workbookViewId="0"/>
  </sheetViews>
  <sheetFormatPr defaultColWidth="12.7109375" defaultRowHeight="15" customHeight="1" x14ac:dyDescent="0.2"/>
  <cols>
    <col min="1" max="2" width="17" customWidth="1"/>
    <col min="3" max="6" width="12.7109375" customWidth="1"/>
    <col min="7" max="7" width="17.28515625" customWidth="1"/>
    <col min="8" max="26" width="12.7109375" customWidth="1"/>
  </cols>
  <sheetData>
    <row r="1" spans="1:9" ht="15.75" customHeight="1" x14ac:dyDescent="0.2">
      <c r="A1" s="67" t="s">
        <v>3717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1" t="s">
        <v>7</v>
      </c>
    </row>
    <row r="2" spans="1:9" ht="15.75" hidden="1" customHeight="1" x14ac:dyDescent="0.25">
      <c r="A2" s="68" t="s">
        <v>85</v>
      </c>
      <c r="B2" s="69" t="s">
        <v>1463</v>
      </c>
      <c r="C2" s="69">
        <v>158</v>
      </c>
      <c r="D2" s="69" t="s">
        <v>10</v>
      </c>
      <c r="E2" s="69">
        <v>1</v>
      </c>
      <c r="F2" s="69">
        <v>0</v>
      </c>
      <c r="G2" s="69" t="s">
        <v>3718</v>
      </c>
      <c r="H2" s="69"/>
      <c r="I2" s="68" t="s">
        <v>12</v>
      </c>
    </row>
    <row r="3" spans="1:9" ht="15.75" hidden="1" customHeight="1" x14ac:dyDescent="0.25">
      <c r="A3" s="68" t="s">
        <v>85</v>
      </c>
      <c r="B3" s="69" t="s">
        <v>1463</v>
      </c>
      <c r="C3" s="69">
        <v>158</v>
      </c>
      <c r="D3" s="69" t="s">
        <v>215</v>
      </c>
      <c r="E3" s="69">
        <v>2</v>
      </c>
      <c r="F3" s="69">
        <v>9</v>
      </c>
      <c r="G3" s="69" t="s">
        <v>3718</v>
      </c>
      <c r="H3" s="69"/>
      <c r="I3" s="68" t="s">
        <v>216</v>
      </c>
    </row>
    <row r="4" spans="1:9" ht="15.75" hidden="1" customHeight="1" x14ac:dyDescent="0.25">
      <c r="A4" s="68" t="s">
        <v>85</v>
      </c>
      <c r="B4" s="69" t="s">
        <v>1463</v>
      </c>
      <c r="C4" s="69">
        <v>158</v>
      </c>
      <c r="D4" s="69" t="s">
        <v>160</v>
      </c>
      <c r="E4" s="69">
        <v>3</v>
      </c>
      <c r="F4" s="69">
        <v>14</v>
      </c>
      <c r="G4" s="69" t="s">
        <v>3718</v>
      </c>
      <c r="H4" s="69"/>
      <c r="I4" s="68" t="s">
        <v>161</v>
      </c>
    </row>
    <row r="5" spans="1:9" ht="15.75" hidden="1" customHeight="1" x14ac:dyDescent="0.25">
      <c r="A5" s="68" t="s">
        <v>85</v>
      </c>
      <c r="B5" s="69" t="s">
        <v>1463</v>
      </c>
      <c r="C5" s="69">
        <v>158</v>
      </c>
      <c r="D5" s="69" t="s">
        <v>164</v>
      </c>
      <c r="E5" s="69">
        <v>4</v>
      </c>
      <c r="F5" s="69">
        <v>18</v>
      </c>
      <c r="G5" s="69" t="s">
        <v>3718</v>
      </c>
      <c r="H5" s="69"/>
      <c r="I5" s="68" t="s">
        <v>165</v>
      </c>
    </row>
    <row r="6" spans="1:9" ht="15.75" hidden="1" customHeight="1" x14ac:dyDescent="0.25">
      <c r="A6" s="68" t="s">
        <v>85</v>
      </c>
      <c r="B6" s="69" t="s">
        <v>1463</v>
      </c>
      <c r="C6" s="69">
        <v>158</v>
      </c>
      <c r="D6" s="69" t="s">
        <v>176</v>
      </c>
      <c r="E6" s="69">
        <v>5</v>
      </c>
      <c r="F6" s="69">
        <v>28</v>
      </c>
      <c r="G6" s="69" t="s">
        <v>3718</v>
      </c>
      <c r="H6" s="69"/>
      <c r="I6" s="68" t="s">
        <v>177</v>
      </c>
    </row>
    <row r="7" spans="1:9" ht="15.75" hidden="1" customHeight="1" x14ac:dyDescent="0.25">
      <c r="A7" s="68" t="s">
        <v>85</v>
      </c>
      <c r="B7" s="69" t="s">
        <v>1463</v>
      </c>
      <c r="C7" s="69">
        <v>158</v>
      </c>
      <c r="D7" s="69" t="s">
        <v>1377</v>
      </c>
      <c r="E7" s="69">
        <v>6</v>
      </c>
      <c r="F7" s="69">
        <v>38</v>
      </c>
      <c r="G7" s="69" t="s">
        <v>3718</v>
      </c>
      <c r="H7" s="69"/>
      <c r="I7" s="68" t="s">
        <v>1378</v>
      </c>
    </row>
    <row r="8" spans="1:9" ht="15.75" hidden="1" customHeight="1" x14ac:dyDescent="0.25">
      <c r="A8" s="68" t="s">
        <v>85</v>
      </c>
      <c r="B8" s="69" t="s">
        <v>1463</v>
      </c>
      <c r="C8" s="69">
        <v>158</v>
      </c>
      <c r="D8" s="69" t="s">
        <v>1379</v>
      </c>
      <c r="E8" s="69">
        <v>7</v>
      </c>
      <c r="F8" s="69">
        <v>44</v>
      </c>
      <c r="G8" s="69" t="s">
        <v>3718</v>
      </c>
      <c r="H8" s="69"/>
      <c r="I8" s="68" t="s">
        <v>1380</v>
      </c>
    </row>
    <row r="9" spans="1:9" ht="15.75" hidden="1" customHeight="1" x14ac:dyDescent="0.25">
      <c r="A9" s="68" t="s">
        <v>85</v>
      </c>
      <c r="B9" s="69" t="s">
        <v>1463</v>
      </c>
      <c r="C9" s="69">
        <v>158</v>
      </c>
      <c r="D9" s="69" t="s">
        <v>1381</v>
      </c>
      <c r="E9" s="69">
        <v>8</v>
      </c>
      <c r="F9" s="69">
        <v>50</v>
      </c>
      <c r="G9" s="69" t="s">
        <v>3718</v>
      </c>
      <c r="H9" s="69"/>
      <c r="I9" s="68" t="s">
        <v>1382</v>
      </c>
    </row>
    <row r="10" spans="1:9" ht="15.75" hidden="1" customHeight="1" x14ac:dyDescent="0.25">
      <c r="A10" s="68" t="s">
        <v>85</v>
      </c>
      <c r="B10" s="69" t="s">
        <v>1463</v>
      </c>
      <c r="C10" s="69">
        <v>158</v>
      </c>
      <c r="D10" s="69" t="s">
        <v>1383</v>
      </c>
      <c r="E10" s="69">
        <v>9</v>
      </c>
      <c r="F10" s="69">
        <v>56</v>
      </c>
      <c r="G10" s="69" t="s">
        <v>3718</v>
      </c>
      <c r="H10" s="69"/>
      <c r="I10" s="68" t="s">
        <v>1384</v>
      </c>
    </row>
    <row r="11" spans="1:9" ht="15.75" hidden="1" customHeight="1" x14ac:dyDescent="0.25">
      <c r="A11" s="68" t="s">
        <v>85</v>
      </c>
      <c r="B11" s="69" t="s">
        <v>1463</v>
      </c>
      <c r="C11" s="69">
        <v>158</v>
      </c>
      <c r="D11" s="69" t="s">
        <v>483</v>
      </c>
      <c r="E11" s="69">
        <v>10</v>
      </c>
      <c r="F11" s="69">
        <v>68</v>
      </c>
      <c r="G11" s="69" t="s">
        <v>3718</v>
      </c>
      <c r="H11" s="69">
        <v>1</v>
      </c>
      <c r="I11" s="68" t="s">
        <v>484</v>
      </c>
    </row>
    <row r="12" spans="1:9" ht="15.75" hidden="1" customHeight="1" x14ac:dyDescent="0.25">
      <c r="A12" s="68" t="s">
        <v>85</v>
      </c>
      <c r="B12" s="69" t="s">
        <v>1463</v>
      </c>
      <c r="C12" s="69">
        <v>158</v>
      </c>
      <c r="D12" s="69" t="s">
        <v>1385</v>
      </c>
      <c r="E12" s="69">
        <v>11</v>
      </c>
      <c r="F12" s="69">
        <v>73</v>
      </c>
      <c r="G12" s="69" t="s">
        <v>3718</v>
      </c>
      <c r="H12" s="69">
        <v>3</v>
      </c>
      <c r="I12" s="68" t="s">
        <v>1386</v>
      </c>
    </row>
    <row r="13" spans="1:9" ht="15.75" hidden="1" customHeight="1" x14ac:dyDescent="0.25">
      <c r="A13" s="68" t="s">
        <v>85</v>
      </c>
      <c r="B13" s="69" t="s">
        <v>1463</v>
      </c>
      <c r="C13" s="69">
        <v>158</v>
      </c>
      <c r="D13" s="69" t="s">
        <v>1387</v>
      </c>
      <c r="E13" s="69">
        <v>12</v>
      </c>
      <c r="F13" s="69">
        <v>85</v>
      </c>
      <c r="G13" s="69" t="s">
        <v>3718</v>
      </c>
      <c r="H13" s="69"/>
      <c r="I13" s="68" t="s">
        <v>1388</v>
      </c>
    </row>
    <row r="14" spans="1:9" ht="15.75" hidden="1" customHeight="1" x14ac:dyDescent="0.25">
      <c r="A14" s="68" t="s">
        <v>85</v>
      </c>
      <c r="B14" s="69" t="s">
        <v>1463</v>
      </c>
      <c r="C14" s="69">
        <v>158</v>
      </c>
      <c r="D14" s="69" t="s">
        <v>1389</v>
      </c>
      <c r="E14" s="69">
        <v>13</v>
      </c>
      <c r="F14" s="69">
        <v>97</v>
      </c>
      <c r="G14" s="69" t="s">
        <v>3718</v>
      </c>
      <c r="H14" s="69"/>
      <c r="I14" s="68" t="s">
        <v>1390</v>
      </c>
    </row>
    <row r="15" spans="1:9" ht="15.75" hidden="1" customHeight="1" x14ac:dyDescent="0.25">
      <c r="A15" s="68" t="s">
        <v>85</v>
      </c>
      <c r="B15" s="69" t="s">
        <v>1463</v>
      </c>
      <c r="C15" s="69">
        <v>158</v>
      </c>
      <c r="D15" s="69" t="s">
        <v>1391</v>
      </c>
      <c r="E15" s="69">
        <v>14</v>
      </c>
      <c r="F15" s="69">
        <v>102</v>
      </c>
      <c r="G15" s="69" t="s">
        <v>3718</v>
      </c>
      <c r="H15" s="69"/>
      <c r="I15" s="68" t="s">
        <v>1392</v>
      </c>
    </row>
    <row r="16" spans="1:9" ht="15.75" hidden="1" customHeight="1" x14ac:dyDescent="0.25">
      <c r="A16" s="68" t="s">
        <v>85</v>
      </c>
      <c r="B16" s="69" t="s">
        <v>1463</v>
      </c>
      <c r="C16" s="69">
        <v>158</v>
      </c>
      <c r="D16" s="69" t="s">
        <v>1393</v>
      </c>
      <c r="E16" s="69">
        <v>15</v>
      </c>
      <c r="F16" s="69">
        <v>115</v>
      </c>
      <c r="G16" s="69" t="s">
        <v>3718</v>
      </c>
      <c r="H16" s="69"/>
      <c r="I16" s="68" t="s">
        <v>1394</v>
      </c>
    </row>
    <row r="17" spans="1:9" ht="15.75" hidden="1" customHeight="1" x14ac:dyDescent="0.25">
      <c r="A17" s="68" t="s">
        <v>85</v>
      </c>
      <c r="B17" s="69" t="s">
        <v>1463</v>
      </c>
      <c r="C17" s="69">
        <v>158</v>
      </c>
      <c r="D17" s="69" t="s">
        <v>1395</v>
      </c>
      <c r="E17" s="69">
        <v>16</v>
      </c>
      <c r="F17" s="69">
        <v>126</v>
      </c>
      <c r="G17" s="69" t="s">
        <v>3718</v>
      </c>
      <c r="H17" s="69"/>
      <c r="I17" s="68" t="s">
        <v>1396</v>
      </c>
    </row>
    <row r="18" spans="1:9" ht="15.75" hidden="1" customHeight="1" x14ac:dyDescent="0.25">
      <c r="A18" s="68" t="s">
        <v>85</v>
      </c>
      <c r="B18" s="69" t="s">
        <v>1463</v>
      </c>
      <c r="C18" s="69">
        <v>158</v>
      </c>
      <c r="D18" s="69" t="s">
        <v>1358</v>
      </c>
      <c r="E18" s="69">
        <v>17</v>
      </c>
      <c r="F18" s="69">
        <v>144</v>
      </c>
      <c r="G18" s="69" t="s">
        <v>3718</v>
      </c>
      <c r="H18" s="69"/>
      <c r="I18" s="68" t="s">
        <v>1359</v>
      </c>
    </row>
    <row r="19" spans="1:9" ht="15.75" hidden="1" customHeight="1" x14ac:dyDescent="0.25">
      <c r="A19" s="68" t="s">
        <v>85</v>
      </c>
      <c r="B19" s="69" t="s">
        <v>1463</v>
      </c>
      <c r="C19" s="69">
        <v>158</v>
      </c>
      <c r="D19" s="69" t="s">
        <v>1360</v>
      </c>
      <c r="E19" s="69">
        <v>18</v>
      </c>
      <c r="F19" s="69">
        <v>150</v>
      </c>
      <c r="G19" s="69" t="s">
        <v>3718</v>
      </c>
      <c r="H19" s="69"/>
      <c r="I19" s="68" t="s">
        <v>1361</v>
      </c>
    </row>
    <row r="20" spans="1:9" ht="15.75" hidden="1" customHeight="1" x14ac:dyDescent="0.25">
      <c r="A20" s="68" t="s">
        <v>85</v>
      </c>
      <c r="B20" s="69" t="s">
        <v>1463</v>
      </c>
      <c r="C20" s="69">
        <v>158</v>
      </c>
      <c r="D20" s="69" t="s">
        <v>1362</v>
      </c>
      <c r="E20" s="69">
        <v>19</v>
      </c>
      <c r="F20" s="69">
        <v>155</v>
      </c>
      <c r="G20" s="69" t="s">
        <v>3718</v>
      </c>
      <c r="H20" s="69"/>
      <c r="I20" s="68" t="s">
        <v>1363</v>
      </c>
    </row>
    <row r="21" spans="1:9" ht="15.75" hidden="1" customHeight="1" x14ac:dyDescent="0.25">
      <c r="A21" s="68" t="s">
        <v>85</v>
      </c>
      <c r="B21" s="69" t="s">
        <v>1463</v>
      </c>
      <c r="C21" s="69">
        <v>158</v>
      </c>
      <c r="D21" s="69" t="s">
        <v>1472</v>
      </c>
      <c r="E21" s="69">
        <v>20</v>
      </c>
      <c r="F21" s="69">
        <v>185</v>
      </c>
      <c r="G21" s="69" t="s">
        <v>3718</v>
      </c>
      <c r="H21" s="69"/>
      <c r="I21" s="68" t="s">
        <v>1473</v>
      </c>
    </row>
    <row r="22" spans="1:9" ht="15.75" hidden="1" customHeight="1" x14ac:dyDescent="0.25">
      <c r="A22" s="68" t="s">
        <v>85</v>
      </c>
      <c r="B22" s="69" t="s">
        <v>1463</v>
      </c>
      <c r="C22" s="69">
        <v>158</v>
      </c>
      <c r="D22" s="69" t="s">
        <v>1474</v>
      </c>
      <c r="E22" s="69">
        <v>21</v>
      </c>
      <c r="F22" s="69">
        <v>215</v>
      </c>
      <c r="G22" s="69" t="s">
        <v>3718</v>
      </c>
      <c r="H22" s="69"/>
      <c r="I22" s="68" t="s">
        <v>1475</v>
      </c>
    </row>
    <row r="23" spans="1:9" ht="15.75" hidden="1" customHeight="1" x14ac:dyDescent="0.25">
      <c r="A23" s="68" t="s">
        <v>85</v>
      </c>
      <c r="B23" s="69" t="s">
        <v>1463</v>
      </c>
      <c r="C23" s="69">
        <v>158</v>
      </c>
      <c r="D23" s="69" t="s">
        <v>1476</v>
      </c>
      <c r="E23" s="69">
        <v>22</v>
      </c>
      <c r="F23" s="69">
        <v>239</v>
      </c>
      <c r="G23" s="69" t="s">
        <v>3718</v>
      </c>
      <c r="H23" s="69"/>
      <c r="I23" s="68" t="s">
        <v>1477</v>
      </c>
    </row>
    <row r="24" spans="1:9" ht="15.75" hidden="1" customHeight="1" x14ac:dyDescent="0.25">
      <c r="A24" s="68" t="s">
        <v>85</v>
      </c>
      <c r="B24" s="69" t="s">
        <v>1463</v>
      </c>
      <c r="C24" s="69">
        <v>158</v>
      </c>
      <c r="D24" s="69" t="s">
        <v>1470</v>
      </c>
      <c r="E24" s="69">
        <v>23</v>
      </c>
      <c r="F24" s="69">
        <v>257</v>
      </c>
      <c r="G24" s="69" t="s">
        <v>3718</v>
      </c>
      <c r="H24" s="69"/>
      <c r="I24" s="68" t="s">
        <v>1471</v>
      </c>
    </row>
    <row r="25" spans="1:9" ht="15.75" hidden="1" customHeight="1" x14ac:dyDescent="0.25">
      <c r="A25" s="68" t="s">
        <v>85</v>
      </c>
      <c r="B25" s="69" t="s">
        <v>1463</v>
      </c>
      <c r="C25" s="69">
        <v>158</v>
      </c>
      <c r="D25" s="69" t="s">
        <v>1478</v>
      </c>
      <c r="E25" s="69">
        <v>24</v>
      </c>
      <c r="F25" s="69">
        <v>281</v>
      </c>
      <c r="G25" s="69" t="s">
        <v>3718</v>
      </c>
      <c r="H25" s="69"/>
      <c r="I25" s="68" t="s">
        <v>1479</v>
      </c>
    </row>
    <row r="26" spans="1:9" ht="15.75" hidden="1" customHeight="1" x14ac:dyDescent="0.25">
      <c r="A26" s="68" t="s">
        <v>85</v>
      </c>
      <c r="B26" s="69" t="s">
        <v>1463</v>
      </c>
      <c r="C26" s="69">
        <v>158</v>
      </c>
      <c r="D26" s="69" t="s">
        <v>1468</v>
      </c>
      <c r="E26" s="69">
        <v>25</v>
      </c>
      <c r="F26" s="69">
        <v>299</v>
      </c>
      <c r="G26" s="69" t="s">
        <v>3718</v>
      </c>
      <c r="H26" s="69"/>
      <c r="I26" s="68" t="s">
        <v>1469</v>
      </c>
    </row>
    <row r="27" spans="1:9" ht="15.75" hidden="1" customHeight="1" x14ac:dyDescent="0.25">
      <c r="A27" s="68" t="s">
        <v>85</v>
      </c>
      <c r="B27" s="69" t="s">
        <v>1463</v>
      </c>
      <c r="C27" s="69">
        <v>158</v>
      </c>
      <c r="D27" s="69" t="s">
        <v>1480</v>
      </c>
      <c r="E27" s="69">
        <v>26</v>
      </c>
      <c r="F27" s="69">
        <v>341</v>
      </c>
      <c r="G27" s="69" t="s">
        <v>3718</v>
      </c>
      <c r="H27" s="69"/>
      <c r="I27" s="68" t="s">
        <v>1481</v>
      </c>
    </row>
    <row r="28" spans="1:9" ht="15.75" hidden="1" customHeight="1" x14ac:dyDescent="0.25">
      <c r="A28" s="68" t="s">
        <v>85</v>
      </c>
      <c r="B28" s="69" t="s">
        <v>1463</v>
      </c>
      <c r="C28" s="69">
        <v>158</v>
      </c>
      <c r="D28" s="69" t="s">
        <v>1482</v>
      </c>
      <c r="E28" s="69">
        <v>27</v>
      </c>
      <c r="F28" s="69">
        <v>365</v>
      </c>
      <c r="G28" s="69" t="s">
        <v>3718</v>
      </c>
      <c r="H28" s="69"/>
      <c r="I28" s="68" t="s">
        <v>1483</v>
      </c>
    </row>
    <row r="29" spans="1:9" ht="15.75" hidden="1" customHeight="1" x14ac:dyDescent="0.25">
      <c r="A29" s="68" t="s">
        <v>85</v>
      </c>
      <c r="B29" s="69" t="s">
        <v>1463</v>
      </c>
      <c r="C29" s="69">
        <v>158</v>
      </c>
      <c r="D29" s="69" t="s">
        <v>1484</v>
      </c>
      <c r="E29" s="69">
        <v>28</v>
      </c>
      <c r="F29" s="69">
        <v>407</v>
      </c>
      <c r="G29" s="69" t="s">
        <v>3718</v>
      </c>
      <c r="H29" s="69"/>
      <c r="I29" s="68" t="s">
        <v>1485</v>
      </c>
    </row>
    <row r="30" spans="1:9" ht="15.75" hidden="1" customHeight="1" x14ac:dyDescent="0.25">
      <c r="A30" s="68" t="s">
        <v>85</v>
      </c>
      <c r="B30" s="69" t="s">
        <v>1463</v>
      </c>
      <c r="C30" s="69">
        <v>158</v>
      </c>
      <c r="D30" s="69" t="s">
        <v>1486</v>
      </c>
      <c r="E30" s="69">
        <v>29</v>
      </c>
      <c r="F30" s="69">
        <v>431</v>
      </c>
      <c r="G30" s="69" t="s">
        <v>3718</v>
      </c>
      <c r="H30" s="69"/>
      <c r="I30" s="68" t="s">
        <v>1487</v>
      </c>
    </row>
    <row r="31" spans="1:9" ht="15.75" hidden="1" customHeight="1" x14ac:dyDescent="0.25">
      <c r="A31" s="68" t="s">
        <v>85</v>
      </c>
      <c r="B31" s="69" t="s">
        <v>1463</v>
      </c>
      <c r="C31" s="69">
        <v>158</v>
      </c>
      <c r="D31" s="69" t="s">
        <v>1488</v>
      </c>
      <c r="E31" s="69">
        <v>30</v>
      </c>
      <c r="F31" s="69">
        <v>449</v>
      </c>
      <c r="G31" s="69" t="s">
        <v>3718</v>
      </c>
      <c r="H31" s="69"/>
      <c r="I31" s="68" t="s">
        <v>1489</v>
      </c>
    </row>
    <row r="32" spans="1:9" ht="15.75" hidden="1" customHeight="1" x14ac:dyDescent="0.25">
      <c r="A32" s="68" t="s">
        <v>85</v>
      </c>
      <c r="B32" s="69" t="s">
        <v>1463</v>
      </c>
      <c r="C32" s="69">
        <v>158</v>
      </c>
      <c r="D32" s="69" t="s">
        <v>1490</v>
      </c>
      <c r="E32" s="69">
        <v>31</v>
      </c>
      <c r="F32" s="69">
        <v>461</v>
      </c>
      <c r="G32" s="69" t="s">
        <v>3718</v>
      </c>
      <c r="H32" s="69"/>
      <c r="I32" s="68" t="s">
        <v>1491</v>
      </c>
    </row>
    <row r="33" spans="1:9" ht="15.75" hidden="1" customHeight="1" x14ac:dyDescent="0.25">
      <c r="A33" s="68" t="s">
        <v>85</v>
      </c>
      <c r="B33" s="69" t="s">
        <v>1463</v>
      </c>
      <c r="C33" s="69">
        <v>158</v>
      </c>
      <c r="D33" s="69" t="s">
        <v>1492</v>
      </c>
      <c r="E33" s="69">
        <v>32</v>
      </c>
      <c r="F33" s="69">
        <v>467</v>
      </c>
      <c r="G33" s="69" t="s">
        <v>3718</v>
      </c>
      <c r="H33" s="69"/>
      <c r="I33" s="68" t="s">
        <v>1493</v>
      </c>
    </row>
    <row r="34" spans="1:9" ht="15.75" hidden="1" customHeight="1" x14ac:dyDescent="0.25">
      <c r="A34" s="68" t="s">
        <v>85</v>
      </c>
      <c r="B34" s="69" t="s">
        <v>1463</v>
      </c>
      <c r="C34" s="69">
        <v>158</v>
      </c>
      <c r="D34" s="69" t="s">
        <v>1494</v>
      </c>
      <c r="E34" s="69">
        <v>33</v>
      </c>
      <c r="F34" s="69">
        <v>485</v>
      </c>
      <c r="G34" s="69" t="s">
        <v>3718</v>
      </c>
      <c r="H34" s="69"/>
      <c r="I34" s="68" t="s">
        <v>1495</v>
      </c>
    </row>
    <row r="35" spans="1:9" ht="15.75" hidden="1" customHeight="1" x14ac:dyDescent="0.25">
      <c r="A35" s="68" t="s">
        <v>85</v>
      </c>
      <c r="B35" s="69" t="s">
        <v>1463</v>
      </c>
      <c r="C35" s="69">
        <v>158</v>
      </c>
      <c r="D35" s="69" t="s">
        <v>1496</v>
      </c>
      <c r="E35" s="69">
        <v>34</v>
      </c>
      <c r="F35" s="69">
        <v>489</v>
      </c>
      <c r="G35" s="69" t="s">
        <v>3718</v>
      </c>
      <c r="H35" s="69"/>
      <c r="I35" s="68" t="s">
        <v>1497</v>
      </c>
    </row>
    <row r="36" spans="1:9" ht="15.75" hidden="1" customHeight="1" x14ac:dyDescent="0.25">
      <c r="A36" s="68" t="s">
        <v>85</v>
      </c>
      <c r="B36" s="69" t="s">
        <v>1463</v>
      </c>
      <c r="C36" s="69">
        <v>158</v>
      </c>
      <c r="D36" s="69" t="s">
        <v>1494</v>
      </c>
      <c r="E36" s="69">
        <v>35</v>
      </c>
      <c r="F36" s="69">
        <v>485</v>
      </c>
      <c r="G36" s="69" t="s">
        <v>3718</v>
      </c>
      <c r="H36" s="69"/>
      <c r="I36" s="68" t="s">
        <v>1495</v>
      </c>
    </row>
    <row r="37" spans="1:9" ht="15.75" hidden="1" customHeight="1" x14ac:dyDescent="0.25">
      <c r="A37" s="68" t="s">
        <v>85</v>
      </c>
      <c r="B37" s="69" t="s">
        <v>1463</v>
      </c>
      <c r="C37" s="69">
        <v>158</v>
      </c>
      <c r="D37" s="69" t="s">
        <v>1498</v>
      </c>
      <c r="E37" s="69">
        <v>36</v>
      </c>
      <c r="F37" s="69">
        <v>521</v>
      </c>
      <c r="G37" s="69" t="s">
        <v>3718</v>
      </c>
      <c r="H37" s="69"/>
      <c r="I37" s="68" t="s">
        <v>1499</v>
      </c>
    </row>
    <row r="38" spans="1:9" ht="15.75" hidden="1" customHeight="1" x14ac:dyDescent="0.25">
      <c r="A38" s="68" t="s">
        <v>85</v>
      </c>
      <c r="B38" s="69" t="s">
        <v>2989</v>
      </c>
      <c r="C38" s="69">
        <v>159</v>
      </c>
      <c r="D38" s="69" t="s">
        <v>47</v>
      </c>
      <c r="E38" s="69">
        <v>1</v>
      </c>
      <c r="F38" s="69">
        <v>0</v>
      </c>
      <c r="G38" s="69" t="s">
        <v>1186</v>
      </c>
      <c r="H38" s="69"/>
      <c r="I38" s="68" t="s">
        <v>48</v>
      </c>
    </row>
    <row r="39" spans="1:9" ht="15.75" hidden="1" customHeight="1" x14ac:dyDescent="0.25">
      <c r="A39" s="68" t="s">
        <v>85</v>
      </c>
      <c r="B39" s="69" t="s">
        <v>2989</v>
      </c>
      <c r="C39" s="69">
        <v>159</v>
      </c>
      <c r="D39" s="69" t="s">
        <v>1109</v>
      </c>
      <c r="E39" s="69">
        <v>2</v>
      </c>
      <c r="F39" s="69">
        <v>2</v>
      </c>
      <c r="G39" s="69" t="s">
        <v>1186</v>
      </c>
      <c r="H39" s="69"/>
      <c r="I39" s="68" t="s">
        <v>1110</v>
      </c>
    </row>
    <row r="40" spans="1:9" ht="15.75" hidden="1" customHeight="1" x14ac:dyDescent="0.25">
      <c r="A40" s="68" t="s">
        <v>85</v>
      </c>
      <c r="B40" s="69" t="s">
        <v>2989</v>
      </c>
      <c r="C40" s="69">
        <v>159</v>
      </c>
      <c r="D40" s="69" t="s">
        <v>144</v>
      </c>
      <c r="E40" s="69">
        <v>3</v>
      </c>
      <c r="F40" s="69">
        <v>4</v>
      </c>
      <c r="G40" s="69" t="s">
        <v>1186</v>
      </c>
      <c r="H40" s="69"/>
      <c r="I40" s="68" t="s">
        <v>1112</v>
      </c>
    </row>
    <row r="41" spans="1:9" ht="15.75" hidden="1" customHeight="1" x14ac:dyDescent="0.25">
      <c r="A41" s="68" t="s">
        <v>85</v>
      </c>
      <c r="B41" s="69" t="s">
        <v>2989</v>
      </c>
      <c r="C41" s="69">
        <v>159</v>
      </c>
      <c r="D41" s="69" t="s">
        <v>3052</v>
      </c>
      <c r="E41" s="69">
        <v>4</v>
      </c>
      <c r="F41" s="69">
        <v>5</v>
      </c>
      <c r="G41" s="69" t="s">
        <v>1186</v>
      </c>
      <c r="H41" s="69"/>
      <c r="I41" s="68" t="s">
        <v>1114</v>
      </c>
    </row>
    <row r="42" spans="1:9" ht="15.75" hidden="1" customHeight="1" x14ac:dyDescent="0.25">
      <c r="A42" s="68" t="s">
        <v>85</v>
      </c>
      <c r="B42" s="69" t="s">
        <v>2989</v>
      </c>
      <c r="C42" s="69">
        <v>159</v>
      </c>
      <c r="D42" s="69" t="s">
        <v>1115</v>
      </c>
      <c r="E42" s="69">
        <v>5</v>
      </c>
      <c r="F42" s="69">
        <v>7</v>
      </c>
      <c r="G42" s="69" t="s">
        <v>1186</v>
      </c>
      <c r="H42" s="69"/>
      <c r="I42" s="68" t="s">
        <v>1116</v>
      </c>
    </row>
    <row r="43" spans="1:9" ht="15.75" hidden="1" customHeight="1" x14ac:dyDescent="0.25">
      <c r="A43" s="68" t="s">
        <v>85</v>
      </c>
      <c r="B43" s="69" t="s">
        <v>2989</v>
      </c>
      <c r="C43" s="69">
        <v>159</v>
      </c>
      <c r="D43" s="69" t="s">
        <v>2284</v>
      </c>
      <c r="E43" s="69">
        <v>6</v>
      </c>
      <c r="F43" s="69">
        <v>8</v>
      </c>
      <c r="G43" s="69" t="s">
        <v>1186</v>
      </c>
      <c r="H43" s="69"/>
      <c r="I43" s="68" t="s">
        <v>2285</v>
      </c>
    </row>
    <row r="44" spans="1:9" ht="15.75" hidden="1" customHeight="1" x14ac:dyDescent="0.25">
      <c r="A44" s="68" t="s">
        <v>85</v>
      </c>
      <c r="B44" s="69" t="s">
        <v>2989</v>
      </c>
      <c r="C44" s="69">
        <v>159</v>
      </c>
      <c r="D44" s="69" t="s">
        <v>2818</v>
      </c>
      <c r="E44" s="69">
        <v>7</v>
      </c>
      <c r="F44" s="69">
        <v>11</v>
      </c>
      <c r="G44" s="69" t="s">
        <v>1186</v>
      </c>
      <c r="H44" s="69"/>
      <c r="I44" s="68" t="s">
        <v>2287</v>
      </c>
    </row>
    <row r="45" spans="1:9" ht="15.75" hidden="1" customHeight="1" x14ac:dyDescent="0.25">
      <c r="A45" s="68" t="s">
        <v>85</v>
      </c>
      <c r="B45" s="69" t="s">
        <v>2989</v>
      </c>
      <c r="C45" s="69">
        <v>159</v>
      </c>
      <c r="D45" s="69" t="s">
        <v>1413</v>
      </c>
      <c r="E45" s="69">
        <v>8</v>
      </c>
      <c r="F45" s="69">
        <v>14</v>
      </c>
      <c r="G45" s="69" t="s">
        <v>1186</v>
      </c>
      <c r="H45" s="69"/>
      <c r="I45" s="68" t="s">
        <v>1414</v>
      </c>
    </row>
    <row r="46" spans="1:9" ht="15.75" hidden="1" customHeight="1" x14ac:dyDescent="0.25">
      <c r="A46" s="68" t="s">
        <v>85</v>
      </c>
      <c r="B46" s="69" t="s">
        <v>2989</v>
      </c>
      <c r="C46" s="69">
        <v>159</v>
      </c>
      <c r="D46" s="69" t="s">
        <v>2288</v>
      </c>
      <c r="E46" s="69">
        <v>9</v>
      </c>
      <c r="F46" s="69">
        <v>15</v>
      </c>
      <c r="G46" s="69" t="s">
        <v>1186</v>
      </c>
      <c r="H46" s="69"/>
      <c r="I46" s="68" t="s">
        <v>2289</v>
      </c>
    </row>
    <row r="47" spans="1:9" ht="15.75" hidden="1" customHeight="1" x14ac:dyDescent="0.25">
      <c r="A47" s="68" t="s">
        <v>85</v>
      </c>
      <c r="B47" s="69" t="s">
        <v>2989</v>
      </c>
      <c r="C47" s="69">
        <v>159</v>
      </c>
      <c r="D47" s="69" t="s">
        <v>2078</v>
      </c>
      <c r="E47" s="69">
        <v>10</v>
      </c>
      <c r="F47" s="69">
        <v>17</v>
      </c>
      <c r="G47" s="69" t="s">
        <v>1186</v>
      </c>
      <c r="H47" s="69"/>
      <c r="I47" s="68" t="s">
        <v>2079</v>
      </c>
    </row>
    <row r="48" spans="1:9" ht="15.75" hidden="1" customHeight="1" x14ac:dyDescent="0.25">
      <c r="A48" s="68" t="s">
        <v>85</v>
      </c>
      <c r="B48" s="69" t="s">
        <v>2989</v>
      </c>
      <c r="C48" s="69">
        <v>159</v>
      </c>
      <c r="D48" s="69" t="s">
        <v>2290</v>
      </c>
      <c r="E48" s="69">
        <v>11</v>
      </c>
      <c r="F48" s="69">
        <v>20</v>
      </c>
      <c r="G48" s="69" t="s">
        <v>1186</v>
      </c>
      <c r="H48" s="69"/>
      <c r="I48" s="68" t="s">
        <v>2291</v>
      </c>
    </row>
    <row r="49" spans="1:9" ht="15.75" hidden="1" customHeight="1" x14ac:dyDescent="0.25">
      <c r="A49" s="68" t="s">
        <v>85</v>
      </c>
      <c r="B49" s="69" t="s">
        <v>2989</v>
      </c>
      <c r="C49" s="69">
        <v>159</v>
      </c>
      <c r="D49" s="69" t="s">
        <v>2292</v>
      </c>
      <c r="E49" s="69">
        <v>12</v>
      </c>
      <c r="F49" s="69">
        <v>22</v>
      </c>
      <c r="G49" s="69" t="s">
        <v>1186</v>
      </c>
      <c r="H49" s="69"/>
      <c r="I49" s="68" t="s">
        <v>2293</v>
      </c>
    </row>
    <row r="50" spans="1:9" ht="15.75" hidden="1" customHeight="1" x14ac:dyDescent="0.25">
      <c r="A50" s="68" t="s">
        <v>85</v>
      </c>
      <c r="B50" s="69" t="s">
        <v>2989</v>
      </c>
      <c r="C50" s="69">
        <v>159</v>
      </c>
      <c r="D50" s="69" t="s">
        <v>2294</v>
      </c>
      <c r="E50" s="69">
        <v>13</v>
      </c>
      <c r="F50" s="69">
        <v>24</v>
      </c>
      <c r="G50" s="69" t="s">
        <v>1186</v>
      </c>
      <c r="H50" s="69"/>
      <c r="I50" s="68" t="s">
        <v>2295</v>
      </c>
    </row>
    <row r="51" spans="1:9" ht="15.75" hidden="1" customHeight="1" x14ac:dyDescent="0.25">
      <c r="A51" s="68" t="s">
        <v>85</v>
      </c>
      <c r="B51" s="69" t="s">
        <v>2989</v>
      </c>
      <c r="C51" s="69">
        <v>159</v>
      </c>
      <c r="D51" s="69" t="s">
        <v>2296</v>
      </c>
      <c r="E51" s="69">
        <v>14</v>
      </c>
      <c r="F51" s="69">
        <v>26</v>
      </c>
      <c r="G51" s="69" t="s">
        <v>1186</v>
      </c>
      <c r="H51" s="69"/>
      <c r="I51" s="68" t="s">
        <v>2297</v>
      </c>
    </row>
    <row r="52" spans="1:9" ht="15.75" hidden="1" customHeight="1" x14ac:dyDescent="0.25">
      <c r="A52" s="68" t="s">
        <v>85</v>
      </c>
      <c r="B52" s="69" t="s">
        <v>2989</v>
      </c>
      <c r="C52" s="69">
        <v>159</v>
      </c>
      <c r="D52" s="69" t="s">
        <v>2298</v>
      </c>
      <c r="E52" s="69">
        <v>15</v>
      </c>
      <c r="F52" s="69">
        <v>28</v>
      </c>
      <c r="G52" s="69" t="s">
        <v>1186</v>
      </c>
      <c r="H52" s="69"/>
      <c r="I52" s="68" t="s">
        <v>2299</v>
      </c>
    </row>
    <row r="53" spans="1:9" ht="15.75" hidden="1" customHeight="1" x14ac:dyDescent="0.25">
      <c r="A53" s="68" t="s">
        <v>85</v>
      </c>
      <c r="B53" s="69" t="s">
        <v>2989</v>
      </c>
      <c r="C53" s="69">
        <v>159</v>
      </c>
      <c r="D53" s="69" t="s">
        <v>2300</v>
      </c>
      <c r="E53" s="69">
        <v>16</v>
      </c>
      <c r="F53" s="69">
        <v>32</v>
      </c>
      <c r="G53" s="69" t="s">
        <v>1186</v>
      </c>
      <c r="H53" s="69"/>
      <c r="I53" s="68" t="s">
        <v>2301</v>
      </c>
    </row>
    <row r="54" spans="1:9" ht="15.75" hidden="1" customHeight="1" x14ac:dyDescent="0.25">
      <c r="A54" s="68" t="s">
        <v>85</v>
      </c>
      <c r="B54" s="69" t="s">
        <v>2989</v>
      </c>
      <c r="C54" s="69">
        <v>159</v>
      </c>
      <c r="D54" s="69" t="s">
        <v>1006</v>
      </c>
      <c r="E54" s="69">
        <v>17</v>
      </c>
      <c r="F54" s="69">
        <v>35</v>
      </c>
      <c r="G54" s="69" t="s">
        <v>1186</v>
      </c>
      <c r="H54" s="69"/>
      <c r="I54" s="68" t="s">
        <v>1007</v>
      </c>
    </row>
    <row r="55" spans="1:9" ht="15.75" hidden="1" customHeight="1" x14ac:dyDescent="0.25">
      <c r="A55" s="68" t="s">
        <v>85</v>
      </c>
      <c r="B55" s="69" t="s">
        <v>2989</v>
      </c>
      <c r="C55" s="69">
        <v>159</v>
      </c>
      <c r="D55" s="69" t="s">
        <v>1415</v>
      </c>
      <c r="E55" s="69">
        <v>18</v>
      </c>
      <c r="F55" s="69">
        <v>37</v>
      </c>
      <c r="G55" s="69" t="s">
        <v>1186</v>
      </c>
      <c r="H55" s="69"/>
      <c r="I55" s="68" t="s">
        <v>1416</v>
      </c>
    </row>
    <row r="56" spans="1:9" ht="15.75" hidden="1" customHeight="1" x14ac:dyDescent="0.25">
      <c r="A56" s="68" t="s">
        <v>85</v>
      </c>
      <c r="B56" s="69" t="s">
        <v>2989</v>
      </c>
      <c r="C56" s="69">
        <v>159</v>
      </c>
      <c r="D56" s="69" t="s">
        <v>2302</v>
      </c>
      <c r="E56" s="69">
        <v>19</v>
      </c>
      <c r="F56" s="69">
        <v>39</v>
      </c>
      <c r="G56" s="69" t="s">
        <v>1186</v>
      </c>
      <c r="H56" s="69"/>
      <c r="I56" s="68" t="s">
        <v>1587</v>
      </c>
    </row>
    <row r="57" spans="1:9" ht="15.75" hidden="1" customHeight="1" x14ac:dyDescent="0.25">
      <c r="A57" s="68" t="s">
        <v>85</v>
      </c>
      <c r="B57" s="69" t="s">
        <v>2989</v>
      </c>
      <c r="C57" s="69">
        <v>159</v>
      </c>
      <c r="D57" s="69" t="s">
        <v>2303</v>
      </c>
      <c r="E57" s="69">
        <v>20</v>
      </c>
      <c r="F57" s="69">
        <v>41</v>
      </c>
      <c r="G57" s="69" t="s">
        <v>1186</v>
      </c>
      <c r="H57" s="69"/>
      <c r="I57" s="68" t="s">
        <v>2304</v>
      </c>
    </row>
    <row r="58" spans="1:9" ht="15.75" hidden="1" customHeight="1" x14ac:dyDescent="0.25">
      <c r="A58" s="68" t="s">
        <v>85</v>
      </c>
      <c r="B58" s="69" t="s">
        <v>2989</v>
      </c>
      <c r="C58" s="69">
        <v>159</v>
      </c>
      <c r="D58" s="69" t="s">
        <v>2305</v>
      </c>
      <c r="E58" s="69">
        <v>21</v>
      </c>
      <c r="F58" s="69">
        <v>42</v>
      </c>
      <c r="G58" s="69" t="s">
        <v>1186</v>
      </c>
      <c r="H58" s="69"/>
      <c r="I58" s="68" t="s">
        <v>2306</v>
      </c>
    </row>
    <row r="59" spans="1:9" ht="15.75" hidden="1" customHeight="1" x14ac:dyDescent="0.25">
      <c r="A59" s="68" t="s">
        <v>85</v>
      </c>
      <c r="B59" s="69" t="s">
        <v>2989</v>
      </c>
      <c r="C59" s="69">
        <v>159</v>
      </c>
      <c r="D59" s="69" t="s">
        <v>2307</v>
      </c>
      <c r="E59" s="69">
        <v>22</v>
      </c>
      <c r="F59" s="69">
        <v>43</v>
      </c>
      <c r="G59" s="69" t="s">
        <v>1186</v>
      </c>
      <c r="H59" s="69"/>
      <c r="I59" s="68" t="s">
        <v>2308</v>
      </c>
    </row>
    <row r="60" spans="1:9" ht="15.75" hidden="1" customHeight="1" x14ac:dyDescent="0.25">
      <c r="A60" s="68" t="s">
        <v>85</v>
      </c>
      <c r="B60" s="69" t="s">
        <v>2989</v>
      </c>
      <c r="C60" s="69">
        <v>159</v>
      </c>
      <c r="D60" s="69" t="s">
        <v>2309</v>
      </c>
      <c r="E60" s="69">
        <v>23</v>
      </c>
      <c r="F60" s="69">
        <v>45</v>
      </c>
      <c r="G60" s="69" t="s">
        <v>1186</v>
      </c>
      <c r="H60" s="69"/>
      <c r="I60" s="68" t="s">
        <v>2310</v>
      </c>
    </row>
    <row r="61" spans="1:9" ht="15.75" hidden="1" customHeight="1" x14ac:dyDescent="0.25">
      <c r="A61" s="68" t="s">
        <v>85</v>
      </c>
      <c r="B61" s="69" t="s">
        <v>2989</v>
      </c>
      <c r="C61" s="69">
        <v>159</v>
      </c>
      <c r="D61" s="69" t="s">
        <v>2311</v>
      </c>
      <c r="E61" s="69">
        <v>24</v>
      </c>
      <c r="F61" s="69">
        <v>47</v>
      </c>
      <c r="G61" s="69" t="s">
        <v>1186</v>
      </c>
      <c r="H61" s="69"/>
      <c r="I61" s="68" t="s">
        <v>2312</v>
      </c>
    </row>
    <row r="62" spans="1:9" ht="15.75" hidden="1" customHeight="1" x14ac:dyDescent="0.25">
      <c r="A62" s="68" t="s">
        <v>85</v>
      </c>
      <c r="B62" s="69" t="s">
        <v>2989</v>
      </c>
      <c r="C62" s="69">
        <v>159</v>
      </c>
      <c r="D62" s="69" t="s">
        <v>2313</v>
      </c>
      <c r="E62" s="69">
        <v>25</v>
      </c>
      <c r="F62" s="69">
        <v>49</v>
      </c>
      <c r="G62" s="69" t="s">
        <v>1186</v>
      </c>
      <c r="H62" s="69"/>
      <c r="I62" s="68" t="s">
        <v>2314</v>
      </c>
    </row>
    <row r="63" spans="1:9" ht="15.75" hidden="1" customHeight="1" x14ac:dyDescent="0.25">
      <c r="A63" s="68" t="s">
        <v>85</v>
      </c>
      <c r="B63" s="69" t="s">
        <v>2989</v>
      </c>
      <c r="C63" s="69">
        <v>159</v>
      </c>
      <c r="D63" s="69" t="s">
        <v>2315</v>
      </c>
      <c r="E63" s="69">
        <v>26</v>
      </c>
      <c r="F63" s="69">
        <v>52</v>
      </c>
      <c r="G63" s="69" t="s">
        <v>1186</v>
      </c>
      <c r="H63" s="69"/>
      <c r="I63" s="68" t="s">
        <v>2316</v>
      </c>
    </row>
    <row r="64" spans="1:9" ht="15.75" hidden="1" customHeight="1" x14ac:dyDescent="0.25">
      <c r="A64" s="68" t="s">
        <v>85</v>
      </c>
      <c r="B64" s="69" t="s">
        <v>2989</v>
      </c>
      <c r="C64" s="69">
        <v>159</v>
      </c>
      <c r="D64" s="69" t="s">
        <v>2317</v>
      </c>
      <c r="E64" s="69">
        <v>27</v>
      </c>
      <c r="F64" s="69">
        <v>54</v>
      </c>
      <c r="G64" s="69" t="s">
        <v>1186</v>
      </c>
      <c r="H64" s="69"/>
      <c r="I64" s="68" t="s">
        <v>2318</v>
      </c>
    </row>
    <row r="65" spans="1:9" ht="15.75" hidden="1" customHeight="1" x14ac:dyDescent="0.25">
      <c r="A65" s="68" t="s">
        <v>85</v>
      </c>
      <c r="B65" s="69" t="s">
        <v>2989</v>
      </c>
      <c r="C65" s="69">
        <v>159</v>
      </c>
      <c r="D65" s="69" t="s">
        <v>2319</v>
      </c>
      <c r="E65" s="69">
        <v>28</v>
      </c>
      <c r="F65" s="69">
        <v>56</v>
      </c>
      <c r="G65" s="69" t="s">
        <v>1186</v>
      </c>
      <c r="H65" s="69"/>
      <c r="I65" s="68" t="s">
        <v>2320</v>
      </c>
    </row>
    <row r="66" spans="1:9" ht="15.75" hidden="1" customHeight="1" x14ac:dyDescent="0.25">
      <c r="A66" s="68" t="s">
        <v>85</v>
      </c>
      <c r="B66" s="69" t="s">
        <v>2989</v>
      </c>
      <c r="C66" s="69">
        <v>159</v>
      </c>
      <c r="D66" s="69" t="s">
        <v>2321</v>
      </c>
      <c r="E66" s="69">
        <v>29</v>
      </c>
      <c r="F66" s="69">
        <v>57</v>
      </c>
      <c r="G66" s="69" t="s">
        <v>1186</v>
      </c>
      <c r="H66" s="69"/>
      <c r="I66" s="68" t="s">
        <v>2322</v>
      </c>
    </row>
    <row r="67" spans="1:9" ht="15.75" hidden="1" customHeight="1" x14ac:dyDescent="0.25">
      <c r="A67" s="68" t="s">
        <v>85</v>
      </c>
      <c r="B67" s="69" t="s">
        <v>2989</v>
      </c>
      <c r="C67" s="69">
        <v>159</v>
      </c>
      <c r="D67" s="69" t="s">
        <v>2323</v>
      </c>
      <c r="E67" s="69">
        <v>30</v>
      </c>
      <c r="F67" s="69">
        <v>59</v>
      </c>
      <c r="G67" s="69" t="s">
        <v>1186</v>
      </c>
      <c r="H67" s="69"/>
      <c r="I67" s="68" t="s">
        <v>2324</v>
      </c>
    </row>
    <row r="68" spans="1:9" ht="15.75" hidden="1" customHeight="1" x14ac:dyDescent="0.25">
      <c r="A68" s="68" t="s">
        <v>85</v>
      </c>
      <c r="B68" s="69" t="s">
        <v>2989</v>
      </c>
      <c r="C68" s="69">
        <v>159</v>
      </c>
      <c r="D68" s="69" t="s">
        <v>1417</v>
      </c>
      <c r="E68" s="69">
        <v>31</v>
      </c>
      <c r="F68" s="69">
        <v>61</v>
      </c>
      <c r="G68" s="69" t="s">
        <v>1186</v>
      </c>
      <c r="H68" s="69">
        <v>1</v>
      </c>
      <c r="I68" s="68" t="s">
        <v>1418</v>
      </c>
    </row>
    <row r="69" spans="1:9" ht="15.75" hidden="1" customHeight="1" x14ac:dyDescent="0.25">
      <c r="A69" s="68" t="s">
        <v>85</v>
      </c>
      <c r="B69" s="69" t="s">
        <v>2989</v>
      </c>
      <c r="C69" s="69">
        <v>159</v>
      </c>
      <c r="D69" s="69" t="s">
        <v>2325</v>
      </c>
      <c r="E69" s="69">
        <v>32</v>
      </c>
      <c r="F69" s="69">
        <v>65</v>
      </c>
      <c r="G69" s="69" t="s">
        <v>1186</v>
      </c>
      <c r="H69" s="69">
        <v>3</v>
      </c>
      <c r="I69" s="68" t="s">
        <v>2326</v>
      </c>
    </row>
    <row r="70" spans="1:9" ht="15.75" hidden="1" customHeight="1" x14ac:dyDescent="0.25">
      <c r="A70" s="68" t="s">
        <v>85</v>
      </c>
      <c r="B70" s="69" t="s">
        <v>2989</v>
      </c>
      <c r="C70" s="69">
        <v>159</v>
      </c>
      <c r="D70" s="69" t="s">
        <v>2327</v>
      </c>
      <c r="E70" s="69">
        <v>33</v>
      </c>
      <c r="F70" s="69">
        <v>71</v>
      </c>
      <c r="G70" s="69" t="s">
        <v>1186</v>
      </c>
      <c r="H70" s="69"/>
      <c r="I70" s="68" t="s">
        <v>2328</v>
      </c>
    </row>
    <row r="71" spans="1:9" ht="15.75" hidden="1" customHeight="1" x14ac:dyDescent="0.25">
      <c r="A71" s="68" t="s">
        <v>85</v>
      </c>
      <c r="B71" s="69" t="s">
        <v>2989</v>
      </c>
      <c r="C71" s="69">
        <v>159</v>
      </c>
      <c r="D71" s="69" t="s">
        <v>1419</v>
      </c>
      <c r="E71" s="69">
        <v>34</v>
      </c>
      <c r="F71" s="69">
        <v>75</v>
      </c>
      <c r="G71" s="69" t="s">
        <v>1186</v>
      </c>
      <c r="H71" s="69"/>
      <c r="I71" s="68" t="s">
        <v>1420</v>
      </c>
    </row>
    <row r="72" spans="1:9" ht="15.75" customHeight="1" x14ac:dyDescent="0.25">
      <c r="A72" s="68" t="s">
        <v>85</v>
      </c>
      <c r="B72" s="69" t="s">
        <v>3719</v>
      </c>
      <c r="C72" s="69">
        <v>187</v>
      </c>
      <c r="D72" s="69" t="s">
        <v>92</v>
      </c>
      <c r="E72" s="69">
        <v>1</v>
      </c>
      <c r="F72" s="69">
        <v>0</v>
      </c>
      <c r="G72" s="69" t="s">
        <v>11</v>
      </c>
      <c r="H72" s="69"/>
      <c r="I72" s="68" t="s">
        <v>93</v>
      </c>
    </row>
    <row r="73" spans="1:9" ht="15.75" customHeight="1" x14ac:dyDescent="0.25">
      <c r="A73" s="68" t="s">
        <v>85</v>
      </c>
      <c r="B73" s="69" t="s">
        <v>3719</v>
      </c>
      <c r="C73" s="69">
        <v>187</v>
      </c>
      <c r="D73" s="69" t="s">
        <v>96</v>
      </c>
      <c r="E73" s="69">
        <v>2</v>
      </c>
      <c r="F73" s="69">
        <v>1</v>
      </c>
      <c r="G73" s="69" t="s">
        <v>11</v>
      </c>
      <c r="H73" s="69"/>
      <c r="I73" s="68" t="s">
        <v>97</v>
      </c>
    </row>
    <row r="74" spans="1:9" ht="15.75" customHeight="1" x14ac:dyDescent="0.25">
      <c r="A74" s="68" t="s">
        <v>85</v>
      </c>
      <c r="B74" s="69" t="s">
        <v>3719</v>
      </c>
      <c r="C74" s="69">
        <v>187</v>
      </c>
      <c r="D74" s="69" t="s">
        <v>98</v>
      </c>
      <c r="E74" s="69">
        <v>3</v>
      </c>
      <c r="F74" s="69">
        <v>2</v>
      </c>
      <c r="G74" s="69" t="s">
        <v>11</v>
      </c>
      <c r="H74" s="69"/>
      <c r="I74" s="68" t="s">
        <v>99</v>
      </c>
    </row>
    <row r="75" spans="1:9" ht="15.75" customHeight="1" x14ac:dyDescent="0.25">
      <c r="A75" s="68" t="s">
        <v>85</v>
      </c>
      <c r="B75" s="69" t="s">
        <v>3719</v>
      </c>
      <c r="C75" s="69">
        <v>187</v>
      </c>
      <c r="D75" s="69" t="s">
        <v>100</v>
      </c>
      <c r="E75" s="69">
        <v>4</v>
      </c>
      <c r="F75" s="69">
        <v>3</v>
      </c>
      <c r="G75" s="69" t="s">
        <v>11</v>
      </c>
      <c r="H75" s="69"/>
      <c r="I75" s="68" t="s">
        <v>101</v>
      </c>
    </row>
    <row r="76" spans="1:9" ht="15.75" customHeight="1" x14ac:dyDescent="0.25">
      <c r="A76" s="68" t="s">
        <v>85</v>
      </c>
      <c r="B76" s="69" t="s">
        <v>3719</v>
      </c>
      <c r="C76" s="69">
        <v>187</v>
      </c>
      <c r="D76" s="69" t="s">
        <v>102</v>
      </c>
      <c r="E76" s="69">
        <v>5</v>
      </c>
      <c r="F76" s="69">
        <v>4</v>
      </c>
      <c r="G76" s="69" t="s">
        <v>11</v>
      </c>
      <c r="H76" s="69"/>
      <c r="I76" s="68" t="s">
        <v>103</v>
      </c>
    </row>
    <row r="77" spans="1:9" ht="15.75" customHeight="1" x14ac:dyDescent="0.25">
      <c r="A77" s="68" t="s">
        <v>85</v>
      </c>
      <c r="B77" s="69" t="s">
        <v>3719</v>
      </c>
      <c r="C77" s="69">
        <v>187</v>
      </c>
      <c r="D77" s="69" t="s">
        <v>703</v>
      </c>
      <c r="E77" s="69">
        <v>6</v>
      </c>
      <c r="F77" s="69">
        <v>6</v>
      </c>
      <c r="G77" s="69" t="s">
        <v>11</v>
      </c>
      <c r="H77" s="69"/>
      <c r="I77" s="68" t="s">
        <v>704</v>
      </c>
    </row>
    <row r="78" spans="1:9" ht="15.75" customHeight="1" x14ac:dyDescent="0.25">
      <c r="A78" s="68" t="s">
        <v>85</v>
      </c>
      <c r="B78" s="69" t="s">
        <v>3719</v>
      </c>
      <c r="C78" s="69">
        <v>187</v>
      </c>
      <c r="D78" s="69" t="s">
        <v>705</v>
      </c>
      <c r="E78" s="69">
        <v>7</v>
      </c>
      <c r="F78" s="69">
        <v>7</v>
      </c>
      <c r="G78" s="69" t="s">
        <v>11</v>
      </c>
      <c r="H78" s="69"/>
      <c r="I78" s="68" t="s">
        <v>706</v>
      </c>
    </row>
    <row r="79" spans="1:9" ht="15.75" customHeight="1" x14ac:dyDescent="0.25">
      <c r="A79" s="68" t="s">
        <v>85</v>
      </c>
      <c r="B79" s="69" t="s">
        <v>3719</v>
      </c>
      <c r="C79" s="69">
        <v>187</v>
      </c>
      <c r="D79" s="69" t="s">
        <v>707</v>
      </c>
      <c r="E79" s="69">
        <v>8</v>
      </c>
      <c r="F79" s="69">
        <v>8</v>
      </c>
      <c r="G79" s="69" t="s">
        <v>11</v>
      </c>
      <c r="H79" s="69"/>
      <c r="I79" s="68" t="s">
        <v>708</v>
      </c>
    </row>
    <row r="80" spans="1:9" ht="15.75" customHeight="1" x14ac:dyDescent="0.25">
      <c r="A80" s="68" t="s">
        <v>85</v>
      </c>
      <c r="B80" s="69" t="s">
        <v>3719</v>
      </c>
      <c r="C80" s="69">
        <v>187</v>
      </c>
      <c r="D80" s="69" t="s">
        <v>709</v>
      </c>
      <c r="E80" s="69">
        <v>9</v>
      </c>
      <c r="F80" s="69">
        <v>9</v>
      </c>
      <c r="G80" s="69" t="s">
        <v>11</v>
      </c>
      <c r="H80" s="69"/>
      <c r="I80" s="68" t="s">
        <v>710</v>
      </c>
    </row>
    <row r="81" spans="1:9" ht="15.75" customHeight="1" x14ac:dyDescent="0.25">
      <c r="A81" s="68" t="s">
        <v>85</v>
      </c>
      <c r="B81" s="69" t="s">
        <v>3719</v>
      </c>
      <c r="C81" s="69">
        <v>187</v>
      </c>
      <c r="D81" s="69" t="s">
        <v>778</v>
      </c>
      <c r="E81" s="69">
        <v>10</v>
      </c>
      <c r="F81" s="69">
        <v>10</v>
      </c>
      <c r="G81" s="69" t="s">
        <v>11</v>
      </c>
      <c r="H81" s="69"/>
      <c r="I81" s="68" t="s">
        <v>779</v>
      </c>
    </row>
    <row r="82" spans="1:9" ht="15.75" customHeight="1" x14ac:dyDescent="0.25">
      <c r="A82" s="68" t="s">
        <v>85</v>
      </c>
      <c r="B82" s="69" t="s">
        <v>3719</v>
      </c>
      <c r="C82" s="69">
        <v>187</v>
      </c>
      <c r="D82" s="69" t="s">
        <v>854</v>
      </c>
      <c r="E82" s="69">
        <v>11</v>
      </c>
      <c r="F82" s="69">
        <v>11</v>
      </c>
      <c r="G82" s="69" t="s">
        <v>11</v>
      </c>
      <c r="H82" s="69"/>
      <c r="I82" s="68" t="s">
        <v>855</v>
      </c>
    </row>
    <row r="83" spans="1:9" ht="15.75" customHeight="1" x14ac:dyDescent="0.25">
      <c r="A83" s="68" t="s">
        <v>85</v>
      </c>
      <c r="B83" s="69" t="s">
        <v>3719</v>
      </c>
      <c r="C83" s="69">
        <v>187</v>
      </c>
      <c r="D83" s="69" t="s">
        <v>856</v>
      </c>
      <c r="E83" s="69">
        <v>12</v>
      </c>
      <c r="F83" s="69">
        <v>12</v>
      </c>
      <c r="G83" s="69" t="s">
        <v>11</v>
      </c>
      <c r="H83" s="69"/>
      <c r="I83" s="68" t="s">
        <v>857</v>
      </c>
    </row>
    <row r="84" spans="1:9" ht="15.75" customHeight="1" x14ac:dyDescent="0.25">
      <c r="A84" s="68" t="s">
        <v>85</v>
      </c>
      <c r="B84" s="69" t="s">
        <v>3719</v>
      </c>
      <c r="C84" s="69">
        <v>187</v>
      </c>
      <c r="D84" s="69" t="s">
        <v>858</v>
      </c>
      <c r="E84" s="69">
        <v>13</v>
      </c>
      <c r="F84" s="69">
        <v>13</v>
      </c>
      <c r="G84" s="69" t="s">
        <v>11</v>
      </c>
      <c r="H84" s="69"/>
      <c r="I84" s="68" t="s">
        <v>859</v>
      </c>
    </row>
    <row r="85" spans="1:9" ht="15.75" customHeight="1" x14ac:dyDescent="0.25">
      <c r="A85" s="68" t="s">
        <v>85</v>
      </c>
      <c r="B85" s="69" t="s">
        <v>3719</v>
      </c>
      <c r="C85" s="69">
        <v>187</v>
      </c>
      <c r="D85" s="69" t="s">
        <v>1539</v>
      </c>
      <c r="E85" s="69">
        <v>14</v>
      </c>
      <c r="F85" s="69">
        <v>14</v>
      </c>
      <c r="G85" s="69" t="s">
        <v>11</v>
      </c>
      <c r="H85" s="69"/>
      <c r="I85" s="68" t="s">
        <v>861</v>
      </c>
    </row>
    <row r="86" spans="1:9" ht="15.75" customHeight="1" x14ac:dyDescent="0.25">
      <c r="A86" s="68" t="s">
        <v>85</v>
      </c>
      <c r="B86" s="69" t="s">
        <v>3719</v>
      </c>
      <c r="C86" s="69">
        <v>187</v>
      </c>
      <c r="D86" s="69" t="s">
        <v>862</v>
      </c>
      <c r="E86" s="69">
        <v>15</v>
      </c>
      <c r="F86" s="69">
        <v>16</v>
      </c>
      <c r="G86" s="69" t="s">
        <v>11</v>
      </c>
      <c r="H86" s="69"/>
      <c r="I86" s="68" t="s">
        <v>863</v>
      </c>
    </row>
    <row r="87" spans="1:9" ht="15.75" customHeight="1" x14ac:dyDescent="0.25">
      <c r="A87" s="68" t="s">
        <v>85</v>
      </c>
      <c r="B87" s="69" t="s">
        <v>3719</v>
      </c>
      <c r="C87" s="69">
        <v>187</v>
      </c>
      <c r="D87" s="69" t="s">
        <v>864</v>
      </c>
      <c r="E87" s="69">
        <v>16</v>
      </c>
      <c r="F87" s="69">
        <v>17</v>
      </c>
      <c r="G87" s="69" t="s">
        <v>11</v>
      </c>
      <c r="H87" s="69"/>
      <c r="I87" s="68" t="s">
        <v>865</v>
      </c>
    </row>
    <row r="88" spans="1:9" ht="15.75" customHeight="1" x14ac:dyDescent="0.25">
      <c r="A88" s="68" t="s">
        <v>85</v>
      </c>
      <c r="B88" s="69" t="s">
        <v>3719</v>
      </c>
      <c r="C88" s="69">
        <v>187</v>
      </c>
      <c r="D88" s="69" t="s">
        <v>866</v>
      </c>
      <c r="E88" s="69">
        <v>17</v>
      </c>
      <c r="F88" s="69">
        <v>19</v>
      </c>
      <c r="G88" s="69" t="s">
        <v>11</v>
      </c>
      <c r="H88" s="69"/>
      <c r="I88" s="68" t="s">
        <v>867</v>
      </c>
    </row>
    <row r="89" spans="1:9" ht="15.75" customHeight="1" x14ac:dyDescent="0.25">
      <c r="A89" s="68" t="s">
        <v>85</v>
      </c>
      <c r="B89" s="69" t="s">
        <v>3719</v>
      </c>
      <c r="C89" s="69">
        <v>187</v>
      </c>
      <c r="D89" s="69" t="s">
        <v>868</v>
      </c>
      <c r="E89" s="69">
        <v>18</v>
      </c>
      <c r="F89" s="69">
        <v>20</v>
      </c>
      <c r="G89" s="69" t="s">
        <v>11</v>
      </c>
      <c r="H89" s="69"/>
      <c r="I89" s="68" t="s">
        <v>869</v>
      </c>
    </row>
    <row r="90" spans="1:9" ht="15.75" customHeight="1" x14ac:dyDescent="0.25">
      <c r="A90" s="68" t="s">
        <v>85</v>
      </c>
      <c r="B90" s="69" t="s">
        <v>3719</v>
      </c>
      <c r="C90" s="69">
        <v>187</v>
      </c>
      <c r="D90" s="69" t="s">
        <v>822</v>
      </c>
      <c r="E90" s="69">
        <v>19</v>
      </c>
      <c r="F90" s="69">
        <v>23</v>
      </c>
      <c r="G90" s="69" t="s">
        <v>11</v>
      </c>
      <c r="H90" s="69"/>
      <c r="I90" s="68" t="s">
        <v>823</v>
      </c>
    </row>
    <row r="91" spans="1:9" ht="15.75" hidden="1" customHeight="1" x14ac:dyDescent="0.25">
      <c r="A91" s="68" t="s">
        <v>85</v>
      </c>
      <c r="B91" s="69" t="s">
        <v>3177</v>
      </c>
      <c r="C91" s="69">
        <v>194</v>
      </c>
      <c r="D91" s="69" t="s">
        <v>1563</v>
      </c>
      <c r="E91" s="69">
        <v>1</v>
      </c>
      <c r="F91" s="69">
        <v>0</v>
      </c>
      <c r="G91" s="69" t="s">
        <v>2371</v>
      </c>
      <c r="H91" s="69"/>
      <c r="I91" s="68" t="s">
        <v>48</v>
      </c>
    </row>
    <row r="92" spans="1:9" ht="15.75" hidden="1" customHeight="1" x14ac:dyDescent="0.25">
      <c r="A92" s="68" t="s">
        <v>85</v>
      </c>
      <c r="B92" s="69" t="s">
        <v>3177</v>
      </c>
      <c r="C92" s="69">
        <v>194</v>
      </c>
      <c r="D92" s="69" t="s">
        <v>3179</v>
      </c>
      <c r="E92" s="69">
        <v>2</v>
      </c>
      <c r="F92" s="69">
        <v>2</v>
      </c>
      <c r="G92" s="69" t="s">
        <v>2371</v>
      </c>
      <c r="H92" s="69"/>
      <c r="I92" s="68" t="s">
        <v>1110</v>
      </c>
    </row>
    <row r="93" spans="1:9" ht="15.75" hidden="1" customHeight="1" x14ac:dyDescent="0.25">
      <c r="A93" s="68" t="s">
        <v>85</v>
      </c>
      <c r="B93" s="69" t="s">
        <v>3177</v>
      </c>
      <c r="C93" s="69">
        <v>194</v>
      </c>
      <c r="D93" s="69" t="s">
        <v>2856</v>
      </c>
      <c r="E93" s="69">
        <v>3</v>
      </c>
      <c r="F93" s="69">
        <v>4</v>
      </c>
      <c r="G93" s="69" t="s">
        <v>2371</v>
      </c>
      <c r="H93" s="69"/>
      <c r="I93" s="68" t="s">
        <v>1112</v>
      </c>
    </row>
    <row r="94" spans="1:9" ht="15.75" hidden="1" customHeight="1" x14ac:dyDescent="0.25">
      <c r="A94" s="68" t="s">
        <v>85</v>
      </c>
      <c r="B94" s="69" t="s">
        <v>3177</v>
      </c>
      <c r="C94" s="69">
        <v>194</v>
      </c>
      <c r="D94" s="69" t="s">
        <v>3180</v>
      </c>
      <c r="E94" s="69">
        <v>4</v>
      </c>
      <c r="F94" s="69">
        <v>5</v>
      </c>
      <c r="G94" s="69" t="s">
        <v>2371</v>
      </c>
      <c r="H94" s="69"/>
      <c r="I94" s="68" t="s">
        <v>1114</v>
      </c>
    </row>
    <row r="95" spans="1:9" ht="15.75" hidden="1" customHeight="1" x14ac:dyDescent="0.25">
      <c r="A95" s="68" t="s">
        <v>85</v>
      </c>
      <c r="B95" s="69" t="s">
        <v>3177</v>
      </c>
      <c r="C95" s="69">
        <v>194</v>
      </c>
      <c r="D95" s="69" t="s">
        <v>3181</v>
      </c>
      <c r="E95" s="69">
        <v>5</v>
      </c>
      <c r="F95" s="69">
        <v>7</v>
      </c>
      <c r="G95" s="69" t="s">
        <v>2371</v>
      </c>
      <c r="H95" s="69"/>
      <c r="I95" s="68" t="s">
        <v>1118</v>
      </c>
    </row>
    <row r="96" spans="1:9" ht="15.75" hidden="1" customHeight="1" x14ac:dyDescent="0.25">
      <c r="A96" s="68" t="s">
        <v>85</v>
      </c>
      <c r="B96" s="69" t="s">
        <v>3177</v>
      </c>
      <c r="C96" s="69">
        <v>194</v>
      </c>
      <c r="D96" s="69" t="s">
        <v>3182</v>
      </c>
      <c r="E96" s="69">
        <v>6</v>
      </c>
      <c r="F96" s="69">
        <v>8</v>
      </c>
      <c r="G96" s="69" t="s">
        <v>2371</v>
      </c>
      <c r="H96" s="69"/>
      <c r="I96" s="68" t="s">
        <v>2285</v>
      </c>
    </row>
    <row r="97" spans="1:9" ht="15.75" hidden="1" customHeight="1" x14ac:dyDescent="0.25">
      <c r="A97" s="68" t="s">
        <v>85</v>
      </c>
      <c r="B97" s="69" t="s">
        <v>3177</v>
      </c>
      <c r="C97" s="69">
        <v>194</v>
      </c>
      <c r="D97" s="69" t="s">
        <v>3183</v>
      </c>
      <c r="E97" s="69">
        <v>7</v>
      </c>
      <c r="F97" s="69">
        <v>11</v>
      </c>
      <c r="G97" s="69" t="s">
        <v>2371</v>
      </c>
      <c r="H97" s="69"/>
      <c r="I97" s="68" t="s">
        <v>2287</v>
      </c>
    </row>
    <row r="98" spans="1:9" ht="15.75" hidden="1" customHeight="1" x14ac:dyDescent="0.25">
      <c r="A98" s="68" t="s">
        <v>85</v>
      </c>
      <c r="B98" s="69" t="s">
        <v>3177</v>
      </c>
      <c r="C98" s="69">
        <v>194</v>
      </c>
      <c r="D98" s="69" t="s">
        <v>3184</v>
      </c>
      <c r="E98" s="69">
        <v>8</v>
      </c>
      <c r="F98" s="69">
        <v>14</v>
      </c>
      <c r="G98" s="69" t="s">
        <v>2371</v>
      </c>
      <c r="H98" s="69"/>
      <c r="I98" s="68" t="s">
        <v>1414</v>
      </c>
    </row>
    <row r="99" spans="1:9" ht="15.75" hidden="1" customHeight="1" x14ac:dyDescent="0.25">
      <c r="A99" s="68" t="s">
        <v>85</v>
      </c>
      <c r="B99" s="69" t="s">
        <v>3177</v>
      </c>
      <c r="C99" s="69">
        <v>194</v>
      </c>
      <c r="D99" s="69" t="s">
        <v>3185</v>
      </c>
      <c r="E99" s="69">
        <v>9</v>
      </c>
      <c r="F99" s="69">
        <v>15</v>
      </c>
      <c r="G99" s="69" t="s">
        <v>2371</v>
      </c>
      <c r="H99" s="69"/>
      <c r="I99" s="68" t="s">
        <v>2289</v>
      </c>
    </row>
    <row r="100" spans="1:9" ht="15.75" hidden="1" customHeight="1" x14ac:dyDescent="0.25">
      <c r="A100" s="68" t="s">
        <v>85</v>
      </c>
      <c r="B100" s="69" t="s">
        <v>3177</v>
      </c>
      <c r="C100" s="69">
        <v>194</v>
      </c>
      <c r="D100" s="69" t="s">
        <v>3186</v>
      </c>
      <c r="E100" s="69">
        <v>10</v>
      </c>
      <c r="F100" s="69">
        <v>17</v>
      </c>
      <c r="G100" s="69" t="s">
        <v>2371</v>
      </c>
      <c r="H100" s="69"/>
      <c r="I100" s="68" t="s">
        <v>2079</v>
      </c>
    </row>
    <row r="101" spans="1:9" ht="15.75" hidden="1" customHeight="1" x14ac:dyDescent="0.25">
      <c r="A101" s="68" t="s">
        <v>85</v>
      </c>
      <c r="B101" s="69" t="s">
        <v>3177</v>
      </c>
      <c r="C101" s="69">
        <v>194</v>
      </c>
      <c r="D101" s="69" t="s">
        <v>3187</v>
      </c>
      <c r="E101" s="69">
        <v>11</v>
      </c>
      <c r="F101" s="69">
        <v>20</v>
      </c>
      <c r="G101" s="69" t="s">
        <v>2371</v>
      </c>
      <c r="H101" s="69"/>
      <c r="I101" s="68" t="s">
        <v>2291</v>
      </c>
    </row>
    <row r="102" spans="1:9" ht="15.75" hidden="1" customHeight="1" x14ac:dyDescent="0.25">
      <c r="A102" s="68" t="s">
        <v>85</v>
      </c>
      <c r="B102" s="69" t="s">
        <v>3177</v>
      </c>
      <c r="C102" s="69">
        <v>194</v>
      </c>
      <c r="D102" s="69" t="s">
        <v>3188</v>
      </c>
      <c r="E102" s="69">
        <v>12</v>
      </c>
      <c r="F102" s="69">
        <v>22</v>
      </c>
      <c r="G102" s="69" t="s">
        <v>2371</v>
      </c>
      <c r="H102" s="69"/>
      <c r="I102" s="68" t="s">
        <v>2293</v>
      </c>
    </row>
    <row r="103" spans="1:9" ht="15.75" hidden="1" customHeight="1" x14ac:dyDescent="0.25">
      <c r="A103" s="68" t="s">
        <v>85</v>
      </c>
      <c r="B103" s="69" t="s">
        <v>3177</v>
      </c>
      <c r="C103" s="69">
        <v>194</v>
      </c>
      <c r="D103" s="69" t="s">
        <v>3189</v>
      </c>
      <c r="E103" s="69">
        <v>13</v>
      </c>
      <c r="F103" s="69">
        <v>24</v>
      </c>
      <c r="G103" s="69" t="s">
        <v>2371</v>
      </c>
      <c r="H103" s="69"/>
      <c r="I103" s="68" t="s">
        <v>2295</v>
      </c>
    </row>
    <row r="104" spans="1:9" ht="15.75" hidden="1" customHeight="1" x14ac:dyDescent="0.25">
      <c r="A104" s="68" t="s">
        <v>85</v>
      </c>
      <c r="B104" s="69" t="s">
        <v>3177</v>
      </c>
      <c r="C104" s="69">
        <v>194</v>
      </c>
      <c r="D104" s="69" t="s">
        <v>3190</v>
      </c>
      <c r="E104" s="69">
        <v>14</v>
      </c>
      <c r="F104" s="69">
        <v>26</v>
      </c>
      <c r="G104" s="69" t="s">
        <v>2371</v>
      </c>
      <c r="H104" s="69"/>
      <c r="I104" s="68" t="s">
        <v>2297</v>
      </c>
    </row>
    <row r="105" spans="1:9" ht="15.75" hidden="1" customHeight="1" x14ac:dyDescent="0.25">
      <c r="A105" s="68" t="s">
        <v>85</v>
      </c>
      <c r="B105" s="69" t="s">
        <v>3177</v>
      </c>
      <c r="C105" s="69">
        <v>194</v>
      </c>
      <c r="D105" s="69" t="s">
        <v>3191</v>
      </c>
      <c r="E105" s="69">
        <v>15</v>
      </c>
      <c r="F105" s="69">
        <v>28</v>
      </c>
      <c r="G105" s="69" t="s">
        <v>2371</v>
      </c>
      <c r="H105" s="69"/>
      <c r="I105" s="68" t="s">
        <v>2299</v>
      </c>
    </row>
    <row r="106" spans="1:9" ht="15.75" hidden="1" customHeight="1" x14ac:dyDescent="0.25">
      <c r="A106" s="68" t="s">
        <v>85</v>
      </c>
      <c r="B106" s="69" t="s">
        <v>3177</v>
      </c>
      <c r="C106" s="69">
        <v>194</v>
      </c>
      <c r="D106" s="69" t="s">
        <v>3192</v>
      </c>
      <c r="E106" s="69">
        <v>16</v>
      </c>
      <c r="F106" s="69">
        <v>32</v>
      </c>
      <c r="G106" s="69" t="s">
        <v>2371</v>
      </c>
      <c r="H106" s="69"/>
      <c r="I106" s="68" t="s">
        <v>2301</v>
      </c>
    </row>
    <row r="107" spans="1:9" ht="15.75" hidden="1" customHeight="1" x14ac:dyDescent="0.25">
      <c r="A107" s="68" t="s">
        <v>85</v>
      </c>
      <c r="B107" s="69" t="s">
        <v>3177</v>
      </c>
      <c r="C107" s="69">
        <v>194</v>
      </c>
      <c r="D107" s="69" t="s">
        <v>3193</v>
      </c>
      <c r="E107" s="69">
        <v>17</v>
      </c>
      <c r="F107" s="69">
        <v>35</v>
      </c>
      <c r="G107" s="69" t="s">
        <v>2371</v>
      </c>
      <c r="H107" s="69"/>
      <c r="I107" s="68" t="s">
        <v>1007</v>
      </c>
    </row>
    <row r="108" spans="1:9" ht="15.75" hidden="1" customHeight="1" x14ac:dyDescent="0.25">
      <c r="A108" s="68" t="s">
        <v>85</v>
      </c>
      <c r="B108" s="69" t="s">
        <v>3177</v>
      </c>
      <c r="C108" s="69">
        <v>194</v>
      </c>
      <c r="D108" s="69" t="s">
        <v>3194</v>
      </c>
      <c r="E108" s="69">
        <v>18</v>
      </c>
      <c r="F108" s="69">
        <v>37</v>
      </c>
      <c r="G108" s="69" t="s">
        <v>2371</v>
      </c>
      <c r="H108" s="69"/>
      <c r="I108" s="68" t="s">
        <v>1416</v>
      </c>
    </row>
    <row r="109" spans="1:9" ht="15.75" hidden="1" customHeight="1" x14ac:dyDescent="0.25">
      <c r="A109" s="68" t="s">
        <v>85</v>
      </c>
      <c r="B109" s="69" t="s">
        <v>3177</v>
      </c>
      <c r="C109" s="69">
        <v>194</v>
      </c>
      <c r="D109" s="69" t="s">
        <v>3195</v>
      </c>
      <c r="E109" s="69">
        <v>19</v>
      </c>
      <c r="F109" s="69">
        <v>39</v>
      </c>
      <c r="G109" s="69" t="s">
        <v>2371</v>
      </c>
      <c r="H109" s="69"/>
      <c r="I109" s="68" t="s">
        <v>1587</v>
      </c>
    </row>
    <row r="110" spans="1:9" ht="15.75" hidden="1" customHeight="1" x14ac:dyDescent="0.25">
      <c r="A110" s="68" t="s">
        <v>85</v>
      </c>
      <c r="B110" s="69" t="s">
        <v>3177</v>
      </c>
      <c r="C110" s="69">
        <v>194</v>
      </c>
      <c r="D110" s="69" t="s">
        <v>3196</v>
      </c>
      <c r="E110" s="69">
        <v>20</v>
      </c>
      <c r="F110" s="69">
        <v>41</v>
      </c>
      <c r="G110" s="69" t="s">
        <v>2371</v>
      </c>
      <c r="H110" s="69"/>
      <c r="I110" s="68" t="s">
        <v>2304</v>
      </c>
    </row>
    <row r="111" spans="1:9" ht="15.75" hidden="1" customHeight="1" x14ac:dyDescent="0.25">
      <c r="A111" s="68" t="s">
        <v>85</v>
      </c>
      <c r="B111" s="69" t="s">
        <v>3177</v>
      </c>
      <c r="C111" s="69">
        <v>194</v>
      </c>
      <c r="D111" s="69" t="s">
        <v>3197</v>
      </c>
      <c r="E111" s="69">
        <v>21</v>
      </c>
      <c r="F111" s="69">
        <v>42</v>
      </c>
      <c r="G111" s="69" t="s">
        <v>2371</v>
      </c>
      <c r="H111" s="69"/>
      <c r="I111" s="68" t="s">
        <v>2306</v>
      </c>
    </row>
    <row r="112" spans="1:9" ht="15.75" hidden="1" customHeight="1" x14ac:dyDescent="0.25">
      <c r="A112" s="68" t="s">
        <v>85</v>
      </c>
      <c r="B112" s="69" t="s">
        <v>3177</v>
      </c>
      <c r="C112" s="69">
        <v>194</v>
      </c>
      <c r="D112" s="69" t="s">
        <v>3198</v>
      </c>
      <c r="E112" s="69">
        <v>22</v>
      </c>
      <c r="F112" s="69">
        <v>43</v>
      </c>
      <c r="G112" s="69" t="s">
        <v>2371</v>
      </c>
      <c r="H112" s="69"/>
      <c r="I112" s="68" t="s">
        <v>2308</v>
      </c>
    </row>
    <row r="113" spans="1:9" ht="15.75" hidden="1" customHeight="1" x14ac:dyDescent="0.25">
      <c r="A113" s="68" t="s">
        <v>85</v>
      </c>
      <c r="B113" s="69" t="s">
        <v>3177</v>
      </c>
      <c r="C113" s="69">
        <v>194</v>
      </c>
      <c r="D113" s="69" t="s">
        <v>3199</v>
      </c>
      <c r="E113" s="69">
        <v>23</v>
      </c>
      <c r="F113" s="69">
        <v>45</v>
      </c>
      <c r="G113" s="69" t="s">
        <v>2371</v>
      </c>
      <c r="H113" s="69"/>
      <c r="I113" s="68" t="s">
        <v>2310</v>
      </c>
    </row>
    <row r="114" spans="1:9" ht="15.75" hidden="1" customHeight="1" x14ac:dyDescent="0.25">
      <c r="A114" s="68" t="s">
        <v>85</v>
      </c>
      <c r="B114" s="69" t="s">
        <v>3177</v>
      </c>
      <c r="C114" s="69">
        <v>194</v>
      </c>
      <c r="D114" s="69" t="s">
        <v>3200</v>
      </c>
      <c r="E114" s="69">
        <v>24</v>
      </c>
      <c r="F114" s="69">
        <v>47</v>
      </c>
      <c r="G114" s="69" t="s">
        <v>2371</v>
      </c>
      <c r="H114" s="69"/>
      <c r="I114" s="68" t="s">
        <v>2312</v>
      </c>
    </row>
    <row r="115" spans="1:9" ht="15.75" hidden="1" customHeight="1" x14ac:dyDescent="0.25">
      <c r="A115" s="68" t="s">
        <v>85</v>
      </c>
      <c r="B115" s="69" t="s">
        <v>3177</v>
      </c>
      <c r="C115" s="69">
        <v>194</v>
      </c>
      <c r="D115" s="69" t="s">
        <v>3201</v>
      </c>
      <c r="E115" s="69">
        <v>25</v>
      </c>
      <c r="F115" s="69">
        <v>49</v>
      </c>
      <c r="G115" s="69" t="s">
        <v>2371</v>
      </c>
      <c r="H115" s="69"/>
      <c r="I115" s="68" t="s">
        <v>2314</v>
      </c>
    </row>
    <row r="116" spans="1:9" ht="15.75" hidden="1" customHeight="1" x14ac:dyDescent="0.25">
      <c r="A116" s="68" t="s">
        <v>85</v>
      </c>
      <c r="B116" s="69" t="s">
        <v>3177</v>
      </c>
      <c r="C116" s="69">
        <v>194</v>
      </c>
      <c r="D116" s="69" t="s">
        <v>3202</v>
      </c>
      <c r="E116" s="69">
        <v>26</v>
      </c>
      <c r="F116" s="69">
        <v>52</v>
      </c>
      <c r="G116" s="69" t="s">
        <v>2371</v>
      </c>
      <c r="H116" s="69"/>
      <c r="I116" s="68" t="s">
        <v>2316</v>
      </c>
    </row>
    <row r="117" spans="1:9" ht="15.75" hidden="1" customHeight="1" x14ac:dyDescent="0.25">
      <c r="A117" s="68" t="s">
        <v>85</v>
      </c>
      <c r="B117" s="69" t="s">
        <v>3177</v>
      </c>
      <c r="C117" s="69">
        <v>194</v>
      </c>
      <c r="D117" s="69" t="s">
        <v>3203</v>
      </c>
      <c r="E117" s="69">
        <v>27</v>
      </c>
      <c r="F117" s="69">
        <v>54</v>
      </c>
      <c r="G117" s="69" t="s">
        <v>2371</v>
      </c>
      <c r="H117" s="69"/>
      <c r="I117" s="68" t="s">
        <v>2999</v>
      </c>
    </row>
    <row r="118" spans="1:9" ht="15.75" hidden="1" customHeight="1" x14ac:dyDescent="0.25">
      <c r="A118" s="68" t="s">
        <v>85</v>
      </c>
      <c r="B118" s="69" t="s">
        <v>3177</v>
      </c>
      <c r="C118" s="69">
        <v>194</v>
      </c>
      <c r="D118" s="69" t="s">
        <v>3204</v>
      </c>
      <c r="E118" s="69">
        <v>28</v>
      </c>
      <c r="F118" s="69">
        <v>56</v>
      </c>
      <c r="G118" s="69" t="s">
        <v>2371</v>
      </c>
      <c r="H118" s="69"/>
      <c r="I118" s="68" t="s">
        <v>2320</v>
      </c>
    </row>
    <row r="119" spans="1:9" ht="15.75" hidden="1" customHeight="1" x14ac:dyDescent="0.25">
      <c r="A119" s="68" t="s">
        <v>85</v>
      </c>
      <c r="B119" s="69" t="s">
        <v>3177</v>
      </c>
      <c r="C119" s="69">
        <v>194</v>
      </c>
      <c r="D119" s="69" t="s">
        <v>3205</v>
      </c>
      <c r="E119" s="69">
        <v>29</v>
      </c>
      <c r="F119" s="69">
        <v>58</v>
      </c>
      <c r="G119" s="69" t="s">
        <v>2371</v>
      </c>
      <c r="H119" s="69"/>
      <c r="I119" s="68" t="s">
        <v>2322</v>
      </c>
    </row>
    <row r="120" spans="1:9" ht="15.75" hidden="1" customHeight="1" x14ac:dyDescent="0.25">
      <c r="A120" s="68" t="s">
        <v>85</v>
      </c>
      <c r="B120" s="69" t="s">
        <v>3177</v>
      </c>
      <c r="C120" s="69">
        <v>194</v>
      </c>
      <c r="D120" s="69" t="s">
        <v>3206</v>
      </c>
      <c r="E120" s="69">
        <v>30</v>
      </c>
      <c r="F120" s="69">
        <v>59</v>
      </c>
      <c r="G120" s="69" t="s">
        <v>2371</v>
      </c>
      <c r="H120" s="69"/>
      <c r="I120" s="68" t="s">
        <v>2324</v>
      </c>
    </row>
    <row r="121" spans="1:9" ht="15.75" hidden="1" customHeight="1" x14ac:dyDescent="0.25">
      <c r="A121" s="68" t="s">
        <v>85</v>
      </c>
      <c r="B121" s="69" t="s">
        <v>3177</v>
      </c>
      <c r="C121" s="69">
        <v>194</v>
      </c>
      <c r="D121" s="69" t="s">
        <v>3207</v>
      </c>
      <c r="E121" s="69">
        <v>31</v>
      </c>
      <c r="F121" s="69">
        <v>61</v>
      </c>
      <c r="G121" s="69" t="s">
        <v>2371</v>
      </c>
      <c r="H121" s="69">
        <v>1</v>
      </c>
      <c r="I121" s="68" t="s">
        <v>1418</v>
      </c>
    </row>
    <row r="122" spans="1:9" ht="15.75" hidden="1" customHeight="1" x14ac:dyDescent="0.25">
      <c r="A122" s="68" t="s">
        <v>85</v>
      </c>
      <c r="B122" s="69" t="s">
        <v>3177</v>
      </c>
      <c r="C122" s="69">
        <v>194</v>
      </c>
      <c r="D122" s="69" t="s">
        <v>3208</v>
      </c>
      <c r="E122" s="69">
        <v>32</v>
      </c>
      <c r="F122" s="69">
        <v>65</v>
      </c>
      <c r="G122" s="69" t="s">
        <v>2371</v>
      </c>
      <c r="H122" s="69">
        <v>3</v>
      </c>
      <c r="I122" s="68" t="s">
        <v>2326</v>
      </c>
    </row>
    <row r="123" spans="1:9" ht="15.75" hidden="1" customHeight="1" x14ac:dyDescent="0.25">
      <c r="A123" s="68" t="s">
        <v>85</v>
      </c>
      <c r="B123" s="69" t="s">
        <v>3177</v>
      </c>
      <c r="C123" s="69">
        <v>194</v>
      </c>
      <c r="D123" s="69" t="s">
        <v>3209</v>
      </c>
      <c r="E123" s="69">
        <v>33</v>
      </c>
      <c r="F123" s="69">
        <v>71</v>
      </c>
      <c r="G123" s="69" t="s">
        <v>2371</v>
      </c>
      <c r="H123" s="69"/>
      <c r="I123" s="68" t="s">
        <v>2328</v>
      </c>
    </row>
    <row r="124" spans="1:9" ht="15.75" hidden="1" customHeight="1" x14ac:dyDescent="0.25">
      <c r="A124" s="68" t="s">
        <v>85</v>
      </c>
      <c r="B124" s="69" t="s">
        <v>3177</v>
      </c>
      <c r="C124" s="69">
        <v>194</v>
      </c>
      <c r="D124" s="69" t="s">
        <v>3210</v>
      </c>
      <c r="E124" s="69">
        <v>34</v>
      </c>
      <c r="F124" s="69">
        <v>75</v>
      </c>
      <c r="G124" s="69" t="s">
        <v>2371</v>
      </c>
      <c r="H124" s="69"/>
      <c r="I124" s="68" t="s">
        <v>1420</v>
      </c>
    </row>
    <row r="125" spans="1:9" ht="15.75" hidden="1" customHeight="1" x14ac:dyDescent="0.25">
      <c r="A125" s="68" t="s">
        <v>85</v>
      </c>
      <c r="B125" s="69" t="s">
        <v>3258</v>
      </c>
      <c r="C125" s="69">
        <v>195</v>
      </c>
      <c r="D125" s="69" t="s">
        <v>1563</v>
      </c>
      <c r="E125" s="69">
        <v>1</v>
      </c>
      <c r="F125" s="69">
        <v>0</v>
      </c>
      <c r="G125" s="69" t="s">
        <v>1564</v>
      </c>
      <c r="H125" s="69"/>
      <c r="I125" s="68" t="s">
        <v>48</v>
      </c>
    </row>
    <row r="126" spans="1:9" ht="15.75" hidden="1" customHeight="1" x14ac:dyDescent="0.25">
      <c r="A126" s="68" t="s">
        <v>85</v>
      </c>
      <c r="B126" s="69" t="s">
        <v>3258</v>
      </c>
      <c r="C126" s="69">
        <v>195</v>
      </c>
      <c r="D126" s="69" t="s">
        <v>2872</v>
      </c>
      <c r="E126" s="69">
        <v>2</v>
      </c>
      <c r="F126" s="69">
        <v>1</v>
      </c>
      <c r="G126" s="69" t="s">
        <v>1564</v>
      </c>
      <c r="H126" s="69"/>
      <c r="I126" s="68" t="s">
        <v>202</v>
      </c>
    </row>
    <row r="127" spans="1:9" ht="15.75" hidden="1" customHeight="1" x14ac:dyDescent="0.25">
      <c r="A127" s="68" t="s">
        <v>85</v>
      </c>
      <c r="B127" s="69" t="s">
        <v>3258</v>
      </c>
      <c r="C127" s="69">
        <v>195</v>
      </c>
      <c r="D127" s="69" t="s">
        <v>3259</v>
      </c>
      <c r="E127" s="69">
        <v>3</v>
      </c>
      <c r="F127" s="69">
        <v>2</v>
      </c>
      <c r="G127" s="69" t="s">
        <v>1564</v>
      </c>
      <c r="H127" s="69"/>
      <c r="I127" s="68" t="s">
        <v>200</v>
      </c>
    </row>
    <row r="128" spans="1:9" ht="15.75" hidden="1" customHeight="1" x14ac:dyDescent="0.25">
      <c r="A128" s="68" t="s">
        <v>85</v>
      </c>
      <c r="B128" s="69" t="s">
        <v>3258</v>
      </c>
      <c r="C128" s="69">
        <v>195</v>
      </c>
      <c r="D128" s="69" t="s">
        <v>2874</v>
      </c>
      <c r="E128" s="69">
        <v>4</v>
      </c>
      <c r="F128" s="69">
        <v>3</v>
      </c>
      <c r="G128" s="69" t="s">
        <v>1564</v>
      </c>
      <c r="H128" s="69"/>
      <c r="I128" s="68" t="s">
        <v>198</v>
      </c>
    </row>
    <row r="129" spans="1:9" ht="15.75" hidden="1" customHeight="1" x14ac:dyDescent="0.25">
      <c r="A129" s="68" t="s">
        <v>85</v>
      </c>
      <c r="B129" s="69" t="s">
        <v>3258</v>
      </c>
      <c r="C129" s="69">
        <v>195</v>
      </c>
      <c r="D129" s="69" t="s">
        <v>3260</v>
      </c>
      <c r="E129" s="69">
        <v>5</v>
      </c>
      <c r="F129" s="69">
        <v>5</v>
      </c>
      <c r="G129" s="69" t="s">
        <v>1564</v>
      </c>
      <c r="H129" s="69"/>
      <c r="I129" s="68" t="s">
        <v>195</v>
      </c>
    </row>
    <row r="130" spans="1:9" ht="15.75" hidden="1" customHeight="1" x14ac:dyDescent="0.25">
      <c r="A130" s="68" t="s">
        <v>85</v>
      </c>
      <c r="B130" s="69" t="s">
        <v>3258</v>
      </c>
      <c r="C130" s="69">
        <v>195</v>
      </c>
      <c r="D130" s="69" t="s">
        <v>2876</v>
      </c>
      <c r="E130" s="69">
        <v>6</v>
      </c>
      <c r="F130" s="69">
        <v>6</v>
      </c>
      <c r="G130" s="69" t="s">
        <v>1564</v>
      </c>
      <c r="H130" s="69"/>
      <c r="I130" s="68" t="s">
        <v>196</v>
      </c>
    </row>
    <row r="131" spans="1:9" ht="15.75" hidden="1" customHeight="1" x14ac:dyDescent="0.25">
      <c r="A131" s="68" t="s">
        <v>85</v>
      </c>
      <c r="B131" s="69" t="s">
        <v>3258</v>
      </c>
      <c r="C131" s="69">
        <v>195</v>
      </c>
      <c r="D131" s="69" t="s">
        <v>3720</v>
      </c>
      <c r="E131" s="69">
        <v>7</v>
      </c>
      <c r="F131" s="69">
        <v>7</v>
      </c>
      <c r="G131" s="69" t="s">
        <v>1564</v>
      </c>
      <c r="H131" s="69"/>
      <c r="I131" s="68" t="s">
        <v>193</v>
      </c>
    </row>
    <row r="132" spans="1:9" ht="15.75" hidden="1" customHeight="1" x14ac:dyDescent="0.25">
      <c r="A132" s="68" t="s">
        <v>85</v>
      </c>
      <c r="B132" s="69" t="s">
        <v>3258</v>
      </c>
      <c r="C132" s="69">
        <v>195</v>
      </c>
      <c r="D132" s="69" t="s">
        <v>3261</v>
      </c>
      <c r="E132" s="69">
        <v>8</v>
      </c>
      <c r="F132" s="69">
        <v>8</v>
      </c>
      <c r="G132" s="69" t="s">
        <v>1564</v>
      </c>
      <c r="H132" s="69"/>
      <c r="I132" s="68" t="s">
        <v>191</v>
      </c>
    </row>
    <row r="133" spans="1:9" ht="15.75" hidden="1" customHeight="1" x14ac:dyDescent="0.25">
      <c r="A133" s="68" t="s">
        <v>85</v>
      </c>
      <c r="B133" s="69" t="s">
        <v>3258</v>
      </c>
      <c r="C133" s="69">
        <v>195</v>
      </c>
      <c r="D133" s="69" t="s">
        <v>3721</v>
      </c>
      <c r="E133" s="69">
        <v>9</v>
      </c>
      <c r="F133" s="69">
        <v>9</v>
      </c>
      <c r="G133" s="69" t="s">
        <v>1564</v>
      </c>
      <c r="H133" s="69"/>
      <c r="I133" s="68" t="s">
        <v>189</v>
      </c>
    </row>
    <row r="134" spans="1:9" ht="15.75" hidden="1" customHeight="1" x14ac:dyDescent="0.25">
      <c r="A134" s="68" t="s">
        <v>85</v>
      </c>
      <c r="B134" s="69" t="s">
        <v>3258</v>
      </c>
      <c r="C134" s="69">
        <v>195</v>
      </c>
      <c r="D134" s="69" t="s">
        <v>3263</v>
      </c>
      <c r="E134" s="69">
        <v>10</v>
      </c>
      <c r="F134" s="69">
        <v>10</v>
      </c>
      <c r="G134" s="69" t="s">
        <v>1564</v>
      </c>
      <c r="H134" s="69"/>
      <c r="I134" s="68" t="s">
        <v>187</v>
      </c>
    </row>
    <row r="135" spans="1:9" ht="15.75" hidden="1" customHeight="1" x14ac:dyDescent="0.25">
      <c r="A135" s="68" t="s">
        <v>85</v>
      </c>
      <c r="B135" s="69" t="s">
        <v>3258</v>
      </c>
      <c r="C135" s="69">
        <v>195</v>
      </c>
      <c r="D135" s="69" t="s">
        <v>3264</v>
      </c>
      <c r="E135" s="69">
        <v>11</v>
      </c>
      <c r="F135" s="69">
        <v>12</v>
      </c>
      <c r="G135" s="69" t="s">
        <v>1564</v>
      </c>
      <c r="H135" s="69"/>
      <c r="I135" s="68" t="s">
        <v>185</v>
      </c>
    </row>
    <row r="136" spans="1:9" ht="15.75" hidden="1" customHeight="1" x14ac:dyDescent="0.25">
      <c r="A136" s="68" t="s">
        <v>85</v>
      </c>
      <c r="B136" s="69" t="s">
        <v>3258</v>
      </c>
      <c r="C136" s="69">
        <v>195</v>
      </c>
      <c r="D136" s="69" t="s">
        <v>3265</v>
      </c>
      <c r="E136" s="69">
        <v>12</v>
      </c>
      <c r="F136" s="69">
        <v>13</v>
      </c>
      <c r="G136" s="69" t="s">
        <v>1564</v>
      </c>
      <c r="H136" s="69"/>
      <c r="I136" s="68" t="s">
        <v>183</v>
      </c>
    </row>
    <row r="137" spans="1:9" ht="15.75" hidden="1" customHeight="1" x14ac:dyDescent="0.25">
      <c r="A137" s="68" t="s">
        <v>85</v>
      </c>
      <c r="B137" s="69" t="s">
        <v>3258</v>
      </c>
      <c r="C137" s="69">
        <v>195</v>
      </c>
      <c r="D137" s="69" t="s">
        <v>2883</v>
      </c>
      <c r="E137" s="69">
        <v>13</v>
      </c>
      <c r="F137" s="69">
        <v>14</v>
      </c>
      <c r="G137" s="69" t="s">
        <v>1564</v>
      </c>
      <c r="H137" s="69"/>
      <c r="I137" s="68" t="s">
        <v>181</v>
      </c>
    </row>
    <row r="138" spans="1:9" ht="15.75" hidden="1" customHeight="1" x14ac:dyDescent="0.25">
      <c r="A138" s="68" t="s">
        <v>85</v>
      </c>
      <c r="B138" s="69" t="s">
        <v>3258</v>
      </c>
      <c r="C138" s="69">
        <v>195</v>
      </c>
      <c r="D138" s="69" t="s">
        <v>2884</v>
      </c>
      <c r="E138" s="69">
        <v>14</v>
      </c>
      <c r="F138" s="69">
        <v>16</v>
      </c>
      <c r="G138" s="69" t="s">
        <v>1564</v>
      </c>
      <c r="H138" s="69"/>
      <c r="I138" s="68" t="s">
        <v>179</v>
      </c>
    </row>
    <row r="139" spans="1:9" ht="15.75" hidden="1" customHeight="1" x14ac:dyDescent="0.25">
      <c r="A139" s="68" t="s">
        <v>85</v>
      </c>
      <c r="B139" s="69" t="s">
        <v>3258</v>
      </c>
      <c r="C139" s="69">
        <v>195</v>
      </c>
      <c r="D139" s="69" t="s">
        <v>2885</v>
      </c>
      <c r="E139" s="69">
        <v>15</v>
      </c>
      <c r="F139" s="69">
        <v>18</v>
      </c>
      <c r="G139" s="69" t="s">
        <v>1564</v>
      </c>
      <c r="H139" s="69"/>
      <c r="I139" s="68" t="s">
        <v>177</v>
      </c>
    </row>
    <row r="140" spans="1:9" ht="15.75" hidden="1" customHeight="1" x14ac:dyDescent="0.25">
      <c r="A140" s="68" t="s">
        <v>85</v>
      </c>
      <c r="B140" s="69" t="s">
        <v>3258</v>
      </c>
      <c r="C140" s="69">
        <v>195</v>
      </c>
      <c r="D140" s="69" t="s">
        <v>3266</v>
      </c>
      <c r="E140" s="69">
        <v>16</v>
      </c>
      <c r="F140" s="69">
        <v>20</v>
      </c>
      <c r="G140" s="69" t="s">
        <v>1564</v>
      </c>
      <c r="H140" s="69"/>
      <c r="I140" s="68" t="s">
        <v>173</v>
      </c>
    </row>
    <row r="141" spans="1:9" ht="15.75" hidden="1" customHeight="1" x14ac:dyDescent="0.25">
      <c r="A141" s="68" t="s">
        <v>85</v>
      </c>
      <c r="B141" s="69" t="s">
        <v>3258</v>
      </c>
      <c r="C141" s="69">
        <v>195</v>
      </c>
      <c r="D141" s="69" t="s">
        <v>3267</v>
      </c>
      <c r="E141" s="69">
        <v>17</v>
      </c>
      <c r="F141" s="69">
        <v>21</v>
      </c>
      <c r="G141" s="69" t="s">
        <v>1564</v>
      </c>
      <c r="H141" s="69"/>
      <c r="I141" s="68" t="s">
        <v>173</v>
      </c>
    </row>
    <row r="142" spans="1:9" ht="15.75" hidden="1" customHeight="1" x14ac:dyDescent="0.25">
      <c r="A142" s="68" t="s">
        <v>85</v>
      </c>
      <c r="B142" s="69" t="s">
        <v>3258</v>
      </c>
      <c r="C142" s="69">
        <v>195</v>
      </c>
      <c r="D142" s="69" t="s">
        <v>3268</v>
      </c>
      <c r="E142" s="69">
        <v>18</v>
      </c>
      <c r="F142" s="69">
        <v>23</v>
      </c>
      <c r="G142" s="69" t="s">
        <v>1564</v>
      </c>
      <c r="H142" s="69"/>
      <c r="I142" s="68" t="s">
        <v>171</v>
      </c>
    </row>
    <row r="143" spans="1:9" ht="15.75" hidden="1" customHeight="1" x14ac:dyDescent="0.25">
      <c r="A143" s="68" t="s">
        <v>85</v>
      </c>
      <c r="B143" s="69" t="s">
        <v>3258</v>
      </c>
      <c r="C143" s="69">
        <v>195</v>
      </c>
      <c r="D143" s="69" t="s">
        <v>3269</v>
      </c>
      <c r="E143" s="69">
        <v>19</v>
      </c>
      <c r="F143" s="69">
        <v>25</v>
      </c>
      <c r="G143" s="69" t="s">
        <v>1564</v>
      </c>
      <c r="H143" s="69"/>
      <c r="I143" s="68" t="s">
        <v>169</v>
      </c>
    </row>
    <row r="144" spans="1:9" ht="15.75" hidden="1" customHeight="1" x14ac:dyDescent="0.25">
      <c r="A144" s="68" t="s">
        <v>85</v>
      </c>
      <c r="B144" s="69" t="s">
        <v>3258</v>
      </c>
      <c r="C144" s="69">
        <v>195</v>
      </c>
      <c r="D144" s="69" t="s">
        <v>3270</v>
      </c>
      <c r="E144" s="69">
        <v>20</v>
      </c>
      <c r="F144" s="69">
        <v>26</v>
      </c>
      <c r="G144" s="69" t="s">
        <v>1564</v>
      </c>
      <c r="H144" s="69"/>
      <c r="I144" s="68" t="s">
        <v>167</v>
      </c>
    </row>
    <row r="145" spans="1:9" ht="15.75" hidden="1" customHeight="1" x14ac:dyDescent="0.25">
      <c r="A145" s="68" t="s">
        <v>85</v>
      </c>
      <c r="B145" s="69" t="s">
        <v>3258</v>
      </c>
      <c r="C145" s="69">
        <v>195</v>
      </c>
      <c r="D145" s="69" t="s">
        <v>3271</v>
      </c>
      <c r="E145" s="69">
        <v>21</v>
      </c>
      <c r="F145" s="69">
        <v>28</v>
      </c>
      <c r="G145" s="69" t="s">
        <v>1564</v>
      </c>
      <c r="H145" s="69"/>
      <c r="I145" s="68" t="s">
        <v>165</v>
      </c>
    </row>
    <row r="146" spans="1:9" ht="15.75" hidden="1" customHeight="1" x14ac:dyDescent="0.25">
      <c r="A146" s="68" t="s">
        <v>85</v>
      </c>
      <c r="B146" s="69" t="s">
        <v>3258</v>
      </c>
      <c r="C146" s="69">
        <v>195</v>
      </c>
      <c r="D146" s="69" t="s">
        <v>3722</v>
      </c>
      <c r="E146" s="69">
        <v>22</v>
      </c>
      <c r="F146" s="69">
        <v>30</v>
      </c>
      <c r="G146" s="69" t="s">
        <v>1564</v>
      </c>
      <c r="H146" s="69"/>
      <c r="I146" s="68" t="s">
        <v>163</v>
      </c>
    </row>
    <row r="147" spans="1:9" ht="15.75" hidden="1" customHeight="1" x14ac:dyDescent="0.25">
      <c r="A147" s="68" t="s">
        <v>85</v>
      </c>
      <c r="B147" s="69" t="s">
        <v>3258</v>
      </c>
      <c r="C147" s="69">
        <v>195</v>
      </c>
      <c r="D147" s="69" t="s">
        <v>2848</v>
      </c>
      <c r="E147" s="69">
        <v>23</v>
      </c>
      <c r="F147" s="69">
        <v>32</v>
      </c>
      <c r="G147" s="69" t="s">
        <v>1564</v>
      </c>
      <c r="H147" s="69"/>
      <c r="I147" s="68" t="s">
        <v>161</v>
      </c>
    </row>
    <row r="148" spans="1:9" ht="15.75" hidden="1" customHeight="1" x14ac:dyDescent="0.25">
      <c r="A148" s="68" t="s">
        <v>85</v>
      </c>
      <c r="B148" s="69" t="s">
        <v>3258</v>
      </c>
      <c r="C148" s="69">
        <v>195</v>
      </c>
      <c r="D148" s="69" t="s">
        <v>3273</v>
      </c>
      <c r="E148" s="69">
        <v>24</v>
      </c>
      <c r="F148" s="69">
        <v>33</v>
      </c>
      <c r="G148" s="69" t="s">
        <v>1564</v>
      </c>
      <c r="H148" s="69"/>
      <c r="I148" s="68" t="s">
        <v>222</v>
      </c>
    </row>
    <row r="149" spans="1:9" ht="15.75" hidden="1" customHeight="1" x14ac:dyDescent="0.25">
      <c r="A149" s="68" t="s">
        <v>85</v>
      </c>
      <c r="B149" s="69" t="s">
        <v>3258</v>
      </c>
      <c r="C149" s="69">
        <v>195</v>
      </c>
      <c r="D149" s="69" t="s">
        <v>2846</v>
      </c>
      <c r="E149" s="69">
        <v>25</v>
      </c>
      <c r="F149" s="69">
        <v>34</v>
      </c>
      <c r="G149" s="69" t="s">
        <v>1564</v>
      </c>
      <c r="H149" s="69"/>
      <c r="I149" s="68" t="s">
        <v>220</v>
      </c>
    </row>
    <row r="150" spans="1:9" ht="15.75" hidden="1" customHeight="1" x14ac:dyDescent="0.25">
      <c r="A150" s="68" t="s">
        <v>85</v>
      </c>
      <c r="B150" s="69" t="s">
        <v>3258</v>
      </c>
      <c r="C150" s="69">
        <v>195</v>
      </c>
      <c r="D150" s="69" t="s">
        <v>2845</v>
      </c>
      <c r="E150" s="69">
        <v>26</v>
      </c>
      <c r="F150" s="69">
        <v>35</v>
      </c>
      <c r="G150" s="69" t="s">
        <v>1564</v>
      </c>
      <c r="H150" s="69"/>
      <c r="I150" s="68" t="s">
        <v>218</v>
      </c>
    </row>
    <row r="151" spans="1:9" ht="15.75" hidden="1" customHeight="1" x14ac:dyDescent="0.25">
      <c r="A151" s="68" t="s">
        <v>85</v>
      </c>
      <c r="B151" s="69" t="s">
        <v>3258</v>
      </c>
      <c r="C151" s="69">
        <v>195</v>
      </c>
      <c r="D151" s="69" t="s">
        <v>3274</v>
      </c>
      <c r="E151" s="69">
        <v>27</v>
      </c>
      <c r="F151" s="69">
        <v>37</v>
      </c>
      <c r="G151" s="69" t="s">
        <v>1564</v>
      </c>
      <c r="H151" s="69"/>
      <c r="I151" s="68" t="s">
        <v>216</v>
      </c>
    </row>
    <row r="152" spans="1:9" ht="15.75" hidden="1" customHeight="1" x14ac:dyDescent="0.25">
      <c r="A152" s="68" t="s">
        <v>85</v>
      </c>
      <c r="B152" s="69" t="s">
        <v>3258</v>
      </c>
      <c r="C152" s="69">
        <v>195</v>
      </c>
      <c r="D152" s="69" t="s">
        <v>3275</v>
      </c>
      <c r="E152" s="69">
        <v>28</v>
      </c>
      <c r="F152" s="69">
        <v>39</v>
      </c>
      <c r="G152" s="69" t="s">
        <v>1564</v>
      </c>
      <c r="H152" s="69"/>
      <c r="I152" s="68" t="s">
        <v>214</v>
      </c>
    </row>
    <row r="153" spans="1:9" ht="15.75" hidden="1" customHeight="1" x14ac:dyDescent="0.25">
      <c r="A153" s="68" t="s">
        <v>85</v>
      </c>
      <c r="B153" s="69" t="s">
        <v>3258</v>
      </c>
      <c r="C153" s="69">
        <v>195</v>
      </c>
      <c r="D153" s="69" t="s">
        <v>3723</v>
      </c>
      <c r="E153" s="69">
        <v>29</v>
      </c>
      <c r="F153" s="69">
        <v>40</v>
      </c>
      <c r="G153" s="69" t="s">
        <v>1564</v>
      </c>
      <c r="H153" s="69"/>
      <c r="I153" s="68" t="s">
        <v>212</v>
      </c>
    </row>
    <row r="154" spans="1:9" ht="15.75" hidden="1" customHeight="1" x14ac:dyDescent="0.25">
      <c r="A154" s="68" t="s">
        <v>85</v>
      </c>
      <c r="B154" s="69" t="s">
        <v>3258</v>
      </c>
      <c r="C154" s="69">
        <v>195</v>
      </c>
      <c r="D154" s="69" t="s">
        <v>3277</v>
      </c>
      <c r="E154" s="69">
        <v>30</v>
      </c>
      <c r="F154" s="69">
        <v>41</v>
      </c>
      <c r="G154" s="69" t="s">
        <v>1564</v>
      </c>
      <c r="H154" s="69"/>
      <c r="I154" s="68" t="s">
        <v>210</v>
      </c>
    </row>
    <row r="155" spans="1:9" ht="15.75" hidden="1" customHeight="1" x14ac:dyDescent="0.25">
      <c r="A155" s="68" t="s">
        <v>85</v>
      </c>
      <c r="B155" s="69" t="s">
        <v>3258</v>
      </c>
      <c r="C155" s="69">
        <v>195</v>
      </c>
      <c r="D155" s="69" t="s">
        <v>2840</v>
      </c>
      <c r="E155" s="69">
        <v>31</v>
      </c>
      <c r="F155" s="69">
        <v>42</v>
      </c>
      <c r="G155" s="69" t="s">
        <v>1564</v>
      </c>
      <c r="H155" s="69"/>
      <c r="I155" s="68" t="s">
        <v>208</v>
      </c>
    </row>
    <row r="156" spans="1:9" ht="15.75" hidden="1" customHeight="1" x14ac:dyDescent="0.25">
      <c r="A156" s="68" t="s">
        <v>85</v>
      </c>
      <c r="B156" s="69" t="s">
        <v>3258</v>
      </c>
      <c r="C156" s="69">
        <v>195</v>
      </c>
      <c r="D156" s="69" t="s">
        <v>3278</v>
      </c>
      <c r="E156" s="69">
        <v>32</v>
      </c>
      <c r="F156" s="69">
        <v>43</v>
      </c>
      <c r="G156" s="69" t="s">
        <v>1564</v>
      </c>
      <c r="H156" s="69"/>
      <c r="I156" s="68" t="s">
        <v>206</v>
      </c>
    </row>
    <row r="157" spans="1:9" ht="15.75" hidden="1" customHeight="1" x14ac:dyDescent="0.25">
      <c r="A157" s="68" t="s">
        <v>85</v>
      </c>
      <c r="B157" s="69" t="s">
        <v>3258</v>
      </c>
      <c r="C157" s="69">
        <v>195</v>
      </c>
      <c r="D157" s="69" t="s">
        <v>3279</v>
      </c>
      <c r="E157" s="69">
        <v>33</v>
      </c>
      <c r="F157" s="69">
        <v>44</v>
      </c>
      <c r="G157" s="69" t="s">
        <v>1564</v>
      </c>
      <c r="H157" s="69"/>
      <c r="I157" s="68" t="s">
        <v>204</v>
      </c>
    </row>
    <row r="158" spans="1:9" ht="15.75" hidden="1" customHeight="1" x14ac:dyDescent="0.25">
      <c r="A158" s="68" t="s">
        <v>85</v>
      </c>
      <c r="B158" s="69" t="s">
        <v>3258</v>
      </c>
      <c r="C158" s="69">
        <v>195</v>
      </c>
      <c r="D158" s="69" t="s">
        <v>1582</v>
      </c>
      <c r="E158" s="69">
        <v>34</v>
      </c>
      <c r="F158" s="69">
        <v>46</v>
      </c>
      <c r="G158" s="69" t="s">
        <v>1564</v>
      </c>
      <c r="H158" s="69"/>
      <c r="I158" s="68" t="s">
        <v>12</v>
      </c>
    </row>
    <row r="159" spans="1:9" ht="15.75" hidden="1" customHeight="1" x14ac:dyDescent="0.25">
      <c r="A159" s="68" t="s">
        <v>85</v>
      </c>
      <c r="B159" s="69" t="s">
        <v>3258</v>
      </c>
      <c r="C159" s="69">
        <v>195</v>
      </c>
      <c r="D159" s="69" t="s">
        <v>1581</v>
      </c>
      <c r="E159" s="69">
        <v>35</v>
      </c>
      <c r="F159" s="69">
        <v>49</v>
      </c>
      <c r="G159" s="69" t="s">
        <v>1564</v>
      </c>
      <c r="H159" s="69"/>
      <c r="I159" s="68" t="s">
        <v>14</v>
      </c>
    </row>
    <row r="160" spans="1:9" ht="15.75" hidden="1" customHeight="1" x14ac:dyDescent="0.25">
      <c r="A160" s="68" t="s">
        <v>85</v>
      </c>
      <c r="B160" s="69" t="s">
        <v>3258</v>
      </c>
      <c r="C160" s="69">
        <v>195</v>
      </c>
      <c r="D160" s="69" t="s">
        <v>3280</v>
      </c>
      <c r="E160" s="69">
        <v>36</v>
      </c>
      <c r="F160" s="69">
        <v>50</v>
      </c>
      <c r="G160" s="69" t="s">
        <v>1564</v>
      </c>
      <c r="H160" s="69"/>
      <c r="I160" s="68" t="s">
        <v>16</v>
      </c>
    </row>
    <row r="161" spans="1:9" ht="15.75" hidden="1" customHeight="1" x14ac:dyDescent="0.25">
      <c r="A161" s="68" t="s">
        <v>85</v>
      </c>
      <c r="B161" s="69" t="s">
        <v>2362</v>
      </c>
      <c r="C161" s="69">
        <v>196</v>
      </c>
      <c r="D161" s="69" t="s">
        <v>1563</v>
      </c>
      <c r="E161" s="69">
        <v>1</v>
      </c>
      <c r="F161" s="69">
        <v>0</v>
      </c>
      <c r="G161" s="69" t="s">
        <v>1564</v>
      </c>
      <c r="H161" s="69"/>
      <c r="I161" s="68" t="s">
        <v>48</v>
      </c>
    </row>
    <row r="162" spans="1:9" ht="15.75" hidden="1" customHeight="1" x14ac:dyDescent="0.25">
      <c r="A162" s="68" t="s">
        <v>85</v>
      </c>
      <c r="B162" s="69" t="s">
        <v>2362</v>
      </c>
      <c r="C162" s="69">
        <v>196</v>
      </c>
      <c r="D162" s="69" t="s">
        <v>1565</v>
      </c>
      <c r="E162" s="69">
        <v>2</v>
      </c>
      <c r="F162" s="69">
        <v>3</v>
      </c>
      <c r="G162" s="69" t="s">
        <v>1564</v>
      </c>
      <c r="H162" s="69"/>
      <c r="I162" s="68" t="s">
        <v>46</v>
      </c>
    </row>
    <row r="163" spans="1:9" ht="15.75" hidden="1" customHeight="1" x14ac:dyDescent="0.25">
      <c r="A163" s="68" t="s">
        <v>85</v>
      </c>
      <c r="B163" s="69" t="s">
        <v>2362</v>
      </c>
      <c r="C163" s="69">
        <v>196</v>
      </c>
      <c r="D163" s="69" t="s">
        <v>1566</v>
      </c>
      <c r="E163" s="69">
        <v>3</v>
      </c>
      <c r="F163" s="69">
        <v>4</v>
      </c>
      <c r="G163" s="69" t="s">
        <v>1564</v>
      </c>
      <c r="H163" s="69"/>
      <c r="I163" s="68" t="s">
        <v>44</v>
      </c>
    </row>
    <row r="164" spans="1:9" ht="15.75" hidden="1" customHeight="1" x14ac:dyDescent="0.25">
      <c r="A164" s="68" t="s">
        <v>85</v>
      </c>
      <c r="B164" s="69" t="s">
        <v>2362</v>
      </c>
      <c r="C164" s="69">
        <v>196</v>
      </c>
      <c r="D164" s="69" t="s">
        <v>2363</v>
      </c>
      <c r="E164" s="69">
        <v>4</v>
      </c>
      <c r="F164" s="69">
        <v>6</v>
      </c>
      <c r="G164" s="69" t="s">
        <v>1564</v>
      </c>
      <c r="H164" s="69"/>
      <c r="I164" s="68" t="s">
        <v>42</v>
      </c>
    </row>
    <row r="165" spans="1:9" ht="15.75" hidden="1" customHeight="1" x14ac:dyDescent="0.25">
      <c r="A165" s="68" t="s">
        <v>85</v>
      </c>
      <c r="B165" s="69" t="s">
        <v>2362</v>
      </c>
      <c r="C165" s="69">
        <v>196</v>
      </c>
      <c r="D165" s="69" t="s">
        <v>1568</v>
      </c>
      <c r="E165" s="69">
        <v>5</v>
      </c>
      <c r="F165" s="69">
        <v>7</v>
      </c>
      <c r="G165" s="69" t="s">
        <v>1564</v>
      </c>
      <c r="H165" s="69"/>
      <c r="I165" s="68" t="s">
        <v>40</v>
      </c>
    </row>
    <row r="166" spans="1:9" ht="15.75" hidden="1" customHeight="1" x14ac:dyDescent="0.25">
      <c r="A166" s="68" t="s">
        <v>85</v>
      </c>
      <c r="B166" s="69" t="s">
        <v>2362</v>
      </c>
      <c r="C166" s="69">
        <v>196</v>
      </c>
      <c r="D166" s="69" t="s">
        <v>1569</v>
      </c>
      <c r="E166" s="69">
        <v>6</v>
      </c>
      <c r="F166" s="69">
        <v>8</v>
      </c>
      <c r="G166" s="69" t="s">
        <v>1564</v>
      </c>
      <c r="H166" s="69"/>
      <c r="I166" s="68" t="s">
        <v>38</v>
      </c>
    </row>
    <row r="167" spans="1:9" ht="15.75" hidden="1" customHeight="1" x14ac:dyDescent="0.25">
      <c r="A167" s="68" t="s">
        <v>85</v>
      </c>
      <c r="B167" s="69" t="s">
        <v>2362</v>
      </c>
      <c r="C167" s="69">
        <v>196</v>
      </c>
      <c r="D167" s="69" t="s">
        <v>1570</v>
      </c>
      <c r="E167" s="69">
        <v>7</v>
      </c>
      <c r="F167" s="69">
        <v>10</v>
      </c>
      <c r="G167" s="69" t="s">
        <v>1564</v>
      </c>
      <c r="H167" s="69"/>
      <c r="I167" s="68" t="s">
        <v>36</v>
      </c>
    </row>
    <row r="168" spans="1:9" ht="15.75" hidden="1" customHeight="1" x14ac:dyDescent="0.25">
      <c r="A168" s="68" t="s">
        <v>85</v>
      </c>
      <c r="B168" s="69" t="s">
        <v>2362</v>
      </c>
      <c r="C168" s="69">
        <v>196</v>
      </c>
      <c r="D168" s="69" t="s">
        <v>1571</v>
      </c>
      <c r="E168" s="69">
        <v>8</v>
      </c>
      <c r="F168" s="69">
        <v>11</v>
      </c>
      <c r="G168" s="69" t="s">
        <v>1564</v>
      </c>
      <c r="H168" s="69"/>
      <c r="I168" s="68" t="s">
        <v>34</v>
      </c>
    </row>
    <row r="169" spans="1:9" ht="15.75" hidden="1" customHeight="1" x14ac:dyDescent="0.25">
      <c r="A169" s="68" t="s">
        <v>85</v>
      </c>
      <c r="B169" s="69" t="s">
        <v>2362</v>
      </c>
      <c r="C169" s="69">
        <v>196</v>
      </c>
      <c r="D169" s="69" t="s">
        <v>2364</v>
      </c>
      <c r="E169" s="69">
        <v>9</v>
      </c>
      <c r="F169" s="69">
        <v>12</v>
      </c>
      <c r="G169" s="69" t="s">
        <v>1564</v>
      </c>
      <c r="H169" s="69"/>
      <c r="I169" s="68" t="s">
        <v>32</v>
      </c>
    </row>
    <row r="170" spans="1:9" ht="15.75" hidden="1" customHeight="1" x14ac:dyDescent="0.25">
      <c r="A170" s="68" t="s">
        <v>85</v>
      </c>
      <c r="B170" s="69" t="s">
        <v>2362</v>
      </c>
      <c r="C170" s="69">
        <v>196</v>
      </c>
      <c r="D170" s="69" t="s">
        <v>2365</v>
      </c>
      <c r="E170" s="69">
        <v>10</v>
      </c>
      <c r="F170" s="69">
        <v>13</v>
      </c>
      <c r="G170" s="69" t="s">
        <v>1564</v>
      </c>
      <c r="H170" s="69"/>
      <c r="I170" s="68" t="s">
        <v>30</v>
      </c>
    </row>
    <row r="171" spans="1:9" ht="15.75" hidden="1" customHeight="1" x14ac:dyDescent="0.25">
      <c r="A171" s="68" t="s">
        <v>85</v>
      </c>
      <c r="B171" s="69" t="s">
        <v>2362</v>
      </c>
      <c r="C171" s="69">
        <v>196</v>
      </c>
      <c r="D171" s="69" t="s">
        <v>1574</v>
      </c>
      <c r="E171" s="69">
        <v>11</v>
      </c>
      <c r="F171" s="69">
        <v>15</v>
      </c>
      <c r="G171" s="69" t="s">
        <v>1564</v>
      </c>
      <c r="H171" s="69"/>
      <c r="I171" s="68" t="s">
        <v>28</v>
      </c>
    </row>
    <row r="172" spans="1:9" ht="15.75" hidden="1" customHeight="1" x14ac:dyDescent="0.25">
      <c r="A172" s="68" t="s">
        <v>85</v>
      </c>
      <c r="B172" s="69" t="s">
        <v>2362</v>
      </c>
      <c r="C172" s="69">
        <v>196</v>
      </c>
      <c r="D172" s="69" t="s">
        <v>2366</v>
      </c>
      <c r="E172" s="69">
        <v>12</v>
      </c>
      <c r="F172" s="69">
        <v>17</v>
      </c>
      <c r="G172" s="69" t="s">
        <v>1564</v>
      </c>
      <c r="H172" s="69"/>
      <c r="I172" s="68" t="s">
        <v>51</v>
      </c>
    </row>
    <row r="173" spans="1:9" ht="15.75" hidden="1" customHeight="1" x14ac:dyDescent="0.25">
      <c r="A173" s="68" t="s">
        <v>85</v>
      </c>
      <c r="B173" s="69" t="s">
        <v>2362</v>
      </c>
      <c r="C173" s="69">
        <v>196</v>
      </c>
      <c r="D173" s="69" t="s">
        <v>2367</v>
      </c>
      <c r="E173" s="69">
        <v>13</v>
      </c>
      <c r="F173" s="69">
        <v>18</v>
      </c>
      <c r="G173" s="69" t="s">
        <v>1564</v>
      </c>
      <c r="H173" s="69"/>
      <c r="I173" s="68" t="s">
        <v>1591</v>
      </c>
    </row>
    <row r="174" spans="1:9" ht="15.75" hidden="1" customHeight="1" x14ac:dyDescent="0.25">
      <c r="A174" s="68" t="s">
        <v>85</v>
      </c>
      <c r="B174" s="69" t="s">
        <v>2362</v>
      </c>
      <c r="C174" s="69">
        <v>196</v>
      </c>
      <c r="D174" s="69" t="s">
        <v>2368</v>
      </c>
      <c r="E174" s="69">
        <v>14</v>
      </c>
      <c r="F174" s="69">
        <v>20</v>
      </c>
      <c r="G174" s="69" t="s">
        <v>1564</v>
      </c>
      <c r="H174" s="69"/>
      <c r="I174" s="68" t="s">
        <v>55</v>
      </c>
    </row>
    <row r="175" spans="1:9" ht="15.75" hidden="1" customHeight="1" x14ac:dyDescent="0.25">
      <c r="A175" s="68" t="s">
        <v>85</v>
      </c>
      <c r="B175" s="69" t="s">
        <v>2362</v>
      </c>
      <c r="C175" s="69">
        <v>196</v>
      </c>
      <c r="D175" s="69" t="s">
        <v>1593</v>
      </c>
      <c r="E175" s="69">
        <v>15</v>
      </c>
      <c r="F175" s="69">
        <v>22</v>
      </c>
      <c r="G175" s="69" t="s">
        <v>1564</v>
      </c>
      <c r="H175" s="69"/>
      <c r="I175" s="68" t="s">
        <v>57</v>
      </c>
    </row>
    <row r="176" spans="1:9" ht="15.75" hidden="1" customHeight="1" x14ac:dyDescent="0.25">
      <c r="A176" s="68" t="s">
        <v>85</v>
      </c>
      <c r="B176" s="69" t="s">
        <v>2362</v>
      </c>
      <c r="C176" s="69">
        <v>196</v>
      </c>
      <c r="D176" s="69" t="s">
        <v>1594</v>
      </c>
      <c r="E176" s="69">
        <v>16</v>
      </c>
      <c r="F176" s="69">
        <v>23</v>
      </c>
      <c r="G176" s="69" t="s">
        <v>1564</v>
      </c>
      <c r="H176" s="69"/>
      <c r="I176" s="68" t="s">
        <v>59</v>
      </c>
    </row>
    <row r="177" spans="1:9" ht="15.75" hidden="1" customHeight="1" x14ac:dyDescent="0.25">
      <c r="A177" s="68" t="s">
        <v>85</v>
      </c>
      <c r="B177" s="69" t="s">
        <v>2362</v>
      </c>
      <c r="C177" s="69">
        <v>196</v>
      </c>
      <c r="D177" s="69" t="s">
        <v>1595</v>
      </c>
      <c r="E177" s="69">
        <v>17</v>
      </c>
      <c r="F177" s="69">
        <v>25</v>
      </c>
      <c r="G177" s="69" t="s">
        <v>1564</v>
      </c>
      <c r="H177" s="69"/>
      <c r="I177" s="68" t="s">
        <v>61</v>
      </c>
    </row>
    <row r="178" spans="1:9" ht="15.75" hidden="1" customHeight="1" x14ac:dyDescent="0.25">
      <c r="A178" s="68" t="s">
        <v>85</v>
      </c>
      <c r="B178" s="69" t="s">
        <v>2362</v>
      </c>
      <c r="C178" s="69">
        <v>196</v>
      </c>
      <c r="D178" s="69" t="s">
        <v>1596</v>
      </c>
      <c r="E178" s="69">
        <v>18</v>
      </c>
      <c r="F178" s="69">
        <v>27</v>
      </c>
      <c r="G178" s="69" t="s">
        <v>1564</v>
      </c>
      <c r="H178" s="69"/>
      <c r="I178" s="68" t="s">
        <v>63</v>
      </c>
    </row>
    <row r="179" spans="1:9" ht="15.75" hidden="1" customHeight="1" x14ac:dyDescent="0.25">
      <c r="A179" s="68" t="s">
        <v>85</v>
      </c>
      <c r="B179" s="69" t="s">
        <v>2362</v>
      </c>
      <c r="C179" s="69">
        <v>196</v>
      </c>
      <c r="D179" s="69" t="s">
        <v>2369</v>
      </c>
      <c r="E179" s="69">
        <v>19</v>
      </c>
      <c r="F179" s="69">
        <v>28</v>
      </c>
      <c r="G179" s="69" t="s">
        <v>1564</v>
      </c>
      <c r="H179" s="69"/>
      <c r="I179" s="68" t="s">
        <v>65</v>
      </c>
    </row>
    <row r="180" spans="1:9" ht="15.75" hidden="1" customHeight="1" x14ac:dyDescent="0.25">
      <c r="A180" s="68" t="s">
        <v>85</v>
      </c>
      <c r="B180" s="69" t="s">
        <v>2362</v>
      </c>
      <c r="C180" s="69">
        <v>196</v>
      </c>
      <c r="D180" s="69" t="s">
        <v>1598</v>
      </c>
      <c r="E180" s="69">
        <v>20</v>
      </c>
      <c r="F180" s="69">
        <v>29</v>
      </c>
      <c r="G180" s="69" t="s">
        <v>1564</v>
      </c>
      <c r="H180" s="69"/>
      <c r="I180" s="68" t="s">
        <v>67</v>
      </c>
    </row>
    <row r="181" spans="1:9" ht="15.75" hidden="1" customHeight="1" x14ac:dyDescent="0.25">
      <c r="A181" s="68" t="s">
        <v>85</v>
      </c>
      <c r="B181" s="69" t="s">
        <v>3251</v>
      </c>
      <c r="C181" s="69">
        <v>198</v>
      </c>
      <c r="D181" s="69" t="s">
        <v>1598</v>
      </c>
      <c r="E181" s="69">
        <v>1</v>
      </c>
      <c r="F181" s="69">
        <v>0</v>
      </c>
      <c r="G181" s="69" t="s">
        <v>1564</v>
      </c>
      <c r="H181" s="69"/>
      <c r="I181" s="68" t="s">
        <v>67</v>
      </c>
    </row>
    <row r="182" spans="1:9" ht="15.75" hidden="1" customHeight="1" x14ac:dyDescent="0.25">
      <c r="A182" s="68" t="s">
        <v>85</v>
      </c>
      <c r="B182" s="69" t="s">
        <v>3251</v>
      </c>
      <c r="C182" s="69">
        <v>198</v>
      </c>
      <c r="D182" s="69" t="s">
        <v>1597</v>
      </c>
      <c r="E182" s="69">
        <v>2</v>
      </c>
      <c r="F182" s="69">
        <v>1</v>
      </c>
      <c r="G182" s="69" t="s">
        <v>1564</v>
      </c>
      <c r="H182" s="69"/>
      <c r="I182" s="68" t="s">
        <v>65</v>
      </c>
    </row>
    <row r="183" spans="1:9" ht="15.75" hidden="1" customHeight="1" x14ac:dyDescent="0.25">
      <c r="A183" s="68" t="s">
        <v>85</v>
      </c>
      <c r="B183" s="69" t="s">
        <v>3251</v>
      </c>
      <c r="C183" s="69">
        <v>198</v>
      </c>
      <c r="D183" s="69" t="s">
        <v>1596</v>
      </c>
      <c r="E183" s="69">
        <v>3</v>
      </c>
      <c r="F183" s="69">
        <v>2</v>
      </c>
      <c r="G183" s="69" t="s">
        <v>1564</v>
      </c>
      <c r="H183" s="69"/>
      <c r="I183" s="68" t="s">
        <v>63</v>
      </c>
    </row>
    <row r="184" spans="1:9" ht="15.75" hidden="1" customHeight="1" x14ac:dyDescent="0.25">
      <c r="A184" s="68" t="s">
        <v>85</v>
      </c>
      <c r="B184" s="69" t="s">
        <v>3251</v>
      </c>
      <c r="C184" s="69">
        <v>198</v>
      </c>
      <c r="D184" s="69" t="s">
        <v>1595</v>
      </c>
      <c r="E184" s="69">
        <v>4</v>
      </c>
      <c r="F184" s="69">
        <v>4</v>
      </c>
      <c r="G184" s="69" t="s">
        <v>1564</v>
      </c>
      <c r="H184" s="69"/>
      <c r="I184" s="68" t="s">
        <v>61</v>
      </c>
    </row>
    <row r="185" spans="1:9" ht="15.75" hidden="1" customHeight="1" x14ac:dyDescent="0.25">
      <c r="A185" s="68" t="s">
        <v>85</v>
      </c>
      <c r="B185" s="69" t="s">
        <v>3251</v>
      </c>
      <c r="C185" s="69">
        <v>198</v>
      </c>
      <c r="D185" s="69" t="s">
        <v>3252</v>
      </c>
      <c r="E185" s="69">
        <v>5</v>
      </c>
      <c r="F185" s="69">
        <v>5</v>
      </c>
      <c r="G185" s="69" t="s">
        <v>1564</v>
      </c>
      <c r="H185" s="69"/>
      <c r="I185" s="68" t="s">
        <v>1688</v>
      </c>
    </row>
    <row r="186" spans="1:9" ht="15.75" hidden="1" customHeight="1" x14ac:dyDescent="0.25">
      <c r="A186" s="68" t="s">
        <v>85</v>
      </c>
      <c r="B186" s="69" t="s">
        <v>3251</v>
      </c>
      <c r="C186" s="69">
        <v>198</v>
      </c>
      <c r="D186" s="69" t="s">
        <v>3248</v>
      </c>
      <c r="E186" s="69">
        <v>6</v>
      </c>
      <c r="F186" s="69">
        <v>6</v>
      </c>
      <c r="G186" s="69" t="s">
        <v>1564</v>
      </c>
      <c r="H186" s="69"/>
      <c r="I186" s="68" t="s">
        <v>1175</v>
      </c>
    </row>
    <row r="187" spans="1:9" ht="15.75" hidden="1" customHeight="1" x14ac:dyDescent="0.25">
      <c r="A187" s="68" t="s">
        <v>85</v>
      </c>
      <c r="B187" s="69" t="s">
        <v>3251</v>
      </c>
      <c r="C187" s="69">
        <v>198</v>
      </c>
      <c r="D187" s="69" t="s">
        <v>3724</v>
      </c>
      <c r="E187" s="69">
        <v>7</v>
      </c>
      <c r="F187" s="69">
        <v>7</v>
      </c>
      <c r="G187" s="69" t="s">
        <v>1564</v>
      </c>
      <c r="H187" s="69"/>
      <c r="I187" s="68" t="s">
        <v>247</v>
      </c>
    </row>
    <row r="188" spans="1:9" ht="15.75" hidden="1" customHeight="1" x14ac:dyDescent="0.25">
      <c r="A188" s="68" t="s">
        <v>85</v>
      </c>
      <c r="B188" s="69" t="s">
        <v>3251</v>
      </c>
      <c r="C188" s="69">
        <v>198</v>
      </c>
      <c r="D188" s="69" t="s">
        <v>3725</v>
      </c>
      <c r="E188" s="69">
        <v>8</v>
      </c>
      <c r="F188" s="69">
        <v>8</v>
      </c>
      <c r="G188" s="69" t="s">
        <v>1564</v>
      </c>
      <c r="H188" s="69"/>
      <c r="I188" s="68" t="s">
        <v>1686</v>
      </c>
    </row>
    <row r="189" spans="1:9" ht="15.75" hidden="1" customHeight="1" x14ac:dyDescent="0.25">
      <c r="A189" s="68" t="s">
        <v>85</v>
      </c>
      <c r="B189" s="69" t="s">
        <v>3251</v>
      </c>
      <c r="C189" s="69">
        <v>198</v>
      </c>
      <c r="D189" s="69" t="s">
        <v>3246</v>
      </c>
      <c r="E189" s="69">
        <v>9</v>
      </c>
      <c r="F189" s="69">
        <v>9</v>
      </c>
      <c r="G189" s="69" t="s">
        <v>1564</v>
      </c>
      <c r="H189" s="69"/>
      <c r="I189" s="68" t="s">
        <v>1684</v>
      </c>
    </row>
    <row r="190" spans="1:9" ht="15.75" hidden="1" customHeight="1" x14ac:dyDescent="0.25">
      <c r="A190" s="68" t="s">
        <v>85</v>
      </c>
      <c r="B190" s="69" t="s">
        <v>3251</v>
      </c>
      <c r="C190" s="69">
        <v>198</v>
      </c>
      <c r="D190" s="69" t="s">
        <v>3726</v>
      </c>
      <c r="E190" s="69">
        <v>10</v>
      </c>
      <c r="F190" s="69">
        <v>10</v>
      </c>
      <c r="G190" s="69" t="s">
        <v>1564</v>
      </c>
      <c r="H190" s="69"/>
      <c r="I190" s="68" t="s">
        <v>1681</v>
      </c>
    </row>
    <row r="191" spans="1:9" ht="15.75" hidden="1" customHeight="1" x14ac:dyDescent="0.25">
      <c r="A191" s="68" t="s">
        <v>85</v>
      </c>
      <c r="B191" s="69" t="s">
        <v>3251</v>
      </c>
      <c r="C191" s="69">
        <v>198</v>
      </c>
      <c r="D191" s="69" t="s">
        <v>3244</v>
      </c>
      <c r="E191" s="69">
        <v>11</v>
      </c>
      <c r="F191" s="69">
        <v>11</v>
      </c>
      <c r="G191" s="69" t="s">
        <v>1564</v>
      </c>
      <c r="H191" s="69"/>
      <c r="I191" s="68" t="s">
        <v>1681</v>
      </c>
    </row>
    <row r="192" spans="1:9" ht="15.75" hidden="1" customHeight="1" x14ac:dyDescent="0.25">
      <c r="A192" s="68" t="s">
        <v>85</v>
      </c>
      <c r="B192" s="69" t="s">
        <v>3251</v>
      </c>
      <c r="C192" s="69">
        <v>198</v>
      </c>
      <c r="D192" s="69" t="s">
        <v>3254</v>
      </c>
      <c r="E192" s="69">
        <v>12</v>
      </c>
      <c r="F192" s="69">
        <v>12</v>
      </c>
      <c r="G192" s="69" t="s">
        <v>1564</v>
      </c>
      <c r="H192" s="69"/>
      <c r="I192" s="68" t="s">
        <v>1663</v>
      </c>
    </row>
    <row r="193" spans="1:9" ht="15.75" hidden="1" customHeight="1" x14ac:dyDescent="0.25">
      <c r="A193" s="68" t="s">
        <v>85</v>
      </c>
      <c r="B193" s="69" t="s">
        <v>3251</v>
      </c>
      <c r="C193" s="69">
        <v>198</v>
      </c>
      <c r="D193" s="69" t="s">
        <v>3242</v>
      </c>
      <c r="E193" s="69">
        <v>13</v>
      </c>
      <c r="F193" s="69">
        <v>13</v>
      </c>
      <c r="G193" s="69" t="s">
        <v>1564</v>
      </c>
      <c r="H193" s="69"/>
      <c r="I193" s="68" t="s">
        <v>2380</v>
      </c>
    </row>
    <row r="194" spans="1:9" ht="15.75" hidden="1" customHeight="1" x14ac:dyDescent="0.25">
      <c r="A194" s="68" t="s">
        <v>85</v>
      </c>
      <c r="B194" s="69" t="s">
        <v>3251</v>
      </c>
      <c r="C194" s="69">
        <v>198</v>
      </c>
      <c r="D194" s="69" t="s">
        <v>3255</v>
      </c>
      <c r="E194" s="69">
        <v>14</v>
      </c>
      <c r="F194" s="69">
        <v>14</v>
      </c>
      <c r="G194" s="69" t="s">
        <v>1564</v>
      </c>
      <c r="H194" s="69"/>
      <c r="I194" s="68" t="s">
        <v>2378</v>
      </c>
    </row>
    <row r="195" spans="1:9" ht="15.75" hidden="1" customHeight="1" x14ac:dyDescent="0.25">
      <c r="A195" s="68" t="s">
        <v>85</v>
      </c>
      <c r="B195" s="69" t="s">
        <v>3251</v>
      </c>
      <c r="C195" s="69">
        <v>198</v>
      </c>
      <c r="D195" s="69" t="s">
        <v>1571</v>
      </c>
      <c r="E195" s="69">
        <v>15</v>
      </c>
      <c r="F195" s="69">
        <v>15</v>
      </c>
      <c r="G195" s="69" t="s">
        <v>1564</v>
      </c>
      <c r="H195" s="69"/>
      <c r="I195" s="68" t="s">
        <v>34</v>
      </c>
    </row>
    <row r="196" spans="1:9" ht="15.75" hidden="1" customHeight="1" x14ac:dyDescent="0.25">
      <c r="A196" s="68" t="s">
        <v>85</v>
      </c>
      <c r="B196" s="69" t="s">
        <v>3251</v>
      </c>
      <c r="C196" s="69">
        <v>198</v>
      </c>
      <c r="D196" s="69" t="s">
        <v>1570</v>
      </c>
      <c r="E196" s="69">
        <v>16</v>
      </c>
      <c r="F196" s="69">
        <v>16</v>
      </c>
      <c r="G196" s="69" t="s">
        <v>1564</v>
      </c>
      <c r="H196" s="69"/>
      <c r="I196" s="68" t="s">
        <v>36</v>
      </c>
    </row>
    <row r="197" spans="1:9" ht="15.75" hidden="1" customHeight="1" x14ac:dyDescent="0.25">
      <c r="A197" s="68" t="s">
        <v>85</v>
      </c>
      <c r="B197" s="69" t="s">
        <v>3251</v>
      </c>
      <c r="C197" s="69">
        <v>198</v>
      </c>
      <c r="D197" s="69" t="s">
        <v>1569</v>
      </c>
      <c r="E197" s="69">
        <v>17</v>
      </c>
      <c r="F197" s="69">
        <v>17</v>
      </c>
      <c r="G197" s="69" t="s">
        <v>1564</v>
      </c>
      <c r="H197" s="69"/>
      <c r="I197" s="68" t="s">
        <v>38</v>
      </c>
    </row>
    <row r="198" spans="1:9" ht="15.75" hidden="1" customHeight="1" x14ac:dyDescent="0.25">
      <c r="A198" s="68" t="s">
        <v>85</v>
      </c>
      <c r="B198" s="69" t="s">
        <v>3251</v>
      </c>
      <c r="C198" s="69">
        <v>198</v>
      </c>
      <c r="D198" s="69" t="s">
        <v>1568</v>
      </c>
      <c r="E198" s="69">
        <v>18</v>
      </c>
      <c r="F198" s="69">
        <v>18</v>
      </c>
      <c r="G198" s="69" t="s">
        <v>1564</v>
      </c>
      <c r="H198" s="69"/>
      <c r="I198" s="68" t="s">
        <v>40</v>
      </c>
    </row>
    <row r="199" spans="1:9" ht="15.75" hidden="1" customHeight="1" x14ac:dyDescent="0.25">
      <c r="A199" s="68" t="s">
        <v>85</v>
      </c>
      <c r="B199" s="69" t="s">
        <v>3251</v>
      </c>
      <c r="C199" s="69">
        <v>198</v>
      </c>
      <c r="D199" s="69" t="s">
        <v>3256</v>
      </c>
      <c r="E199" s="69">
        <v>19</v>
      </c>
      <c r="F199" s="69">
        <v>19</v>
      </c>
      <c r="G199" s="69" t="s">
        <v>1564</v>
      </c>
      <c r="H199" s="69"/>
      <c r="I199" s="68" t="s">
        <v>42</v>
      </c>
    </row>
    <row r="200" spans="1:9" ht="15.75" hidden="1" customHeight="1" x14ac:dyDescent="0.25">
      <c r="A200" s="68" t="s">
        <v>85</v>
      </c>
      <c r="B200" s="69" t="s">
        <v>3251</v>
      </c>
      <c r="C200" s="69">
        <v>198</v>
      </c>
      <c r="D200" s="69" t="s">
        <v>3257</v>
      </c>
      <c r="E200" s="69">
        <v>20</v>
      </c>
      <c r="F200" s="69">
        <v>20</v>
      </c>
      <c r="G200" s="69" t="s">
        <v>1564</v>
      </c>
      <c r="H200" s="69"/>
      <c r="I200" s="68" t="s">
        <v>44</v>
      </c>
    </row>
    <row r="201" spans="1:9" ht="15.75" hidden="1" customHeight="1" x14ac:dyDescent="0.25">
      <c r="A201" s="68" t="s">
        <v>85</v>
      </c>
      <c r="B201" s="69" t="s">
        <v>3251</v>
      </c>
      <c r="C201" s="69">
        <v>198</v>
      </c>
      <c r="D201" s="69" t="s">
        <v>1565</v>
      </c>
      <c r="E201" s="69">
        <v>21</v>
      </c>
      <c r="F201" s="69">
        <v>21</v>
      </c>
      <c r="G201" s="69" t="s">
        <v>1564</v>
      </c>
      <c r="H201" s="69"/>
      <c r="I201" s="68" t="s">
        <v>46</v>
      </c>
    </row>
    <row r="202" spans="1:9" ht="15.75" hidden="1" customHeight="1" x14ac:dyDescent="0.25">
      <c r="A202" s="68" t="s">
        <v>85</v>
      </c>
      <c r="B202" s="69" t="s">
        <v>3251</v>
      </c>
      <c r="C202" s="69">
        <v>198</v>
      </c>
      <c r="D202" s="69" t="s">
        <v>1563</v>
      </c>
      <c r="E202" s="69">
        <v>22</v>
      </c>
      <c r="F202" s="69">
        <v>22</v>
      </c>
      <c r="G202" s="69" t="s">
        <v>1564</v>
      </c>
      <c r="H202" s="69"/>
      <c r="I202" s="68" t="s">
        <v>48</v>
      </c>
    </row>
    <row r="203" spans="1:9" ht="15.75" hidden="1" customHeight="1" x14ac:dyDescent="0.25">
      <c r="A203" s="68" t="s">
        <v>85</v>
      </c>
      <c r="B203" s="69" t="s">
        <v>3281</v>
      </c>
      <c r="C203" s="69">
        <v>199</v>
      </c>
      <c r="D203" s="69" t="s">
        <v>1598</v>
      </c>
      <c r="E203" s="69">
        <v>1</v>
      </c>
      <c r="F203" s="69">
        <v>0</v>
      </c>
      <c r="G203" s="69" t="s">
        <v>1564</v>
      </c>
      <c r="H203" s="69"/>
      <c r="I203" s="68" t="s">
        <v>67</v>
      </c>
    </row>
    <row r="204" spans="1:9" ht="15.75" hidden="1" customHeight="1" x14ac:dyDescent="0.25">
      <c r="A204" s="68" t="s">
        <v>85</v>
      </c>
      <c r="B204" s="69" t="s">
        <v>3281</v>
      </c>
      <c r="C204" s="69">
        <v>199</v>
      </c>
      <c r="D204" s="69" t="s">
        <v>1597</v>
      </c>
      <c r="E204" s="69">
        <v>2</v>
      </c>
      <c r="F204" s="69">
        <v>1</v>
      </c>
      <c r="G204" s="69" t="s">
        <v>1564</v>
      </c>
      <c r="H204" s="69"/>
      <c r="I204" s="68" t="s">
        <v>65</v>
      </c>
    </row>
    <row r="205" spans="1:9" ht="15.75" hidden="1" customHeight="1" x14ac:dyDescent="0.25">
      <c r="A205" s="68" t="s">
        <v>85</v>
      </c>
      <c r="B205" s="69" t="s">
        <v>3281</v>
      </c>
      <c r="C205" s="69">
        <v>199</v>
      </c>
      <c r="D205" s="69" t="s">
        <v>1596</v>
      </c>
      <c r="E205" s="69">
        <v>3</v>
      </c>
      <c r="F205" s="69">
        <v>2</v>
      </c>
      <c r="G205" s="69" t="s">
        <v>1564</v>
      </c>
      <c r="H205" s="69"/>
      <c r="I205" s="68" t="s">
        <v>63</v>
      </c>
    </row>
    <row r="206" spans="1:9" ht="15.75" hidden="1" customHeight="1" x14ac:dyDescent="0.25">
      <c r="A206" s="68" t="s">
        <v>85</v>
      </c>
      <c r="B206" s="69" t="s">
        <v>3281</v>
      </c>
      <c r="C206" s="69">
        <v>199</v>
      </c>
      <c r="D206" s="69" t="s">
        <v>1595</v>
      </c>
      <c r="E206" s="69">
        <v>4</v>
      </c>
      <c r="F206" s="69">
        <v>4</v>
      </c>
      <c r="G206" s="69" t="s">
        <v>1564</v>
      </c>
      <c r="H206" s="69"/>
      <c r="I206" s="68" t="s">
        <v>61</v>
      </c>
    </row>
    <row r="207" spans="1:9" ht="15.75" hidden="1" customHeight="1" x14ac:dyDescent="0.25">
      <c r="A207" s="68" t="s">
        <v>85</v>
      </c>
      <c r="B207" s="69" t="s">
        <v>3281</v>
      </c>
      <c r="C207" s="69">
        <v>199</v>
      </c>
      <c r="D207" s="69" t="s">
        <v>3282</v>
      </c>
      <c r="E207" s="69">
        <v>5</v>
      </c>
      <c r="F207" s="69">
        <v>5</v>
      </c>
      <c r="G207" s="69" t="s">
        <v>1564</v>
      </c>
      <c r="H207" s="69"/>
      <c r="I207" s="68" t="s">
        <v>1688</v>
      </c>
    </row>
    <row r="208" spans="1:9" ht="15.75" hidden="1" customHeight="1" x14ac:dyDescent="0.25">
      <c r="A208" s="68" t="s">
        <v>85</v>
      </c>
      <c r="B208" s="69" t="s">
        <v>3281</v>
      </c>
      <c r="C208" s="69">
        <v>199</v>
      </c>
      <c r="D208" s="69" t="s">
        <v>3248</v>
      </c>
      <c r="E208" s="69">
        <v>6</v>
      </c>
      <c r="F208" s="69">
        <v>6</v>
      </c>
      <c r="G208" s="69" t="s">
        <v>1564</v>
      </c>
      <c r="H208" s="69"/>
      <c r="I208" s="68" t="s">
        <v>1175</v>
      </c>
    </row>
    <row r="209" spans="1:9" ht="15.75" hidden="1" customHeight="1" x14ac:dyDescent="0.25">
      <c r="A209" s="68" t="s">
        <v>85</v>
      </c>
      <c r="B209" s="69" t="s">
        <v>3281</v>
      </c>
      <c r="C209" s="69">
        <v>199</v>
      </c>
      <c r="D209" s="69" t="s">
        <v>1594</v>
      </c>
      <c r="E209" s="69">
        <v>7</v>
      </c>
      <c r="F209" s="69">
        <v>7</v>
      </c>
      <c r="G209" s="69" t="s">
        <v>1564</v>
      </c>
      <c r="H209" s="69"/>
      <c r="I209" s="68" t="s">
        <v>59</v>
      </c>
    </row>
    <row r="210" spans="1:9" ht="15.75" hidden="1" customHeight="1" x14ac:dyDescent="0.25">
      <c r="A210" s="68" t="s">
        <v>85</v>
      </c>
      <c r="B210" s="69" t="s">
        <v>3281</v>
      </c>
      <c r="C210" s="69">
        <v>199</v>
      </c>
      <c r="D210" s="69" t="s">
        <v>3727</v>
      </c>
      <c r="E210" s="69">
        <v>8</v>
      </c>
      <c r="F210" s="69">
        <v>8</v>
      </c>
      <c r="G210" s="69" t="s">
        <v>1564</v>
      </c>
      <c r="H210" s="69"/>
      <c r="I210" s="68" t="s">
        <v>1686</v>
      </c>
    </row>
    <row r="211" spans="1:9" ht="15.75" hidden="1" customHeight="1" x14ac:dyDescent="0.25">
      <c r="A211" s="68" t="s">
        <v>85</v>
      </c>
      <c r="B211" s="69" t="s">
        <v>3281</v>
      </c>
      <c r="C211" s="69">
        <v>199</v>
      </c>
      <c r="D211" s="69" t="s">
        <v>3246</v>
      </c>
      <c r="E211" s="69">
        <v>9</v>
      </c>
      <c r="F211" s="69">
        <v>9</v>
      </c>
      <c r="G211" s="69" t="s">
        <v>1564</v>
      </c>
      <c r="H211" s="69"/>
      <c r="I211" s="68" t="s">
        <v>1684</v>
      </c>
    </row>
    <row r="212" spans="1:9" ht="15.75" hidden="1" customHeight="1" x14ac:dyDescent="0.25">
      <c r="A212" s="68" t="s">
        <v>85</v>
      </c>
      <c r="B212" s="69" t="s">
        <v>3281</v>
      </c>
      <c r="C212" s="69">
        <v>199</v>
      </c>
      <c r="D212" s="69" t="s">
        <v>3728</v>
      </c>
      <c r="E212" s="69">
        <v>10</v>
      </c>
      <c r="F212" s="69">
        <v>10</v>
      </c>
      <c r="G212" s="69" t="s">
        <v>1564</v>
      </c>
      <c r="H212" s="69"/>
      <c r="I212" s="68" t="s">
        <v>1136</v>
      </c>
    </row>
    <row r="213" spans="1:9" ht="15.75" hidden="1" customHeight="1" x14ac:dyDescent="0.25">
      <c r="A213" s="68" t="s">
        <v>85</v>
      </c>
      <c r="B213" s="69" t="s">
        <v>3281</v>
      </c>
      <c r="C213" s="69">
        <v>199</v>
      </c>
      <c r="D213" s="69" t="s">
        <v>3244</v>
      </c>
      <c r="E213" s="69">
        <v>11</v>
      </c>
      <c r="F213" s="69">
        <v>11</v>
      </c>
      <c r="G213" s="69" t="s">
        <v>1564</v>
      </c>
      <c r="H213" s="69"/>
      <c r="I213" s="68" t="s">
        <v>1681</v>
      </c>
    </row>
    <row r="214" spans="1:9" ht="15.75" hidden="1" customHeight="1" x14ac:dyDescent="0.25">
      <c r="A214" s="68" t="s">
        <v>85</v>
      </c>
      <c r="B214" s="69" t="s">
        <v>3281</v>
      </c>
      <c r="C214" s="69">
        <v>199</v>
      </c>
      <c r="D214" s="69" t="s">
        <v>3254</v>
      </c>
      <c r="E214" s="69">
        <v>12</v>
      </c>
      <c r="F214" s="69">
        <v>12</v>
      </c>
      <c r="G214" s="69" t="s">
        <v>1564</v>
      </c>
      <c r="H214" s="69"/>
      <c r="I214" s="68" t="s">
        <v>1663</v>
      </c>
    </row>
    <row r="215" spans="1:9" ht="15.75" hidden="1" customHeight="1" x14ac:dyDescent="0.25">
      <c r="A215" s="68" t="s">
        <v>85</v>
      </c>
      <c r="B215" s="69" t="s">
        <v>3281</v>
      </c>
      <c r="C215" s="69">
        <v>199</v>
      </c>
      <c r="D215" s="69" t="s">
        <v>3242</v>
      </c>
      <c r="E215" s="69">
        <v>13</v>
      </c>
      <c r="F215" s="69">
        <v>13</v>
      </c>
      <c r="G215" s="69" t="s">
        <v>1564</v>
      </c>
      <c r="H215" s="69"/>
      <c r="I215" s="68" t="s">
        <v>2380</v>
      </c>
    </row>
    <row r="216" spans="1:9" ht="15.75" hidden="1" customHeight="1" x14ac:dyDescent="0.25">
      <c r="A216" s="68" t="s">
        <v>85</v>
      </c>
      <c r="B216" s="69" t="s">
        <v>3281</v>
      </c>
      <c r="C216" s="69">
        <v>199</v>
      </c>
      <c r="D216" s="69" t="s">
        <v>3286</v>
      </c>
      <c r="E216" s="69">
        <v>14</v>
      </c>
      <c r="F216" s="69">
        <v>14</v>
      </c>
      <c r="G216" s="69" t="s">
        <v>1564</v>
      </c>
      <c r="H216" s="69"/>
      <c r="I216" s="68" t="s">
        <v>2378</v>
      </c>
    </row>
    <row r="217" spans="1:9" ht="15.75" hidden="1" customHeight="1" x14ac:dyDescent="0.25">
      <c r="A217" s="68" t="s">
        <v>85</v>
      </c>
      <c r="B217" s="69" t="s">
        <v>3281</v>
      </c>
      <c r="C217" s="69">
        <v>199</v>
      </c>
      <c r="D217" s="69" t="s">
        <v>3729</v>
      </c>
      <c r="E217" s="69">
        <v>15</v>
      </c>
      <c r="F217" s="69">
        <v>18</v>
      </c>
      <c r="G217" s="69" t="s">
        <v>1564</v>
      </c>
      <c r="H217" s="69"/>
      <c r="I217" s="68" t="s">
        <v>34</v>
      </c>
    </row>
    <row r="218" spans="1:9" ht="15.75" hidden="1" customHeight="1" x14ac:dyDescent="0.25">
      <c r="A218" s="68" t="s">
        <v>85</v>
      </c>
      <c r="B218" s="69" t="s">
        <v>3281</v>
      </c>
      <c r="C218" s="69">
        <v>199</v>
      </c>
      <c r="D218" s="69" t="s">
        <v>1570</v>
      </c>
      <c r="E218" s="69">
        <v>16</v>
      </c>
      <c r="F218" s="69">
        <v>19</v>
      </c>
      <c r="G218" s="69" t="s">
        <v>1564</v>
      </c>
      <c r="H218" s="69"/>
      <c r="I218" s="68" t="s">
        <v>36</v>
      </c>
    </row>
    <row r="219" spans="1:9" ht="15.75" hidden="1" customHeight="1" x14ac:dyDescent="0.25">
      <c r="A219" s="68" t="s">
        <v>85</v>
      </c>
      <c r="B219" s="69" t="s">
        <v>3281</v>
      </c>
      <c r="C219" s="69">
        <v>199</v>
      </c>
      <c r="D219" s="69" t="s">
        <v>1569</v>
      </c>
      <c r="E219" s="69">
        <v>17</v>
      </c>
      <c r="F219" s="69">
        <v>20</v>
      </c>
      <c r="G219" s="69" t="s">
        <v>1564</v>
      </c>
      <c r="H219" s="69"/>
      <c r="I219" s="68" t="s">
        <v>38</v>
      </c>
    </row>
    <row r="220" spans="1:9" ht="15.75" hidden="1" customHeight="1" x14ac:dyDescent="0.25">
      <c r="A220" s="68" t="s">
        <v>85</v>
      </c>
      <c r="B220" s="69" t="s">
        <v>3281</v>
      </c>
      <c r="C220" s="69">
        <v>199</v>
      </c>
      <c r="D220" s="69" t="s">
        <v>3287</v>
      </c>
      <c r="E220" s="69">
        <v>18</v>
      </c>
      <c r="F220" s="69">
        <v>28</v>
      </c>
      <c r="G220" s="69" t="s">
        <v>1564</v>
      </c>
      <c r="H220" s="69"/>
      <c r="I220" s="68" t="s">
        <v>224</v>
      </c>
    </row>
    <row r="221" spans="1:9" ht="15.75" hidden="1" customHeight="1" x14ac:dyDescent="0.25">
      <c r="A221" s="68" t="s">
        <v>85</v>
      </c>
      <c r="B221" s="69" t="s">
        <v>3281</v>
      </c>
      <c r="C221" s="69">
        <v>199</v>
      </c>
      <c r="D221" s="69" t="s">
        <v>3730</v>
      </c>
      <c r="E221" s="69">
        <v>19</v>
      </c>
      <c r="F221" s="69">
        <v>29</v>
      </c>
      <c r="G221" s="69" t="s">
        <v>1564</v>
      </c>
      <c r="H221" s="69"/>
      <c r="I221" s="68" t="s">
        <v>189</v>
      </c>
    </row>
    <row r="222" spans="1:9" ht="15.75" hidden="1" customHeight="1" x14ac:dyDescent="0.25">
      <c r="A222" s="68" t="s">
        <v>85</v>
      </c>
      <c r="B222" s="69" t="s">
        <v>3281</v>
      </c>
      <c r="C222" s="69">
        <v>199</v>
      </c>
      <c r="D222" s="69" t="s">
        <v>3294</v>
      </c>
      <c r="E222" s="69">
        <v>20</v>
      </c>
      <c r="F222" s="69">
        <v>30</v>
      </c>
      <c r="G222" s="69" t="s">
        <v>1564</v>
      </c>
      <c r="H222" s="69"/>
      <c r="I222" s="68" t="s">
        <v>187</v>
      </c>
    </row>
    <row r="223" spans="1:9" ht="15.75" hidden="1" customHeight="1" x14ac:dyDescent="0.25">
      <c r="A223" s="68" t="s">
        <v>85</v>
      </c>
      <c r="B223" s="69" t="s">
        <v>3281</v>
      </c>
      <c r="C223" s="69">
        <v>199</v>
      </c>
      <c r="D223" s="69" t="s">
        <v>3731</v>
      </c>
      <c r="E223" s="69">
        <v>21</v>
      </c>
      <c r="F223" s="69">
        <v>31</v>
      </c>
      <c r="G223" s="69" t="s">
        <v>1564</v>
      </c>
      <c r="H223" s="69"/>
      <c r="I223" s="68" t="s">
        <v>185</v>
      </c>
    </row>
    <row r="224" spans="1:9" ht="15.75" hidden="1" customHeight="1" x14ac:dyDescent="0.25">
      <c r="A224" s="68" t="s">
        <v>85</v>
      </c>
      <c r="B224" s="69" t="s">
        <v>3281</v>
      </c>
      <c r="C224" s="69">
        <v>199</v>
      </c>
      <c r="D224" s="69" t="s">
        <v>3291</v>
      </c>
      <c r="E224" s="69">
        <v>22</v>
      </c>
      <c r="F224" s="69">
        <v>32</v>
      </c>
      <c r="G224" s="69" t="s">
        <v>1564</v>
      </c>
      <c r="H224" s="69"/>
      <c r="I224" s="68" t="s">
        <v>183</v>
      </c>
    </row>
    <row r="225" spans="1:9" ht="15.75" hidden="1" customHeight="1" x14ac:dyDescent="0.25">
      <c r="A225" s="68" t="s">
        <v>85</v>
      </c>
      <c r="B225" s="69" t="s">
        <v>3281</v>
      </c>
      <c r="C225" s="69">
        <v>199</v>
      </c>
      <c r="D225" s="69" t="s">
        <v>3292</v>
      </c>
      <c r="E225" s="69">
        <v>23</v>
      </c>
      <c r="F225" s="69">
        <v>33</v>
      </c>
      <c r="G225" s="69" t="s">
        <v>1564</v>
      </c>
      <c r="H225" s="69"/>
      <c r="I225" s="68" t="s">
        <v>181</v>
      </c>
    </row>
    <row r="226" spans="1:9" ht="15.75" hidden="1" customHeight="1" x14ac:dyDescent="0.25">
      <c r="A226" s="68" t="s">
        <v>85</v>
      </c>
      <c r="B226" s="69" t="s">
        <v>3281</v>
      </c>
      <c r="C226" s="69">
        <v>199</v>
      </c>
      <c r="D226" s="69" t="s">
        <v>2884</v>
      </c>
      <c r="E226" s="69">
        <v>24</v>
      </c>
      <c r="F226" s="69">
        <v>35</v>
      </c>
      <c r="G226" s="69" t="s">
        <v>1564</v>
      </c>
      <c r="H226" s="69"/>
      <c r="I226" s="68" t="s">
        <v>179</v>
      </c>
    </row>
    <row r="227" spans="1:9" ht="15.75" hidden="1" customHeight="1" x14ac:dyDescent="0.25">
      <c r="A227" s="68" t="s">
        <v>85</v>
      </c>
      <c r="B227" s="69" t="s">
        <v>3281</v>
      </c>
      <c r="C227" s="69">
        <v>199</v>
      </c>
      <c r="D227" s="69" t="s">
        <v>2885</v>
      </c>
      <c r="E227" s="69">
        <v>25</v>
      </c>
      <c r="F227" s="69">
        <v>37</v>
      </c>
      <c r="G227" s="69" t="s">
        <v>1564</v>
      </c>
      <c r="H227" s="69"/>
      <c r="I227" s="68" t="s">
        <v>177</v>
      </c>
    </row>
    <row r="228" spans="1:9" ht="15.75" hidden="1" customHeight="1" x14ac:dyDescent="0.25">
      <c r="A228" s="68" t="s">
        <v>85</v>
      </c>
      <c r="B228" s="69" t="s">
        <v>3281</v>
      </c>
      <c r="C228" s="69">
        <v>199</v>
      </c>
      <c r="D228" s="69" t="s">
        <v>2884</v>
      </c>
      <c r="E228" s="69">
        <v>26</v>
      </c>
      <c r="F228" s="69">
        <v>39</v>
      </c>
      <c r="G228" s="69" t="s">
        <v>1564</v>
      </c>
      <c r="H228" s="69"/>
      <c r="I228" s="68" t="s">
        <v>179</v>
      </c>
    </row>
    <row r="229" spans="1:9" ht="15.75" hidden="1" customHeight="1" x14ac:dyDescent="0.25">
      <c r="A229" s="68" t="s">
        <v>85</v>
      </c>
      <c r="B229" s="69" t="s">
        <v>3281</v>
      </c>
      <c r="C229" s="69">
        <v>199</v>
      </c>
      <c r="D229" s="69" t="s">
        <v>3292</v>
      </c>
      <c r="E229" s="69">
        <v>27</v>
      </c>
      <c r="F229" s="69">
        <v>41</v>
      </c>
      <c r="G229" s="69" t="s">
        <v>1564</v>
      </c>
      <c r="H229" s="69"/>
      <c r="I229" s="68" t="s">
        <v>181</v>
      </c>
    </row>
    <row r="230" spans="1:9" ht="15.75" hidden="1" customHeight="1" x14ac:dyDescent="0.25">
      <c r="A230" s="68" t="s">
        <v>85</v>
      </c>
      <c r="B230" s="69" t="s">
        <v>3281</v>
      </c>
      <c r="C230" s="69">
        <v>199</v>
      </c>
      <c r="D230" s="69" t="s">
        <v>3291</v>
      </c>
      <c r="E230" s="69">
        <v>28</v>
      </c>
      <c r="F230" s="69">
        <v>42</v>
      </c>
      <c r="G230" s="69" t="s">
        <v>1564</v>
      </c>
      <c r="H230" s="69"/>
      <c r="I230" s="68" t="s">
        <v>183</v>
      </c>
    </row>
    <row r="231" spans="1:9" ht="15.75" hidden="1" customHeight="1" x14ac:dyDescent="0.25">
      <c r="A231" s="68" t="s">
        <v>85</v>
      </c>
      <c r="B231" s="69" t="s">
        <v>3281</v>
      </c>
      <c r="C231" s="69">
        <v>199</v>
      </c>
      <c r="D231" s="69" t="s">
        <v>3264</v>
      </c>
      <c r="E231" s="69">
        <v>29</v>
      </c>
      <c r="F231" s="69">
        <v>43</v>
      </c>
      <c r="G231" s="69" t="s">
        <v>1564</v>
      </c>
      <c r="H231" s="69"/>
      <c r="I231" s="68" t="s">
        <v>185</v>
      </c>
    </row>
    <row r="232" spans="1:9" ht="15.75" hidden="1" customHeight="1" x14ac:dyDescent="0.25">
      <c r="A232" s="68" t="s">
        <v>85</v>
      </c>
      <c r="B232" s="69" t="s">
        <v>3281</v>
      </c>
      <c r="C232" s="69">
        <v>199</v>
      </c>
      <c r="D232" s="69" t="s">
        <v>3294</v>
      </c>
      <c r="E232" s="69">
        <v>30</v>
      </c>
      <c r="F232" s="69">
        <v>44</v>
      </c>
      <c r="G232" s="69" t="s">
        <v>1564</v>
      </c>
      <c r="H232" s="69"/>
      <c r="I232" s="68" t="s">
        <v>187</v>
      </c>
    </row>
    <row r="233" spans="1:9" ht="15.75" hidden="1" customHeight="1" x14ac:dyDescent="0.25">
      <c r="A233" s="68" t="s">
        <v>85</v>
      </c>
      <c r="B233" s="69" t="s">
        <v>3281</v>
      </c>
      <c r="C233" s="69">
        <v>199</v>
      </c>
      <c r="D233" s="69" t="s">
        <v>3732</v>
      </c>
      <c r="E233" s="69">
        <v>31</v>
      </c>
      <c r="F233" s="69">
        <v>45</v>
      </c>
      <c r="G233" s="69" t="s">
        <v>1564</v>
      </c>
      <c r="H233" s="69"/>
      <c r="I233" s="68" t="s">
        <v>2515</v>
      </c>
    </row>
    <row r="234" spans="1:9" ht="15.75" hidden="1" customHeight="1" x14ac:dyDescent="0.25">
      <c r="A234" s="68" t="s">
        <v>85</v>
      </c>
      <c r="B234" s="69" t="s">
        <v>3281</v>
      </c>
      <c r="C234" s="69">
        <v>199</v>
      </c>
      <c r="D234" s="69" t="s">
        <v>3296</v>
      </c>
      <c r="E234" s="69">
        <v>32</v>
      </c>
      <c r="F234" s="69">
        <v>46</v>
      </c>
      <c r="G234" s="69" t="s">
        <v>1564</v>
      </c>
      <c r="H234" s="69"/>
      <c r="I234" s="68" t="s">
        <v>243</v>
      </c>
    </row>
    <row r="235" spans="1:9" ht="15.75" hidden="1" customHeight="1" x14ac:dyDescent="0.25">
      <c r="A235" s="68" t="s">
        <v>85</v>
      </c>
      <c r="B235" s="69" t="s">
        <v>3281</v>
      </c>
      <c r="C235" s="69">
        <v>199</v>
      </c>
      <c r="D235" s="69" t="s">
        <v>3297</v>
      </c>
      <c r="E235" s="69">
        <v>33</v>
      </c>
      <c r="F235" s="69">
        <v>48</v>
      </c>
      <c r="G235" s="69" t="s">
        <v>1564</v>
      </c>
      <c r="H235" s="69"/>
      <c r="I235" s="68" t="s">
        <v>245</v>
      </c>
    </row>
    <row r="236" spans="1:9" ht="15.75" hidden="1" customHeight="1" x14ac:dyDescent="0.25">
      <c r="A236" s="68" t="s">
        <v>85</v>
      </c>
      <c r="B236" s="69" t="s">
        <v>3733</v>
      </c>
      <c r="C236" s="69">
        <v>203</v>
      </c>
      <c r="D236" s="69" t="s">
        <v>10</v>
      </c>
      <c r="E236" s="69">
        <v>1</v>
      </c>
      <c r="F236" s="69">
        <v>0</v>
      </c>
      <c r="G236" s="69" t="s">
        <v>1564</v>
      </c>
      <c r="H236" s="69"/>
      <c r="I236" s="68" t="s">
        <v>12</v>
      </c>
    </row>
    <row r="237" spans="1:9" ht="15.75" hidden="1" customHeight="1" x14ac:dyDescent="0.25">
      <c r="A237" s="68" t="s">
        <v>85</v>
      </c>
      <c r="B237" s="69" t="s">
        <v>3733</v>
      </c>
      <c r="C237" s="69">
        <v>203</v>
      </c>
      <c r="D237" s="69" t="s">
        <v>74</v>
      </c>
      <c r="E237" s="69">
        <v>2</v>
      </c>
      <c r="F237" s="69">
        <v>2</v>
      </c>
      <c r="G237" s="69" t="s">
        <v>1564</v>
      </c>
      <c r="H237" s="69"/>
      <c r="I237" s="68" t="s">
        <v>75</v>
      </c>
    </row>
    <row r="238" spans="1:9" ht="15.75" hidden="1" customHeight="1" x14ac:dyDescent="0.25">
      <c r="A238" s="68" t="s">
        <v>85</v>
      </c>
      <c r="B238" s="69" t="s">
        <v>3733</v>
      </c>
      <c r="C238" s="69">
        <v>203</v>
      </c>
      <c r="D238" s="69" t="s">
        <v>76</v>
      </c>
      <c r="E238" s="69">
        <v>3</v>
      </c>
      <c r="F238" s="69">
        <v>3</v>
      </c>
      <c r="G238" s="69" t="s">
        <v>1564</v>
      </c>
      <c r="H238" s="69"/>
      <c r="I238" s="68" t="s">
        <v>77</v>
      </c>
    </row>
    <row r="239" spans="1:9" ht="15.75" hidden="1" customHeight="1" x14ac:dyDescent="0.25">
      <c r="A239" s="68" t="s">
        <v>85</v>
      </c>
      <c r="B239" s="69" t="s">
        <v>3733</v>
      </c>
      <c r="C239" s="69">
        <v>203</v>
      </c>
      <c r="D239" s="69" t="s">
        <v>78</v>
      </c>
      <c r="E239" s="69">
        <v>4</v>
      </c>
      <c r="F239" s="69">
        <v>4</v>
      </c>
      <c r="G239" s="69" t="s">
        <v>1564</v>
      </c>
      <c r="H239" s="69"/>
      <c r="I239" s="68" t="s">
        <v>79</v>
      </c>
    </row>
    <row r="240" spans="1:9" ht="15.75" hidden="1" customHeight="1" x14ac:dyDescent="0.25">
      <c r="A240" s="68" t="s">
        <v>85</v>
      </c>
      <c r="B240" s="69" t="s">
        <v>3733</v>
      </c>
      <c r="C240" s="69">
        <v>203</v>
      </c>
      <c r="D240" s="69" t="s">
        <v>80</v>
      </c>
      <c r="E240" s="69">
        <v>5</v>
      </c>
      <c r="F240" s="69">
        <v>5</v>
      </c>
      <c r="G240" s="69" t="s">
        <v>1564</v>
      </c>
      <c r="H240" s="69"/>
      <c r="I240" s="68" t="s">
        <v>81</v>
      </c>
    </row>
    <row r="241" spans="1:9" ht="15.75" hidden="1" customHeight="1" x14ac:dyDescent="0.25">
      <c r="A241" s="68" t="s">
        <v>85</v>
      </c>
      <c r="B241" s="69" t="s">
        <v>3733</v>
      </c>
      <c r="C241" s="69">
        <v>203</v>
      </c>
      <c r="D241" s="69" t="s">
        <v>82</v>
      </c>
      <c r="E241" s="69">
        <v>6</v>
      </c>
      <c r="F241" s="69">
        <v>6</v>
      </c>
      <c r="G241" s="69" t="s">
        <v>1564</v>
      </c>
      <c r="H241" s="69"/>
      <c r="I241" s="68" t="s">
        <v>83</v>
      </c>
    </row>
    <row r="242" spans="1:9" ht="15.75" hidden="1" customHeight="1" x14ac:dyDescent="0.25">
      <c r="A242" s="68" t="s">
        <v>85</v>
      </c>
      <c r="B242" s="69" t="s">
        <v>3733</v>
      </c>
      <c r="C242" s="69">
        <v>203</v>
      </c>
      <c r="D242" s="69" t="s">
        <v>84</v>
      </c>
      <c r="E242" s="69">
        <v>7</v>
      </c>
      <c r="F242" s="69">
        <v>7</v>
      </c>
      <c r="G242" s="69" t="s">
        <v>1564</v>
      </c>
      <c r="H242" s="69"/>
      <c r="I242" s="68" t="s">
        <v>85</v>
      </c>
    </row>
    <row r="243" spans="1:9" ht="15.75" hidden="1" customHeight="1" x14ac:dyDescent="0.25">
      <c r="A243" s="68" t="s">
        <v>85</v>
      </c>
      <c r="B243" s="69" t="s">
        <v>3733</v>
      </c>
      <c r="C243" s="69">
        <v>203</v>
      </c>
      <c r="D243" s="69" t="s">
        <v>86</v>
      </c>
      <c r="E243" s="69">
        <v>8</v>
      </c>
      <c r="F243" s="69">
        <v>8</v>
      </c>
      <c r="G243" s="69" t="s">
        <v>1564</v>
      </c>
      <c r="H243" s="69"/>
      <c r="I243" s="68" t="s">
        <v>87</v>
      </c>
    </row>
    <row r="244" spans="1:9" ht="15.75" hidden="1" customHeight="1" x14ac:dyDescent="0.25">
      <c r="A244" s="68" t="s">
        <v>85</v>
      </c>
      <c r="B244" s="69" t="s">
        <v>3733</v>
      </c>
      <c r="C244" s="69">
        <v>203</v>
      </c>
      <c r="D244" s="69" t="s">
        <v>88</v>
      </c>
      <c r="E244" s="69">
        <v>9</v>
      </c>
      <c r="F244" s="69">
        <v>9</v>
      </c>
      <c r="G244" s="69" t="s">
        <v>1564</v>
      </c>
      <c r="H244" s="69"/>
      <c r="I244" s="68" t="s">
        <v>89</v>
      </c>
    </row>
    <row r="245" spans="1:9" ht="15.75" hidden="1" customHeight="1" x14ac:dyDescent="0.25">
      <c r="A245" s="68" t="s">
        <v>85</v>
      </c>
      <c r="B245" s="69" t="s">
        <v>3733</v>
      </c>
      <c r="C245" s="69">
        <v>203</v>
      </c>
      <c r="D245" s="69" t="s">
        <v>90</v>
      </c>
      <c r="E245" s="69">
        <v>10</v>
      </c>
      <c r="F245" s="69">
        <v>10</v>
      </c>
      <c r="G245" s="69" t="s">
        <v>1564</v>
      </c>
      <c r="H245" s="69"/>
      <c r="I245" s="68" t="s">
        <v>91</v>
      </c>
    </row>
    <row r="246" spans="1:9" ht="15.75" hidden="1" customHeight="1" x14ac:dyDescent="0.25">
      <c r="A246" s="68" t="s">
        <v>85</v>
      </c>
      <c r="B246" s="69" t="s">
        <v>3733</v>
      </c>
      <c r="C246" s="69">
        <v>203</v>
      </c>
      <c r="D246" s="69" t="s">
        <v>92</v>
      </c>
      <c r="E246" s="69">
        <v>11</v>
      </c>
      <c r="F246" s="69">
        <v>12</v>
      </c>
      <c r="G246" s="69" t="s">
        <v>1564</v>
      </c>
      <c r="H246" s="69"/>
      <c r="I246" s="68" t="s">
        <v>93</v>
      </c>
    </row>
    <row r="247" spans="1:9" ht="15.75" hidden="1" customHeight="1" x14ac:dyDescent="0.25">
      <c r="A247" s="68" t="s">
        <v>85</v>
      </c>
      <c r="B247" s="69" t="s">
        <v>3733</v>
      </c>
      <c r="C247" s="69">
        <v>203</v>
      </c>
      <c r="D247" s="69" t="s">
        <v>96</v>
      </c>
      <c r="E247" s="69">
        <v>12</v>
      </c>
      <c r="F247" s="69">
        <v>13</v>
      </c>
      <c r="G247" s="69" t="s">
        <v>1564</v>
      </c>
      <c r="H247" s="69"/>
      <c r="I247" s="68" t="s">
        <v>97</v>
      </c>
    </row>
    <row r="248" spans="1:9" ht="15.75" hidden="1" customHeight="1" x14ac:dyDescent="0.25">
      <c r="A248" s="68" t="s">
        <v>85</v>
      </c>
      <c r="B248" s="69" t="s">
        <v>3733</v>
      </c>
      <c r="C248" s="69">
        <v>203</v>
      </c>
      <c r="D248" s="69" t="s">
        <v>98</v>
      </c>
      <c r="E248" s="69">
        <v>13</v>
      </c>
      <c r="F248" s="69">
        <v>14</v>
      </c>
      <c r="G248" s="69" t="s">
        <v>1564</v>
      </c>
      <c r="H248" s="69"/>
      <c r="I248" s="68" t="s">
        <v>99</v>
      </c>
    </row>
    <row r="249" spans="1:9" ht="15.75" hidden="1" customHeight="1" x14ac:dyDescent="0.25">
      <c r="A249" s="68" t="s">
        <v>85</v>
      </c>
      <c r="B249" s="69" t="s">
        <v>3733</v>
      </c>
      <c r="C249" s="69">
        <v>203</v>
      </c>
      <c r="D249" s="69" t="s">
        <v>100</v>
      </c>
      <c r="E249" s="69">
        <v>14</v>
      </c>
      <c r="F249" s="69">
        <v>15</v>
      </c>
      <c r="G249" s="69" t="s">
        <v>1564</v>
      </c>
      <c r="H249" s="69"/>
      <c r="I249" s="68" t="s">
        <v>101</v>
      </c>
    </row>
    <row r="250" spans="1:9" ht="15.75" hidden="1" customHeight="1" x14ac:dyDescent="0.25">
      <c r="A250" s="68" t="s">
        <v>85</v>
      </c>
      <c r="B250" s="69" t="s">
        <v>3733</v>
      </c>
      <c r="C250" s="69">
        <v>203</v>
      </c>
      <c r="D250" s="69" t="s">
        <v>102</v>
      </c>
      <c r="E250" s="69">
        <v>15</v>
      </c>
      <c r="F250" s="69">
        <v>16</v>
      </c>
      <c r="G250" s="69" t="s">
        <v>1564</v>
      </c>
      <c r="H250" s="69"/>
      <c r="I250" s="68" t="s">
        <v>103</v>
      </c>
    </row>
    <row r="251" spans="1:9" ht="15.75" hidden="1" customHeight="1" x14ac:dyDescent="0.25">
      <c r="A251" s="68" t="s">
        <v>85</v>
      </c>
      <c r="B251" s="69" t="s">
        <v>3733</v>
      </c>
      <c r="C251" s="69">
        <v>203</v>
      </c>
      <c r="D251" s="69" t="s">
        <v>703</v>
      </c>
      <c r="E251" s="69">
        <v>16</v>
      </c>
      <c r="F251" s="69">
        <v>18</v>
      </c>
      <c r="G251" s="69" t="s">
        <v>1564</v>
      </c>
      <c r="H251" s="69"/>
      <c r="I251" s="68" t="s">
        <v>704</v>
      </c>
    </row>
    <row r="252" spans="1:9" ht="15.75" hidden="1" customHeight="1" x14ac:dyDescent="0.25">
      <c r="A252" s="68" t="s">
        <v>85</v>
      </c>
      <c r="B252" s="69" t="s">
        <v>3733</v>
      </c>
      <c r="C252" s="69">
        <v>203</v>
      </c>
      <c r="D252" s="69" t="s">
        <v>705</v>
      </c>
      <c r="E252" s="69">
        <v>17</v>
      </c>
      <c r="F252" s="69">
        <v>19</v>
      </c>
      <c r="G252" s="69" t="s">
        <v>1564</v>
      </c>
      <c r="H252" s="69"/>
      <c r="I252" s="68" t="s">
        <v>706</v>
      </c>
    </row>
    <row r="253" spans="1:9" ht="15.75" hidden="1" customHeight="1" x14ac:dyDescent="0.25">
      <c r="A253" s="68" t="s">
        <v>85</v>
      </c>
      <c r="B253" s="69" t="s">
        <v>3733</v>
      </c>
      <c r="C253" s="69">
        <v>203</v>
      </c>
      <c r="D253" s="69" t="s">
        <v>707</v>
      </c>
      <c r="E253" s="69">
        <v>18</v>
      </c>
      <c r="F253" s="69">
        <v>20</v>
      </c>
      <c r="G253" s="69" t="s">
        <v>1564</v>
      </c>
      <c r="H253" s="69"/>
      <c r="I253" s="68" t="s">
        <v>708</v>
      </c>
    </row>
    <row r="254" spans="1:9" ht="15.75" hidden="1" customHeight="1" x14ac:dyDescent="0.25">
      <c r="A254" s="68" t="s">
        <v>85</v>
      </c>
      <c r="B254" s="69" t="s">
        <v>3733</v>
      </c>
      <c r="C254" s="69">
        <v>203</v>
      </c>
      <c r="D254" s="69" t="s">
        <v>709</v>
      </c>
      <c r="E254" s="69">
        <v>19</v>
      </c>
      <c r="F254" s="69">
        <v>21</v>
      </c>
      <c r="G254" s="69" t="s">
        <v>1564</v>
      </c>
      <c r="H254" s="69"/>
      <c r="I254" s="68" t="s">
        <v>710</v>
      </c>
    </row>
    <row r="255" spans="1:9" ht="15.75" hidden="1" customHeight="1" x14ac:dyDescent="0.25">
      <c r="A255" s="68" t="s">
        <v>85</v>
      </c>
      <c r="B255" s="69" t="s">
        <v>3733</v>
      </c>
      <c r="C255" s="69">
        <v>203</v>
      </c>
      <c r="D255" s="69" t="s">
        <v>711</v>
      </c>
      <c r="E255" s="69">
        <v>20</v>
      </c>
      <c r="F255" s="69">
        <v>22</v>
      </c>
      <c r="G255" s="69" t="s">
        <v>1564</v>
      </c>
      <c r="H255" s="69"/>
      <c r="I255" s="68" t="s">
        <v>712</v>
      </c>
    </row>
    <row r="256" spans="1:9" ht="15.75" hidden="1" customHeight="1" x14ac:dyDescent="0.25">
      <c r="A256" s="68" t="s">
        <v>85</v>
      </c>
      <c r="B256" s="69" t="s">
        <v>3733</v>
      </c>
      <c r="C256" s="69">
        <v>203</v>
      </c>
      <c r="D256" s="69" t="s">
        <v>713</v>
      </c>
      <c r="E256" s="69">
        <v>21</v>
      </c>
      <c r="F256" s="69">
        <v>24</v>
      </c>
      <c r="G256" s="69" t="s">
        <v>1564</v>
      </c>
      <c r="H256" s="69"/>
      <c r="I256" s="68" t="s">
        <v>714</v>
      </c>
    </row>
    <row r="257" spans="1:9" ht="15.75" hidden="1" customHeight="1" x14ac:dyDescent="0.25">
      <c r="A257" s="68" t="s">
        <v>85</v>
      </c>
      <c r="B257" s="69" t="s">
        <v>3733</v>
      </c>
      <c r="C257" s="69">
        <v>203</v>
      </c>
      <c r="D257" s="69" t="s">
        <v>814</v>
      </c>
      <c r="E257" s="69">
        <v>22</v>
      </c>
      <c r="F257" s="69">
        <v>25</v>
      </c>
      <c r="G257" s="69" t="s">
        <v>1564</v>
      </c>
      <c r="H257" s="69"/>
      <c r="I257" s="68" t="s">
        <v>815</v>
      </c>
    </row>
    <row r="258" spans="1:9" ht="15.75" hidden="1" customHeight="1" x14ac:dyDescent="0.25">
      <c r="A258" s="68" t="s">
        <v>85</v>
      </c>
      <c r="B258" s="69" t="s">
        <v>3733</v>
      </c>
      <c r="C258" s="69">
        <v>203</v>
      </c>
      <c r="D258" s="69" t="s">
        <v>816</v>
      </c>
      <c r="E258" s="69">
        <v>23</v>
      </c>
      <c r="F258" s="69">
        <v>26</v>
      </c>
      <c r="G258" s="69" t="s">
        <v>1564</v>
      </c>
      <c r="H258" s="69"/>
      <c r="I258" s="68" t="s">
        <v>817</v>
      </c>
    </row>
    <row r="259" spans="1:9" ht="15.75" hidden="1" customHeight="1" x14ac:dyDescent="0.25">
      <c r="A259" s="68" t="s">
        <v>85</v>
      </c>
      <c r="B259" s="69" t="s">
        <v>3733</v>
      </c>
      <c r="C259" s="69">
        <v>203</v>
      </c>
      <c r="D259" s="69" t="s">
        <v>818</v>
      </c>
      <c r="E259" s="69">
        <v>24</v>
      </c>
      <c r="F259" s="69">
        <v>27</v>
      </c>
      <c r="G259" s="69" t="s">
        <v>1564</v>
      </c>
      <c r="H259" s="69"/>
      <c r="I259" s="68" t="s">
        <v>819</v>
      </c>
    </row>
    <row r="260" spans="1:9" ht="15.75" hidden="1" customHeight="1" x14ac:dyDescent="0.25">
      <c r="A260" s="68" t="s">
        <v>85</v>
      </c>
      <c r="B260" s="69" t="s">
        <v>3733</v>
      </c>
      <c r="C260" s="69">
        <v>203</v>
      </c>
      <c r="D260" s="69" t="s">
        <v>820</v>
      </c>
      <c r="E260" s="69">
        <v>25</v>
      </c>
      <c r="F260" s="69">
        <v>28</v>
      </c>
      <c r="G260" s="69" t="s">
        <v>1564</v>
      </c>
      <c r="H260" s="69"/>
      <c r="I260" s="68" t="s">
        <v>821</v>
      </c>
    </row>
    <row r="261" spans="1:9" ht="15.75" hidden="1" customHeight="1" x14ac:dyDescent="0.25">
      <c r="A261" s="68" t="s">
        <v>85</v>
      </c>
      <c r="B261" s="69" t="s">
        <v>3733</v>
      </c>
      <c r="C261" s="69">
        <v>203</v>
      </c>
      <c r="D261" s="69" t="s">
        <v>822</v>
      </c>
      <c r="E261" s="69">
        <v>26</v>
      </c>
      <c r="F261" s="69">
        <v>30</v>
      </c>
      <c r="G261" s="69" t="s">
        <v>1564</v>
      </c>
      <c r="H261" s="69"/>
      <c r="I261" s="68" t="s">
        <v>823</v>
      </c>
    </row>
    <row r="262" spans="1:9" ht="15.75" hidden="1" customHeight="1" x14ac:dyDescent="0.25">
      <c r="A262" s="68" t="s">
        <v>85</v>
      </c>
      <c r="B262" s="69" t="s">
        <v>3733</v>
      </c>
      <c r="C262" s="69">
        <v>203</v>
      </c>
      <c r="D262" s="69" t="s">
        <v>824</v>
      </c>
      <c r="E262" s="69">
        <v>27</v>
      </c>
      <c r="F262" s="69">
        <v>32</v>
      </c>
      <c r="G262" s="69" t="s">
        <v>1564</v>
      </c>
      <c r="H262" s="69"/>
      <c r="I262" s="68" t="s">
        <v>825</v>
      </c>
    </row>
    <row r="263" spans="1:9" ht="15.75" hidden="1" customHeight="1" x14ac:dyDescent="0.25">
      <c r="A263" s="68" t="s">
        <v>85</v>
      </c>
      <c r="B263" s="69" t="s">
        <v>3733</v>
      </c>
      <c r="C263" s="69">
        <v>203</v>
      </c>
      <c r="D263" s="69" t="s">
        <v>796</v>
      </c>
      <c r="E263" s="69">
        <v>28</v>
      </c>
      <c r="F263" s="69">
        <v>33</v>
      </c>
      <c r="G263" s="69" t="s">
        <v>1564</v>
      </c>
      <c r="H263" s="69"/>
      <c r="I263" s="68" t="s">
        <v>797</v>
      </c>
    </row>
    <row r="264" spans="1:9" ht="15.75" hidden="1" customHeight="1" x14ac:dyDescent="0.25">
      <c r="A264" s="68" t="s">
        <v>85</v>
      </c>
      <c r="B264" s="69" t="s">
        <v>3733</v>
      </c>
      <c r="C264" s="69">
        <v>203</v>
      </c>
      <c r="D264" s="69" t="s">
        <v>798</v>
      </c>
      <c r="E264" s="69">
        <v>29</v>
      </c>
      <c r="F264" s="69">
        <v>34</v>
      </c>
      <c r="G264" s="69" t="s">
        <v>1564</v>
      </c>
      <c r="H264" s="69"/>
      <c r="I264" s="68" t="s">
        <v>799</v>
      </c>
    </row>
    <row r="265" spans="1:9" ht="15.75" hidden="1" customHeight="1" x14ac:dyDescent="0.25">
      <c r="A265" s="68" t="s">
        <v>85</v>
      </c>
      <c r="B265" s="69" t="s">
        <v>3733</v>
      </c>
      <c r="C265" s="69">
        <v>203</v>
      </c>
      <c r="D265" s="69" t="s">
        <v>826</v>
      </c>
      <c r="E265" s="69">
        <v>30</v>
      </c>
      <c r="F265" s="69">
        <v>35</v>
      </c>
      <c r="G265" s="69" t="s">
        <v>1564</v>
      </c>
      <c r="H265" s="69"/>
      <c r="I265" s="68" t="s">
        <v>827</v>
      </c>
    </row>
    <row r="266" spans="1:9" ht="15.75" hidden="1" customHeight="1" x14ac:dyDescent="0.25">
      <c r="A266" s="68" t="s">
        <v>85</v>
      </c>
      <c r="B266" s="69" t="s">
        <v>3733</v>
      </c>
      <c r="C266" s="69">
        <v>203</v>
      </c>
      <c r="D266" s="69" t="s">
        <v>828</v>
      </c>
      <c r="E266" s="69">
        <v>31</v>
      </c>
      <c r="F266" s="69">
        <v>37</v>
      </c>
      <c r="G266" s="69" t="s">
        <v>1564</v>
      </c>
      <c r="H266" s="69"/>
      <c r="I266" s="68" t="s">
        <v>829</v>
      </c>
    </row>
    <row r="267" spans="1:9" ht="15.75" hidden="1" customHeight="1" x14ac:dyDescent="0.25">
      <c r="A267" s="68" t="s">
        <v>85</v>
      </c>
      <c r="B267" s="69" t="s">
        <v>3733</v>
      </c>
      <c r="C267" s="69">
        <v>203</v>
      </c>
      <c r="D267" s="69" t="s">
        <v>830</v>
      </c>
      <c r="E267" s="69">
        <v>32</v>
      </c>
      <c r="F267" s="69">
        <v>38</v>
      </c>
      <c r="G267" s="69" t="s">
        <v>1564</v>
      </c>
      <c r="H267" s="69"/>
      <c r="I267" s="68" t="s">
        <v>831</v>
      </c>
    </row>
    <row r="268" spans="1:9" ht="15.75" hidden="1" customHeight="1" x14ac:dyDescent="0.25">
      <c r="A268" s="68" t="s">
        <v>85</v>
      </c>
      <c r="B268" s="69" t="s">
        <v>3733</v>
      </c>
      <c r="C268" s="69">
        <v>203</v>
      </c>
      <c r="D268" s="69" t="s">
        <v>1197</v>
      </c>
      <c r="E268" s="69">
        <v>33</v>
      </c>
      <c r="F268" s="69">
        <v>40</v>
      </c>
      <c r="G268" s="69" t="s">
        <v>1564</v>
      </c>
      <c r="H268" s="69"/>
      <c r="I268" s="68" t="s">
        <v>1198</v>
      </c>
    </row>
    <row r="269" spans="1:9" ht="15.75" hidden="1" customHeight="1" x14ac:dyDescent="0.25">
      <c r="A269" s="68" t="s">
        <v>85</v>
      </c>
      <c r="B269" s="69" t="s">
        <v>3733</v>
      </c>
      <c r="C269" s="69">
        <v>203</v>
      </c>
      <c r="D269" s="69" t="s">
        <v>1199</v>
      </c>
      <c r="E269" s="69">
        <v>34</v>
      </c>
      <c r="F269" s="69">
        <v>42</v>
      </c>
      <c r="G269" s="69" t="s">
        <v>1564</v>
      </c>
      <c r="H269" s="69"/>
      <c r="I269" s="68" t="s">
        <v>1200</v>
      </c>
    </row>
    <row r="270" spans="1:9" ht="15.75" hidden="1" customHeight="1" x14ac:dyDescent="0.25">
      <c r="A270" s="68" t="s">
        <v>85</v>
      </c>
      <c r="B270" s="69" t="s">
        <v>3733</v>
      </c>
      <c r="C270" s="69">
        <v>203</v>
      </c>
      <c r="D270" s="69" t="s">
        <v>1203</v>
      </c>
      <c r="E270" s="69">
        <v>35</v>
      </c>
      <c r="F270" s="69">
        <v>44</v>
      </c>
      <c r="G270" s="69" t="s">
        <v>1564</v>
      </c>
      <c r="H270" s="69"/>
      <c r="I270" s="68" t="s">
        <v>1204</v>
      </c>
    </row>
    <row r="271" spans="1:9" ht="15.75" customHeight="1" x14ac:dyDescent="0.25">
      <c r="A271" s="68" t="s">
        <v>85</v>
      </c>
      <c r="B271" s="69" t="s">
        <v>3734</v>
      </c>
      <c r="C271" s="69">
        <v>206</v>
      </c>
      <c r="D271" s="69" t="s">
        <v>92</v>
      </c>
      <c r="E271" s="69">
        <v>1</v>
      </c>
      <c r="F271" s="69">
        <v>0</v>
      </c>
      <c r="G271" s="69" t="s">
        <v>11</v>
      </c>
      <c r="H271" s="69"/>
      <c r="I271" s="68" t="s">
        <v>93</v>
      </c>
    </row>
    <row r="272" spans="1:9" ht="15.75" customHeight="1" x14ac:dyDescent="0.25">
      <c r="A272" s="68" t="s">
        <v>85</v>
      </c>
      <c r="B272" s="69" t="s">
        <v>3734</v>
      </c>
      <c r="C272" s="69">
        <v>206</v>
      </c>
      <c r="D272" s="69" t="s">
        <v>96</v>
      </c>
      <c r="E272" s="69">
        <v>2</v>
      </c>
      <c r="F272" s="69">
        <v>1</v>
      </c>
      <c r="G272" s="69" t="s">
        <v>11</v>
      </c>
      <c r="H272" s="69"/>
      <c r="I272" s="68" t="s">
        <v>97</v>
      </c>
    </row>
    <row r="273" spans="1:9" ht="15.75" customHeight="1" x14ac:dyDescent="0.25">
      <c r="A273" s="68" t="s">
        <v>85</v>
      </c>
      <c r="B273" s="69" t="s">
        <v>3734</v>
      </c>
      <c r="C273" s="69">
        <v>206</v>
      </c>
      <c r="D273" s="69" t="s">
        <v>98</v>
      </c>
      <c r="E273" s="69">
        <v>3</v>
      </c>
      <c r="F273" s="69">
        <v>2</v>
      </c>
      <c r="G273" s="69" t="s">
        <v>11</v>
      </c>
      <c r="H273" s="69"/>
      <c r="I273" s="68" t="s">
        <v>99</v>
      </c>
    </row>
    <row r="274" spans="1:9" ht="15.75" customHeight="1" x14ac:dyDescent="0.25">
      <c r="A274" s="68" t="s">
        <v>85</v>
      </c>
      <c r="B274" s="69" t="s">
        <v>3734</v>
      </c>
      <c r="C274" s="69">
        <v>206</v>
      </c>
      <c r="D274" s="69" t="s">
        <v>100</v>
      </c>
      <c r="E274" s="69">
        <v>4</v>
      </c>
      <c r="F274" s="69">
        <v>3</v>
      </c>
      <c r="G274" s="69" t="s">
        <v>11</v>
      </c>
      <c r="H274" s="69"/>
      <c r="I274" s="68" t="s">
        <v>101</v>
      </c>
    </row>
    <row r="275" spans="1:9" ht="15.75" customHeight="1" x14ac:dyDescent="0.25">
      <c r="A275" s="68" t="s">
        <v>85</v>
      </c>
      <c r="B275" s="69" t="s">
        <v>3734</v>
      </c>
      <c r="C275" s="69">
        <v>206</v>
      </c>
      <c r="D275" s="69" t="s">
        <v>102</v>
      </c>
      <c r="E275" s="69">
        <v>5</v>
      </c>
      <c r="F275" s="69">
        <v>4</v>
      </c>
      <c r="G275" s="69" t="s">
        <v>11</v>
      </c>
      <c r="H275" s="69"/>
      <c r="I275" s="68" t="s">
        <v>103</v>
      </c>
    </row>
    <row r="276" spans="1:9" ht="15.75" customHeight="1" x14ac:dyDescent="0.25">
      <c r="A276" s="68" t="s">
        <v>85</v>
      </c>
      <c r="B276" s="69" t="s">
        <v>3734</v>
      </c>
      <c r="C276" s="69">
        <v>206</v>
      </c>
      <c r="D276" s="69" t="s">
        <v>703</v>
      </c>
      <c r="E276" s="69">
        <v>6</v>
      </c>
      <c r="F276" s="69">
        <v>6</v>
      </c>
      <c r="G276" s="69" t="s">
        <v>11</v>
      </c>
      <c r="H276" s="69"/>
      <c r="I276" s="68" t="s">
        <v>704</v>
      </c>
    </row>
    <row r="277" spans="1:9" ht="15.75" customHeight="1" x14ac:dyDescent="0.25">
      <c r="A277" s="68" t="s">
        <v>85</v>
      </c>
      <c r="B277" s="69" t="s">
        <v>3734</v>
      </c>
      <c r="C277" s="69">
        <v>206</v>
      </c>
      <c r="D277" s="69" t="s">
        <v>705</v>
      </c>
      <c r="E277" s="69">
        <v>7</v>
      </c>
      <c r="F277" s="69">
        <v>7</v>
      </c>
      <c r="G277" s="69" t="s">
        <v>11</v>
      </c>
      <c r="H277" s="69"/>
      <c r="I277" s="68" t="s">
        <v>706</v>
      </c>
    </row>
    <row r="278" spans="1:9" ht="15.75" customHeight="1" x14ac:dyDescent="0.25">
      <c r="A278" s="68" t="s">
        <v>85</v>
      </c>
      <c r="B278" s="69" t="s">
        <v>3734</v>
      </c>
      <c r="C278" s="69">
        <v>206</v>
      </c>
      <c r="D278" s="69" t="s">
        <v>707</v>
      </c>
      <c r="E278" s="69">
        <v>8</v>
      </c>
      <c r="F278" s="69">
        <v>8</v>
      </c>
      <c r="G278" s="69" t="s">
        <v>11</v>
      </c>
      <c r="H278" s="69"/>
      <c r="I278" s="68" t="s">
        <v>708</v>
      </c>
    </row>
    <row r="279" spans="1:9" ht="15.75" customHeight="1" x14ac:dyDescent="0.25">
      <c r="A279" s="68" t="s">
        <v>85</v>
      </c>
      <c r="B279" s="69" t="s">
        <v>3734</v>
      </c>
      <c r="C279" s="69">
        <v>206</v>
      </c>
      <c r="D279" s="69" t="s">
        <v>709</v>
      </c>
      <c r="E279" s="69">
        <v>9</v>
      </c>
      <c r="F279" s="69">
        <v>9</v>
      </c>
      <c r="G279" s="69" t="s">
        <v>11</v>
      </c>
      <c r="H279" s="69"/>
      <c r="I279" s="68" t="s">
        <v>710</v>
      </c>
    </row>
    <row r="280" spans="1:9" ht="15.75" customHeight="1" x14ac:dyDescent="0.25">
      <c r="A280" s="68" t="s">
        <v>85</v>
      </c>
      <c r="B280" s="69" t="s">
        <v>3734</v>
      </c>
      <c r="C280" s="69">
        <v>206</v>
      </c>
      <c r="D280" s="69" t="s">
        <v>778</v>
      </c>
      <c r="E280" s="69">
        <v>10</v>
      </c>
      <c r="F280" s="69">
        <v>10</v>
      </c>
      <c r="G280" s="69" t="s">
        <v>11</v>
      </c>
      <c r="H280" s="69"/>
      <c r="I280" s="68" t="s">
        <v>779</v>
      </c>
    </row>
    <row r="281" spans="1:9" ht="15.75" customHeight="1" x14ac:dyDescent="0.25">
      <c r="A281" s="68" t="s">
        <v>85</v>
      </c>
      <c r="B281" s="69" t="s">
        <v>3734</v>
      </c>
      <c r="C281" s="69">
        <v>206</v>
      </c>
      <c r="D281" s="69" t="s">
        <v>780</v>
      </c>
      <c r="E281" s="69">
        <v>11</v>
      </c>
      <c r="F281" s="69">
        <v>11</v>
      </c>
      <c r="G281" s="69" t="s">
        <v>11</v>
      </c>
      <c r="H281" s="69"/>
      <c r="I281" s="68" t="s">
        <v>781</v>
      </c>
    </row>
    <row r="282" spans="1:9" ht="15.75" customHeight="1" x14ac:dyDescent="0.25">
      <c r="A282" s="68" t="s">
        <v>85</v>
      </c>
      <c r="B282" s="69" t="s">
        <v>3734</v>
      </c>
      <c r="C282" s="69">
        <v>206</v>
      </c>
      <c r="D282" s="69" t="s">
        <v>801</v>
      </c>
      <c r="E282" s="69">
        <v>12</v>
      </c>
      <c r="F282" s="69">
        <v>12</v>
      </c>
      <c r="G282" s="69" t="s">
        <v>11</v>
      </c>
      <c r="H282" s="69"/>
      <c r="I282" s="68" t="s">
        <v>802</v>
      </c>
    </row>
    <row r="283" spans="1:9" ht="15.75" customHeight="1" x14ac:dyDescent="0.25">
      <c r="A283" s="68" t="s">
        <v>85</v>
      </c>
      <c r="B283" s="69" t="s">
        <v>3734</v>
      </c>
      <c r="C283" s="69">
        <v>206</v>
      </c>
      <c r="D283" s="69" t="s">
        <v>811</v>
      </c>
      <c r="E283" s="69">
        <v>13</v>
      </c>
      <c r="F283" s="69">
        <v>14</v>
      </c>
      <c r="G283" s="69" t="s">
        <v>11</v>
      </c>
      <c r="H283" s="69"/>
      <c r="I283" s="68" t="s">
        <v>812</v>
      </c>
    </row>
    <row r="284" spans="1:9" ht="15.75" customHeight="1" x14ac:dyDescent="0.25">
      <c r="A284" s="68" t="s">
        <v>85</v>
      </c>
      <c r="B284" s="69" t="s">
        <v>3734</v>
      </c>
      <c r="C284" s="69">
        <v>206</v>
      </c>
      <c r="D284" s="69" t="s">
        <v>3735</v>
      </c>
      <c r="E284" s="69">
        <v>14</v>
      </c>
      <c r="F284" s="69">
        <v>15</v>
      </c>
      <c r="G284" s="69" t="s">
        <v>11</v>
      </c>
      <c r="H284" s="69"/>
      <c r="I284" s="68" t="s">
        <v>772</v>
      </c>
    </row>
    <row r="285" spans="1:9" ht="15.75" customHeight="1" x14ac:dyDescent="0.25">
      <c r="A285" s="68" t="s">
        <v>85</v>
      </c>
      <c r="B285" s="69" t="s">
        <v>3734</v>
      </c>
      <c r="C285" s="69">
        <v>206</v>
      </c>
      <c r="D285" s="69" t="s">
        <v>773</v>
      </c>
      <c r="E285" s="69">
        <v>15</v>
      </c>
      <c r="F285" s="69">
        <v>17</v>
      </c>
      <c r="G285" s="69" t="s">
        <v>11</v>
      </c>
      <c r="H285" s="69"/>
      <c r="I285" s="68" t="s">
        <v>774</v>
      </c>
    </row>
    <row r="286" spans="1:9" ht="15.75" customHeight="1" x14ac:dyDescent="0.25">
      <c r="A286" s="68" t="s">
        <v>85</v>
      </c>
      <c r="B286" s="69" t="s">
        <v>3734</v>
      </c>
      <c r="C286" s="69">
        <v>206</v>
      </c>
      <c r="D286" s="69" t="s">
        <v>746</v>
      </c>
      <c r="E286" s="69">
        <v>16</v>
      </c>
      <c r="F286" s="69">
        <v>18</v>
      </c>
      <c r="G286" s="69" t="s">
        <v>11</v>
      </c>
      <c r="H286" s="69"/>
      <c r="I286" s="68" t="s">
        <v>747</v>
      </c>
    </row>
    <row r="287" spans="1:9" ht="15.75" customHeight="1" x14ac:dyDescent="0.25">
      <c r="A287" s="68" t="s">
        <v>85</v>
      </c>
      <c r="B287" s="69" t="s">
        <v>3734</v>
      </c>
      <c r="C287" s="69">
        <v>206</v>
      </c>
      <c r="D287" s="69" t="s">
        <v>775</v>
      </c>
      <c r="E287" s="69">
        <v>17</v>
      </c>
      <c r="F287" s="69">
        <v>19</v>
      </c>
      <c r="G287" s="69" t="s">
        <v>11</v>
      </c>
      <c r="H287" s="69"/>
      <c r="I287" s="68" t="s">
        <v>776</v>
      </c>
    </row>
    <row r="288" spans="1:9" ht="15.75" customHeight="1" x14ac:dyDescent="0.25">
      <c r="A288" s="68" t="s">
        <v>85</v>
      </c>
      <c r="B288" s="69" t="s">
        <v>3734</v>
      </c>
      <c r="C288" s="69">
        <v>206</v>
      </c>
      <c r="D288" s="69" t="s">
        <v>752</v>
      </c>
      <c r="E288" s="69">
        <v>18</v>
      </c>
      <c r="F288" s="69">
        <v>21</v>
      </c>
      <c r="G288" s="69" t="s">
        <v>11</v>
      </c>
      <c r="H288" s="69"/>
      <c r="I288" s="68" t="s">
        <v>753</v>
      </c>
    </row>
    <row r="289" spans="1:9" ht="15.75" customHeight="1" x14ac:dyDescent="0.25">
      <c r="A289" s="68" t="s">
        <v>85</v>
      </c>
      <c r="B289" s="69" t="s">
        <v>3736</v>
      </c>
      <c r="C289" s="69">
        <v>208</v>
      </c>
      <c r="D289" s="69" t="s">
        <v>822</v>
      </c>
      <c r="E289" s="69">
        <v>1</v>
      </c>
      <c r="F289" s="69">
        <v>0</v>
      </c>
      <c r="G289" s="69" t="s">
        <v>11</v>
      </c>
      <c r="H289" s="69"/>
      <c r="I289" s="68" t="s">
        <v>823</v>
      </c>
    </row>
    <row r="290" spans="1:9" ht="15.75" customHeight="1" x14ac:dyDescent="0.25">
      <c r="A290" s="68" t="s">
        <v>85</v>
      </c>
      <c r="B290" s="69" t="s">
        <v>3736</v>
      </c>
      <c r="C290" s="69">
        <v>208</v>
      </c>
      <c r="D290" s="69" t="s">
        <v>824</v>
      </c>
      <c r="E290" s="69">
        <v>2</v>
      </c>
      <c r="F290" s="69">
        <v>2</v>
      </c>
      <c r="G290" s="69" t="s">
        <v>11</v>
      </c>
      <c r="H290" s="69"/>
      <c r="I290" s="68" t="s">
        <v>825</v>
      </c>
    </row>
    <row r="291" spans="1:9" ht="15.75" customHeight="1" x14ac:dyDescent="0.25">
      <c r="A291" s="68" t="s">
        <v>85</v>
      </c>
      <c r="B291" s="69" t="s">
        <v>3736</v>
      </c>
      <c r="C291" s="69">
        <v>208</v>
      </c>
      <c r="D291" s="69" t="s">
        <v>1523</v>
      </c>
      <c r="E291" s="69">
        <v>3</v>
      </c>
      <c r="F291" s="69">
        <v>3</v>
      </c>
      <c r="G291" s="69" t="s">
        <v>11</v>
      </c>
      <c r="H291" s="69"/>
      <c r="I291" s="68" t="s">
        <v>797</v>
      </c>
    </row>
    <row r="292" spans="1:9" ht="15.75" customHeight="1" x14ac:dyDescent="0.25">
      <c r="A292" s="68" t="s">
        <v>85</v>
      </c>
      <c r="B292" s="69" t="s">
        <v>3736</v>
      </c>
      <c r="C292" s="69">
        <v>208</v>
      </c>
      <c r="D292" s="69" t="s">
        <v>798</v>
      </c>
      <c r="E292" s="69">
        <v>4</v>
      </c>
      <c r="F292" s="69">
        <v>4</v>
      </c>
      <c r="G292" s="69" t="s">
        <v>11</v>
      </c>
      <c r="H292" s="69"/>
      <c r="I292" s="68" t="s">
        <v>799</v>
      </c>
    </row>
    <row r="293" spans="1:9" ht="15.75" customHeight="1" x14ac:dyDescent="0.25">
      <c r="A293" s="68" t="s">
        <v>85</v>
      </c>
      <c r="B293" s="69" t="s">
        <v>3736</v>
      </c>
      <c r="C293" s="69">
        <v>208</v>
      </c>
      <c r="D293" s="69" t="s">
        <v>1524</v>
      </c>
      <c r="E293" s="69">
        <v>5</v>
      </c>
      <c r="F293" s="69">
        <v>6</v>
      </c>
      <c r="G293" s="69" t="s">
        <v>11</v>
      </c>
      <c r="H293" s="69"/>
      <c r="I293" s="68" t="s">
        <v>793</v>
      </c>
    </row>
    <row r="294" spans="1:9" ht="15.75" customHeight="1" x14ac:dyDescent="0.25">
      <c r="A294" s="68" t="s">
        <v>85</v>
      </c>
      <c r="B294" s="69" t="s">
        <v>3736</v>
      </c>
      <c r="C294" s="69">
        <v>208</v>
      </c>
      <c r="D294" s="69" t="s">
        <v>784</v>
      </c>
      <c r="E294" s="69">
        <v>6</v>
      </c>
      <c r="F294" s="69">
        <v>8</v>
      </c>
      <c r="G294" s="69" t="s">
        <v>11</v>
      </c>
      <c r="H294" s="69"/>
      <c r="I294" s="68" t="s">
        <v>785</v>
      </c>
    </row>
    <row r="295" spans="1:9" ht="15.75" customHeight="1" x14ac:dyDescent="0.25">
      <c r="A295" s="68" t="s">
        <v>85</v>
      </c>
      <c r="B295" s="69" t="s">
        <v>3736</v>
      </c>
      <c r="C295" s="69">
        <v>208</v>
      </c>
      <c r="D295" s="69" t="s">
        <v>719</v>
      </c>
      <c r="E295" s="69">
        <v>7</v>
      </c>
      <c r="F295" s="69">
        <v>10</v>
      </c>
      <c r="G295" s="69" t="s">
        <v>11</v>
      </c>
      <c r="H295" s="69"/>
      <c r="I295" s="68" t="s">
        <v>720</v>
      </c>
    </row>
    <row r="296" spans="1:9" ht="15.75" customHeight="1" x14ac:dyDescent="0.25">
      <c r="A296" s="68" t="s">
        <v>85</v>
      </c>
      <c r="B296" s="69" t="s">
        <v>3736</v>
      </c>
      <c r="C296" s="69">
        <v>208</v>
      </c>
      <c r="D296" s="69" t="s">
        <v>721</v>
      </c>
      <c r="E296" s="69">
        <v>8</v>
      </c>
      <c r="F296" s="69">
        <v>11</v>
      </c>
      <c r="G296" s="69" t="s">
        <v>11</v>
      </c>
      <c r="H296" s="69"/>
      <c r="I296" s="68" t="s">
        <v>722</v>
      </c>
    </row>
    <row r="297" spans="1:9" ht="15.75" customHeight="1" x14ac:dyDescent="0.25">
      <c r="A297" s="68" t="s">
        <v>85</v>
      </c>
      <c r="B297" s="69" t="s">
        <v>3736</v>
      </c>
      <c r="C297" s="69">
        <v>208</v>
      </c>
      <c r="D297" s="69" t="s">
        <v>723</v>
      </c>
      <c r="E297" s="69">
        <v>9</v>
      </c>
      <c r="F297" s="69">
        <v>12</v>
      </c>
      <c r="G297" s="69" t="s">
        <v>11</v>
      </c>
      <c r="H297" s="69"/>
      <c r="I297" s="68" t="s">
        <v>724</v>
      </c>
    </row>
    <row r="298" spans="1:9" ht="15.75" customHeight="1" x14ac:dyDescent="0.25">
      <c r="A298" s="68" t="s">
        <v>85</v>
      </c>
      <c r="B298" s="69" t="s">
        <v>3736</v>
      </c>
      <c r="C298" s="69">
        <v>208</v>
      </c>
      <c r="D298" s="69" t="s">
        <v>725</v>
      </c>
      <c r="E298" s="69">
        <v>10</v>
      </c>
      <c r="F298" s="69">
        <v>14</v>
      </c>
      <c r="G298" s="69" t="s">
        <v>11</v>
      </c>
      <c r="H298" s="69"/>
      <c r="I298" s="68" t="s">
        <v>726</v>
      </c>
    </row>
    <row r="299" spans="1:9" ht="15.75" customHeight="1" x14ac:dyDescent="0.25">
      <c r="A299" s="68" t="s">
        <v>85</v>
      </c>
      <c r="B299" s="69" t="s">
        <v>3736</v>
      </c>
      <c r="C299" s="69">
        <v>208</v>
      </c>
      <c r="D299" s="69" t="s">
        <v>727</v>
      </c>
      <c r="E299" s="69">
        <v>11</v>
      </c>
      <c r="F299" s="69">
        <v>15</v>
      </c>
      <c r="G299" s="69" t="s">
        <v>11</v>
      </c>
      <c r="H299" s="69"/>
      <c r="I299" s="68" t="s">
        <v>728</v>
      </c>
    </row>
    <row r="300" spans="1:9" ht="15.75" customHeight="1" x14ac:dyDescent="0.25">
      <c r="A300" s="68" t="s">
        <v>85</v>
      </c>
      <c r="B300" s="69" t="s">
        <v>3736</v>
      </c>
      <c r="C300" s="69">
        <v>208</v>
      </c>
      <c r="D300" s="69" t="s">
        <v>729</v>
      </c>
      <c r="E300" s="69">
        <v>12</v>
      </c>
      <c r="F300" s="69">
        <v>16</v>
      </c>
      <c r="G300" s="69" t="s">
        <v>11</v>
      </c>
      <c r="H300" s="69"/>
      <c r="I300" s="68" t="s">
        <v>730</v>
      </c>
    </row>
    <row r="301" spans="1:9" ht="15.75" customHeight="1" x14ac:dyDescent="0.25">
      <c r="A301" s="68" t="s">
        <v>85</v>
      </c>
      <c r="B301" s="69" t="s">
        <v>3736</v>
      </c>
      <c r="C301" s="69">
        <v>208</v>
      </c>
      <c r="D301" s="69" t="s">
        <v>727</v>
      </c>
      <c r="E301" s="69">
        <v>13</v>
      </c>
      <c r="F301" s="69">
        <v>17</v>
      </c>
      <c r="G301" s="69" t="s">
        <v>11</v>
      </c>
      <c r="H301" s="69"/>
      <c r="I301" s="68" t="s">
        <v>728</v>
      </c>
    </row>
    <row r="302" spans="1:9" ht="15.75" customHeight="1" x14ac:dyDescent="0.25">
      <c r="A302" s="68" t="s">
        <v>85</v>
      </c>
      <c r="B302" s="69" t="s">
        <v>3736</v>
      </c>
      <c r="C302" s="69">
        <v>208</v>
      </c>
      <c r="D302" s="69" t="s">
        <v>742</v>
      </c>
      <c r="E302" s="69">
        <v>14</v>
      </c>
      <c r="F302" s="69">
        <v>18</v>
      </c>
      <c r="G302" s="69" t="s">
        <v>11</v>
      </c>
      <c r="H302" s="69"/>
      <c r="I302" s="68" t="s">
        <v>743</v>
      </c>
    </row>
    <row r="303" spans="1:9" ht="15.75" customHeight="1" x14ac:dyDescent="0.25">
      <c r="A303" s="68" t="s">
        <v>85</v>
      </c>
      <c r="B303" s="69" t="s">
        <v>3736</v>
      </c>
      <c r="C303" s="69">
        <v>208</v>
      </c>
      <c r="D303" s="69" t="s">
        <v>748</v>
      </c>
      <c r="E303" s="69">
        <v>15</v>
      </c>
      <c r="F303" s="69">
        <v>19</v>
      </c>
      <c r="G303" s="69" t="s">
        <v>11</v>
      </c>
      <c r="H303" s="69"/>
      <c r="I303" s="68" t="s">
        <v>749</v>
      </c>
    </row>
    <row r="304" spans="1:9" ht="15.75" customHeight="1" x14ac:dyDescent="0.25">
      <c r="A304" s="68" t="s">
        <v>85</v>
      </c>
      <c r="B304" s="69" t="s">
        <v>3736</v>
      </c>
      <c r="C304" s="69">
        <v>208</v>
      </c>
      <c r="D304" s="69" t="s">
        <v>750</v>
      </c>
      <c r="E304" s="69">
        <v>16</v>
      </c>
      <c r="F304" s="69">
        <v>20</v>
      </c>
      <c r="G304" s="69" t="s">
        <v>11</v>
      </c>
      <c r="H304" s="69"/>
      <c r="I304" s="68" t="s">
        <v>751</v>
      </c>
    </row>
    <row r="305" spans="1:9" ht="15.75" customHeight="1" x14ac:dyDescent="0.25">
      <c r="A305" s="68" t="s">
        <v>85</v>
      </c>
      <c r="B305" s="69" t="s">
        <v>3736</v>
      </c>
      <c r="C305" s="69">
        <v>208</v>
      </c>
      <c r="D305" s="69" t="s">
        <v>752</v>
      </c>
      <c r="E305" s="69">
        <v>17</v>
      </c>
      <c r="F305" s="69">
        <v>21</v>
      </c>
      <c r="G305" s="69" t="s">
        <v>11</v>
      </c>
      <c r="H305" s="69"/>
      <c r="I305" s="68" t="s">
        <v>753</v>
      </c>
    </row>
    <row r="306" spans="1:9" ht="15.75" customHeight="1" x14ac:dyDescent="0.25">
      <c r="A306" s="68" t="s">
        <v>85</v>
      </c>
      <c r="B306" s="69" t="s">
        <v>3736</v>
      </c>
      <c r="C306" s="69">
        <v>208</v>
      </c>
      <c r="D306" s="69" t="s">
        <v>3737</v>
      </c>
      <c r="E306" s="69">
        <v>18</v>
      </c>
      <c r="F306" s="69">
        <v>23</v>
      </c>
      <c r="G306" s="69" t="s">
        <v>11</v>
      </c>
      <c r="H306" s="69"/>
      <c r="I306" s="68" t="s">
        <v>745</v>
      </c>
    </row>
    <row r="307" spans="1:9" ht="15.75" customHeight="1" x14ac:dyDescent="0.25">
      <c r="A307" s="68" t="s">
        <v>85</v>
      </c>
      <c r="B307" s="69" t="s">
        <v>3738</v>
      </c>
      <c r="C307" s="69">
        <v>173</v>
      </c>
      <c r="D307" s="69" t="s">
        <v>92</v>
      </c>
      <c r="E307" s="69">
        <v>1</v>
      </c>
      <c r="F307" s="69">
        <v>0</v>
      </c>
      <c r="G307" s="69" t="s">
        <v>11</v>
      </c>
      <c r="H307" s="69"/>
      <c r="I307" s="68" t="s">
        <v>93</v>
      </c>
    </row>
    <row r="308" spans="1:9" ht="15.75" customHeight="1" x14ac:dyDescent="0.25">
      <c r="A308" s="68" t="s">
        <v>85</v>
      </c>
      <c r="B308" s="69" t="s">
        <v>3738</v>
      </c>
      <c r="C308" s="69">
        <v>173</v>
      </c>
      <c r="D308" s="69" t="s">
        <v>96</v>
      </c>
      <c r="E308" s="69">
        <v>2</v>
      </c>
      <c r="F308" s="69">
        <v>1</v>
      </c>
      <c r="G308" s="69" t="s">
        <v>11</v>
      </c>
      <c r="H308" s="69"/>
      <c r="I308" s="68" t="s">
        <v>97</v>
      </c>
    </row>
    <row r="309" spans="1:9" ht="15.75" customHeight="1" x14ac:dyDescent="0.25">
      <c r="A309" s="68" t="s">
        <v>85</v>
      </c>
      <c r="B309" s="69" t="s">
        <v>3738</v>
      </c>
      <c r="C309" s="69">
        <v>173</v>
      </c>
      <c r="D309" s="69" t="s">
        <v>1011</v>
      </c>
      <c r="E309" s="69">
        <v>3</v>
      </c>
      <c r="F309" s="69">
        <v>3</v>
      </c>
      <c r="G309" s="69" t="s">
        <v>11</v>
      </c>
      <c r="H309" s="69"/>
      <c r="I309" s="68" t="s">
        <v>1012</v>
      </c>
    </row>
    <row r="310" spans="1:9" ht="15.75" customHeight="1" x14ac:dyDescent="0.25">
      <c r="A310" s="68" t="s">
        <v>85</v>
      </c>
      <c r="B310" s="69" t="s">
        <v>3738</v>
      </c>
      <c r="C310" s="69">
        <v>173</v>
      </c>
      <c r="D310" s="69" t="s">
        <v>3739</v>
      </c>
      <c r="E310" s="69">
        <v>4</v>
      </c>
      <c r="F310" s="69">
        <v>4</v>
      </c>
      <c r="G310" s="69" t="s">
        <v>11</v>
      </c>
      <c r="H310" s="69"/>
      <c r="I310" s="68" t="s">
        <v>1521</v>
      </c>
    </row>
    <row r="311" spans="1:9" ht="15.75" customHeight="1" x14ac:dyDescent="0.25">
      <c r="A311" s="68" t="s">
        <v>85</v>
      </c>
      <c r="B311" s="69" t="s">
        <v>3738</v>
      </c>
      <c r="C311" s="69">
        <v>173</v>
      </c>
      <c r="D311" s="69" t="s">
        <v>3740</v>
      </c>
      <c r="E311" s="69">
        <v>5</v>
      </c>
      <c r="F311" s="69">
        <v>5</v>
      </c>
      <c r="G311" s="69" t="s">
        <v>11</v>
      </c>
      <c r="H311" s="69"/>
      <c r="I311" s="68" t="s">
        <v>3741</v>
      </c>
    </row>
    <row r="312" spans="1:9" ht="15.75" customHeight="1" x14ac:dyDescent="0.25">
      <c r="A312" s="68" t="s">
        <v>85</v>
      </c>
      <c r="B312" s="69" t="s">
        <v>3738</v>
      </c>
      <c r="C312" s="69">
        <v>173</v>
      </c>
      <c r="D312" s="69" t="s">
        <v>3742</v>
      </c>
      <c r="E312" s="69">
        <v>6</v>
      </c>
      <c r="F312" s="69">
        <v>6</v>
      </c>
      <c r="G312" s="69" t="s">
        <v>11</v>
      </c>
      <c r="H312" s="69"/>
      <c r="I312" s="68" t="s">
        <v>286</v>
      </c>
    </row>
    <row r="313" spans="1:9" ht="15.75" customHeight="1" x14ac:dyDescent="0.25">
      <c r="A313" s="68" t="s">
        <v>85</v>
      </c>
      <c r="B313" s="69" t="s">
        <v>3738</v>
      </c>
      <c r="C313" s="69">
        <v>173</v>
      </c>
      <c r="D313" s="69" t="s">
        <v>3743</v>
      </c>
      <c r="E313" s="69">
        <v>7</v>
      </c>
      <c r="F313" s="69">
        <v>7</v>
      </c>
      <c r="G313" s="69" t="s">
        <v>11</v>
      </c>
      <c r="H313" s="69"/>
      <c r="I313" s="68" t="s">
        <v>3744</v>
      </c>
    </row>
    <row r="314" spans="1:9" ht="15.75" customHeight="1" x14ac:dyDescent="0.25">
      <c r="A314" s="68" t="s">
        <v>85</v>
      </c>
      <c r="B314" s="69" t="s">
        <v>3738</v>
      </c>
      <c r="C314" s="69">
        <v>173</v>
      </c>
      <c r="D314" s="69" t="s">
        <v>3745</v>
      </c>
      <c r="E314" s="69">
        <v>8</v>
      </c>
      <c r="F314" s="69">
        <v>8</v>
      </c>
      <c r="G314" s="69" t="s">
        <v>11</v>
      </c>
      <c r="H314" s="69"/>
      <c r="I314" s="68" t="s">
        <v>3746</v>
      </c>
    </row>
    <row r="315" spans="1:9" ht="15.75" customHeight="1" x14ac:dyDescent="0.25">
      <c r="A315" s="68" t="s">
        <v>85</v>
      </c>
      <c r="B315" s="69" t="s">
        <v>3738</v>
      </c>
      <c r="C315" s="69">
        <v>173</v>
      </c>
      <c r="D315" s="69" t="s">
        <v>102</v>
      </c>
      <c r="E315" s="69">
        <v>9</v>
      </c>
      <c r="F315" s="69">
        <v>9</v>
      </c>
      <c r="G315" s="69" t="s">
        <v>11</v>
      </c>
      <c r="H315" s="69"/>
      <c r="I315" s="68" t="s">
        <v>103</v>
      </c>
    </row>
    <row r="316" spans="1:9" ht="15.75" hidden="1" customHeight="1" x14ac:dyDescent="0.25">
      <c r="A316" s="28" t="s">
        <v>12</v>
      </c>
      <c r="B316" s="69" t="s">
        <v>3747</v>
      </c>
      <c r="C316" s="69">
        <v>90</v>
      </c>
      <c r="D316" s="69" t="s">
        <v>10</v>
      </c>
      <c r="E316" s="69">
        <v>1</v>
      </c>
      <c r="F316" s="69">
        <v>0</v>
      </c>
      <c r="G316" s="69" t="s">
        <v>11</v>
      </c>
      <c r="H316" s="70"/>
      <c r="I316" s="71" t="s">
        <v>12</v>
      </c>
    </row>
    <row r="317" spans="1:9" ht="15.75" hidden="1" customHeight="1" x14ac:dyDescent="0.25">
      <c r="A317" s="28" t="s">
        <v>12</v>
      </c>
      <c r="B317" s="69" t="s">
        <v>3747</v>
      </c>
      <c r="C317" s="69">
        <v>90</v>
      </c>
      <c r="D317" s="69" t="s">
        <v>13</v>
      </c>
      <c r="E317" s="69">
        <v>2</v>
      </c>
      <c r="F317" s="69">
        <v>3</v>
      </c>
      <c r="G317" s="69" t="s">
        <v>11</v>
      </c>
      <c r="H317" s="70"/>
      <c r="I317" s="71" t="s">
        <v>14</v>
      </c>
    </row>
    <row r="318" spans="1:9" ht="15.75" hidden="1" customHeight="1" x14ac:dyDescent="0.25">
      <c r="A318" s="28" t="s">
        <v>12</v>
      </c>
      <c r="B318" s="69" t="s">
        <v>3747</v>
      </c>
      <c r="C318" s="69">
        <v>90</v>
      </c>
      <c r="D318" s="69" t="s">
        <v>15</v>
      </c>
      <c r="E318" s="69">
        <v>3</v>
      </c>
      <c r="F318" s="69">
        <v>4</v>
      </c>
      <c r="G318" s="69" t="s">
        <v>11</v>
      </c>
      <c r="H318" s="70"/>
      <c r="I318" s="71" t="s">
        <v>16</v>
      </c>
    </row>
    <row r="319" spans="1:9" ht="15.75" hidden="1" customHeight="1" x14ac:dyDescent="0.25">
      <c r="A319" s="28" t="s">
        <v>12</v>
      </c>
      <c r="B319" s="69" t="s">
        <v>3747</v>
      </c>
      <c r="C319" s="69">
        <v>90</v>
      </c>
      <c r="D319" s="69" t="s">
        <v>17</v>
      </c>
      <c r="E319" s="69">
        <v>4</v>
      </c>
      <c r="F319" s="69">
        <v>6</v>
      </c>
      <c r="G319" s="69" t="s">
        <v>11</v>
      </c>
      <c r="H319" s="70"/>
      <c r="I319" s="71" t="s">
        <v>18</v>
      </c>
    </row>
    <row r="320" spans="1:9" ht="15.75" hidden="1" customHeight="1" x14ac:dyDescent="0.25">
      <c r="A320" s="28" t="s">
        <v>12</v>
      </c>
      <c r="B320" s="69" t="s">
        <v>3747</v>
      </c>
      <c r="C320" s="69">
        <v>90</v>
      </c>
      <c r="D320" s="69" t="s">
        <v>3748</v>
      </c>
      <c r="E320" s="69">
        <v>5</v>
      </c>
      <c r="F320" s="69">
        <v>7</v>
      </c>
      <c r="G320" s="69" t="s">
        <v>11</v>
      </c>
      <c r="H320" s="70"/>
      <c r="I320" s="71" t="s">
        <v>2361</v>
      </c>
    </row>
    <row r="321" spans="1:9" ht="15.75" hidden="1" customHeight="1" x14ac:dyDescent="0.25">
      <c r="A321" s="28" t="s">
        <v>12</v>
      </c>
      <c r="B321" s="69" t="s">
        <v>1292</v>
      </c>
      <c r="C321" s="69">
        <v>150</v>
      </c>
      <c r="D321" s="69" t="s">
        <v>10</v>
      </c>
      <c r="E321" s="69">
        <v>1</v>
      </c>
      <c r="F321" s="69">
        <v>0</v>
      </c>
      <c r="G321" s="69" t="s">
        <v>3718</v>
      </c>
      <c r="H321" s="70"/>
      <c r="I321" s="71" t="s">
        <v>12</v>
      </c>
    </row>
    <row r="322" spans="1:9" ht="15.75" hidden="1" customHeight="1" x14ac:dyDescent="0.25">
      <c r="A322" s="28" t="s">
        <v>12</v>
      </c>
      <c r="B322" s="69" t="s">
        <v>1292</v>
      </c>
      <c r="C322" s="69">
        <v>150</v>
      </c>
      <c r="D322" s="69" t="s">
        <v>76</v>
      </c>
      <c r="E322" s="69">
        <v>2</v>
      </c>
      <c r="F322" s="69">
        <v>3</v>
      </c>
      <c r="G322" s="69" t="s">
        <v>3718</v>
      </c>
      <c r="H322" s="70"/>
      <c r="I322" s="71" t="s">
        <v>77</v>
      </c>
    </row>
    <row r="323" spans="1:9" ht="15.75" hidden="1" customHeight="1" x14ac:dyDescent="0.25">
      <c r="A323" s="28" t="s">
        <v>12</v>
      </c>
      <c r="B323" s="69" t="s">
        <v>1292</v>
      </c>
      <c r="C323" s="69">
        <v>150</v>
      </c>
      <c r="D323" s="69" t="s">
        <v>78</v>
      </c>
      <c r="E323" s="69">
        <v>3</v>
      </c>
      <c r="F323" s="69">
        <v>5</v>
      </c>
      <c r="G323" s="69" t="s">
        <v>3718</v>
      </c>
      <c r="H323" s="70"/>
      <c r="I323" s="71" t="s">
        <v>79</v>
      </c>
    </row>
    <row r="324" spans="1:9" ht="15.75" hidden="1" customHeight="1" x14ac:dyDescent="0.25">
      <c r="A324" s="28" t="s">
        <v>12</v>
      </c>
      <c r="B324" s="69" t="s">
        <v>1292</v>
      </c>
      <c r="C324" s="69">
        <v>150</v>
      </c>
      <c r="D324" s="69" t="s">
        <v>84</v>
      </c>
      <c r="E324" s="69">
        <v>4</v>
      </c>
      <c r="F324" s="69">
        <v>7</v>
      </c>
      <c r="G324" s="69" t="s">
        <v>3718</v>
      </c>
      <c r="H324" s="70"/>
      <c r="I324" s="71" t="s">
        <v>85</v>
      </c>
    </row>
    <row r="325" spans="1:9" ht="15.75" hidden="1" customHeight="1" x14ac:dyDescent="0.25">
      <c r="A325" s="28" t="s">
        <v>12</v>
      </c>
      <c r="B325" s="69" t="s">
        <v>1292</v>
      </c>
      <c r="C325" s="69">
        <v>150</v>
      </c>
      <c r="D325" s="69" t="s">
        <v>1236</v>
      </c>
      <c r="E325" s="69">
        <v>5</v>
      </c>
      <c r="F325" s="69">
        <v>9</v>
      </c>
      <c r="G325" s="69" t="s">
        <v>3718</v>
      </c>
      <c r="H325" s="70"/>
      <c r="I325" s="71" t="s">
        <v>1237</v>
      </c>
    </row>
    <row r="326" spans="1:9" ht="15.75" hidden="1" customHeight="1" x14ac:dyDescent="0.25">
      <c r="A326" s="28" t="s">
        <v>12</v>
      </c>
      <c r="B326" s="69" t="s">
        <v>1292</v>
      </c>
      <c r="C326" s="69">
        <v>150</v>
      </c>
      <c r="D326" s="69" t="s">
        <v>92</v>
      </c>
      <c r="E326" s="69">
        <v>6</v>
      </c>
      <c r="F326" s="69">
        <v>12</v>
      </c>
      <c r="G326" s="69" t="s">
        <v>3718</v>
      </c>
      <c r="H326" s="70"/>
      <c r="I326" s="71" t="s">
        <v>93</v>
      </c>
    </row>
    <row r="327" spans="1:9" ht="15.75" hidden="1" customHeight="1" x14ac:dyDescent="0.25">
      <c r="A327" s="28" t="s">
        <v>12</v>
      </c>
      <c r="B327" s="69" t="s">
        <v>1292</v>
      </c>
      <c r="C327" s="69">
        <v>150</v>
      </c>
      <c r="D327" s="69" t="s">
        <v>102</v>
      </c>
      <c r="E327" s="69">
        <v>7</v>
      </c>
      <c r="F327" s="69">
        <v>16</v>
      </c>
      <c r="G327" s="69" t="s">
        <v>3718</v>
      </c>
      <c r="H327" s="70"/>
      <c r="I327" s="71" t="s">
        <v>103</v>
      </c>
    </row>
    <row r="328" spans="1:9" ht="15.75" hidden="1" customHeight="1" x14ac:dyDescent="0.25">
      <c r="A328" s="28" t="s">
        <v>12</v>
      </c>
      <c r="B328" s="69" t="s">
        <v>1292</v>
      </c>
      <c r="C328" s="69">
        <v>150</v>
      </c>
      <c r="D328" s="69" t="s">
        <v>707</v>
      </c>
      <c r="E328" s="69">
        <v>8</v>
      </c>
      <c r="F328" s="69">
        <v>20</v>
      </c>
      <c r="G328" s="69" t="s">
        <v>3718</v>
      </c>
      <c r="H328" s="70"/>
      <c r="I328" s="71" t="s">
        <v>708</v>
      </c>
    </row>
    <row r="329" spans="1:9" ht="15.75" hidden="1" customHeight="1" x14ac:dyDescent="0.25">
      <c r="A329" s="28" t="s">
        <v>12</v>
      </c>
      <c r="B329" s="69" t="s">
        <v>1292</v>
      </c>
      <c r="C329" s="69">
        <v>150</v>
      </c>
      <c r="D329" s="69" t="s">
        <v>711</v>
      </c>
      <c r="E329" s="69">
        <v>9</v>
      </c>
      <c r="F329" s="69">
        <v>22</v>
      </c>
      <c r="G329" s="69" t="s">
        <v>3718</v>
      </c>
      <c r="H329" s="70"/>
      <c r="I329" s="71" t="s">
        <v>712</v>
      </c>
    </row>
    <row r="330" spans="1:9" ht="15.75" hidden="1" customHeight="1" x14ac:dyDescent="0.25">
      <c r="A330" s="28" t="s">
        <v>12</v>
      </c>
      <c r="B330" s="69" t="s">
        <v>1292</v>
      </c>
      <c r="C330" s="69">
        <v>150</v>
      </c>
      <c r="D330" s="69" t="s">
        <v>822</v>
      </c>
      <c r="E330" s="69">
        <v>10</v>
      </c>
      <c r="F330" s="69">
        <v>30</v>
      </c>
      <c r="G330" s="69" t="s">
        <v>3718</v>
      </c>
      <c r="H330" s="70"/>
      <c r="I330" s="71" t="s">
        <v>823</v>
      </c>
    </row>
    <row r="331" spans="1:9" ht="15.75" hidden="1" customHeight="1" x14ac:dyDescent="0.25">
      <c r="A331" s="28" t="s">
        <v>12</v>
      </c>
      <c r="B331" s="69" t="s">
        <v>1292</v>
      </c>
      <c r="C331" s="69">
        <v>150</v>
      </c>
      <c r="D331" s="69" t="s">
        <v>796</v>
      </c>
      <c r="E331" s="69">
        <v>11</v>
      </c>
      <c r="F331" s="69">
        <v>33</v>
      </c>
      <c r="G331" s="69" t="s">
        <v>3718</v>
      </c>
      <c r="H331" s="70"/>
      <c r="I331" s="71" t="s">
        <v>797</v>
      </c>
    </row>
    <row r="332" spans="1:9" ht="15.75" hidden="1" customHeight="1" x14ac:dyDescent="0.25">
      <c r="A332" s="28" t="s">
        <v>12</v>
      </c>
      <c r="B332" s="69" t="s">
        <v>1292</v>
      </c>
      <c r="C332" s="69">
        <v>150</v>
      </c>
      <c r="D332" s="69" t="s">
        <v>798</v>
      </c>
      <c r="E332" s="69">
        <v>12</v>
      </c>
      <c r="F332" s="69">
        <v>34</v>
      </c>
      <c r="G332" s="69" t="s">
        <v>3718</v>
      </c>
      <c r="H332" s="70"/>
      <c r="I332" s="71" t="s">
        <v>799</v>
      </c>
    </row>
    <row r="333" spans="1:9" ht="15.75" hidden="1" customHeight="1" x14ac:dyDescent="0.25">
      <c r="A333" s="28" t="s">
        <v>12</v>
      </c>
      <c r="B333" s="69" t="s">
        <v>1292</v>
      </c>
      <c r="C333" s="69">
        <v>150</v>
      </c>
      <c r="D333" s="69" t="s">
        <v>828</v>
      </c>
      <c r="E333" s="69">
        <v>13</v>
      </c>
      <c r="F333" s="69">
        <v>37</v>
      </c>
      <c r="G333" s="69" t="s">
        <v>3718</v>
      </c>
      <c r="H333" s="70"/>
      <c r="I333" s="71" t="s">
        <v>829</v>
      </c>
    </row>
    <row r="334" spans="1:9" ht="15.75" hidden="1" customHeight="1" x14ac:dyDescent="0.25">
      <c r="A334" s="28" t="s">
        <v>12</v>
      </c>
      <c r="B334" s="69" t="s">
        <v>1292</v>
      </c>
      <c r="C334" s="69">
        <v>150</v>
      </c>
      <c r="D334" s="69" t="s">
        <v>1197</v>
      </c>
      <c r="E334" s="69">
        <v>14</v>
      </c>
      <c r="F334" s="69">
        <v>40</v>
      </c>
      <c r="G334" s="69" t="s">
        <v>3718</v>
      </c>
      <c r="H334" s="70"/>
      <c r="I334" s="71" t="s">
        <v>1198</v>
      </c>
    </row>
    <row r="335" spans="1:9" ht="15.75" hidden="1" customHeight="1" x14ac:dyDescent="0.25">
      <c r="A335" s="28" t="s">
        <v>12</v>
      </c>
      <c r="B335" s="69" t="s">
        <v>1292</v>
      </c>
      <c r="C335" s="69">
        <v>150</v>
      </c>
      <c r="D335" s="69" t="s">
        <v>1203</v>
      </c>
      <c r="E335" s="69">
        <v>15</v>
      </c>
      <c r="F335" s="69">
        <v>44</v>
      </c>
      <c r="G335" s="69" t="s">
        <v>3718</v>
      </c>
      <c r="H335" s="70">
        <v>1</v>
      </c>
      <c r="I335" s="71" t="s">
        <v>1204</v>
      </c>
    </row>
    <row r="336" spans="1:9" ht="15.75" hidden="1" customHeight="1" x14ac:dyDescent="0.25">
      <c r="A336" s="28" t="s">
        <v>12</v>
      </c>
      <c r="B336" s="69" t="s">
        <v>1292</v>
      </c>
      <c r="C336" s="69">
        <v>150</v>
      </c>
      <c r="D336" s="69" t="s">
        <v>1205</v>
      </c>
      <c r="E336" s="69">
        <v>16</v>
      </c>
      <c r="F336" s="69">
        <v>48</v>
      </c>
      <c r="G336" s="69" t="s">
        <v>3718</v>
      </c>
      <c r="H336" s="70">
        <v>2</v>
      </c>
      <c r="I336" s="71" t="s">
        <v>1206</v>
      </c>
    </row>
    <row r="337" spans="1:9" ht="15.75" hidden="1" customHeight="1" x14ac:dyDescent="0.25">
      <c r="A337" s="28" t="s">
        <v>12</v>
      </c>
      <c r="B337" s="69" t="s">
        <v>1292</v>
      </c>
      <c r="C337" s="69">
        <v>150</v>
      </c>
      <c r="D337" s="69" t="s">
        <v>1216</v>
      </c>
      <c r="E337" s="69">
        <v>17</v>
      </c>
      <c r="F337" s="69">
        <v>59</v>
      </c>
      <c r="G337" s="69" t="s">
        <v>3718</v>
      </c>
      <c r="H337" s="70"/>
      <c r="I337" s="71" t="s">
        <v>1217</v>
      </c>
    </row>
    <row r="338" spans="1:9" ht="15.75" hidden="1" customHeight="1" x14ac:dyDescent="0.25">
      <c r="A338" s="28" t="s">
        <v>12</v>
      </c>
      <c r="B338" s="69" t="s">
        <v>1292</v>
      </c>
      <c r="C338" s="69">
        <v>150</v>
      </c>
      <c r="D338" s="69" t="s">
        <v>1238</v>
      </c>
      <c r="E338" s="69">
        <v>18</v>
      </c>
      <c r="F338" s="69">
        <v>67</v>
      </c>
      <c r="G338" s="69" t="s">
        <v>3718</v>
      </c>
      <c r="H338" s="70"/>
      <c r="I338" s="71" t="s">
        <v>1239</v>
      </c>
    </row>
    <row r="339" spans="1:9" ht="15.75" hidden="1" customHeight="1" x14ac:dyDescent="0.25">
      <c r="A339" s="28" t="s">
        <v>12</v>
      </c>
      <c r="B339" s="69" t="s">
        <v>1292</v>
      </c>
      <c r="C339" s="69">
        <v>150</v>
      </c>
      <c r="D339" s="69" t="s">
        <v>1240</v>
      </c>
      <c r="E339" s="69">
        <v>19</v>
      </c>
      <c r="F339" s="69">
        <v>70</v>
      </c>
      <c r="G339" s="69" t="s">
        <v>3718</v>
      </c>
      <c r="H339" s="70"/>
      <c r="I339" s="71" t="s">
        <v>1241</v>
      </c>
    </row>
    <row r="340" spans="1:9" ht="15.75" hidden="1" customHeight="1" x14ac:dyDescent="0.25">
      <c r="A340" s="28" t="s">
        <v>12</v>
      </c>
      <c r="B340" s="69" t="s">
        <v>1292</v>
      </c>
      <c r="C340" s="69">
        <v>150</v>
      </c>
      <c r="D340" s="69" t="s">
        <v>1242</v>
      </c>
      <c r="E340" s="69">
        <v>20</v>
      </c>
      <c r="F340" s="69">
        <v>79</v>
      </c>
      <c r="G340" s="69" t="s">
        <v>3718</v>
      </c>
      <c r="H340" s="70"/>
      <c r="I340" s="71" t="s">
        <v>1243</v>
      </c>
    </row>
    <row r="341" spans="1:9" ht="15.75" hidden="1" customHeight="1" x14ac:dyDescent="0.25">
      <c r="A341" s="28" t="s">
        <v>12</v>
      </c>
      <c r="B341" s="69" t="s">
        <v>1292</v>
      </c>
      <c r="C341" s="69">
        <v>150</v>
      </c>
      <c r="D341" s="69" t="s">
        <v>1244</v>
      </c>
      <c r="E341" s="69">
        <v>21</v>
      </c>
      <c r="F341" s="69">
        <v>88</v>
      </c>
      <c r="G341" s="69" t="s">
        <v>3718</v>
      </c>
      <c r="H341" s="70"/>
      <c r="I341" s="71" t="s">
        <v>1245</v>
      </c>
    </row>
    <row r="342" spans="1:9" ht="15.75" hidden="1" customHeight="1" x14ac:dyDescent="0.25">
      <c r="A342" s="28" t="s">
        <v>12</v>
      </c>
      <c r="B342" s="69" t="s">
        <v>1292</v>
      </c>
      <c r="C342" s="69">
        <v>150</v>
      </c>
      <c r="D342" s="69" t="s">
        <v>1246</v>
      </c>
      <c r="E342" s="69">
        <v>22</v>
      </c>
      <c r="F342" s="69">
        <v>93</v>
      </c>
      <c r="G342" s="69" t="s">
        <v>3718</v>
      </c>
      <c r="H342" s="70"/>
      <c r="I342" s="71" t="s">
        <v>1247</v>
      </c>
    </row>
    <row r="343" spans="1:9" ht="15.75" hidden="1" customHeight="1" x14ac:dyDescent="0.25">
      <c r="A343" s="28" t="s">
        <v>12</v>
      </c>
      <c r="B343" s="69" t="s">
        <v>1292</v>
      </c>
      <c r="C343" s="69">
        <v>150</v>
      </c>
      <c r="D343" s="69" t="s">
        <v>1248</v>
      </c>
      <c r="E343" s="69">
        <v>23</v>
      </c>
      <c r="F343" s="69">
        <v>100</v>
      </c>
      <c r="G343" s="69" t="s">
        <v>3718</v>
      </c>
      <c r="H343" s="70"/>
      <c r="I343" s="71" t="s">
        <v>1249</v>
      </c>
    </row>
    <row r="344" spans="1:9" ht="15.75" hidden="1" customHeight="1" x14ac:dyDescent="0.25">
      <c r="A344" s="28" t="s">
        <v>12</v>
      </c>
      <c r="B344" s="69" t="s">
        <v>1292</v>
      </c>
      <c r="C344" s="69">
        <v>150</v>
      </c>
      <c r="D344" s="69" t="s">
        <v>1250</v>
      </c>
      <c r="E344" s="69">
        <v>24</v>
      </c>
      <c r="F344" s="69">
        <v>106</v>
      </c>
      <c r="G344" s="69" t="s">
        <v>3718</v>
      </c>
      <c r="H344" s="70"/>
      <c r="I344" s="71" t="s">
        <v>1251</v>
      </c>
    </row>
    <row r="345" spans="1:9" ht="15.75" hidden="1" customHeight="1" x14ac:dyDescent="0.25">
      <c r="A345" s="28" t="s">
        <v>12</v>
      </c>
      <c r="B345" s="69" t="s">
        <v>1292</v>
      </c>
      <c r="C345" s="69">
        <v>150</v>
      </c>
      <c r="D345" s="69" t="s">
        <v>1252</v>
      </c>
      <c r="E345" s="69">
        <v>25</v>
      </c>
      <c r="F345" s="69">
        <v>112</v>
      </c>
      <c r="G345" s="69" t="s">
        <v>3718</v>
      </c>
      <c r="H345" s="70"/>
      <c r="I345" s="71" t="s">
        <v>1253</v>
      </c>
    </row>
    <row r="346" spans="1:9" ht="15.75" hidden="1" customHeight="1" x14ac:dyDescent="0.25">
      <c r="A346" s="28" t="s">
        <v>12</v>
      </c>
      <c r="B346" s="69" t="s">
        <v>1292</v>
      </c>
      <c r="C346" s="69">
        <v>150</v>
      </c>
      <c r="D346" s="69" t="s">
        <v>1254</v>
      </c>
      <c r="E346" s="69">
        <v>26</v>
      </c>
      <c r="F346" s="69">
        <v>120</v>
      </c>
      <c r="G346" s="69" t="s">
        <v>3718</v>
      </c>
      <c r="H346" s="70"/>
      <c r="I346" s="71" t="s">
        <v>1255</v>
      </c>
    </row>
    <row r="347" spans="1:9" ht="15.75" hidden="1" customHeight="1" x14ac:dyDescent="0.25">
      <c r="A347" s="28" t="s">
        <v>12</v>
      </c>
      <c r="B347" s="69" t="s">
        <v>1292</v>
      </c>
      <c r="C347" s="69">
        <v>150</v>
      </c>
      <c r="D347" s="69" t="s">
        <v>1256</v>
      </c>
      <c r="E347" s="69">
        <v>27</v>
      </c>
      <c r="F347" s="69">
        <v>123</v>
      </c>
      <c r="G347" s="69" t="s">
        <v>3718</v>
      </c>
      <c r="H347" s="70"/>
      <c r="I347" s="71" t="s">
        <v>1257</v>
      </c>
    </row>
    <row r="348" spans="1:9" ht="15.75" hidden="1" customHeight="1" x14ac:dyDescent="0.25">
      <c r="A348" s="28" t="s">
        <v>12</v>
      </c>
      <c r="B348" s="69" t="s">
        <v>1292</v>
      </c>
      <c r="C348" s="69">
        <v>150</v>
      </c>
      <c r="D348" s="69" t="s">
        <v>1258</v>
      </c>
      <c r="E348" s="69">
        <v>28</v>
      </c>
      <c r="F348" s="69">
        <v>134</v>
      </c>
      <c r="G348" s="69" t="s">
        <v>3718</v>
      </c>
      <c r="H348" s="70"/>
      <c r="I348" s="71" t="s">
        <v>1259</v>
      </c>
    </row>
    <row r="349" spans="1:9" ht="15.75" hidden="1" customHeight="1" x14ac:dyDescent="0.25">
      <c r="A349" s="28" t="s">
        <v>12</v>
      </c>
      <c r="B349" s="69" t="s">
        <v>1292</v>
      </c>
      <c r="C349" s="69">
        <v>150</v>
      </c>
      <c r="D349" s="69" t="s">
        <v>1293</v>
      </c>
      <c r="E349" s="69">
        <v>29</v>
      </c>
      <c r="F349" s="69">
        <v>149</v>
      </c>
      <c r="G349" s="69" t="s">
        <v>3718</v>
      </c>
      <c r="H349" s="70"/>
      <c r="I349" s="71" t="s">
        <v>1294</v>
      </c>
    </row>
    <row r="350" spans="1:9" ht="15.75" hidden="1" customHeight="1" x14ac:dyDescent="0.25">
      <c r="A350" s="28" t="s">
        <v>12</v>
      </c>
      <c r="B350" s="69" t="s">
        <v>1292</v>
      </c>
      <c r="C350" s="69">
        <v>150</v>
      </c>
      <c r="D350" s="69" t="s">
        <v>1295</v>
      </c>
      <c r="E350" s="69">
        <v>30</v>
      </c>
      <c r="F350" s="69">
        <v>166</v>
      </c>
      <c r="G350" s="69" t="s">
        <v>3718</v>
      </c>
      <c r="H350" s="70"/>
      <c r="I350" s="71" t="s">
        <v>1296</v>
      </c>
    </row>
    <row r="351" spans="1:9" ht="15.75" hidden="1" customHeight="1" x14ac:dyDescent="0.25">
      <c r="A351" s="28" t="s">
        <v>12</v>
      </c>
      <c r="B351" s="69" t="s">
        <v>1292</v>
      </c>
      <c r="C351" s="69">
        <v>150</v>
      </c>
      <c r="D351" s="69" t="s">
        <v>1297</v>
      </c>
      <c r="E351" s="69">
        <v>31</v>
      </c>
      <c r="F351" s="69">
        <v>191</v>
      </c>
      <c r="G351" s="69" t="s">
        <v>3718</v>
      </c>
      <c r="H351" s="70"/>
      <c r="I351" s="71" t="s">
        <v>1298</v>
      </c>
    </row>
    <row r="352" spans="1:9" ht="15.75" hidden="1" customHeight="1" x14ac:dyDescent="0.25">
      <c r="A352" s="28" t="s">
        <v>12</v>
      </c>
      <c r="B352" s="69" t="s">
        <v>1292</v>
      </c>
      <c r="C352" s="69">
        <v>150</v>
      </c>
      <c r="D352" s="69" t="s">
        <v>1299</v>
      </c>
      <c r="E352" s="69">
        <v>32</v>
      </c>
      <c r="F352" s="69">
        <v>199</v>
      </c>
      <c r="G352" s="69" t="s">
        <v>3718</v>
      </c>
      <c r="H352" s="70"/>
      <c r="I352" s="71" t="s">
        <v>1300</v>
      </c>
    </row>
    <row r="353" spans="1:9" ht="15.75" hidden="1" customHeight="1" x14ac:dyDescent="0.25">
      <c r="A353" s="28" t="s">
        <v>12</v>
      </c>
      <c r="B353" s="69" t="s">
        <v>1292</v>
      </c>
      <c r="C353" s="69">
        <v>150</v>
      </c>
      <c r="D353" s="69" t="s">
        <v>1301</v>
      </c>
      <c r="E353" s="69">
        <v>33</v>
      </c>
      <c r="F353" s="69">
        <v>218</v>
      </c>
      <c r="G353" s="69" t="s">
        <v>3718</v>
      </c>
      <c r="H353" s="70"/>
      <c r="I353" s="71" t="s">
        <v>1302</v>
      </c>
    </row>
    <row r="354" spans="1:9" ht="15.75" hidden="1" customHeight="1" x14ac:dyDescent="0.25">
      <c r="A354" s="28" t="s">
        <v>12</v>
      </c>
      <c r="B354" s="69" t="s">
        <v>1292</v>
      </c>
      <c r="C354" s="69">
        <v>150</v>
      </c>
      <c r="D354" s="69" t="s">
        <v>1303</v>
      </c>
      <c r="E354" s="69">
        <v>34</v>
      </c>
      <c r="F354" s="69">
        <v>223</v>
      </c>
      <c r="G354" s="69" t="s">
        <v>3718</v>
      </c>
      <c r="H354" s="70"/>
      <c r="I354" s="71" t="s">
        <v>1304</v>
      </c>
    </row>
    <row r="355" spans="1:9" ht="15.75" hidden="1" customHeight="1" x14ac:dyDescent="0.25">
      <c r="A355" s="28" t="s">
        <v>12</v>
      </c>
      <c r="B355" s="69" t="s">
        <v>1345</v>
      </c>
      <c r="C355" s="69">
        <v>154</v>
      </c>
      <c r="D355" s="69" t="s">
        <v>10</v>
      </c>
      <c r="E355" s="69">
        <v>1</v>
      </c>
      <c r="F355" s="69">
        <v>0</v>
      </c>
      <c r="G355" s="69" t="s">
        <v>3718</v>
      </c>
      <c r="H355" s="70"/>
      <c r="I355" s="71" t="s">
        <v>12</v>
      </c>
    </row>
    <row r="356" spans="1:9" ht="15.75" hidden="1" customHeight="1" x14ac:dyDescent="0.25">
      <c r="A356" s="28" t="s">
        <v>12</v>
      </c>
      <c r="B356" s="69" t="s">
        <v>1345</v>
      </c>
      <c r="C356" s="69">
        <v>154</v>
      </c>
      <c r="D356" s="69" t="s">
        <v>76</v>
      </c>
      <c r="E356" s="69">
        <v>2</v>
      </c>
      <c r="F356" s="69">
        <v>3</v>
      </c>
      <c r="G356" s="69" t="s">
        <v>3718</v>
      </c>
      <c r="H356" s="70"/>
      <c r="I356" s="71" t="s">
        <v>77</v>
      </c>
    </row>
    <row r="357" spans="1:9" ht="15.75" hidden="1" customHeight="1" x14ac:dyDescent="0.25">
      <c r="A357" s="28" t="s">
        <v>12</v>
      </c>
      <c r="B357" s="69" t="s">
        <v>1345</v>
      </c>
      <c r="C357" s="69">
        <v>154</v>
      </c>
      <c r="D357" s="69" t="s">
        <v>78</v>
      </c>
      <c r="E357" s="69">
        <v>3</v>
      </c>
      <c r="F357" s="69">
        <v>5</v>
      </c>
      <c r="G357" s="69" t="s">
        <v>3718</v>
      </c>
      <c r="H357" s="70"/>
      <c r="I357" s="71" t="s">
        <v>79</v>
      </c>
    </row>
    <row r="358" spans="1:9" ht="15.75" hidden="1" customHeight="1" x14ac:dyDescent="0.25">
      <c r="A358" s="28" t="s">
        <v>12</v>
      </c>
      <c r="B358" s="69" t="s">
        <v>1345</v>
      </c>
      <c r="C358" s="69">
        <v>154</v>
      </c>
      <c r="D358" s="69" t="s">
        <v>84</v>
      </c>
      <c r="E358" s="69">
        <v>4</v>
      </c>
      <c r="F358" s="69">
        <v>7</v>
      </c>
      <c r="G358" s="69" t="s">
        <v>3718</v>
      </c>
      <c r="H358" s="70"/>
      <c r="I358" s="71" t="s">
        <v>85</v>
      </c>
    </row>
    <row r="359" spans="1:9" ht="15.75" hidden="1" customHeight="1" x14ac:dyDescent="0.25">
      <c r="A359" s="28" t="s">
        <v>12</v>
      </c>
      <c r="B359" s="69" t="s">
        <v>1345</v>
      </c>
      <c r="C359" s="69">
        <v>154</v>
      </c>
      <c r="D359" s="69" t="s">
        <v>1236</v>
      </c>
      <c r="E359" s="69">
        <v>5</v>
      </c>
      <c r="F359" s="69">
        <v>9</v>
      </c>
      <c r="G359" s="69" t="s">
        <v>3718</v>
      </c>
      <c r="H359" s="70"/>
      <c r="I359" s="71" t="s">
        <v>1237</v>
      </c>
    </row>
    <row r="360" spans="1:9" ht="15.75" hidden="1" customHeight="1" x14ac:dyDescent="0.25">
      <c r="A360" s="28" t="s">
        <v>12</v>
      </c>
      <c r="B360" s="69" t="s">
        <v>1345</v>
      </c>
      <c r="C360" s="69">
        <v>154</v>
      </c>
      <c r="D360" s="69" t="s">
        <v>92</v>
      </c>
      <c r="E360" s="69">
        <v>6</v>
      </c>
      <c r="F360" s="69">
        <v>12</v>
      </c>
      <c r="G360" s="69" t="s">
        <v>3718</v>
      </c>
      <c r="H360" s="70"/>
      <c r="I360" s="71" t="s">
        <v>93</v>
      </c>
    </row>
    <row r="361" spans="1:9" ht="15.75" hidden="1" customHeight="1" x14ac:dyDescent="0.25">
      <c r="A361" s="28" t="s">
        <v>12</v>
      </c>
      <c r="B361" s="69" t="s">
        <v>1345</v>
      </c>
      <c r="C361" s="69">
        <v>154</v>
      </c>
      <c r="D361" s="69" t="s">
        <v>98</v>
      </c>
      <c r="E361" s="69">
        <v>7</v>
      </c>
      <c r="F361" s="69">
        <v>14</v>
      </c>
      <c r="G361" s="69" t="s">
        <v>3718</v>
      </c>
      <c r="H361" s="70"/>
      <c r="I361" s="71" t="s">
        <v>99</v>
      </c>
    </row>
    <row r="362" spans="1:9" ht="15.75" hidden="1" customHeight="1" x14ac:dyDescent="0.25">
      <c r="A362" s="28" t="s">
        <v>12</v>
      </c>
      <c r="B362" s="69" t="s">
        <v>1345</v>
      </c>
      <c r="C362" s="69">
        <v>154</v>
      </c>
      <c r="D362" s="69" t="s">
        <v>102</v>
      </c>
      <c r="E362" s="69">
        <v>8</v>
      </c>
      <c r="F362" s="69">
        <v>16</v>
      </c>
      <c r="G362" s="69" t="s">
        <v>3718</v>
      </c>
      <c r="H362" s="70"/>
      <c r="I362" s="71" t="s">
        <v>103</v>
      </c>
    </row>
    <row r="363" spans="1:9" ht="15.75" hidden="1" customHeight="1" x14ac:dyDescent="0.25">
      <c r="A363" s="28" t="s">
        <v>12</v>
      </c>
      <c r="B363" s="69" t="s">
        <v>1345</v>
      </c>
      <c r="C363" s="69">
        <v>154</v>
      </c>
      <c r="D363" s="69" t="s">
        <v>106</v>
      </c>
      <c r="E363" s="69">
        <v>9</v>
      </c>
      <c r="F363" s="69">
        <v>18</v>
      </c>
      <c r="G363" s="69" t="s">
        <v>3718</v>
      </c>
      <c r="H363" s="70"/>
      <c r="I363" s="71" t="s">
        <v>107</v>
      </c>
    </row>
    <row r="364" spans="1:9" ht="15.75" hidden="1" customHeight="1" x14ac:dyDescent="0.25">
      <c r="A364" s="28" t="s">
        <v>12</v>
      </c>
      <c r="B364" s="69" t="s">
        <v>1345</v>
      </c>
      <c r="C364" s="69">
        <v>154</v>
      </c>
      <c r="D364" s="69" t="s">
        <v>112</v>
      </c>
      <c r="E364" s="69">
        <v>10</v>
      </c>
      <c r="F364" s="69">
        <v>21</v>
      </c>
      <c r="G364" s="69" t="s">
        <v>3718</v>
      </c>
      <c r="H364" s="70"/>
      <c r="I364" s="71" t="s">
        <v>113</v>
      </c>
    </row>
    <row r="365" spans="1:9" ht="15.75" hidden="1" customHeight="1" x14ac:dyDescent="0.25">
      <c r="A365" s="28" t="s">
        <v>12</v>
      </c>
      <c r="B365" s="69" t="s">
        <v>1345</v>
      </c>
      <c r="C365" s="69">
        <v>154</v>
      </c>
      <c r="D365" s="69" t="s">
        <v>118</v>
      </c>
      <c r="E365" s="69">
        <v>11</v>
      </c>
      <c r="F365" s="69">
        <v>24</v>
      </c>
      <c r="G365" s="69" t="s">
        <v>3718</v>
      </c>
      <c r="H365" s="70"/>
      <c r="I365" s="71" t="s">
        <v>119</v>
      </c>
    </row>
    <row r="366" spans="1:9" ht="15.75" hidden="1" customHeight="1" x14ac:dyDescent="0.25">
      <c r="A366" s="28" t="s">
        <v>12</v>
      </c>
      <c r="B366" s="69" t="s">
        <v>1345</v>
      </c>
      <c r="C366" s="69">
        <v>154</v>
      </c>
      <c r="D366" s="69" t="s">
        <v>1346</v>
      </c>
      <c r="E366" s="69">
        <v>12</v>
      </c>
      <c r="F366" s="69">
        <v>26</v>
      </c>
      <c r="G366" s="69" t="s">
        <v>3718</v>
      </c>
      <c r="H366" s="70"/>
      <c r="I366" s="71" t="s">
        <v>1347</v>
      </c>
    </row>
    <row r="367" spans="1:9" ht="15.75" hidden="1" customHeight="1" x14ac:dyDescent="0.25">
      <c r="A367" s="28" t="s">
        <v>12</v>
      </c>
      <c r="B367" s="69" t="s">
        <v>1345</v>
      </c>
      <c r="C367" s="69">
        <v>154</v>
      </c>
      <c r="D367" s="69" t="s">
        <v>126</v>
      </c>
      <c r="E367" s="69">
        <v>13</v>
      </c>
      <c r="F367" s="69">
        <v>30</v>
      </c>
      <c r="G367" s="69" t="s">
        <v>3718</v>
      </c>
      <c r="H367" s="70"/>
      <c r="I367" s="71" t="s">
        <v>127</v>
      </c>
    </row>
    <row r="368" spans="1:9" ht="15.75" hidden="1" customHeight="1" x14ac:dyDescent="0.25">
      <c r="A368" s="28" t="s">
        <v>12</v>
      </c>
      <c r="B368" s="69" t="s">
        <v>1345</v>
      </c>
      <c r="C368" s="69">
        <v>154</v>
      </c>
      <c r="D368" s="69" t="s">
        <v>138</v>
      </c>
      <c r="E368" s="69">
        <v>14</v>
      </c>
      <c r="F368" s="69">
        <v>38</v>
      </c>
      <c r="G368" s="69" t="s">
        <v>3718</v>
      </c>
      <c r="H368" s="70"/>
      <c r="I368" s="71" t="s">
        <v>139</v>
      </c>
    </row>
    <row r="369" spans="1:9" ht="15.75" hidden="1" customHeight="1" x14ac:dyDescent="0.25">
      <c r="A369" s="28" t="s">
        <v>12</v>
      </c>
      <c r="B369" s="69" t="s">
        <v>1345</v>
      </c>
      <c r="C369" s="69">
        <v>154</v>
      </c>
      <c r="D369" s="69" t="s">
        <v>431</v>
      </c>
      <c r="E369" s="69">
        <v>15</v>
      </c>
      <c r="F369" s="69">
        <v>42</v>
      </c>
      <c r="G369" s="69" t="s">
        <v>3718</v>
      </c>
      <c r="H369" s="70"/>
      <c r="I369" s="71" t="s">
        <v>432</v>
      </c>
    </row>
    <row r="370" spans="1:9" ht="15.75" hidden="1" customHeight="1" x14ac:dyDescent="0.25">
      <c r="A370" s="28" t="s">
        <v>12</v>
      </c>
      <c r="B370" s="69" t="s">
        <v>1345</v>
      </c>
      <c r="C370" s="69">
        <v>154</v>
      </c>
      <c r="D370" s="69" t="s">
        <v>437</v>
      </c>
      <c r="E370" s="69">
        <v>16</v>
      </c>
      <c r="F370" s="69">
        <v>48</v>
      </c>
      <c r="G370" s="69" t="s">
        <v>3718</v>
      </c>
      <c r="H370" s="70"/>
      <c r="I370" s="71" t="s">
        <v>438</v>
      </c>
    </row>
    <row r="371" spans="1:9" ht="15.75" hidden="1" customHeight="1" x14ac:dyDescent="0.25">
      <c r="A371" s="28" t="s">
        <v>12</v>
      </c>
      <c r="B371" s="69" t="s">
        <v>1345</v>
      </c>
      <c r="C371" s="69">
        <v>154</v>
      </c>
      <c r="D371" s="69" t="s">
        <v>443</v>
      </c>
      <c r="E371" s="69">
        <v>17</v>
      </c>
      <c r="F371" s="69">
        <v>58</v>
      </c>
      <c r="G371" s="69" t="s">
        <v>3718</v>
      </c>
      <c r="H371" s="70"/>
      <c r="I371" s="71" t="s">
        <v>444</v>
      </c>
    </row>
    <row r="372" spans="1:9" ht="15.75" hidden="1" customHeight="1" x14ac:dyDescent="0.25">
      <c r="A372" s="28" t="s">
        <v>12</v>
      </c>
      <c r="B372" s="69" t="s">
        <v>1345</v>
      </c>
      <c r="C372" s="69">
        <v>154</v>
      </c>
      <c r="D372" s="69" t="s">
        <v>1348</v>
      </c>
      <c r="E372" s="69">
        <v>18</v>
      </c>
      <c r="F372" s="69">
        <v>65</v>
      </c>
      <c r="G372" s="69" t="s">
        <v>3718</v>
      </c>
      <c r="H372" s="69">
        <v>1</v>
      </c>
      <c r="I372" s="71" t="s">
        <v>1349</v>
      </c>
    </row>
    <row r="373" spans="1:9" ht="15.75" hidden="1" customHeight="1" x14ac:dyDescent="0.25">
      <c r="A373" s="28" t="s">
        <v>12</v>
      </c>
      <c r="B373" s="69" t="s">
        <v>1345</v>
      </c>
      <c r="C373" s="69">
        <v>154</v>
      </c>
      <c r="D373" s="69" t="s">
        <v>447</v>
      </c>
      <c r="E373" s="69">
        <v>19</v>
      </c>
      <c r="F373" s="69">
        <v>66</v>
      </c>
      <c r="G373" s="69" t="s">
        <v>3718</v>
      </c>
      <c r="H373" s="69">
        <v>3</v>
      </c>
      <c r="I373" s="71" t="s">
        <v>448</v>
      </c>
    </row>
    <row r="374" spans="1:9" ht="15.75" hidden="1" customHeight="1" x14ac:dyDescent="0.25">
      <c r="A374" s="28" t="s">
        <v>12</v>
      </c>
      <c r="B374" s="69" t="s">
        <v>1345</v>
      </c>
      <c r="C374" s="69">
        <v>154</v>
      </c>
      <c r="D374" s="69" t="s">
        <v>449</v>
      </c>
      <c r="E374" s="69">
        <v>20</v>
      </c>
      <c r="F374" s="69">
        <v>72</v>
      </c>
      <c r="G374" s="69" t="s">
        <v>3718</v>
      </c>
      <c r="H374" s="70"/>
      <c r="I374" s="71" t="s">
        <v>450</v>
      </c>
    </row>
    <row r="375" spans="1:9" ht="15.75" hidden="1" customHeight="1" x14ac:dyDescent="0.25">
      <c r="A375" s="28" t="s">
        <v>12</v>
      </c>
      <c r="B375" s="69" t="s">
        <v>1345</v>
      </c>
      <c r="C375" s="69">
        <v>154</v>
      </c>
      <c r="D375" s="69" t="s">
        <v>1350</v>
      </c>
      <c r="E375" s="69">
        <v>21</v>
      </c>
      <c r="F375" s="69">
        <v>78</v>
      </c>
      <c r="G375" s="69" t="s">
        <v>3718</v>
      </c>
      <c r="H375" s="70"/>
      <c r="I375" s="71" t="s">
        <v>1351</v>
      </c>
    </row>
    <row r="376" spans="1:9" ht="15.75" hidden="1" customHeight="1" x14ac:dyDescent="0.25">
      <c r="A376" s="28" t="s">
        <v>12</v>
      </c>
      <c r="B376" s="69" t="s">
        <v>1345</v>
      </c>
      <c r="C376" s="69">
        <v>154</v>
      </c>
      <c r="D376" s="69" t="s">
        <v>1352</v>
      </c>
      <c r="E376" s="69">
        <v>22</v>
      </c>
      <c r="F376" s="69">
        <v>84</v>
      </c>
      <c r="G376" s="69" t="s">
        <v>3718</v>
      </c>
      <c r="H376" s="70"/>
      <c r="I376" s="71" t="s">
        <v>1353</v>
      </c>
    </row>
    <row r="377" spans="1:9" ht="15.75" hidden="1" customHeight="1" x14ac:dyDescent="0.25">
      <c r="A377" s="28" t="s">
        <v>12</v>
      </c>
      <c r="B377" s="69" t="s">
        <v>1345</v>
      </c>
      <c r="C377" s="69">
        <v>154</v>
      </c>
      <c r="D377" s="69" t="s">
        <v>1354</v>
      </c>
      <c r="E377" s="69">
        <v>23</v>
      </c>
      <c r="F377" s="69">
        <v>90</v>
      </c>
      <c r="G377" s="69" t="s">
        <v>3718</v>
      </c>
      <c r="H377" s="70"/>
      <c r="I377" s="71" t="s">
        <v>1355</v>
      </c>
    </row>
    <row r="378" spans="1:9" ht="15.75" hidden="1" customHeight="1" x14ac:dyDescent="0.25">
      <c r="A378" s="28" t="s">
        <v>12</v>
      </c>
      <c r="B378" s="69" t="s">
        <v>1345</v>
      </c>
      <c r="C378" s="69">
        <v>154</v>
      </c>
      <c r="D378" s="69" t="s">
        <v>1356</v>
      </c>
      <c r="E378" s="69">
        <v>24</v>
      </c>
      <c r="F378" s="69">
        <v>96</v>
      </c>
      <c r="G378" s="69" t="s">
        <v>3718</v>
      </c>
      <c r="H378" s="70"/>
      <c r="I378" s="71" t="s">
        <v>1357</v>
      </c>
    </row>
    <row r="379" spans="1:9" ht="15.75" hidden="1" customHeight="1" x14ac:dyDescent="0.25">
      <c r="A379" s="28" t="s">
        <v>12</v>
      </c>
      <c r="B379" s="69" t="s">
        <v>1345</v>
      </c>
      <c r="C379" s="69">
        <v>154</v>
      </c>
      <c r="D379" s="69" t="s">
        <v>1358</v>
      </c>
      <c r="E379" s="69">
        <v>25</v>
      </c>
      <c r="F379" s="69">
        <v>114</v>
      </c>
      <c r="G379" s="69" t="s">
        <v>3718</v>
      </c>
      <c r="H379" s="70"/>
      <c r="I379" s="71" t="s">
        <v>1359</v>
      </c>
    </row>
    <row r="380" spans="1:9" ht="15.75" hidden="1" customHeight="1" x14ac:dyDescent="0.25">
      <c r="A380" s="28" t="s">
        <v>12</v>
      </c>
      <c r="B380" s="69" t="s">
        <v>1345</v>
      </c>
      <c r="C380" s="69">
        <v>154</v>
      </c>
      <c r="D380" s="69" t="s">
        <v>1360</v>
      </c>
      <c r="E380" s="69">
        <v>26</v>
      </c>
      <c r="F380" s="69">
        <v>120</v>
      </c>
      <c r="G380" s="69" t="s">
        <v>3718</v>
      </c>
      <c r="H380" s="70"/>
      <c r="I380" s="71" t="s">
        <v>1361</v>
      </c>
    </row>
    <row r="381" spans="1:9" ht="15.75" hidden="1" customHeight="1" x14ac:dyDescent="0.25">
      <c r="A381" s="28" t="s">
        <v>12</v>
      </c>
      <c r="B381" s="69" t="s">
        <v>1345</v>
      </c>
      <c r="C381" s="69">
        <v>154</v>
      </c>
      <c r="D381" s="69" t="s">
        <v>1362</v>
      </c>
      <c r="E381" s="69">
        <v>27</v>
      </c>
      <c r="F381" s="69">
        <v>126</v>
      </c>
      <c r="G381" s="69" t="s">
        <v>3718</v>
      </c>
      <c r="H381" s="70"/>
      <c r="I381" s="71" t="s">
        <v>1363</v>
      </c>
    </row>
    <row r="382" spans="1:9" ht="15.75" hidden="1" customHeight="1" x14ac:dyDescent="0.25">
      <c r="A382" s="28" t="s">
        <v>12</v>
      </c>
      <c r="B382" s="69" t="s">
        <v>1345</v>
      </c>
      <c r="C382" s="69">
        <v>154</v>
      </c>
      <c r="D382" s="69" t="s">
        <v>1364</v>
      </c>
      <c r="E382" s="69">
        <v>28</v>
      </c>
      <c r="F382" s="69">
        <v>140</v>
      </c>
      <c r="G382" s="69" t="s">
        <v>3718</v>
      </c>
      <c r="H382" s="70"/>
      <c r="I382" s="71" t="s">
        <v>1365</v>
      </c>
    </row>
    <row r="383" spans="1:9" ht="15.75" hidden="1" customHeight="1" x14ac:dyDescent="0.25">
      <c r="A383" s="28" t="s">
        <v>12</v>
      </c>
      <c r="B383" s="69" t="s">
        <v>1345</v>
      </c>
      <c r="C383" s="69">
        <v>154</v>
      </c>
      <c r="D383" s="69" t="s">
        <v>1366</v>
      </c>
      <c r="E383" s="69">
        <v>29</v>
      </c>
      <c r="F383" s="69">
        <v>152</v>
      </c>
      <c r="G383" s="69" t="s">
        <v>3718</v>
      </c>
      <c r="H383" s="70"/>
      <c r="I383" s="71" t="s">
        <v>1367</v>
      </c>
    </row>
    <row r="384" spans="1:9" ht="15.75" hidden="1" customHeight="1" x14ac:dyDescent="0.25">
      <c r="A384" s="28" t="s">
        <v>12</v>
      </c>
      <c r="B384" s="69" t="s">
        <v>1345</v>
      </c>
      <c r="C384" s="69">
        <v>154</v>
      </c>
      <c r="D384" s="69" t="s">
        <v>1368</v>
      </c>
      <c r="E384" s="69">
        <v>30</v>
      </c>
      <c r="F384" s="69">
        <v>164</v>
      </c>
      <c r="G384" s="69" t="s">
        <v>3718</v>
      </c>
      <c r="H384" s="70"/>
      <c r="I384" s="71" t="s">
        <v>1369</v>
      </c>
    </row>
    <row r="385" spans="1:9" ht="15.75" hidden="1" customHeight="1" x14ac:dyDescent="0.25">
      <c r="A385" s="28" t="s">
        <v>12</v>
      </c>
      <c r="B385" s="69" t="s">
        <v>1345</v>
      </c>
      <c r="C385" s="69">
        <v>154</v>
      </c>
      <c r="D385" s="69" t="s">
        <v>1370</v>
      </c>
      <c r="E385" s="69">
        <v>31</v>
      </c>
      <c r="F385" s="69">
        <v>176</v>
      </c>
      <c r="G385" s="69" t="s">
        <v>3718</v>
      </c>
      <c r="H385" s="70"/>
      <c r="I385" s="71" t="s">
        <v>1371</v>
      </c>
    </row>
    <row r="386" spans="1:9" ht="15.75" hidden="1" customHeight="1" x14ac:dyDescent="0.25">
      <c r="A386" s="28" t="s">
        <v>12</v>
      </c>
      <c r="B386" s="69" t="s">
        <v>1345</v>
      </c>
      <c r="C386" s="69">
        <v>154</v>
      </c>
      <c r="D386" s="69" t="s">
        <v>1372</v>
      </c>
      <c r="E386" s="69">
        <v>32</v>
      </c>
      <c r="F386" s="69">
        <v>188</v>
      </c>
      <c r="G386" s="69" t="s">
        <v>3718</v>
      </c>
      <c r="H386" s="70"/>
      <c r="I386" s="71" t="s">
        <v>1373</v>
      </c>
    </row>
    <row r="387" spans="1:9" ht="15.75" hidden="1" customHeight="1" x14ac:dyDescent="0.25">
      <c r="A387" s="28" t="s">
        <v>12</v>
      </c>
      <c r="B387" s="69" t="s">
        <v>1345</v>
      </c>
      <c r="C387" s="69">
        <v>154</v>
      </c>
      <c r="D387" s="69" t="s">
        <v>1374</v>
      </c>
      <c r="E387" s="69">
        <v>33</v>
      </c>
      <c r="F387" s="69">
        <v>200</v>
      </c>
      <c r="G387" s="69" t="s">
        <v>3718</v>
      </c>
      <c r="H387" s="70"/>
      <c r="I387" s="71" t="s">
        <v>1375</v>
      </c>
    </row>
    <row r="388" spans="1:9" ht="15.75" hidden="1" customHeight="1" x14ac:dyDescent="0.25">
      <c r="A388" s="28" t="s">
        <v>12</v>
      </c>
      <c r="B388" s="69" t="s">
        <v>1412</v>
      </c>
      <c r="C388" s="69">
        <v>160</v>
      </c>
      <c r="D388" s="69" t="s">
        <v>10</v>
      </c>
      <c r="E388" s="69">
        <v>1</v>
      </c>
      <c r="F388" s="69">
        <v>0</v>
      </c>
      <c r="G388" s="69" t="s">
        <v>3749</v>
      </c>
      <c r="H388" s="70"/>
      <c r="I388" s="71" t="s">
        <v>12</v>
      </c>
    </row>
    <row r="389" spans="1:9" ht="15.75" hidden="1" customHeight="1" x14ac:dyDescent="0.25">
      <c r="A389" s="28" t="s">
        <v>12</v>
      </c>
      <c r="B389" s="69" t="s">
        <v>1412</v>
      </c>
      <c r="C389" s="69">
        <v>160</v>
      </c>
      <c r="D389" s="69" t="s">
        <v>176</v>
      </c>
      <c r="E389" s="69">
        <v>2</v>
      </c>
      <c r="F389" s="69">
        <v>28</v>
      </c>
      <c r="G389" s="69" t="s">
        <v>3749</v>
      </c>
      <c r="H389" s="70"/>
      <c r="I389" s="71" t="s">
        <v>177</v>
      </c>
    </row>
    <row r="390" spans="1:9" ht="15.75" hidden="1" customHeight="1" x14ac:dyDescent="0.25">
      <c r="A390" s="28" t="s">
        <v>12</v>
      </c>
      <c r="B390" s="69" t="s">
        <v>1412</v>
      </c>
      <c r="C390" s="69">
        <v>160</v>
      </c>
      <c r="D390" s="69" t="s">
        <v>47</v>
      </c>
      <c r="E390" s="69">
        <v>3</v>
      </c>
      <c r="F390" s="69">
        <v>46</v>
      </c>
      <c r="G390" s="69" t="s">
        <v>3749</v>
      </c>
      <c r="H390" s="70"/>
      <c r="I390" s="71" t="s">
        <v>48</v>
      </c>
    </row>
    <row r="391" spans="1:9" ht="15.75" hidden="1" customHeight="1" x14ac:dyDescent="0.25">
      <c r="A391" s="28" t="s">
        <v>12</v>
      </c>
      <c r="B391" s="69" t="s">
        <v>1412</v>
      </c>
      <c r="C391" s="69">
        <v>160</v>
      </c>
      <c r="D391" s="69" t="s">
        <v>1413</v>
      </c>
      <c r="E391" s="69">
        <v>4</v>
      </c>
      <c r="F391" s="69">
        <v>58</v>
      </c>
      <c r="G391" s="69" t="s">
        <v>3749</v>
      </c>
      <c r="H391" s="70"/>
      <c r="I391" s="71" t="s">
        <v>1414</v>
      </c>
    </row>
    <row r="392" spans="1:9" ht="15.75" hidden="1" customHeight="1" x14ac:dyDescent="0.25">
      <c r="A392" s="28" t="s">
        <v>12</v>
      </c>
      <c r="B392" s="69" t="s">
        <v>1412</v>
      </c>
      <c r="C392" s="69">
        <v>160</v>
      </c>
      <c r="D392" s="69" t="s">
        <v>1415</v>
      </c>
      <c r="E392" s="69">
        <v>5</v>
      </c>
      <c r="F392" s="69">
        <v>83</v>
      </c>
      <c r="G392" s="69" t="s">
        <v>3749</v>
      </c>
      <c r="H392" s="70"/>
      <c r="I392" s="71" t="s">
        <v>1416</v>
      </c>
    </row>
    <row r="393" spans="1:9" ht="15.75" hidden="1" customHeight="1" x14ac:dyDescent="0.25">
      <c r="A393" s="28" t="s">
        <v>12</v>
      </c>
      <c r="B393" s="69" t="s">
        <v>1412</v>
      </c>
      <c r="C393" s="69">
        <v>160</v>
      </c>
      <c r="D393" s="69" t="s">
        <v>1417</v>
      </c>
      <c r="E393" s="69">
        <v>6</v>
      </c>
      <c r="F393" s="69">
        <v>107</v>
      </c>
      <c r="G393" s="69" t="s">
        <v>3749</v>
      </c>
      <c r="H393" s="70">
        <v>1</v>
      </c>
      <c r="I393" s="71" t="s">
        <v>1418</v>
      </c>
    </row>
    <row r="394" spans="1:9" ht="15.75" hidden="1" customHeight="1" x14ac:dyDescent="0.25">
      <c r="A394" s="28" t="s">
        <v>12</v>
      </c>
      <c r="B394" s="69" t="s">
        <v>1412</v>
      </c>
      <c r="C394" s="69">
        <v>160</v>
      </c>
      <c r="D394" s="69" t="s">
        <v>1419</v>
      </c>
      <c r="E394" s="69">
        <v>7</v>
      </c>
      <c r="F394" s="69">
        <v>121</v>
      </c>
      <c r="G394" s="69" t="s">
        <v>3749</v>
      </c>
      <c r="H394" s="70">
        <v>3</v>
      </c>
      <c r="I394" s="71" t="s">
        <v>1420</v>
      </c>
    </row>
    <row r="395" spans="1:9" ht="15.75" hidden="1" customHeight="1" x14ac:dyDescent="0.25">
      <c r="A395" s="28" t="s">
        <v>12</v>
      </c>
      <c r="B395" s="69" t="s">
        <v>1412</v>
      </c>
      <c r="C395" s="69">
        <v>160</v>
      </c>
      <c r="D395" s="69" t="s">
        <v>1421</v>
      </c>
      <c r="E395" s="69">
        <v>8</v>
      </c>
      <c r="F395" s="69">
        <v>158</v>
      </c>
      <c r="G395" s="69" t="s">
        <v>3749</v>
      </c>
      <c r="H395" s="70"/>
      <c r="I395" s="71" t="s">
        <v>1422</v>
      </c>
    </row>
    <row r="396" spans="1:9" ht="15.75" hidden="1" customHeight="1" x14ac:dyDescent="0.25">
      <c r="A396" s="28" t="s">
        <v>12</v>
      </c>
      <c r="B396" s="69" t="s">
        <v>1412</v>
      </c>
      <c r="C396" s="69">
        <v>160</v>
      </c>
      <c r="D396" s="69" t="s">
        <v>1423</v>
      </c>
      <c r="E396" s="69">
        <v>9</v>
      </c>
      <c r="F396" s="69">
        <v>195</v>
      </c>
      <c r="G396" s="69" t="s">
        <v>3749</v>
      </c>
      <c r="H396" s="70"/>
      <c r="I396" s="71" t="s">
        <v>1424</v>
      </c>
    </row>
    <row r="397" spans="1:9" ht="15.75" hidden="1" customHeight="1" x14ac:dyDescent="0.25">
      <c r="A397" s="28" t="s">
        <v>12</v>
      </c>
      <c r="B397" s="69" t="s">
        <v>1412</v>
      </c>
      <c r="C397" s="69">
        <v>160</v>
      </c>
      <c r="D397" s="69" t="s">
        <v>1425</v>
      </c>
      <c r="E397" s="69">
        <v>10</v>
      </c>
      <c r="F397" s="69">
        <v>207</v>
      </c>
      <c r="G397" s="69" t="s">
        <v>3749</v>
      </c>
      <c r="H397" s="70"/>
      <c r="I397" s="71" t="s">
        <v>1426</v>
      </c>
    </row>
    <row r="398" spans="1:9" ht="15.75" hidden="1" customHeight="1" x14ac:dyDescent="0.25">
      <c r="A398" s="28" t="s">
        <v>12</v>
      </c>
      <c r="B398" s="69" t="s">
        <v>1412</v>
      </c>
      <c r="C398" s="69">
        <v>160</v>
      </c>
      <c r="D398" s="69" t="s">
        <v>1427</v>
      </c>
      <c r="E398" s="69">
        <v>11</v>
      </c>
      <c r="F398" s="69">
        <v>237</v>
      </c>
      <c r="G398" s="69" t="s">
        <v>3749</v>
      </c>
      <c r="H398" s="70"/>
      <c r="I398" s="71" t="s">
        <v>1428</v>
      </c>
    </row>
    <row r="399" spans="1:9" ht="15.75" hidden="1" customHeight="1" x14ac:dyDescent="0.25">
      <c r="A399" s="28" t="s">
        <v>12</v>
      </c>
      <c r="B399" s="69" t="s">
        <v>1412</v>
      </c>
      <c r="C399" s="69">
        <v>160</v>
      </c>
      <c r="D399" s="69" t="s">
        <v>1429</v>
      </c>
      <c r="E399" s="69">
        <v>12</v>
      </c>
      <c r="F399" s="69">
        <v>253</v>
      </c>
      <c r="G399" s="69" t="s">
        <v>3749</v>
      </c>
      <c r="H399" s="70"/>
      <c r="I399" s="71" t="s">
        <v>1430</v>
      </c>
    </row>
    <row r="400" spans="1:9" ht="15.75" hidden="1" customHeight="1" x14ac:dyDescent="0.25">
      <c r="A400" s="28" t="s">
        <v>12</v>
      </c>
      <c r="B400" s="69" t="s">
        <v>1412</v>
      </c>
      <c r="C400" s="69">
        <v>160</v>
      </c>
      <c r="D400" s="69" t="s">
        <v>1431</v>
      </c>
      <c r="E400" s="69">
        <v>13</v>
      </c>
      <c r="F400" s="69">
        <v>300</v>
      </c>
      <c r="G400" s="69" t="s">
        <v>3749</v>
      </c>
      <c r="H400" s="70"/>
      <c r="I400" s="71" t="s">
        <v>1432</v>
      </c>
    </row>
    <row r="401" spans="1:9" ht="15.75" hidden="1" customHeight="1" x14ac:dyDescent="0.25">
      <c r="A401" s="28" t="s">
        <v>12</v>
      </c>
      <c r="B401" s="69" t="s">
        <v>1412</v>
      </c>
      <c r="C401" s="69">
        <v>160</v>
      </c>
      <c r="D401" s="69" t="s">
        <v>1433</v>
      </c>
      <c r="E401" s="69">
        <v>14</v>
      </c>
      <c r="F401" s="69">
        <v>312</v>
      </c>
      <c r="G401" s="69" t="s">
        <v>3749</v>
      </c>
      <c r="H401" s="70"/>
      <c r="I401" s="71" t="s">
        <v>1434</v>
      </c>
    </row>
    <row r="402" spans="1:9" ht="15.75" hidden="1" customHeight="1" x14ac:dyDescent="0.25">
      <c r="A402" s="28" t="s">
        <v>12</v>
      </c>
      <c r="B402" s="69" t="s">
        <v>1412</v>
      </c>
      <c r="C402" s="69">
        <v>160</v>
      </c>
      <c r="D402" s="69" t="s">
        <v>1435</v>
      </c>
      <c r="E402" s="69">
        <v>15</v>
      </c>
      <c r="F402" s="69">
        <v>389</v>
      </c>
      <c r="G402" s="69" t="s">
        <v>3749</v>
      </c>
      <c r="H402" s="70"/>
      <c r="I402" s="71" t="s">
        <v>1436</v>
      </c>
    </row>
    <row r="403" spans="1:9" ht="15.75" hidden="1" customHeight="1" x14ac:dyDescent="0.25">
      <c r="A403" s="28" t="s">
        <v>12</v>
      </c>
      <c r="B403" s="69" t="s">
        <v>1412</v>
      </c>
      <c r="C403" s="69">
        <v>160</v>
      </c>
      <c r="D403" s="69" t="s">
        <v>1437</v>
      </c>
      <c r="E403" s="69">
        <v>16</v>
      </c>
      <c r="F403" s="69">
        <v>410</v>
      </c>
      <c r="G403" s="69" t="s">
        <v>3749</v>
      </c>
      <c r="H403" s="70"/>
      <c r="I403" s="71" t="s">
        <v>1438</v>
      </c>
    </row>
    <row r="404" spans="1:9" ht="15.75" hidden="1" customHeight="1" x14ac:dyDescent="0.25">
      <c r="A404" s="28" t="s">
        <v>12</v>
      </c>
      <c r="B404" s="69" t="s">
        <v>1412</v>
      </c>
      <c r="C404" s="69">
        <v>160</v>
      </c>
      <c r="D404" s="69" t="s">
        <v>1439</v>
      </c>
      <c r="E404" s="69">
        <v>17</v>
      </c>
      <c r="F404" s="69">
        <v>440</v>
      </c>
      <c r="G404" s="69" t="s">
        <v>3749</v>
      </c>
      <c r="H404" s="70"/>
      <c r="I404" s="71" t="s">
        <v>1440</v>
      </c>
    </row>
    <row r="405" spans="1:9" ht="15.75" hidden="1" customHeight="1" x14ac:dyDescent="0.25">
      <c r="A405" s="28" t="s">
        <v>12</v>
      </c>
      <c r="B405" s="69" t="s">
        <v>1412</v>
      </c>
      <c r="C405" s="69">
        <v>160</v>
      </c>
      <c r="D405" s="69" t="s">
        <v>1441</v>
      </c>
      <c r="E405" s="69">
        <v>18</v>
      </c>
      <c r="F405" s="69">
        <v>467</v>
      </c>
      <c r="G405" s="69" t="s">
        <v>3749</v>
      </c>
      <c r="H405" s="70"/>
      <c r="I405" s="71" t="s">
        <v>1442</v>
      </c>
    </row>
    <row r="406" spans="1:9" ht="15.75" hidden="1" customHeight="1" x14ac:dyDescent="0.25">
      <c r="A406" s="28" t="s">
        <v>12</v>
      </c>
      <c r="B406" s="69" t="s">
        <v>1412</v>
      </c>
      <c r="C406" s="69">
        <v>160</v>
      </c>
      <c r="D406" s="69" t="s">
        <v>1443</v>
      </c>
      <c r="E406" s="69">
        <v>19</v>
      </c>
      <c r="F406" s="69">
        <v>473</v>
      </c>
      <c r="G406" s="69" t="s">
        <v>3749</v>
      </c>
      <c r="H406" s="70"/>
      <c r="I406" s="71" t="s">
        <v>1444</v>
      </c>
    </row>
    <row r="407" spans="1:9" ht="15.75" hidden="1" customHeight="1" x14ac:dyDescent="0.25">
      <c r="A407" s="28" t="s">
        <v>12</v>
      </c>
      <c r="B407" s="69" t="s">
        <v>1412</v>
      </c>
      <c r="C407" s="69">
        <v>160</v>
      </c>
      <c r="D407" s="69" t="s">
        <v>1445</v>
      </c>
      <c r="E407" s="69">
        <v>20</v>
      </c>
      <c r="F407" s="69">
        <v>504</v>
      </c>
      <c r="G407" s="69" t="s">
        <v>3749</v>
      </c>
      <c r="H407" s="70"/>
      <c r="I407" s="71" t="s">
        <v>1446</v>
      </c>
    </row>
    <row r="408" spans="1:9" ht="15.75" hidden="1" customHeight="1" x14ac:dyDescent="0.25">
      <c r="A408" s="28" t="s">
        <v>12</v>
      </c>
      <c r="B408" s="69" t="s">
        <v>1412</v>
      </c>
      <c r="C408" s="69">
        <v>160</v>
      </c>
      <c r="D408" s="69" t="s">
        <v>1447</v>
      </c>
      <c r="E408" s="69">
        <v>21</v>
      </c>
      <c r="F408" s="69">
        <v>522</v>
      </c>
      <c r="G408" s="69" t="s">
        <v>3749</v>
      </c>
      <c r="H408" s="70"/>
      <c r="I408" s="71" t="s">
        <v>1448</v>
      </c>
    </row>
    <row r="409" spans="1:9" ht="15.75" hidden="1" customHeight="1" x14ac:dyDescent="0.25">
      <c r="A409" s="28" t="s">
        <v>12</v>
      </c>
      <c r="B409" s="69" t="s">
        <v>1412</v>
      </c>
      <c r="C409" s="69">
        <v>160</v>
      </c>
      <c r="D409" s="69" t="s">
        <v>1449</v>
      </c>
      <c r="E409" s="69">
        <v>22</v>
      </c>
      <c r="F409" s="69">
        <v>549</v>
      </c>
      <c r="G409" s="69" t="s">
        <v>3749</v>
      </c>
      <c r="H409" s="70"/>
      <c r="I409" s="71" t="s">
        <v>1450</v>
      </c>
    </row>
    <row r="410" spans="1:9" ht="15.75" hidden="1" customHeight="1" x14ac:dyDescent="0.25">
      <c r="A410" s="28" t="s">
        <v>12</v>
      </c>
      <c r="B410" s="69" t="s">
        <v>1412</v>
      </c>
      <c r="C410" s="69">
        <v>160</v>
      </c>
      <c r="D410" s="69" t="s">
        <v>1451</v>
      </c>
      <c r="E410" s="69">
        <v>23</v>
      </c>
      <c r="F410" s="69">
        <v>564</v>
      </c>
      <c r="G410" s="69" t="s">
        <v>3749</v>
      </c>
      <c r="H410" s="70"/>
      <c r="I410" s="71" t="s">
        <v>1452</v>
      </c>
    </row>
    <row r="411" spans="1:9" ht="15.75" hidden="1" customHeight="1" x14ac:dyDescent="0.25">
      <c r="A411" s="28" t="s">
        <v>12</v>
      </c>
      <c r="B411" s="69" t="s">
        <v>1412</v>
      </c>
      <c r="C411" s="69">
        <v>160</v>
      </c>
      <c r="D411" s="69" t="s">
        <v>1453</v>
      </c>
      <c r="E411" s="69">
        <v>24</v>
      </c>
      <c r="F411" s="69">
        <v>582</v>
      </c>
      <c r="G411" s="69" t="s">
        <v>3749</v>
      </c>
      <c r="H411" s="70"/>
      <c r="I411" s="71" t="s">
        <v>1454</v>
      </c>
    </row>
    <row r="412" spans="1:9" ht="15.75" hidden="1" customHeight="1" x14ac:dyDescent="0.25">
      <c r="A412" s="28" t="s">
        <v>12</v>
      </c>
      <c r="B412" s="69" t="s">
        <v>1412</v>
      </c>
      <c r="C412" s="69">
        <v>160</v>
      </c>
      <c r="D412" s="69" t="s">
        <v>1455</v>
      </c>
      <c r="E412" s="69">
        <v>25</v>
      </c>
      <c r="F412" s="69">
        <v>612</v>
      </c>
      <c r="G412" s="69" t="s">
        <v>3749</v>
      </c>
      <c r="H412" s="70"/>
      <c r="I412" s="71" t="s">
        <v>1456</v>
      </c>
    </row>
    <row r="413" spans="1:9" ht="15.75" hidden="1" customHeight="1" x14ac:dyDescent="0.25">
      <c r="A413" s="28" t="s">
        <v>12</v>
      </c>
      <c r="B413" s="69" t="s">
        <v>1412</v>
      </c>
      <c r="C413" s="69">
        <v>160</v>
      </c>
      <c r="D413" s="69" t="s">
        <v>1457</v>
      </c>
      <c r="E413" s="69">
        <v>26</v>
      </c>
      <c r="F413" s="69">
        <v>617</v>
      </c>
      <c r="G413" s="69" t="s">
        <v>3749</v>
      </c>
      <c r="H413" s="70"/>
      <c r="I413" s="71" t="s">
        <v>1458</v>
      </c>
    </row>
    <row r="414" spans="1:9" ht="15.75" hidden="1" customHeight="1" x14ac:dyDescent="0.25">
      <c r="A414" s="28" t="s">
        <v>12</v>
      </c>
      <c r="B414" s="69" t="s">
        <v>1412</v>
      </c>
      <c r="C414" s="69">
        <v>160</v>
      </c>
      <c r="D414" s="69" t="s">
        <v>1459</v>
      </c>
      <c r="E414" s="69">
        <v>27</v>
      </c>
      <c r="F414" s="69">
        <v>635</v>
      </c>
      <c r="G414" s="69" t="s">
        <v>3749</v>
      </c>
      <c r="H414" s="70"/>
      <c r="I414" s="71" t="s">
        <v>1460</v>
      </c>
    </row>
    <row r="415" spans="1:9" ht="15.75" hidden="1" customHeight="1" x14ac:dyDescent="0.25">
      <c r="A415" s="28" t="s">
        <v>12</v>
      </c>
      <c r="B415" s="69" t="s">
        <v>1412</v>
      </c>
      <c r="C415" s="69">
        <v>161</v>
      </c>
      <c r="D415" s="69" t="s">
        <v>10</v>
      </c>
      <c r="E415" s="69">
        <v>1</v>
      </c>
      <c r="F415" s="69">
        <v>0</v>
      </c>
      <c r="G415" s="69" t="s">
        <v>3749</v>
      </c>
      <c r="H415" s="70"/>
      <c r="I415" s="71" t="s">
        <v>12</v>
      </c>
    </row>
    <row r="416" spans="1:9" ht="15.75" hidden="1" customHeight="1" x14ac:dyDescent="0.25">
      <c r="A416" s="28" t="s">
        <v>12</v>
      </c>
      <c r="B416" s="69" t="s">
        <v>1412</v>
      </c>
      <c r="C416" s="69">
        <v>161</v>
      </c>
      <c r="D416" s="69" t="s">
        <v>176</v>
      </c>
      <c r="E416" s="69">
        <v>2</v>
      </c>
      <c r="F416" s="69">
        <v>28</v>
      </c>
      <c r="G416" s="69" t="s">
        <v>3749</v>
      </c>
      <c r="H416" s="70"/>
      <c r="I416" s="71" t="s">
        <v>177</v>
      </c>
    </row>
    <row r="417" spans="1:9" ht="15.75" hidden="1" customHeight="1" x14ac:dyDescent="0.25">
      <c r="A417" s="28" t="s">
        <v>12</v>
      </c>
      <c r="B417" s="69" t="s">
        <v>1412</v>
      </c>
      <c r="C417" s="69">
        <v>161</v>
      </c>
      <c r="D417" s="69" t="s">
        <v>47</v>
      </c>
      <c r="E417" s="69">
        <v>3</v>
      </c>
      <c r="F417" s="69">
        <v>46</v>
      </c>
      <c r="G417" s="69" t="s">
        <v>3749</v>
      </c>
      <c r="H417" s="70"/>
      <c r="I417" s="71" t="s">
        <v>48</v>
      </c>
    </row>
    <row r="418" spans="1:9" ht="15.75" hidden="1" customHeight="1" x14ac:dyDescent="0.25">
      <c r="A418" s="28" t="s">
        <v>12</v>
      </c>
      <c r="B418" s="69" t="s">
        <v>1412</v>
      </c>
      <c r="C418" s="69">
        <v>161</v>
      </c>
      <c r="D418" s="69" t="s">
        <v>1415</v>
      </c>
      <c r="E418" s="69">
        <v>4</v>
      </c>
      <c r="F418" s="69">
        <v>83</v>
      </c>
      <c r="G418" s="69" t="s">
        <v>3749</v>
      </c>
      <c r="H418" s="70"/>
      <c r="I418" s="71" t="s">
        <v>1416</v>
      </c>
    </row>
    <row r="419" spans="1:9" ht="15.75" hidden="1" customHeight="1" x14ac:dyDescent="0.25">
      <c r="A419" s="28" t="s">
        <v>12</v>
      </c>
      <c r="B419" s="69" t="s">
        <v>1412</v>
      </c>
      <c r="C419" s="69">
        <v>161</v>
      </c>
      <c r="D419" s="69" t="s">
        <v>1417</v>
      </c>
      <c r="E419" s="69">
        <v>5</v>
      </c>
      <c r="F419" s="69">
        <v>107</v>
      </c>
      <c r="G419" s="69" t="s">
        <v>3749</v>
      </c>
      <c r="H419" s="70">
        <v>1</v>
      </c>
      <c r="I419" s="71" t="s">
        <v>1418</v>
      </c>
    </row>
    <row r="420" spans="1:9" ht="15.75" hidden="1" customHeight="1" x14ac:dyDescent="0.25">
      <c r="A420" s="28" t="s">
        <v>12</v>
      </c>
      <c r="B420" s="69" t="s">
        <v>1412</v>
      </c>
      <c r="C420" s="69">
        <v>161</v>
      </c>
      <c r="D420" s="69" t="s">
        <v>1419</v>
      </c>
      <c r="E420" s="69">
        <v>6</v>
      </c>
      <c r="F420" s="69">
        <v>121</v>
      </c>
      <c r="G420" s="69" t="s">
        <v>3749</v>
      </c>
      <c r="H420" s="70">
        <v>3</v>
      </c>
      <c r="I420" s="71" t="s">
        <v>1420</v>
      </c>
    </row>
    <row r="421" spans="1:9" ht="15.75" hidden="1" customHeight="1" x14ac:dyDescent="0.25">
      <c r="A421" s="28" t="s">
        <v>12</v>
      </c>
      <c r="B421" s="69" t="s">
        <v>1412</v>
      </c>
      <c r="C421" s="69">
        <v>161</v>
      </c>
      <c r="D421" s="69" t="s">
        <v>1421</v>
      </c>
      <c r="E421" s="69">
        <v>7</v>
      </c>
      <c r="F421" s="69">
        <v>158</v>
      </c>
      <c r="G421" s="69" t="s">
        <v>3749</v>
      </c>
      <c r="H421" s="70"/>
      <c r="I421" s="71" t="s">
        <v>1422</v>
      </c>
    </row>
    <row r="422" spans="1:9" ht="15.75" hidden="1" customHeight="1" x14ac:dyDescent="0.25">
      <c r="A422" s="28" t="s">
        <v>12</v>
      </c>
      <c r="B422" s="69" t="s">
        <v>1412</v>
      </c>
      <c r="C422" s="69">
        <v>161</v>
      </c>
      <c r="D422" s="69" t="s">
        <v>1423</v>
      </c>
      <c r="E422" s="69">
        <v>8</v>
      </c>
      <c r="F422" s="69">
        <v>195</v>
      </c>
      <c r="G422" s="69" t="s">
        <v>3749</v>
      </c>
      <c r="H422" s="70"/>
      <c r="I422" s="71" t="s">
        <v>1424</v>
      </c>
    </row>
    <row r="423" spans="1:9" ht="15.75" hidden="1" customHeight="1" x14ac:dyDescent="0.25">
      <c r="A423" s="28" t="s">
        <v>12</v>
      </c>
      <c r="B423" s="69" t="s">
        <v>1412</v>
      </c>
      <c r="C423" s="69">
        <v>161</v>
      </c>
      <c r="D423" s="69" t="s">
        <v>1425</v>
      </c>
      <c r="E423" s="69">
        <v>9</v>
      </c>
      <c r="F423" s="69">
        <v>207</v>
      </c>
      <c r="G423" s="69" t="s">
        <v>3749</v>
      </c>
      <c r="H423" s="70"/>
      <c r="I423" s="71" t="s">
        <v>1426</v>
      </c>
    </row>
    <row r="424" spans="1:9" ht="15.75" hidden="1" customHeight="1" x14ac:dyDescent="0.25">
      <c r="A424" s="28" t="s">
        <v>12</v>
      </c>
      <c r="B424" s="69" t="s">
        <v>1412</v>
      </c>
      <c r="C424" s="69">
        <v>161</v>
      </c>
      <c r="D424" s="69" t="s">
        <v>1427</v>
      </c>
      <c r="E424" s="69">
        <v>10</v>
      </c>
      <c r="F424" s="69">
        <v>237</v>
      </c>
      <c r="G424" s="69" t="s">
        <v>3749</v>
      </c>
      <c r="H424" s="70"/>
      <c r="I424" s="71" t="s">
        <v>1428</v>
      </c>
    </row>
    <row r="425" spans="1:9" ht="15.75" hidden="1" customHeight="1" x14ac:dyDescent="0.25">
      <c r="A425" s="28" t="s">
        <v>12</v>
      </c>
      <c r="B425" s="69" t="s">
        <v>1412</v>
      </c>
      <c r="C425" s="69">
        <v>161</v>
      </c>
      <c r="D425" s="69" t="s">
        <v>1429</v>
      </c>
      <c r="E425" s="69">
        <v>11</v>
      </c>
      <c r="F425" s="69">
        <v>253</v>
      </c>
      <c r="G425" s="69" t="s">
        <v>3749</v>
      </c>
      <c r="H425" s="70"/>
      <c r="I425" s="71" t="s">
        <v>1430</v>
      </c>
    </row>
    <row r="426" spans="1:9" ht="15.75" hidden="1" customHeight="1" x14ac:dyDescent="0.25">
      <c r="A426" s="28" t="s">
        <v>12</v>
      </c>
      <c r="B426" s="69" t="s">
        <v>1412</v>
      </c>
      <c r="C426" s="69">
        <v>161</v>
      </c>
      <c r="D426" s="69" t="s">
        <v>1431</v>
      </c>
      <c r="E426" s="69">
        <v>12</v>
      </c>
      <c r="F426" s="69">
        <v>300</v>
      </c>
      <c r="G426" s="69" t="s">
        <v>3749</v>
      </c>
      <c r="H426" s="70"/>
      <c r="I426" s="71" t="s">
        <v>1432</v>
      </c>
    </row>
    <row r="427" spans="1:9" ht="15.75" hidden="1" customHeight="1" x14ac:dyDescent="0.25">
      <c r="A427" s="28" t="s">
        <v>12</v>
      </c>
      <c r="B427" s="69" t="s">
        <v>1412</v>
      </c>
      <c r="C427" s="69">
        <v>161</v>
      </c>
      <c r="D427" s="69" t="s">
        <v>1433</v>
      </c>
      <c r="E427" s="69">
        <v>13</v>
      </c>
      <c r="F427" s="69">
        <v>312</v>
      </c>
      <c r="G427" s="69" t="s">
        <v>3749</v>
      </c>
      <c r="H427" s="70"/>
      <c r="I427" s="71" t="s">
        <v>1434</v>
      </c>
    </row>
    <row r="428" spans="1:9" ht="15.75" hidden="1" customHeight="1" x14ac:dyDescent="0.25">
      <c r="A428" s="28" t="s">
        <v>12</v>
      </c>
      <c r="B428" s="69" t="s">
        <v>1412</v>
      </c>
      <c r="C428" s="69">
        <v>161</v>
      </c>
      <c r="D428" s="69" t="s">
        <v>1435</v>
      </c>
      <c r="E428" s="69">
        <v>14</v>
      </c>
      <c r="F428" s="69">
        <v>389</v>
      </c>
      <c r="G428" s="69" t="s">
        <v>3749</v>
      </c>
      <c r="H428" s="70"/>
      <c r="I428" s="71" t="s">
        <v>1436</v>
      </c>
    </row>
    <row r="429" spans="1:9" ht="15.75" hidden="1" customHeight="1" x14ac:dyDescent="0.25">
      <c r="A429" s="28" t="s">
        <v>12</v>
      </c>
      <c r="B429" s="69" t="s">
        <v>1412</v>
      </c>
      <c r="C429" s="69">
        <v>161</v>
      </c>
      <c r="D429" s="69" t="s">
        <v>1437</v>
      </c>
      <c r="E429" s="69">
        <v>15</v>
      </c>
      <c r="F429" s="69">
        <v>410</v>
      </c>
      <c r="G429" s="69" t="s">
        <v>3749</v>
      </c>
      <c r="H429" s="70"/>
      <c r="I429" s="71" t="s">
        <v>1438</v>
      </c>
    </row>
    <row r="430" spans="1:9" ht="15.75" hidden="1" customHeight="1" x14ac:dyDescent="0.25">
      <c r="A430" s="28" t="s">
        <v>12</v>
      </c>
      <c r="B430" s="69" t="s">
        <v>1412</v>
      </c>
      <c r="C430" s="69">
        <v>161</v>
      </c>
      <c r="D430" s="69" t="s">
        <v>1439</v>
      </c>
      <c r="E430" s="69">
        <v>16</v>
      </c>
      <c r="F430" s="69">
        <v>440</v>
      </c>
      <c r="G430" s="69" t="s">
        <v>3749</v>
      </c>
      <c r="H430" s="70"/>
      <c r="I430" s="71" t="s">
        <v>1440</v>
      </c>
    </row>
    <row r="431" spans="1:9" ht="15.75" hidden="1" customHeight="1" x14ac:dyDescent="0.25">
      <c r="A431" s="28" t="s">
        <v>12</v>
      </c>
      <c r="B431" s="69" t="s">
        <v>1412</v>
      </c>
      <c r="C431" s="69">
        <v>161</v>
      </c>
      <c r="D431" s="69" t="s">
        <v>1441</v>
      </c>
      <c r="E431" s="69">
        <v>17</v>
      </c>
      <c r="F431" s="69">
        <v>467</v>
      </c>
      <c r="G431" s="69" t="s">
        <v>3749</v>
      </c>
      <c r="H431" s="70"/>
      <c r="I431" s="71" t="s">
        <v>1442</v>
      </c>
    </row>
    <row r="432" spans="1:9" ht="15.75" hidden="1" customHeight="1" x14ac:dyDescent="0.25">
      <c r="A432" s="28" t="s">
        <v>12</v>
      </c>
      <c r="B432" s="69" t="s">
        <v>1412</v>
      </c>
      <c r="C432" s="69">
        <v>161</v>
      </c>
      <c r="D432" s="69" t="s">
        <v>1443</v>
      </c>
      <c r="E432" s="69">
        <v>18</v>
      </c>
      <c r="F432" s="69">
        <v>473</v>
      </c>
      <c r="G432" s="69" t="s">
        <v>3749</v>
      </c>
      <c r="H432" s="70"/>
      <c r="I432" s="71" t="s">
        <v>1444</v>
      </c>
    </row>
    <row r="433" spans="1:9" ht="15.75" hidden="1" customHeight="1" x14ac:dyDescent="0.25">
      <c r="A433" s="28" t="s">
        <v>12</v>
      </c>
      <c r="B433" s="69" t="s">
        <v>1412</v>
      </c>
      <c r="C433" s="69">
        <v>161</v>
      </c>
      <c r="D433" s="69" t="s">
        <v>1445</v>
      </c>
      <c r="E433" s="69">
        <v>19</v>
      </c>
      <c r="F433" s="69">
        <v>504</v>
      </c>
      <c r="G433" s="69" t="s">
        <v>3749</v>
      </c>
      <c r="H433" s="70"/>
      <c r="I433" s="71" t="s">
        <v>1446</v>
      </c>
    </row>
    <row r="434" spans="1:9" ht="15.75" hidden="1" customHeight="1" x14ac:dyDescent="0.25">
      <c r="A434" s="28" t="s">
        <v>12</v>
      </c>
      <c r="B434" s="69" t="s">
        <v>1412</v>
      </c>
      <c r="C434" s="69">
        <v>161</v>
      </c>
      <c r="D434" s="69" t="s">
        <v>1447</v>
      </c>
      <c r="E434" s="69">
        <v>20</v>
      </c>
      <c r="F434" s="69">
        <v>522</v>
      </c>
      <c r="G434" s="69" t="s">
        <v>3749</v>
      </c>
      <c r="H434" s="70"/>
      <c r="I434" s="71" t="s">
        <v>1448</v>
      </c>
    </row>
    <row r="435" spans="1:9" ht="15.75" hidden="1" customHeight="1" x14ac:dyDescent="0.25">
      <c r="A435" s="28" t="s">
        <v>12</v>
      </c>
      <c r="B435" s="69" t="s">
        <v>1412</v>
      </c>
      <c r="C435" s="69">
        <v>161</v>
      </c>
      <c r="D435" s="69" t="s">
        <v>1449</v>
      </c>
      <c r="E435" s="69">
        <v>21</v>
      </c>
      <c r="F435" s="69">
        <v>549</v>
      </c>
      <c r="G435" s="69" t="s">
        <v>3749</v>
      </c>
      <c r="H435" s="70"/>
      <c r="I435" s="71" t="s">
        <v>1450</v>
      </c>
    </row>
    <row r="436" spans="1:9" ht="15.75" hidden="1" customHeight="1" x14ac:dyDescent="0.25">
      <c r="A436" s="28" t="s">
        <v>12</v>
      </c>
      <c r="B436" s="69" t="s">
        <v>1412</v>
      </c>
      <c r="C436" s="69">
        <v>161</v>
      </c>
      <c r="D436" s="69" t="s">
        <v>1451</v>
      </c>
      <c r="E436" s="69">
        <v>22</v>
      </c>
      <c r="F436" s="69">
        <v>564</v>
      </c>
      <c r="G436" s="69" t="s">
        <v>3749</v>
      </c>
      <c r="H436" s="70"/>
      <c r="I436" s="71" t="s">
        <v>1452</v>
      </c>
    </row>
    <row r="437" spans="1:9" ht="15.75" hidden="1" customHeight="1" x14ac:dyDescent="0.25">
      <c r="A437" s="28" t="s">
        <v>12</v>
      </c>
      <c r="B437" s="69" t="s">
        <v>1412</v>
      </c>
      <c r="C437" s="69">
        <v>161</v>
      </c>
      <c r="D437" s="69" t="s">
        <v>1453</v>
      </c>
      <c r="E437" s="69">
        <v>23</v>
      </c>
      <c r="F437" s="69">
        <v>582</v>
      </c>
      <c r="G437" s="69" t="s">
        <v>3749</v>
      </c>
      <c r="H437" s="70"/>
      <c r="I437" s="71" t="s">
        <v>1454</v>
      </c>
    </row>
    <row r="438" spans="1:9" ht="15.75" hidden="1" customHeight="1" x14ac:dyDescent="0.25">
      <c r="A438" s="28" t="s">
        <v>12</v>
      </c>
      <c r="B438" s="69" t="s">
        <v>1412</v>
      </c>
      <c r="C438" s="69">
        <v>161</v>
      </c>
      <c r="D438" s="69" t="s">
        <v>1455</v>
      </c>
      <c r="E438" s="69">
        <v>24</v>
      </c>
      <c r="F438" s="69">
        <v>612</v>
      </c>
      <c r="G438" s="69" t="s">
        <v>3749</v>
      </c>
      <c r="H438" s="70"/>
      <c r="I438" s="71" t="s">
        <v>1456</v>
      </c>
    </row>
    <row r="439" spans="1:9" ht="15.75" hidden="1" customHeight="1" x14ac:dyDescent="0.25">
      <c r="A439" s="28" t="s">
        <v>12</v>
      </c>
      <c r="B439" s="69" t="s">
        <v>1412</v>
      </c>
      <c r="C439" s="69">
        <v>161</v>
      </c>
      <c r="D439" s="69" t="s">
        <v>1457</v>
      </c>
      <c r="E439" s="69">
        <v>25</v>
      </c>
      <c r="F439" s="69">
        <v>617</v>
      </c>
      <c r="G439" s="69" t="s">
        <v>3749</v>
      </c>
      <c r="H439" s="70"/>
      <c r="I439" s="71" t="s">
        <v>1458</v>
      </c>
    </row>
    <row r="440" spans="1:9" ht="15.75" hidden="1" customHeight="1" x14ac:dyDescent="0.25">
      <c r="A440" s="28" t="s">
        <v>12</v>
      </c>
      <c r="B440" s="69" t="s">
        <v>1412</v>
      </c>
      <c r="C440" s="69">
        <v>161</v>
      </c>
      <c r="D440" s="69" t="s">
        <v>1459</v>
      </c>
      <c r="E440" s="69">
        <v>26</v>
      </c>
      <c r="F440" s="69">
        <v>635</v>
      </c>
      <c r="G440" s="69" t="s">
        <v>3749</v>
      </c>
      <c r="H440" s="70"/>
      <c r="I440" s="71" t="s">
        <v>1460</v>
      </c>
    </row>
    <row r="441" spans="1:9" ht="15.75" hidden="1" customHeight="1" x14ac:dyDescent="0.25">
      <c r="A441" s="28" t="s">
        <v>48</v>
      </c>
      <c r="B441" s="69" t="s">
        <v>3651</v>
      </c>
      <c r="C441" s="69">
        <v>127</v>
      </c>
      <c r="D441" s="69" t="s">
        <v>66</v>
      </c>
      <c r="E441" s="69">
        <v>1</v>
      </c>
      <c r="F441" s="69">
        <v>0</v>
      </c>
      <c r="G441" s="69" t="s">
        <v>1186</v>
      </c>
      <c r="H441" s="69"/>
      <c r="I441" s="72" t="s">
        <v>67</v>
      </c>
    </row>
    <row r="442" spans="1:9" ht="15.75" hidden="1" customHeight="1" x14ac:dyDescent="0.25">
      <c r="A442" s="28" t="s">
        <v>48</v>
      </c>
      <c r="B442" s="69" t="s">
        <v>3651</v>
      </c>
      <c r="C442" s="69">
        <v>127</v>
      </c>
      <c r="D442" s="69" t="s">
        <v>60</v>
      </c>
      <c r="E442" s="69">
        <v>2</v>
      </c>
      <c r="F442" s="69">
        <v>4</v>
      </c>
      <c r="G442" s="69" t="s">
        <v>1186</v>
      </c>
      <c r="H442" s="69"/>
      <c r="I442" s="72" t="s">
        <v>61</v>
      </c>
    </row>
    <row r="443" spans="1:9" ht="15.75" hidden="1" customHeight="1" x14ac:dyDescent="0.25">
      <c r="A443" s="28" t="s">
        <v>48</v>
      </c>
      <c r="B443" s="69" t="s">
        <v>3651</v>
      </c>
      <c r="C443" s="69">
        <v>127</v>
      </c>
      <c r="D443" s="69" t="s">
        <v>1680</v>
      </c>
      <c r="E443" s="69">
        <v>3</v>
      </c>
      <c r="F443" s="69">
        <v>11</v>
      </c>
      <c r="G443" s="69" t="s">
        <v>1186</v>
      </c>
      <c r="H443" s="69"/>
      <c r="I443" s="72" t="s">
        <v>1681</v>
      </c>
    </row>
    <row r="444" spans="1:9" ht="15.75" hidden="1" customHeight="1" x14ac:dyDescent="0.25">
      <c r="A444" s="28" t="s">
        <v>48</v>
      </c>
      <c r="B444" s="69" t="s">
        <v>3651</v>
      </c>
      <c r="C444" s="69">
        <v>127</v>
      </c>
      <c r="D444" s="69" t="s">
        <v>33</v>
      </c>
      <c r="E444" s="69">
        <v>4</v>
      </c>
      <c r="F444" s="69">
        <v>17</v>
      </c>
      <c r="G444" s="69" t="s">
        <v>1186</v>
      </c>
      <c r="H444" s="69"/>
      <c r="I444" s="72" t="s">
        <v>34</v>
      </c>
    </row>
    <row r="445" spans="1:9" ht="15.75" hidden="1" customHeight="1" x14ac:dyDescent="0.25">
      <c r="A445" s="28" t="s">
        <v>48</v>
      </c>
      <c r="B445" s="69" t="s">
        <v>3651</v>
      </c>
      <c r="C445" s="69">
        <v>127</v>
      </c>
      <c r="D445" s="69" t="s">
        <v>45</v>
      </c>
      <c r="E445" s="69">
        <v>5</v>
      </c>
      <c r="F445" s="69">
        <v>25</v>
      </c>
      <c r="G445" s="69" t="s">
        <v>1186</v>
      </c>
      <c r="H445" s="69"/>
      <c r="I445" s="72" t="s">
        <v>46</v>
      </c>
    </row>
    <row r="446" spans="1:9" ht="15.75" hidden="1" customHeight="1" x14ac:dyDescent="0.25">
      <c r="A446" s="28" t="s">
        <v>48</v>
      </c>
      <c r="B446" s="69" t="s">
        <v>3651</v>
      </c>
      <c r="C446" s="69">
        <v>127</v>
      </c>
      <c r="D446" s="69" t="s">
        <v>47</v>
      </c>
      <c r="E446" s="69">
        <v>6</v>
      </c>
      <c r="F446" s="69">
        <v>28</v>
      </c>
      <c r="G446" s="69" t="s">
        <v>1186</v>
      </c>
      <c r="H446" s="69"/>
      <c r="I446" s="72" t="s">
        <v>48</v>
      </c>
    </row>
    <row r="447" spans="1:9" ht="15.75" hidden="1" customHeight="1" x14ac:dyDescent="0.25">
      <c r="A447" s="28" t="s">
        <v>48</v>
      </c>
      <c r="B447" s="69" t="s">
        <v>3651</v>
      </c>
      <c r="C447" s="69">
        <v>127</v>
      </c>
      <c r="D447" s="69" t="s">
        <v>201</v>
      </c>
      <c r="E447" s="69">
        <v>7</v>
      </c>
      <c r="F447" s="69">
        <v>30</v>
      </c>
      <c r="G447" s="69" t="s">
        <v>1186</v>
      </c>
      <c r="H447" s="69"/>
      <c r="I447" s="72" t="s">
        <v>202</v>
      </c>
    </row>
    <row r="448" spans="1:9" ht="15.75" hidden="1" customHeight="1" x14ac:dyDescent="0.25">
      <c r="A448" s="28" t="s">
        <v>48</v>
      </c>
      <c r="B448" s="69" t="s">
        <v>3651</v>
      </c>
      <c r="C448" s="69">
        <v>127</v>
      </c>
      <c r="D448" s="69" t="s">
        <v>2262</v>
      </c>
      <c r="E448" s="69">
        <v>8</v>
      </c>
      <c r="F448" s="69">
        <v>38</v>
      </c>
      <c r="G448" s="69" t="s">
        <v>1186</v>
      </c>
      <c r="H448" s="69"/>
      <c r="I448" s="72" t="s">
        <v>2263</v>
      </c>
    </row>
    <row r="449" spans="1:9" ht="15.75" hidden="1" customHeight="1" x14ac:dyDescent="0.25">
      <c r="A449" s="28" t="s">
        <v>48</v>
      </c>
      <c r="B449" s="69" t="s">
        <v>3651</v>
      </c>
      <c r="C449" s="69">
        <v>127</v>
      </c>
      <c r="D449" s="69" t="s">
        <v>176</v>
      </c>
      <c r="E449" s="69">
        <v>9</v>
      </c>
      <c r="F449" s="69">
        <v>46</v>
      </c>
      <c r="G449" s="69" t="s">
        <v>1186</v>
      </c>
      <c r="H449" s="69"/>
      <c r="I449" s="72" t="s">
        <v>177</v>
      </c>
    </row>
    <row r="450" spans="1:9" ht="15.75" hidden="1" customHeight="1" x14ac:dyDescent="0.25">
      <c r="A450" s="28" t="s">
        <v>48</v>
      </c>
      <c r="B450" s="69" t="s">
        <v>3651</v>
      </c>
      <c r="C450" s="69">
        <v>127</v>
      </c>
      <c r="D450" s="69" t="s">
        <v>1377</v>
      </c>
      <c r="E450" s="69">
        <v>10</v>
      </c>
      <c r="F450" s="69">
        <v>56</v>
      </c>
      <c r="G450" s="69" t="s">
        <v>1186</v>
      </c>
      <c r="H450" s="69"/>
      <c r="I450" s="72" t="s">
        <v>1378</v>
      </c>
    </row>
    <row r="451" spans="1:9" ht="15.75" hidden="1" customHeight="1" x14ac:dyDescent="0.25">
      <c r="A451" s="28" t="s">
        <v>48</v>
      </c>
      <c r="B451" s="69" t="s">
        <v>3651</v>
      </c>
      <c r="C451" s="69">
        <v>127</v>
      </c>
      <c r="D451" s="69" t="s">
        <v>1379</v>
      </c>
      <c r="E451" s="69">
        <v>11</v>
      </c>
      <c r="F451" s="69">
        <v>62</v>
      </c>
      <c r="G451" s="69" t="s">
        <v>1186</v>
      </c>
      <c r="H451" s="69"/>
      <c r="I451" s="72" t="s">
        <v>1380</v>
      </c>
    </row>
    <row r="452" spans="1:9" ht="15.75" hidden="1" customHeight="1" x14ac:dyDescent="0.25">
      <c r="A452" s="28" t="s">
        <v>48</v>
      </c>
      <c r="B452" s="69" t="s">
        <v>3651</v>
      </c>
      <c r="C452" s="69">
        <v>127</v>
      </c>
      <c r="D452" s="69" t="s">
        <v>1381</v>
      </c>
      <c r="E452" s="69">
        <v>12</v>
      </c>
      <c r="F452" s="69">
        <v>68</v>
      </c>
      <c r="G452" s="69" t="s">
        <v>1186</v>
      </c>
      <c r="H452" s="69"/>
      <c r="I452" s="72" t="s">
        <v>1382</v>
      </c>
    </row>
    <row r="453" spans="1:9" ht="15.75" hidden="1" customHeight="1" x14ac:dyDescent="0.25">
      <c r="A453" s="28" t="s">
        <v>48</v>
      </c>
      <c r="B453" s="69" t="s">
        <v>3651</v>
      </c>
      <c r="C453" s="69">
        <v>127</v>
      </c>
      <c r="D453" s="69" t="s">
        <v>1383</v>
      </c>
      <c r="E453" s="69">
        <v>13</v>
      </c>
      <c r="F453" s="69">
        <v>74</v>
      </c>
      <c r="G453" s="69" t="s">
        <v>1186</v>
      </c>
      <c r="H453" s="69"/>
      <c r="I453" s="72" t="s">
        <v>1384</v>
      </c>
    </row>
    <row r="454" spans="1:9" ht="15.75" hidden="1" customHeight="1" x14ac:dyDescent="0.25">
      <c r="A454" s="28" t="s">
        <v>48</v>
      </c>
      <c r="B454" s="69" t="s">
        <v>3651</v>
      </c>
      <c r="C454" s="69">
        <v>127</v>
      </c>
      <c r="D454" s="69" t="s">
        <v>483</v>
      </c>
      <c r="E454" s="69">
        <v>14</v>
      </c>
      <c r="F454" s="69">
        <v>86</v>
      </c>
      <c r="G454" s="69" t="s">
        <v>1186</v>
      </c>
      <c r="H454" s="69">
        <v>1</v>
      </c>
      <c r="I454" s="72" t="s">
        <v>484</v>
      </c>
    </row>
    <row r="455" spans="1:9" ht="15.75" hidden="1" customHeight="1" x14ac:dyDescent="0.25">
      <c r="A455" s="28" t="s">
        <v>48</v>
      </c>
      <c r="B455" s="69" t="s">
        <v>3651</v>
      </c>
      <c r="C455" s="69">
        <v>127</v>
      </c>
      <c r="D455" s="69" t="s">
        <v>1385</v>
      </c>
      <c r="E455" s="69">
        <v>15</v>
      </c>
      <c r="F455" s="69">
        <v>91</v>
      </c>
      <c r="G455" s="69" t="s">
        <v>1186</v>
      </c>
      <c r="H455" s="69">
        <v>3</v>
      </c>
      <c r="I455" s="72" t="s">
        <v>1386</v>
      </c>
    </row>
    <row r="456" spans="1:9" ht="15.75" hidden="1" customHeight="1" x14ac:dyDescent="0.25">
      <c r="A456" s="28" t="s">
        <v>48</v>
      </c>
      <c r="B456" s="69" t="s">
        <v>3651</v>
      </c>
      <c r="C456" s="69">
        <v>127</v>
      </c>
      <c r="D456" s="69" t="s">
        <v>1387</v>
      </c>
      <c r="E456" s="69">
        <v>16</v>
      </c>
      <c r="F456" s="69">
        <v>103</v>
      </c>
      <c r="G456" s="69" t="s">
        <v>1186</v>
      </c>
      <c r="H456" s="69"/>
      <c r="I456" s="72" t="s">
        <v>1388</v>
      </c>
    </row>
    <row r="457" spans="1:9" ht="15.75" hidden="1" customHeight="1" x14ac:dyDescent="0.25">
      <c r="A457" s="28" t="s">
        <v>48</v>
      </c>
      <c r="B457" s="69" t="s">
        <v>3651</v>
      </c>
      <c r="C457" s="69">
        <v>127</v>
      </c>
      <c r="D457" s="69" t="s">
        <v>1389</v>
      </c>
      <c r="E457" s="69">
        <v>17</v>
      </c>
      <c r="F457" s="69">
        <v>115</v>
      </c>
      <c r="G457" s="69" t="s">
        <v>1186</v>
      </c>
      <c r="H457" s="69"/>
      <c r="I457" s="72" t="s">
        <v>1390</v>
      </c>
    </row>
    <row r="458" spans="1:9" ht="15.75" hidden="1" customHeight="1" x14ac:dyDescent="0.25">
      <c r="A458" s="28" t="s">
        <v>48</v>
      </c>
      <c r="B458" s="69" t="s">
        <v>3651</v>
      </c>
      <c r="C458" s="69">
        <v>127</v>
      </c>
      <c r="D458" s="69" t="s">
        <v>1391</v>
      </c>
      <c r="E458" s="69">
        <v>18</v>
      </c>
      <c r="F458" s="69">
        <v>120</v>
      </c>
      <c r="G458" s="69" t="s">
        <v>1186</v>
      </c>
      <c r="H458" s="69"/>
      <c r="I458" s="72" t="s">
        <v>1392</v>
      </c>
    </row>
    <row r="459" spans="1:9" ht="15.75" hidden="1" customHeight="1" x14ac:dyDescent="0.25">
      <c r="A459" s="28" t="s">
        <v>48</v>
      </c>
      <c r="B459" s="69" t="s">
        <v>3651</v>
      </c>
      <c r="C459" s="69">
        <v>127</v>
      </c>
      <c r="D459" s="69" t="s">
        <v>1393</v>
      </c>
      <c r="E459" s="69">
        <v>19</v>
      </c>
      <c r="F459" s="69">
        <v>133</v>
      </c>
      <c r="G459" s="69" t="s">
        <v>1186</v>
      </c>
      <c r="H459" s="69"/>
      <c r="I459" s="72" t="s">
        <v>1394</v>
      </c>
    </row>
    <row r="460" spans="1:9" ht="15.75" hidden="1" customHeight="1" x14ac:dyDescent="0.25">
      <c r="A460" s="28" t="s">
        <v>48</v>
      </c>
      <c r="B460" s="69" t="s">
        <v>3651</v>
      </c>
      <c r="C460" s="69">
        <v>127</v>
      </c>
      <c r="D460" s="69" t="s">
        <v>1395</v>
      </c>
      <c r="E460" s="69">
        <v>20</v>
      </c>
      <c r="F460" s="69">
        <v>144</v>
      </c>
      <c r="G460" s="69" t="s">
        <v>1186</v>
      </c>
      <c r="H460" s="69"/>
      <c r="I460" s="72" t="s">
        <v>1396</v>
      </c>
    </row>
    <row r="461" spans="1:9" ht="15.75" hidden="1" customHeight="1" x14ac:dyDescent="0.25">
      <c r="A461" s="28" t="s">
        <v>48</v>
      </c>
      <c r="B461" s="69" t="s">
        <v>3651</v>
      </c>
      <c r="C461" s="69">
        <v>127</v>
      </c>
      <c r="D461" s="69" t="s">
        <v>1358</v>
      </c>
      <c r="E461" s="69">
        <v>21</v>
      </c>
      <c r="F461" s="69">
        <v>162</v>
      </c>
      <c r="G461" s="69" t="s">
        <v>1186</v>
      </c>
      <c r="H461" s="69"/>
      <c r="I461" s="72" t="s">
        <v>1359</v>
      </c>
    </row>
    <row r="462" spans="1:9" ht="15.75" hidden="1" customHeight="1" x14ac:dyDescent="0.25">
      <c r="A462" s="28" t="s">
        <v>48</v>
      </c>
      <c r="B462" s="69" t="s">
        <v>3651</v>
      </c>
      <c r="C462" s="69">
        <v>127</v>
      </c>
      <c r="D462" s="69" t="s">
        <v>1360</v>
      </c>
      <c r="E462" s="69">
        <v>22</v>
      </c>
      <c r="F462" s="69">
        <v>168</v>
      </c>
      <c r="G462" s="69" t="s">
        <v>1186</v>
      </c>
      <c r="H462" s="69"/>
      <c r="I462" s="72" t="s">
        <v>1361</v>
      </c>
    </row>
    <row r="463" spans="1:9" ht="15.75" hidden="1" customHeight="1" x14ac:dyDescent="0.25">
      <c r="A463" s="28" t="s">
        <v>48</v>
      </c>
      <c r="B463" s="69" t="s">
        <v>3651</v>
      </c>
      <c r="C463" s="69">
        <v>127</v>
      </c>
      <c r="D463" s="69" t="s">
        <v>1362</v>
      </c>
      <c r="E463" s="69">
        <v>23</v>
      </c>
      <c r="F463" s="69">
        <v>173</v>
      </c>
      <c r="G463" s="69" t="s">
        <v>1186</v>
      </c>
      <c r="H463" s="69"/>
      <c r="I463" s="72" t="s">
        <v>1363</v>
      </c>
    </row>
    <row r="464" spans="1:9" ht="15.75" hidden="1" customHeight="1" x14ac:dyDescent="0.25">
      <c r="A464" s="28" t="s">
        <v>48</v>
      </c>
      <c r="B464" s="69" t="s">
        <v>3651</v>
      </c>
      <c r="C464" s="69">
        <v>127</v>
      </c>
      <c r="D464" s="69" t="s">
        <v>1472</v>
      </c>
      <c r="E464" s="69">
        <v>24</v>
      </c>
      <c r="F464" s="69">
        <v>209</v>
      </c>
      <c r="G464" s="69" t="s">
        <v>1186</v>
      </c>
      <c r="H464" s="69"/>
      <c r="I464" s="72" t="s">
        <v>1473</v>
      </c>
    </row>
    <row r="465" spans="1:9" ht="15.75" hidden="1" customHeight="1" x14ac:dyDescent="0.25">
      <c r="A465" s="28" t="s">
        <v>48</v>
      </c>
      <c r="B465" s="69" t="s">
        <v>3651</v>
      </c>
      <c r="C465" s="69">
        <v>127</v>
      </c>
      <c r="D465" s="69" t="s">
        <v>1474</v>
      </c>
      <c r="E465" s="69">
        <v>25</v>
      </c>
      <c r="F465" s="69">
        <v>238</v>
      </c>
      <c r="G465" s="69" t="s">
        <v>1186</v>
      </c>
      <c r="H465" s="69"/>
      <c r="I465" s="72" t="s">
        <v>1475</v>
      </c>
    </row>
    <row r="466" spans="1:9" ht="15.75" hidden="1" customHeight="1" x14ac:dyDescent="0.25">
      <c r="A466" s="28" t="s">
        <v>48</v>
      </c>
      <c r="B466" s="69" t="s">
        <v>3651</v>
      </c>
      <c r="C466" s="69">
        <v>127</v>
      </c>
      <c r="D466" s="69" t="s">
        <v>1476</v>
      </c>
      <c r="E466" s="69">
        <v>26</v>
      </c>
      <c r="F466" s="69">
        <v>260</v>
      </c>
      <c r="G466" s="69" t="s">
        <v>1186</v>
      </c>
      <c r="H466" s="69"/>
      <c r="I466" s="72" t="s">
        <v>1477</v>
      </c>
    </row>
    <row r="467" spans="1:9" ht="15.75" hidden="1" customHeight="1" x14ac:dyDescent="0.25">
      <c r="A467" s="28" t="s">
        <v>48</v>
      </c>
      <c r="B467" s="69" t="s">
        <v>3651</v>
      </c>
      <c r="C467" s="69">
        <v>127</v>
      </c>
      <c r="D467" s="69" t="s">
        <v>1470</v>
      </c>
      <c r="E467" s="69">
        <v>27</v>
      </c>
      <c r="F467" s="69">
        <v>280</v>
      </c>
      <c r="G467" s="69" t="s">
        <v>1186</v>
      </c>
      <c r="H467" s="69"/>
      <c r="I467" s="72" t="s">
        <v>1471</v>
      </c>
    </row>
    <row r="468" spans="1:9" ht="15.75" hidden="1" customHeight="1" x14ac:dyDescent="0.25">
      <c r="A468" s="28" t="s">
        <v>48</v>
      </c>
      <c r="B468" s="69" t="s">
        <v>3651</v>
      </c>
      <c r="C468" s="69">
        <v>127</v>
      </c>
      <c r="D468" s="69" t="s">
        <v>2245</v>
      </c>
      <c r="E468" s="69">
        <v>28</v>
      </c>
      <c r="F468" s="69">
        <v>299</v>
      </c>
      <c r="G468" s="69" t="s">
        <v>1186</v>
      </c>
      <c r="H468" s="69"/>
      <c r="I468" s="72" t="s">
        <v>2246</v>
      </c>
    </row>
    <row r="469" spans="1:9" ht="15.75" hidden="1" customHeight="1" x14ac:dyDescent="0.25">
      <c r="A469" s="28" t="s">
        <v>48</v>
      </c>
      <c r="B469" s="69" t="s">
        <v>3651</v>
      </c>
      <c r="C469" s="69">
        <v>127</v>
      </c>
      <c r="D469" s="69" t="s">
        <v>2247</v>
      </c>
      <c r="E469" s="69">
        <v>29</v>
      </c>
      <c r="F469" s="69">
        <v>309</v>
      </c>
      <c r="G469" s="69" t="s">
        <v>1186</v>
      </c>
      <c r="H469" s="69"/>
      <c r="I469" s="72" t="s">
        <v>2248</v>
      </c>
    </row>
    <row r="470" spans="1:9" ht="15.75" hidden="1" customHeight="1" x14ac:dyDescent="0.25">
      <c r="A470" s="28" t="s">
        <v>48</v>
      </c>
      <c r="B470" s="69" t="s">
        <v>3651</v>
      </c>
      <c r="C470" s="69">
        <v>127</v>
      </c>
      <c r="D470" s="69" t="s">
        <v>3652</v>
      </c>
      <c r="E470" s="69">
        <v>30</v>
      </c>
      <c r="F470" s="69">
        <v>318</v>
      </c>
      <c r="G470" s="69" t="s">
        <v>1186</v>
      </c>
      <c r="H470" s="69"/>
      <c r="I470" s="72" t="s">
        <v>3653</v>
      </c>
    </row>
    <row r="471" spans="1:9" ht="15.75" hidden="1" customHeight="1" x14ac:dyDescent="0.25">
      <c r="A471" s="28" t="s">
        <v>48</v>
      </c>
      <c r="B471" s="69" t="s">
        <v>3651</v>
      </c>
      <c r="C471" s="69">
        <v>127</v>
      </c>
      <c r="D471" s="69" t="s">
        <v>2253</v>
      </c>
      <c r="E471" s="69">
        <v>31</v>
      </c>
      <c r="F471" s="69">
        <v>323</v>
      </c>
      <c r="G471" s="69" t="s">
        <v>1186</v>
      </c>
      <c r="H471" s="69"/>
      <c r="I471" s="72" t="s">
        <v>2254</v>
      </c>
    </row>
    <row r="472" spans="1:9" ht="15.75" hidden="1" customHeight="1" x14ac:dyDescent="0.25">
      <c r="A472" s="28" t="s">
        <v>48</v>
      </c>
      <c r="B472" s="69" t="s">
        <v>3651</v>
      </c>
      <c r="C472" s="69">
        <v>127</v>
      </c>
      <c r="D472" s="69" t="s">
        <v>3654</v>
      </c>
      <c r="E472" s="69">
        <v>32</v>
      </c>
      <c r="F472" s="69">
        <v>352</v>
      </c>
      <c r="G472" s="69" t="s">
        <v>1186</v>
      </c>
      <c r="H472" s="69"/>
      <c r="I472" s="72" t="s">
        <v>3655</v>
      </c>
    </row>
    <row r="473" spans="1:9" ht="15.75" hidden="1" customHeight="1" x14ac:dyDescent="0.25">
      <c r="A473" s="28" t="s">
        <v>48</v>
      </c>
      <c r="B473" s="69" t="s">
        <v>3651</v>
      </c>
      <c r="C473" s="69">
        <v>127</v>
      </c>
      <c r="D473" s="69" t="s">
        <v>3656</v>
      </c>
      <c r="E473" s="69">
        <v>33</v>
      </c>
      <c r="F473" s="69">
        <v>366</v>
      </c>
      <c r="G473" s="69" t="s">
        <v>1186</v>
      </c>
      <c r="H473" s="69"/>
      <c r="I473" s="72" t="s">
        <v>3657</v>
      </c>
    </row>
    <row r="474" spans="1:9" ht="15.75" hidden="1" customHeight="1" x14ac:dyDescent="0.25">
      <c r="A474" s="28" t="s">
        <v>48</v>
      </c>
      <c r="B474" s="69" t="s">
        <v>3651</v>
      </c>
      <c r="C474" s="69">
        <v>127</v>
      </c>
      <c r="D474" s="69" t="s">
        <v>3658</v>
      </c>
      <c r="E474" s="69">
        <v>34</v>
      </c>
      <c r="F474" s="69">
        <v>387</v>
      </c>
      <c r="G474" s="69" t="s">
        <v>1186</v>
      </c>
      <c r="H474" s="69"/>
      <c r="I474" s="72" t="s">
        <v>3659</v>
      </c>
    </row>
    <row r="475" spans="1:9" ht="15.75" hidden="1" customHeight="1" x14ac:dyDescent="0.25">
      <c r="A475" s="28" t="s">
        <v>48</v>
      </c>
      <c r="B475" s="69" t="s">
        <v>3651</v>
      </c>
      <c r="C475" s="69">
        <v>133</v>
      </c>
      <c r="D475" s="69" t="s">
        <v>66</v>
      </c>
      <c r="E475" s="69">
        <v>1</v>
      </c>
      <c r="F475" s="69">
        <v>0</v>
      </c>
      <c r="G475" s="69" t="s">
        <v>1186</v>
      </c>
      <c r="H475" s="69"/>
      <c r="I475" s="72" t="s">
        <v>67</v>
      </c>
    </row>
    <row r="476" spans="1:9" ht="15.75" hidden="1" customHeight="1" x14ac:dyDescent="0.25">
      <c r="A476" s="28" t="s">
        <v>48</v>
      </c>
      <c r="B476" s="69" t="s">
        <v>3651</v>
      </c>
      <c r="C476" s="69">
        <v>133</v>
      </c>
      <c r="D476" s="69" t="s">
        <v>60</v>
      </c>
      <c r="E476" s="69">
        <v>2</v>
      </c>
      <c r="F476" s="69">
        <v>4</v>
      </c>
      <c r="G476" s="69" t="s">
        <v>1186</v>
      </c>
      <c r="H476" s="69"/>
      <c r="I476" s="72" t="s">
        <v>61</v>
      </c>
    </row>
    <row r="477" spans="1:9" ht="15.75" hidden="1" customHeight="1" x14ac:dyDescent="0.25">
      <c r="A477" s="28" t="s">
        <v>48</v>
      </c>
      <c r="B477" s="69" t="s">
        <v>3651</v>
      </c>
      <c r="C477" s="69">
        <v>133</v>
      </c>
      <c r="D477" s="69" t="s">
        <v>1680</v>
      </c>
      <c r="E477" s="69">
        <v>3</v>
      </c>
      <c r="F477" s="69">
        <v>11</v>
      </c>
      <c r="G477" s="69" t="s">
        <v>1186</v>
      </c>
      <c r="H477" s="69"/>
      <c r="I477" s="72" t="s">
        <v>1681</v>
      </c>
    </row>
    <row r="478" spans="1:9" ht="15.75" hidden="1" customHeight="1" x14ac:dyDescent="0.25">
      <c r="A478" s="28" t="s">
        <v>48</v>
      </c>
      <c r="B478" s="69" t="s">
        <v>3651</v>
      </c>
      <c r="C478" s="69">
        <v>133</v>
      </c>
      <c r="D478" s="69" t="s">
        <v>33</v>
      </c>
      <c r="E478" s="69">
        <v>4</v>
      </c>
      <c r="F478" s="69">
        <v>17</v>
      </c>
      <c r="G478" s="69" t="s">
        <v>1186</v>
      </c>
      <c r="H478" s="69"/>
      <c r="I478" s="72" t="s">
        <v>34</v>
      </c>
    </row>
    <row r="479" spans="1:9" ht="15.75" hidden="1" customHeight="1" x14ac:dyDescent="0.25">
      <c r="A479" s="28" t="s">
        <v>48</v>
      </c>
      <c r="B479" s="69" t="s">
        <v>3651</v>
      </c>
      <c r="C479" s="69">
        <v>133</v>
      </c>
      <c r="D479" s="69" t="s">
        <v>45</v>
      </c>
      <c r="E479" s="69">
        <v>5</v>
      </c>
      <c r="F479" s="69">
        <v>25</v>
      </c>
      <c r="G479" s="69" t="s">
        <v>1186</v>
      </c>
      <c r="H479" s="69"/>
      <c r="I479" s="72" t="s">
        <v>46</v>
      </c>
    </row>
    <row r="480" spans="1:9" ht="15.75" hidden="1" customHeight="1" x14ac:dyDescent="0.25">
      <c r="A480" s="28" t="s">
        <v>48</v>
      </c>
      <c r="B480" s="69" t="s">
        <v>3651</v>
      </c>
      <c r="C480" s="69">
        <v>133</v>
      </c>
      <c r="D480" s="69" t="s">
        <v>47</v>
      </c>
      <c r="E480" s="69">
        <v>6</v>
      </c>
      <c r="F480" s="69">
        <v>28</v>
      </c>
      <c r="G480" s="69" t="s">
        <v>1186</v>
      </c>
      <c r="H480" s="69"/>
      <c r="I480" s="72" t="s">
        <v>48</v>
      </c>
    </row>
    <row r="481" spans="1:9" ht="15.75" hidden="1" customHeight="1" x14ac:dyDescent="0.25">
      <c r="A481" s="28" t="s">
        <v>48</v>
      </c>
      <c r="B481" s="69" t="s">
        <v>3651</v>
      </c>
      <c r="C481" s="69">
        <v>133</v>
      </c>
      <c r="D481" s="69" t="s">
        <v>201</v>
      </c>
      <c r="E481" s="69">
        <v>7</v>
      </c>
      <c r="F481" s="69">
        <v>30</v>
      </c>
      <c r="G481" s="69" t="s">
        <v>1186</v>
      </c>
      <c r="H481" s="69"/>
      <c r="I481" s="72" t="s">
        <v>202</v>
      </c>
    </row>
    <row r="482" spans="1:9" ht="15.75" hidden="1" customHeight="1" x14ac:dyDescent="0.25">
      <c r="A482" s="28" t="s">
        <v>48</v>
      </c>
      <c r="B482" s="69" t="s">
        <v>3651</v>
      </c>
      <c r="C482" s="69">
        <v>133</v>
      </c>
      <c r="D482" s="69" t="s">
        <v>2262</v>
      </c>
      <c r="E482" s="69">
        <v>8</v>
      </c>
      <c r="F482" s="69">
        <v>38</v>
      </c>
      <c r="G482" s="69" t="s">
        <v>1186</v>
      </c>
      <c r="H482" s="69"/>
      <c r="I482" s="72" t="s">
        <v>2263</v>
      </c>
    </row>
    <row r="483" spans="1:9" ht="15.75" hidden="1" customHeight="1" x14ac:dyDescent="0.25">
      <c r="A483" s="28" t="s">
        <v>48</v>
      </c>
      <c r="B483" s="69" t="s">
        <v>3651</v>
      </c>
      <c r="C483" s="69">
        <v>133</v>
      </c>
      <c r="D483" s="69" t="s">
        <v>176</v>
      </c>
      <c r="E483" s="69">
        <v>9</v>
      </c>
      <c r="F483" s="69">
        <v>46</v>
      </c>
      <c r="G483" s="69" t="s">
        <v>1186</v>
      </c>
      <c r="H483" s="69"/>
      <c r="I483" s="72" t="s">
        <v>177</v>
      </c>
    </row>
    <row r="484" spans="1:9" ht="15.75" hidden="1" customHeight="1" x14ac:dyDescent="0.25">
      <c r="A484" s="28" t="s">
        <v>48</v>
      </c>
      <c r="B484" s="69" t="s">
        <v>3651</v>
      </c>
      <c r="C484" s="69">
        <v>133</v>
      </c>
      <c r="D484" s="69" t="s">
        <v>1377</v>
      </c>
      <c r="E484" s="69">
        <v>10</v>
      </c>
      <c r="F484" s="69">
        <v>56</v>
      </c>
      <c r="G484" s="69" t="s">
        <v>1186</v>
      </c>
      <c r="H484" s="69"/>
      <c r="I484" s="72" t="s">
        <v>1378</v>
      </c>
    </row>
    <row r="485" spans="1:9" ht="15.75" hidden="1" customHeight="1" x14ac:dyDescent="0.25">
      <c r="A485" s="28" t="s">
        <v>48</v>
      </c>
      <c r="B485" s="69" t="s">
        <v>3651</v>
      </c>
      <c r="C485" s="69">
        <v>133</v>
      </c>
      <c r="D485" s="69" t="s">
        <v>1466</v>
      </c>
      <c r="E485" s="69">
        <v>11</v>
      </c>
      <c r="F485" s="69">
        <v>68</v>
      </c>
      <c r="G485" s="69" t="s">
        <v>1186</v>
      </c>
      <c r="H485" s="69"/>
      <c r="I485" s="72" t="s">
        <v>1467</v>
      </c>
    </row>
    <row r="486" spans="1:9" ht="15.75" hidden="1" customHeight="1" x14ac:dyDescent="0.25">
      <c r="A486" s="28" t="s">
        <v>48</v>
      </c>
      <c r="B486" s="69" t="s">
        <v>3651</v>
      </c>
      <c r="C486" s="69">
        <v>133</v>
      </c>
      <c r="D486" s="69" t="s">
        <v>138</v>
      </c>
      <c r="E486" s="69">
        <v>12</v>
      </c>
      <c r="F486" s="69">
        <v>80</v>
      </c>
      <c r="G486" s="69" t="s">
        <v>1186</v>
      </c>
      <c r="H486" s="69"/>
      <c r="I486" s="72" t="s">
        <v>139</v>
      </c>
    </row>
    <row r="487" spans="1:9" ht="15.75" hidden="1" customHeight="1" x14ac:dyDescent="0.25">
      <c r="A487" s="28" t="s">
        <v>48</v>
      </c>
      <c r="B487" s="69" t="s">
        <v>3651</v>
      </c>
      <c r="C487" s="69">
        <v>133</v>
      </c>
      <c r="D487" s="69" t="s">
        <v>431</v>
      </c>
      <c r="E487" s="69">
        <v>13</v>
      </c>
      <c r="F487" s="69">
        <v>84</v>
      </c>
      <c r="G487" s="69" t="s">
        <v>1186</v>
      </c>
      <c r="H487" s="69"/>
      <c r="I487" s="72" t="s">
        <v>432</v>
      </c>
    </row>
    <row r="488" spans="1:9" ht="15.75" hidden="1" customHeight="1" x14ac:dyDescent="0.25">
      <c r="A488" s="28" t="s">
        <v>48</v>
      </c>
      <c r="B488" s="69" t="s">
        <v>3651</v>
      </c>
      <c r="C488" s="69">
        <v>133</v>
      </c>
      <c r="D488" s="69" t="s">
        <v>437</v>
      </c>
      <c r="E488" s="69">
        <v>14</v>
      </c>
      <c r="F488" s="69">
        <v>90</v>
      </c>
      <c r="G488" s="69" t="s">
        <v>1186</v>
      </c>
      <c r="H488" s="69"/>
      <c r="I488" s="72" t="s">
        <v>438</v>
      </c>
    </row>
    <row r="489" spans="1:9" ht="15.75" hidden="1" customHeight="1" x14ac:dyDescent="0.25">
      <c r="A489" s="28" t="s">
        <v>48</v>
      </c>
      <c r="B489" s="69" t="s">
        <v>3651</v>
      </c>
      <c r="C489" s="69">
        <v>133</v>
      </c>
      <c r="D489" s="69" t="s">
        <v>443</v>
      </c>
      <c r="E489" s="69">
        <v>15</v>
      </c>
      <c r="F489" s="69">
        <v>97</v>
      </c>
      <c r="G489" s="69" t="s">
        <v>1186</v>
      </c>
      <c r="H489" s="69"/>
      <c r="I489" s="72" t="s">
        <v>444</v>
      </c>
    </row>
    <row r="490" spans="1:9" ht="15.75" hidden="1" customHeight="1" x14ac:dyDescent="0.25">
      <c r="A490" s="28" t="s">
        <v>48</v>
      </c>
      <c r="B490" s="69" t="s">
        <v>3651</v>
      </c>
      <c r="C490" s="69">
        <v>133</v>
      </c>
      <c r="D490" s="69" t="s">
        <v>1348</v>
      </c>
      <c r="E490" s="69">
        <v>16</v>
      </c>
      <c r="F490" s="69">
        <v>107</v>
      </c>
      <c r="G490" s="69" t="s">
        <v>1186</v>
      </c>
      <c r="H490" s="69">
        <v>1</v>
      </c>
      <c r="I490" s="72" t="s">
        <v>1349</v>
      </c>
    </row>
    <row r="491" spans="1:9" ht="15.75" hidden="1" customHeight="1" x14ac:dyDescent="0.25">
      <c r="A491" s="28" t="s">
        <v>48</v>
      </c>
      <c r="B491" s="69" t="s">
        <v>3651</v>
      </c>
      <c r="C491" s="69">
        <v>133</v>
      </c>
      <c r="D491" s="69" t="s">
        <v>447</v>
      </c>
      <c r="E491" s="69">
        <v>17</v>
      </c>
      <c r="F491" s="69">
        <v>108</v>
      </c>
      <c r="G491" s="69" t="s">
        <v>1186</v>
      </c>
      <c r="H491" s="69">
        <v>3</v>
      </c>
      <c r="I491" s="72" t="s">
        <v>448</v>
      </c>
    </row>
    <row r="492" spans="1:9" ht="15.75" hidden="1" customHeight="1" x14ac:dyDescent="0.25">
      <c r="A492" s="28" t="s">
        <v>48</v>
      </c>
      <c r="B492" s="69" t="s">
        <v>3651</v>
      </c>
      <c r="C492" s="69">
        <v>133</v>
      </c>
      <c r="D492" s="69" t="s">
        <v>449</v>
      </c>
      <c r="E492" s="69">
        <v>18</v>
      </c>
      <c r="F492" s="69">
        <v>114</v>
      </c>
      <c r="G492" s="69" t="s">
        <v>1186</v>
      </c>
      <c r="H492" s="69"/>
      <c r="I492" s="72" t="s">
        <v>450</v>
      </c>
    </row>
    <row r="493" spans="1:9" ht="15.75" hidden="1" customHeight="1" x14ac:dyDescent="0.25">
      <c r="A493" s="28" t="s">
        <v>48</v>
      </c>
      <c r="B493" s="69" t="s">
        <v>3651</v>
      </c>
      <c r="C493" s="69">
        <v>133</v>
      </c>
      <c r="D493" s="69" t="s">
        <v>1350</v>
      </c>
      <c r="E493" s="69">
        <v>19</v>
      </c>
      <c r="F493" s="69">
        <v>120</v>
      </c>
      <c r="G493" s="69" t="s">
        <v>1186</v>
      </c>
      <c r="H493" s="69"/>
      <c r="I493" s="72" t="s">
        <v>1351</v>
      </c>
    </row>
    <row r="494" spans="1:9" ht="15.75" hidden="1" customHeight="1" x14ac:dyDescent="0.25">
      <c r="A494" s="28" t="s">
        <v>48</v>
      </c>
      <c r="B494" s="69" t="s">
        <v>3651</v>
      </c>
      <c r="C494" s="69">
        <v>133</v>
      </c>
      <c r="D494" s="69" t="s">
        <v>1352</v>
      </c>
      <c r="E494" s="69">
        <v>20</v>
      </c>
      <c r="F494" s="69">
        <v>126</v>
      </c>
      <c r="G494" s="69" t="s">
        <v>1186</v>
      </c>
      <c r="H494" s="69"/>
      <c r="I494" s="72" t="s">
        <v>1353</v>
      </c>
    </row>
    <row r="495" spans="1:9" ht="15.75" hidden="1" customHeight="1" x14ac:dyDescent="0.25">
      <c r="A495" s="28" t="s">
        <v>48</v>
      </c>
      <c r="B495" s="69" t="s">
        <v>3651</v>
      </c>
      <c r="C495" s="69">
        <v>133</v>
      </c>
      <c r="D495" s="69" t="s">
        <v>1354</v>
      </c>
      <c r="E495" s="69">
        <v>21</v>
      </c>
      <c r="F495" s="69">
        <v>132</v>
      </c>
      <c r="G495" s="69" t="s">
        <v>1186</v>
      </c>
      <c r="H495" s="69"/>
      <c r="I495" s="72" t="s">
        <v>1355</v>
      </c>
    </row>
    <row r="496" spans="1:9" ht="15.75" hidden="1" customHeight="1" x14ac:dyDescent="0.25">
      <c r="A496" s="28" t="s">
        <v>48</v>
      </c>
      <c r="B496" s="69" t="s">
        <v>3651</v>
      </c>
      <c r="C496" s="69">
        <v>133</v>
      </c>
      <c r="D496" s="69" t="s">
        <v>1356</v>
      </c>
      <c r="E496" s="69">
        <v>22</v>
      </c>
      <c r="F496" s="69">
        <v>138</v>
      </c>
      <c r="G496" s="69" t="s">
        <v>1186</v>
      </c>
      <c r="H496" s="69"/>
      <c r="I496" s="72" t="s">
        <v>1357</v>
      </c>
    </row>
    <row r="497" spans="1:9" ht="15.75" hidden="1" customHeight="1" x14ac:dyDescent="0.25">
      <c r="A497" s="28" t="s">
        <v>48</v>
      </c>
      <c r="B497" s="69" t="s">
        <v>3651</v>
      </c>
      <c r="C497" s="69">
        <v>133</v>
      </c>
      <c r="D497" s="69" t="s">
        <v>1358</v>
      </c>
      <c r="E497" s="69">
        <v>23</v>
      </c>
      <c r="F497" s="69">
        <v>156</v>
      </c>
      <c r="G497" s="69" t="s">
        <v>1186</v>
      </c>
      <c r="H497" s="69"/>
      <c r="I497" s="72" t="s">
        <v>1359</v>
      </c>
    </row>
    <row r="498" spans="1:9" ht="15.75" hidden="1" customHeight="1" x14ac:dyDescent="0.25">
      <c r="A498" s="28" t="s">
        <v>48</v>
      </c>
      <c r="B498" s="69" t="s">
        <v>3651</v>
      </c>
      <c r="C498" s="69">
        <v>133</v>
      </c>
      <c r="D498" s="69" t="s">
        <v>1360</v>
      </c>
      <c r="E498" s="69">
        <v>24</v>
      </c>
      <c r="F498" s="69">
        <v>162</v>
      </c>
      <c r="G498" s="69" t="s">
        <v>1186</v>
      </c>
      <c r="H498" s="69"/>
      <c r="I498" s="72" t="s">
        <v>1361</v>
      </c>
    </row>
    <row r="499" spans="1:9" ht="15.75" hidden="1" customHeight="1" x14ac:dyDescent="0.25">
      <c r="A499" s="28" t="s">
        <v>48</v>
      </c>
      <c r="B499" s="69" t="s">
        <v>3651</v>
      </c>
      <c r="C499" s="69">
        <v>133</v>
      </c>
      <c r="D499" s="69" t="s">
        <v>1362</v>
      </c>
      <c r="E499" s="69">
        <v>25</v>
      </c>
      <c r="F499" s="69">
        <v>168</v>
      </c>
      <c r="G499" s="69" t="s">
        <v>1186</v>
      </c>
      <c r="H499" s="69"/>
      <c r="I499" s="72" t="s">
        <v>1363</v>
      </c>
    </row>
    <row r="500" spans="1:9" ht="15.75" hidden="1" customHeight="1" x14ac:dyDescent="0.25">
      <c r="A500" s="28" t="s">
        <v>48</v>
      </c>
      <c r="B500" s="69" t="s">
        <v>3651</v>
      </c>
      <c r="C500" s="69">
        <v>133</v>
      </c>
      <c r="D500" s="69" t="s">
        <v>1472</v>
      </c>
      <c r="E500" s="69">
        <v>26</v>
      </c>
      <c r="F500" s="69">
        <v>202</v>
      </c>
      <c r="G500" s="69" t="s">
        <v>1186</v>
      </c>
      <c r="H500" s="69"/>
      <c r="I500" s="72" t="s">
        <v>1473</v>
      </c>
    </row>
    <row r="501" spans="1:9" ht="15.75" hidden="1" customHeight="1" x14ac:dyDescent="0.25">
      <c r="A501" s="28" t="s">
        <v>48</v>
      </c>
      <c r="B501" s="69" t="s">
        <v>3651</v>
      </c>
      <c r="C501" s="69">
        <v>133</v>
      </c>
      <c r="D501" s="69" t="s">
        <v>1474</v>
      </c>
      <c r="E501" s="69">
        <v>27</v>
      </c>
      <c r="F501" s="69">
        <v>232</v>
      </c>
      <c r="G501" s="69" t="s">
        <v>1186</v>
      </c>
      <c r="H501" s="69"/>
      <c r="I501" s="72" t="s">
        <v>1475</v>
      </c>
    </row>
    <row r="502" spans="1:9" ht="15.75" hidden="1" customHeight="1" x14ac:dyDescent="0.25">
      <c r="A502" s="28" t="s">
        <v>48</v>
      </c>
      <c r="B502" s="69" t="s">
        <v>3651</v>
      </c>
      <c r="C502" s="69">
        <v>133</v>
      </c>
      <c r="D502" s="69" t="s">
        <v>1476</v>
      </c>
      <c r="E502" s="69">
        <v>28</v>
      </c>
      <c r="F502" s="69">
        <v>253</v>
      </c>
      <c r="G502" s="69" t="s">
        <v>1186</v>
      </c>
      <c r="H502" s="69"/>
      <c r="I502" s="72" t="s">
        <v>1477</v>
      </c>
    </row>
    <row r="503" spans="1:9" ht="15.75" hidden="1" customHeight="1" x14ac:dyDescent="0.25">
      <c r="A503" s="28" t="s">
        <v>48</v>
      </c>
      <c r="B503" s="69" t="s">
        <v>3651</v>
      </c>
      <c r="C503" s="69">
        <v>133</v>
      </c>
      <c r="D503" s="69" t="s">
        <v>1470</v>
      </c>
      <c r="E503" s="69">
        <v>29</v>
      </c>
      <c r="F503" s="69">
        <v>273</v>
      </c>
      <c r="G503" s="69" t="s">
        <v>1186</v>
      </c>
      <c r="H503" s="69"/>
      <c r="I503" s="72" t="s">
        <v>1471</v>
      </c>
    </row>
    <row r="504" spans="1:9" ht="15.75" hidden="1" customHeight="1" x14ac:dyDescent="0.25">
      <c r="A504" s="28" t="s">
        <v>48</v>
      </c>
      <c r="B504" s="69" t="s">
        <v>3651</v>
      </c>
      <c r="C504" s="69">
        <v>133</v>
      </c>
      <c r="D504" s="69" t="s">
        <v>2245</v>
      </c>
      <c r="E504" s="69">
        <v>30</v>
      </c>
      <c r="F504" s="69">
        <v>292</v>
      </c>
      <c r="G504" s="69" t="s">
        <v>1186</v>
      </c>
      <c r="H504" s="69"/>
      <c r="I504" s="72" t="s">
        <v>2246</v>
      </c>
    </row>
    <row r="505" spans="1:9" ht="15.75" hidden="1" customHeight="1" x14ac:dyDescent="0.25">
      <c r="A505" s="28" t="s">
        <v>48</v>
      </c>
      <c r="B505" s="69" t="s">
        <v>3651</v>
      </c>
      <c r="C505" s="69">
        <v>133</v>
      </c>
      <c r="D505" s="69" t="s">
        <v>2247</v>
      </c>
      <c r="E505" s="69">
        <v>31</v>
      </c>
      <c r="F505" s="69">
        <v>302</v>
      </c>
      <c r="G505" s="69" t="s">
        <v>1186</v>
      </c>
      <c r="H505" s="69"/>
      <c r="I505" s="72" t="s">
        <v>2248</v>
      </c>
    </row>
    <row r="506" spans="1:9" ht="15.75" hidden="1" customHeight="1" x14ac:dyDescent="0.25">
      <c r="A506" s="28" t="s">
        <v>48</v>
      </c>
      <c r="B506" s="69" t="s">
        <v>3651</v>
      </c>
      <c r="C506" s="69">
        <v>133</v>
      </c>
      <c r="D506" s="69" t="s">
        <v>3652</v>
      </c>
      <c r="E506" s="69">
        <v>32</v>
      </c>
      <c r="F506" s="69">
        <v>311</v>
      </c>
      <c r="G506" s="69" t="s">
        <v>1186</v>
      </c>
      <c r="H506" s="69"/>
      <c r="I506" s="72" t="s">
        <v>3653</v>
      </c>
    </row>
    <row r="507" spans="1:9" ht="15.75" hidden="1" customHeight="1" x14ac:dyDescent="0.25">
      <c r="A507" s="28" t="s">
        <v>48</v>
      </c>
      <c r="B507" s="69" t="s">
        <v>3651</v>
      </c>
      <c r="C507" s="69">
        <v>133</v>
      </c>
      <c r="D507" s="69" t="s">
        <v>2253</v>
      </c>
      <c r="E507" s="69">
        <v>33</v>
      </c>
      <c r="F507" s="69">
        <v>316</v>
      </c>
      <c r="G507" s="69" t="s">
        <v>1186</v>
      </c>
      <c r="H507" s="69"/>
      <c r="I507" s="72" t="s">
        <v>2254</v>
      </c>
    </row>
    <row r="508" spans="1:9" ht="15.75" hidden="1" customHeight="1" x14ac:dyDescent="0.25">
      <c r="A508" s="28" t="s">
        <v>48</v>
      </c>
      <c r="B508" s="69" t="s">
        <v>3651</v>
      </c>
      <c r="C508" s="69">
        <v>133</v>
      </c>
      <c r="D508" s="69" t="s">
        <v>3654</v>
      </c>
      <c r="E508" s="69">
        <v>34</v>
      </c>
      <c r="F508" s="69">
        <v>345</v>
      </c>
      <c r="G508" s="69" t="s">
        <v>1186</v>
      </c>
      <c r="H508" s="69"/>
      <c r="I508" s="72" t="s">
        <v>3655</v>
      </c>
    </row>
    <row r="509" spans="1:9" ht="15.75" hidden="1" customHeight="1" x14ac:dyDescent="0.25">
      <c r="A509" s="28" t="s">
        <v>48</v>
      </c>
      <c r="B509" s="69" t="s">
        <v>3651</v>
      </c>
      <c r="C509" s="69">
        <v>133</v>
      </c>
      <c r="D509" s="69" t="s">
        <v>3656</v>
      </c>
      <c r="E509" s="69">
        <v>35</v>
      </c>
      <c r="F509" s="69">
        <v>359</v>
      </c>
      <c r="G509" s="69" t="s">
        <v>1186</v>
      </c>
      <c r="H509" s="69"/>
      <c r="I509" s="72" t="s">
        <v>3657</v>
      </c>
    </row>
    <row r="510" spans="1:9" ht="15.75" hidden="1" customHeight="1" x14ac:dyDescent="0.25">
      <c r="A510" s="28" t="s">
        <v>48</v>
      </c>
      <c r="B510" s="69" t="s">
        <v>3651</v>
      </c>
      <c r="C510" s="69">
        <v>133</v>
      </c>
      <c r="D510" s="69" t="s">
        <v>3658</v>
      </c>
      <c r="E510" s="69">
        <v>36</v>
      </c>
      <c r="F510" s="69">
        <v>380</v>
      </c>
      <c r="G510" s="69" t="s">
        <v>1186</v>
      </c>
      <c r="H510" s="69"/>
      <c r="I510" s="72" t="s">
        <v>3659</v>
      </c>
    </row>
    <row r="511" spans="1:9" ht="15.75" hidden="1" customHeight="1" x14ac:dyDescent="0.25">
      <c r="A511" s="28" t="s">
        <v>48</v>
      </c>
      <c r="B511" s="69" t="s">
        <v>3750</v>
      </c>
      <c r="C511" s="69">
        <v>149</v>
      </c>
      <c r="D511" s="69" t="s">
        <v>47</v>
      </c>
      <c r="E511" s="69">
        <v>1</v>
      </c>
      <c r="F511" s="69">
        <v>0</v>
      </c>
      <c r="G511" s="69" t="s">
        <v>11</v>
      </c>
      <c r="H511" s="69"/>
      <c r="I511" s="72" t="s">
        <v>48</v>
      </c>
    </row>
    <row r="512" spans="1:9" ht="15.75" hidden="1" customHeight="1" x14ac:dyDescent="0.25">
      <c r="A512" s="28" t="s">
        <v>48</v>
      </c>
      <c r="B512" s="69" t="s">
        <v>3750</v>
      </c>
      <c r="C512" s="69">
        <v>149</v>
      </c>
      <c r="D512" s="69" t="s">
        <v>45</v>
      </c>
      <c r="E512" s="69">
        <v>2</v>
      </c>
      <c r="F512" s="69">
        <v>3</v>
      </c>
      <c r="G512" s="69" t="s">
        <v>11</v>
      </c>
      <c r="H512" s="69"/>
      <c r="I512" s="72" t="s">
        <v>46</v>
      </c>
    </row>
    <row r="513" spans="1:9" ht="15.75" hidden="1" customHeight="1" x14ac:dyDescent="0.25">
      <c r="A513" s="28" t="s">
        <v>48</v>
      </c>
      <c r="B513" s="69" t="s">
        <v>3750</v>
      </c>
      <c r="C513" s="69">
        <v>149</v>
      </c>
      <c r="D513" s="69" t="s">
        <v>43</v>
      </c>
      <c r="E513" s="69">
        <v>3</v>
      </c>
      <c r="F513" s="69">
        <v>4</v>
      </c>
      <c r="G513" s="69" t="s">
        <v>11</v>
      </c>
      <c r="H513" s="69"/>
      <c r="I513" s="72" t="s">
        <v>44</v>
      </c>
    </row>
    <row r="514" spans="1:9" ht="15.75" hidden="1" customHeight="1" x14ac:dyDescent="0.25">
      <c r="A514" s="28" t="s">
        <v>48</v>
      </c>
      <c r="B514" s="69" t="s">
        <v>3750</v>
      </c>
      <c r="C514" s="69">
        <v>149</v>
      </c>
      <c r="D514" s="69" t="s">
        <v>41</v>
      </c>
      <c r="E514" s="69">
        <v>4</v>
      </c>
      <c r="F514" s="69">
        <v>6</v>
      </c>
      <c r="G514" s="69" t="s">
        <v>11</v>
      </c>
      <c r="H514" s="69"/>
      <c r="I514" s="72" t="s">
        <v>42</v>
      </c>
    </row>
    <row r="515" spans="1:9" ht="15.75" hidden="1" customHeight="1" x14ac:dyDescent="0.25">
      <c r="A515" s="28" t="s">
        <v>48</v>
      </c>
      <c r="B515" s="69" t="s">
        <v>3750</v>
      </c>
      <c r="C515" s="69">
        <v>149</v>
      </c>
      <c r="D515" s="69" t="s">
        <v>39</v>
      </c>
      <c r="E515" s="69">
        <v>5</v>
      </c>
      <c r="F515" s="69">
        <v>7</v>
      </c>
      <c r="G515" s="69" t="s">
        <v>11</v>
      </c>
      <c r="H515" s="69"/>
      <c r="I515" s="72" t="s">
        <v>40</v>
      </c>
    </row>
    <row r="516" spans="1:9" ht="15.75" hidden="1" customHeight="1" x14ac:dyDescent="0.25">
      <c r="A516" s="28" t="s">
        <v>48</v>
      </c>
      <c r="B516" s="69" t="s">
        <v>3750</v>
      </c>
      <c r="C516" s="69">
        <v>149</v>
      </c>
      <c r="D516" s="69" t="s">
        <v>37</v>
      </c>
      <c r="E516" s="69">
        <v>6</v>
      </c>
      <c r="F516" s="69">
        <v>8</v>
      </c>
      <c r="G516" s="69" t="s">
        <v>11</v>
      </c>
      <c r="H516" s="69"/>
      <c r="I516" s="72" t="s">
        <v>38</v>
      </c>
    </row>
    <row r="517" spans="1:9" ht="15.75" hidden="1" customHeight="1" x14ac:dyDescent="0.25">
      <c r="A517" s="28" t="s">
        <v>48</v>
      </c>
      <c r="B517" s="69" t="s">
        <v>3750</v>
      </c>
      <c r="C517" s="69">
        <v>149</v>
      </c>
      <c r="D517" s="69" t="s">
        <v>35</v>
      </c>
      <c r="E517" s="69">
        <v>7</v>
      </c>
      <c r="F517" s="69">
        <v>10</v>
      </c>
      <c r="G517" s="69" t="s">
        <v>11</v>
      </c>
      <c r="H517" s="69"/>
      <c r="I517" s="72" t="s">
        <v>36</v>
      </c>
    </row>
    <row r="518" spans="1:9" ht="15.75" hidden="1" customHeight="1" x14ac:dyDescent="0.25">
      <c r="A518" s="28" t="s">
        <v>48</v>
      </c>
      <c r="B518" s="69" t="s">
        <v>3750</v>
      </c>
      <c r="C518" s="69">
        <v>149</v>
      </c>
      <c r="D518" s="69" t="s">
        <v>33</v>
      </c>
      <c r="E518" s="69">
        <v>8</v>
      </c>
      <c r="F518" s="69">
        <v>11</v>
      </c>
      <c r="G518" s="69" t="s">
        <v>11</v>
      </c>
      <c r="H518" s="69"/>
      <c r="I518" s="72" t="s">
        <v>34</v>
      </c>
    </row>
    <row r="519" spans="1:9" ht="15.75" hidden="1" customHeight="1" x14ac:dyDescent="0.25">
      <c r="A519" s="28" t="s">
        <v>48</v>
      </c>
      <c r="B519" s="69" t="s">
        <v>3750</v>
      </c>
      <c r="C519" s="69">
        <v>149</v>
      </c>
      <c r="D519" s="69" t="s">
        <v>3751</v>
      </c>
      <c r="E519" s="69">
        <v>9</v>
      </c>
      <c r="F519" s="69">
        <v>12</v>
      </c>
      <c r="G519" s="69" t="s">
        <v>11</v>
      </c>
      <c r="H519" s="69"/>
      <c r="I519" s="72" t="s">
        <v>3751</v>
      </c>
    </row>
    <row r="520" spans="1:9" ht="15.75" hidden="1" customHeight="1" x14ac:dyDescent="0.25">
      <c r="A520" s="28" t="s">
        <v>48</v>
      </c>
      <c r="B520" s="69" t="s">
        <v>3750</v>
      </c>
      <c r="C520" s="69">
        <v>149</v>
      </c>
      <c r="D520" s="69" t="s">
        <v>3752</v>
      </c>
      <c r="E520" s="69">
        <v>10</v>
      </c>
      <c r="F520" s="69">
        <v>13</v>
      </c>
      <c r="G520" s="69" t="s">
        <v>11</v>
      </c>
      <c r="H520" s="69"/>
      <c r="I520" s="72" t="s">
        <v>3753</v>
      </c>
    </row>
    <row r="521" spans="1:9" ht="15.75" hidden="1" customHeight="1" x14ac:dyDescent="0.25">
      <c r="A521" s="28" t="s">
        <v>48</v>
      </c>
      <c r="B521" s="69" t="s">
        <v>3750</v>
      </c>
      <c r="C521" s="69">
        <v>149</v>
      </c>
      <c r="D521" s="69" t="s">
        <v>237</v>
      </c>
      <c r="E521" s="69">
        <v>11</v>
      </c>
      <c r="F521" s="69">
        <v>14</v>
      </c>
      <c r="G521" s="69" t="s">
        <v>11</v>
      </c>
      <c r="H521" s="69"/>
      <c r="I521" s="72" t="s">
        <v>238</v>
      </c>
    </row>
    <row r="522" spans="1:9" ht="15.75" hidden="1" customHeight="1" x14ac:dyDescent="0.25">
      <c r="A522" s="28" t="s">
        <v>48</v>
      </c>
      <c r="B522" s="69" t="s">
        <v>3750</v>
      </c>
      <c r="C522" s="69">
        <v>149</v>
      </c>
      <c r="D522" s="69" t="s">
        <v>3754</v>
      </c>
      <c r="E522" s="69">
        <v>12</v>
      </c>
      <c r="F522" s="69">
        <v>15</v>
      </c>
      <c r="G522" s="69" t="s">
        <v>11</v>
      </c>
      <c r="H522" s="69"/>
      <c r="I522" s="72" t="s">
        <v>3755</v>
      </c>
    </row>
    <row r="523" spans="1:9" ht="15.75" hidden="1" customHeight="1" x14ac:dyDescent="0.25">
      <c r="A523" s="28" t="s">
        <v>48</v>
      </c>
      <c r="B523" s="69" t="s">
        <v>3756</v>
      </c>
      <c r="C523" s="69">
        <v>181</v>
      </c>
      <c r="D523" s="69" t="s">
        <v>10</v>
      </c>
      <c r="E523" s="69">
        <v>1</v>
      </c>
      <c r="F523" s="69">
        <v>0</v>
      </c>
      <c r="G523" s="69" t="s">
        <v>1564</v>
      </c>
      <c r="H523" s="69"/>
      <c r="I523" s="72" t="s">
        <v>12</v>
      </c>
    </row>
    <row r="524" spans="1:9" ht="15.75" hidden="1" customHeight="1" x14ac:dyDescent="0.25">
      <c r="A524" s="28" t="s">
        <v>48</v>
      </c>
      <c r="B524" s="69" t="s">
        <v>3756</v>
      </c>
      <c r="C524" s="69">
        <v>181</v>
      </c>
      <c r="D524" s="69" t="s">
        <v>203</v>
      </c>
      <c r="E524" s="69">
        <v>2</v>
      </c>
      <c r="F524" s="69">
        <v>2</v>
      </c>
      <c r="G524" s="69" t="s">
        <v>1564</v>
      </c>
      <c r="H524" s="69"/>
      <c r="I524" s="72" t="s">
        <v>204</v>
      </c>
    </row>
    <row r="525" spans="1:9" ht="15.75" hidden="1" customHeight="1" x14ac:dyDescent="0.25">
      <c r="A525" s="28" t="s">
        <v>48</v>
      </c>
      <c r="B525" s="69" t="s">
        <v>3756</v>
      </c>
      <c r="C525" s="69">
        <v>181</v>
      </c>
      <c r="D525" s="69" t="s">
        <v>205</v>
      </c>
      <c r="E525" s="69">
        <v>3</v>
      </c>
      <c r="F525" s="69">
        <v>3</v>
      </c>
      <c r="G525" s="69" t="s">
        <v>1564</v>
      </c>
      <c r="H525" s="69"/>
      <c r="I525" s="72" t="s">
        <v>206</v>
      </c>
    </row>
    <row r="526" spans="1:9" ht="15.75" hidden="1" customHeight="1" x14ac:dyDescent="0.25">
      <c r="A526" s="28" t="s">
        <v>48</v>
      </c>
      <c r="B526" s="69" t="s">
        <v>3756</v>
      </c>
      <c r="C526" s="69">
        <v>181</v>
      </c>
      <c r="D526" s="69" t="s">
        <v>207</v>
      </c>
      <c r="E526" s="69">
        <v>4</v>
      </c>
      <c r="F526" s="69">
        <v>4</v>
      </c>
      <c r="G526" s="69" t="s">
        <v>1564</v>
      </c>
      <c r="H526" s="69"/>
      <c r="I526" s="72" t="s">
        <v>208</v>
      </c>
    </row>
    <row r="527" spans="1:9" ht="15.75" hidden="1" customHeight="1" x14ac:dyDescent="0.25">
      <c r="A527" s="28" t="s">
        <v>48</v>
      </c>
      <c r="B527" s="69" t="s">
        <v>3756</v>
      </c>
      <c r="C527" s="69">
        <v>181</v>
      </c>
      <c r="D527" s="69" t="s">
        <v>209</v>
      </c>
      <c r="E527" s="69">
        <v>5</v>
      </c>
      <c r="F527" s="69">
        <v>5</v>
      </c>
      <c r="G527" s="69" t="s">
        <v>1564</v>
      </c>
      <c r="H527" s="69"/>
      <c r="I527" s="72" t="s">
        <v>210</v>
      </c>
    </row>
    <row r="528" spans="1:9" ht="15.75" hidden="1" customHeight="1" x14ac:dyDescent="0.25">
      <c r="A528" s="28" t="s">
        <v>48</v>
      </c>
      <c r="B528" s="69" t="s">
        <v>3756</v>
      </c>
      <c r="C528" s="69">
        <v>181</v>
      </c>
      <c r="D528" s="69" t="s">
        <v>211</v>
      </c>
      <c r="E528" s="69">
        <v>6</v>
      </c>
      <c r="F528" s="69">
        <v>6</v>
      </c>
      <c r="G528" s="69" t="s">
        <v>1564</v>
      </c>
      <c r="H528" s="69"/>
      <c r="I528" s="72" t="s">
        <v>212</v>
      </c>
    </row>
    <row r="529" spans="1:9" ht="15.75" hidden="1" customHeight="1" x14ac:dyDescent="0.25">
      <c r="A529" s="28" t="s">
        <v>48</v>
      </c>
      <c r="B529" s="69" t="s">
        <v>3756</v>
      </c>
      <c r="C529" s="69">
        <v>181</v>
      </c>
      <c r="D529" s="69" t="s">
        <v>213</v>
      </c>
      <c r="E529" s="69">
        <v>7</v>
      </c>
      <c r="F529" s="69">
        <v>7</v>
      </c>
      <c r="G529" s="69" t="s">
        <v>1564</v>
      </c>
      <c r="H529" s="69"/>
      <c r="I529" s="72" t="s">
        <v>214</v>
      </c>
    </row>
    <row r="530" spans="1:9" ht="15.75" hidden="1" customHeight="1" x14ac:dyDescent="0.25">
      <c r="A530" s="28" t="s">
        <v>48</v>
      </c>
      <c r="B530" s="69" t="s">
        <v>3756</v>
      </c>
      <c r="C530" s="69">
        <v>181</v>
      </c>
      <c r="D530" s="69" t="s">
        <v>215</v>
      </c>
      <c r="E530" s="69">
        <v>8</v>
      </c>
      <c r="F530" s="69">
        <v>9</v>
      </c>
      <c r="G530" s="69" t="s">
        <v>1564</v>
      </c>
      <c r="H530" s="69"/>
      <c r="I530" s="72" t="s">
        <v>216</v>
      </c>
    </row>
    <row r="531" spans="1:9" ht="15.75" hidden="1" customHeight="1" x14ac:dyDescent="0.25">
      <c r="A531" s="28" t="s">
        <v>48</v>
      </c>
      <c r="B531" s="69" t="s">
        <v>3756</v>
      </c>
      <c r="C531" s="69">
        <v>181</v>
      </c>
      <c r="D531" s="69" t="s">
        <v>217</v>
      </c>
      <c r="E531" s="69">
        <v>9</v>
      </c>
      <c r="F531" s="69">
        <v>11</v>
      </c>
      <c r="G531" s="69" t="s">
        <v>1564</v>
      </c>
      <c r="H531" s="69"/>
      <c r="I531" s="72" t="s">
        <v>218</v>
      </c>
    </row>
    <row r="532" spans="1:9" ht="15.75" hidden="1" customHeight="1" x14ac:dyDescent="0.25">
      <c r="A532" s="28" t="s">
        <v>48</v>
      </c>
      <c r="B532" s="69" t="s">
        <v>3756</v>
      </c>
      <c r="C532" s="69">
        <v>181</v>
      </c>
      <c r="D532" s="69" t="s">
        <v>219</v>
      </c>
      <c r="E532" s="69">
        <v>10</v>
      </c>
      <c r="F532" s="69">
        <v>12</v>
      </c>
      <c r="G532" s="69" t="s">
        <v>1564</v>
      </c>
      <c r="H532" s="69"/>
      <c r="I532" s="72" t="s">
        <v>220</v>
      </c>
    </row>
    <row r="533" spans="1:9" ht="15.75" hidden="1" customHeight="1" x14ac:dyDescent="0.25">
      <c r="A533" s="28" t="s">
        <v>48</v>
      </c>
      <c r="B533" s="69" t="s">
        <v>3756</v>
      </c>
      <c r="C533" s="69">
        <v>181</v>
      </c>
      <c r="D533" s="69" t="s">
        <v>221</v>
      </c>
      <c r="E533" s="69">
        <v>11</v>
      </c>
      <c r="F533" s="69">
        <v>13</v>
      </c>
      <c r="G533" s="69" t="s">
        <v>1564</v>
      </c>
      <c r="H533" s="69"/>
      <c r="I533" s="72" t="s">
        <v>222</v>
      </c>
    </row>
    <row r="534" spans="1:9" ht="15.75" hidden="1" customHeight="1" x14ac:dyDescent="0.25">
      <c r="A534" s="28" t="s">
        <v>48</v>
      </c>
      <c r="B534" s="69" t="s">
        <v>3756</v>
      </c>
      <c r="C534" s="69">
        <v>181</v>
      </c>
      <c r="D534" s="69" t="s">
        <v>160</v>
      </c>
      <c r="E534" s="69">
        <v>12</v>
      </c>
      <c r="F534" s="69">
        <v>14</v>
      </c>
      <c r="G534" s="69" t="s">
        <v>1564</v>
      </c>
      <c r="H534" s="69"/>
      <c r="I534" s="72" t="s">
        <v>161</v>
      </c>
    </row>
    <row r="535" spans="1:9" ht="15.75" hidden="1" customHeight="1" x14ac:dyDescent="0.25">
      <c r="A535" s="28" t="s">
        <v>48</v>
      </c>
      <c r="B535" s="69" t="s">
        <v>3756</v>
      </c>
      <c r="C535" s="69">
        <v>181</v>
      </c>
      <c r="D535" s="69" t="s">
        <v>162</v>
      </c>
      <c r="E535" s="69">
        <v>13</v>
      </c>
      <c r="F535" s="69">
        <v>16</v>
      </c>
      <c r="G535" s="69" t="s">
        <v>1564</v>
      </c>
      <c r="H535" s="69"/>
      <c r="I535" s="72" t="s">
        <v>163</v>
      </c>
    </row>
    <row r="536" spans="1:9" ht="15.75" hidden="1" customHeight="1" x14ac:dyDescent="0.25">
      <c r="A536" s="28" t="s">
        <v>48</v>
      </c>
      <c r="B536" s="69" t="s">
        <v>3756</v>
      </c>
      <c r="C536" s="69">
        <v>181</v>
      </c>
      <c r="D536" s="69" t="s">
        <v>164</v>
      </c>
      <c r="E536" s="69">
        <v>14</v>
      </c>
      <c r="F536" s="69">
        <v>18</v>
      </c>
      <c r="G536" s="69" t="s">
        <v>1564</v>
      </c>
      <c r="H536" s="69"/>
      <c r="I536" s="72" t="s">
        <v>165</v>
      </c>
    </row>
    <row r="537" spans="1:9" ht="15.75" hidden="1" customHeight="1" x14ac:dyDescent="0.25">
      <c r="A537" s="28" t="s">
        <v>48</v>
      </c>
      <c r="B537" s="69" t="s">
        <v>3756</v>
      </c>
      <c r="C537" s="69">
        <v>181</v>
      </c>
      <c r="D537" s="69" t="s">
        <v>166</v>
      </c>
      <c r="E537" s="69">
        <v>15</v>
      </c>
      <c r="F537" s="69">
        <v>20</v>
      </c>
      <c r="G537" s="69" t="s">
        <v>1564</v>
      </c>
      <c r="H537" s="69"/>
      <c r="I537" s="72" t="s">
        <v>167</v>
      </c>
    </row>
    <row r="538" spans="1:9" ht="15.75" hidden="1" customHeight="1" x14ac:dyDescent="0.25">
      <c r="A538" s="28" t="s">
        <v>48</v>
      </c>
      <c r="B538" s="69" t="s">
        <v>3756</v>
      </c>
      <c r="C538" s="69">
        <v>181</v>
      </c>
      <c r="D538" s="69" t="s">
        <v>168</v>
      </c>
      <c r="E538" s="69">
        <v>16</v>
      </c>
      <c r="F538" s="69">
        <v>21</v>
      </c>
      <c r="G538" s="69" t="s">
        <v>1564</v>
      </c>
      <c r="H538" s="69"/>
      <c r="I538" s="72" t="s">
        <v>169</v>
      </c>
    </row>
    <row r="539" spans="1:9" ht="15.75" hidden="1" customHeight="1" x14ac:dyDescent="0.25">
      <c r="A539" s="28" t="s">
        <v>48</v>
      </c>
      <c r="B539" s="69" t="s">
        <v>3756</v>
      </c>
      <c r="C539" s="69">
        <v>181</v>
      </c>
      <c r="D539" s="69" t="s">
        <v>170</v>
      </c>
      <c r="E539" s="69">
        <v>17</v>
      </c>
      <c r="F539" s="69">
        <v>23</v>
      </c>
      <c r="G539" s="69" t="s">
        <v>1564</v>
      </c>
      <c r="H539" s="69"/>
      <c r="I539" s="72" t="s">
        <v>171</v>
      </c>
    </row>
    <row r="540" spans="1:9" ht="15.75" hidden="1" customHeight="1" x14ac:dyDescent="0.25">
      <c r="A540" s="28" t="s">
        <v>48</v>
      </c>
      <c r="B540" s="69" t="s">
        <v>3756</v>
      </c>
      <c r="C540" s="69">
        <v>181</v>
      </c>
      <c r="D540" s="69" t="s">
        <v>172</v>
      </c>
      <c r="E540" s="69">
        <v>18</v>
      </c>
      <c r="F540" s="69">
        <v>25</v>
      </c>
      <c r="G540" s="69" t="s">
        <v>1564</v>
      </c>
      <c r="H540" s="69"/>
      <c r="I540" s="72" t="s">
        <v>173</v>
      </c>
    </row>
    <row r="541" spans="1:9" ht="15.75" hidden="1" customHeight="1" x14ac:dyDescent="0.25">
      <c r="A541" s="28" t="s">
        <v>48</v>
      </c>
      <c r="B541" s="69" t="s">
        <v>3756</v>
      </c>
      <c r="C541" s="69">
        <v>181</v>
      </c>
      <c r="D541" s="69" t="s">
        <v>174</v>
      </c>
      <c r="E541" s="69">
        <v>19</v>
      </c>
      <c r="F541" s="69">
        <v>26</v>
      </c>
      <c r="G541" s="69" t="s">
        <v>1564</v>
      </c>
      <c r="H541" s="69"/>
      <c r="I541" s="72" t="s">
        <v>175</v>
      </c>
    </row>
    <row r="542" spans="1:9" ht="15.75" hidden="1" customHeight="1" x14ac:dyDescent="0.25">
      <c r="A542" s="28" t="s">
        <v>48</v>
      </c>
      <c r="B542" s="69" t="s">
        <v>3756</v>
      </c>
      <c r="C542" s="69">
        <v>181</v>
      </c>
      <c r="D542" s="69" t="s">
        <v>176</v>
      </c>
      <c r="E542" s="69">
        <v>20</v>
      </c>
      <c r="F542" s="69">
        <v>28</v>
      </c>
      <c r="G542" s="69" t="s">
        <v>1564</v>
      </c>
      <c r="H542" s="69"/>
      <c r="I542" s="72" t="s">
        <v>177</v>
      </c>
    </row>
    <row r="543" spans="1:9" ht="15.75" hidden="1" customHeight="1" x14ac:dyDescent="0.25">
      <c r="A543" s="28" t="s">
        <v>48</v>
      </c>
      <c r="B543" s="69" t="s">
        <v>3756</v>
      </c>
      <c r="C543" s="69">
        <v>181</v>
      </c>
      <c r="D543" s="69" t="s">
        <v>178</v>
      </c>
      <c r="E543" s="69">
        <v>21</v>
      </c>
      <c r="F543" s="69">
        <v>30</v>
      </c>
      <c r="G543" s="69" t="s">
        <v>1564</v>
      </c>
      <c r="H543" s="69"/>
      <c r="I543" s="72" t="s">
        <v>179</v>
      </c>
    </row>
    <row r="544" spans="1:9" ht="15.75" hidden="1" customHeight="1" x14ac:dyDescent="0.25">
      <c r="A544" s="28" t="s">
        <v>48</v>
      </c>
      <c r="B544" s="69" t="s">
        <v>3756</v>
      </c>
      <c r="C544" s="69">
        <v>181</v>
      </c>
      <c r="D544" s="69" t="s">
        <v>180</v>
      </c>
      <c r="E544" s="69">
        <v>22</v>
      </c>
      <c r="F544" s="69">
        <v>32</v>
      </c>
      <c r="G544" s="69" t="s">
        <v>1564</v>
      </c>
      <c r="H544" s="69"/>
      <c r="I544" s="72" t="s">
        <v>181</v>
      </c>
    </row>
    <row r="545" spans="1:9" ht="15.75" hidden="1" customHeight="1" x14ac:dyDescent="0.25">
      <c r="A545" s="28" t="s">
        <v>48</v>
      </c>
      <c r="B545" s="69" t="s">
        <v>3756</v>
      </c>
      <c r="C545" s="69">
        <v>181</v>
      </c>
      <c r="D545" s="69" t="s">
        <v>182</v>
      </c>
      <c r="E545" s="69">
        <v>23</v>
      </c>
      <c r="F545" s="69">
        <v>33</v>
      </c>
      <c r="G545" s="69" t="s">
        <v>1564</v>
      </c>
      <c r="H545" s="69"/>
      <c r="I545" s="72" t="s">
        <v>183</v>
      </c>
    </row>
    <row r="546" spans="1:9" ht="15.75" hidden="1" customHeight="1" x14ac:dyDescent="0.25">
      <c r="A546" s="28" t="s">
        <v>48</v>
      </c>
      <c r="B546" s="69" t="s">
        <v>3756</v>
      </c>
      <c r="C546" s="69">
        <v>181</v>
      </c>
      <c r="D546" s="69" t="s">
        <v>184</v>
      </c>
      <c r="E546" s="69">
        <v>24</v>
      </c>
      <c r="F546" s="69">
        <v>34</v>
      </c>
      <c r="G546" s="69" t="s">
        <v>1564</v>
      </c>
      <c r="H546" s="69"/>
      <c r="I546" s="72" t="s">
        <v>185</v>
      </c>
    </row>
    <row r="547" spans="1:9" ht="15.75" hidden="1" customHeight="1" x14ac:dyDescent="0.25">
      <c r="A547" s="28" t="s">
        <v>48</v>
      </c>
      <c r="B547" s="69" t="s">
        <v>3756</v>
      </c>
      <c r="C547" s="69">
        <v>181</v>
      </c>
      <c r="D547" s="69" t="s">
        <v>186</v>
      </c>
      <c r="E547" s="69">
        <v>25</v>
      </c>
      <c r="F547" s="69">
        <v>36</v>
      </c>
      <c r="G547" s="69" t="s">
        <v>1564</v>
      </c>
      <c r="H547" s="69"/>
      <c r="I547" s="72" t="s">
        <v>187</v>
      </c>
    </row>
    <row r="548" spans="1:9" ht="15.75" hidden="1" customHeight="1" x14ac:dyDescent="0.25">
      <c r="A548" s="28" t="s">
        <v>48</v>
      </c>
      <c r="B548" s="69" t="s">
        <v>3756</v>
      </c>
      <c r="C548" s="69">
        <v>181</v>
      </c>
      <c r="D548" s="69" t="s">
        <v>240</v>
      </c>
      <c r="E548" s="69">
        <v>26</v>
      </c>
      <c r="F548" s="69">
        <v>37</v>
      </c>
      <c r="G548" s="69" t="s">
        <v>1564</v>
      </c>
      <c r="H548" s="69"/>
      <c r="I548" s="72" t="s">
        <v>241</v>
      </c>
    </row>
    <row r="549" spans="1:9" ht="15.75" hidden="1" customHeight="1" x14ac:dyDescent="0.25">
      <c r="A549" s="28" t="s">
        <v>48</v>
      </c>
      <c r="B549" s="69" t="s">
        <v>3756</v>
      </c>
      <c r="C549" s="69">
        <v>181</v>
      </c>
      <c r="D549" s="69" t="s">
        <v>242</v>
      </c>
      <c r="E549" s="69">
        <v>27</v>
      </c>
      <c r="F549" s="69">
        <v>38</v>
      </c>
      <c r="G549" s="69" t="s">
        <v>1564</v>
      </c>
      <c r="H549" s="69"/>
      <c r="I549" s="72" t="s">
        <v>243</v>
      </c>
    </row>
    <row r="550" spans="1:9" ht="15.75" hidden="1" customHeight="1" x14ac:dyDescent="0.25">
      <c r="A550" s="28" t="s">
        <v>48</v>
      </c>
      <c r="B550" s="69" t="s">
        <v>3756</v>
      </c>
      <c r="C550" s="69">
        <v>181</v>
      </c>
      <c r="D550" s="69" t="s">
        <v>244</v>
      </c>
      <c r="E550" s="69">
        <v>28</v>
      </c>
      <c r="F550" s="69">
        <v>40</v>
      </c>
      <c r="G550" s="69" t="s">
        <v>1564</v>
      </c>
      <c r="H550" s="69"/>
      <c r="I550" s="72" t="s">
        <v>245</v>
      </c>
    </row>
    <row r="551" spans="1:9" ht="15.75" hidden="1" customHeight="1" x14ac:dyDescent="0.25">
      <c r="A551" s="28" t="s">
        <v>48</v>
      </c>
      <c r="B551" s="69" t="s">
        <v>3756</v>
      </c>
      <c r="C551" s="69">
        <v>181</v>
      </c>
      <c r="D551" s="69" t="s">
        <v>246</v>
      </c>
      <c r="E551" s="69">
        <v>29</v>
      </c>
      <c r="F551" s="69">
        <v>42</v>
      </c>
      <c r="G551" s="69" t="s">
        <v>1564</v>
      </c>
      <c r="H551" s="69"/>
      <c r="I551" s="72" t="s">
        <v>247</v>
      </c>
    </row>
    <row r="552" spans="1:9" ht="15.75" hidden="1" customHeight="1" x14ac:dyDescent="0.25">
      <c r="A552" s="28" t="s">
        <v>48</v>
      </c>
      <c r="B552" s="69" t="s">
        <v>3756</v>
      </c>
      <c r="C552" s="69">
        <v>181</v>
      </c>
      <c r="D552" s="69" t="s">
        <v>248</v>
      </c>
      <c r="E552" s="69">
        <v>30</v>
      </c>
      <c r="F552" s="69">
        <v>43</v>
      </c>
      <c r="G552" s="69" t="s">
        <v>1564</v>
      </c>
      <c r="H552" s="69"/>
      <c r="I552" s="72" t="s">
        <v>249</v>
      </c>
    </row>
    <row r="553" spans="1:9" ht="15.75" hidden="1" customHeight="1" x14ac:dyDescent="0.25">
      <c r="A553" s="28" t="s">
        <v>48</v>
      </c>
      <c r="B553" s="69" t="s">
        <v>3756</v>
      </c>
      <c r="C553" s="69">
        <v>181</v>
      </c>
      <c r="D553" s="69" t="s">
        <v>250</v>
      </c>
      <c r="E553" s="69">
        <v>31</v>
      </c>
      <c r="F553" s="69">
        <v>45</v>
      </c>
      <c r="G553" s="69" t="s">
        <v>1564</v>
      </c>
      <c r="H553" s="69"/>
      <c r="I553" s="72" t="s">
        <v>251</v>
      </c>
    </row>
    <row r="554" spans="1:9" ht="15.75" hidden="1" customHeight="1" x14ac:dyDescent="0.25">
      <c r="A554" s="28" t="s">
        <v>48</v>
      </c>
      <c r="B554" s="69" t="s">
        <v>3756</v>
      </c>
      <c r="C554" s="69">
        <v>181</v>
      </c>
      <c r="D554" s="69" t="s">
        <v>252</v>
      </c>
      <c r="E554" s="69">
        <v>32</v>
      </c>
      <c r="F554" s="69">
        <v>46</v>
      </c>
      <c r="G554" s="69" t="s">
        <v>1564</v>
      </c>
      <c r="H554" s="69"/>
      <c r="I554" s="72" t="s">
        <v>253</v>
      </c>
    </row>
    <row r="555" spans="1:9" ht="15.75" hidden="1" customHeight="1" x14ac:dyDescent="0.25">
      <c r="A555" s="28" t="s">
        <v>48</v>
      </c>
      <c r="B555" s="69" t="s">
        <v>3756</v>
      </c>
      <c r="C555" s="69">
        <v>181</v>
      </c>
      <c r="D555" s="69" t="s">
        <v>254</v>
      </c>
      <c r="E555" s="69">
        <v>33</v>
      </c>
      <c r="F555" s="69">
        <v>48</v>
      </c>
      <c r="G555" s="69" t="s">
        <v>1564</v>
      </c>
      <c r="H555" s="69"/>
      <c r="I555" s="72" t="s">
        <v>255</v>
      </c>
    </row>
    <row r="556" spans="1:9" ht="15.75" hidden="1" customHeight="1" x14ac:dyDescent="0.25">
      <c r="A556" s="28" t="s">
        <v>48</v>
      </c>
      <c r="B556" s="69" t="s">
        <v>3756</v>
      </c>
      <c r="C556" s="69">
        <v>181</v>
      </c>
      <c r="D556" s="69" t="s">
        <v>256</v>
      </c>
      <c r="E556" s="69">
        <v>34</v>
      </c>
      <c r="F556" s="69">
        <v>49</v>
      </c>
      <c r="G556" s="69" t="s">
        <v>1564</v>
      </c>
      <c r="H556" s="69"/>
      <c r="I556" s="72" t="s">
        <v>257</v>
      </c>
    </row>
    <row r="557" spans="1:9" ht="15.75" hidden="1" customHeight="1" x14ac:dyDescent="0.25">
      <c r="A557" s="28" t="s">
        <v>48</v>
      </c>
      <c r="B557" s="69" t="s">
        <v>3756</v>
      </c>
      <c r="C557" s="69">
        <v>181</v>
      </c>
      <c r="D557" s="69" t="s">
        <v>258</v>
      </c>
      <c r="E557" s="69">
        <v>35</v>
      </c>
      <c r="F557" s="69">
        <v>50</v>
      </c>
      <c r="G557" s="69" t="s">
        <v>1564</v>
      </c>
      <c r="H557" s="69"/>
      <c r="I557" s="72" t="s">
        <v>259</v>
      </c>
    </row>
    <row r="558" spans="1:9" ht="15.75" hidden="1" customHeight="1" x14ac:dyDescent="0.25">
      <c r="A558" s="28" t="s">
        <v>48</v>
      </c>
      <c r="B558" s="69" t="s">
        <v>3756</v>
      </c>
      <c r="C558" s="69">
        <v>181</v>
      </c>
      <c r="D558" s="69" t="s">
        <v>260</v>
      </c>
      <c r="E558" s="69">
        <v>36</v>
      </c>
      <c r="F558" s="69">
        <v>51</v>
      </c>
      <c r="G558" s="69" t="s">
        <v>1564</v>
      </c>
      <c r="H558" s="69"/>
      <c r="I558" s="72" t="s">
        <v>261</v>
      </c>
    </row>
    <row r="559" spans="1:9" ht="15.75" hidden="1" customHeight="1" x14ac:dyDescent="0.25">
      <c r="A559" s="28" t="s">
        <v>48</v>
      </c>
      <c r="B559" s="69" t="s">
        <v>3756</v>
      </c>
      <c r="C559" s="69">
        <v>181</v>
      </c>
      <c r="D559" s="69" t="s">
        <v>262</v>
      </c>
      <c r="E559" s="69">
        <v>37</v>
      </c>
      <c r="F559" s="69">
        <v>52</v>
      </c>
      <c r="G559" s="69" t="s">
        <v>1564</v>
      </c>
      <c r="H559" s="69"/>
      <c r="I559" s="72" t="s">
        <v>263</v>
      </c>
    </row>
    <row r="560" spans="1:9" ht="15.75" hidden="1" customHeight="1" x14ac:dyDescent="0.25">
      <c r="A560" s="28" t="s">
        <v>48</v>
      </c>
      <c r="B560" s="69" t="s">
        <v>3756</v>
      </c>
      <c r="C560" s="69">
        <v>181</v>
      </c>
      <c r="D560" s="69" t="s">
        <v>264</v>
      </c>
      <c r="E560" s="69">
        <v>38</v>
      </c>
      <c r="F560" s="69">
        <v>53</v>
      </c>
      <c r="G560" s="69" t="s">
        <v>1564</v>
      </c>
      <c r="H560" s="69"/>
      <c r="I560" s="72" t="s">
        <v>265</v>
      </c>
    </row>
    <row r="561" spans="1:9" ht="15.75" hidden="1" customHeight="1" x14ac:dyDescent="0.25">
      <c r="A561" s="28" t="s">
        <v>48</v>
      </c>
      <c r="B561" s="69" t="s">
        <v>3756</v>
      </c>
      <c r="C561" s="69">
        <v>181</v>
      </c>
      <c r="D561" s="69" t="s">
        <v>266</v>
      </c>
      <c r="E561" s="69">
        <v>39</v>
      </c>
      <c r="F561" s="69">
        <v>54</v>
      </c>
      <c r="G561" s="69" t="s">
        <v>1564</v>
      </c>
      <c r="H561" s="69"/>
      <c r="I561" s="72" t="s">
        <v>267</v>
      </c>
    </row>
    <row r="562" spans="1:9" ht="15.75" hidden="1" customHeight="1" x14ac:dyDescent="0.25">
      <c r="A562" s="28" t="s">
        <v>48</v>
      </c>
      <c r="B562" s="69" t="s">
        <v>3756</v>
      </c>
      <c r="C562" s="69">
        <v>181</v>
      </c>
      <c r="D562" s="69" t="s">
        <v>2640</v>
      </c>
      <c r="E562" s="69">
        <v>40</v>
      </c>
      <c r="F562" s="69">
        <v>55</v>
      </c>
      <c r="G562" s="69" t="s">
        <v>1564</v>
      </c>
      <c r="H562" s="69"/>
      <c r="I562" s="72" t="s">
        <v>2641</v>
      </c>
    </row>
    <row r="563" spans="1:9" ht="15.75" hidden="1" customHeight="1" x14ac:dyDescent="0.25">
      <c r="A563" s="28" t="s">
        <v>48</v>
      </c>
      <c r="B563" s="69" t="s">
        <v>3756</v>
      </c>
      <c r="C563" s="69">
        <v>181</v>
      </c>
      <c r="D563" s="69" t="s">
        <v>2642</v>
      </c>
      <c r="E563" s="69">
        <v>41</v>
      </c>
      <c r="F563" s="69">
        <v>56</v>
      </c>
      <c r="G563" s="69" t="s">
        <v>1564</v>
      </c>
      <c r="H563" s="69"/>
      <c r="I563" s="72" t="s">
        <v>2643</v>
      </c>
    </row>
    <row r="564" spans="1:9" ht="15.75" hidden="1" customHeight="1" x14ac:dyDescent="0.25">
      <c r="A564" s="28" t="s">
        <v>48</v>
      </c>
      <c r="B564" s="69" t="s">
        <v>3756</v>
      </c>
      <c r="C564" s="69">
        <v>181</v>
      </c>
      <c r="D564" s="69" t="s">
        <v>2644</v>
      </c>
      <c r="E564" s="69">
        <v>42</v>
      </c>
      <c r="F564" s="69">
        <v>57</v>
      </c>
      <c r="G564" s="69" t="s">
        <v>1564</v>
      </c>
      <c r="H564" s="69"/>
      <c r="I564" s="72" t="s">
        <v>2645</v>
      </c>
    </row>
    <row r="565" spans="1:9" ht="15.75" hidden="1" customHeight="1" x14ac:dyDescent="0.25">
      <c r="A565" s="28" t="s">
        <v>48</v>
      </c>
      <c r="B565" s="69" t="s">
        <v>3756</v>
      </c>
      <c r="C565" s="69">
        <v>181</v>
      </c>
      <c r="D565" s="69" t="s">
        <v>2646</v>
      </c>
      <c r="E565" s="69">
        <v>43</v>
      </c>
      <c r="F565" s="69">
        <v>58</v>
      </c>
      <c r="G565" s="69" t="s">
        <v>1564</v>
      </c>
      <c r="H565" s="69"/>
      <c r="I565" s="72" t="s">
        <v>2647</v>
      </c>
    </row>
    <row r="566" spans="1:9" ht="15.75" hidden="1" customHeight="1" x14ac:dyDescent="0.25">
      <c r="A566" s="28" t="s">
        <v>48</v>
      </c>
      <c r="B566" s="69" t="s">
        <v>3756</v>
      </c>
      <c r="C566" s="69">
        <v>181</v>
      </c>
      <c r="D566" s="69" t="s">
        <v>2648</v>
      </c>
      <c r="E566" s="69">
        <v>44</v>
      </c>
      <c r="F566" s="69">
        <v>59</v>
      </c>
      <c r="G566" s="69" t="s">
        <v>1564</v>
      </c>
      <c r="H566" s="69"/>
      <c r="I566" s="72" t="s">
        <v>2649</v>
      </c>
    </row>
    <row r="567" spans="1:9" ht="15.75" hidden="1" customHeight="1" x14ac:dyDescent="0.25">
      <c r="A567" s="28" t="s">
        <v>48</v>
      </c>
      <c r="B567" s="69" t="s">
        <v>3756</v>
      </c>
      <c r="C567" s="69">
        <v>181</v>
      </c>
      <c r="D567" s="69" t="s">
        <v>2650</v>
      </c>
      <c r="E567" s="69">
        <v>45</v>
      </c>
      <c r="F567" s="69">
        <v>60</v>
      </c>
      <c r="G567" s="69" t="s">
        <v>1564</v>
      </c>
      <c r="H567" s="69"/>
      <c r="I567" s="72" t="s">
        <v>2651</v>
      </c>
    </row>
    <row r="568" spans="1:9" ht="15.75" hidden="1" customHeight="1" x14ac:dyDescent="0.25">
      <c r="A568" s="28" t="s">
        <v>48</v>
      </c>
      <c r="B568" s="69" t="s">
        <v>3756</v>
      </c>
      <c r="C568" s="69">
        <v>181</v>
      </c>
      <c r="D568" s="69" t="s">
        <v>2652</v>
      </c>
      <c r="E568" s="69">
        <v>46</v>
      </c>
      <c r="F568" s="69">
        <v>61</v>
      </c>
      <c r="G568" s="69" t="s">
        <v>1564</v>
      </c>
      <c r="H568" s="69"/>
      <c r="I568" s="72" t="s">
        <v>2653</v>
      </c>
    </row>
    <row r="569" spans="1:9" ht="15.75" hidden="1" customHeight="1" x14ac:dyDescent="0.25">
      <c r="A569" s="28" t="s">
        <v>48</v>
      </c>
      <c r="B569" s="69" t="s">
        <v>3756</v>
      </c>
      <c r="C569" s="69">
        <v>181</v>
      </c>
      <c r="D569" s="69" t="s">
        <v>2654</v>
      </c>
      <c r="E569" s="69">
        <v>47</v>
      </c>
      <c r="F569" s="69">
        <v>63</v>
      </c>
      <c r="G569" s="69" t="s">
        <v>1564</v>
      </c>
      <c r="H569" s="69"/>
      <c r="I569" s="72" t="s">
        <v>2655</v>
      </c>
    </row>
    <row r="570" spans="1:9" ht="15.75" hidden="1" customHeight="1" x14ac:dyDescent="0.25">
      <c r="A570" s="28" t="s">
        <v>48</v>
      </c>
      <c r="B570" s="69" t="s">
        <v>3756</v>
      </c>
      <c r="C570" s="69">
        <v>181</v>
      </c>
      <c r="D570" s="69" t="s">
        <v>2656</v>
      </c>
      <c r="E570" s="69">
        <v>48</v>
      </c>
      <c r="F570" s="69">
        <v>65</v>
      </c>
      <c r="G570" s="69" t="s">
        <v>1564</v>
      </c>
      <c r="H570" s="69"/>
      <c r="I570" s="72" t="s">
        <v>2657</v>
      </c>
    </row>
    <row r="571" spans="1:9" ht="15.75" hidden="1" customHeight="1" x14ac:dyDescent="0.25">
      <c r="A571" s="28" t="s">
        <v>48</v>
      </c>
      <c r="B571" s="69" t="s">
        <v>3756</v>
      </c>
      <c r="C571" s="69">
        <v>181</v>
      </c>
      <c r="D571" s="69" t="s">
        <v>2658</v>
      </c>
      <c r="E571" s="69">
        <v>49</v>
      </c>
      <c r="F571" s="69">
        <v>66</v>
      </c>
      <c r="G571" s="69" t="s">
        <v>1564</v>
      </c>
      <c r="H571" s="69"/>
      <c r="I571" s="72" t="s">
        <v>2659</v>
      </c>
    </row>
    <row r="572" spans="1:9" ht="15.75" hidden="1" customHeight="1" x14ac:dyDescent="0.25">
      <c r="A572" s="28" t="s">
        <v>48</v>
      </c>
      <c r="B572" s="69" t="s">
        <v>3756</v>
      </c>
      <c r="C572" s="69">
        <v>181</v>
      </c>
      <c r="D572" s="69" t="s">
        <v>2660</v>
      </c>
      <c r="E572" s="69">
        <v>50</v>
      </c>
      <c r="F572" s="69">
        <v>68</v>
      </c>
      <c r="G572" s="69" t="s">
        <v>1564</v>
      </c>
      <c r="H572" s="69"/>
      <c r="I572" s="72" t="s">
        <v>2661</v>
      </c>
    </row>
    <row r="573" spans="1:9" ht="15.75" hidden="1" customHeight="1" x14ac:dyDescent="0.25">
      <c r="A573" s="28" t="s">
        <v>48</v>
      </c>
      <c r="B573" s="69" t="s">
        <v>3756</v>
      </c>
      <c r="C573" s="69">
        <v>181</v>
      </c>
      <c r="D573" s="69" t="s">
        <v>2662</v>
      </c>
      <c r="E573" s="69">
        <v>51</v>
      </c>
      <c r="F573" s="69">
        <v>71</v>
      </c>
      <c r="G573" s="69" t="s">
        <v>1564</v>
      </c>
      <c r="H573" s="69"/>
      <c r="I573" s="72" t="s">
        <v>2663</v>
      </c>
    </row>
    <row r="574" spans="1:9" ht="15.75" hidden="1" customHeight="1" x14ac:dyDescent="0.25">
      <c r="A574" s="28" t="s">
        <v>48</v>
      </c>
      <c r="B574" s="69" t="s">
        <v>3756</v>
      </c>
      <c r="C574" s="69">
        <v>181</v>
      </c>
      <c r="D574" s="69" t="s">
        <v>2664</v>
      </c>
      <c r="E574" s="69">
        <v>52</v>
      </c>
      <c r="F574" s="69">
        <v>73</v>
      </c>
      <c r="G574" s="69" t="s">
        <v>1564</v>
      </c>
      <c r="H574" s="69"/>
      <c r="I574" s="72" t="s">
        <v>2665</v>
      </c>
    </row>
    <row r="575" spans="1:9" ht="15.75" hidden="1" customHeight="1" x14ac:dyDescent="0.25">
      <c r="A575" s="28" t="s">
        <v>48</v>
      </c>
      <c r="B575" s="69" t="s">
        <v>3756</v>
      </c>
      <c r="C575" s="69">
        <v>181</v>
      </c>
      <c r="D575" s="69" t="s">
        <v>2666</v>
      </c>
      <c r="E575" s="69">
        <v>53</v>
      </c>
      <c r="F575" s="69">
        <v>75</v>
      </c>
      <c r="G575" s="69" t="s">
        <v>1564</v>
      </c>
      <c r="H575" s="69"/>
      <c r="I575" s="72" t="s">
        <v>2667</v>
      </c>
    </row>
    <row r="576" spans="1:9" ht="15.75" hidden="1" customHeight="1" x14ac:dyDescent="0.25">
      <c r="A576" s="28" t="s">
        <v>48</v>
      </c>
      <c r="B576" s="69" t="s">
        <v>3756</v>
      </c>
      <c r="C576" s="69">
        <v>181</v>
      </c>
      <c r="D576" s="69" t="s">
        <v>2668</v>
      </c>
      <c r="E576" s="69">
        <v>54</v>
      </c>
      <c r="F576" s="69">
        <v>76</v>
      </c>
      <c r="G576" s="69" t="s">
        <v>1564</v>
      </c>
      <c r="H576" s="69"/>
      <c r="I576" s="72" t="s">
        <v>2669</v>
      </c>
    </row>
    <row r="577" spans="1:9" ht="15.75" hidden="1" customHeight="1" x14ac:dyDescent="0.25">
      <c r="A577" s="28" t="s">
        <v>67</v>
      </c>
      <c r="B577" s="73" t="s">
        <v>3757</v>
      </c>
      <c r="C577" s="74">
        <v>44</v>
      </c>
      <c r="D577" s="74" t="s">
        <v>3758</v>
      </c>
      <c r="E577" s="74">
        <v>1</v>
      </c>
      <c r="F577" s="74">
        <v>0</v>
      </c>
      <c r="G577" s="74" t="s">
        <v>11</v>
      </c>
      <c r="H577" s="75"/>
      <c r="I577" s="71" t="s">
        <v>3759</v>
      </c>
    </row>
    <row r="578" spans="1:9" ht="15.75" hidden="1" customHeight="1" x14ac:dyDescent="0.25">
      <c r="A578" s="28" t="s">
        <v>67</v>
      </c>
      <c r="B578" s="73" t="s">
        <v>3757</v>
      </c>
      <c r="C578" s="74">
        <v>44</v>
      </c>
      <c r="D578" s="74" t="s">
        <v>27</v>
      </c>
      <c r="E578" s="74">
        <v>2</v>
      </c>
      <c r="F578" s="74">
        <v>1</v>
      </c>
      <c r="G578" s="74" t="s">
        <v>11</v>
      </c>
      <c r="H578" s="75"/>
      <c r="I578" s="71" t="s">
        <v>28</v>
      </c>
    </row>
    <row r="579" spans="1:9" ht="15.75" hidden="1" customHeight="1" x14ac:dyDescent="0.25">
      <c r="A579" s="28" t="s">
        <v>67</v>
      </c>
      <c r="B579" s="73" t="s">
        <v>3757</v>
      </c>
      <c r="C579" s="74">
        <v>44</v>
      </c>
      <c r="D579" s="74" t="s">
        <v>235</v>
      </c>
      <c r="E579" s="74">
        <v>3</v>
      </c>
      <c r="F579" s="74">
        <v>2</v>
      </c>
      <c r="G579" s="74" t="s">
        <v>11</v>
      </c>
      <c r="H579" s="75"/>
      <c r="I579" s="71" t="s">
        <v>236</v>
      </c>
    </row>
    <row r="580" spans="1:9" ht="15.75" hidden="1" customHeight="1" x14ac:dyDescent="0.25">
      <c r="A580" s="28" t="s">
        <v>67</v>
      </c>
      <c r="B580" s="73" t="s">
        <v>3757</v>
      </c>
      <c r="C580" s="74">
        <v>44</v>
      </c>
      <c r="D580" s="74" t="s">
        <v>29</v>
      </c>
      <c r="E580" s="74">
        <v>4</v>
      </c>
      <c r="F580" s="74">
        <v>4</v>
      </c>
      <c r="G580" s="74" t="s">
        <v>11</v>
      </c>
      <c r="H580" s="75"/>
      <c r="I580" s="71" t="s">
        <v>30</v>
      </c>
    </row>
    <row r="581" spans="1:9" ht="15.75" hidden="1" customHeight="1" x14ac:dyDescent="0.25">
      <c r="A581" s="28" t="s">
        <v>67</v>
      </c>
      <c r="B581" s="73" t="s">
        <v>3757</v>
      </c>
      <c r="C581" s="74">
        <v>44</v>
      </c>
      <c r="D581" s="74" t="s">
        <v>31</v>
      </c>
      <c r="E581" s="74">
        <v>5</v>
      </c>
      <c r="F581" s="74">
        <v>5</v>
      </c>
      <c r="G581" s="74" t="s">
        <v>11</v>
      </c>
      <c r="H581" s="75"/>
      <c r="I581" s="71" t="s">
        <v>32</v>
      </c>
    </row>
    <row r="582" spans="1:9" ht="15.75" hidden="1" customHeight="1" x14ac:dyDescent="0.25">
      <c r="A582" s="28" t="s">
        <v>67</v>
      </c>
      <c r="B582" s="73" t="s">
        <v>3757</v>
      </c>
      <c r="C582" s="74">
        <v>44</v>
      </c>
      <c r="D582" s="74" t="s">
        <v>33</v>
      </c>
      <c r="E582" s="74">
        <v>6</v>
      </c>
      <c r="F582" s="74">
        <v>6</v>
      </c>
      <c r="G582" s="74" t="s">
        <v>11</v>
      </c>
      <c r="H582" s="75"/>
      <c r="I582" s="71" t="s">
        <v>34</v>
      </c>
    </row>
    <row r="583" spans="1:9" ht="15.75" hidden="1" customHeight="1" x14ac:dyDescent="0.25">
      <c r="A583" s="28" t="s">
        <v>67</v>
      </c>
      <c r="B583" s="73" t="s">
        <v>3757</v>
      </c>
      <c r="C583" s="74">
        <v>44</v>
      </c>
      <c r="D583" s="74" t="s">
        <v>237</v>
      </c>
      <c r="E583" s="74">
        <v>7</v>
      </c>
      <c r="F583" s="74">
        <v>9</v>
      </c>
      <c r="G583" s="74" t="s">
        <v>11</v>
      </c>
      <c r="H583" s="75"/>
      <c r="I583" s="71" t="s">
        <v>238</v>
      </c>
    </row>
    <row r="584" spans="1:9" ht="15.75" hidden="1" customHeight="1" x14ac:dyDescent="0.25">
      <c r="A584" s="28" t="s">
        <v>67</v>
      </c>
      <c r="B584" s="73" t="s">
        <v>3757</v>
      </c>
      <c r="C584" s="74">
        <v>44</v>
      </c>
      <c r="D584" s="74" t="s">
        <v>3760</v>
      </c>
      <c r="E584" s="74">
        <v>8</v>
      </c>
      <c r="F584" s="74">
        <v>10</v>
      </c>
      <c r="G584" s="74" t="s">
        <v>11</v>
      </c>
      <c r="H584" s="75"/>
      <c r="I584" s="71" t="s">
        <v>3761</v>
      </c>
    </row>
    <row r="585" spans="1:9" ht="15.75" hidden="1" customHeight="1" x14ac:dyDescent="0.25">
      <c r="A585" s="28" t="s">
        <v>67</v>
      </c>
      <c r="B585" s="73" t="s">
        <v>3762</v>
      </c>
      <c r="C585" s="74">
        <v>45</v>
      </c>
      <c r="D585" s="74" t="s">
        <v>66</v>
      </c>
      <c r="E585" s="74">
        <v>1</v>
      </c>
      <c r="F585" s="74">
        <v>0</v>
      </c>
      <c r="G585" s="74" t="s">
        <v>11</v>
      </c>
      <c r="H585" s="75"/>
      <c r="I585" s="71" t="s">
        <v>67</v>
      </c>
    </row>
    <row r="586" spans="1:9" ht="15.75" hidden="1" customHeight="1" x14ac:dyDescent="0.25">
      <c r="A586" s="28" t="s">
        <v>67</v>
      </c>
      <c r="B586" s="73" t="s">
        <v>3762</v>
      </c>
      <c r="C586" s="74">
        <v>45</v>
      </c>
      <c r="D586" s="74" t="s">
        <v>3763</v>
      </c>
      <c r="E586" s="74">
        <v>2</v>
      </c>
      <c r="F586" s="74">
        <v>1</v>
      </c>
      <c r="G586" s="74" t="s">
        <v>11</v>
      </c>
      <c r="H586" s="75"/>
      <c r="I586" s="71" t="s">
        <v>65</v>
      </c>
    </row>
    <row r="587" spans="1:9" ht="15.75" hidden="1" customHeight="1" x14ac:dyDescent="0.25">
      <c r="A587" s="28" t="s">
        <v>67</v>
      </c>
      <c r="B587" s="73" t="s">
        <v>3762</v>
      </c>
      <c r="C587" s="74">
        <v>45</v>
      </c>
      <c r="D587" s="74" t="s">
        <v>62</v>
      </c>
      <c r="E587" s="74">
        <v>3</v>
      </c>
      <c r="F587" s="74">
        <v>2</v>
      </c>
      <c r="G587" s="74" t="s">
        <v>11</v>
      </c>
      <c r="H587" s="75"/>
      <c r="I587" s="71" t="s">
        <v>63</v>
      </c>
    </row>
    <row r="588" spans="1:9" ht="15.75" hidden="1" customHeight="1" x14ac:dyDescent="0.25">
      <c r="A588" s="28" t="s">
        <v>67</v>
      </c>
      <c r="B588" s="73" t="s">
        <v>3762</v>
      </c>
      <c r="C588" s="74">
        <v>45</v>
      </c>
      <c r="D588" s="74" t="s">
        <v>60</v>
      </c>
      <c r="E588" s="74">
        <v>4</v>
      </c>
      <c r="F588" s="74">
        <v>4</v>
      </c>
      <c r="G588" s="74" t="s">
        <v>11</v>
      </c>
      <c r="H588" s="75"/>
      <c r="I588" s="71" t="s">
        <v>61</v>
      </c>
    </row>
    <row r="589" spans="1:9" ht="15.75" hidden="1" customHeight="1" x14ac:dyDescent="0.25">
      <c r="A589" s="28" t="s">
        <v>67</v>
      </c>
      <c r="B589" s="73" t="s">
        <v>3762</v>
      </c>
      <c r="C589" s="74">
        <v>45</v>
      </c>
      <c r="D589" s="74" t="s">
        <v>246</v>
      </c>
      <c r="E589" s="74">
        <v>5</v>
      </c>
      <c r="F589" s="74">
        <v>6</v>
      </c>
      <c r="G589" s="74" t="s">
        <v>11</v>
      </c>
      <c r="H589" s="75"/>
      <c r="I589" s="71" t="s">
        <v>247</v>
      </c>
    </row>
    <row r="590" spans="1:9" ht="15.75" hidden="1" customHeight="1" x14ac:dyDescent="0.25">
      <c r="A590" s="28" t="s">
        <v>67</v>
      </c>
      <c r="B590" s="73" t="s">
        <v>3762</v>
      </c>
      <c r="C590" s="74">
        <v>45</v>
      </c>
      <c r="D590" s="74" t="s">
        <v>56</v>
      </c>
      <c r="E590" s="74">
        <v>6</v>
      </c>
      <c r="F590" s="74">
        <v>7</v>
      </c>
      <c r="G590" s="74" t="s">
        <v>11</v>
      </c>
      <c r="H590" s="75"/>
      <c r="I590" s="71" t="s">
        <v>57</v>
      </c>
    </row>
    <row r="591" spans="1:9" ht="15.75" hidden="1" customHeight="1" x14ac:dyDescent="0.25">
      <c r="A591" s="28" t="s">
        <v>67</v>
      </c>
      <c r="B591" s="73" t="s">
        <v>3762</v>
      </c>
      <c r="C591" s="74">
        <v>45</v>
      </c>
      <c r="D591" s="74" t="s">
        <v>54</v>
      </c>
      <c r="E591" s="74">
        <v>7</v>
      </c>
      <c r="F591" s="74">
        <v>9</v>
      </c>
      <c r="G591" s="74" t="s">
        <v>11</v>
      </c>
      <c r="H591" s="75"/>
      <c r="I591" s="71" t="s">
        <v>55</v>
      </c>
    </row>
    <row r="592" spans="1:9" ht="15.75" hidden="1" customHeight="1" x14ac:dyDescent="0.25">
      <c r="A592" s="28" t="s">
        <v>67</v>
      </c>
      <c r="B592" s="73" t="s">
        <v>3762</v>
      </c>
      <c r="C592" s="74">
        <v>45</v>
      </c>
      <c r="D592" s="74" t="s">
        <v>52</v>
      </c>
      <c r="E592" s="74">
        <v>8</v>
      </c>
      <c r="F592" s="74">
        <v>11</v>
      </c>
      <c r="G592" s="74" t="s">
        <v>11</v>
      </c>
      <c r="H592" s="75"/>
      <c r="I592" s="71" t="s">
        <v>53</v>
      </c>
    </row>
    <row r="593" spans="1:9" ht="15.75" hidden="1" customHeight="1" x14ac:dyDescent="0.25">
      <c r="A593" s="28" t="s">
        <v>67</v>
      </c>
      <c r="B593" s="73" t="s">
        <v>3762</v>
      </c>
      <c r="C593" s="74">
        <v>45</v>
      </c>
      <c r="D593" s="74" t="s">
        <v>50</v>
      </c>
      <c r="E593" s="74">
        <v>9</v>
      </c>
      <c r="F593" s="74">
        <v>12</v>
      </c>
      <c r="G593" s="74" t="s">
        <v>11</v>
      </c>
      <c r="H593" s="75"/>
      <c r="I593" s="71" t="s">
        <v>51</v>
      </c>
    </row>
    <row r="594" spans="1:9" ht="15.75" hidden="1" customHeight="1" x14ac:dyDescent="0.25">
      <c r="A594" s="28" t="s">
        <v>67</v>
      </c>
      <c r="B594" s="73" t="s">
        <v>3762</v>
      </c>
      <c r="C594" s="74">
        <v>45</v>
      </c>
      <c r="D594" s="74" t="s">
        <v>27</v>
      </c>
      <c r="E594" s="74">
        <v>10</v>
      </c>
      <c r="F594" s="74">
        <v>14</v>
      </c>
      <c r="G594" s="74" t="s">
        <v>11</v>
      </c>
      <c r="H594" s="75"/>
      <c r="I594" s="71" t="s">
        <v>28</v>
      </c>
    </row>
    <row r="595" spans="1:9" ht="15.75" hidden="1" customHeight="1" x14ac:dyDescent="0.25">
      <c r="A595" s="28" t="s">
        <v>67</v>
      </c>
      <c r="B595" s="73" t="s">
        <v>3762</v>
      </c>
      <c r="C595" s="74">
        <v>45</v>
      </c>
      <c r="D595" s="74" t="s">
        <v>3758</v>
      </c>
      <c r="E595" s="74">
        <v>11</v>
      </c>
      <c r="F595" s="74">
        <v>15</v>
      </c>
      <c r="G595" s="74" t="s">
        <v>11</v>
      </c>
      <c r="H595" s="75"/>
      <c r="I595" s="71" t="s">
        <v>3759</v>
      </c>
    </row>
    <row r="596" spans="1:9" ht="15.75" customHeight="1" x14ac:dyDescent="0.2"/>
    <row r="597" spans="1:9" ht="15.75" customHeight="1" x14ac:dyDescent="0.2"/>
    <row r="598" spans="1:9" ht="15.75" customHeight="1" x14ac:dyDescent="0.2"/>
    <row r="599" spans="1:9" ht="15.75" customHeight="1" x14ac:dyDescent="0.2"/>
    <row r="600" spans="1:9" ht="15.75" customHeight="1" x14ac:dyDescent="0.2"/>
    <row r="601" spans="1:9" ht="15.75" customHeight="1" x14ac:dyDescent="0.2"/>
    <row r="602" spans="1:9" ht="15.75" customHeight="1" x14ac:dyDescent="0.2"/>
    <row r="603" spans="1:9" ht="15.75" customHeight="1" x14ac:dyDescent="0.2"/>
    <row r="604" spans="1:9" ht="15.75" customHeight="1" x14ac:dyDescent="0.2"/>
    <row r="605" spans="1:9" ht="15.75" customHeight="1" x14ac:dyDescent="0.2"/>
    <row r="606" spans="1:9" ht="15.75" customHeight="1" x14ac:dyDescent="0.2"/>
    <row r="607" spans="1:9" ht="15.75" customHeight="1" x14ac:dyDescent="0.2"/>
    <row r="608" spans="1:9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595" xr:uid="{00000000-0009-0000-0000-000004000000}">
    <filterColumn colId="0">
      <filters>
        <filter val="PRV"/>
      </filters>
    </filterColumn>
    <filterColumn colId="6">
      <filters>
        <filter val="LOCAL INTRASTATE"/>
      </filters>
    </filterColumn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1473"/>
  <sheetViews>
    <sheetView workbookViewId="0">
      <pane ySplit="1" topLeftCell="A1453" activePane="bottomLeft" state="frozen"/>
      <selection pane="bottomLeft" activeCell="B1468" sqref="B1468"/>
    </sheetView>
  </sheetViews>
  <sheetFormatPr defaultColWidth="12.7109375" defaultRowHeight="15" customHeight="1" x14ac:dyDescent="0.2"/>
  <cols>
    <col min="1" max="1" width="26" customWidth="1"/>
    <col min="2" max="2" width="13" customWidth="1"/>
    <col min="3" max="4" width="20.28515625" customWidth="1"/>
    <col min="5" max="5" width="8.7109375" customWidth="1"/>
    <col min="6" max="6" width="15" customWidth="1"/>
    <col min="7" max="7" width="19.7109375" customWidth="1"/>
    <col min="8" max="8" width="24.28515625" customWidth="1"/>
    <col min="9" max="9" width="17" customWidth="1"/>
    <col min="10" max="10" width="13.28515625" customWidth="1"/>
    <col min="11" max="12" width="8.7109375" hidden="1" customWidth="1"/>
    <col min="13" max="26" width="8.7109375" customWidth="1"/>
  </cols>
  <sheetData>
    <row r="1" spans="1:26" ht="20.25" customHeight="1" x14ac:dyDescent="0.2">
      <c r="A1" s="76" t="s">
        <v>3764</v>
      </c>
      <c r="B1" s="77" t="s">
        <v>3765</v>
      </c>
      <c r="C1" s="78" t="s">
        <v>3766</v>
      </c>
      <c r="D1" s="78" t="s">
        <v>3767</v>
      </c>
      <c r="E1" s="78" t="s">
        <v>3768</v>
      </c>
      <c r="F1" s="78" t="s">
        <v>3769</v>
      </c>
      <c r="G1" s="78" t="s">
        <v>3770</v>
      </c>
      <c r="H1" s="78" t="s">
        <v>3771</v>
      </c>
      <c r="I1" s="78" t="s">
        <v>3772</v>
      </c>
      <c r="J1" s="78" t="s">
        <v>3773</v>
      </c>
      <c r="K1" s="78" t="s">
        <v>3774</v>
      </c>
      <c r="L1" s="78" t="s">
        <v>3775</v>
      </c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4.25" customHeight="1" x14ac:dyDescent="0.2">
      <c r="A2" s="79" t="s">
        <v>1152</v>
      </c>
      <c r="B2" s="79" t="s">
        <v>1153</v>
      </c>
      <c r="C2" s="80" t="str">
        <f t="shared" ref="C2:C256" si="0">A2</f>
        <v>A.I. RADIO</v>
      </c>
      <c r="D2" s="80"/>
      <c r="E2" s="80"/>
      <c r="F2" s="80"/>
      <c r="G2" s="81">
        <v>4</v>
      </c>
      <c r="H2" s="81">
        <f t="shared" ref="H2:H256" si="1">COUNTIF($A$2:$A$4893,A2)</f>
        <v>1</v>
      </c>
      <c r="I2" s="80">
        <f t="shared" ref="I2:I256" si="2">COUNTIF($B$2:$B$4893,B2)</f>
        <v>1</v>
      </c>
      <c r="J2" s="81"/>
      <c r="K2" s="81"/>
      <c r="L2" s="81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4.25" customHeight="1" x14ac:dyDescent="0.2">
      <c r="A3" s="79" t="s">
        <v>2355</v>
      </c>
      <c r="B3" s="79" t="s">
        <v>2356</v>
      </c>
      <c r="C3" s="80" t="str">
        <f t="shared" si="0"/>
        <v>A.MADLAWADA</v>
      </c>
      <c r="D3" s="80"/>
      <c r="E3" s="80"/>
      <c r="F3" s="80"/>
      <c r="G3" s="80">
        <v>1</v>
      </c>
      <c r="H3" s="80">
        <f t="shared" si="1"/>
        <v>1</v>
      </c>
      <c r="I3" s="80">
        <f t="shared" si="2"/>
        <v>1</v>
      </c>
      <c r="J3" s="80"/>
      <c r="K3" s="80"/>
      <c r="L3" s="80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4.25" customHeight="1" x14ac:dyDescent="0.2">
      <c r="A4" s="79" t="s">
        <v>2434</v>
      </c>
      <c r="B4" s="79" t="s">
        <v>2435</v>
      </c>
      <c r="C4" s="80" t="str">
        <f t="shared" si="0"/>
        <v>A.PWER HUSE</v>
      </c>
      <c r="D4" s="80"/>
      <c r="E4" s="80"/>
      <c r="F4" s="80"/>
      <c r="G4" s="80">
        <v>20</v>
      </c>
      <c r="H4" s="80">
        <f t="shared" si="1"/>
        <v>1</v>
      </c>
      <c r="I4" s="80">
        <f t="shared" si="2"/>
        <v>1</v>
      </c>
      <c r="J4" s="80"/>
      <c r="K4" s="80"/>
      <c r="L4" s="80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4.25" customHeight="1" x14ac:dyDescent="0.2">
      <c r="A5" s="79" t="s">
        <v>281</v>
      </c>
      <c r="B5" s="79" t="s">
        <v>282</v>
      </c>
      <c r="C5" s="80" t="str">
        <f t="shared" si="0"/>
        <v>ACGL/SALELI</v>
      </c>
      <c r="D5" s="80"/>
      <c r="E5" s="80"/>
      <c r="F5" s="80"/>
      <c r="G5" s="80">
        <v>35</v>
      </c>
      <c r="H5" s="80">
        <f t="shared" si="1"/>
        <v>1</v>
      </c>
      <c r="I5" s="80">
        <f t="shared" si="2"/>
        <v>1</v>
      </c>
      <c r="J5" s="80"/>
      <c r="K5" s="80"/>
      <c r="L5" s="80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ht="14.25" customHeight="1" x14ac:dyDescent="0.2">
      <c r="A6" s="79" t="s">
        <v>1308</v>
      </c>
      <c r="B6" s="79" t="s">
        <v>1307</v>
      </c>
      <c r="C6" s="80" t="str">
        <f t="shared" si="0"/>
        <v>ADHALI</v>
      </c>
      <c r="D6" s="80"/>
      <c r="E6" s="80"/>
      <c r="F6" s="80"/>
      <c r="G6" s="80">
        <v>1</v>
      </c>
      <c r="H6" s="80">
        <f t="shared" si="1"/>
        <v>1</v>
      </c>
      <c r="I6" s="80">
        <f t="shared" si="2"/>
        <v>1</v>
      </c>
      <c r="J6" s="80"/>
      <c r="K6" s="80"/>
      <c r="L6" s="8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14.25" customHeight="1" x14ac:dyDescent="0.2">
      <c r="A7" s="79" t="s">
        <v>132</v>
      </c>
      <c r="B7" s="79" t="s">
        <v>133</v>
      </c>
      <c r="C7" s="80" t="str">
        <f t="shared" si="0"/>
        <v>ADHAR HSPTL</v>
      </c>
      <c r="D7" s="80"/>
      <c r="E7" s="80"/>
      <c r="F7" s="80"/>
      <c r="G7" s="80">
        <v>42</v>
      </c>
      <c r="H7" s="80">
        <f t="shared" si="1"/>
        <v>1</v>
      </c>
      <c r="I7" s="80">
        <f t="shared" si="2"/>
        <v>1</v>
      </c>
      <c r="J7" s="80"/>
      <c r="K7" s="80"/>
      <c r="L7" s="80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14.25" customHeight="1" x14ac:dyDescent="0.2">
      <c r="A8" s="79" t="s">
        <v>2757</v>
      </c>
      <c r="B8" s="79" t="s">
        <v>2758</v>
      </c>
      <c r="C8" s="80" t="str">
        <f t="shared" si="0"/>
        <v>ADNEM</v>
      </c>
      <c r="D8" s="80"/>
      <c r="E8" s="80"/>
      <c r="F8" s="80"/>
      <c r="G8" s="80">
        <v>1</v>
      </c>
      <c r="H8" s="80">
        <f t="shared" si="1"/>
        <v>1</v>
      </c>
      <c r="I8" s="80">
        <f t="shared" si="2"/>
        <v>1</v>
      </c>
      <c r="J8" s="80"/>
      <c r="K8" s="80"/>
      <c r="L8" s="80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14.25" customHeight="1" x14ac:dyDescent="0.2">
      <c r="A9" s="79" t="s">
        <v>2755</v>
      </c>
      <c r="B9" s="79" t="s">
        <v>2756</v>
      </c>
      <c r="C9" s="80" t="str">
        <f t="shared" si="0"/>
        <v>ADNEM SCHOL</v>
      </c>
      <c r="D9" s="80"/>
      <c r="E9" s="80"/>
      <c r="F9" s="80"/>
      <c r="G9" s="80">
        <v>1</v>
      </c>
      <c r="H9" s="80">
        <f t="shared" si="1"/>
        <v>1</v>
      </c>
      <c r="I9" s="80">
        <f t="shared" si="2"/>
        <v>1</v>
      </c>
      <c r="J9" s="80"/>
      <c r="K9" s="80"/>
      <c r="L9" s="80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spans="1:26" ht="14.25" customHeight="1" x14ac:dyDescent="0.2">
      <c r="A10" s="79" t="s">
        <v>2026</v>
      </c>
      <c r="B10" s="79" t="s">
        <v>2027</v>
      </c>
      <c r="C10" s="80" t="str">
        <f t="shared" si="0"/>
        <v>ADPAI</v>
      </c>
      <c r="D10" s="80"/>
      <c r="E10" s="80"/>
      <c r="F10" s="80"/>
      <c r="G10" s="80">
        <v>7</v>
      </c>
      <c r="H10" s="80">
        <f t="shared" si="1"/>
        <v>1</v>
      </c>
      <c r="I10" s="80">
        <f t="shared" si="2"/>
        <v>1</v>
      </c>
      <c r="J10" s="80"/>
      <c r="K10" s="80"/>
      <c r="L10" s="80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spans="1:26" ht="14.25" customHeight="1" x14ac:dyDescent="0.2">
      <c r="A11" s="79" t="s">
        <v>3604</v>
      </c>
      <c r="B11" s="79" t="s">
        <v>3605</v>
      </c>
      <c r="C11" s="80" t="str">
        <f t="shared" si="0"/>
        <v>ADUSHEM</v>
      </c>
      <c r="D11" s="80"/>
      <c r="E11" s="80"/>
      <c r="F11" s="80"/>
      <c r="G11" s="80">
        <v>3</v>
      </c>
      <c r="H11" s="80">
        <f t="shared" si="1"/>
        <v>1</v>
      </c>
      <c r="I11" s="80">
        <f t="shared" si="2"/>
        <v>1</v>
      </c>
      <c r="J11" s="80"/>
      <c r="K11" s="80"/>
      <c r="L11" s="80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14.25" customHeight="1" x14ac:dyDescent="0.2">
      <c r="A12" s="79" t="s">
        <v>494</v>
      </c>
      <c r="B12" s="79" t="s">
        <v>495</v>
      </c>
      <c r="C12" s="80" t="str">
        <f t="shared" si="0"/>
        <v>ADVALPAL</v>
      </c>
      <c r="D12" s="80"/>
      <c r="E12" s="80"/>
      <c r="F12" s="80"/>
      <c r="G12" s="80">
        <v>2</v>
      </c>
      <c r="H12" s="80">
        <f t="shared" si="1"/>
        <v>1</v>
      </c>
      <c r="I12" s="80">
        <f t="shared" si="2"/>
        <v>1</v>
      </c>
      <c r="J12" s="80"/>
      <c r="K12" s="80"/>
      <c r="L12" s="80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14.25" customHeight="1" x14ac:dyDescent="0.2">
      <c r="A13" s="79" t="s">
        <v>304</v>
      </c>
      <c r="B13" s="79" t="s">
        <v>305</v>
      </c>
      <c r="C13" s="80" t="str">
        <f t="shared" si="0"/>
        <v>ADVOI</v>
      </c>
      <c r="D13" s="80"/>
      <c r="E13" s="80"/>
      <c r="F13" s="80"/>
      <c r="G13" s="80">
        <v>12</v>
      </c>
      <c r="H13" s="80">
        <f t="shared" si="1"/>
        <v>1</v>
      </c>
      <c r="I13" s="80">
        <f t="shared" si="2"/>
        <v>1</v>
      </c>
      <c r="J13" s="80"/>
      <c r="K13" s="80"/>
      <c r="L13" s="80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14.25" customHeight="1" x14ac:dyDescent="0.2">
      <c r="A14" s="79" t="s">
        <v>1492</v>
      </c>
      <c r="B14" s="79" t="s">
        <v>1493</v>
      </c>
      <c r="C14" s="80" t="str">
        <f t="shared" si="0"/>
        <v>AFZALPUR</v>
      </c>
      <c r="D14" s="80"/>
      <c r="E14" s="80"/>
      <c r="F14" s="80"/>
      <c r="G14" s="80">
        <v>4</v>
      </c>
      <c r="H14" s="80">
        <f t="shared" si="1"/>
        <v>1</v>
      </c>
      <c r="I14" s="80">
        <f t="shared" si="2"/>
        <v>1</v>
      </c>
      <c r="J14" s="80"/>
      <c r="K14" s="80"/>
      <c r="L14" s="80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14.25" customHeight="1" x14ac:dyDescent="0.2">
      <c r="A15" s="79" t="s">
        <v>2028</v>
      </c>
      <c r="B15" s="79" t="s">
        <v>2029</v>
      </c>
      <c r="C15" s="80" t="str">
        <f t="shared" si="0"/>
        <v>AGAPUR</v>
      </c>
      <c r="D15" s="80"/>
      <c r="E15" s="80"/>
      <c r="F15" s="80"/>
      <c r="G15" s="80">
        <v>7</v>
      </c>
      <c r="H15" s="80">
        <f t="shared" si="1"/>
        <v>1</v>
      </c>
      <c r="I15" s="80">
        <f t="shared" si="2"/>
        <v>1</v>
      </c>
      <c r="J15" s="80"/>
      <c r="K15" s="80"/>
      <c r="L15" s="80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14.25" customHeight="1" x14ac:dyDescent="0.2">
      <c r="A16" s="79" t="s">
        <v>2030</v>
      </c>
      <c r="B16" s="79" t="s">
        <v>2031</v>
      </c>
      <c r="C16" s="80" t="str">
        <f t="shared" si="0"/>
        <v>AGAPUR SHMR</v>
      </c>
      <c r="D16" s="80"/>
      <c r="E16" s="80"/>
      <c r="F16" s="80"/>
      <c r="G16" s="80">
        <v>4</v>
      </c>
      <c r="H16" s="80">
        <f t="shared" si="1"/>
        <v>1</v>
      </c>
      <c r="I16" s="80">
        <f t="shared" si="2"/>
        <v>1</v>
      </c>
      <c r="J16" s="80"/>
      <c r="K16" s="80"/>
      <c r="L16" s="80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1:26" ht="14.25" customHeight="1" x14ac:dyDescent="0.2">
      <c r="A17" s="79" t="s">
        <v>949</v>
      </c>
      <c r="B17" s="79" t="s">
        <v>950</v>
      </c>
      <c r="C17" s="80" t="str">
        <f t="shared" si="0"/>
        <v>AGAR</v>
      </c>
      <c r="D17" s="80"/>
      <c r="E17" s="80"/>
      <c r="F17" s="80"/>
      <c r="G17" s="80">
        <v>2</v>
      </c>
      <c r="H17" s="80">
        <f t="shared" si="1"/>
        <v>1</v>
      </c>
      <c r="I17" s="80">
        <f t="shared" si="2"/>
        <v>1</v>
      </c>
      <c r="J17" s="80"/>
      <c r="K17" s="80"/>
      <c r="L17" s="80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1:26" ht="14.25" customHeight="1" x14ac:dyDescent="0.2">
      <c r="A18" s="79" t="s">
        <v>883</v>
      </c>
      <c r="B18" s="79" t="s">
        <v>884</v>
      </c>
      <c r="C18" s="80" t="str">
        <f t="shared" si="0"/>
        <v>AGARWADA</v>
      </c>
      <c r="D18" s="80"/>
      <c r="E18" s="80"/>
      <c r="F18" s="80"/>
      <c r="G18" s="80">
        <v>12</v>
      </c>
      <c r="H18" s="80">
        <f t="shared" si="1"/>
        <v>1</v>
      </c>
      <c r="I18" s="80">
        <f t="shared" si="2"/>
        <v>1</v>
      </c>
      <c r="J18" s="80"/>
      <c r="K18" s="80"/>
      <c r="L18" s="80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1:26" ht="14.25" customHeight="1" x14ac:dyDescent="0.2">
      <c r="A19" s="79" t="s">
        <v>885</v>
      </c>
      <c r="B19" s="79" t="s">
        <v>886</v>
      </c>
      <c r="C19" s="80" t="str">
        <f t="shared" si="0"/>
        <v>AGARWADA DP</v>
      </c>
      <c r="D19" s="80"/>
      <c r="E19" s="80"/>
      <c r="F19" s="80"/>
      <c r="G19" s="80">
        <v>11</v>
      </c>
      <c r="H19" s="80">
        <f t="shared" si="1"/>
        <v>1</v>
      </c>
      <c r="I19" s="80">
        <f t="shared" si="2"/>
        <v>1</v>
      </c>
      <c r="J19" s="80"/>
      <c r="K19" s="80"/>
      <c r="L19" s="80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spans="1:26" ht="14.25" customHeight="1" x14ac:dyDescent="0.2">
      <c r="A20" s="79" t="s">
        <v>25</v>
      </c>
      <c r="B20" s="79" t="s">
        <v>26</v>
      </c>
      <c r="C20" s="80" t="str">
        <f t="shared" si="0"/>
        <v>AGASSAIM</v>
      </c>
      <c r="D20" s="80"/>
      <c r="E20" s="80"/>
      <c r="F20" s="80"/>
      <c r="G20" s="80">
        <v>64</v>
      </c>
      <c r="H20" s="80">
        <f t="shared" si="1"/>
        <v>1</v>
      </c>
      <c r="I20" s="80">
        <f t="shared" si="2"/>
        <v>1</v>
      </c>
      <c r="J20" s="80"/>
      <c r="K20" s="80"/>
      <c r="L20" s="80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spans="1:26" ht="14.25" customHeight="1" x14ac:dyDescent="0.2">
      <c r="A21" s="79" t="s">
        <v>1993</v>
      </c>
      <c r="B21" s="79" t="s">
        <v>1994</v>
      </c>
      <c r="C21" s="80" t="str">
        <f t="shared" si="0"/>
        <v>AGLOTI</v>
      </c>
      <c r="D21" s="80"/>
      <c r="E21" s="80"/>
      <c r="F21" s="80"/>
      <c r="G21" s="80">
        <v>1</v>
      </c>
      <c r="H21" s="80">
        <f t="shared" si="1"/>
        <v>1</v>
      </c>
      <c r="I21" s="80">
        <f t="shared" si="2"/>
        <v>1</v>
      </c>
      <c r="J21" s="80"/>
      <c r="K21" s="80"/>
      <c r="L21" s="80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14.25" customHeight="1" x14ac:dyDescent="0.2">
      <c r="A22" s="79" t="s">
        <v>41</v>
      </c>
      <c r="B22" s="79" t="s">
        <v>42</v>
      </c>
      <c r="C22" s="80" t="str">
        <f t="shared" si="0"/>
        <v>AGNEL ASHRM</v>
      </c>
      <c r="D22" s="80"/>
      <c r="E22" s="80"/>
      <c r="F22" s="80"/>
      <c r="G22" s="80">
        <v>69</v>
      </c>
      <c r="H22" s="80">
        <f t="shared" si="1"/>
        <v>1</v>
      </c>
      <c r="I22" s="80">
        <f t="shared" si="2"/>
        <v>1</v>
      </c>
      <c r="J22" s="80"/>
      <c r="K22" s="80"/>
      <c r="L22" s="80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6" ht="14.25" customHeight="1" x14ac:dyDescent="0.2">
      <c r="A23" s="79" t="s">
        <v>2493</v>
      </c>
      <c r="B23" s="79" t="s">
        <v>2494</v>
      </c>
      <c r="C23" s="80" t="str">
        <f t="shared" si="0"/>
        <v>AGONDA CHRC</v>
      </c>
      <c r="D23" s="80"/>
      <c r="E23" s="80"/>
      <c r="F23" s="80"/>
      <c r="G23" s="80">
        <v>13</v>
      </c>
      <c r="H23" s="80">
        <f t="shared" si="1"/>
        <v>1</v>
      </c>
      <c r="I23" s="80">
        <f t="shared" si="2"/>
        <v>1</v>
      </c>
      <c r="J23" s="80"/>
      <c r="K23" s="80"/>
      <c r="L23" s="80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spans="1:26" ht="14.25" customHeight="1" x14ac:dyDescent="0.2">
      <c r="A24" s="79" t="s">
        <v>1174</v>
      </c>
      <c r="B24" s="79" t="s">
        <v>1175</v>
      </c>
      <c r="C24" s="80" t="str">
        <f t="shared" si="0"/>
        <v>AIRPORT</v>
      </c>
      <c r="D24" s="80"/>
      <c r="E24" s="80"/>
      <c r="F24" s="80"/>
      <c r="G24" s="80">
        <v>27</v>
      </c>
      <c r="H24" s="80">
        <f t="shared" si="1"/>
        <v>1</v>
      </c>
      <c r="I24" s="80">
        <f t="shared" si="2"/>
        <v>1</v>
      </c>
      <c r="J24" s="80"/>
      <c r="K24" s="80"/>
      <c r="L24" s="80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spans="1:26" ht="14.25" customHeight="1" x14ac:dyDescent="0.2">
      <c r="A25" s="79" t="s">
        <v>3776</v>
      </c>
      <c r="B25" s="79" t="s">
        <v>3777</v>
      </c>
      <c r="C25" s="80" t="str">
        <f t="shared" si="0"/>
        <v>AITD Assagao</v>
      </c>
      <c r="D25" s="80"/>
      <c r="E25" s="80"/>
      <c r="F25" s="80"/>
      <c r="G25" s="80">
        <v>0</v>
      </c>
      <c r="H25" s="80">
        <f t="shared" si="1"/>
        <v>1</v>
      </c>
      <c r="I25" s="80">
        <f t="shared" si="2"/>
        <v>1</v>
      </c>
      <c r="J25" s="80" t="s">
        <v>3778</v>
      </c>
      <c r="K25" s="80"/>
      <c r="L25" s="80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spans="1:26" ht="14.25" customHeight="1" x14ac:dyDescent="0.2">
      <c r="A26" s="79" t="s">
        <v>2158</v>
      </c>
      <c r="B26" s="79" t="s">
        <v>2159</v>
      </c>
      <c r="C26" s="80" t="str">
        <f t="shared" si="0"/>
        <v>AJGAO/TIROD</v>
      </c>
      <c r="D26" s="80"/>
      <c r="E26" s="80"/>
      <c r="F26" s="80"/>
      <c r="G26" s="80">
        <v>4</v>
      </c>
      <c r="H26" s="80">
        <f t="shared" si="1"/>
        <v>1</v>
      </c>
      <c r="I26" s="80">
        <f t="shared" si="2"/>
        <v>1</v>
      </c>
      <c r="J26" s="80"/>
      <c r="K26" s="80"/>
      <c r="L26" s="80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spans="1:26" ht="14.25" customHeight="1" x14ac:dyDescent="0.2">
      <c r="A27" s="79" t="s">
        <v>1743</v>
      </c>
      <c r="B27" s="79" t="s">
        <v>1744</v>
      </c>
      <c r="C27" s="80" t="str">
        <f t="shared" si="0"/>
        <v>AJOBA TMP</v>
      </c>
      <c r="D27" s="80"/>
      <c r="E27" s="80"/>
      <c r="F27" s="80"/>
      <c r="G27" s="80">
        <v>6</v>
      </c>
      <c r="H27" s="80">
        <f t="shared" si="1"/>
        <v>1</v>
      </c>
      <c r="I27" s="80">
        <f t="shared" si="2"/>
        <v>1</v>
      </c>
      <c r="J27" s="80"/>
      <c r="K27" s="80"/>
      <c r="L27" s="80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spans="1:26" ht="14.25" customHeight="1" x14ac:dyDescent="0.2">
      <c r="A28" s="79" t="s">
        <v>2226</v>
      </c>
      <c r="B28" s="79" t="s">
        <v>2227</v>
      </c>
      <c r="C28" s="80" t="str">
        <f t="shared" si="0"/>
        <v>AJRA FATA</v>
      </c>
      <c r="D28" s="80"/>
      <c r="E28" s="80"/>
      <c r="F28" s="80"/>
      <c r="G28" s="80">
        <v>1</v>
      </c>
      <c r="H28" s="80">
        <f t="shared" si="1"/>
        <v>1</v>
      </c>
      <c r="I28" s="80">
        <f t="shared" si="2"/>
        <v>1</v>
      </c>
      <c r="J28" s="80"/>
      <c r="K28" s="80"/>
      <c r="L28" s="80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spans="1:26" ht="14.25" customHeight="1" x14ac:dyDescent="0.2">
      <c r="A29" s="79" t="s">
        <v>2994</v>
      </c>
      <c r="B29" s="79" t="s">
        <v>2995</v>
      </c>
      <c r="C29" s="80" t="str">
        <f t="shared" si="0"/>
        <v>AKAMOL</v>
      </c>
      <c r="D29" s="80"/>
      <c r="E29" s="80"/>
      <c r="F29" s="80"/>
      <c r="G29" s="80">
        <v>1</v>
      </c>
      <c r="H29" s="80">
        <f t="shared" si="1"/>
        <v>1</v>
      </c>
      <c r="I29" s="80">
        <f t="shared" si="2"/>
        <v>1</v>
      </c>
      <c r="J29" s="80"/>
      <c r="K29" s="80"/>
      <c r="L29" s="80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spans="1:26" ht="14.25" customHeight="1" x14ac:dyDescent="0.2">
      <c r="A30" s="79" t="s">
        <v>3779</v>
      </c>
      <c r="B30" s="79" t="s">
        <v>3780</v>
      </c>
      <c r="C30" s="80" t="str">
        <f t="shared" si="0"/>
        <v>AKASWANI</v>
      </c>
      <c r="D30" s="80"/>
      <c r="E30" s="80"/>
      <c r="F30" s="80"/>
      <c r="G30" s="80">
        <v>0</v>
      </c>
      <c r="H30" s="80">
        <f t="shared" si="1"/>
        <v>1</v>
      </c>
      <c r="I30" s="80">
        <f t="shared" si="2"/>
        <v>1</v>
      </c>
      <c r="J30" s="80"/>
      <c r="K30" s="80"/>
      <c r="L30" s="80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1:26" ht="14.25" customHeight="1" x14ac:dyDescent="0.2">
      <c r="A31" s="79" t="s">
        <v>1238</v>
      </c>
      <c r="B31" s="79" t="s">
        <v>1239</v>
      </c>
      <c r="C31" s="80" t="str">
        <f t="shared" si="0"/>
        <v>AKERI</v>
      </c>
      <c r="D31" s="80"/>
      <c r="E31" s="80"/>
      <c r="F31" s="80"/>
      <c r="G31" s="80">
        <v>8</v>
      </c>
      <c r="H31" s="80">
        <f t="shared" si="1"/>
        <v>1</v>
      </c>
      <c r="I31" s="80">
        <f t="shared" si="2"/>
        <v>1</v>
      </c>
      <c r="J31" s="80"/>
      <c r="K31" s="80"/>
      <c r="L31" s="80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spans="1:26" ht="14.25" customHeight="1" x14ac:dyDescent="0.2">
      <c r="A32" s="79" t="s">
        <v>1752</v>
      </c>
      <c r="B32" s="79" t="s">
        <v>1753</v>
      </c>
      <c r="C32" s="80" t="str">
        <f t="shared" si="0"/>
        <v>AKHADA</v>
      </c>
      <c r="D32" s="80"/>
      <c r="E32" s="80"/>
      <c r="F32" s="80"/>
      <c r="G32" s="80">
        <v>3</v>
      </c>
      <c r="H32" s="80">
        <f t="shared" si="1"/>
        <v>1</v>
      </c>
      <c r="I32" s="80">
        <f t="shared" si="2"/>
        <v>1</v>
      </c>
      <c r="J32" s="80"/>
      <c r="K32" s="80"/>
      <c r="L32" s="80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spans="1:26" ht="14.25" customHeight="1" x14ac:dyDescent="0.2">
      <c r="A33" s="79" t="s">
        <v>3745</v>
      </c>
      <c r="B33" s="79" t="s">
        <v>3746</v>
      </c>
      <c r="C33" s="80" t="str">
        <f t="shared" si="0"/>
        <v>AKOI</v>
      </c>
      <c r="D33" s="80"/>
      <c r="E33" s="80"/>
      <c r="F33" s="80"/>
      <c r="G33" s="80">
        <v>1</v>
      </c>
      <c r="H33" s="80">
        <f t="shared" si="1"/>
        <v>1</v>
      </c>
      <c r="I33" s="80">
        <f t="shared" si="2"/>
        <v>1</v>
      </c>
      <c r="J33" s="80"/>
      <c r="K33" s="80"/>
      <c r="L33" s="80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spans="1:26" ht="14.25" customHeight="1" x14ac:dyDescent="0.2">
      <c r="A34" s="79" t="s">
        <v>3743</v>
      </c>
      <c r="B34" s="79" t="s">
        <v>3744</v>
      </c>
      <c r="C34" s="80" t="str">
        <f t="shared" si="0"/>
        <v>AKOI CLUB</v>
      </c>
      <c r="D34" s="80"/>
      <c r="E34" s="80"/>
      <c r="F34" s="80"/>
      <c r="G34" s="80">
        <v>1</v>
      </c>
      <c r="H34" s="80">
        <f t="shared" si="1"/>
        <v>1</v>
      </c>
      <c r="I34" s="80">
        <f t="shared" si="2"/>
        <v>1</v>
      </c>
      <c r="J34" s="80"/>
      <c r="K34" s="80"/>
      <c r="L34" s="80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spans="1:26" ht="14.25" customHeight="1" x14ac:dyDescent="0.2">
      <c r="A35" s="79" t="s">
        <v>2737</v>
      </c>
      <c r="B35" s="79" t="s">
        <v>2738</v>
      </c>
      <c r="C35" s="80" t="str">
        <f t="shared" si="0"/>
        <v>AKSHEM</v>
      </c>
      <c r="D35" s="80"/>
      <c r="E35" s="80"/>
      <c r="F35" s="80"/>
      <c r="G35" s="80">
        <v>1</v>
      </c>
      <c r="H35" s="80">
        <f t="shared" si="1"/>
        <v>1</v>
      </c>
      <c r="I35" s="80">
        <f t="shared" si="2"/>
        <v>1</v>
      </c>
      <c r="J35" s="80"/>
      <c r="K35" s="80"/>
      <c r="L35" s="80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spans="1:26" ht="14.25" customHeight="1" x14ac:dyDescent="0.2">
      <c r="A36" s="82" t="s">
        <v>546</v>
      </c>
      <c r="B36" s="79" t="s">
        <v>547</v>
      </c>
      <c r="C36" s="80" t="str">
        <f t="shared" si="0"/>
        <v>ALDONA</v>
      </c>
      <c r="D36" s="80"/>
      <c r="E36" s="80"/>
      <c r="F36" s="80"/>
      <c r="G36" s="80">
        <v>20</v>
      </c>
      <c r="H36" s="80">
        <f t="shared" si="1"/>
        <v>1</v>
      </c>
      <c r="I36" s="80">
        <f t="shared" si="2"/>
        <v>1</v>
      </c>
      <c r="J36" s="80"/>
      <c r="K36" s="80"/>
      <c r="L36" s="80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spans="1:26" ht="14.25" customHeight="1" x14ac:dyDescent="0.2">
      <c r="A37" s="79" t="s">
        <v>1488</v>
      </c>
      <c r="B37" s="79" t="s">
        <v>1489</v>
      </c>
      <c r="C37" s="80" t="str">
        <f t="shared" si="0"/>
        <v>ALMEL</v>
      </c>
      <c r="D37" s="80"/>
      <c r="E37" s="80"/>
      <c r="F37" s="80"/>
      <c r="G37" s="80">
        <v>4</v>
      </c>
      <c r="H37" s="80">
        <f t="shared" si="1"/>
        <v>1</v>
      </c>
      <c r="I37" s="80">
        <f t="shared" si="2"/>
        <v>1</v>
      </c>
      <c r="J37" s="80"/>
      <c r="K37" s="80"/>
      <c r="L37" s="80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4.25" customHeight="1" x14ac:dyDescent="0.2">
      <c r="A38" s="79" t="s">
        <v>1406</v>
      </c>
      <c r="B38" s="79" t="s">
        <v>1407</v>
      </c>
      <c r="C38" s="80" t="str">
        <f t="shared" si="0"/>
        <v>ALNAVAR</v>
      </c>
      <c r="D38" s="80"/>
      <c r="E38" s="80"/>
      <c r="F38" s="80"/>
      <c r="G38" s="80">
        <v>11</v>
      </c>
      <c r="H38" s="80">
        <f t="shared" si="1"/>
        <v>1</v>
      </c>
      <c r="I38" s="80">
        <f t="shared" si="2"/>
        <v>1</v>
      </c>
      <c r="J38" s="80"/>
      <c r="K38" s="80"/>
      <c r="L38" s="80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4.25" customHeight="1" x14ac:dyDescent="0.2">
      <c r="A39" s="79" t="s">
        <v>750</v>
      </c>
      <c r="B39" s="79" t="s">
        <v>751</v>
      </c>
      <c r="C39" s="80" t="str">
        <f t="shared" si="0"/>
        <v>ALORNA FORT</v>
      </c>
      <c r="D39" s="80"/>
      <c r="E39" s="80"/>
      <c r="F39" s="80"/>
      <c r="G39" s="80">
        <v>2</v>
      </c>
      <c r="H39" s="80">
        <f t="shared" si="1"/>
        <v>1</v>
      </c>
      <c r="I39" s="80">
        <f t="shared" si="2"/>
        <v>1</v>
      </c>
      <c r="J39" s="80"/>
      <c r="K39" s="80"/>
      <c r="L39" s="80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4.25" customHeight="1" x14ac:dyDescent="0.2">
      <c r="A40" s="82" t="s">
        <v>1154</v>
      </c>
      <c r="B40" s="79" t="s">
        <v>1155</v>
      </c>
      <c r="C40" s="80" t="str">
        <f t="shared" si="0"/>
        <v>ALTINHO</v>
      </c>
      <c r="D40" s="80"/>
      <c r="E40" s="80"/>
      <c r="F40" s="80"/>
      <c r="G40" s="80">
        <v>5</v>
      </c>
      <c r="H40" s="80">
        <f t="shared" si="1"/>
        <v>1</v>
      </c>
      <c r="I40" s="80">
        <f t="shared" si="2"/>
        <v>1</v>
      </c>
      <c r="J40" s="80"/>
      <c r="K40" s="80"/>
      <c r="L40" s="80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spans="1:26" ht="14.25" customHeight="1" x14ac:dyDescent="0.2">
      <c r="A41" s="79" t="s">
        <v>594</v>
      </c>
      <c r="B41" s="79" t="s">
        <v>595</v>
      </c>
      <c r="C41" s="80" t="str">
        <f t="shared" si="0"/>
        <v>AMADI</v>
      </c>
      <c r="D41" s="80"/>
      <c r="E41" s="80"/>
      <c r="F41" s="80"/>
      <c r="G41" s="80">
        <v>4</v>
      </c>
      <c r="H41" s="80">
        <f t="shared" si="1"/>
        <v>1</v>
      </c>
      <c r="I41" s="80">
        <f t="shared" si="2"/>
        <v>1</v>
      </c>
      <c r="J41" s="80"/>
      <c r="K41" s="80"/>
      <c r="L41" s="80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spans="1:26" ht="14.25" customHeight="1" x14ac:dyDescent="0.2">
      <c r="A42" s="79" t="s">
        <v>598</v>
      </c>
      <c r="B42" s="79" t="s">
        <v>599</v>
      </c>
      <c r="C42" s="80" t="str">
        <f t="shared" si="0"/>
        <v>AMADI/CALVI</v>
      </c>
      <c r="D42" s="80"/>
      <c r="E42" s="80"/>
      <c r="F42" s="80"/>
      <c r="G42" s="80">
        <v>1</v>
      </c>
      <c r="H42" s="80">
        <f t="shared" si="1"/>
        <v>1</v>
      </c>
      <c r="I42" s="80">
        <f t="shared" si="2"/>
        <v>1</v>
      </c>
      <c r="J42" s="80"/>
      <c r="K42" s="80"/>
      <c r="L42" s="80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spans="1:26" ht="14.25" customHeight="1" x14ac:dyDescent="0.2">
      <c r="A43" s="79" t="s">
        <v>2724</v>
      </c>
      <c r="B43" s="79" t="s">
        <v>2725</v>
      </c>
      <c r="C43" s="80" t="str">
        <f t="shared" si="0"/>
        <v>AMBAULIM</v>
      </c>
      <c r="D43" s="80"/>
      <c r="E43" s="80"/>
      <c r="F43" s="80"/>
      <c r="G43" s="80">
        <v>3</v>
      </c>
      <c r="H43" s="80">
        <f t="shared" si="1"/>
        <v>1</v>
      </c>
      <c r="I43" s="80">
        <f t="shared" si="2"/>
        <v>1</v>
      </c>
      <c r="J43" s="80"/>
      <c r="K43" s="80"/>
      <c r="L43" s="80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spans="1:26" ht="14.25" customHeight="1" x14ac:dyDescent="0.2">
      <c r="A44" s="79" t="s">
        <v>2411</v>
      </c>
      <c r="B44" s="79" t="s">
        <v>2412</v>
      </c>
      <c r="C44" s="80" t="str">
        <f t="shared" si="0"/>
        <v>AMBDKR CRCL</v>
      </c>
      <c r="D44" s="80"/>
      <c r="E44" s="80"/>
      <c r="F44" s="80"/>
      <c r="G44" s="80">
        <v>4</v>
      </c>
      <c r="H44" s="80">
        <f t="shared" si="1"/>
        <v>1</v>
      </c>
      <c r="I44" s="80">
        <f t="shared" si="2"/>
        <v>1</v>
      </c>
      <c r="J44" s="80"/>
      <c r="K44" s="80"/>
      <c r="L44" s="80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spans="1:26" ht="14.25" customHeight="1" x14ac:dyDescent="0.2">
      <c r="A45" s="79" t="s">
        <v>2631</v>
      </c>
      <c r="B45" s="79" t="s">
        <v>2632</v>
      </c>
      <c r="C45" s="80" t="str">
        <f t="shared" si="0"/>
        <v>AMBEDEM</v>
      </c>
      <c r="D45" s="80"/>
      <c r="E45" s="80"/>
      <c r="F45" s="80"/>
      <c r="G45" s="80">
        <v>3</v>
      </c>
      <c r="H45" s="80">
        <f t="shared" si="1"/>
        <v>1</v>
      </c>
      <c r="I45" s="80">
        <f t="shared" si="2"/>
        <v>1</v>
      </c>
      <c r="J45" s="80"/>
      <c r="K45" s="80"/>
      <c r="L45" s="80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spans="1:26" ht="14.25" customHeight="1" x14ac:dyDescent="0.2">
      <c r="A46" s="79" t="s">
        <v>2143</v>
      </c>
      <c r="B46" s="79" t="s">
        <v>2144</v>
      </c>
      <c r="C46" s="80" t="str">
        <f t="shared" si="0"/>
        <v>AMBEDGAO</v>
      </c>
      <c r="D46" s="80"/>
      <c r="E46" s="80"/>
      <c r="F46" s="80"/>
      <c r="G46" s="80">
        <v>1</v>
      </c>
      <c r="H46" s="80">
        <f t="shared" si="1"/>
        <v>1</v>
      </c>
      <c r="I46" s="80">
        <f t="shared" si="2"/>
        <v>1</v>
      </c>
      <c r="J46" s="80"/>
      <c r="K46" s="80"/>
      <c r="L46" s="80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spans="1:26" ht="14.25" customHeight="1" x14ac:dyDescent="0.2">
      <c r="A47" s="79" t="s">
        <v>1127</v>
      </c>
      <c r="B47" s="79" t="s">
        <v>1128</v>
      </c>
      <c r="C47" s="80" t="str">
        <f t="shared" si="0"/>
        <v>AMBELI</v>
      </c>
      <c r="D47" s="80"/>
      <c r="E47" s="80"/>
      <c r="F47" s="80"/>
      <c r="G47" s="80">
        <v>7</v>
      </c>
      <c r="H47" s="80">
        <f t="shared" si="1"/>
        <v>1</v>
      </c>
      <c r="I47" s="80">
        <f t="shared" si="2"/>
        <v>1</v>
      </c>
      <c r="J47" s="80"/>
      <c r="K47" s="80"/>
      <c r="L47" s="80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spans="1:26" ht="14.25" customHeight="1" x14ac:dyDescent="0.2">
      <c r="A48" s="79" t="s">
        <v>1942</v>
      </c>
      <c r="B48" s="79" t="s">
        <v>1943</v>
      </c>
      <c r="C48" s="80" t="str">
        <f t="shared" si="0"/>
        <v>AMBESHI BDG</v>
      </c>
      <c r="D48" s="80"/>
      <c r="E48" s="80"/>
      <c r="F48" s="80"/>
      <c r="G48" s="80">
        <v>7</v>
      </c>
      <c r="H48" s="80">
        <f t="shared" si="1"/>
        <v>1</v>
      </c>
      <c r="I48" s="80">
        <f t="shared" si="2"/>
        <v>1</v>
      </c>
      <c r="J48" s="80"/>
      <c r="K48" s="80"/>
      <c r="L48" s="80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spans="1:26" ht="14.25" customHeight="1" x14ac:dyDescent="0.2">
      <c r="A49" s="79" t="s">
        <v>1102</v>
      </c>
      <c r="B49" s="79" t="s">
        <v>1103</v>
      </c>
      <c r="C49" s="80" t="str">
        <f t="shared" si="0"/>
        <v>AMBEUDAK</v>
      </c>
      <c r="D49" s="80"/>
      <c r="E49" s="80"/>
      <c r="F49" s="80"/>
      <c r="G49" s="80">
        <v>4</v>
      </c>
      <c r="H49" s="80">
        <f t="shared" si="1"/>
        <v>1</v>
      </c>
      <c r="I49" s="80">
        <f t="shared" si="2"/>
        <v>1</v>
      </c>
      <c r="J49" s="80"/>
      <c r="K49" s="80"/>
      <c r="L49" s="80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spans="1:26" ht="14.25" customHeight="1" x14ac:dyDescent="0.2">
      <c r="A50" s="79" t="s">
        <v>2224</v>
      </c>
      <c r="B50" s="79" t="s">
        <v>2225</v>
      </c>
      <c r="C50" s="80" t="str">
        <f t="shared" si="0"/>
        <v>AMBOLI</v>
      </c>
      <c r="D50" s="80"/>
      <c r="E50" s="80"/>
      <c r="F50" s="80"/>
      <c r="G50" s="80">
        <v>1</v>
      </c>
      <c r="H50" s="80">
        <f t="shared" si="1"/>
        <v>1</v>
      </c>
      <c r="I50" s="80">
        <f t="shared" si="2"/>
        <v>1</v>
      </c>
      <c r="J50" s="80"/>
      <c r="K50" s="80"/>
      <c r="L50" s="80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spans="1:26" ht="14.25" customHeight="1" x14ac:dyDescent="0.2">
      <c r="A51" s="79" t="s">
        <v>3633</v>
      </c>
      <c r="B51" s="79" t="s">
        <v>3634</v>
      </c>
      <c r="C51" s="80" t="str">
        <f t="shared" si="0"/>
        <v>AMINGAD</v>
      </c>
      <c r="D51" s="80"/>
      <c r="E51" s="80"/>
      <c r="F51" s="80"/>
      <c r="G51" s="80">
        <v>4</v>
      </c>
      <c r="H51" s="80">
        <f t="shared" si="1"/>
        <v>1</v>
      </c>
      <c r="I51" s="80">
        <f t="shared" si="2"/>
        <v>1</v>
      </c>
      <c r="J51" s="80"/>
      <c r="K51" s="80"/>
      <c r="L51" s="80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spans="1:26" ht="14.25" customHeight="1" x14ac:dyDescent="0.2">
      <c r="A52" s="79" t="s">
        <v>3781</v>
      </c>
      <c r="B52" s="79" t="s">
        <v>3782</v>
      </c>
      <c r="C52" s="80" t="str">
        <f t="shared" si="0"/>
        <v>AMINIA HS</v>
      </c>
      <c r="D52" s="80"/>
      <c r="E52" s="80"/>
      <c r="F52" s="80"/>
      <c r="G52" s="80">
        <v>0</v>
      </c>
      <c r="H52" s="80">
        <f t="shared" si="1"/>
        <v>1</v>
      </c>
      <c r="I52" s="80">
        <f t="shared" si="2"/>
        <v>1</v>
      </c>
      <c r="J52" s="80"/>
      <c r="K52" s="80" t="s">
        <v>3783</v>
      </c>
      <c r="L52" s="80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spans="1:26" ht="14.25" customHeight="1" x14ac:dyDescent="0.2">
      <c r="A53" s="79" t="s">
        <v>252</v>
      </c>
      <c r="B53" s="79" t="s">
        <v>253</v>
      </c>
      <c r="C53" s="80" t="str">
        <f t="shared" si="0"/>
        <v>AMLI</v>
      </c>
      <c r="D53" s="80"/>
      <c r="E53" s="80"/>
      <c r="F53" s="80"/>
      <c r="G53" s="80">
        <v>9</v>
      </c>
      <c r="H53" s="80">
        <f t="shared" si="1"/>
        <v>1</v>
      </c>
      <c r="I53" s="80">
        <f t="shared" si="2"/>
        <v>1</v>
      </c>
      <c r="J53" s="80"/>
      <c r="K53" s="80"/>
      <c r="L53" s="80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spans="1:26" ht="14.25" customHeight="1" x14ac:dyDescent="0.2">
      <c r="A54" s="79" t="s">
        <v>2992</v>
      </c>
      <c r="B54" s="79" t="s">
        <v>2993</v>
      </c>
      <c r="C54" s="80" t="str">
        <f t="shared" si="0"/>
        <v>AMOLEM</v>
      </c>
      <c r="D54" s="80"/>
      <c r="E54" s="80"/>
      <c r="F54" s="80"/>
      <c r="G54" s="80">
        <v>1</v>
      </c>
      <c r="H54" s="80">
        <f t="shared" si="1"/>
        <v>1</v>
      </c>
      <c r="I54" s="80">
        <f t="shared" si="2"/>
        <v>1</v>
      </c>
      <c r="J54" s="80"/>
      <c r="K54" s="80"/>
      <c r="L54" s="80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spans="1:26" ht="14.25" customHeight="1" x14ac:dyDescent="0.2">
      <c r="A55" s="79" t="s">
        <v>150</v>
      </c>
      <c r="B55" s="79" t="s">
        <v>151</v>
      </c>
      <c r="C55" s="80" t="str">
        <f t="shared" si="0"/>
        <v>AMONA</v>
      </c>
      <c r="D55" s="80"/>
      <c r="E55" s="80"/>
      <c r="F55" s="80"/>
      <c r="G55" s="80">
        <v>51</v>
      </c>
      <c r="H55" s="80">
        <f t="shared" si="1"/>
        <v>1</v>
      </c>
      <c r="I55" s="80">
        <f t="shared" si="2"/>
        <v>1</v>
      </c>
      <c r="J55" s="80"/>
      <c r="K55" s="80"/>
      <c r="L55" s="80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spans="1:26" ht="14.25" customHeight="1" x14ac:dyDescent="0.2">
      <c r="A56" s="79" t="s">
        <v>2133</v>
      </c>
      <c r="B56" s="79" t="s">
        <v>2134</v>
      </c>
      <c r="C56" s="80" t="str">
        <f t="shared" si="0"/>
        <v>AMONA PNCHY</v>
      </c>
      <c r="D56" s="80"/>
      <c r="E56" s="80"/>
      <c r="F56" s="80"/>
      <c r="G56" s="80">
        <v>1</v>
      </c>
      <c r="H56" s="80">
        <f t="shared" si="1"/>
        <v>1</v>
      </c>
      <c r="I56" s="80">
        <f t="shared" si="2"/>
        <v>1</v>
      </c>
      <c r="J56" s="80"/>
      <c r="K56" s="80"/>
      <c r="L56" s="80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spans="1:26" ht="14.25" customHeight="1" x14ac:dyDescent="0.2">
      <c r="A57" s="79" t="s">
        <v>190</v>
      </c>
      <c r="B57" s="79" t="s">
        <v>191</v>
      </c>
      <c r="C57" s="80" t="str">
        <f t="shared" si="0"/>
        <v>AMORA</v>
      </c>
      <c r="D57" s="80"/>
      <c r="E57" s="80"/>
      <c r="F57" s="80"/>
      <c r="G57" s="80">
        <v>27</v>
      </c>
      <c r="H57" s="80">
        <f t="shared" si="1"/>
        <v>1</v>
      </c>
      <c r="I57" s="80">
        <f t="shared" si="2"/>
        <v>1</v>
      </c>
      <c r="J57" s="80"/>
      <c r="K57" s="80"/>
      <c r="L57" s="80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spans="1:26" ht="14.25" customHeight="1" x14ac:dyDescent="0.2">
      <c r="A58" s="79" t="s">
        <v>1354</v>
      </c>
      <c r="B58" s="79" t="s">
        <v>1355</v>
      </c>
      <c r="C58" s="80" t="str">
        <f t="shared" si="0"/>
        <v>AMTA</v>
      </c>
      <c r="D58" s="80"/>
      <c r="E58" s="80"/>
      <c r="F58" s="80"/>
      <c r="G58" s="80">
        <v>18</v>
      </c>
      <c r="H58" s="80">
        <f t="shared" si="1"/>
        <v>1</v>
      </c>
      <c r="I58" s="80">
        <f t="shared" si="2"/>
        <v>1</v>
      </c>
      <c r="J58" s="80"/>
      <c r="K58" s="80"/>
      <c r="L58" s="80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spans="1:26" ht="14.25" customHeight="1" x14ac:dyDescent="0.2">
      <c r="A59" s="79" t="s">
        <v>1808</v>
      </c>
      <c r="B59" s="79" t="s">
        <v>1809</v>
      </c>
      <c r="C59" s="80" t="str">
        <f t="shared" si="0"/>
        <v>AMTHANE</v>
      </c>
      <c r="D59" s="80"/>
      <c r="E59" s="80"/>
      <c r="F59" s="80"/>
      <c r="G59" s="80">
        <v>2</v>
      </c>
      <c r="H59" s="80">
        <f t="shared" si="1"/>
        <v>1</v>
      </c>
      <c r="I59" s="80">
        <f t="shared" si="2"/>
        <v>1</v>
      </c>
      <c r="J59" s="80"/>
      <c r="K59" s="80"/>
      <c r="L59" s="80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spans="1:26" ht="14.25" customHeight="1" x14ac:dyDescent="0.2">
      <c r="A60" s="79" t="s">
        <v>3064</v>
      </c>
      <c r="B60" s="79" t="s">
        <v>3065</v>
      </c>
      <c r="C60" s="80" t="str">
        <f t="shared" si="0"/>
        <v>AMULI</v>
      </c>
      <c r="D60" s="80"/>
      <c r="E60" s="80"/>
      <c r="F60" s="80"/>
      <c r="G60" s="80">
        <v>1</v>
      </c>
      <c r="H60" s="80">
        <f t="shared" si="1"/>
        <v>1</v>
      </c>
      <c r="I60" s="80">
        <f t="shared" si="2"/>
        <v>1</v>
      </c>
      <c r="J60" s="80"/>
      <c r="K60" s="80"/>
      <c r="L60" s="80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spans="1:26" ht="14.25" customHeight="1" x14ac:dyDescent="0.2">
      <c r="A61" s="79" t="s">
        <v>2215</v>
      </c>
      <c r="B61" s="79" t="s">
        <v>2216</v>
      </c>
      <c r="C61" s="80" t="str">
        <f t="shared" si="0"/>
        <v>ANAND/G.DKN</v>
      </c>
      <c r="D61" s="80"/>
      <c r="E61" s="80"/>
      <c r="F61" s="80"/>
      <c r="G61" s="80">
        <v>3</v>
      </c>
      <c r="H61" s="80">
        <f t="shared" si="1"/>
        <v>1</v>
      </c>
      <c r="I61" s="80">
        <f t="shared" si="2"/>
        <v>1</v>
      </c>
      <c r="J61" s="80"/>
      <c r="K61" s="80"/>
      <c r="L61" s="80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spans="1:26" ht="14.25" customHeight="1" x14ac:dyDescent="0.2">
      <c r="A62" s="79" t="s">
        <v>2766</v>
      </c>
      <c r="B62" s="79" t="s">
        <v>2767</v>
      </c>
      <c r="C62" s="80" t="str">
        <f t="shared" si="0"/>
        <v>ANANDWADI</v>
      </c>
      <c r="D62" s="80"/>
      <c r="E62" s="80"/>
      <c r="F62" s="80"/>
      <c r="G62" s="80">
        <v>4</v>
      </c>
      <c r="H62" s="80">
        <f t="shared" si="1"/>
        <v>1</v>
      </c>
      <c r="I62" s="80">
        <f t="shared" si="2"/>
        <v>1</v>
      </c>
      <c r="J62" s="80"/>
      <c r="K62" s="80"/>
      <c r="L62" s="80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spans="1:26" ht="14.25" customHeight="1" x14ac:dyDescent="0.2">
      <c r="A63" s="79" t="s">
        <v>225</v>
      </c>
      <c r="B63" s="79" t="s">
        <v>226</v>
      </c>
      <c r="C63" s="80" t="str">
        <f t="shared" si="0"/>
        <v>ANGDI</v>
      </c>
      <c r="D63" s="80"/>
      <c r="E63" s="80"/>
      <c r="F63" s="80"/>
      <c r="G63" s="80">
        <v>21</v>
      </c>
      <c r="H63" s="80">
        <f t="shared" si="1"/>
        <v>1</v>
      </c>
      <c r="I63" s="80">
        <f t="shared" si="2"/>
        <v>1</v>
      </c>
      <c r="J63" s="80"/>
      <c r="K63" s="80"/>
      <c r="L63" s="80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spans="1:26" ht="14.25" customHeight="1" x14ac:dyDescent="0.2">
      <c r="A64" s="79" t="s">
        <v>1867</v>
      </c>
      <c r="B64" s="79" t="s">
        <v>1868</v>
      </c>
      <c r="C64" s="80" t="str">
        <f t="shared" si="0"/>
        <v>ANJUNA</v>
      </c>
      <c r="D64" s="80"/>
      <c r="E64" s="80"/>
      <c r="F64" s="80"/>
      <c r="G64" s="80">
        <v>1</v>
      </c>
      <c r="H64" s="80">
        <f t="shared" si="1"/>
        <v>1</v>
      </c>
      <c r="I64" s="80">
        <f t="shared" si="2"/>
        <v>1</v>
      </c>
      <c r="J64" s="80"/>
      <c r="K64" s="80"/>
      <c r="L64" s="80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spans="1:26" ht="14.25" customHeight="1" x14ac:dyDescent="0.2">
      <c r="A65" s="79" t="s">
        <v>441</v>
      </c>
      <c r="B65" s="79" t="s">
        <v>442</v>
      </c>
      <c r="C65" s="80" t="str">
        <f t="shared" si="0"/>
        <v>ANJUNE DAM</v>
      </c>
      <c r="D65" s="80"/>
      <c r="E65" s="80"/>
      <c r="F65" s="80"/>
      <c r="G65" s="80">
        <v>2</v>
      </c>
      <c r="H65" s="80">
        <f t="shared" si="1"/>
        <v>1</v>
      </c>
      <c r="I65" s="80">
        <f t="shared" si="2"/>
        <v>1</v>
      </c>
      <c r="J65" s="80"/>
      <c r="K65" s="80"/>
      <c r="L65" s="80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spans="1:26" ht="14.25" customHeight="1" x14ac:dyDescent="0.2">
      <c r="A66" s="79" t="s">
        <v>1421</v>
      </c>
      <c r="B66" s="79" t="s">
        <v>1422</v>
      </c>
      <c r="C66" s="80" t="str">
        <f t="shared" si="0"/>
        <v>ANKOLA</v>
      </c>
      <c r="D66" s="80"/>
      <c r="E66" s="80"/>
      <c r="F66" s="80"/>
      <c r="G66" s="80">
        <v>7</v>
      </c>
      <c r="H66" s="80">
        <f t="shared" si="1"/>
        <v>1</v>
      </c>
      <c r="I66" s="80">
        <f t="shared" si="2"/>
        <v>1</v>
      </c>
      <c r="J66" s="80"/>
      <c r="K66" s="80"/>
      <c r="L66" s="80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spans="1:26" ht="14.25" customHeight="1" x14ac:dyDescent="0.2">
      <c r="A67" s="79" t="s">
        <v>1385</v>
      </c>
      <c r="B67" s="79" t="s">
        <v>1386</v>
      </c>
      <c r="C67" s="80" t="str">
        <f t="shared" si="0"/>
        <v>ANMOD</v>
      </c>
      <c r="D67" s="80"/>
      <c r="E67" s="80"/>
      <c r="F67" s="80"/>
      <c r="G67" s="80">
        <v>28</v>
      </c>
      <c r="H67" s="80">
        <f t="shared" si="1"/>
        <v>1</v>
      </c>
      <c r="I67" s="80">
        <f t="shared" si="2"/>
        <v>1</v>
      </c>
      <c r="J67" s="80"/>
      <c r="K67" s="80"/>
      <c r="L67" s="80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spans="1:26" ht="14.25" customHeight="1" x14ac:dyDescent="0.2">
      <c r="A68" s="79" t="s">
        <v>2265</v>
      </c>
      <c r="B68" s="79" t="s">
        <v>2266</v>
      </c>
      <c r="C68" s="80" t="str">
        <f t="shared" si="0"/>
        <v>ANNIGERI</v>
      </c>
      <c r="D68" s="80"/>
      <c r="E68" s="80"/>
      <c r="F68" s="80"/>
      <c r="G68" s="80">
        <v>1</v>
      </c>
      <c r="H68" s="80">
        <f t="shared" si="1"/>
        <v>1</v>
      </c>
      <c r="I68" s="80">
        <f t="shared" si="2"/>
        <v>1</v>
      </c>
      <c r="J68" s="80"/>
      <c r="K68" s="80"/>
      <c r="L68" s="80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spans="1:26" ht="14.25" customHeight="1" x14ac:dyDescent="0.2">
      <c r="A69" s="79" t="s">
        <v>3590</v>
      </c>
      <c r="B69" s="79" t="s">
        <v>3591</v>
      </c>
      <c r="C69" s="80" t="str">
        <f t="shared" si="0"/>
        <v>ANSOLEM</v>
      </c>
      <c r="D69" s="80"/>
      <c r="E69" s="80"/>
      <c r="F69" s="80"/>
      <c r="G69" s="80">
        <v>1</v>
      </c>
      <c r="H69" s="80">
        <f t="shared" si="1"/>
        <v>1</v>
      </c>
      <c r="I69" s="80">
        <f t="shared" si="2"/>
        <v>1</v>
      </c>
      <c r="J69" s="80"/>
      <c r="K69" s="80"/>
      <c r="L69" s="80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spans="1:26" ht="14.25" customHeight="1" x14ac:dyDescent="0.2">
      <c r="A70" s="79" t="s">
        <v>1859</v>
      </c>
      <c r="B70" s="79" t="s">
        <v>1860</v>
      </c>
      <c r="C70" s="80" t="str">
        <f t="shared" si="0"/>
        <v>ANTHNY CPEL</v>
      </c>
      <c r="D70" s="80"/>
      <c r="E70" s="80"/>
      <c r="F70" s="80"/>
      <c r="G70" s="80">
        <v>1</v>
      </c>
      <c r="H70" s="80">
        <f t="shared" si="1"/>
        <v>1</v>
      </c>
      <c r="I70" s="80">
        <f t="shared" si="2"/>
        <v>1</v>
      </c>
      <c r="J70" s="80"/>
      <c r="K70" s="80"/>
      <c r="L70" s="80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spans="1:26" ht="14.25" customHeight="1" x14ac:dyDescent="0.2">
      <c r="A71" s="79" t="s">
        <v>1043</v>
      </c>
      <c r="B71" s="79" t="s">
        <v>1044</v>
      </c>
      <c r="C71" s="80" t="str">
        <f t="shared" si="0"/>
        <v>APEWAL</v>
      </c>
      <c r="D71" s="80"/>
      <c r="E71" s="80"/>
      <c r="F71" s="80"/>
      <c r="G71" s="80">
        <v>10</v>
      </c>
      <c r="H71" s="80">
        <f t="shared" si="1"/>
        <v>1</v>
      </c>
      <c r="I71" s="80">
        <f t="shared" si="2"/>
        <v>1</v>
      </c>
      <c r="J71" s="80"/>
      <c r="K71" s="80"/>
      <c r="L71" s="8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spans="1:26" ht="14.25" customHeight="1" x14ac:dyDescent="0.2">
      <c r="A72" s="79" t="s">
        <v>3784</v>
      </c>
      <c r="B72" s="79" t="s">
        <v>3785</v>
      </c>
      <c r="C72" s="80" t="str">
        <f t="shared" si="0"/>
        <v>AQUEM ST. JOSEPH</v>
      </c>
      <c r="D72" s="80"/>
      <c r="E72" s="80"/>
      <c r="F72" s="80"/>
      <c r="G72" s="80">
        <v>0</v>
      </c>
      <c r="H72" s="80">
        <f t="shared" si="1"/>
        <v>1</v>
      </c>
      <c r="I72" s="80">
        <f t="shared" si="2"/>
        <v>1</v>
      </c>
      <c r="J72" s="80"/>
      <c r="K72" s="80" t="s">
        <v>3783</v>
      </c>
      <c r="L72" s="80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spans="1:26" ht="14.25" customHeight="1" x14ac:dyDescent="0.2">
      <c r="A73" s="79" t="s">
        <v>856</v>
      </c>
      <c r="B73" s="79" t="s">
        <v>857</v>
      </c>
      <c r="C73" s="80" t="str">
        <f t="shared" si="0"/>
        <v>ARABO</v>
      </c>
      <c r="D73" s="80"/>
      <c r="E73" s="80"/>
      <c r="F73" s="80"/>
      <c r="G73" s="80">
        <v>11</v>
      </c>
      <c r="H73" s="80">
        <f t="shared" si="1"/>
        <v>1</v>
      </c>
      <c r="I73" s="80">
        <f t="shared" si="2"/>
        <v>1</v>
      </c>
      <c r="J73" s="80"/>
      <c r="K73" s="80"/>
      <c r="L73" s="80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spans="1:26" ht="14.25" customHeight="1" x14ac:dyDescent="0.2">
      <c r="A74" s="79" t="s">
        <v>1834</v>
      </c>
      <c r="B74" s="79" t="s">
        <v>1835</v>
      </c>
      <c r="C74" s="80" t="str">
        <f t="shared" si="0"/>
        <v>ARADI</v>
      </c>
      <c r="D74" s="80"/>
      <c r="E74" s="80"/>
      <c r="F74" s="80"/>
      <c r="G74" s="80">
        <v>3</v>
      </c>
      <c r="H74" s="80">
        <f t="shared" si="1"/>
        <v>1</v>
      </c>
      <c r="I74" s="80">
        <f t="shared" si="2"/>
        <v>1</v>
      </c>
      <c r="J74" s="80"/>
      <c r="K74" s="80"/>
      <c r="L74" s="80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spans="1:26" ht="14.25" customHeight="1" x14ac:dyDescent="0.2">
      <c r="A75" s="79" t="s">
        <v>3786</v>
      </c>
      <c r="B75" s="79" t="s">
        <v>3787</v>
      </c>
      <c r="C75" s="80" t="str">
        <f t="shared" si="0"/>
        <v>Aradi Bandh</v>
      </c>
      <c r="D75" s="80"/>
      <c r="E75" s="80"/>
      <c r="F75" s="80"/>
      <c r="G75" s="80">
        <v>0</v>
      </c>
      <c r="H75" s="80">
        <f t="shared" si="1"/>
        <v>1</v>
      </c>
      <c r="I75" s="80">
        <f t="shared" si="2"/>
        <v>1</v>
      </c>
      <c r="J75" s="80"/>
      <c r="K75" s="80"/>
      <c r="L75" s="80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spans="1:26" ht="14.25" customHeight="1" x14ac:dyDescent="0.2">
      <c r="A76" s="79" t="s">
        <v>2162</v>
      </c>
      <c r="B76" s="79" t="s">
        <v>2163</v>
      </c>
      <c r="C76" s="80" t="str">
        <f t="shared" si="0"/>
        <v>ARAVLI</v>
      </c>
      <c r="D76" s="80"/>
      <c r="E76" s="80"/>
      <c r="F76" s="80"/>
      <c r="G76" s="80">
        <v>3</v>
      </c>
      <c r="H76" s="80">
        <f t="shared" si="1"/>
        <v>1</v>
      </c>
      <c r="I76" s="80">
        <f t="shared" si="2"/>
        <v>1</v>
      </c>
      <c r="J76" s="80"/>
      <c r="K76" s="80"/>
      <c r="L76" s="80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spans="1:26" ht="14.25" customHeight="1" x14ac:dyDescent="0.2">
      <c r="A77" s="79" t="s">
        <v>2307</v>
      </c>
      <c r="B77" s="79" t="s">
        <v>2308</v>
      </c>
      <c r="C77" s="80" t="str">
        <f t="shared" si="0"/>
        <v>ARDOFOND</v>
      </c>
      <c r="D77" s="80"/>
      <c r="E77" s="80"/>
      <c r="F77" s="80"/>
      <c r="G77" s="80">
        <v>23</v>
      </c>
      <c r="H77" s="80">
        <f t="shared" si="1"/>
        <v>1</v>
      </c>
      <c r="I77" s="80">
        <f t="shared" si="2"/>
        <v>1</v>
      </c>
      <c r="J77" s="80"/>
      <c r="K77" s="80"/>
      <c r="L77" s="80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spans="1:26" ht="14.25" customHeight="1" x14ac:dyDescent="0.2">
      <c r="A78" s="79" t="s">
        <v>1047</v>
      </c>
      <c r="B78" s="79" t="s">
        <v>1048</v>
      </c>
      <c r="C78" s="80" t="str">
        <f t="shared" si="0"/>
        <v>ARLA</v>
      </c>
      <c r="D78" s="80"/>
      <c r="E78" s="80"/>
      <c r="F78" s="80"/>
      <c r="G78" s="80">
        <v>11</v>
      </c>
      <c r="H78" s="80">
        <f t="shared" si="1"/>
        <v>1</v>
      </c>
      <c r="I78" s="80">
        <f t="shared" si="2"/>
        <v>1</v>
      </c>
      <c r="J78" s="80"/>
      <c r="K78" s="80"/>
      <c r="L78" s="80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spans="1:26" ht="14.25" customHeight="1" x14ac:dyDescent="0.2">
      <c r="A79" s="79" t="s">
        <v>197</v>
      </c>
      <c r="B79" s="79" t="s">
        <v>198</v>
      </c>
      <c r="C79" s="80" t="str">
        <f t="shared" si="0"/>
        <v>ARLEM</v>
      </c>
      <c r="D79" s="80"/>
      <c r="E79" s="80"/>
      <c r="F79" s="80"/>
      <c r="G79" s="80">
        <v>27</v>
      </c>
      <c r="H79" s="80">
        <f t="shared" si="1"/>
        <v>1</v>
      </c>
      <c r="I79" s="80">
        <f t="shared" si="2"/>
        <v>1</v>
      </c>
      <c r="J79" s="80"/>
      <c r="K79" s="80"/>
      <c r="L79" s="80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spans="1:26" ht="14.25" customHeight="1" x14ac:dyDescent="0.2">
      <c r="A80" s="79" t="s">
        <v>3788</v>
      </c>
      <c r="B80" s="79" t="s">
        <v>1188</v>
      </c>
      <c r="C80" s="80" t="str">
        <f t="shared" si="0"/>
        <v>ARONDA CROS</v>
      </c>
      <c r="D80" s="80"/>
      <c r="E80" s="80"/>
      <c r="F80" s="80"/>
      <c r="G80" s="80">
        <v>3</v>
      </c>
      <c r="H80" s="80">
        <f t="shared" si="1"/>
        <v>1</v>
      </c>
      <c r="I80" s="80">
        <f t="shared" si="2"/>
        <v>1</v>
      </c>
      <c r="J80" s="80"/>
      <c r="K80" s="80"/>
      <c r="L80" s="80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spans="1:26" ht="14.25" customHeight="1" x14ac:dyDescent="0.2">
      <c r="A81" s="79" t="s">
        <v>2152</v>
      </c>
      <c r="B81" s="79" t="s">
        <v>2153</v>
      </c>
      <c r="C81" s="80" t="str">
        <f t="shared" si="0"/>
        <v>AROS TITA</v>
      </c>
      <c r="D81" s="80"/>
      <c r="E81" s="80"/>
      <c r="F81" s="80"/>
      <c r="G81" s="80">
        <v>7</v>
      </c>
      <c r="H81" s="80">
        <f t="shared" si="1"/>
        <v>1</v>
      </c>
      <c r="I81" s="80">
        <f t="shared" si="2"/>
        <v>1</v>
      </c>
      <c r="J81" s="80"/>
      <c r="K81" s="80"/>
      <c r="L81" s="80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spans="1:26" ht="14.25" customHeight="1" x14ac:dyDescent="0.2">
      <c r="A82" s="79" t="s">
        <v>1652</v>
      </c>
      <c r="B82" s="79" t="s">
        <v>1653</v>
      </c>
      <c r="C82" s="80" t="str">
        <f t="shared" si="0"/>
        <v>AROSSIM</v>
      </c>
      <c r="D82" s="80"/>
      <c r="E82" s="80"/>
      <c r="F82" s="80"/>
      <c r="G82" s="80">
        <v>5</v>
      </c>
      <c r="H82" s="80">
        <f t="shared" si="1"/>
        <v>1</v>
      </c>
      <c r="I82" s="80">
        <f t="shared" si="2"/>
        <v>1</v>
      </c>
      <c r="J82" s="80"/>
      <c r="K82" s="80"/>
      <c r="L82" s="80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spans="1:26" ht="14.25" customHeight="1" x14ac:dyDescent="0.2">
      <c r="A83" s="79" t="s">
        <v>1863</v>
      </c>
      <c r="B83" s="79" t="s">
        <v>1864</v>
      </c>
      <c r="C83" s="80" t="str">
        <f t="shared" si="0"/>
        <v>ARPORA</v>
      </c>
      <c r="D83" s="80"/>
      <c r="E83" s="80"/>
      <c r="F83" s="80"/>
      <c r="G83" s="80">
        <v>1</v>
      </c>
      <c r="H83" s="80">
        <f t="shared" si="1"/>
        <v>1</v>
      </c>
      <c r="I83" s="80">
        <f t="shared" si="2"/>
        <v>1</v>
      </c>
      <c r="J83" s="80"/>
      <c r="K83" s="80"/>
      <c r="L83" s="80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spans="1:26" ht="14.25" customHeight="1" x14ac:dyDescent="0.2">
      <c r="A84" s="79" t="s">
        <v>1445</v>
      </c>
      <c r="B84" s="79" t="s">
        <v>1446</v>
      </c>
      <c r="C84" s="80" t="str">
        <f t="shared" si="0"/>
        <v>ARSIKERE</v>
      </c>
      <c r="D84" s="80"/>
      <c r="E84" s="80"/>
      <c r="F84" s="80"/>
      <c r="G84" s="80">
        <v>5</v>
      </c>
      <c r="H84" s="80">
        <f t="shared" si="1"/>
        <v>1</v>
      </c>
      <c r="I84" s="80">
        <f t="shared" si="2"/>
        <v>1</v>
      </c>
      <c r="J84" s="80"/>
      <c r="K84" s="80"/>
      <c r="L84" s="80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spans="1:26" ht="14.25" customHeight="1" x14ac:dyDescent="0.2">
      <c r="A85" s="79" t="s">
        <v>422</v>
      </c>
      <c r="B85" s="79" t="s">
        <v>423</v>
      </c>
      <c r="C85" s="80" t="str">
        <f t="shared" si="0"/>
        <v>ARVALEM</v>
      </c>
      <c r="D85" s="80"/>
      <c r="E85" s="80"/>
      <c r="F85" s="80"/>
      <c r="G85" s="80">
        <v>3</v>
      </c>
      <c r="H85" s="80">
        <f t="shared" si="1"/>
        <v>1</v>
      </c>
      <c r="I85" s="80">
        <f t="shared" si="2"/>
        <v>1</v>
      </c>
      <c r="J85" s="80"/>
      <c r="K85" s="80"/>
      <c r="L85" s="80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spans="1:26" ht="14.25" customHeight="1" x14ac:dyDescent="0.2">
      <c r="A86" s="79" t="s">
        <v>914</v>
      </c>
      <c r="B86" s="79" t="s">
        <v>915</v>
      </c>
      <c r="C86" s="80" t="str">
        <f t="shared" si="0"/>
        <v>ASHVE</v>
      </c>
      <c r="D86" s="80"/>
      <c r="E86" s="80"/>
      <c r="F86" s="80"/>
      <c r="G86" s="80">
        <v>3</v>
      </c>
      <c r="H86" s="80">
        <f t="shared" si="1"/>
        <v>1</v>
      </c>
      <c r="I86" s="80">
        <f t="shared" si="2"/>
        <v>1</v>
      </c>
      <c r="J86" s="80"/>
      <c r="K86" s="80"/>
      <c r="L86" s="80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spans="1:26" ht="14.25" customHeight="1" x14ac:dyDescent="0.2">
      <c r="A87" s="79" t="s">
        <v>910</v>
      </c>
      <c r="B87" s="79" t="s">
        <v>911</v>
      </c>
      <c r="C87" s="80" t="str">
        <f t="shared" si="0"/>
        <v>ASKAWADA</v>
      </c>
      <c r="D87" s="80"/>
      <c r="E87" s="80"/>
      <c r="F87" s="80"/>
      <c r="G87" s="80">
        <v>8</v>
      </c>
      <c r="H87" s="80">
        <f t="shared" si="1"/>
        <v>1</v>
      </c>
      <c r="I87" s="80">
        <f t="shared" si="2"/>
        <v>1</v>
      </c>
      <c r="J87" s="80"/>
      <c r="K87" s="80"/>
      <c r="L87" s="80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spans="1:26" ht="14.25" customHeight="1" x14ac:dyDescent="0.2">
      <c r="A88" s="79" t="s">
        <v>1806</v>
      </c>
      <c r="B88" s="79" t="s">
        <v>1807</v>
      </c>
      <c r="C88" s="80" t="str">
        <f t="shared" si="0"/>
        <v>ASN MANSHER</v>
      </c>
      <c r="D88" s="80"/>
      <c r="E88" s="80"/>
      <c r="F88" s="80"/>
      <c r="G88" s="80">
        <v>1</v>
      </c>
      <c r="H88" s="80">
        <f t="shared" si="1"/>
        <v>1</v>
      </c>
      <c r="I88" s="80">
        <f t="shared" si="2"/>
        <v>1</v>
      </c>
      <c r="J88" s="80"/>
      <c r="K88" s="80"/>
      <c r="L88" s="80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spans="1:26" ht="14.25" customHeight="1" x14ac:dyDescent="0.2">
      <c r="A89" s="79" t="s">
        <v>2010</v>
      </c>
      <c r="B89" s="79" t="s">
        <v>2011</v>
      </c>
      <c r="C89" s="80" t="str">
        <f t="shared" si="0"/>
        <v>ASODEM</v>
      </c>
      <c r="D89" s="80"/>
      <c r="E89" s="80"/>
      <c r="F89" s="80"/>
      <c r="G89" s="80">
        <v>1</v>
      </c>
      <c r="H89" s="80">
        <f t="shared" si="1"/>
        <v>1</v>
      </c>
      <c r="I89" s="80">
        <f t="shared" si="2"/>
        <v>1</v>
      </c>
      <c r="J89" s="80"/>
      <c r="K89" s="80"/>
      <c r="L89" s="80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spans="1:26" ht="14.25" customHeight="1" x14ac:dyDescent="0.2">
      <c r="A90" s="79" t="s">
        <v>1869</v>
      </c>
      <c r="B90" s="79" t="s">
        <v>1870</v>
      </c>
      <c r="C90" s="80" t="str">
        <f t="shared" si="0"/>
        <v>ASSAGAO</v>
      </c>
      <c r="D90" s="80"/>
      <c r="E90" s="80"/>
      <c r="F90" s="80"/>
      <c r="G90" s="80">
        <v>1</v>
      </c>
      <c r="H90" s="80">
        <f t="shared" si="1"/>
        <v>1</v>
      </c>
      <c r="I90" s="80">
        <f t="shared" si="2"/>
        <v>1</v>
      </c>
      <c r="J90" s="80"/>
      <c r="K90" s="80"/>
      <c r="L90" s="80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spans="1:26" ht="14.25" customHeight="1" x14ac:dyDescent="0.2">
      <c r="A91" s="79" t="s">
        <v>118</v>
      </c>
      <c r="B91" s="79" t="s">
        <v>119</v>
      </c>
      <c r="C91" s="80" t="str">
        <f t="shared" si="0"/>
        <v>ASSNODA</v>
      </c>
      <c r="D91" s="80"/>
      <c r="E91" s="80" t="s">
        <v>3789</v>
      </c>
      <c r="F91" s="80"/>
      <c r="G91" s="80">
        <v>57</v>
      </c>
      <c r="H91" s="80">
        <f t="shared" si="1"/>
        <v>1</v>
      </c>
      <c r="I91" s="80">
        <f t="shared" si="2"/>
        <v>1</v>
      </c>
      <c r="J91" s="80" t="s">
        <v>3790</v>
      </c>
      <c r="K91" s="80"/>
      <c r="L91" s="80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spans="1:26" ht="14.25" customHeight="1" x14ac:dyDescent="0.2">
      <c r="A92" s="79" t="s">
        <v>2403</v>
      </c>
      <c r="B92" s="79" t="s">
        <v>2404</v>
      </c>
      <c r="C92" s="80" t="str">
        <f t="shared" si="0"/>
        <v>ASSOLDA</v>
      </c>
      <c r="D92" s="80"/>
      <c r="E92" s="80"/>
      <c r="F92" s="80"/>
      <c r="G92" s="80">
        <v>7</v>
      </c>
      <c r="H92" s="80">
        <f t="shared" si="1"/>
        <v>1</v>
      </c>
      <c r="I92" s="80">
        <f t="shared" si="2"/>
        <v>1</v>
      </c>
      <c r="J92" s="80"/>
      <c r="K92" s="80"/>
      <c r="L92" s="80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spans="1:26" ht="14.25" customHeight="1" x14ac:dyDescent="0.2">
      <c r="A93" s="79" t="s">
        <v>314</v>
      </c>
      <c r="B93" s="79" t="s">
        <v>315</v>
      </c>
      <c r="C93" s="80" t="str">
        <f t="shared" si="0"/>
        <v>ASSOLEM JNC</v>
      </c>
      <c r="D93" s="80"/>
      <c r="E93" s="80"/>
      <c r="F93" s="80"/>
      <c r="G93" s="80">
        <v>11</v>
      </c>
      <c r="H93" s="80">
        <f t="shared" si="1"/>
        <v>1</v>
      </c>
      <c r="I93" s="80">
        <f t="shared" si="2"/>
        <v>1</v>
      </c>
      <c r="J93" s="80"/>
      <c r="K93" s="80"/>
      <c r="L93" s="80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spans="1:26" ht="14.25" customHeight="1" x14ac:dyDescent="0.2">
      <c r="A94" s="79" t="s">
        <v>1125</v>
      </c>
      <c r="B94" s="79" t="s">
        <v>1126</v>
      </c>
      <c r="C94" s="80" t="str">
        <f t="shared" si="0"/>
        <v>ASSOLNA</v>
      </c>
      <c r="D94" s="80"/>
      <c r="E94" s="80"/>
      <c r="F94" s="80"/>
      <c r="G94" s="80">
        <v>2</v>
      </c>
      <c r="H94" s="80">
        <f t="shared" si="1"/>
        <v>1</v>
      </c>
      <c r="I94" s="80">
        <f t="shared" si="2"/>
        <v>1</v>
      </c>
      <c r="J94" s="80"/>
      <c r="K94" s="80"/>
      <c r="L94" s="80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spans="1:26" ht="14.25" customHeight="1" x14ac:dyDescent="0.2">
      <c r="A95" s="79" t="s">
        <v>3701</v>
      </c>
      <c r="B95" s="79" t="s">
        <v>3702</v>
      </c>
      <c r="C95" s="80" t="str">
        <f t="shared" si="0"/>
        <v>ATNUR</v>
      </c>
      <c r="D95" s="80"/>
      <c r="E95" s="80"/>
      <c r="F95" s="80"/>
      <c r="G95" s="80">
        <v>2</v>
      </c>
      <c r="H95" s="80">
        <f t="shared" si="1"/>
        <v>1</v>
      </c>
      <c r="I95" s="80">
        <f t="shared" si="2"/>
        <v>1</v>
      </c>
      <c r="J95" s="80"/>
      <c r="K95" s="80"/>
      <c r="L95" s="80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spans="1:26" ht="14.25" customHeight="1" x14ac:dyDescent="0.2">
      <c r="A96" s="79" t="s">
        <v>2516</v>
      </c>
      <c r="B96" s="79" t="s">
        <v>2517</v>
      </c>
      <c r="C96" s="80" t="str">
        <f t="shared" si="0"/>
        <v>AVEM</v>
      </c>
      <c r="D96" s="80"/>
      <c r="E96" s="80"/>
      <c r="F96" s="80"/>
      <c r="G96" s="80">
        <v>3</v>
      </c>
      <c r="H96" s="80">
        <f t="shared" si="1"/>
        <v>1</v>
      </c>
      <c r="I96" s="80">
        <f t="shared" si="2"/>
        <v>1</v>
      </c>
      <c r="J96" s="80"/>
      <c r="K96" s="80"/>
      <c r="L96" s="80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spans="1:26" ht="14.25" customHeight="1" x14ac:dyDescent="0.2">
      <c r="A97" s="79" t="s">
        <v>1324</v>
      </c>
      <c r="B97" s="79" t="s">
        <v>1325</v>
      </c>
      <c r="C97" s="80" t="str">
        <f t="shared" si="0"/>
        <v>AWADA</v>
      </c>
      <c r="D97" s="80"/>
      <c r="E97" s="80"/>
      <c r="F97" s="80"/>
      <c r="G97" s="80">
        <v>2</v>
      </c>
      <c r="H97" s="80">
        <f t="shared" si="1"/>
        <v>1</v>
      </c>
      <c r="I97" s="80">
        <f t="shared" si="2"/>
        <v>1</v>
      </c>
      <c r="J97" s="80"/>
      <c r="K97" s="80"/>
      <c r="L97" s="80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spans="1:26" ht="14.25" customHeight="1" x14ac:dyDescent="0.2">
      <c r="A98" s="79" t="s">
        <v>3000</v>
      </c>
      <c r="B98" s="79" t="s">
        <v>3001</v>
      </c>
      <c r="C98" s="80" t="str">
        <f t="shared" si="0"/>
        <v>AWARSA</v>
      </c>
      <c r="D98" s="80"/>
      <c r="E98" s="80"/>
      <c r="F98" s="80"/>
      <c r="G98" s="80">
        <v>2</v>
      </c>
      <c r="H98" s="80">
        <f t="shared" si="1"/>
        <v>1</v>
      </c>
      <c r="I98" s="80">
        <f t="shared" si="2"/>
        <v>1</v>
      </c>
      <c r="J98" s="80"/>
      <c r="K98" s="80"/>
      <c r="L98" s="80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spans="1:26" ht="14.25" customHeight="1" x14ac:dyDescent="0.2">
      <c r="A99" s="79" t="s">
        <v>3681</v>
      </c>
      <c r="B99" s="79" t="s">
        <v>3682</v>
      </c>
      <c r="C99" s="80" t="str">
        <f t="shared" si="0"/>
        <v>AWERA PULL</v>
      </c>
      <c r="D99" s="80"/>
      <c r="E99" s="80"/>
      <c r="F99" s="80"/>
      <c r="G99" s="80">
        <v>1</v>
      </c>
      <c r="H99" s="80">
        <f t="shared" si="1"/>
        <v>1</v>
      </c>
      <c r="I99" s="80">
        <f t="shared" si="2"/>
        <v>1</v>
      </c>
      <c r="J99" s="80"/>
      <c r="K99" s="80"/>
      <c r="L99" s="80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spans="1:26" ht="14.25" customHeight="1" x14ac:dyDescent="0.2">
      <c r="A100" s="79" t="s">
        <v>2139</v>
      </c>
      <c r="B100" s="79" t="s">
        <v>2140</v>
      </c>
      <c r="C100" s="80" t="str">
        <f t="shared" si="0"/>
        <v>AYEE C.POST</v>
      </c>
      <c r="D100" s="80"/>
      <c r="E100" s="80"/>
      <c r="F100" s="80"/>
      <c r="G100" s="80">
        <v>1</v>
      </c>
      <c r="H100" s="80">
        <f t="shared" si="1"/>
        <v>1</v>
      </c>
      <c r="I100" s="80">
        <f t="shared" si="2"/>
        <v>1</v>
      </c>
      <c r="J100" s="80"/>
      <c r="K100" s="80"/>
      <c r="L100" s="80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spans="1:26" ht="14.25" customHeight="1" x14ac:dyDescent="0.2">
      <c r="A101" s="79" t="s">
        <v>2105</v>
      </c>
      <c r="B101" s="79" t="s">
        <v>2106</v>
      </c>
      <c r="C101" s="80" t="str">
        <f t="shared" si="0"/>
        <v>AZAD MAIDAN</v>
      </c>
      <c r="D101" s="80"/>
      <c r="E101" s="80"/>
      <c r="F101" s="80"/>
      <c r="G101" s="80">
        <v>1</v>
      </c>
      <c r="H101" s="80">
        <f t="shared" si="1"/>
        <v>1</v>
      </c>
      <c r="I101" s="80">
        <f t="shared" si="2"/>
        <v>1</v>
      </c>
      <c r="J101" s="80"/>
      <c r="K101" s="80"/>
      <c r="L101" s="80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spans="1:26" ht="14.25" customHeight="1" x14ac:dyDescent="0.2">
      <c r="A102" s="79" t="s">
        <v>3060</v>
      </c>
      <c r="B102" s="79" t="s">
        <v>3061</v>
      </c>
      <c r="C102" s="80" t="str">
        <f t="shared" si="0"/>
        <v>AZGAONKAR</v>
      </c>
      <c r="D102" s="80"/>
      <c r="E102" s="80"/>
      <c r="F102" s="80"/>
      <c r="G102" s="80">
        <v>1</v>
      </c>
      <c r="H102" s="80">
        <f t="shared" si="1"/>
        <v>1</v>
      </c>
      <c r="I102" s="80">
        <f t="shared" si="2"/>
        <v>1</v>
      </c>
      <c r="J102" s="80"/>
      <c r="K102" s="80"/>
      <c r="L102" s="80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spans="1:26" ht="14.25" customHeight="1" x14ac:dyDescent="0.2">
      <c r="A103" s="79" t="s">
        <v>1775</v>
      </c>
      <c r="B103" s="79" t="s">
        <v>1776</v>
      </c>
      <c r="C103" s="80" t="str">
        <f t="shared" si="0"/>
        <v>AZOSHI</v>
      </c>
      <c r="D103" s="80"/>
      <c r="E103" s="80"/>
      <c r="F103" s="80"/>
      <c r="G103" s="80">
        <v>10</v>
      </c>
      <c r="H103" s="80">
        <f t="shared" si="1"/>
        <v>1</v>
      </c>
      <c r="I103" s="80">
        <f t="shared" si="2"/>
        <v>1</v>
      </c>
      <c r="J103" s="80"/>
      <c r="K103" s="80"/>
      <c r="L103" s="80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spans="1:26" ht="14.25" customHeight="1" x14ac:dyDescent="0.2">
      <c r="A104" s="79" t="s">
        <v>318</v>
      </c>
      <c r="B104" s="79" t="s">
        <v>319</v>
      </c>
      <c r="C104" s="80" t="str">
        <f t="shared" si="0"/>
        <v>B.WADA/NX</v>
      </c>
      <c r="D104" s="80"/>
      <c r="E104" s="80"/>
      <c r="F104" s="80"/>
      <c r="G104" s="80">
        <v>11</v>
      </c>
      <c r="H104" s="80">
        <f t="shared" si="1"/>
        <v>1</v>
      </c>
      <c r="I104" s="80">
        <f t="shared" si="2"/>
        <v>1</v>
      </c>
      <c r="J104" s="80"/>
      <c r="K104" s="80"/>
      <c r="L104" s="80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spans="1:26" ht="14.25" customHeight="1" x14ac:dyDescent="0.2">
      <c r="A105" s="79" t="s">
        <v>1480</v>
      </c>
      <c r="B105" s="79" t="s">
        <v>1481</v>
      </c>
      <c r="C105" s="80" t="str">
        <f t="shared" si="0"/>
        <v>BABLESHWAR</v>
      </c>
      <c r="D105" s="80"/>
      <c r="E105" s="80"/>
      <c r="F105" s="80"/>
      <c r="G105" s="80">
        <v>4</v>
      </c>
      <c r="H105" s="80">
        <f t="shared" si="1"/>
        <v>1</v>
      </c>
      <c r="I105" s="80">
        <f t="shared" si="2"/>
        <v>1</v>
      </c>
      <c r="J105" s="80"/>
      <c r="K105" s="80"/>
      <c r="L105" s="80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spans="1:26" ht="14.25" customHeight="1" x14ac:dyDescent="0.2">
      <c r="A106" s="79" t="s">
        <v>2259</v>
      </c>
      <c r="B106" s="79" t="s">
        <v>2260</v>
      </c>
      <c r="C106" s="80" t="str">
        <f t="shared" si="0"/>
        <v>BADAMI</v>
      </c>
      <c r="D106" s="80"/>
      <c r="E106" s="80"/>
      <c r="F106" s="80"/>
      <c r="G106" s="80">
        <v>2</v>
      </c>
      <c r="H106" s="80">
        <f t="shared" si="1"/>
        <v>1</v>
      </c>
      <c r="I106" s="80">
        <f t="shared" si="2"/>
        <v>1</v>
      </c>
      <c r="J106" s="80"/>
      <c r="K106" s="80"/>
      <c r="L106" s="80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spans="1:26" ht="14.25" customHeight="1" x14ac:dyDescent="0.2">
      <c r="A107" s="79" t="s">
        <v>1008</v>
      </c>
      <c r="B107" s="79" t="s">
        <v>1009</v>
      </c>
      <c r="C107" s="80" t="str">
        <f t="shared" si="0"/>
        <v>BADEM</v>
      </c>
      <c r="D107" s="80"/>
      <c r="E107" s="80"/>
      <c r="F107" s="80"/>
      <c r="G107" s="80">
        <v>4</v>
      </c>
      <c r="H107" s="80">
        <f t="shared" si="1"/>
        <v>1</v>
      </c>
      <c r="I107" s="80">
        <f t="shared" si="2"/>
        <v>1</v>
      </c>
      <c r="J107" s="80"/>
      <c r="K107" s="80"/>
      <c r="L107" s="80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spans="1:26" ht="14.25" customHeight="1" x14ac:dyDescent="0.2">
      <c r="A108" s="79" t="s">
        <v>2610</v>
      </c>
      <c r="B108" s="79" t="s">
        <v>2611</v>
      </c>
      <c r="C108" s="80" t="str">
        <f t="shared" si="0"/>
        <v>BAGA</v>
      </c>
      <c r="D108" s="80"/>
      <c r="E108" s="80"/>
      <c r="F108" s="80"/>
      <c r="G108" s="80">
        <v>6</v>
      </c>
      <c r="H108" s="80">
        <f t="shared" si="1"/>
        <v>1</v>
      </c>
      <c r="I108" s="80">
        <f t="shared" si="2"/>
        <v>1</v>
      </c>
      <c r="J108" s="80"/>
      <c r="K108" s="80"/>
      <c r="L108" s="80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spans="1:26" ht="14.25" customHeight="1" x14ac:dyDescent="0.2">
      <c r="A109" s="79" t="s">
        <v>2253</v>
      </c>
      <c r="B109" s="79" t="s">
        <v>2254</v>
      </c>
      <c r="C109" s="80" t="str">
        <f t="shared" si="0"/>
        <v>BAGALKOT</v>
      </c>
      <c r="D109" s="80"/>
      <c r="E109" s="80"/>
      <c r="F109" s="80"/>
      <c r="G109" s="80">
        <v>10</v>
      </c>
      <c r="H109" s="80">
        <f t="shared" si="1"/>
        <v>1</v>
      </c>
      <c r="I109" s="80">
        <f t="shared" si="2"/>
        <v>1</v>
      </c>
      <c r="J109" s="80"/>
      <c r="K109" s="80"/>
      <c r="L109" s="80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spans="1:26" ht="14.25" customHeight="1" x14ac:dyDescent="0.2">
      <c r="A110" s="79" t="s">
        <v>1364</v>
      </c>
      <c r="B110" s="79" t="s">
        <v>1365</v>
      </c>
      <c r="C110" s="80" t="str">
        <f t="shared" si="0"/>
        <v>BAGEWADI</v>
      </c>
      <c r="D110" s="80"/>
      <c r="E110" s="80"/>
      <c r="F110" s="80"/>
      <c r="G110" s="80">
        <v>2</v>
      </c>
      <c r="H110" s="80">
        <f t="shared" si="1"/>
        <v>1</v>
      </c>
      <c r="I110" s="80">
        <f t="shared" si="2"/>
        <v>1</v>
      </c>
      <c r="J110" s="80"/>
      <c r="K110" s="80"/>
      <c r="L110" s="80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spans="1:26" ht="14.25" customHeight="1" x14ac:dyDescent="0.2">
      <c r="A111" s="79" t="s">
        <v>1786</v>
      </c>
      <c r="B111" s="79" t="s">
        <v>1787</v>
      </c>
      <c r="C111" s="80" t="str">
        <f t="shared" si="0"/>
        <v>BAIKADE</v>
      </c>
      <c r="D111" s="80"/>
      <c r="E111" s="80"/>
      <c r="F111" s="80"/>
      <c r="G111" s="80">
        <v>5</v>
      </c>
      <c r="H111" s="80">
        <f t="shared" si="1"/>
        <v>1</v>
      </c>
      <c r="I111" s="80">
        <f t="shared" si="2"/>
        <v>1</v>
      </c>
      <c r="J111" s="80"/>
      <c r="K111" s="80"/>
      <c r="L111" s="80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spans="1:26" ht="14.25" customHeight="1" x14ac:dyDescent="0.2">
      <c r="A112" s="79" t="s">
        <v>727</v>
      </c>
      <c r="B112" s="79" t="s">
        <v>728</v>
      </c>
      <c r="C112" s="80" t="str">
        <f t="shared" si="0"/>
        <v>BAILPAR</v>
      </c>
      <c r="D112" s="80"/>
      <c r="E112" s="80"/>
      <c r="F112" s="80"/>
      <c r="G112" s="80">
        <v>8</v>
      </c>
      <c r="H112" s="80">
        <f t="shared" si="1"/>
        <v>1</v>
      </c>
      <c r="I112" s="80">
        <f t="shared" si="2"/>
        <v>1</v>
      </c>
      <c r="J112" s="80"/>
      <c r="K112" s="80"/>
      <c r="L112" s="80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spans="1:26" ht="14.25" customHeight="1" x14ac:dyDescent="0.2">
      <c r="A113" s="79" t="s">
        <v>1368</v>
      </c>
      <c r="B113" s="79" t="s">
        <v>1369</v>
      </c>
      <c r="C113" s="80" t="str">
        <f t="shared" si="0"/>
        <v>BAILUNGAL</v>
      </c>
      <c r="D113" s="80"/>
      <c r="E113" s="80"/>
      <c r="F113" s="80"/>
      <c r="G113" s="80">
        <v>2</v>
      </c>
      <c r="H113" s="80">
        <f t="shared" si="1"/>
        <v>1</v>
      </c>
      <c r="I113" s="80">
        <f t="shared" si="2"/>
        <v>1</v>
      </c>
      <c r="J113" s="80"/>
      <c r="K113" s="80"/>
      <c r="L113" s="80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spans="1:26" ht="14.25" customHeight="1" x14ac:dyDescent="0.2">
      <c r="A114" s="79" t="s">
        <v>3791</v>
      </c>
      <c r="B114" s="79" t="s">
        <v>3792</v>
      </c>
      <c r="C114" s="80" t="str">
        <f t="shared" si="0"/>
        <v>BAINA</v>
      </c>
      <c r="D114" s="80"/>
      <c r="E114" s="80"/>
      <c r="F114" s="80"/>
      <c r="G114" s="80">
        <v>0</v>
      </c>
      <c r="H114" s="80">
        <f t="shared" si="1"/>
        <v>1</v>
      </c>
      <c r="I114" s="80">
        <f t="shared" si="2"/>
        <v>1</v>
      </c>
      <c r="J114" s="80"/>
      <c r="K114" s="80"/>
      <c r="L114" s="80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spans="1:26" ht="14.25" customHeight="1" x14ac:dyDescent="0.2">
      <c r="A115" s="79" t="s">
        <v>213</v>
      </c>
      <c r="B115" s="79" t="s">
        <v>214</v>
      </c>
      <c r="C115" s="80" t="str">
        <f t="shared" si="0"/>
        <v>BAINGINI</v>
      </c>
      <c r="D115" s="80"/>
      <c r="E115" s="80"/>
      <c r="F115" s="80"/>
      <c r="G115" s="80">
        <v>82</v>
      </c>
      <c r="H115" s="80">
        <f t="shared" si="1"/>
        <v>1</v>
      </c>
      <c r="I115" s="80">
        <f t="shared" si="2"/>
        <v>1</v>
      </c>
      <c r="J115" s="80"/>
      <c r="K115" s="80"/>
      <c r="L115" s="80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spans="1:26" ht="14.25" customHeight="1" x14ac:dyDescent="0.2">
      <c r="A116" s="79" t="s">
        <v>2078</v>
      </c>
      <c r="B116" s="79" t="s">
        <v>2079</v>
      </c>
      <c r="C116" s="80" t="str">
        <f t="shared" si="0"/>
        <v>BALLI</v>
      </c>
      <c r="D116" s="80"/>
      <c r="E116" s="80"/>
      <c r="F116" s="80"/>
      <c r="G116" s="80">
        <v>36</v>
      </c>
      <c r="H116" s="80">
        <f t="shared" si="1"/>
        <v>1</v>
      </c>
      <c r="I116" s="80">
        <f t="shared" si="2"/>
        <v>1</v>
      </c>
      <c r="J116" s="80"/>
      <c r="K116" s="80"/>
      <c r="L116" s="80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spans="1:26" ht="14.25" customHeight="1" x14ac:dyDescent="0.2">
      <c r="A117" s="79" t="s">
        <v>1119</v>
      </c>
      <c r="B117" s="79" t="s">
        <v>1120</v>
      </c>
      <c r="C117" s="80" t="str">
        <f t="shared" si="0"/>
        <v>BAMADO</v>
      </c>
      <c r="D117" s="80"/>
      <c r="E117" s="80"/>
      <c r="F117" s="80"/>
      <c r="G117" s="80">
        <v>3</v>
      </c>
      <c r="H117" s="80">
        <f t="shared" si="1"/>
        <v>1</v>
      </c>
      <c r="I117" s="80">
        <f t="shared" si="2"/>
        <v>1</v>
      </c>
      <c r="J117" s="80"/>
      <c r="K117" s="80"/>
      <c r="L117" s="80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spans="1:26" ht="14.25" customHeight="1" x14ac:dyDescent="0.2">
      <c r="A118" s="79" t="s">
        <v>365</v>
      </c>
      <c r="B118" s="79" t="s">
        <v>366</v>
      </c>
      <c r="C118" s="80" t="str">
        <f t="shared" si="0"/>
        <v>BAMBER</v>
      </c>
      <c r="D118" s="80"/>
      <c r="E118" s="80"/>
      <c r="F118" s="80"/>
      <c r="G118" s="80">
        <v>6</v>
      </c>
      <c r="H118" s="80">
        <f t="shared" si="1"/>
        <v>1</v>
      </c>
      <c r="I118" s="80">
        <f t="shared" si="2"/>
        <v>1</v>
      </c>
      <c r="J118" s="80"/>
      <c r="K118" s="80"/>
      <c r="L118" s="80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spans="1:26" ht="14.25" customHeight="1" x14ac:dyDescent="0.2">
      <c r="A119" s="79" t="s">
        <v>15</v>
      </c>
      <c r="B119" s="79" t="s">
        <v>16</v>
      </c>
      <c r="C119" s="80" t="str">
        <f t="shared" si="0"/>
        <v>BAMBOLI GMC</v>
      </c>
      <c r="D119" s="80"/>
      <c r="E119" s="80"/>
      <c r="F119" s="80"/>
      <c r="G119" s="80">
        <v>85</v>
      </c>
      <c r="H119" s="80">
        <f t="shared" si="1"/>
        <v>1</v>
      </c>
      <c r="I119" s="80">
        <f t="shared" si="2"/>
        <v>1</v>
      </c>
      <c r="J119" s="80"/>
      <c r="K119" s="80"/>
      <c r="L119" s="80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spans="1:26" ht="14.25" customHeight="1" x14ac:dyDescent="0.2">
      <c r="A120" s="79" t="s">
        <v>17</v>
      </c>
      <c r="B120" s="79" t="s">
        <v>18</v>
      </c>
      <c r="C120" s="80" t="str">
        <f t="shared" si="0"/>
        <v>BAMBOLI W/S</v>
      </c>
      <c r="D120" s="80"/>
      <c r="E120" s="80"/>
      <c r="F120" s="80"/>
      <c r="G120" s="80">
        <v>63</v>
      </c>
      <c r="H120" s="80">
        <f t="shared" si="1"/>
        <v>1</v>
      </c>
      <c r="I120" s="80">
        <f t="shared" si="2"/>
        <v>1</v>
      </c>
      <c r="J120" s="80"/>
      <c r="K120" s="80"/>
      <c r="L120" s="80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spans="1:26" ht="14.25" customHeight="1" x14ac:dyDescent="0.2">
      <c r="A121" s="79" t="s">
        <v>2273</v>
      </c>
      <c r="B121" s="79" t="s">
        <v>2274</v>
      </c>
      <c r="C121" s="80" t="str">
        <f t="shared" si="0"/>
        <v>BANAPUR</v>
      </c>
      <c r="D121" s="80"/>
      <c r="E121" s="80"/>
      <c r="F121" s="80"/>
      <c r="G121" s="80">
        <v>1</v>
      </c>
      <c r="H121" s="80">
        <f t="shared" si="1"/>
        <v>1</v>
      </c>
      <c r="I121" s="80">
        <f t="shared" si="2"/>
        <v>1</v>
      </c>
      <c r="J121" s="80"/>
      <c r="K121" s="80"/>
      <c r="L121" s="80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spans="1:26" ht="14.25" customHeight="1" x14ac:dyDescent="0.2">
      <c r="A122" s="79" t="s">
        <v>160</v>
      </c>
      <c r="B122" s="79" t="s">
        <v>161</v>
      </c>
      <c r="C122" s="80" t="str">
        <f t="shared" si="0"/>
        <v>BANASTARI</v>
      </c>
      <c r="D122" s="80"/>
      <c r="E122" s="80"/>
      <c r="F122" s="80"/>
      <c r="G122" s="80">
        <v>107</v>
      </c>
      <c r="H122" s="80">
        <f t="shared" si="1"/>
        <v>1</v>
      </c>
      <c r="I122" s="80">
        <f t="shared" si="2"/>
        <v>1</v>
      </c>
      <c r="J122" s="80"/>
      <c r="K122" s="80"/>
      <c r="L122" s="80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spans="1:26" ht="14.25" customHeight="1" x14ac:dyDescent="0.2">
      <c r="A123" s="79" t="s">
        <v>1205</v>
      </c>
      <c r="B123" s="79" t="s">
        <v>1206</v>
      </c>
      <c r="C123" s="80" t="str">
        <f t="shared" si="0"/>
        <v>BANDA</v>
      </c>
      <c r="D123" s="80"/>
      <c r="E123" s="80"/>
      <c r="F123" s="80"/>
      <c r="G123" s="80">
        <v>17</v>
      </c>
      <c r="H123" s="80">
        <f t="shared" si="1"/>
        <v>1</v>
      </c>
      <c r="I123" s="80">
        <f t="shared" si="2"/>
        <v>1</v>
      </c>
      <c r="J123" s="80"/>
      <c r="K123" s="80"/>
      <c r="L123" s="80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spans="1:26" ht="14.25" customHeight="1" x14ac:dyDescent="0.2">
      <c r="A124" s="79" t="s">
        <v>2944</v>
      </c>
      <c r="B124" s="79" t="s">
        <v>2945</v>
      </c>
      <c r="C124" s="80" t="str">
        <f t="shared" si="0"/>
        <v>BANDOL SCHL</v>
      </c>
      <c r="D124" s="80"/>
      <c r="E124" s="80"/>
      <c r="F124" s="80"/>
      <c r="G124" s="80">
        <v>1</v>
      </c>
      <c r="H124" s="80">
        <f t="shared" si="1"/>
        <v>1</v>
      </c>
      <c r="I124" s="80">
        <f t="shared" si="2"/>
        <v>1</v>
      </c>
      <c r="J124" s="80"/>
      <c r="K124" s="80"/>
      <c r="L124" s="80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spans="1:26" ht="14.25" customHeight="1" x14ac:dyDescent="0.2">
      <c r="A125" s="79" t="s">
        <v>2427</v>
      </c>
      <c r="B125" s="79" t="s">
        <v>2428</v>
      </c>
      <c r="C125" s="80" t="str">
        <f t="shared" si="0"/>
        <v>BANDOLI</v>
      </c>
      <c r="D125" s="80"/>
      <c r="E125" s="80"/>
      <c r="F125" s="80"/>
      <c r="G125" s="80">
        <v>9</v>
      </c>
      <c r="H125" s="80">
        <f t="shared" si="1"/>
        <v>1</v>
      </c>
      <c r="I125" s="80">
        <f t="shared" si="2"/>
        <v>1</v>
      </c>
      <c r="J125" s="80"/>
      <c r="K125" s="80"/>
      <c r="L125" s="80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spans="1:26" ht="14.25" customHeight="1" x14ac:dyDescent="0.2">
      <c r="A126" s="79" t="s">
        <v>2425</v>
      </c>
      <c r="B126" s="79" t="s">
        <v>2426</v>
      </c>
      <c r="C126" s="80" t="str">
        <f t="shared" si="0"/>
        <v>BANDOLI PMP</v>
      </c>
      <c r="D126" s="80"/>
      <c r="E126" s="80"/>
      <c r="F126" s="80"/>
      <c r="G126" s="80">
        <v>5</v>
      </c>
      <c r="H126" s="80">
        <f t="shared" si="1"/>
        <v>1</v>
      </c>
      <c r="I126" s="80">
        <f t="shared" si="2"/>
        <v>1</v>
      </c>
      <c r="J126" s="80"/>
      <c r="K126" s="80"/>
      <c r="L126" s="80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spans="1:26" ht="14.25" customHeight="1" x14ac:dyDescent="0.2">
      <c r="A127" s="79" t="s">
        <v>2620</v>
      </c>
      <c r="B127" s="79" t="s">
        <v>2621</v>
      </c>
      <c r="C127" s="80" t="str">
        <f t="shared" si="0"/>
        <v>BANE CHAPLE</v>
      </c>
      <c r="D127" s="80"/>
      <c r="E127" s="80"/>
      <c r="F127" s="80"/>
      <c r="G127" s="80">
        <v>1</v>
      </c>
      <c r="H127" s="80">
        <f t="shared" si="1"/>
        <v>1</v>
      </c>
      <c r="I127" s="80">
        <f t="shared" si="2"/>
        <v>1</v>
      </c>
      <c r="J127" s="80"/>
      <c r="K127" s="80"/>
      <c r="L127" s="80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spans="1:26" ht="14.25" customHeight="1" x14ac:dyDescent="0.2">
      <c r="A128" s="79" t="s">
        <v>2269</v>
      </c>
      <c r="B128" s="79" t="s">
        <v>2270</v>
      </c>
      <c r="C128" s="80" t="str">
        <f t="shared" si="0"/>
        <v>BANNIKOPPA</v>
      </c>
      <c r="D128" s="80"/>
      <c r="E128" s="80"/>
      <c r="F128" s="80"/>
      <c r="G128" s="80">
        <v>1</v>
      </c>
      <c r="H128" s="80">
        <f t="shared" si="1"/>
        <v>1</v>
      </c>
      <c r="I128" s="80">
        <f t="shared" si="2"/>
        <v>1</v>
      </c>
      <c r="J128" s="80"/>
      <c r="K128" s="80"/>
      <c r="L128" s="80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spans="1:26" ht="14.25" customHeight="1" x14ac:dyDescent="0.2">
      <c r="A129" s="79" t="s">
        <v>2462</v>
      </c>
      <c r="B129" s="79" t="s">
        <v>2463</v>
      </c>
      <c r="C129" s="80" t="str">
        <f t="shared" si="0"/>
        <v>BANSAI</v>
      </c>
      <c r="D129" s="80"/>
      <c r="E129" s="80"/>
      <c r="F129" s="80"/>
      <c r="G129" s="80">
        <v>15</v>
      </c>
      <c r="H129" s="80">
        <f t="shared" si="1"/>
        <v>1</v>
      </c>
      <c r="I129" s="80">
        <f t="shared" si="2"/>
        <v>1</v>
      </c>
      <c r="J129" s="80"/>
      <c r="K129" s="80"/>
      <c r="L129" s="80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spans="1:26" ht="14.25" customHeight="1" x14ac:dyDescent="0.2">
      <c r="A130" s="79" t="s">
        <v>1272</v>
      </c>
      <c r="B130" s="79" t="s">
        <v>1273</v>
      </c>
      <c r="C130" s="80" t="str">
        <f t="shared" si="0"/>
        <v>BAPARDE</v>
      </c>
      <c r="D130" s="80"/>
      <c r="E130" s="80"/>
      <c r="F130" s="80"/>
      <c r="G130" s="80">
        <v>1</v>
      </c>
      <c r="H130" s="80">
        <f t="shared" si="1"/>
        <v>1</v>
      </c>
      <c r="I130" s="80">
        <f t="shared" si="2"/>
        <v>1</v>
      </c>
      <c r="J130" s="80"/>
      <c r="K130" s="80"/>
      <c r="L130" s="80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spans="1:26" ht="14.25" customHeight="1" x14ac:dyDescent="0.2">
      <c r="A131" s="79" t="s">
        <v>1133</v>
      </c>
      <c r="B131" s="79" t="s">
        <v>1134</v>
      </c>
      <c r="C131" s="80" t="str">
        <f t="shared" si="0"/>
        <v>BARADI</v>
      </c>
      <c r="D131" s="80"/>
      <c r="E131" s="80"/>
      <c r="F131" s="80"/>
      <c r="G131" s="80">
        <v>4</v>
      </c>
      <c r="H131" s="80">
        <f t="shared" si="1"/>
        <v>1</v>
      </c>
      <c r="I131" s="80">
        <f t="shared" si="2"/>
        <v>1</v>
      </c>
      <c r="J131" s="80"/>
      <c r="K131" s="80"/>
      <c r="L131" s="80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spans="1:26" ht="14.25" customHeight="1" x14ac:dyDescent="0.2">
      <c r="A132" s="79" t="s">
        <v>1762</v>
      </c>
      <c r="B132" s="79" t="s">
        <v>1763</v>
      </c>
      <c r="C132" s="80" t="str">
        <f t="shared" si="0"/>
        <v>BARAZAN</v>
      </c>
      <c r="D132" s="80"/>
      <c r="E132" s="80"/>
      <c r="F132" s="80"/>
      <c r="G132" s="80">
        <v>2</v>
      </c>
      <c r="H132" s="80">
        <f t="shared" si="1"/>
        <v>1</v>
      </c>
      <c r="I132" s="80">
        <f t="shared" si="2"/>
        <v>1</v>
      </c>
      <c r="J132" s="80"/>
      <c r="K132" s="80"/>
      <c r="L132" s="80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spans="1:26" ht="14.25" customHeight="1" x14ac:dyDescent="0.2">
      <c r="A133" s="79" t="s">
        <v>2470</v>
      </c>
      <c r="B133" s="79" t="s">
        <v>2471</v>
      </c>
      <c r="C133" s="80" t="str">
        <f t="shared" si="0"/>
        <v>BARAZAN TIT</v>
      </c>
      <c r="D133" s="80"/>
      <c r="E133" s="80"/>
      <c r="F133" s="80"/>
      <c r="G133" s="80">
        <v>3</v>
      </c>
      <c r="H133" s="80">
        <f t="shared" si="1"/>
        <v>1</v>
      </c>
      <c r="I133" s="80">
        <f t="shared" si="2"/>
        <v>1</v>
      </c>
      <c r="J133" s="80"/>
      <c r="K133" s="80"/>
      <c r="L133" s="80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spans="1:26" ht="14.25" customHeight="1" x14ac:dyDescent="0.2">
      <c r="A134" s="79" t="s">
        <v>2662</v>
      </c>
      <c r="B134" s="79" t="s">
        <v>2663</v>
      </c>
      <c r="C134" s="80" t="str">
        <f t="shared" si="0"/>
        <v>BARAZAN TSK</v>
      </c>
      <c r="D134" s="80"/>
      <c r="E134" s="80"/>
      <c r="F134" s="80"/>
      <c r="G134" s="80">
        <v>5</v>
      </c>
      <c r="H134" s="80">
        <f t="shared" si="1"/>
        <v>1</v>
      </c>
      <c r="I134" s="80">
        <f t="shared" si="2"/>
        <v>1</v>
      </c>
      <c r="J134" s="80"/>
      <c r="K134" s="80"/>
      <c r="L134" s="80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spans="1:26" ht="14.25" customHeight="1" x14ac:dyDescent="0.2">
      <c r="A135" s="79" t="s">
        <v>638</v>
      </c>
      <c r="B135" s="79" t="s">
        <v>639</v>
      </c>
      <c r="C135" s="80" t="str">
        <f t="shared" si="0"/>
        <v>BARAZANWADA</v>
      </c>
      <c r="D135" s="80"/>
      <c r="E135" s="80"/>
      <c r="F135" s="80"/>
      <c r="G135" s="80">
        <v>1</v>
      </c>
      <c r="H135" s="80">
        <f t="shared" si="1"/>
        <v>1</v>
      </c>
      <c r="I135" s="80">
        <f t="shared" si="2"/>
        <v>1</v>
      </c>
      <c r="J135" s="80"/>
      <c r="K135" s="80"/>
      <c r="L135" s="80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spans="1:26" ht="14.25" customHeight="1" x14ac:dyDescent="0.2">
      <c r="A136" s="79" t="s">
        <v>1844</v>
      </c>
      <c r="B136" s="79" t="s">
        <v>1845</v>
      </c>
      <c r="C136" s="80" t="str">
        <f t="shared" si="0"/>
        <v>BARROS WADO</v>
      </c>
      <c r="D136" s="80"/>
      <c r="E136" s="80"/>
      <c r="F136" s="80"/>
      <c r="G136" s="80">
        <v>1</v>
      </c>
      <c r="H136" s="80">
        <f t="shared" si="1"/>
        <v>1</v>
      </c>
      <c r="I136" s="80">
        <f t="shared" si="2"/>
        <v>1</v>
      </c>
      <c r="J136" s="80"/>
      <c r="K136" s="80"/>
      <c r="L136" s="80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spans="1:26" ht="14.25" customHeight="1" x14ac:dyDescent="0.2">
      <c r="A137" s="79" t="s">
        <v>1016</v>
      </c>
      <c r="B137" s="79" t="s">
        <v>1017</v>
      </c>
      <c r="C137" s="80" t="str">
        <f t="shared" si="0"/>
        <v>BASTODA</v>
      </c>
      <c r="D137" s="80"/>
      <c r="E137" s="80"/>
      <c r="F137" s="80"/>
      <c r="G137" s="80">
        <v>3</v>
      </c>
      <c r="H137" s="80">
        <f t="shared" si="1"/>
        <v>1</v>
      </c>
      <c r="I137" s="80">
        <f t="shared" si="2"/>
        <v>1</v>
      </c>
      <c r="J137" s="80"/>
      <c r="K137" s="80"/>
      <c r="L137" s="80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spans="1:26" ht="14.25" customHeight="1" x14ac:dyDescent="0.2">
      <c r="A138" s="82" t="s">
        <v>3793</v>
      </c>
      <c r="B138" s="82" t="s">
        <v>3794</v>
      </c>
      <c r="C138" s="80" t="str">
        <f t="shared" si="0"/>
        <v>BATIM</v>
      </c>
      <c r="D138" s="80"/>
      <c r="E138" s="80"/>
      <c r="F138" s="80"/>
      <c r="G138" s="80">
        <v>0</v>
      </c>
      <c r="H138" s="80">
        <f t="shared" si="1"/>
        <v>1</v>
      </c>
      <c r="I138" s="80">
        <f t="shared" si="2"/>
        <v>1</v>
      </c>
      <c r="J138" s="80"/>
      <c r="K138" s="80"/>
      <c r="L138" s="80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spans="1:26" ht="14.25" customHeight="1" x14ac:dyDescent="0.2">
      <c r="A139" s="79" t="s">
        <v>1370</v>
      </c>
      <c r="B139" s="79" t="s">
        <v>1371</v>
      </c>
      <c r="C139" s="80" t="str">
        <f t="shared" si="0"/>
        <v>BEILWADI</v>
      </c>
      <c r="D139" s="80"/>
      <c r="E139" s="80"/>
      <c r="F139" s="80"/>
      <c r="G139" s="80">
        <v>2</v>
      </c>
      <c r="H139" s="80">
        <f t="shared" si="1"/>
        <v>1</v>
      </c>
      <c r="I139" s="80">
        <f t="shared" si="2"/>
        <v>1</v>
      </c>
      <c r="J139" s="80"/>
      <c r="K139" s="80"/>
      <c r="L139" s="80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spans="1:26" ht="14.25" customHeight="1" x14ac:dyDescent="0.2">
      <c r="A140" s="79" t="s">
        <v>660</v>
      </c>
      <c r="B140" s="79" t="s">
        <v>661</v>
      </c>
      <c r="C140" s="80" t="str">
        <f t="shared" si="0"/>
        <v>BELABHT/PMB</v>
      </c>
      <c r="D140" s="80"/>
      <c r="E140" s="80"/>
      <c r="F140" s="80"/>
      <c r="G140" s="80">
        <v>2</v>
      </c>
      <c r="H140" s="80">
        <f t="shared" si="1"/>
        <v>1</v>
      </c>
      <c r="I140" s="80">
        <f t="shared" si="2"/>
        <v>1</v>
      </c>
      <c r="J140" s="80"/>
      <c r="K140" s="80"/>
      <c r="L140" s="80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spans="1:26" ht="14.25" customHeight="1" x14ac:dyDescent="0.2">
      <c r="A141" s="79" t="s">
        <v>3089</v>
      </c>
      <c r="B141" s="79" t="s">
        <v>3090</v>
      </c>
      <c r="C141" s="80" t="str">
        <f t="shared" si="0"/>
        <v>BELGAO</v>
      </c>
      <c r="D141" s="80"/>
      <c r="E141" s="80"/>
      <c r="F141" s="80"/>
      <c r="G141" s="80">
        <v>6</v>
      </c>
      <c r="H141" s="80">
        <f t="shared" si="1"/>
        <v>1</v>
      </c>
      <c r="I141" s="80">
        <f t="shared" si="2"/>
        <v>1</v>
      </c>
      <c r="J141" s="80"/>
      <c r="K141" s="80"/>
      <c r="L141" s="8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spans="1:26" ht="14.25" customHeight="1" x14ac:dyDescent="0.2">
      <c r="A142" s="79" t="s">
        <v>1362</v>
      </c>
      <c r="B142" s="79" t="s">
        <v>1363</v>
      </c>
      <c r="C142" s="80" t="str">
        <f t="shared" si="0"/>
        <v>BELGAVI CBT</v>
      </c>
      <c r="D142" s="80"/>
      <c r="E142" s="80"/>
      <c r="F142" s="80"/>
      <c r="G142" s="80">
        <v>33</v>
      </c>
      <c r="H142" s="80">
        <f t="shared" si="1"/>
        <v>1</v>
      </c>
      <c r="I142" s="80">
        <f t="shared" si="2"/>
        <v>1</v>
      </c>
      <c r="J142" s="80"/>
      <c r="K142" s="80"/>
      <c r="L142" s="8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spans="1:26" ht="14.25" customHeight="1" x14ac:dyDescent="0.2">
      <c r="A143" s="79" t="s">
        <v>1360</v>
      </c>
      <c r="B143" s="79" t="s">
        <v>1361</v>
      </c>
      <c r="C143" s="80" t="str">
        <f t="shared" si="0"/>
        <v>BELGAVI RLY</v>
      </c>
      <c r="D143" s="80"/>
      <c r="E143" s="80"/>
      <c r="F143" s="80"/>
      <c r="G143" s="80">
        <v>32</v>
      </c>
      <c r="H143" s="80">
        <f t="shared" si="1"/>
        <v>1</v>
      </c>
      <c r="I143" s="80">
        <f t="shared" si="2"/>
        <v>1</v>
      </c>
      <c r="J143" s="80"/>
      <c r="K143" s="80"/>
      <c r="L143" s="8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spans="1:26" ht="14.25" customHeight="1" x14ac:dyDescent="0.2">
      <c r="A144" s="79" t="s">
        <v>3795</v>
      </c>
      <c r="B144" s="79" t="s">
        <v>3796</v>
      </c>
      <c r="C144" s="80" t="str">
        <f t="shared" si="0"/>
        <v>BENGALURU</v>
      </c>
      <c r="D144" s="80"/>
      <c r="E144" s="80"/>
      <c r="F144" s="80"/>
      <c r="G144" s="80">
        <v>0</v>
      </c>
      <c r="H144" s="80">
        <f t="shared" si="1"/>
        <v>1</v>
      </c>
      <c r="I144" s="80">
        <f t="shared" si="2"/>
        <v>1</v>
      </c>
      <c r="J144" s="80"/>
      <c r="K144" s="80"/>
      <c r="L144" s="8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spans="1:26" ht="14.25" customHeight="1" x14ac:dyDescent="0.2">
      <c r="A145" s="79" t="s">
        <v>2716</v>
      </c>
      <c r="B145" s="79" t="s">
        <v>2717</v>
      </c>
      <c r="C145" s="80" t="str">
        <f t="shared" si="0"/>
        <v>BENNE</v>
      </c>
      <c r="D145" s="80"/>
      <c r="E145" s="80"/>
      <c r="F145" s="80"/>
      <c r="G145" s="80">
        <v>3</v>
      </c>
      <c r="H145" s="80">
        <f t="shared" si="1"/>
        <v>1</v>
      </c>
      <c r="I145" s="80">
        <f t="shared" si="2"/>
        <v>1</v>
      </c>
      <c r="J145" s="80"/>
      <c r="K145" s="80"/>
      <c r="L145" s="8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spans="1:26" ht="14.25" customHeight="1" x14ac:dyDescent="0.2">
      <c r="A146" s="79" t="s">
        <v>2290</v>
      </c>
      <c r="B146" s="79" t="s">
        <v>2291</v>
      </c>
      <c r="C146" s="80" t="str">
        <f t="shared" si="0"/>
        <v>BENODE</v>
      </c>
      <c r="D146" s="80"/>
      <c r="E146" s="80"/>
      <c r="F146" s="80"/>
      <c r="G146" s="80">
        <v>27</v>
      </c>
      <c r="H146" s="80">
        <f t="shared" si="1"/>
        <v>1</v>
      </c>
      <c r="I146" s="80">
        <f t="shared" si="2"/>
        <v>1</v>
      </c>
      <c r="J146" s="80"/>
      <c r="K146" s="80"/>
      <c r="L146" s="8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spans="1:26" ht="14.25" customHeight="1" x14ac:dyDescent="0.2">
      <c r="A147" s="79" t="s">
        <v>3797</v>
      </c>
      <c r="B147" s="79" t="s">
        <v>3798</v>
      </c>
      <c r="C147" s="80" t="str">
        <f t="shared" si="0"/>
        <v>Bethoda</v>
      </c>
      <c r="D147" s="80"/>
      <c r="E147" s="80"/>
      <c r="F147" s="80"/>
      <c r="G147" s="80">
        <v>0</v>
      </c>
      <c r="H147" s="80">
        <f t="shared" si="1"/>
        <v>1</v>
      </c>
      <c r="I147" s="80">
        <f t="shared" si="2"/>
        <v>1</v>
      </c>
      <c r="J147" s="80"/>
      <c r="K147" s="80"/>
      <c r="L147" s="8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spans="1:26" ht="14.25" customHeight="1" x14ac:dyDescent="0.2">
      <c r="A148" s="79" t="s">
        <v>1820</v>
      </c>
      <c r="B148" s="79" t="s">
        <v>1821</v>
      </c>
      <c r="C148" s="80" t="str">
        <f t="shared" si="0"/>
        <v>BETIM</v>
      </c>
      <c r="D148" s="80"/>
      <c r="E148" s="80"/>
      <c r="F148" s="80"/>
      <c r="G148" s="80">
        <v>2</v>
      </c>
      <c r="H148" s="80">
        <f t="shared" si="1"/>
        <v>1</v>
      </c>
      <c r="I148" s="80">
        <f t="shared" si="2"/>
        <v>1</v>
      </c>
      <c r="J148" s="80"/>
      <c r="K148" s="80"/>
      <c r="L148" s="8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spans="1:26" ht="14.25" customHeight="1" x14ac:dyDescent="0.2">
      <c r="A149" s="79" t="s">
        <v>1822</v>
      </c>
      <c r="B149" s="79" t="s">
        <v>1823</v>
      </c>
      <c r="C149" s="80" t="str">
        <f t="shared" si="0"/>
        <v>BETIM FERRY</v>
      </c>
      <c r="D149" s="80"/>
      <c r="E149" s="80"/>
      <c r="F149" s="80"/>
      <c r="G149" s="80">
        <v>2</v>
      </c>
      <c r="H149" s="80">
        <f t="shared" si="1"/>
        <v>1</v>
      </c>
      <c r="I149" s="80">
        <f t="shared" si="2"/>
        <v>1</v>
      </c>
      <c r="J149" s="80"/>
      <c r="K149" s="80"/>
      <c r="L149" s="8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spans="1:26" ht="14.25" customHeight="1" x14ac:dyDescent="0.2">
      <c r="A150" s="79" t="s">
        <v>1064</v>
      </c>
      <c r="B150" s="79" t="s">
        <v>1065</v>
      </c>
      <c r="C150" s="80" t="str">
        <f t="shared" si="0"/>
        <v>BETKI</v>
      </c>
      <c r="D150" s="80"/>
      <c r="E150" s="80"/>
      <c r="F150" s="80"/>
      <c r="G150" s="80">
        <v>7</v>
      </c>
      <c r="H150" s="80">
        <f t="shared" si="1"/>
        <v>1</v>
      </c>
      <c r="I150" s="80">
        <f t="shared" si="2"/>
        <v>1</v>
      </c>
      <c r="J150" s="80"/>
      <c r="K150" s="80"/>
      <c r="L150" s="8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spans="1:26" ht="14.25" customHeight="1" x14ac:dyDescent="0.2">
      <c r="A151" s="79" t="s">
        <v>1062</v>
      </c>
      <c r="B151" s="79" t="s">
        <v>1063</v>
      </c>
      <c r="C151" s="80" t="str">
        <f t="shared" si="0"/>
        <v>BETKI HSPTL</v>
      </c>
      <c r="D151" s="80"/>
      <c r="E151" s="80"/>
      <c r="F151" s="80"/>
      <c r="G151" s="80">
        <v>7</v>
      </c>
      <c r="H151" s="80">
        <f t="shared" si="1"/>
        <v>1</v>
      </c>
      <c r="I151" s="80">
        <f t="shared" si="2"/>
        <v>1</v>
      </c>
      <c r="J151" s="80"/>
      <c r="K151" s="80"/>
      <c r="L151" s="8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spans="1:26" ht="14.25" customHeight="1" x14ac:dyDescent="0.2">
      <c r="A152" s="79" t="s">
        <v>1352</v>
      </c>
      <c r="B152" s="79" t="s">
        <v>1353</v>
      </c>
      <c r="C152" s="80" t="str">
        <f t="shared" si="0"/>
        <v>BETNE</v>
      </c>
      <c r="D152" s="80"/>
      <c r="E152" s="80"/>
      <c r="F152" s="80"/>
      <c r="G152" s="80">
        <v>18</v>
      </c>
      <c r="H152" s="80">
        <f t="shared" si="1"/>
        <v>1</v>
      </c>
      <c r="I152" s="80">
        <f t="shared" si="2"/>
        <v>1</v>
      </c>
      <c r="J152" s="80"/>
      <c r="K152" s="80"/>
      <c r="L152" s="8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spans="1:26" ht="14.25" customHeight="1" x14ac:dyDescent="0.2">
      <c r="A153" s="79" t="s">
        <v>1911</v>
      </c>
      <c r="B153" s="79" t="s">
        <v>1912</v>
      </c>
      <c r="C153" s="80" t="str">
        <f t="shared" si="0"/>
        <v>BETODA</v>
      </c>
      <c r="D153" s="80"/>
      <c r="E153" s="80"/>
      <c r="F153" s="80"/>
      <c r="G153" s="80">
        <v>2</v>
      </c>
      <c r="H153" s="80">
        <f t="shared" si="1"/>
        <v>1</v>
      </c>
      <c r="I153" s="80">
        <f t="shared" si="2"/>
        <v>1</v>
      </c>
      <c r="J153" s="80"/>
      <c r="K153" s="80"/>
      <c r="L153" s="8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spans="1:26" ht="14.25" customHeight="1" x14ac:dyDescent="0.2">
      <c r="A154" s="79" t="s">
        <v>1913</v>
      </c>
      <c r="B154" s="79" t="s">
        <v>1914</v>
      </c>
      <c r="C154" s="80" t="str">
        <f t="shared" si="0"/>
        <v>BETODA IDC</v>
      </c>
      <c r="D154" s="80"/>
      <c r="E154" s="80"/>
      <c r="F154" s="80"/>
      <c r="G154" s="80">
        <v>2</v>
      </c>
      <c r="H154" s="80">
        <f t="shared" si="1"/>
        <v>1</v>
      </c>
      <c r="I154" s="80">
        <f t="shared" si="2"/>
        <v>1</v>
      </c>
      <c r="J154" s="80"/>
      <c r="K154" s="80"/>
      <c r="L154" s="8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spans="1:26" ht="14.25" customHeight="1" x14ac:dyDescent="0.2">
      <c r="A155" s="79" t="s">
        <v>1915</v>
      </c>
      <c r="B155" s="79" t="s">
        <v>1916</v>
      </c>
      <c r="C155" s="80" t="str">
        <f t="shared" si="0"/>
        <v>BETODA VP.</v>
      </c>
      <c r="D155" s="80"/>
      <c r="E155" s="80"/>
      <c r="F155" s="80"/>
      <c r="G155" s="80">
        <v>2</v>
      </c>
      <c r="H155" s="80">
        <f t="shared" si="1"/>
        <v>1</v>
      </c>
      <c r="I155" s="80">
        <f t="shared" si="2"/>
        <v>1</v>
      </c>
      <c r="J155" s="80"/>
      <c r="K155" s="80"/>
      <c r="L155" s="8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spans="1:26" ht="14.25" customHeight="1" x14ac:dyDescent="0.2">
      <c r="A156" s="79" t="s">
        <v>2338</v>
      </c>
      <c r="B156" s="79" t="s">
        <v>2339</v>
      </c>
      <c r="C156" s="80" t="str">
        <f t="shared" si="0"/>
        <v>BETORA IND</v>
      </c>
      <c r="D156" s="80"/>
      <c r="E156" s="80"/>
      <c r="F156" s="80"/>
      <c r="G156" s="80">
        <v>1</v>
      </c>
      <c r="H156" s="80">
        <f t="shared" si="1"/>
        <v>1</v>
      </c>
      <c r="I156" s="80">
        <f t="shared" si="2"/>
        <v>1</v>
      </c>
      <c r="J156" s="80"/>
      <c r="K156" s="80"/>
      <c r="L156" s="8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spans="1:26" ht="14.25" customHeight="1" x14ac:dyDescent="0.2">
      <c r="A157" s="79" t="s">
        <v>2336</v>
      </c>
      <c r="B157" s="79" t="s">
        <v>2337</v>
      </c>
      <c r="C157" s="80" t="str">
        <f t="shared" si="0"/>
        <v>BETORA JUNC</v>
      </c>
      <c r="D157" s="80"/>
      <c r="E157" s="80"/>
      <c r="F157" s="80"/>
      <c r="G157" s="80">
        <v>1</v>
      </c>
      <c r="H157" s="80">
        <f t="shared" si="1"/>
        <v>1</v>
      </c>
      <c r="I157" s="80">
        <f t="shared" si="2"/>
        <v>1</v>
      </c>
      <c r="J157" s="80"/>
      <c r="K157" s="80"/>
      <c r="L157" s="80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spans="1:26" ht="14.25" customHeight="1" x14ac:dyDescent="0.2">
      <c r="A158" s="79" t="s">
        <v>1139</v>
      </c>
      <c r="B158" s="79" t="s">
        <v>1140</v>
      </c>
      <c r="C158" s="80" t="str">
        <f t="shared" si="0"/>
        <v>BETUL</v>
      </c>
      <c r="D158" s="80"/>
      <c r="E158" s="80"/>
      <c r="F158" s="80"/>
      <c r="G158" s="80">
        <v>4</v>
      </c>
      <c r="H158" s="80">
        <f t="shared" si="1"/>
        <v>1</v>
      </c>
      <c r="I158" s="80">
        <f t="shared" si="2"/>
        <v>1</v>
      </c>
      <c r="J158" s="80"/>
      <c r="K158" s="80"/>
      <c r="L158" s="80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spans="1:26" ht="14.25" customHeight="1" x14ac:dyDescent="0.2">
      <c r="A159" s="79" t="s">
        <v>1137</v>
      </c>
      <c r="B159" s="79" t="s">
        <v>1138</v>
      </c>
      <c r="C159" s="80" t="str">
        <f t="shared" si="0"/>
        <v>BETUL X</v>
      </c>
      <c r="D159" s="80"/>
      <c r="E159" s="80"/>
      <c r="F159" s="80"/>
      <c r="G159" s="80">
        <v>4</v>
      </c>
      <c r="H159" s="80">
        <f t="shared" si="1"/>
        <v>1</v>
      </c>
      <c r="I159" s="80">
        <f t="shared" si="2"/>
        <v>1</v>
      </c>
      <c r="J159" s="80"/>
      <c r="K159" s="80"/>
      <c r="L159" s="80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spans="1:26" ht="14.25" customHeight="1" x14ac:dyDescent="0.2">
      <c r="A160" s="79" t="s">
        <v>2527</v>
      </c>
      <c r="B160" s="79" t="s">
        <v>2528</v>
      </c>
      <c r="C160" s="80" t="str">
        <f t="shared" si="0"/>
        <v>BGWTI TMP K</v>
      </c>
      <c r="D160" s="80"/>
      <c r="E160" s="80"/>
      <c r="F160" s="80"/>
      <c r="G160" s="80">
        <v>1</v>
      </c>
      <c r="H160" s="80">
        <f t="shared" si="1"/>
        <v>1</v>
      </c>
      <c r="I160" s="80">
        <f t="shared" si="2"/>
        <v>1</v>
      </c>
      <c r="J160" s="80"/>
      <c r="K160" s="80"/>
      <c r="L160" s="80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spans="1:26" ht="14.25" customHeight="1" x14ac:dyDescent="0.2">
      <c r="A161" s="79" t="s">
        <v>1437</v>
      </c>
      <c r="B161" s="79" t="s">
        <v>1438</v>
      </c>
      <c r="C161" s="80" t="str">
        <f t="shared" si="0"/>
        <v>BHADRAVATI</v>
      </c>
      <c r="D161" s="80"/>
      <c r="E161" s="80"/>
      <c r="F161" s="80"/>
      <c r="G161" s="80">
        <v>5</v>
      </c>
      <c r="H161" s="80">
        <f t="shared" si="1"/>
        <v>1</v>
      </c>
      <c r="I161" s="80">
        <f t="shared" si="2"/>
        <v>1</v>
      </c>
      <c r="J161" s="80"/>
      <c r="K161" s="80"/>
      <c r="L161" s="80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spans="1:26" ht="14.25" customHeight="1" x14ac:dyDescent="0.2">
      <c r="A162" s="79" t="s">
        <v>870</v>
      </c>
      <c r="B162" s="79" t="s">
        <v>871</v>
      </c>
      <c r="C162" s="80" t="str">
        <f t="shared" si="0"/>
        <v>BHAIDWADA</v>
      </c>
      <c r="D162" s="80"/>
      <c r="E162" s="80"/>
      <c r="F162" s="80"/>
      <c r="G162" s="80">
        <v>10</v>
      </c>
      <c r="H162" s="80">
        <f t="shared" si="1"/>
        <v>1</v>
      </c>
      <c r="I162" s="80">
        <f t="shared" si="2"/>
        <v>1</v>
      </c>
      <c r="J162" s="80"/>
      <c r="K162" s="80"/>
      <c r="L162" s="80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spans="1:26" ht="14.25" customHeight="1" x14ac:dyDescent="0.2">
      <c r="A163" s="79" t="s">
        <v>1788</v>
      </c>
      <c r="B163" s="79" t="s">
        <v>1789</v>
      </c>
      <c r="C163" s="80" t="str">
        <f t="shared" si="0"/>
        <v>BHAMAI</v>
      </c>
      <c r="D163" s="80"/>
      <c r="E163" s="80"/>
      <c r="F163" s="80"/>
      <c r="G163" s="80">
        <v>6</v>
      </c>
      <c r="H163" s="80">
        <f t="shared" si="1"/>
        <v>1</v>
      </c>
      <c r="I163" s="80">
        <f t="shared" si="2"/>
        <v>1</v>
      </c>
      <c r="J163" s="80"/>
      <c r="K163" s="80"/>
      <c r="L163" s="80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spans="1:26" ht="14.25" customHeight="1" x14ac:dyDescent="0.2">
      <c r="A164" s="79" t="s">
        <v>3799</v>
      </c>
      <c r="B164" s="79" t="s">
        <v>3800</v>
      </c>
      <c r="C164" s="80" t="str">
        <f t="shared" si="0"/>
        <v>BHARADE</v>
      </c>
      <c r="D164" s="80"/>
      <c r="E164" s="80"/>
      <c r="F164" s="80"/>
      <c r="G164" s="80">
        <v>0</v>
      </c>
      <c r="H164" s="80">
        <f t="shared" si="1"/>
        <v>1</v>
      </c>
      <c r="I164" s="80">
        <f t="shared" si="2"/>
        <v>1</v>
      </c>
      <c r="J164" s="80"/>
      <c r="K164" s="80"/>
      <c r="L164" s="80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spans="1:26" ht="14.25" customHeight="1" x14ac:dyDescent="0.2">
      <c r="A165" s="79" t="s">
        <v>2664</v>
      </c>
      <c r="B165" s="79" t="s">
        <v>2665</v>
      </c>
      <c r="C165" s="80" t="str">
        <f t="shared" si="0"/>
        <v>BHATI</v>
      </c>
      <c r="D165" s="80"/>
      <c r="E165" s="80"/>
      <c r="F165" s="80"/>
      <c r="G165" s="80">
        <v>6</v>
      </c>
      <c r="H165" s="80">
        <f t="shared" si="1"/>
        <v>1</v>
      </c>
      <c r="I165" s="80">
        <f t="shared" si="2"/>
        <v>1</v>
      </c>
      <c r="J165" s="80"/>
      <c r="K165" s="80"/>
      <c r="L165" s="80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spans="1:26" ht="14.25" customHeight="1" x14ac:dyDescent="0.2">
      <c r="A166" s="79" t="s">
        <v>2305</v>
      </c>
      <c r="B166" s="79" t="s">
        <v>2306</v>
      </c>
      <c r="C166" s="80" t="str">
        <f t="shared" si="0"/>
        <v>BHATPAL</v>
      </c>
      <c r="D166" s="80"/>
      <c r="E166" s="80"/>
      <c r="F166" s="80"/>
      <c r="G166" s="80">
        <v>26</v>
      </c>
      <c r="H166" s="80">
        <f t="shared" si="1"/>
        <v>1</v>
      </c>
      <c r="I166" s="80">
        <f t="shared" si="2"/>
        <v>1</v>
      </c>
      <c r="J166" s="80"/>
      <c r="K166" s="80"/>
      <c r="L166" s="80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spans="1:26" ht="14.25" customHeight="1" x14ac:dyDescent="0.2">
      <c r="A167" s="79" t="s">
        <v>794</v>
      </c>
      <c r="B167" s="79" t="s">
        <v>795</v>
      </c>
      <c r="C167" s="80" t="str">
        <f t="shared" si="0"/>
        <v>BHATPAONI</v>
      </c>
      <c r="D167" s="80"/>
      <c r="E167" s="80"/>
      <c r="F167" s="80"/>
      <c r="G167" s="80">
        <v>1</v>
      </c>
      <c r="H167" s="80">
        <f t="shared" si="1"/>
        <v>1</v>
      </c>
      <c r="I167" s="80">
        <f t="shared" si="2"/>
        <v>1</v>
      </c>
      <c r="J167" s="80"/>
      <c r="K167" s="80"/>
      <c r="L167" s="80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spans="1:26" ht="14.25" customHeight="1" x14ac:dyDescent="0.2">
      <c r="A168" s="79" t="s">
        <v>2546</v>
      </c>
      <c r="B168" s="79" t="s">
        <v>2547</v>
      </c>
      <c r="C168" s="80" t="str">
        <f t="shared" si="0"/>
        <v>BHATPL GATE</v>
      </c>
      <c r="D168" s="80"/>
      <c r="E168" s="80"/>
      <c r="F168" s="80"/>
      <c r="G168" s="80">
        <v>3</v>
      </c>
      <c r="H168" s="80">
        <f t="shared" si="1"/>
        <v>1</v>
      </c>
      <c r="I168" s="80">
        <f t="shared" si="2"/>
        <v>1</v>
      </c>
      <c r="J168" s="80"/>
      <c r="K168" s="80"/>
      <c r="L168" s="80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spans="1:26" ht="14.25" customHeight="1" x14ac:dyDescent="0.2">
      <c r="A169" s="79" t="s">
        <v>917</v>
      </c>
      <c r="B169" s="79" t="s">
        <v>918</v>
      </c>
      <c r="C169" s="80" t="str">
        <f t="shared" si="0"/>
        <v>BHATWADI</v>
      </c>
      <c r="D169" s="80"/>
      <c r="E169" s="80"/>
      <c r="F169" s="80"/>
      <c r="G169" s="80">
        <v>7</v>
      </c>
      <c r="H169" s="80">
        <f t="shared" si="1"/>
        <v>1</v>
      </c>
      <c r="I169" s="80">
        <f t="shared" si="2"/>
        <v>1</v>
      </c>
      <c r="J169" s="80"/>
      <c r="K169" s="80"/>
      <c r="L169" s="80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spans="1:26" ht="14.25" customHeight="1" x14ac:dyDescent="0.2">
      <c r="A170" s="79" t="s">
        <v>474</v>
      </c>
      <c r="B170" s="79" t="s">
        <v>475</v>
      </c>
      <c r="C170" s="80" t="str">
        <f t="shared" si="0"/>
        <v>BHATWADI TK</v>
      </c>
      <c r="D170" s="80"/>
      <c r="E170" s="80"/>
      <c r="F170" s="80"/>
      <c r="G170" s="80">
        <v>1</v>
      </c>
      <c r="H170" s="80">
        <f t="shared" si="1"/>
        <v>1</v>
      </c>
      <c r="I170" s="80">
        <f t="shared" si="2"/>
        <v>1</v>
      </c>
      <c r="J170" s="80"/>
      <c r="K170" s="80"/>
      <c r="L170" s="80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spans="1:26" ht="14.25" customHeight="1" x14ac:dyDescent="0.2">
      <c r="A171" s="79" t="s">
        <v>603</v>
      </c>
      <c r="B171" s="79" t="s">
        <v>604</v>
      </c>
      <c r="C171" s="80" t="str">
        <f t="shared" si="0"/>
        <v>BHAVKAI</v>
      </c>
      <c r="D171" s="80"/>
      <c r="E171" s="80"/>
      <c r="F171" s="80"/>
      <c r="G171" s="80">
        <v>6</v>
      </c>
      <c r="H171" s="80">
        <f t="shared" si="1"/>
        <v>1</v>
      </c>
      <c r="I171" s="80">
        <f t="shared" si="2"/>
        <v>1</v>
      </c>
      <c r="J171" s="80"/>
      <c r="K171" s="80"/>
      <c r="L171" s="80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spans="1:26" ht="14.25" customHeight="1" x14ac:dyDescent="0.2">
      <c r="A172" s="79" t="s">
        <v>1322</v>
      </c>
      <c r="B172" s="79" t="s">
        <v>1323</v>
      </c>
      <c r="C172" s="80" t="str">
        <f t="shared" si="0"/>
        <v>BHEDSHI</v>
      </c>
      <c r="D172" s="80"/>
      <c r="E172" s="80"/>
      <c r="F172" s="80"/>
      <c r="G172" s="80">
        <v>2</v>
      </c>
      <c r="H172" s="80">
        <f t="shared" si="1"/>
        <v>1</v>
      </c>
      <c r="I172" s="80">
        <f t="shared" si="2"/>
        <v>1</v>
      </c>
      <c r="J172" s="80"/>
      <c r="K172" s="80"/>
      <c r="L172" s="80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spans="1:26" ht="14.25" customHeight="1" x14ac:dyDescent="0.2">
      <c r="A173" s="79" t="s">
        <v>544</v>
      </c>
      <c r="B173" s="79" t="s">
        <v>545</v>
      </c>
      <c r="C173" s="80" t="str">
        <f t="shared" si="0"/>
        <v>BHGWATI TMP</v>
      </c>
      <c r="D173" s="80"/>
      <c r="E173" s="80"/>
      <c r="F173" s="80"/>
      <c r="G173" s="80">
        <v>10</v>
      </c>
      <c r="H173" s="80">
        <f t="shared" si="1"/>
        <v>1</v>
      </c>
      <c r="I173" s="80">
        <f t="shared" si="2"/>
        <v>1</v>
      </c>
      <c r="J173" s="80"/>
      <c r="K173" s="80"/>
      <c r="L173" s="80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spans="1:26" ht="14.25" customHeight="1" x14ac:dyDescent="0.2">
      <c r="A174" s="79" t="s">
        <v>310</v>
      </c>
      <c r="B174" s="79" t="s">
        <v>311</v>
      </c>
      <c r="C174" s="80" t="str">
        <f t="shared" si="0"/>
        <v>BHIRONDA</v>
      </c>
      <c r="D174" s="80"/>
      <c r="E174" s="80"/>
      <c r="F174" s="80"/>
      <c r="G174" s="80">
        <v>9</v>
      </c>
      <c r="H174" s="80">
        <f t="shared" si="1"/>
        <v>1</v>
      </c>
      <c r="I174" s="80">
        <f t="shared" si="2"/>
        <v>1</v>
      </c>
      <c r="J174" s="80"/>
      <c r="K174" s="80"/>
      <c r="L174" s="80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spans="1:26" ht="14.25" customHeight="1" x14ac:dyDescent="0.2">
      <c r="A175" s="79" t="s">
        <v>3028</v>
      </c>
      <c r="B175" s="79" t="s">
        <v>3029</v>
      </c>
      <c r="C175" s="80" t="str">
        <f t="shared" si="0"/>
        <v>BHOGAWATI</v>
      </c>
      <c r="D175" s="80"/>
      <c r="E175" s="80"/>
      <c r="F175" s="80"/>
      <c r="G175" s="80">
        <v>1</v>
      </c>
      <c r="H175" s="80">
        <f t="shared" si="1"/>
        <v>1</v>
      </c>
      <c r="I175" s="80">
        <f t="shared" si="2"/>
        <v>1</v>
      </c>
      <c r="J175" s="80"/>
      <c r="K175" s="80"/>
      <c r="L175" s="80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spans="1:26" ht="14.25" customHeight="1" x14ac:dyDescent="0.2">
      <c r="A176" s="79" t="s">
        <v>162</v>
      </c>
      <c r="B176" s="79" t="s">
        <v>163</v>
      </c>
      <c r="C176" s="80" t="str">
        <f t="shared" si="0"/>
        <v>BHOMA</v>
      </c>
      <c r="D176" s="80"/>
      <c r="E176" s="80"/>
      <c r="F176" s="80"/>
      <c r="G176" s="80">
        <v>50</v>
      </c>
      <c r="H176" s="80">
        <f t="shared" si="1"/>
        <v>1</v>
      </c>
      <c r="I176" s="80">
        <f t="shared" si="2"/>
        <v>1</v>
      </c>
      <c r="J176" s="80"/>
      <c r="K176" s="80"/>
      <c r="L176" s="80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spans="1:26" ht="14.25" customHeight="1" x14ac:dyDescent="0.2">
      <c r="A177" s="79" t="s">
        <v>283</v>
      </c>
      <c r="B177" s="79" t="s">
        <v>284</v>
      </c>
      <c r="C177" s="80" t="str">
        <f t="shared" si="0"/>
        <v>BHUIPAL</v>
      </c>
      <c r="D177" s="80"/>
      <c r="E177" s="80"/>
      <c r="F177" s="80"/>
      <c r="G177" s="80">
        <v>38</v>
      </c>
      <c r="H177" s="80">
        <f t="shared" si="1"/>
        <v>1</v>
      </c>
      <c r="I177" s="80">
        <f t="shared" si="2"/>
        <v>1</v>
      </c>
      <c r="J177" s="80"/>
      <c r="K177" s="80"/>
      <c r="L177" s="80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spans="1:26" ht="14.25" customHeight="1" x14ac:dyDescent="0.2">
      <c r="A178" s="79" t="s">
        <v>839</v>
      </c>
      <c r="B178" s="79" t="s">
        <v>840</v>
      </c>
      <c r="C178" s="80" t="str">
        <f t="shared" si="0"/>
        <v>BHUTWADI</v>
      </c>
      <c r="D178" s="80"/>
      <c r="E178" s="80"/>
      <c r="F178" s="80"/>
      <c r="G178" s="80">
        <v>2</v>
      </c>
      <c r="H178" s="80">
        <f t="shared" si="1"/>
        <v>1</v>
      </c>
      <c r="I178" s="80">
        <f t="shared" si="2"/>
        <v>1</v>
      </c>
      <c r="J178" s="80"/>
      <c r="K178" s="80"/>
      <c r="L178" s="80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spans="1:26" ht="14.25" customHeight="1" x14ac:dyDescent="0.2">
      <c r="A179" s="79" t="s">
        <v>3801</v>
      </c>
      <c r="B179" s="79" t="s">
        <v>3802</v>
      </c>
      <c r="C179" s="80" t="str">
        <f t="shared" si="0"/>
        <v>BHUWAN HS</v>
      </c>
      <c r="D179" s="80"/>
      <c r="E179" s="80"/>
      <c r="F179" s="80"/>
      <c r="G179" s="80">
        <v>0</v>
      </c>
      <c r="H179" s="80">
        <f t="shared" si="1"/>
        <v>1</v>
      </c>
      <c r="I179" s="80">
        <f t="shared" si="2"/>
        <v>1</v>
      </c>
      <c r="J179" s="80"/>
      <c r="K179" s="80" t="s">
        <v>3783</v>
      </c>
      <c r="L179" s="80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spans="1:26" ht="14.25" customHeight="1" x14ac:dyDescent="0.2">
      <c r="A180" s="79" t="s">
        <v>3602</v>
      </c>
      <c r="B180" s="79" t="s">
        <v>3603</v>
      </c>
      <c r="C180" s="80" t="str">
        <f t="shared" si="0"/>
        <v>BIBAL</v>
      </c>
      <c r="D180" s="80"/>
      <c r="E180" s="80"/>
      <c r="F180" s="80"/>
      <c r="G180" s="80">
        <v>1</v>
      </c>
      <c r="H180" s="80">
        <f t="shared" si="1"/>
        <v>1</v>
      </c>
      <c r="I180" s="80">
        <f t="shared" si="2"/>
        <v>1</v>
      </c>
      <c r="J180" s="80"/>
      <c r="K180" s="80"/>
      <c r="L180" s="80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spans="1:26" ht="14.25" customHeight="1" x14ac:dyDescent="0.2">
      <c r="A181" s="79" t="s">
        <v>126</v>
      </c>
      <c r="B181" s="79" t="s">
        <v>127</v>
      </c>
      <c r="C181" s="80" t="str">
        <f t="shared" si="0"/>
        <v>BICHOLIM</v>
      </c>
      <c r="D181" s="80"/>
      <c r="E181" s="80" t="s">
        <v>3789</v>
      </c>
      <c r="F181" s="80"/>
      <c r="G181" s="80">
        <v>70</v>
      </c>
      <c r="H181" s="80">
        <f t="shared" si="1"/>
        <v>1</v>
      </c>
      <c r="I181" s="80">
        <f t="shared" si="2"/>
        <v>1</v>
      </c>
      <c r="J181" s="80" t="s">
        <v>3790</v>
      </c>
      <c r="K181" s="80"/>
      <c r="L181" s="80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spans="1:26" ht="14.25" customHeight="1" x14ac:dyDescent="0.2">
      <c r="A182" s="79" t="s">
        <v>1461</v>
      </c>
      <c r="B182" s="79" t="s">
        <v>1462</v>
      </c>
      <c r="C182" s="80" t="str">
        <f t="shared" si="0"/>
        <v>BIDI</v>
      </c>
      <c r="D182" s="80"/>
      <c r="E182" s="80"/>
      <c r="F182" s="80"/>
      <c r="G182" s="80">
        <v>5</v>
      </c>
      <c r="H182" s="80">
        <f t="shared" si="1"/>
        <v>1</v>
      </c>
      <c r="I182" s="80">
        <f t="shared" si="2"/>
        <v>1</v>
      </c>
      <c r="J182" s="80"/>
      <c r="K182" s="80"/>
      <c r="L182" s="80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spans="1:26" ht="14.25" customHeight="1" x14ac:dyDescent="0.2">
      <c r="A183" s="79" t="s">
        <v>1482</v>
      </c>
      <c r="B183" s="79" t="s">
        <v>1483</v>
      </c>
      <c r="C183" s="80" t="str">
        <f t="shared" si="0"/>
        <v>BIJAPUR</v>
      </c>
      <c r="D183" s="80"/>
      <c r="E183" s="80"/>
      <c r="F183" s="80"/>
      <c r="G183" s="80">
        <v>4</v>
      </c>
      <c r="H183" s="80">
        <f t="shared" si="1"/>
        <v>1</v>
      </c>
      <c r="I183" s="80">
        <f t="shared" si="2"/>
        <v>1</v>
      </c>
      <c r="J183" s="80"/>
      <c r="K183" s="80"/>
      <c r="L183" s="80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spans="1:26" ht="14.25" customHeight="1" x14ac:dyDescent="0.2">
      <c r="A184" s="79" t="s">
        <v>1965</v>
      </c>
      <c r="B184" s="79" t="s">
        <v>1966</v>
      </c>
      <c r="C184" s="80" t="str">
        <f t="shared" si="0"/>
        <v>BIMBAL</v>
      </c>
      <c r="D184" s="80"/>
      <c r="E184" s="80"/>
      <c r="F184" s="80"/>
      <c r="G184" s="80">
        <v>2</v>
      </c>
      <c r="H184" s="80">
        <f t="shared" si="1"/>
        <v>1</v>
      </c>
      <c r="I184" s="80">
        <f t="shared" si="2"/>
        <v>1</v>
      </c>
      <c r="J184" s="80"/>
      <c r="K184" s="80"/>
      <c r="L184" s="80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spans="1:26" ht="14.25" customHeight="1" x14ac:dyDescent="0.2">
      <c r="A185" s="79" t="s">
        <v>705</v>
      </c>
      <c r="B185" s="79" t="s">
        <v>706</v>
      </c>
      <c r="C185" s="80" t="str">
        <f t="shared" si="0"/>
        <v>BINANI</v>
      </c>
      <c r="D185" s="80"/>
      <c r="E185" s="80"/>
      <c r="F185" s="80"/>
      <c r="G185" s="80">
        <v>53</v>
      </c>
      <c r="H185" s="80">
        <f t="shared" si="1"/>
        <v>1</v>
      </c>
      <c r="I185" s="80">
        <f t="shared" si="2"/>
        <v>1</v>
      </c>
      <c r="J185" s="80"/>
      <c r="K185" s="80"/>
      <c r="L185" s="80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spans="1:26" ht="14.25" customHeight="1" x14ac:dyDescent="0.2">
      <c r="A186" s="79" t="s">
        <v>1683</v>
      </c>
      <c r="B186" s="79" t="s">
        <v>1684</v>
      </c>
      <c r="C186" s="80" t="str">
        <f t="shared" si="0"/>
        <v>BIRLA</v>
      </c>
      <c r="D186" s="80"/>
      <c r="E186" s="80"/>
      <c r="F186" s="80"/>
      <c r="G186" s="80">
        <v>24</v>
      </c>
      <c r="H186" s="80">
        <f t="shared" si="1"/>
        <v>1</v>
      </c>
      <c r="I186" s="80">
        <f t="shared" si="2"/>
        <v>1</v>
      </c>
      <c r="J186" s="80"/>
      <c r="K186" s="80"/>
      <c r="L186" s="80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spans="1:26" ht="14.25" customHeight="1" x14ac:dyDescent="0.2">
      <c r="A187" s="79" t="s">
        <v>1441</v>
      </c>
      <c r="B187" s="79" t="s">
        <v>1442</v>
      </c>
      <c r="C187" s="80" t="str">
        <f t="shared" si="0"/>
        <v>BIRUR</v>
      </c>
      <c r="D187" s="80"/>
      <c r="E187" s="80"/>
      <c r="F187" s="80"/>
      <c r="G187" s="80">
        <v>5</v>
      </c>
      <c r="H187" s="80">
        <f t="shared" si="1"/>
        <v>1</v>
      </c>
      <c r="I187" s="80">
        <f t="shared" si="2"/>
        <v>1</v>
      </c>
      <c r="J187" s="80"/>
      <c r="K187" s="80"/>
      <c r="L187" s="80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spans="1:26" ht="14.25" customHeight="1" x14ac:dyDescent="0.2">
      <c r="A188" s="79" t="s">
        <v>2606</v>
      </c>
      <c r="B188" s="79" t="s">
        <v>2607</v>
      </c>
      <c r="C188" s="80" t="str">
        <f t="shared" si="0"/>
        <v>BIVSA</v>
      </c>
      <c r="D188" s="80"/>
      <c r="E188" s="80"/>
      <c r="F188" s="80"/>
      <c r="G188" s="80">
        <v>5</v>
      </c>
      <c r="H188" s="80">
        <f t="shared" si="1"/>
        <v>1</v>
      </c>
      <c r="I188" s="80">
        <f t="shared" si="2"/>
        <v>1</v>
      </c>
      <c r="J188" s="80"/>
      <c r="K188" s="80"/>
      <c r="L188" s="80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spans="1:26" ht="14.25" customHeight="1" x14ac:dyDescent="0.2">
      <c r="A189" s="79" t="s">
        <v>3748</v>
      </c>
      <c r="B189" s="79" t="s">
        <v>2361</v>
      </c>
      <c r="C189" s="80" t="str">
        <f t="shared" si="0"/>
        <v>BMBOLI IPHB</v>
      </c>
      <c r="D189" s="80"/>
      <c r="E189" s="80"/>
      <c r="F189" s="80"/>
      <c r="G189" s="80">
        <v>2</v>
      </c>
      <c r="H189" s="80">
        <f t="shared" si="1"/>
        <v>1</v>
      </c>
      <c r="I189" s="80">
        <f t="shared" si="2"/>
        <v>1</v>
      </c>
      <c r="J189" s="80"/>
      <c r="K189" s="80"/>
      <c r="L189" s="80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spans="1:26" ht="14.25" customHeight="1" x14ac:dyDescent="0.2">
      <c r="A190" s="79" t="s">
        <v>1288</v>
      </c>
      <c r="B190" s="79" t="s">
        <v>1289</v>
      </c>
      <c r="C190" s="80" t="str">
        <f t="shared" si="0"/>
        <v>BNDI/GIRYE</v>
      </c>
      <c r="D190" s="80"/>
      <c r="E190" s="80"/>
      <c r="F190" s="80"/>
      <c r="G190" s="80">
        <v>1</v>
      </c>
      <c r="H190" s="80">
        <f t="shared" si="1"/>
        <v>1</v>
      </c>
      <c r="I190" s="80">
        <f t="shared" si="2"/>
        <v>1</v>
      </c>
      <c r="J190" s="80"/>
      <c r="K190" s="80"/>
      <c r="L190" s="80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spans="1:26" ht="14.25" customHeight="1" x14ac:dyDescent="0.2">
      <c r="A191" s="79" t="s">
        <v>1004</v>
      </c>
      <c r="B191" s="79" t="s">
        <v>1005</v>
      </c>
      <c r="C191" s="80" t="str">
        <f t="shared" si="0"/>
        <v>BOBBY STORE</v>
      </c>
      <c r="D191" s="80"/>
      <c r="E191" s="80"/>
      <c r="F191" s="80"/>
      <c r="G191" s="80">
        <v>4</v>
      </c>
      <c r="H191" s="80">
        <f t="shared" si="1"/>
        <v>1</v>
      </c>
      <c r="I191" s="80">
        <f t="shared" si="2"/>
        <v>1</v>
      </c>
      <c r="J191" s="80"/>
      <c r="K191" s="80"/>
      <c r="L191" s="80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spans="1:26" ht="14.25" customHeight="1" x14ac:dyDescent="0.2">
      <c r="A192" s="79" t="s">
        <v>3803</v>
      </c>
      <c r="B192" s="79" t="s">
        <v>3804</v>
      </c>
      <c r="C192" s="80" t="str">
        <f t="shared" si="0"/>
        <v>BOGMALO</v>
      </c>
      <c r="D192" s="80"/>
      <c r="E192" s="80"/>
      <c r="F192" s="80"/>
      <c r="G192" s="80">
        <v>0</v>
      </c>
      <c r="H192" s="80">
        <f t="shared" si="1"/>
        <v>1</v>
      </c>
      <c r="I192" s="80">
        <f t="shared" si="2"/>
        <v>1</v>
      </c>
      <c r="J192" s="80"/>
      <c r="K192" s="80"/>
      <c r="L192" s="80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spans="1:26" ht="14.25" customHeight="1" x14ac:dyDescent="0.2">
      <c r="A193" s="79" t="s">
        <v>1982</v>
      </c>
      <c r="B193" s="79" t="s">
        <v>1983</v>
      </c>
      <c r="C193" s="80" t="str">
        <f t="shared" si="0"/>
        <v>BOLKARNE</v>
      </c>
      <c r="D193" s="80"/>
      <c r="E193" s="80"/>
      <c r="F193" s="80"/>
      <c r="G193" s="80">
        <v>2</v>
      </c>
      <c r="H193" s="80">
        <f t="shared" si="1"/>
        <v>1</v>
      </c>
      <c r="I193" s="80">
        <f t="shared" si="2"/>
        <v>1</v>
      </c>
      <c r="J193" s="80"/>
      <c r="K193" s="80"/>
      <c r="L193" s="80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spans="1:26" ht="14.25" customHeight="1" x14ac:dyDescent="0.2">
      <c r="A194" s="79" t="s">
        <v>748</v>
      </c>
      <c r="B194" s="79" t="s">
        <v>749</v>
      </c>
      <c r="C194" s="80" t="str">
        <f t="shared" si="0"/>
        <v>BORALWADA</v>
      </c>
      <c r="D194" s="80"/>
      <c r="E194" s="80"/>
      <c r="F194" s="80"/>
      <c r="G194" s="80">
        <v>2</v>
      </c>
      <c r="H194" s="80">
        <f t="shared" si="1"/>
        <v>1</v>
      </c>
      <c r="I194" s="80">
        <f t="shared" si="2"/>
        <v>1</v>
      </c>
      <c r="J194" s="80"/>
      <c r="K194" s="80"/>
      <c r="L194" s="80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spans="1:26" ht="14.25" customHeight="1" x14ac:dyDescent="0.2">
      <c r="A195" s="79" t="s">
        <v>586</v>
      </c>
      <c r="B195" s="79" t="s">
        <v>587</v>
      </c>
      <c r="C195" s="80" t="str">
        <f t="shared" si="0"/>
        <v>BORAVNE</v>
      </c>
      <c r="D195" s="80"/>
      <c r="E195" s="80"/>
      <c r="F195" s="80"/>
      <c r="G195" s="80">
        <v>2</v>
      </c>
      <c r="H195" s="80">
        <f t="shared" si="1"/>
        <v>1</v>
      </c>
      <c r="I195" s="80">
        <f t="shared" si="2"/>
        <v>1</v>
      </c>
      <c r="J195" s="80"/>
      <c r="K195" s="80"/>
      <c r="L195" s="80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spans="1:26" ht="14.25" customHeight="1" x14ac:dyDescent="0.2">
      <c r="A196" s="79" t="s">
        <v>2383</v>
      </c>
      <c r="B196" s="79" t="s">
        <v>2384</v>
      </c>
      <c r="C196" s="80" t="str">
        <f t="shared" si="0"/>
        <v>BORDA</v>
      </c>
      <c r="D196" s="80"/>
      <c r="E196" s="80"/>
      <c r="F196" s="80"/>
      <c r="G196" s="80">
        <v>8</v>
      </c>
      <c r="H196" s="80">
        <f t="shared" si="1"/>
        <v>1</v>
      </c>
      <c r="I196" s="80">
        <f t="shared" si="2"/>
        <v>1</v>
      </c>
      <c r="J196" s="80"/>
      <c r="K196" s="80"/>
      <c r="L196" s="80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spans="1:26" ht="14.25" customHeight="1" x14ac:dyDescent="0.2">
      <c r="A197" s="79" t="s">
        <v>186</v>
      </c>
      <c r="B197" s="79" t="s">
        <v>187</v>
      </c>
      <c r="C197" s="80" t="str">
        <f t="shared" si="0"/>
        <v>BORI BRDG</v>
      </c>
      <c r="D197" s="80"/>
      <c r="E197" s="80"/>
      <c r="F197" s="80"/>
      <c r="G197" s="80">
        <v>71</v>
      </c>
      <c r="H197" s="80">
        <f t="shared" si="1"/>
        <v>1</v>
      </c>
      <c r="I197" s="80">
        <f t="shared" si="2"/>
        <v>1</v>
      </c>
      <c r="J197" s="80"/>
      <c r="K197" s="80"/>
      <c r="L197" s="80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spans="1:26" ht="14.25" customHeight="1" x14ac:dyDescent="0.2">
      <c r="A198" s="79" t="s">
        <v>182</v>
      </c>
      <c r="B198" s="79" t="s">
        <v>183</v>
      </c>
      <c r="C198" s="80" t="str">
        <f t="shared" si="0"/>
        <v>BORI SKVR</v>
      </c>
      <c r="D198" s="80"/>
      <c r="E198" s="80"/>
      <c r="F198" s="80"/>
      <c r="G198" s="80">
        <v>64</v>
      </c>
      <c r="H198" s="80">
        <f t="shared" si="1"/>
        <v>1</v>
      </c>
      <c r="I198" s="80">
        <f t="shared" si="2"/>
        <v>1</v>
      </c>
      <c r="J198" s="80"/>
      <c r="K198" s="80"/>
      <c r="L198" s="80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spans="1:26" ht="14.25" customHeight="1" x14ac:dyDescent="0.2">
      <c r="A199" s="79" t="s">
        <v>2262</v>
      </c>
      <c r="B199" s="79" t="s">
        <v>2263</v>
      </c>
      <c r="C199" s="80" t="str">
        <f t="shared" si="0"/>
        <v>BORIM</v>
      </c>
      <c r="D199" s="80"/>
      <c r="E199" s="80"/>
      <c r="F199" s="80"/>
      <c r="G199" s="80">
        <v>23</v>
      </c>
      <c r="H199" s="80">
        <f t="shared" si="1"/>
        <v>1</v>
      </c>
      <c r="I199" s="80">
        <f t="shared" si="2"/>
        <v>1</v>
      </c>
      <c r="J199" s="80"/>
      <c r="K199" s="80"/>
      <c r="L199" s="80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spans="1:26" ht="14.25" customHeight="1" x14ac:dyDescent="0.2">
      <c r="A200" s="79" t="s">
        <v>3805</v>
      </c>
      <c r="B200" s="79" t="s">
        <v>3806</v>
      </c>
      <c r="C200" s="80" t="str">
        <f t="shared" si="0"/>
        <v>BORIVLI</v>
      </c>
      <c r="D200" s="80"/>
      <c r="E200" s="80"/>
      <c r="F200" s="80"/>
      <c r="G200" s="80">
        <v>0</v>
      </c>
      <c r="H200" s="80">
        <f t="shared" si="1"/>
        <v>1</v>
      </c>
      <c r="I200" s="80">
        <f t="shared" si="2"/>
        <v>1</v>
      </c>
      <c r="J200" s="80"/>
      <c r="K200" s="80"/>
      <c r="L200" s="80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spans="1:26" ht="14.25" customHeight="1" x14ac:dyDescent="0.2">
      <c r="A201" s="79" t="s">
        <v>3752</v>
      </c>
      <c r="B201" s="79" t="s">
        <v>3753</v>
      </c>
      <c r="C201" s="80" t="str">
        <f t="shared" si="0"/>
        <v>BOSCH</v>
      </c>
      <c r="D201" s="80"/>
      <c r="E201" s="80"/>
      <c r="F201" s="80"/>
      <c r="G201" s="80">
        <v>1</v>
      </c>
      <c r="H201" s="80">
        <f t="shared" si="1"/>
        <v>1</v>
      </c>
      <c r="I201" s="80">
        <f t="shared" si="2"/>
        <v>1</v>
      </c>
      <c r="J201" s="80"/>
      <c r="K201" s="80"/>
      <c r="L201" s="80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spans="1:26" ht="14.25" customHeight="1" x14ac:dyDescent="0.2">
      <c r="A202" s="79" t="s">
        <v>2559</v>
      </c>
      <c r="B202" s="79" t="s">
        <v>2560</v>
      </c>
      <c r="C202" s="80" t="str">
        <f t="shared" si="0"/>
        <v>BOURS</v>
      </c>
      <c r="D202" s="80"/>
      <c r="E202" s="80"/>
      <c r="F202" s="80"/>
      <c r="G202" s="80">
        <v>2</v>
      </c>
      <c r="H202" s="80">
        <f t="shared" si="1"/>
        <v>1</v>
      </c>
      <c r="I202" s="80">
        <f t="shared" si="2"/>
        <v>1</v>
      </c>
      <c r="J202" s="80"/>
      <c r="K202" s="80"/>
      <c r="L202" s="80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spans="1:26" ht="14.25" customHeight="1" x14ac:dyDescent="0.2">
      <c r="A203" s="79" t="s">
        <v>400</v>
      </c>
      <c r="B203" s="79" t="s">
        <v>401</v>
      </c>
      <c r="C203" s="80" t="str">
        <f t="shared" si="0"/>
        <v>BRAMKARMALI</v>
      </c>
      <c r="D203" s="80"/>
      <c r="E203" s="80"/>
      <c r="F203" s="80"/>
      <c r="G203" s="80">
        <v>1</v>
      </c>
      <c r="H203" s="80">
        <f t="shared" si="1"/>
        <v>1</v>
      </c>
      <c r="I203" s="80">
        <f t="shared" si="2"/>
        <v>1</v>
      </c>
      <c r="J203" s="80"/>
      <c r="K203" s="80"/>
      <c r="L203" s="80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spans="1:26" ht="14.25" customHeight="1" x14ac:dyDescent="0.2">
      <c r="A204" s="79" t="s">
        <v>2098</v>
      </c>
      <c r="B204" s="79" t="s">
        <v>2099</v>
      </c>
      <c r="C204" s="80" t="str">
        <f t="shared" si="0"/>
        <v>BRANCOS X</v>
      </c>
      <c r="D204" s="80"/>
      <c r="E204" s="80"/>
      <c r="F204" s="80"/>
      <c r="G204" s="80">
        <v>2</v>
      </c>
      <c r="H204" s="80">
        <f t="shared" si="1"/>
        <v>1</v>
      </c>
      <c r="I204" s="80">
        <f t="shared" si="2"/>
        <v>1</v>
      </c>
      <c r="J204" s="80"/>
      <c r="K204" s="80"/>
      <c r="L204" s="80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spans="1:26" ht="14.25" customHeight="1" x14ac:dyDescent="0.2">
      <c r="A205" s="79" t="s">
        <v>2230</v>
      </c>
      <c r="B205" s="79" t="s">
        <v>2231</v>
      </c>
      <c r="C205" s="80" t="str">
        <f t="shared" si="0"/>
        <v>BRIDI KANUR</v>
      </c>
      <c r="D205" s="80"/>
      <c r="E205" s="80"/>
      <c r="F205" s="80"/>
      <c r="G205" s="80">
        <v>1</v>
      </c>
      <c r="H205" s="80">
        <f t="shared" si="1"/>
        <v>1</v>
      </c>
      <c r="I205" s="80">
        <f t="shared" si="2"/>
        <v>1</v>
      </c>
      <c r="J205" s="80"/>
      <c r="K205" s="80"/>
      <c r="L205" s="80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spans="1:26" ht="14.25" customHeight="1" x14ac:dyDescent="0.2">
      <c r="A206" s="79" t="s">
        <v>515</v>
      </c>
      <c r="B206" s="79" t="s">
        <v>516</v>
      </c>
      <c r="C206" s="80" t="str">
        <f t="shared" si="0"/>
        <v>BRITTONA</v>
      </c>
      <c r="D206" s="80"/>
      <c r="E206" s="80"/>
      <c r="F206" s="80"/>
      <c r="G206" s="80">
        <v>8</v>
      </c>
      <c r="H206" s="80">
        <f t="shared" si="1"/>
        <v>1</v>
      </c>
      <c r="I206" s="80">
        <f t="shared" si="2"/>
        <v>1</v>
      </c>
      <c r="J206" s="80"/>
      <c r="K206" s="80"/>
      <c r="L206" s="80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spans="1:26" ht="14.25" customHeight="1" x14ac:dyDescent="0.2">
      <c r="A207" s="79" t="s">
        <v>1260</v>
      </c>
      <c r="B207" s="79" t="s">
        <v>1261</v>
      </c>
      <c r="C207" s="80" t="str">
        <f t="shared" si="0"/>
        <v>BURWAWADE</v>
      </c>
      <c r="D207" s="80"/>
      <c r="E207" s="80"/>
      <c r="F207" s="80"/>
      <c r="G207" s="80">
        <v>1</v>
      </c>
      <c r="H207" s="80">
        <f t="shared" si="1"/>
        <v>1</v>
      </c>
      <c r="I207" s="80">
        <f t="shared" si="2"/>
        <v>1</v>
      </c>
      <c r="J207" s="80"/>
      <c r="K207" s="80"/>
      <c r="L207" s="80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spans="1:26" ht="14.25" customHeight="1" x14ac:dyDescent="0.2">
      <c r="A208" s="79" t="s">
        <v>703</v>
      </c>
      <c r="B208" s="79" t="s">
        <v>704</v>
      </c>
      <c r="C208" s="80" t="str">
        <f t="shared" si="0"/>
        <v>C HUSIG BRD</v>
      </c>
      <c r="D208" s="80"/>
      <c r="E208" s="80"/>
      <c r="F208" s="80"/>
      <c r="G208" s="80">
        <v>54</v>
      </c>
      <c r="H208" s="80">
        <f t="shared" si="1"/>
        <v>1</v>
      </c>
      <c r="I208" s="80">
        <f t="shared" si="2"/>
        <v>1</v>
      </c>
      <c r="J208" s="80"/>
      <c r="K208" s="80"/>
      <c r="L208" s="80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spans="1:26" ht="14.25" customHeight="1" x14ac:dyDescent="0.2">
      <c r="A209" s="79" t="s">
        <v>445</v>
      </c>
      <c r="B209" s="79" t="s">
        <v>446</v>
      </c>
      <c r="C209" s="80" t="str">
        <f t="shared" si="0"/>
        <v>C WADYAR</v>
      </c>
      <c r="D209" s="80"/>
      <c r="E209" s="80"/>
      <c r="F209" s="80"/>
      <c r="G209" s="80">
        <v>2</v>
      </c>
      <c r="H209" s="80">
        <f t="shared" si="1"/>
        <v>1</v>
      </c>
      <c r="I209" s="80">
        <f t="shared" si="2"/>
        <v>1</v>
      </c>
      <c r="J209" s="80"/>
      <c r="K209" s="80"/>
      <c r="L209" s="80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spans="1:26" ht="14.25" customHeight="1" x14ac:dyDescent="0.2">
      <c r="A210" s="79" t="s">
        <v>2512</v>
      </c>
      <c r="B210" s="79" t="s">
        <v>2513</v>
      </c>
      <c r="C210" s="80" t="str">
        <f t="shared" si="0"/>
        <v>C.AMONA</v>
      </c>
      <c r="D210" s="80"/>
      <c r="E210" s="80"/>
      <c r="F210" s="80"/>
      <c r="G210" s="80">
        <v>3</v>
      </c>
      <c r="H210" s="80">
        <f t="shared" si="1"/>
        <v>1</v>
      </c>
      <c r="I210" s="80">
        <f t="shared" si="2"/>
        <v>1</v>
      </c>
      <c r="J210" s="80"/>
      <c r="K210" s="80"/>
      <c r="L210" s="80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spans="1:26" ht="14.25" customHeight="1" x14ac:dyDescent="0.2">
      <c r="A211" s="79" t="s">
        <v>2578</v>
      </c>
      <c r="B211" s="79" t="s">
        <v>2579</v>
      </c>
      <c r="C211" s="80" t="str">
        <f t="shared" si="0"/>
        <v>C.D.R.BEACH</v>
      </c>
      <c r="D211" s="80"/>
      <c r="E211" s="80"/>
      <c r="F211" s="80"/>
      <c r="G211" s="80">
        <v>3</v>
      </c>
      <c r="H211" s="80">
        <f t="shared" si="1"/>
        <v>1</v>
      </c>
      <c r="I211" s="80">
        <f t="shared" si="2"/>
        <v>1</v>
      </c>
      <c r="J211" s="80"/>
      <c r="K211" s="80"/>
      <c r="L211" s="80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spans="1:26" ht="14.25" customHeight="1" x14ac:dyDescent="0.2">
      <c r="A212" s="79" t="s">
        <v>2780</v>
      </c>
      <c r="B212" s="79" t="s">
        <v>2781</v>
      </c>
      <c r="C212" s="80" t="str">
        <f t="shared" si="0"/>
        <v>C.K.T.</v>
      </c>
      <c r="D212" s="80"/>
      <c r="E212" s="80"/>
      <c r="F212" s="80"/>
      <c r="G212" s="80">
        <v>1</v>
      </c>
      <c r="H212" s="80">
        <f t="shared" si="1"/>
        <v>1</v>
      </c>
      <c r="I212" s="80">
        <f t="shared" si="2"/>
        <v>1</v>
      </c>
      <c r="J212" s="80"/>
      <c r="K212" s="80"/>
      <c r="L212" s="80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spans="1:26" ht="14.25" customHeight="1" x14ac:dyDescent="0.2">
      <c r="A213" s="79" t="s">
        <v>3410</v>
      </c>
      <c r="B213" s="79" t="s">
        <v>2581</v>
      </c>
      <c r="C213" s="80" t="str">
        <f t="shared" si="0"/>
        <v>CAB-DE-RAM</v>
      </c>
      <c r="D213" s="80"/>
      <c r="E213" s="80"/>
      <c r="F213" s="80"/>
      <c r="G213" s="80">
        <v>3</v>
      </c>
      <c r="H213" s="80">
        <f t="shared" si="1"/>
        <v>1</v>
      </c>
      <c r="I213" s="80">
        <f t="shared" si="2"/>
        <v>1</v>
      </c>
      <c r="J213" s="80"/>
      <c r="K213" s="80"/>
      <c r="L213" s="80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spans="1:26" ht="14.25" customHeight="1" x14ac:dyDescent="0.2">
      <c r="A214" s="79" t="s">
        <v>2642</v>
      </c>
      <c r="B214" s="79" t="s">
        <v>2643</v>
      </c>
      <c r="C214" s="80" t="str">
        <f t="shared" si="0"/>
        <v>CACORA</v>
      </c>
      <c r="D214" s="80"/>
      <c r="E214" s="80"/>
      <c r="F214" s="80"/>
      <c r="G214" s="80">
        <v>6</v>
      </c>
      <c r="H214" s="80">
        <f t="shared" si="1"/>
        <v>1</v>
      </c>
      <c r="I214" s="80">
        <f t="shared" si="2"/>
        <v>1</v>
      </c>
      <c r="J214" s="80"/>
      <c r="K214" s="80"/>
      <c r="L214" s="80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spans="1:26" ht="14.25" customHeight="1" x14ac:dyDescent="0.2">
      <c r="A215" s="79" t="s">
        <v>1171</v>
      </c>
      <c r="B215" s="79" t="s">
        <v>1173</v>
      </c>
      <c r="C215" s="80" t="str">
        <f t="shared" si="0"/>
        <v>CALANGUTE</v>
      </c>
      <c r="D215" s="80"/>
      <c r="E215" s="80"/>
      <c r="F215" s="80"/>
      <c r="G215" s="80">
        <v>10</v>
      </c>
      <c r="H215" s="80">
        <f t="shared" si="1"/>
        <v>1</v>
      </c>
      <c r="I215" s="80">
        <f t="shared" si="2"/>
        <v>1</v>
      </c>
      <c r="J215" s="80"/>
      <c r="K215" s="80"/>
      <c r="L215" s="80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spans="1:26" ht="14.25" customHeight="1" x14ac:dyDescent="0.2">
      <c r="A216" s="79" t="s">
        <v>591</v>
      </c>
      <c r="B216" s="79" t="s">
        <v>592</v>
      </c>
      <c r="C216" s="80" t="str">
        <f t="shared" si="0"/>
        <v>CALVI TAR</v>
      </c>
      <c r="D216" s="80"/>
      <c r="E216" s="80"/>
      <c r="F216" s="80"/>
      <c r="G216" s="80">
        <v>2</v>
      </c>
      <c r="H216" s="80">
        <f t="shared" si="1"/>
        <v>1</v>
      </c>
      <c r="I216" s="80">
        <f t="shared" si="2"/>
        <v>1</v>
      </c>
      <c r="J216" s="80"/>
      <c r="K216" s="80"/>
      <c r="L216" s="80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spans="1:26" ht="14.25" customHeight="1" x14ac:dyDescent="0.2">
      <c r="A217" s="79" t="s">
        <v>1156</v>
      </c>
      <c r="B217" s="79" t="s">
        <v>1157</v>
      </c>
      <c r="C217" s="80" t="str">
        <f t="shared" si="0"/>
        <v>CAMPAL</v>
      </c>
      <c r="D217" s="80"/>
      <c r="E217" s="80"/>
      <c r="F217" s="80"/>
      <c r="G217" s="80">
        <v>5</v>
      </c>
      <c r="H217" s="80">
        <f t="shared" si="1"/>
        <v>1</v>
      </c>
      <c r="I217" s="80">
        <f t="shared" si="2"/>
        <v>1</v>
      </c>
      <c r="J217" s="80"/>
      <c r="K217" s="80"/>
      <c r="L217" s="80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spans="1:26" ht="14.25" customHeight="1" x14ac:dyDescent="0.2">
      <c r="A218" s="79" t="s">
        <v>1025</v>
      </c>
      <c r="B218" s="79" t="s">
        <v>1026</v>
      </c>
      <c r="C218" s="80" t="str">
        <f t="shared" si="0"/>
        <v>CAMURLI FRY</v>
      </c>
      <c r="D218" s="80"/>
      <c r="E218" s="80"/>
      <c r="F218" s="80"/>
      <c r="G218" s="80">
        <v>2</v>
      </c>
      <c r="H218" s="80">
        <f t="shared" si="1"/>
        <v>1</v>
      </c>
      <c r="I218" s="80">
        <f t="shared" si="2"/>
        <v>1</v>
      </c>
      <c r="J218" s="80"/>
      <c r="K218" s="80"/>
      <c r="L218" s="80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spans="1:26" ht="14.25" customHeight="1" x14ac:dyDescent="0.2">
      <c r="A219" s="79" t="s">
        <v>1023</v>
      </c>
      <c r="B219" s="79" t="s">
        <v>1024</v>
      </c>
      <c r="C219" s="80" t="str">
        <f t="shared" si="0"/>
        <v>CAMURLI PCH</v>
      </c>
      <c r="D219" s="80"/>
      <c r="E219" s="80"/>
      <c r="F219" s="80"/>
      <c r="G219" s="80">
        <v>2</v>
      </c>
      <c r="H219" s="80">
        <f t="shared" si="1"/>
        <v>1</v>
      </c>
      <c r="I219" s="80">
        <f t="shared" si="2"/>
        <v>1</v>
      </c>
      <c r="J219" s="80"/>
      <c r="K219" s="80"/>
      <c r="L219" s="80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spans="1:26" ht="14.25" customHeight="1" x14ac:dyDescent="0.2">
      <c r="A220" s="79" t="s">
        <v>1027</v>
      </c>
      <c r="B220" s="79" t="s">
        <v>1028</v>
      </c>
      <c r="C220" s="80" t="str">
        <f t="shared" si="0"/>
        <v>CAMURLI TAR</v>
      </c>
      <c r="D220" s="80"/>
      <c r="E220" s="80"/>
      <c r="F220" s="80"/>
      <c r="G220" s="80">
        <v>2</v>
      </c>
      <c r="H220" s="80">
        <f t="shared" si="1"/>
        <v>1</v>
      </c>
      <c r="I220" s="80">
        <f t="shared" si="2"/>
        <v>1</v>
      </c>
      <c r="J220" s="80"/>
      <c r="K220" s="80"/>
      <c r="L220" s="80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spans="1:26" ht="14.25" customHeight="1" x14ac:dyDescent="0.2">
      <c r="A221" s="79" t="s">
        <v>1415</v>
      </c>
      <c r="B221" s="79" t="s">
        <v>1416</v>
      </c>
      <c r="C221" s="80" t="str">
        <f t="shared" si="0"/>
        <v>CANACONA</v>
      </c>
      <c r="D221" s="80"/>
      <c r="E221" s="80" t="s">
        <v>3789</v>
      </c>
      <c r="F221" s="80"/>
      <c r="G221" s="80">
        <v>44</v>
      </c>
      <c r="H221" s="80">
        <f t="shared" si="1"/>
        <v>1</v>
      </c>
      <c r="I221" s="80">
        <f t="shared" si="2"/>
        <v>1</v>
      </c>
      <c r="J221" s="80" t="s">
        <v>3790</v>
      </c>
      <c r="K221" s="80"/>
      <c r="L221" s="80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spans="1:26" ht="14.25" customHeight="1" x14ac:dyDescent="0.2">
      <c r="A222" s="79" t="s">
        <v>1875</v>
      </c>
      <c r="B222" s="79" t="s">
        <v>1876</v>
      </c>
      <c r="C222" s="80" t="str">
        <f t="shared" si="0"/>
        <v>CANCA X</v>
      </c>
      <c r="D222" s="80"/>
      <c r="E222" s="80"/>
      <c r="F222" s="80"/>
      <c r="G222" s="80">
        <v>1</v>
      </c>
      <c r="H222" s="80">
        <f t="shared" si="1"/>
        <v>1</v>
      </c>
      <c r="I222" s="80">
        <f t="shared" si="2"/>
        <v>1</v>
      </c>
      <c r="J222" s="80"/>
      <c r="K222" s="80"/>
      <c r="L222" s="80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spans="1:26" ht="14.25" customHeight="1" x14ac:dyDescent="0.2">
      <c r="A223" s="79" t="s">
        <v>1640</v>
      </c>
      <c r="B223" s="79" t="s">
        <v>1641</v>
      </c>
      <c r="C223" s="80" t="str">
        <f t="shared" si="0"/>
        <v>CANDOLIM</v>
      </c>
      <c r="D223" s="80"/>
      <c r="E223" s="80"/>
      <c r="F223" s="80"/>
      <c r="G223" s="80">
        <v>4</v>
      </c>
      <c r="H223" s="80">
        <f t="shared" si="1"/>
        <v>1</v>
      </c>
      <c r="I223" s="80">
        <f t="shared" si="2"/>
        <v>1</v>
      </c>
      <c r="J223" s="80"/>
      <c r="K223" s="80"/>
      <c r="L223" s="80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spans="1:26" ht="14.25" customHeight="1" x14ac:dyDescent="0.2">
      <c r="A224" s="79" t="s">
        <v>110</v>
      </c>
      <c r="B224" s="79" t="s">
        <v>111</v>
      </c>
      <c r="C224" s="80" t="str">
        <f t="shared" si="0"/>
        <v>CANSA BRD</v>
      </c>
      <c r="D224" s="80"/>
      <c r="E224" s="80"/>
      <c r="F224" s="80"/>
      <c r="G224" s="80">
        <v>46</v>
      </c>
      <c r="H224" s="80">
        <f t="shared" si="1"/>
        <v>1</v>
      </c>
      <c r="I224" s="80">
        <f t="shared" si="2"/>
        <v>1</v>
      </c>
      <c r="J224" s="80"/>
      <c r="K224" s="80"/>
      <c r="L224" s="80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spans="1:26" ht="14.25" customHeight="1" x14ac:dyDescent="0.2">
      <c r="A225" s="79" t="s">
        <v>1654</v>
      </c>
      <c r="B225" s="79" t="s">
        <v>1655</v>
      </c>
      <c r="C225" s="80" t="str">
        <f t="shared" si="0"/>
        <v>CANSAULIM</v>
      </c>
      <c r="D225" s="80"/>
      <c r="E225" s="80"/>
      <c r="F225" s="80"/>
      <c r="G225" s="80">
        <v>5</v>
      </c>
      <c r="H225" s="80">
        <f t="shared" si="1"/>
        <v>1</v>
      </c>
      <c r="I225" s="80">
        <f t="shared" si="2"/>
        <v>1</v>
      </c>
      <c r="J225" s="80"/>
      <c r="K225" s="80"/>
      <c r="L225" s="80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spans="1:26" ht="14.25" customHeight="1" x14ac:dyDescent="0.2">
      <c r="A226" s="79" t="s">
        <v>262</v>
      </c>
      <c r="B226" s="79" t="s">
        <v>263</v>
      </c>
      <c r="C226" s="80" t="str">
        <f t="shared" si="0"/>
        <v>CAPXEM</v>
      </c>
      <c r="D226" s="80"/>
      <c r="E226" s="80"/>
      <c r="F226" s="80"/>
      <c r="G226" s="80">
        <v>9</v>
      </c>
      <c r="H226" s="80">
        <f t="shared" si="1"/>
        <v>1</v>
      </c>
      <c r="I226" s="80">
        <f t="shared" si="2"/>
        <v>1</v>
      </c>
      <c r="J226" s="80"/>
      <c r="K226" s="80"/>
      <c r="L226" s="80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spans="1:26" ht="14.25" customHeight="1" x14ac:dyDescent="0.2">
      <c r="A227" s="79" t="s">
        <v>3807</v>
      </c>
      <c r="B227" s="79" t="s">
        <v>3808</v>
      </c>
      <c r="C227" s="80" t="str">
        <f t="shared" si="0"/>
        <v>Caranzalem</v>
      </c>
      <c r="D227" s="80"/>
      <c r="E227" s="80"/>
      <c r="F227" s="80"/>
      <c r="G227" s="80">
        <v>0</v>
      </c>
      <c r="H227" s="80">
        <f t="shared" si="1"/>
        <v>1</v>
      </c>
      <c r="I227" s="80">
        <f t="shared" si="2"/>
        <v>1</v>
      </c>
      <c r="J227" s="80"/>
      <c r="K227" s="80"/>
      <c r="L227" s="80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spans="1:26" ht="14.25" customHeight="1" x14ac:dyDescent="0.2">
      <c r="A228" s="79" t="s">
        <v>1773</v>
      </c>
      <c r="B228" s="79" t="s">
        <v>1774</v>
      </c>
      <c r="C228" s="80" t="str">
        <f t="shared" si="0"/>
        <v>CARMALI</v>
      </c>
      <c r="D228" s="80"/>
      <c r="E228" s="80"/>
      <c r="F228" s="80"/>
      <c r="G228" s="80">
        <v>9</v>
      </c>
      <c r="H228" s="80">
        <f t="shared" si="1"/>
        <v>1</v>
      </c>
      <c r="I228" s="80">
        <f t="shared" si="2"/>
        <v>1</v>
      </c>
      <c r="J228" s="80"/>
      <c r="K228" s="80"/>
      <c r="L228" s="80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spans="1:26" ht="14.25" customHeight="1" x14ac:dyDescent="0.2">
      <c r="A229" s="79" t="s">
        <v>2391</v>
      </c>
      <c r="B229" s="79" t="s">
        <v>2392</v>
      </c>
      <c r="C229" s="80" t="str">
        <f t="shared" si="0"/>
        <v>CARME CHAPL</v>
      </c>
      <c r="D229" s="80"/>
      <c r="E229" s="80"/>
      <c r="F229" s="80"/>
      <c r="G229" s="80">
        <v>8</v>
      </c>
      <c r="H229" s="80">
        <f t="shared" si="1"/>
        <v>1</v>
      </c>
      <c r="I229" s="80">
        <f t="shared" si="2"/>
        <v>1</v>
      </c>
      <c r="J229" s="80"/>
      <c r="K229" s="80"/>
      <c r="L229" s="80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spans="1:26" ht="14.25" customHeight="1" x14ac:dyDescent="0.2">
      <c r="A230" s="79" t="s">
        <v>2614</v>
      </c>
      <c r="B230" s="79" t="s">
        <v>2615</v>
      </c>
      <c r="C230" s="80" t="str">
        <f t="shared" si="0"/>
        <v>CAROL</v>
      </c>
      <c r="D230" s="80"/>
      <c r="E230" s="80"/>
      <c r="F230" s="80"/>
      <c r="G230" s="80">
        <v>1</v>
      </c>
      <c r="H230" s="80">
        <f t="shared" si="1"/>
        <v>1</v>
      </c>
      <c r="I230" s="80">
        <f t="shared" si="2"/>
        <v>1</v>
      </c>
      <c r="J230" s="80"/>
      <c r="K230" s="80"/>
      <c r="L230" s="80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spans="1:26" ht="14.25" customHeight="1" x14ac:dyDescent="0.2">
      <c r="A231" s="79" t="s">
        <v>542</v>
      </c>
      <c r="B231" s="79" t="s">
        <v>543</v>
      </c>
      <c r="C231" s="80" t="str">
        <f t="shared" si="0"/>
        <v>CARONA</v>
      </c>
      <c r="D231" s="80"/>
      <c r="E231" s="80"/>
      <c r="F231" s="80"/>
      <c r="G231" s="80">
        <v>10</v>
      </c>
      <c r="H231" s="80">
        <f t="shared" si="1"/>
        <v>1</v>
      </c>
      <c r="I231" s="80">
        <f t="shared" si="2"/>
        <v>1</v>
      </c>
      <c r="J231" s="80"/>
      <c r="K231" s="80"/>
      <c r="L231" s="80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spans="1:26" ht="14.25" customHeight="1" x14ac:dyDescent="0.2">
      <c r="A232" s="79" t="s">
        <v>2616</v>
      </c>
      <c r="B232" s="79" t="s">
        <v>2617</v>
      </c>
      <c r="C232" s="80" t="str">
        <f t="shared" si="0"/>
        <v>CARXCT</v>
      </c>
      <c r="D232" s="80"/>
      <c r="E232" s="80"/>
      <c r="F232" s="80"/>
      <c r="G232" s="80">
        <v>1</v>
      </c>
      <c r="H232" s="80">
        <f t="shared" si="1"/>
        <v>1</v>
      </c>
      <c r="I232" s="80">
        <f t="shared" si="2"/>
        <v>1</v>
      </c>
      <c r="J232" s="80"/>
      <c r="K232" s="80"/>
      <c r="L232" s="80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spans="1:26" ht="14.25" customHeight="1" x14ac:dyDescent="0.2">
      <c r="A233" s="79" t="s">
        <v>725</v>
      </c>
      <c r="B233" s="79" t="s">
        <v>726</v>
      </c>
      <c r="C233" s="80" t="str">
        <f t="shared" si="0"/>
        <v>CASARVARNE</v>
      </c>
      <c r="D233" s="80"/>
      <c r="E233" s="80"/>
      <c r="F233" s="80"/>
      <c r="G233" s="80">
        <v>7</v>
      </c>
      <c r="H233" s="80">
        <f t="shared" si="1"/>
        <v>1</v>
      </c>
      <c r="I233" s="80">
        <f t="shared" si="2"/>
        <v>1</v>
      </c>
      <c r="J233" s="80"/>
      <c r="K233" s="80"/>
      <c r="L233" s="80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spans="1:26" ht="14.25" customHeight="1" x14ac:dyDescent="0.2">
      <c r="A234" s="79" t="s">
        <v>2728</v>
      </c>
      <c r="B234" s="79" t="s">
        <v>2729</v>
      </c>
      <c r="C234" s="80" t="str">
        <f t="shared" si="0"/>
        <v>CAVREM</v>
      </c>
      <c r="D234" s="80"/>
      <c r="E234" s="80"/>
      <c r="F234" s="80"/>
      <c r="G234" s="80">
        <v>4</v>
      </c>
      <c r="H234" s="80">
        <f t="shared" si="1"/>
        <v>1</v>
      </c>
      <c r="I234" s="80">
        <f t="shared" si="2"/>
        <v>1</v>
      </c>
      <c r="J234" s="80"/>
      <c r="K234" s="80"/>
      <c r="L234" s="80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spans="1:26" ht="14.25" customHeight="1" x14ac:dyDescent="0.2">
      <c r="A235" s="79" t="s">
        <v>3157</v>
      </c>
      <c r="B235" s="79" t="s">
        <v>3158</v>
      </c>
      <c r="C235" s="80" t="str">
        <f t="shared" si="0"/>
        <v>CAVREM TISK</v>
      </c>
      <c r="D235" s="80"/>
      <c r="E235" s="80"/>
      <c r="F235" s="80"/>
      <c r="G235" s="80">
        <v>2</v>
      </c>
      <c r="H235" s="80">
        <f t="shared" si="1"/>
        <v>1</v>
      </c>
      <c r="I235" s="80">
        <f t="shared" si="2"/>
        <v>1</v>
      </c>
      <c r="J235" s="80"/>
      <c r="K235" s="80"/>
      <c r="L235" s="80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spans="1:26" ht="14.25" customHeight="1" x14ac:dyDescent="0.2">
      <c r="A236" s="79" t="s">
        <v>2708</v>
      </c>
      <c r="B236" s="79" t="s">
        <v>2709</v>
      </c>
      <c r="C236" s="80" t="str">
        <f t="shared" si="0"/>
        <v>CAZUR</v>
      </c>
      <c r="D236" s="80"/>
      <c r="E236" s="80"/>
      <c r="F236" s="80"/>
      <c r="G236" s="80">
        <v>5</v>
      </c>
      <c r="H236" s="80">
        <f t="shared" si="1"/>
        <v>1</v>
      </c>
      <c r="I236" s="80">
        <f t="shared" si="2"/>
        <v>1</v>
      </c>
      <c r="J236" s="80"/>
      <c r="K236" s="80"/>
      <c r="L236" s="80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spans="1:26" ht="14.25" customHeight="1" x14ac:dyDescent="0.2">
      <c r="A237" s="79" t="s">
        <v>2100</v>
      </c>
      <c r="B237" s="79" t="s">
        <v>2101</v>
      </c>
      <c r="C237" s="80" t="str">
        <f t="shared" si="0"/>
        <v>CCLO/ST.INZ</v>
      </c>
      <c r="D237" s="80"/>
      <c r="E237" s="80"/>
      <c r="F237" s="80"/>
      <c r="G237" s="80">
        <v>2</v>
      </c>
      <c r="H237" s="80">
        <f t="shared" si="1"/>
        <v>1</v>
      </c>
      <c r="I237" s="80">
        <f t="shared" si="2"/>
        <v>1</v>
      </c>
      <c r="J237" s="80"/>
      <c r="K237" s="80"/>
      <c r="L237" s="80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spans="1:26" ht="14.25" customHeight="1" x14ac:dyDescent="0.2">
      <c r="A238" s="79" t="s">
        <v>1760</v>
      </c>
      <c r="B238" s="79" t="s">
        <v>1761</v>
      </c>
      <c r="C238" s="80" t="str">
        <f t="shared" si="0"/>
        <v>CEMENT FACT</v>
      </c>
      <c r="D238" s="80"/>
      <c r="E238" s="80"/>
      <c r="F238" s="80"/>
      <c r="G238" s="80">
        <v>1</v>
      </c>
      <c r="H238" s="80">
        <f t="shared" si="1"/>
        <v>1</v>
      </c>
      <c r="I238" s="80">
        <f t="shared" si="2"/>
        <v>1</v>
      </c>
      <c r="J238" s="80"/>
      <c r="K238" s="80"/>
      <c r="L238" s="80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spans="1:26" ht="14.25" customHeight="1" x14ac:dyDescent="0.2">
      <c r="A239" s="79" t="s">
        <v>2448</v>
      </c>
      <c r="B239" s="79" t="s">
        <v>2449</v>
      </c>
      <c r="C239" s="80" t="str">
        <f t="shared" si="0"/>
        <v>CHAD.TMP AG</v>
      </c>
      <c r="D239" s="80"/>
      <c r="E239" s="80"/>
      <c r="F239" s="80"/>
      <c r="G239" s="80">
        <v>21</v>
      </c>
      <c r="H239" s="80">
        <f t="shared" si="1"/>
        <v>1</v>
      </c>
      <c r="I239" s="80">
        <f t="shared" si="2"/>
        <v>1</v>
      </c>
      <c r="J239" s="80"/>
      <c r="K239" s="80"/>
      <c r="L239" s="80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spans="1:26" ht="14.25" customHeight="1" x14ac:dyDescent="0.2">
      <c r="A240" s="79" t="s">
        <v>1917</v>
      </c>
      <c r="B240" s="79" t="s">
        <v>1918</v>
      </c>
      <c r="C240" s="80" t="str">
        <f t="shared" si="0"/>
        <v>CHAFEGAL</v>
      </c>
      <c r="D240" s="80"/>
      <c r="E240" s="80"/>
      <c r="F240" s="80"/>
      <c r="G240" s="80">
        <v>2</v>
      </c>
      <c r="H240" s="80">
        <f t="shared" si="1"/>
        <v>1</v>
      </c>
      <c r="I240" s="80">
        <f t="shared" si="2"/>
        <v>1</v>
      </c>
      <c r="J240" s="80"/>
      <c r="K240" s="80"/>
      <c r="L240" s="80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spans="1:26" ht="14.25" customHeight="1" x14ac:dyDescent="0.2">
      <c r="A241" s="79" t="s">
        <v>1076</v>
      </c>
      <c r="B241" s="79" t="s">
        <v>1077</v>
      </c>
      <c r="C241" s="80" t="str">
        <f t="shared" si="0"/>
        <v>CHAIEWADA</v>
      </c>
      <c r="D241" s="80"/>
      <c r="E241" s="80"/>
      <c r="F241" s="80"/>
      <c r="G241" s="80">
        <v>7</v>
      </c>
      <c r="H241" s="80">
        <f t="shared" si="1"/>
        <v>1</v>
      </c>
      <c r="I241" s="80">
        <f t="shared" si="2"/>
        <v>1</v>
      </c>
      <c r="J241" s="80"/>
      <c r="K241" s="80"/>
      <c r="L241" s="80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spans="1:26" ht="14.25" customHeight="1" x14ac:dyDescent="0.2">
      <c r="A242" s="79" t="s">
        <v>1543</v>
      </c>
      <c r="B242" s="79" t="s">
        <v>730</v>
      </c>
      <c r="C242" s="80" t="str">
        <f t="shared" si="0"/>
        <v>CHANDEL</v>
      </c>
      <c r="D242" s="80"/>
      <c r="E242" s="80"/>
      <c r="F242" s="80"/>
      <c r="G242" s="80">
        <v>8</v>
      </c>
      <c r="H242" s="80">
        <f t="shared" si="1"/>
        <v>1</v>
      </c>
      <c r="I242" s="80">
        <f t="shared" si="2"/>
        <v>1</v>
      </c>
      <c r="J242" s="80"/>
      <c r="K242" s="80"/>
      <c r="L242" s="80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spans="1:26" ht="14.25" customHeight="1" x14ac:dyDescent="0.2">
      <c r="A243" s="79" t="s">
        <v>3809</v>
      </c>
      <c r="B243" s="79" t="s">
        <v>3810</v>
      </c>
      <c r="C243" s="80" t="str">
        <f t="shared" si="0"/>
        <v>CHANDOR</v>
      </c>
      <c r="D243" s="80"/>
      <c r="E243" s="80"/>
      <c r="F243" s="80"/>
      <c r="G243" s="80">
        <v>0</v>
      </c>
      <c r="H243" s="80">
        <f t="shared" si="1"/>
        <v>1</v>
      </c>
      <c r="I243" s="80">
        <f t="shared" si="2"/>
        <v>1</v>
      </c>
      <c r="J243" s="80"/>
      <c r="K243" s="80"/>
      <c r="L243" s="80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spans="1:26" ht="14.25" customHeight="1" x14ac:dyDescent="0.2">
      <c r="A244" s="79" t="s">
        <v>1449</v>
      </c>
      <c r="B244" s="79" t="s">
        <v>1450</v>
      </c>
      <c r="C244" s="80" t="str">
        <f t="shared" si="0"/>
        <v>CHANDRAPTNA</v>
      </c>
      <c r="D244" s="80"/>
      <c r="E244" s="80"/>
      <c r="F244" s="80"/>
      <c r="G244" s="80">
        <v>5</v>
      </c>
      <c r="H244" s="80">
        <f t="shared" si="1"/>
        <v>1</v>
      </c>
      <c r="I244" s="80">
        <f t="shared" si="2"/>
        <v>1</v>
      </c>
      <c r="J244" s="80"/>
      <c r="K244" s="80"/>
      <c r="L244" s="80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spans="1:26" ht="14.25" customHeight="1" x14ac:dyDescent="0.2">
      <c r="A245" s="79" t="s">
        <v>2232</v>
      </c>
      <c r="B245" s="79" t="s">
        <v>2233</v>
      </c>
      <c r="C245" s="80" t="str">
        <f t="shared" si="0"/>
        <v>CHANGAD X</v>
      </c>
      <c r="D245" s="80"/>
      <c r="E245" s="80"/>
      <c r="F245" s="80"/>
      <c r="G245" s="80">
        <v>1</v>
      </c>
      <c r="H245" s="80">
        <f t="shared" si="1"/>
        <v>1</v>
      </c>
      <c r="I245" s="80">
        <f t="shared" si="2"/>
        <v>1</v>
      </c>
      <c r="J245" s="80"/>
      <c r="K245" s="80"/>
      <c r="L245" s="80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spans="1:26" ht="14.25" customHeight="1" x14ac:dyDescent="0.2">
      <c r="A246" s="79" t="s">
        <v>769</v>
      </c>
      <c r="B246" s="79" t="s">
        <v>770</v>
      </c>
      <c r="C246" s="80" t="str">
        <f t="shared" si="0"/>
        <v>CHAPEL X</v>
      </c>
      <c r="D246" s="80"/>
      <c r="E246" s="80"/>
      <c r="F246" s="80"/>
      <c r="G246" s="80">
        <v>3</v>
      </c>
      <c r="H246" s="80">
        <f t="shared" si="1"/>
        <v>1</v>
      </c>
      <c r="I246" s="80">
        <f t="shared" si="2"/>
        <v>1</v>
      </c>
      <c r="J246" s="80"/>
      <c r="K246" s="80"/>
      <c r="L246" s="80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spans="1:26" ht="14.25" customHeight="1" x14ac:dyDescent="0.2">
      <c r="A247" s="79" t="s">
        <v>1006</v>
      </c>
      <c r="B247" s="79" t="s">
        <v>1007</v>
      </c>
      <c r="C247" s="80" t="str">
        <f t="shared" si="0"/>
        <v>CHAR RASTA</v>
      </c>
      <c r="D247" s="80"/>
      <c r="E247" s="80"/>
      <c r="F247" s="80"/>
      <c r="G247" s="80">
        <v>41</v>
      </c>
      <c r="H247" s="80">
        <f t="shared" si="1"/>
        <v>1</v>
      </c>
      <c r="I247" s="80">
        <f t="shared" si="2"/>
        <v>1</v>
      </c>
      <c r="J247" s="80"/>
      <c r="K247" s="80"/>
      <c r="L247" s="80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spans="1:26" ht="14.25" customHeight="1" x14ac:dyDescent="0.2">
      <c r="A248" s="79" t="s">
        <v>394</v>
      </c>
      <c r="B248" s="79" t="s">
        <v>395</v>
      </c>
      <c r="C248" s="80" t="str">
        <f t="shared" si="0"/>
        <v>CHARAVNE X</v>
      </c>
      <c r="D248" s="80"/>
      <c r="E248" s="80"/>
      <c r="F248" s="80"/>
      <c r="G248" s="80">
        <v>6</v>
      </c>
      <c r="H248" s="80">
        <f t="shared" si="1"/>
        <v>1</v>
      </c>
      <c r="I248" s="80">
        <f t="shared" si="2"/>
        <v>1</v>
      </c>
      <c r="J248" s="80"/>
      <c r="K248" s="80"/>
      <c r="L248" s="80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spans="1:26" ht="14.25" customHeight="1" x14ac:dyDescent="0.2">
      <c r="A249" s="79" t="s">
        <v>1494</v>
      </c>
      <c r="B249" s="79" t="s">
        <v>1495</v>
      </c>
      <c r="C249" s="80" t="str">
        <f t="shared" si="0"/>
        <v>CHAUDAPUR</v>
      </c>
      <c r="D249" s="80"/>
      <c r="E249" s="80"/>
      <c r="F249" s="80"/>
      <c r="G249" s="80">
        <v>7</v>
      </c>
      <c r="H249" s="80">
        <f t="shared" si="1"/>
        <v>1</v>
      </c>
      <c r="I249" s="80">
        <f t="shared" si="2"/>
        <v>1</v>
      </c>
      <c r="J249" s="80"/>
      <c r="K249" s="80"/>
      <c r="L249" s="80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spans="1:26" ht="14.25" customHeight="1" x14ac:dyDescent="0.2">
      <c r="A250" s="79" t="s">
        <v>3058</v>
      </c>
      <c r="B250" s="79" t="s">
        <v>3059</v>
      </c>
      <c r="C250" s="80" t="str">
        <f t="shared" si="0"/>
        <v>CHAUKE</v>
      </c>
      <c r="D250" s="80"/>
      <c r="E250" s="80"/>
      <c r="F250" s="80"/>
      <c r="G250" s="80">
        <v>2</v>
      </c>
      <c r="H250" s="80">
        <f t="shared" si="1"/>
        <v>1</v>
      </c>
      <c r="I250" s="80">
        <f t="shared" si="2"/>
        <v>1</v>
      </c>
      <c r="J250" s="80"/>
      <c r="K250" s="80"/>
      <c r="L250" s="80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spans="1:26" ht="14.25" customHeight="1" x14ac:dyDescent="0.2">
      <c r="A251" s="79" t="s">
        <v>449</v>
      </c>
      <c r="B251" s="79" t="s">
        <v>450</v>
      </c>
      <c r="C251" s="80" t="str">
        <f t="shared" si="0"/>
        <v>CHAUKI</v>
      </c>
      <c r="D251" s="80"/>
      <c r="E251" s="80"/>
      <c r="F251" s="80"/>
      <c r="G251" s="80">
        <v>21</v>
      </c>
      <c r="H251" s="80">
        <f t="shared" si="1"/>
        <v>1</v>
      </c>
      <c r="I251" s="80">
        <f t="shared" si="2"/>
        <v>1</v>
      </c>
      <c r="J251" s="80"/>
      <c r="K251" s="80"/>
      <c r="L251" s="80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spans="1:26" ht="14.25" customHeight="1" x14ac:dyDescent="0.2">
      <c r="A252" s="79" t="s">
        <v>1233</v>
      </c>
      <c r="B252" s="79" t="s">
        <v>1234</v>
      </c>
      <c r="C252" s="80" t="str">
        <f t="shared" si="0"/>
        <v>CHECK POST</v>
      </c>
      <c r="D252" s="80"/>
      <c r="E252" s="80"/>
      <c r="F252" s="80"/>
      <c r="G252" s="80">
        <v>5</v>
      </c>
      <c r="H252" s="80">
        <f t="shared" si="1"/>
        <v>1</v>
      </c>
      <c r="I252" s="80">
        <f t="shared" si="2"/>
        <v>1</v>
      </c>
      <c r="J252" s="80"/>
      <c r="K252" s="80"/>
      <c r="L252" s="80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spans="1:26" ht="14.25" customHeight="1" x14ac:dyDescent="0.2">
      <c r="A253" s="79" t="s">
        <v>624</v>
      </c>
      <c r="B253" s="79" t="s">
        <v>625</v>
      </c>
      <c r="C253" s="80" t="str">
        <f t="shared" si="0"/>
        <v>CHEMRAN</v>
      </c>
      <c r="D253" s="80"/>
      <c r="E253" s="80"/>
      <c r="F253" s="80"/>
      <c r="G253" s="80">
        <v>6</v>
      </c>
      <c r="H253" s="80">
        <f t="shared" si="1"/>
        <v>1</v>
      </c>
      <c r="I253" s="80">
        <f t="shared" si="2"/>
        <v>1</v>
      </c>
      <c r="J253" s="80"/>
      <c r="K253" s="80"/>
      <c r="L253" s="80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spans="1:26" ht="14.25" customHeight="1" x14ac:dyDescent="0.2">
      <c r="A254" s="79" t="s">
        <v>60</v>
      </c>
      <c r="B254" s="79" t="s">
        <v>61</v>
      </c>
      <c r="C254" s="80" t="str">
        <f t="shared" si="0"/>
        <v>CHICALIM</v>
      </c>
      <c r="D254" s="80"/>
      <c r="E254" s="80"/>
      <c r="F254" s="80"/>
      <c r="G254" s="80">
        <v>81</v>
      </c>
      <c r="H254" s="80">
        <f t="shared" si="1"/>
        <v>1</v>
      </c>
      <c r="I254" s="80">
        <f t="shared" si="2"/>
        <v>1</v>
      </c>
      <c r="J254" s="80"/>
      <c r="K254" s="80"/>
      <c r="L254" s="80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spans="1:26" ht="14.25" customHeight="1" x14ac:dyDescent="0.2">
      <c r="A255" s="79" t="s">
        <v>3811</v>
      </c>
      <c r="B255" s="79" t="s">
        <v>3812</v>
      </c>
      <c r="C255" s="80" t="str">
        <f t="shared" si="0"/>
        <v>CHICOLNA</v>
      </c>
      <c r="D255" s="80"/>
      <c r="E255" s="80"/>
      <c r="F255" s="80"/>
      <c r="G255" s="80">
        <v>0</v>
      </c>
      <c r="H255" s="80">
        <f t="shared" si="1"/>
        <v>1</v>
      </c>
      <c r="I255" s="80">
        <f t="shared" si="2"/>
        <v>1</v>
      </c>
      <c r="J255" s="80"/>
      <c r="K255" s="80" t="s">
        <v>3783</v>
      </c>
      <c r="L255" s="80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spans="1:26" ht="14.25" customHeight="1" x14ac:dyDescent="0.2">
      <c r="A256" s="79" t="s">
        <v>455</v>
      </c>
      <c r="B256" s="79" t="s">
        <v>456</v>
      </c>
      <c r="C256" s="80" t="str">
        <f t="shared" si="0"/>
        <v>CHIKNEM</v>
      </c>
      <c r="D256" s="80"/>
      <c r="E256" s="80"/>
      <c r="F256" s="80"/>
      <c r="G256" s="80">
        <v>2</v>
      </c>
      <c r="H256" s="80">
        <f t="shared" si="1"/>
        <v>1</v>
      </c>
      <c r="I256" s="80">
        <f t="shared" si="2"/>
        <v>1</v>
      </c>
      <c r="J256" s="80"/>
      <c r="K256" s="80"/>
      <c r="L256" s="80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spans="1:26" ht="14.25" customHeight="1" x14ac:dyDescent="0.2">
      <c r="A257" s="82" t="s">
        <v>3813</v>
      </c>
      <c r="B257" s="82" t="s">
        <v>3814</v>
      </c>
      <c r="C257" s="80" t="str">
        <f t="shared" ref="C257:C511" si="3">A257</f>
        <v>Chimbel</v>
      </c>
      <c r="D257" s="80"/>
      <c r="E257" s="80"/>
      <c r="F257" s="80"/>
      <c r="G257" s="80">
        <v>0</v>
      </c>
      <c r="H257" s="80">
        <f t="shared" ref="H257:H511" si="4">COUNTIF($A$2:$A$4893,A257)</f>
        <v>1</v>
      </c>
      <c r="I257" s="80">
        <f t="shared" ref="I257:I511" si="5">COUNTIF($B$2:$B$4893,B257)</f>
        <v>1</v>
      </c>
      <c r="J257" s="80"/>
      <c r="K257" s="80"/>
      <c r="L257" s="80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spans="1:26" ht="14.25" customHeight="1" x14ac:dyDescent="0.2">
      <c r="A258" s="79" t="s">
        <v>1117</v>
      </c>
      <c r="B258" s="79" t="s">
        <v>1118</v>
      </c>
      <c r="C258" s="80" t="str">
        <f t="shared" si="3"/>
        <v>CHINCHANI</v>
      </c>
      <c r="D258" s="80"/>
      <c r="E258" s="80"/>
      <c r="F258" s="80"/>
      <c r="G258" s="80">
        <v>6</v>
      </c>
      <c r="H258" s="80">
        <f t="shared" si="4"/>
        <v>1</v>
      </c>
      <c r="I258" s="80">
        <f t="shared" si="5"/>
        <v>1</v>
      </c>
      <c r="J258" s="80"/>
      <c r="K258" s="80"/>
      <c r="L258" s="80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spans="1:26" ht="14.25" customHeight="1" x14ac:dyDescent="0.2">
      <c r="A259" s="79" t="s">
        <v>1115</v>
      </c>
      <c r="B259" s="79" t="s">
        <v>1116</v>
      </c>
      <c r="C259" s="80" t="str">
        <f t="shared" si="3"/>
        <v>CHINCHINI X</v>
      </c>
      <c r="D259" s="80"/>
      <c r="E259" s="80"/>
      <c r="F259" s="80"/>
      <c r="G259" s="80">
        <v>37</v>
      </c>
      <c r="H259" s="80">
        <f t="shared" si="4"/>
        <v>1</v>
      </c>
      <c r="I259" s="80">
        <f t="shared" si="5"/>
        <v>1</v>
      </c>
      <c r="J259" s="80"/>
      <c r="K259" s="80"/>
      <c r="L259" s="80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spans="1:26" ht="14.25" customHeight="1" x14ac:dyDescent="0.2">
      <c r="A260" s="79" t="s">
        <v>338</v>
      </c>
      <c r="B260" s="79" t="s">
        <v>339</v>
      </c>
      <c r="C260" s="80" t="str">
        <f t="shared" si="3"/>
        <v>CHINCHMALA</v>
      </c>
      <c r="D260" s="80"/>
      <c r="E260" s="80"/>
      <c r="F260" s="80"/>
      <c r="G260" s="80">
        <v>4</v>
      </c>
      <c r="H260" s="80">
        <f t="shared" si="4"/>
        <v>1</v>
      </c>
      <c r="I260" s="80">
        <f t="shared" si="5"/>
        <v>1</v>
      </c>
      <c r="J260" s="80"/>
      <c r="K260" s="80"/>
      <c r="L260" s="80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spans="1:26" ht="14.25" customHeight="1" x14ac:dyDescent="0.2">
      <c r="A261" s="79" t="s">
        <v>2525</v>
      </c>
      <c r="B261" s="79" t="s">
        <v>2526</v>
      </c>
      <c r="C261" s="80" t="str">
        <f t="shared" si="3"/>
        <v>CHIPLEM</v>
      </c>
      <c r="D261" s="80"/>
      <c r="E261" s="80"/>
      <c r="F261" s="80"/>
      <c r="G261" s="80">
        <v>2</v>
      </c>
      <c r="H261" s="80">
        <f t="shared" si="4"/>
        <v>1</v>
      </c>
      <c r="I261" s="80">
        <f t="shared" si="5"/>
        <v>1</v>
      </c>
      <c r="J261" s="80"/>
      <c r="K261" s="80"/>
      <c r="L261" s="80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spans="1:26" ht="14.25" customHeight="1" x14ac:dyDescent="0.2">
      <c r="A262" s="79" t="s">
        <v>1739</v>
      </c>
      <c r="B262" s="79" t="s">
        <v>1740</v>
      </c>
      <c r="C262" s="80" t="str">
        <f t="shared" si="3"/>
        <v>CHIRWAL</v>
      </c>
      <c r="D262" s="80"/>
      <c r="E262" s="80"/>
      <c r="F262" s="80"/>
      <c r="G262" s="80">
        <v>6</v>
      </c>
      <c r="H262" s="80">
        <f t="shared" si="4"/>
        <v>1</v>
      </c>
      <c r="I262" s="80">
        <f t="shared" si="5"/>
        <v>1</v>
      </c>
      <c r="J262" s="80"/>
      <c r="K262" s="80"/>
      <c r="L262" s="80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spans="1:26" ht="14.25" customHeight="1" x14ac:dyDescent="0.2">
      <c r="A263" s="79" t="s">
        <v>887</v>
      </c>
      <c r="B263" s="79" t="s">
        <v>888</v>
      </c>
      <c r="C263" s="80" t="str">
        <f t="shared" si="3"/>
        <v>CHOPDE</v>
      </c>
      <c r="D263" s="80"/>
      <c r="E263" s="80"/>
      <c r="F263" s="80"/>
      <c r="G263" s="80">
        <v>13</v>
      </c>
      <c r="H263" s="80">
        <f t="shared" si="4"/>
        <v>1</v>
      </c>
      <c r="I263" s="80">
        <f t="shared" si="5"/>
        <v>1</v>
      </c>
      <c r="J263" s="80"/>
      <c r="K263" s="80"/>
      <c r="L263" s="80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spans="1:26" ht="14.25" customHeight="1" x14ac:dyDescent="0.2">
      <c r="A264" s="79" t="s">
        <v>3815</v>
      </c>
      <c r="B264" s="79" t="s">
        <v>3816</v>
      </c>
      <c r="C264" s="80" t="str">
        <f t="shared" si="3"/>
        <v>Chopdekar HS</v>
      </c>
      <c r="D264" s="80"/>
      <c r="E264" s="80"/>
      <c r="F264" s="80"/>
      <c r="G264" s="80">
        <v>0</v>
      </c>
      <c r="H264" s="80">
        <f t="shared" si="4"/>
        <v>1</v>
      </c>
      <c r="I264" s="80">
        <f t="shared" si="5"/>
        <v>1</v>
      </c>
      <c r="J264" s="80"/>
      <c r="K264" s="80"/>
      <c r="L264" s="80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spans="1:26" ht="14.25" customHeight="1" x14ac:dyDescent="0.2">
      <c r="A265" s="79" t="s">
        <v>447</v>
      </c>
      <c r="B265" s="79" t="s">
        <v>448</v>
      </c>
      <c r="C265" s="80" t="str">
        <f t="shared" si="3"/>
        <v>CHORLA</v>
      </c>
      <c r="D265" s="80"/>
      <c r="E265" s="80"/>
      <c r="F265" s="80"/>
      <c r="G265" s="80">
        <v>20</v>
      </c>
      <c r="H265" s="80">
        <f t="shared" si="4"/>
        <v>1</v>
      </c>
      <c r="I265" s="80">
        <f t="shared" si="5"/>
        <v>1</v>
      </c>
      <c r="J265" s="80"/>
      <c r="K265" s="80"/>
      <c r="L265" s="80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spans="1:26" ht="14.25" customHeight="1" x14ac:dyDescent="0.2">
      <c r="A266" s="79" t="s">
        <v>1348</v>
      </c>
      <c r="B266" s="79" t="s">
        <v>1349</v>
      </c>
      <c r="C266" s="80" t="str">
        <f t="shared" si="3"/>
        <v>CHORLA BDR</v>
      </c>
      <c r="D266" s="80"/>
      <c r="E266" s="80"/>
      <c r="F266" s="80"/>
      <c r="G266" s="80">
        <v>18</v>
      </c>
      <c r="H266" s="80">
        <f t="shared" si="4"/>
        <v>1</v>
      </c>
      <c r="I266" s="80">
        <f t="shared" si="5"/>
        <v>1</v>
      </c>
      <c r="J266" s="80"/>
      <c r="K266" s="80"/>
      <c r="L266" s="80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spans="1:26" ht="14.25" customHeight="1" x14ac:dyDescent="0.2">
      <c r="A267" s="79" t="s">
        <v>3091</v>
      </c>
      <c r="B267" s="79" t="s">
        <v>3092</v>
      </c>
      <c r="C267" s="80" t="str">
        <f t="shared" si="3"/>
        <v>CHORLA BOAR</v>
      </c>
      <c r="D267" s="80"/>
      <c r="E267" s="80"/>
      <c r="F267" s="80"/>
      <c r="G267" s="80">
        <v>1</v>
      </c>
      <c r="H267" s="80">
        <f t="shared" si="4"/>
        <v>1</v>
      </c>
      <c r="I267" s="80">
        <f t="shared" si="5"/>
        <v>1</v>
      </c>
      <c r="J267" s="80"/>
      <c r="K267" s="80"/>
      <c r="L267" s="80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spans="1:26" ht="14.25" customHeight="1" x14ac:dyDescent="0.2">
      <c r="A268" s="79" t="s">
        <v>1150</v>
      </c>
      <c r="B268" s="79" t="s">
        <v>1151</v>
      </c>
      <c r="C268" s="80" t="str">
        <f t="shared" si="3"/>
        <v>CHURCH</v>
      </c>
      <c r="D268" s="80"/>
      <c r="E268" s="80"/>
      <c r="F268" s="80"/>
      <c r="G268" s="80">
        <v>4</v>
      </c>
      <c r="H268" s="80">
        <f t="shared" si="4"/>
        <v>1</v>
      </c>
      <c r="I268" s="80">
        <f t="shared" si="5"/>
        <v>1</v>
      </c>
      <c r="J268" s="80"/>
      <c r="K268" s="80"/>
      <c r="L268" s="80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spans="1:26" ht="14.25" customHeight="1" x14ac:dyDescent="0.2">
      <c r="A269" s="79" t="s">
        <v>1865</v>
      </c>
      <c r="B269" s="79" t="s">
        <v>1866</v>
      </c>
      <c r="C269" s="80" t="str">
        <f t="shared" si="3"/>
        <v>CHURNG TMP</v>
      </c>
      <c r="D269" s="80"/>
      <c r="E269" s="80"/>
      <c r="F269" s="80"/>
      <c r="G269" s="80">
        <v>1</v>
      </c>
      <c r="H269" s="80">
        <f t="shared" si="4"/>
        <v>1</v>
      </c>
      <c r="I269" s="80">
        <f t="shared" si="5"/>
        <v>1</v>
      </c>
      <c r="J269" s="80"/>
      <c r="K269" s="80"/>
      <c r="L269" s="80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spans="1:26" ht="14.25" customHeight="1" x14ac:dyDescent="0.2">
      <c r="A270" s="79" t="s">
        <v>1935</v>
      </c>
      <c r="B270" s="79" t="s">
        <v>1936</v>
      </c>
      <c r="C270" s="80" t="str">
        <f t="shared" si="3"/>
        <v>CHWGUL W/S</v>
      </c>
      <c r="D270" s="80"/>
      <c r="E270" s="80"/>
      <c r="F270" s="80"/>
      <c r="G270" s="80">
        <v>18</v>
      </c>
      <c r="H270" s="80">
        <f t="shared" si="4"/>
        <v>1</v>
      </c>
      <c r="I270" s="80">
        <f t="shared" si="5"/>
        <v>1</v>
      </c>
      <c r="J270" s="80"/>
      <c r="K270" s="80"/>
      <c r="L270" s="80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spans="1:26" ht="14.25" customHeight="1" x14ac:dyDescent="0.2">
      <c r="A271" s="79" t="s">
        <v>2385</v>
      </c>
      <c r="B271" s="79" t="s">
        <v>2386</v>
      </c>
      <c r="C271" s="80" t="str">
        <f t="shared" si="3"/>
        <v>CHWGULE CLG</v>
      </c>
      <c r="D271" s="80"/>
      <c r="E271" s="80"/>
      <c r="F271" s="80"/>
      <c r="G271" s="80">
        <v>8</v>
      </c>
      <c r="H271" s="80">
        <f t="shared" si="4"/>
        <v>1</v>
      </c>
      <c r="I271" s="80">
        <f t="shared" si="5"/>
        <v>1</v>
      </c>
      <c r="J271" s="80"/>
      <c r="K271" s="80"/>
      <c r="L271" s="80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spans="1:26" ht="14.25" customHeight="1" x14ac:dyDescent="0.2">
      <c r="A272" s="79" t="s">
        <v>188</v>
      </c>
      <c r="B272" s="79" t="s">
        <v>189</v>
      </c>
      <c r="C272" s="80" t="str">
        <f t="shared" si="3"/>
        <v>CHWGULE DOK</v>
      </c>
      <c r="D272" s="80"/>
      <c r="E272" s="80"/>
      <c r="F272" s="80"/>
      <c r="G272" s="80">
        <v>50</v>
      </c>
      <c r="H272" s="80">
        <f t="shared" si="4"/>
        <v>1</v>
      </c>
      <c r="I272" s="80">
        <f t="shared" si="5"/>
        <v>1</v>
      </c>
      <c r="J272" s="80"/>
      <c r="K272" s="80"/>
      <c r="L272" s="80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spans="1:26" ht="14.25" customHeight="1" x14ac:dyDescent="0.2">
      <c r="A273" s="79" t="s">
        <v>3817</v>
      </c>
      <c r="B273" s="79" t="s">
        <v>3818</v>
      </c>
      <c r="C273" s="80" t="str">
        <f t="shared" si="3"/>
        <v>CIFC</v>
      </c>
      <c r="D273" s="80"/>
      <c r="E273" s="80"/>
      <c r="F273" s="80"/>
      <c r="G273" s="80">
        <v>0</v>
      </c>
      <c r="H273" s="80">
        <f t="shared" si="4"/>
        <v>1</v>
      </c>
      <c r="I273" s="80">
        <f t="shared" si="5"/>
        <v>1</v>
      </c>
      <c r="J273" s="80"/>
      <c r="K273" s="80"/>
      <c r="L273" s="80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spans="1:26" ht="14.25" customHeight="1" x14ac:dyDescent="0.2">
      <c r="A274" s="79" t="s">
        <v>237</v>
      </c>
      <c r="B274" s="79" t="s">
        <v>238</v>
      </c>
      <c r="C274" s="80" t="str">
        <f t="shared" si="3"/>
        <v>CIPLA</v>
      </c>
      <c r="D274" s="80"/>
      <c r="E274" s="80"/>
      <c r="F274" s="80"/>
      <c r="G274" s="80">
        <v>32</v>
      </c>
      <c r="H274" s="80">
        <f t="shared" si="4"/>
        <v>1</v>
      </c>
      <c r="I274" s="80">
        <f t="shared" si="5"/>
        <v>1</v>
      </c>
      <c r="J274" s="80"/>
      <c r="K274" s="80"/>
      <c r="L274" s="80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spans="1:26" ht="14.25" customHeight="1" x14ac:dyDescent="0.2">
      <c r="A275" s="79" t="s">
        <v>116</v>
      </c>
      <c r="B275" s="79" t="s">
        <v>117</v>
      </c>
      <c r="C275" s="80" t="str">
        <f t="shared" si="3"/>
        <v>CLERRA SCOL</v>
      </c>
      <c r="D275" s="80"/>
      <c r="E275" s="80"/>
      <c r="F275" s="80"/>
      <c r="G275" s="80">
        <v>46</v>
      </c>
      <c r="H275" s="80">
        <f t="shared" si="4"/>
        <v>1</v>
      </c>
      <c r="I275" s="80">
        <f t="shared" si="5"/>
        <v>1</v>
      </c>
      <c r="J275" s="80"/>
      <c r="K275" s="80"/>
      <c r="L275" s="80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spans="1:26" ht="14.25" customHeight="1" x14ac:dyDescent="0.2">
      <c r="A276" s="79" t="s">
        <v>1838</v>
      </c>
      <c r="B276" s="79" t="s">
        <v>1839</v>
      </c>
      <c r="C276" s="80" t="str">
        <f t="shared" si="3"/>
        <v>CLNGT CIRCL</v>
      </c>
      <c r="D276" s="80"/>
      <c r="E276" s="80"/>
      <c r="F276" s="80"/>
      <c r="G276" s="80">
        <v>3</v>
      </c>
      <c r="H276" s="80">
        <f t="shared" si="4"/>
        <v>1</v>
      </c>
      <c r="I276" s="80">
        <f t="shared" si="5"/>
        <v>1</v>
      </c>
      <c r="J276" s="80"/>
      <c r="K276" s="80"/>
      <c r="L276" s="80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spans="1:26" ht="14.25" customHeight="1" x14ac:dyDescent="0.2">
      <c r="A277" s="79" t="s">
        <v>1855</v>
      </c>
      <c r="B277" s="79" t="s">
        <v>1856</v>
      </c>
      <c r="C277" s="80" t="str">
        <f t="shared" si="3"/>
        <v>CNDOLI BECH</v>
      </c>
      <c r="D277" s="80"/>
      <c r="E277" s="80"/>
      <c r="F277" s="80"/>
      <c r="G277" s="80">
        <v>1</v>
      </c>
      <c r="H277" s="80">
        <f t="shared" si="4"/>
        <v>1</v>
      </c>
      <c r="I277" s="80">
        <f t="shared" si="5"/>
        <v>1</v>
      </c>
      <c r="J277" s="80"/>
      <c r="K277" s="80"/>
      <c r="L277" s="80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spans="1:26" ht="14.25" customHeight="1" x14ac:dyDescent="0.2">
      <c r="A278" s="79" t="s">
        <v>1853</v>
      </c>
      <c r="B278" s="79" t="s">
        <v>1854</v>
      </c>
      <c r="C278" s="80" t="str">
        <f t="shared" si="3"/>
        <v>CNDOLI CHUR</v>
      </c>
      <c r="D278" s="80"/>
      <c r="E278" s="80"/>
      <c r="F278" s="80"/>
      <c r="G278" s="80">
        <v>1</v>
      </c>
      <c r="H278" s="80">
        <f t="shared" si="4"/>
        <v>1</v>
      </c>
      <c r="I278" s="80">
        <f t="shared" si="5"/>
        <v>1</v>
      </c>
      <c r="J278" s="80"/>
      <c r="K278" s="80"/>
      <c r="L278" s="80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spans="1:26" ht="14.25" customHeight="1" x14ac:dyDescent="0.2">
      <c r="A279" s="79" t="s">
        <v>1931</v>
      </c>
      <c r="B279" s="79" t="s">
        <v>1932</v>
      </c>
      <c r="C279" s="80" t="str">
        <f t="shared" si="3"/>
        <v>CODLI TISK</v>
      </c>
      <c r="D279" s="80"/>
      <c r="E279" s="80"/>
      <c r="F279" s="80"/>
      <c r="G279" s="80">
        <v>10</v>
      </c>
      <c r="H279" s="80">
        <f t="shared" si="4"/>
        <v>1</v>
      </c>
      <c r="I279" s="80">
        <f t="shared" si="5"/>
        <v>1</v>
      </c>
      <c r="J279" s="80"/>
      <c r="K279" s="80"/>
      <c r="L279" s="80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spans="1:26" ht="14.25" customHeight="1" x14ac:dyDescent="0.2">
      <c r="A280" s="79" t="s">
        <v>2633</v>
      </c>
      <c r="B280" s="79" t="s">
        <v>2634</v>
      </c>
      <c r="C280" s="80" t="str">
        <f t="shared" si="3"/>
        <v>COLLEM</v>
      </c>
      <c r="D280" s="80"/>
      <c r="E280" s="80"/>
      <c r="F280" s="80"/>
      <c r="G280" s="80">
        <v>5</v>
      </c>
      <c r="H280" s="80">
        <f t="shared" si="4"/>
        <v>1</v>
      </c>
      <c r="I280" s="80">
        <f t="shared" si="5"/>
        <v>1</v>
      </c>
      <c r="J280" s="80"/>
      <c r="K280" s="80"/>
      <c r="L280" s="80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spans="1:26" ht="14.25" customHeight="1" x14ac:dyDescent="0.2">
      <c r="A281" s="79" t="s">
        <v>2698</v>
      </c>
      <c r="B281" s="79" t="s">
        <v>2699</v>
      </c>
      <c r="C281" s="80" t="str">
        <f t="shared" si="3"/>
        <v>COLOUMBA</v>
      </c>
      <c r="D281" s="80"/>
      <c r="E281" s="80"/>
      <c r="F281" s="80"/>
      <c r="G281" s="80">
        <v>11</v>
      </c>
      <c r="H281" s="80">
        <f t="shared" si="4"/>
        <v>1</v>
      </c>
      <c r="I281" s="80">
        <f t="shared" si="5"/>
        <v>1</v>
      </c>
      <c r="J281" s="80"/>
      <c r="K281" s="80"/>
      <c r="L281" s="80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spans="1:26" ht="14.25" customHeight="1" x14ac:dyDescent="0.2">
      <c r="A282" s="79" t="s">
        <v>1635</v>
      </c>
      <c r="B282" s="79" t="s">
        <v>1636</v>
      </c>
      <c r="C282" s="80" t="str">
        <f t="shared" si="3"/>
        <v>COLVA</v>
      </c>
      <c r="D282" s="80"/>
      <c r="E282" s="80"/>
      <c r="F282" s="80"/>
      <c r="G282" s="80">
        <v>0</v>
      </c>
      <c r="H282" s="80">
        <f t="shared" si="4"/>
        <v>1</v>
      </c>
      <c r="I282" s="80">
        <f t="shared" si="5"/>
        <v>1</v>
      </c>
      <c r="J282" s="80"/>
      <c r="K282" s="80"/>
      <c r="L282" s="80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spans="1:26" ht="14.25" customHeight="1" x14ac:dyDescent="0.2">
      <c r="A283" s="79" t="s">
        <v>707</v>
      </c>
      <c r="B283" s="79" t="s">
        <v>708</v>
      </c>
      <c r="C283" s="80" t="str">
        <f t="shared" si="3"/>
        <v>COLVALE</v>
      </c>
      <c r="D283" s="80"/>
      <c r="E283" s="80"/>
      <c r="F283" s="80"/>
      <c r="G283" s="80">
        <v>63</v>
      </c>
      <c r="H283" s="80">
        <f t="shared" si="4"/>
        <v>1</v>
      </c>
      <c r="I283" s="80">
        <f t="shared" si="5"/>
        <v>1</v>
      </c>
      <c r="J283" s="80"/>
      <c r="K283" s="80"/>
      <c r="L283" s="80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spans="1:26" ht="14.25" customHeight="1" x14ac:dyDescent="0.2">
      <c r="A284" s="79" t="s">
        <v>755</v>
      </c>
      <c r="B284" s="79" t="s">
        <v>756</v>
      </c>
      <c r="C284" s="80" t="str">
        <f t="shared" si="3"/>
        <v>COLVALE TAR</v>
      </c>
      <c r="D284" s="80"/>
      <c r="E284" s="80"/>
      <c r="F284" s="80"/>
      <c r="G284" s="80">
        <v>3</v>
      </c>
      <c r="H284" s="80">
        <f t="shared" si="4"/>
        <v>1</v>
      </c>
      <c r="I284" s="80">
        <f t="shared" si="5"/>
        <v>1</v>
      </c>
      <c r="J284" s="80"/>
      <c r="K284" s="80"/>
      <c r="L284" s="80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spans="1:26" ht="14.25" customHeight="1" x14ac:dyDescent="0.2">
      <c r="A285" s="79" t="s">
        <v>3754</v>
      </c>
      <c r="B285" s="79" t="s">
        <v>3755</v>
      </c>
      <c r="C285" s="80" t="str">
        <f t="shared" si="3"/>
        <v>COMMSCOPE</v>
      </c>
      <c r="D285" s="80"/>
      <c r="E285" s="80"/>
      <c r="F285" s="80"/>
      <c r="G285" s="80">
        <v>1</v>
      </c>
      <c r="H285" s="80">
        <f t="shared" si="4"/>
        <v>1</v>
      </c>
      <c r="I285" s="80">
        <f t="shared" si="5"/>
        <v>1</v>
      </c>
      <c r="J285" s="80"/>
      <c r="K285" s="80"/>
      <c r="L285" s="80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spans="1:26" ht="14.25" customHeight="1" x14ac:dyDescent="0.2">
      <c r="A286" s="79" t="s">
        <v>3760</v>
      </c>
      <c r="B286" s="79" t="s">
        <v>3761</v>
      </c>
      <c r="C286" s="80" t="str">
        <f t="shared" si="3"/>
        <v>COMSCOPE</v>
      </c>
      <c r="D286" s="80"/>
      <c r="E286" s="80"/>
      <c r="F286" s="80"/>
      <c r="G286" s="80">
        <v>1</v>
      </c>
      <c r="H286" s="80">
        <f t="shared" si="4"/>
        <v>1</v>
      </c>
      <c r="I286" s="80">
        <f t="shared" si="5"/>
        <v>1</v>
      </c>
      <c r="J286" s="80"/>
      <c r="K286" s="80"/>
      <c r="L286" s="80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spans="1:26" ht="14.25" customHeight="1" x14ac:dyDescent="0.2">
      <c r="A287" s="79" t="s">
        <v>2065</v>
      </c>
      <c r="B287" s="79" t="s">
        <v>1591</v>
      </c>
      <c r="C287" s="80" t="str">
        <f t="shared" si="3"/>
        <v>CONVENT</v>
      </c>
      <c r="D287" s="80"/>
      <c r="E287" s="80"/>
      <c r="F287" s="80"/>
      <c r="G287" s="80">
        <v>8</v>
      </c>
      <c r="H287" s="80">
        <f t="shared" si="4"/>
        <v>1</v>
      </c>
      <c r="I287" s="80">
        <f t="shared" si="5"/>
        <v>1</v>
      </c>
      <c r="J287" s="80"/>
      <c r="K287" s="80"/>
      <c r="L287" s="80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spans="1:26" ht="14.25" customHeight="1" x14ac:dyDescent="0.2">
      <c r="A288" s="79" t="s">
        <v>1710</v>
      </c>
      <c r="B288" s="79" t="s">
        <v>1711</v>
      </c>
      <c r="C288" s="80" t="str">
        <f t="shared" si="3"/>
        <v>COPARDE</v>
      </c>
      <c r="D288" s="80"/>
      <c r="E288" s="80"/>
      <c r="F288" s="80"/>
      <c r="G288" s="80">
        <v>3</v>
      </c>
      <c r="H288" s="80">
        <f t="shared" si="4"/>
        <v>1</v>
      </c>
      <c r="I288" s="80">
        <f t="shared" si="5"/>
        <v>1</v>
      </c>
      <c r="J288" s="80"/>
      <c r="K288" s="80"/>
      <c r="L288" s="80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spans="1:26" ht="14.25" customHeight="1" x14ac:dyDescent="0.2">
      <c r="A289" s="79" t="s">
        <v>386</v>
      </c>
      <c r="B289" s="79" t="s">
        <v>387</v>
      </c>
      <c r="C289" s="80" t="str">
        <f t="shared" si="3"/>
        <v>COPARDE X</v>
      </c>
      <c r="D289" s="80"/>
      <c r="E289" s="80"/>
      <c r="F289" s="80"/>
      <c r="G289" s="80">
        <v>6</v>
      </c>
      <c r="H289" s="80">
        <f t="shared" si="4"/>
        <v>1</v>
      </c>
      <c r="I289" s="80">
        <f t="shared" si="5"/>
        <v>1</v>
      </c>
      <c r="J289" s="80"/>
      <c r="K289" s="80"/>
      <c r="L289" s="80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spans="1:26" ht="14.25" customHeight="1" x14ac:dyDescent="0.2">
      <c r="A290" s="79" t="s">
        <v>217</v>
      </c>
      <c r="B290" s="79" t="s">
        <v>218</v>
      </c>
      <c r="C290" s="80" t="str">
        <f t="shared" si="3"/>
        <v>CORLI PUMP</v>
      </c>
      <c r="D290" s="80"/>
      <c r="E290" s="80"/>
      <c r="F290" s="80"/>
      <c r="G290" s="80">
        <v>83</v>
      </c>
      <c r="H290" s="80">
        <f t="shared" si="4"/>
        <v>1</v>
      </c>
      <c r="I290" s="80">
        <f t="shared" si="5"/>
        <v>1</v>
      </c>
      <c r="J290" s="80"/>
      <c r="K290" s="80"/>
      <c r="L290" s="80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spans="1:26" ht="14.25" customHeight="1" x14ac:dyDescent="0.2">
      <c r="A291" s="79" t="s">
        <v>219</v>
      </c>
      <c r="B291" s="79" t="s">
        <v>220</v>
      </c>
      <c r="C291" s="80" t="str">
        <f t="shared" si="3"/>
        <v>CORLIM</v>
      </c>
      <c r="D291" s="80"/>
      <c r="E291" s="80"/>
      <c r="F291" s="80"/>
      <c r="G291" s="80">
        <v>83</v>
      </c>
      <c r="H291" s="80">
        <f t="shared" si="4"/>
        <v>1</v>
      </c>
      <c r="I291" s="80">
        <f t="shared" si="5"/>
        <v>1</v>
      </c>
      <c r="J291" s="80"/>
      <c r="K291" s="80"/>
      <c r="L291" s="80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spans="1:26" ht="14.25" customHeight="1" x14ac:dyDescent="0.2">
      <c r="A292" s="79" t="s">
        <v>233</v>
      </c>
      <c r="B292" s="79" t="s">
        <v>234</v>
      </c>
      <c r="C292" s="80" t="str">
        <f t="shared" si="3"/>
        <v>CORPAWADA</v>
      </c>
      <c r="D292" s="80"/>
      <c r="E292" s="80"/>
      <c r="F292" s="80"/>
      <c r="G292" s="80">
        <v>21</v>
      </c>
      <c r="H292" s="80">
        <f t="shared" si="4"/>
        <v>1</v>
      </c>
      <c r="I292" s="80">
        <f t="shared" si="5"/>
        <v>1</v>
      </c>
      <c r="J292" s="80"/>
      <c r="K292" s="80"/>
      <c r="L292" s="80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spans="1:26" ht="14.25" customHeight="1" x14ac:dyDescent="0.2">
      <c r="A293" s="79" t="s">
        <v>3758</v>
      </c>
      <c r="B293" s="79" t="s">
        <v>3759</v>
      </c>
      <c r="C293" s="80" t="str">
        <f t="shared" si="3"/>
        <v>CORTALI FRY</v>
      </c>
      <c r="D293" s="80"/>
      <c r="E293" s="80"/>
      <c r="F293" s="80"/>
      <c r="G293" s="80">
        <v>2</v>
      </c>
      <c r="H293" s="80">
        <f t="shared" si="4"/>
        <v>1</v>
      </c>
      <c r="I293" s="80">
        <f t="shared" si="5"/>
        <v>1</v>
      </c>
      <c r="J293" s="80"/>
      <c r="K293" s="80"/>
      <c r="L293" s="80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spans="1:26" ht="14.25" customHeight="1" x14ac:dyDescent="0.2">
      <c r="A294" s="79" t="s">
        <v>27</v>
      </c>
      <c r="B294" s="79" t="s">
        <v>28</v>
      </c>
      <c r="C294" s="80" t="str">
        <f t="shared" si="3"/>
        <v>CORTALIM</v>
      </c>
      <c r="D294" s="80"/>
      <c r="E294" s="80"/>
      <c r="F294" s="80"/>
      <c r="G294" s="80">
        <v>98</v>
      </c>
      <c r="H294" s="80">
        <f t="shared" si="4"/>
        <v>1</v>
      </c>
      <c r="I294" s="80">
        <f t="shared" si="5"/>
        <v>1</v>
      </c>
      <c r="J294" s="80"/>
      <c r="K294" s="80"/>
      <c r="L294" s="80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spans="1:26" ht="14.25" customHeight="1" x14ac:dyDescent="0.2">
      <c r="A295" s="79" t="s">
        <v>1668</v>
      </c>
      <c r="B295" s="79" t="s">
        <v>1669</v>
      </c>
      <c r="C295" s="80" t="str">
        <f t="shared" si="3"/>
        <v>CORTALIM X</v>
      </c>
      <c r="D295" s="80"/>
      <c r="E295" s="80"/>
      <c r="F295" s="80"/>
      <c r="G295" s="80">
        <v>4</v>
      </c>
      <c r="H295" s="80">
        <f t="shared" si="4"/>
        <v>1</v>
      </c>
      <c r="I295" s="80">
        <f t="shared" si="5"/>
        <v>1</v>
      </c>
      <c r="J295" s="80"/>
      <c r="K295" s="80"/>
      <c r="L295" s="80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spans="1:26" ht="14.25" customHeight="1" x14ac:dyDescent="0.2">
      <c r="A296" s="79" t="s">
        <v>2401</v>
      </c>
      <c r="B296" s="79" t="s">
        <v>2402</v>
      </c>
      <c r="C296" s="80" t="str">
        <f t="shared" si="3"/>
        <v>COTTA</v>
      </c>
      <c r="D296" s="80"/>
      <c r="E296" s="80"/>
      <c r="F296" s="80"/>
      <c r="G296" s="80">
        <v>10</v>
      </c>
      <c r="H296" s="80">
        <f t="shared" si="4"/>
        <v>1</v>
      </c>
      <c r="I296" s="80">
        <f t="shared" si="5"/>
        <v>1</v>
      </c>
      <c r="J296" s="80"/>
      <c r="K296" s="80"/>
      <c r="L296" s="80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spans="1:26" ht="14.25" customHeight="1" x14ac:dyDescent="0.2">
      <c r="A297" s="79" t="s">
        <v>2002</v>
      </c>
      <c r="B297" s="79" t="s">
        <v>2003</v>
      </c>
      <c r="C297" s="80" t="str">
        <f t="shared" si="3"/>
        <v>CRNZALE BCH</v>
      </c>
      <c r="D297" s="80"/>
      <c r="E297" s="80"/>
      <c r="F297" s="80"/>
      <c r="G297" s="80">
        <v>1</v>
      </c>
      <c r="H297" s="80">
        <f t="shared" si="4"/>
        <v>1</v>
      </c>
      <c r="I297" s="80">
        <f t="shared" si="5"/>
        <v>1</v>
      </c>
      <c r="J297" s="80"/>
      <c r="K297" s="80"/>
      <c r="L297" s="80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spans="1:26" ht="14.25" customHeight="1" x14ac:dyDescent="0.2">
      <c r="A298" s="79" t="s">
        <v>3581</v>
      </c>
      <c r="B298" s="79" t="s">
        <v>3582</v>
      </c>
      <c r="C298" s="80" t="str">
        <f t="shared" si="3"/>
        <v>CUDSEM</v>
      </c>
      <c r="D298" s="80"/>
      <c r="E298" s="80"/>
      <c r="F298" s="80"/>
      <c r="G298" s="80">
        <v>2</v>
      </c>
      <c r="H298" s="80">
        <f t="shared" si="4"/>
        <v>1</v>
      </c>
      <c r="I298" s="80">
        <f t="shared" si="5"/>
        <v>1</v>
      </c>
      <c r="J298" s="80"/>
      <c r="K298" s="80"/>
      <c r="L298" s="80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spans="1:26" ht="14.25" customHeight="1" x14ac:dyDescent="0.2">
      <c r="A299" s="79" t="s">
        <v>3579</v>
      </c>
      <c r="B299" s="79" t="s">
        <v>3580</v>
      </c>
      <c r="C299" s="80" t="str">
        <f t="shared" si="3"/>
        <v>CUDSEM JNC</v>
      </c>
      <c r="D299" s="80"/>
      <c r="E299" s="80"/>
      <c r="F299" s="80"/>
      <c r="G299" s="80">
        <v>2</v>
      </c>
      <c r="H299" s="80">
        <f t="shared" si="4"/>
        <v>1</v>
      </c>
      <c r="I299" s="80">
        <f t="shared" si="5"/>
        <v>1</v>
      </c>
      <c r="J299" s="80"/>
      <c r="K299" s="80"/>
      <c r="L299" s="80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spans="1:26" ht="14.25" customHeight="1" x14ac:dyDescent="0.2">
      <c r="A300" s="79" t="s">
        <v>3819</v>
      </c>
      <c r="B300" s="79" t="s">
        <v>3820</v>
      </c>
      <c r="C300" s="80" t="str">
        <f t="shared" si="3"/>
        <v>CUJIRA</v>
      </c>
      <c r="D300" s="80"/>
      <c r="E300" s="80"/>
      <c r="F300" s="80"/>
      <c r="G300" s="80">
        <v>0</v>
      </c>
      <c r="H300" s="80">
        <f t="shared" si="4"/>
        <v>1</v>
      </c>
      <c r="I300" s="80">
        <f t="shared" si="5"/>
        <v>1</v>
      </c>
      <c r="J300" s="80" t="s">
        <v>3821</v>
      </c>
      <c r="K300" s="80"/>
      <c r="L300" s="80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spans="1:26" ht="14.25" customHeight="1" x14ac:dyDescent="0.2">
      <c r="A301" s="79" t="s">
        <v>3822</v>
      </c>
      <c r="B301" s="79" t="s">
        <v>3823</v>
      </c>
      <c r="C301" s="80" t="str">
        <f t="shared" si="3"/>
        <v>CUJIRA - Dhempe</v>
      </c>
      <c r="D301" s="80"/>
      <c r="E301" s="80"/>
      <c r="F301" s="80"/>
      <c r="G301" s="80">
        <v>0</v>
      </c>
      <c r="H301" s="80">
        <f t="shared" si="4"/>
        <v>1</v>
      </c>
      <c r="I301" s="80">
        <f t="shared" si="5"/>
        <v>1</v>
      </c>
      <c r="J301" s="80" t="s">
        <v>3778</v>
      </c>
      <c r="K301" s="80"/>
      <c r="L301" s="80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spans="1:26" ht="14.25" customHeight="1" x14ac:dyDescent="0.2">
      <c r="A302" s="79" t="s">
        <v>2807</v>
      </c>
      <c r="B302" s="79" t="s">
        <v>2808</v>
      </c>
      <c r="C302" s="80" t="str">
        <f t="shared" si="3"/>
        <v>CUNCOLIEM</v>
      </c>
      <c r="D302" s="80"/>
      <c r="E302" s="80"/>
      <c r="F302" s="80"/>
      <c r="G302" s="80">
        <v>1</v>
      </c>
      <c r="H302" s="80">
        <f t="shared" si="4"/>
        <v>1</v>
      </c>
      <c r="I302" s="80">
        <f t="shared" si="5"/>
        <v>1</v>
      </c>
      <c r="J302" s="80"/>
      <c r="K302" s="80"/>
      <c r="L302" s="80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spans="1:26" ht="14.25" customHeight="1" x14ac:dyDescent="0.2">
      <c r="A303" s="79" t="s">
        <v>1413</v>
      </c>
      <c r="B303" s="79" t="s">
        <v>1414</v>
      </c>
      <c r="C303" s="80" t="str">
        <f t="shared" si="3"/>
        <v>CUNCOLIM</v>
      </c>
      <c r="D303" s="80"/>
      <c r="E303" s="80" t="s">
        <v>3789</v>
      </c>
      <c r="F303" s="80"/>
      <c r="G303" s="80">
        <v>45</v>
      </c>
      <c r="H303" s="80">
        <f t="shared" si="4"/>
        <v>1</v>
      </c>
      <c r="I303" s="80">
        <f t="shared" si="5"/>
        <v>1</v>
      </c>
      <c r="J303" s="80" t="s">
        <v>3790</v>
      </c>
      <c r="K303" s="80"/>
      <c r="L303" s="80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spans="1:26" ht="14.25" customHeight="1" x14ac:dyDescent="0.2">
      <c r="A304" s="79" t="s">
        <v>1755</v>
      </c>
      <c r="B304" s="79" t="s">
        <v>1756</v>
      </c>
      <c r="C304" s="80" t="str">
        <f t="shared" si="3"/>
        <v>CUPA</v>
      </c>
      <c r="D304" s="80"/>
      <c r="E304" s="80"/>
      <c r="F304" s="80"/>
      <c r="G304" s="80">
        <v>1</v>
      </c>
      <c r="H304" s="80">
        <f t="shared" si="4"/>
        <v>1</v>
      </c>
      <c r="I304" s="80">
        <f t="shared" si="5"/>
        <v>1</v>
      </c>
      <c r="J304" s="80"/>
      <c r="K304" s="80"/>
      <c r="L304" s="80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spans="1:26" ht="14.25" customHeight="1" x14ac:dyDescent="0.2">
      <c r="A305" s="79" t="s">
        <v>2644</v>
      </c>
      <c r="B305" s="79" t="s">
        <v>2645</v>
      </c>
      <c r="C305" s="80" t="str">
        <f t="shared" si="3"/>
        <v>CURCH GPC</v>
      </c>
      <c r="D305" s="80"/>
      <c r="E305" s="80"/>
      <c r="F305" s="80"/>
      <c r="G305" s="80">
        <v>6</v>
      </c>
      <c r="H305" s="80">
        <f t="shared" si="4"/>
        <v>1</v>
      </c>
      <c r="I305" s="80">
        <f t="shared" si="5"/>
        <v>1</v>
      </c>
      <c r="J305" s="80"/>
      <c r="K305" s="80"/>
      <c r="L305" s="80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spans="1:26" ht="14.25" customHeight="1" x14ac:dyDescent="0.2">
      <c r="A306" s="79" t="s">
        <v>266</v>
      </c>
      <c r="B306" s="79" t="s">
        <v>267</v>
      </c>
      <c r="C306" s="80" t="str">
        <f t="shared" si="3"/>
        <v>CURCHOREM</v>
      </c>
      <c r="D306" s="80"/>
      <c r="E306" s="80" t="s">
        <v>3789</v>
      </c>
      <c r="F306" s="80"/>
      <c r="G306" s="80">
        <v>40</v>
      </c>
      <c r="H306" s="80">
        <f t="shared" si="4"/>
        <v>1</v>
      </c>
      <c r="I306" s="80">
        <f t="shared" si="5"/>
        <v>1</v>
      </c>
      <c r="J306" s="80" t="s">
        <v>3790</v>
      </c>
      <c r="K306" s="80"/>
      <c r="L306" s="80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spans="1:26" ht="14.25" customHeight="1" x14ac:dyDescent="0.2">
      <c r="A307" s="79" t="s">
        <v>3176</v>
      </c>
      <c r="B307" s="79" t="s">
        <v>3160</v>
      </c>
      <c r="C307" s="80" t="str">
        <f t="shared" si="3"/>
        <v>CURPEM</v>
      </c>
      <c r="D307" s="80"/>
      <c r="E307" s="80"/>
      <c r="F307" s="80"/>
      <c r="G307" s="80">
        <v>2</v>
      </c>
      <c r="H307" s="80">
        <f t="shared" si="4"/>
        <v>1</v>
      </c>
      <c r="I307" s="80">
        <f t="shared" si="5"/>
        <v>1</v>
      </c>
      <c r="J307" s="80"/>
      <c r="K307" s="80"/>
      <c r="L307" s="80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spans="1:26" ht="14.25" customHeight="1" x14ac:dyDescent="0.2">
      <c r="A308" s="79" t="s">
        <v>1041</v>
      </c>
      <c r="B308" s="79" t="s">
        <v>1042</v>
      </c>
      <c r="C308" s="80" t="str">
        <f t="shared" si="3"/>
        <v>CURTI</v>
      </c>
      <c r="D308" s="80"/>
      <c r="E308" s="80"/>
      <c r="F308" s="80"/>
      <c r="G308" s="80">
        <v>32</v>
      </c>
      <c r="H308" s="80">
        <f t="shared" si="4"/>
        <v>1</v>
      </c>
      <c r="I308" s="80">
        <f t="shared" si="5"/>
        <v>1</v>
      </c>
      <c r="J308" s="80"/>
      <c r="K308" s="80"/>
      <c r="L308" s="80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spans="1:26" ht="14.25" customHeight="1" x14ac:dyDescent="0.2">
      <c r="A309" s="79" t="s">
        <v>2389</v>
      </c>
      <c r="B309" s="79" t="s">
        <v>2390</v>
      </c>
      <c r="C309" s="80" t="str">
        <f t="shared" si="3"/>
        <v>CURTORIM</v>
      </c>
      <c r="D309" s="80"/>
      <c r="E309" s="80"/>
      <c r="F309" s="80"/>
      <c r="G309" s="80">
        <v>8</v>
      </c>
      <c r="H309" s="80">
        <f t="shared" si="4"/>
        <v>1</v>
      </c>
      <c r="I309" s="80">
        <f t="shared" si="5"/>
        <v>1</v>
      </c>
      <c r="J309" s="80"/>
      <c r="K309" s="80"/>
      <c r="L309" s="80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spans="1:26" ht="14.25" customHeight="1" x14ac:dyDescent="0.2">
      <c r="A310" s="79" t="s">
        <v>2618</v>
      </c>
      <c r="B310" s="79" t="s">
        <v>2619</v>
      </c>
      <c r="C310" s="80" t="str">
        <f t="shared" si="3"/>
        <v>CUTBONA</v>
      </c>
      <c r="D310" s="80"/>
      <c r="E310" s="80"/>
      <c r="F310" s="80"/>
      <c r="G310" s="80">
        <v>1</v>
      </c>
      <c r="H310" s="80">
        <f t="shared" si="4"/>
        <v>1</v>
      </c>
      <c r="I310" s="80">
        <f t="shared" si="5"/>
        <v>1</v>
      </c>
      <c r="J310" s="80"/>
      <c r="K310" s="80"/>
      <c r="L310" s="80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spans="1:26" ht="14.25" customHeight="1" x14ac:dyDescent="0.2">
      <c r="A311" s="79" t="s">
        <v>1484</v>
      </c>
      <c r="B311" s="79" t="s">
        <v>1485</v>
      </c>
      <c r="C311" s="80" t="str">
        <f t="shared" si="3"/>
        <v>D. HIPPARGI</v>
      </c>
      <c r="D311" s="80"/>
      <c r="E311" s="80"/>
      <c r="F311" s="80"/>
      <c r="G311" s="80">
        <v>4</v>
      </c>
      <c r="H311" s="80">
        <f t="shared" si="4"/>
        <v>1</v>
      </c>
      <c r="I311" s="80">
        <f t="shared" si="5"/>
        <v>1</v>
      </c>
      <c r="J311" s="80"/>
      <c r="K311" s="80"/>
      <c r="L311" s="80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spans="1:26" ht="14.25" customHeight="1" x14ac:dyDescent="0.2">
      <c r="A312" s="79" t="s">
        <v>1927</v>
      </c>
      <c r="B312" s="79" t="s">
        <v>1928</v>
      </c>
      <c r="C312" s="80" t="str">
        <f t="shared" si="3"/>
        <v>DABAL</v>
      </c>
      <c r="D312" s="80"/>
      <c r="E312" s="80"/>
      <c r="F312" s="80"/>
      <c r="G312" s="80">
        <v>8</v>
      </c>
      <c r="H312" s="80">
        <f t="shared" si="4"/>
        <v>1</v>
      </c>
      <c r="I312" s="80">
        <f t="shared" si="5"/>
        <v>1</v>
      </c>
      <c r="J312" s="80"/>
      <c r="K312" s="80"/>
      <c r="L312" s="80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spans="1:26" ht="14.25" customHeight="1" x14ac:dyDescent="0.2">
      <c r="A313" s="79" t="s">
        <v>2417</v>
      </c>
      <c r="B313" s="79" t="s">
        <v>2418</v>
      </c>
      <c r="C313" s="80" t="str">
        <f t="shared" si="3"/>
        <v>DABAL PNCHY</v>
      </c>
      <c r="D313" s="80"/>
      <c r="E313" s="80"/>
      <c r="F313" s="80"/>
      <c r="G313" s="80">
        <v>5</v>
      </c>
      <c r="H313" s="80">
        <f t="shared" si="4"/>
        <v>1</v>
      </c>
      <c r="I313" s="80">
        <f t="shared" si="5"/>
        <v>1</v>
      </c>
      <c r="J313" s="80"/>
      <c r="K313" s="80"/>
      <c r="L313" s="80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spans="1:26" ht="14.25" customHeight="1" x14ac:dyDescent="0.2">
      <c r="A314" s="79" t="s">
        <v>342</v>
      </c>
      <c r="B314" s="79" t="s">
        <v>343</v>
      </c>
      <c r="C314" s="80" t="str">
        <f t="shared" si="3"/>
        <v>DABEM</v>
      </c>
      <c r="D314" s="80"/>
      <c r="E314" s="80"/>
      <c r="F314" s="80"/>
      <c r="G314" s="80">
        <v>5</v>
      </c>
      <c r="H314" s="80">
        <f t="shared" si="4"/>
        <v>1</v>
      </c>
      <c r="I314" s="80">
        <f t="shared" si="5"/>
        <v>1</v>
      </c>
      <c r="J314" s="80"/>
      <c r="K314" s="80"/>
      <c r="L314" s="80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spans="1:26" ht="14.25" customHeight="1" x14ac:dyDescent="0.2">
      <c r="A315" s="79" t="s">
        <v>2501</v>
      </c>
      <c r="B315" s="79" t="s">
        <v>2502</v>
      </c>
      <c r="C315" s="80" t="str">
        <f t="shared" si="3"/>
        <v>DABEM X</v>
      </c>
      <c r="D315" s="80"/>
      <c r="E315" s="80"/>
      <c r="F315" s="80"/>
      <c r="G315" s="80">
        <v>4</v>
      </c>
      <c r="H315" s="80">
        <f t="shared" si="4"/>
        <v>1</v>
      </c>
      <c r="I315" s="80">
        <f t="shared" si="5"/>
        <v>1</v>
      </c>
      <c r="J315" s="80"/>
      <c r="K315" s="80"/>
      <c r="L315" s="80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spans="1:26" ht="14.25" customHeight="1" x14ac:dyDescent="0.2">
      <c r="A316" s="83" t="s">
        <v>246</v>
      </c>
      <c r="B316" s="83" t="s">
        <v>247</v>
      </c>
      <c r="C316" s="84" t="str">
        <f t="shared" si="3"/>
        <v>DABOLI</v>
      </c>
      <c r="D316" s="84"/>
      <c r="E316" s="84"/>
      <c r="F316" s="84"/>
      <c r="G316" s="84">
        <v>45</v>
      </c>
      <c r="H316" s="84">
        <f t="shared" si="4"/>
        <v>1</v>
      </c>
      <c r="I316" s="84">
        <f t="shared" si="5"/>
        <v>1</v>
      </c>
      <c r="J316" s="84"/>
      <c r="K316" s="84"/>
      <c r="L316" s="84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4.25" customHeight="1" x14ac:dyDescent="0.2">
      <c r="A317" s="83" t="s">
        <v>58</v>
      </c>
      <c r="B317" s="83" t="s">
        <v>59</v>
      </c>
      <c r="C317" s="84" t="str">
        <f t="shared" si="3"/>
        <v>DABOLIM</v>
      </c>
      <c r="D317" s="84"/>
      <c r="E317" s="84"/>
      <c r="F317" s="84"/>
      <c r="G317" s="84">
        <v>27</v>
      </c>
      <c r="H317" s="84">
        <f t="shared" si="4"/>
        <v>1</v>
      </c>
      <c r="I317" s="84">
        <f t="shared" si="5"/>
        <v>1</v>
      </c>
      <c r="J317" s="84"/>
      <c r="K317" s="84"/>
      <c r="L317" s="84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4.25" customHeight="1" x14ac:dyDescent="0.2">
      <c r="A318" s="79" t="s">
        <v>717</v>
      </c>
      <c r="B318" s="79" t="s">
        <v>718</v>
      </c>
      <c r="C318" s="80" t="str">
        <f t="shared" si="3"/>
        <v>DADACHI XOR</v>
      </c>
      <c r="D318" s="80"/>
      <c r="E318" s="80"/>
      <c r="F318" s="80"/>
      <c r="G318" s="80">
        <v>9</v>
      </c>
      <c r="H318" s="80">
        <f t="shared" si="4"/>
        <v>1</v>
      </c>
      <c r="I318" s="80">
        <f t="shared" si="5"/>
        <v>1</v>
      </c>
      <c r="J318" s="80"/>
      <c r="K318" s="80"/>
      <c r="L318" s="80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spans="1:26" ht="14.25" customHeight="1" x14ac:dyDescent="0.2">
      <c r="A319" s="79" t="s">
        <v>803</v>
      </c>
      <c r="B319" s="79" t="s">
        <v>804</v>
      </c>
      <c r="C319" s="80" t="str">
        <f t="shared" si="3"/>
        <v>DADACHIWADI</v>
      </c>
      <c r="D319" s="80"/>
      <c r="E319" s="80"/>
      <c r="F319" s="80"/>
      <c r="G319" s="80">
        <v>1</v>
      </c>
      <c r="H319" s="80">
        <f t="shared" si="4"/>
        <v>1</v>
      </c>
      <c r="I319" s="80">
        <f t="shared" si="5"/>
        <v>1</v>
      </c>
      <c r="J319" s="80"/>
      <c r="K319" s="80"/>
      <c r="L319" s="80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spans="1:26" ht="14.25" customHeight="1" x14ac:dyDescent="0.2">
      <c r="A320" s="79" t="s">
        <v>3024</v>
      </c>
      <c r="B320" s="79" t="s">
        <v>3025</v>
      </c>
      <c r="C320" s="80" t="str">
        <f t="shared" si="3"/>
        <v>DAJIPUR</v>
      </c>
      <c r="D320" s="80"/>
      <c r="E320" s="80"/>
      <c r="F320" s="80"/>
      <c r="G320" s="80">
        <v>1</v>
      </c>
      <c r="H320" s="80">
        <f t="shared" si="4"/>
        <v>1</v>
      </c>
      <c r="I320" s="80">
        <f t="shared" si="5"/>
        <v>1</v>
      </c>
      <c r="J320" s="80"/>
      <c r="K320" s="80"/>
      <c r="L320" s="80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spans="1:26" ht="14.25" customHeight="1" x14ac:dyDescent="0.2">
      <c r="A321" s="86" t="s">
        <v>3824</v>
      </c>
      <c r="B321" s="79" t="s">
        <v>3825</v>
      </c>
      <c r="C321" s="80" t="str">
        <f t="shared" si="3"/>
        <v>DALVI School (Ponda)</v>
      </c>
      <c r="D321" s="80"/>
      <c r="E321" s="80"/>
      <c r="F321" s="80"/>
      <c r="G321" s="80">
        <v>0</v>
      </c>
      <c r="H321" s="80">
        <f t="shared" si="4"/>
        <v>1</v>
      </c>
      <c r="I321" s="80">
        <f t="shared" si="5"/>
        <v>1</v>
      </c>
      <c r="J321" s="80"/>
      <c r="K321" s="80" t="s">
        <v>3783</v>
      </c>
      <c r="L321" s="80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spans="1:26" ht="14.25" customHeight="1" x14ac:dyDescent="0.2">
      <c r="A322" s="79" t="s">
        <v>258</v>
      </c>
      <c r="B322" s="79" t="s">
        <v>259</v>
      </c>
      <c r="C322" s="80" t="str">
        <f t="shared" si="3"/>
        <v>DAM ROAD</v>
      </c>
      <c r="D322" s="80"/>
      <c r="E322" s="80"/>
      <c r="F322" s="80"/>
      <c r="G322" s="80">
        <v>9</v>
      </c>
      <c r="H322" s="80">
        <f t="shared" si="4"/>
        <v>1</v>
      </c>
      <c r="I322" s="80">
        <f t="shared" si="5"/>
        <v>1</v>
      </c>
      <c r="J322" s="80"/>
      <c r="K322" s="80"/>
      <c r="L322" s="80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spans="1:26" ht="14.25" customHeight="1" x14ac:dyDescent="0.2">
      <c r="A323" s="79" t="s">
        <v>2284</v>
      </c>
      <c r="B323" s="79" t="s">
        <v>2285</v>
      </c>
      <c r="C323" s="80" t="str">
        <f t="shared" si="3"/>
        <v>DANDEWADI</v>
      </c>
      <c r="D323" s="80"/>
      <c r="E323" s="80"/>
      <c r="F323" s="80"/>
      <c r="G323" s="80">
        <v>37</v>
      </c>
      <c r="H323" s="80">
        <f t="shared" si="4"/>
        <v>1</v>
      </c>
      <c r="I323" s="80">
        <f t="shared" si="5"/>
        <v>1</v>
      </c>
      <c r="J323" s="80"/>
      <c r="K323" s="80"/>
      <c r="L323" s="80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spans="1:26" ht="14.25" customHeight="1" x14ac:dyDescent="0.2">
      <c r="A324" s="79" t="s">
        <v>989</v>
      </c>
      <c r="B324" s="79" t="s">
        <v>990</v>
      </c>
      <c r="C324" s="80" t="str">
        <f t="shared" si="3"/>
        <v>DANDO</v>
      </c>
      <c r="D324" s="80"/>
      <c r="E324" s="80"/>
      <c r="F324" s="80"/>
      <c r="G324" s="80">
        <v>1</v>
      </c>
      <c r="H324" s="80">
        <f t="shared" si="4"/>
        <v>1</v>
      </c>
      <c r="I324" s="80">
        <f t="shared" si="5"/>
        <v>1</v>
      </c>
      <c r="J324" s="80"/>
      <c r="K324" s="80"/>
      <c r="L324" s="80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spans="1:26" ht="14.25" customHeight="1" x14ac:dyDescent="0.2">
      <c r="A325" s="79" t="s">
        <v>2222</v>
      </c>
      <c r="B325" s="79" t="s">
        <v>2223</v>
      </c>
      <c r="C325" s="80" t="str">
        <f t="shared" si="3"/>
        <v>DANDOLI</v>
      </c>
      <c r="D325" s="80"/>
      <c r="E325" s="80"/>
      <c r="F325" s="80"/>
      <c r="G325" s="80">
        <v>1</v>
      </c>
      <c r="H325" s="80">
        <f t="shared" si="4"/>
        <v>1</v>
      </c>
      <c r="I325" s="80">
        <f t="shared" si="5"/>
        <v>1</v>
      </c>
      <c r="J325" s="80"/>
      <c r="K325" s="80"/>
      <c r="L325" s="80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spans="1:26" ht="14.25" customHeight="1" x14ac:dyDescent="0.2">
      <c r="A326" s="79" t="s">
        <v>924</v>
      </c>
      <c r="B326" s="79" t="s">
        <v>925</v>
      </c>
      <c r="C326" s="80" t="str">
        <f t="shared" si="3"/>
        <v>DANDOSWADA</v>
      </c>
      <c r="D326" s="80"/>
      <c r="E326" s="80"/>
      <c r="F326" s="80"/>
      <c r="G326" s="80">
        <v>5</v>
      </c>
      <c r="H326" s="80">
        <f t="shared" si="4"/>
        <v>1</v>
      </c>
      <c r="I326" s="80">
        <f t="shared" si="5"/>
        <v>1</v>
      </c>
      <c r="J326" s="80"/>
      <c r="K326" s="80"/>
      <c r="L326" s="80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spans="1:26" ht="14.25" customHeight="1" x14ac:dyDescent="0.2">
      <c r="A327" s="79" t="s">
        <v>3597</v>
      </c>
      <c r="B327" s="79" t="s">
        <v>3598</v>
      </c>
      <c r="C327" s="80" t="str">
        <f t="shared" si="3"/>
        <v>DANGRWADA</v>
      </c>
      <c r="D327" s="80"/>
      <c r="E327" s="80"/>
      <c r="F327" s="80"/>
      <c r="G327" s="80">
        <v>2</v>
      </c>
      <c r="H327" s="80">
        <f t="shared" si="4"/>
        <v>1</v>
      </c>
      <c r="I327" s="80">
        <f t="shared" si="5"/>
        <v>1</v>
      </c>
      <c r="J327" s="80"/>
      <c r="K327" s="80"/>
      <c r="L327" s="80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spans="1:26" ht="14.25" customHeight="1" x14ac:dyDescent="0.2">
      <c r="A328" s="79" t="s">
        <v>2319</v>
      </c>
      <c r="B328" s="79" t="s">
        <v>2320</v>
      </c>
      <c r="C328" s="80" t="str">
        <f t="shared" si="3"/>
        <v>DAPOT</v>
      </c>
      <c r="D328" s="80"/>
      <c r="E328" s="80"/>
      <c r="F328" s="80"/>
      <c r="G328" s="80">
        <v>17</v>
      </c>
      <c r="H328" s="80">
        <f t="shared" si="4"/>
        <v>1</v>
      </c>
      <c r="I328" s="80">
        <f t="shared" si="5"/>
        <v>1</v>
      </c>
      <c r="J328" s="80"/>
      <c r="K328" s="80"/>
      <c r="L328" s="80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spans="1:26" ht="14.25" customHeight="1" x14ac:dyDescent="0.2">
      <c r="A329" s="79" t="s">
        <v>1266</v>
      </c>
      <c r="B329" s="79" t="s">
        <v>1267</v>
      </c>
      <c r="C329" s="80" t="str">
        <f t="shared" si="3"/>
        <v>DATTAMANDIR</v>
      </c>
      <c r="D329" s="80"/>
      <c r="E329" s="80"/>
      <c r="F329" s="80"/>
      <c r="G329" s="80">
        <v>1</v>
      </c>
      <c r="H329" s="80">
        <f t="shared" si="4"/>
        <v>1</v>
      </c>
      <c r="I329" s="80">
        <f t="shared" si="5"/>
        <v>1</v>
      </c>
      <c r="J329" s="80"/>
      <c r="K329" s="80"/>
      <c r="L329" s="80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spans="1:26" ht="14.25" customHeight="1" x14ac:dyDescent="0.2">
      <c r="A330" s="79" t="s">
        <v>2413</v>
      </c>
      <c r="B330" s="79" t="s">
        <v>2414</v>
      </c>
      <c r="C330" s="80" t="str">
        <f t="shared" si="3"/>
        <v>DAWKUND</v>
      </c>
      <c r="D330" s="80"/>
      <c r="E330" s="80"/>
      <c r="F330" s="80"/>
      <c r="G330" s="80">
        <v>2</v>
      </c>
      <c r="H330" s="80">
        <f t="shared" si="4"/>
        <v>1</v>
      </c>
      <c r="I330" s="80">
        <f t="shared" si="5"/>
        <v>1</v>
      </c>
      <c r="J330" s="80"/>
      <c r="K330" s="80"/>
      <c r="L330" s="80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spans="1:26" ht="14.25" customHeight="1" x14ac:dyDescent="0.2">
      <c r="A331" s="79" t="s">
        <v>3826</v>
      </c>
      <c r="B331" s="79" t="s">
        <v>3827</v>
      </c>
      <c r="C331" s="80" t="str">
        <f t="shared" si="3"/>
        <v>DEEPVIHAR</v>
      </c>
      <c r="D331" s="80"/>
      <c r="E331" s="80"/>
      <c r="F331" s="80"/>
      <c r="G331" s="80">
        <v>0</v>
      </c>
      <c r="H331" s="80">
        <f t="shared" si="4"/>
        <v>1</v>
      </c>
      <c r="I331" s="80">
        <f t="shared" si="5"/>
        <v>1</v>
      </c>
      <c r="J331" s="80"/>
      <c r="K331" s="80" t="s">
        <v>3783</v>
      </c>
      <c r="L331" s="80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spans="1:26" ht="14.25" customHeight="1" x14ac:dyDescent="0.2">
      <c r="A332" s="79" t="s">
        <v>1312</v>
      </c>
      <c r="B332" s="79" t="s">
        <v>1311</v>
      </c>
      <c r="C332" s="80" t="str">
        <f t="shared" si="3"/>
        <v>DEGVE</v>
      </c>
      <c r="D332" s="80"/>
      <c r="E332" s="80"/>
      <c r="F332" s="80"/>
      <c r="G332" s="80">
        <v>1</v>
      </c>
      <c r="H332" s="80">
        <f t="shared" si="4"/>
        <v>1</v>
      </c>
      <c r="I332" s="80">
        <f t="shared" si="5"/>
        <v>1</v>
      </c>
      <c r="J332" s="80"/>
      <c r="K332" s="80"/>
      <c r="L332" s="80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1:26" ht="14.25" customHeight="1" x14ac:dyDescent="0.2">
      <c r="A333" s="79" t="s">
        <v>2288</v>
      </c>
      <c r="B333" s="79" t="s">
        <v>2289</v>
      </c>
      <c r="C333" s="80" t="str">
        <f t="shared" si="3"/>
        <v>DEMANI</v>
      </c>
      <c r="D333" s="80"/>
      <c r="E333" s="80"/>
      <c r="F333" s="80"/>
      <c r="G333" s="80">
        <v>33</v>
      </c>
      <c r="H333" s="80">
        <f t="shared" si="4"/>
        <v>1</v>
      </c>
      <c r="I333" s="80">
        <f t="shared" si="5"/>
        <v>1</v>
      </c>
      <c r="J333" s="80"/>
      <c r="K333" s="80"/>
      <c r="L333" s="80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spans="1:26" ht="14.25" customHeight="1" x14ac:dyDescent="0.2">
      <c r="A334" s="79" t="s">
        <v>2658</v>
      </c>
      <c r="B334" s="79" t="s">
        <v>2659</v>
      </c>
      <c r="C334" s="80" t="str">
        <f t="shared" si="3"/>
        <v>DESSAIWADA</v>
      </c>
      <c r="D334" s="80"/>
      <c r="E334" s="80"/>
      <c r="F334" s="80"/>
      <c r="G334" s="80">
        <v>6</v>
      </c>
      <c r="H334" s="80">
        <f t="shared" si="4"/>
        <v>1</v>
      </c>
      <c r="I334" s="80">
        <f t="shared" si="5"/>
        <v>1</v>
      </c>
      <c r="J334" s="80"/>
      <c r="K334" s="80"/>
      <c r="L334" s="80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spans="1:26" ht="14.25" customHeight="1" x14ac:dyDescent="0.2">
      <c r="A335" s="79" t="s">
        <v>466</v>
      </c>
      <c r="B335" s="79" t="s">
        <v>467</v>
      </c>
      <c r="C335" s="80" t="str">
        <f t="shared" si="3"/>
        <v>DEULWADA</v>
      </c>
      <c r="D335" s="80"/>
      <c r="E335" s="80"/>
      <c r="F335" s="80"/>
      <c r="G335" s="80">
        <v>11</v>
      </c>
      <c r="H335" s="80">
        <f t="shared" si="4"/>
        <v>1</v>
      </c>
      <c r="I335" s="80">
        <f t="shared" si="5"/>
        <v>1</v>
      </c>
      <c r="J335" s="80"/>
      <c r="K335" s="80"/>
      <c r="L335" s="80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spans="1:26" ht="14.25" customHeight="1" x14ac:dyDescent="0.2">
      <c r="A336" s="79" t="s">
        <v>1104</v>
      </c>
      <c r="B336" s="79" t="s">
        <v>1105</v>
      </c>
      <c r="C336" s="80" t="str">
        <f t="shared" si="3"/>
        <v>DEUNAMOL</v>
      </c>
      <c r="D336" s="80"/>
      <c r="E336" s="80"/>
      <c r="F336" s="80"/>
      <c r="G336" s="80">
        <v>4</v>
      </c>
      <c r="H336" s="80">
        <f t="shared" si="4"/>
        <v>1</v>
      </c>
      <c r="I336" s="80">
        <f t="shared" si="5"/>
        <v>1</v>
      </c>
      <c r="J336" s="80"/>
      <c r="K336" s="80"/>
      <c r="L336" s="80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spans="1:26" ht="14.25" customHeight="1" x14ac:dyDescent="0.2">
      <c r="A337" s="79" t="s">
        <v>1490</v>
      </c>
      <c r="B337" s="79" t="s">
        <v>1491</v>
      </c>
      <c r="C337" s="80" t="str">
        <f t="shared" si="3"/>
        <v>DEVANGAO</v>
      </c>
      <c r="D337" s="80"/>
      <c r="E337" s="80"/>
      <c r="F337" s="80"/>
      <c r="G337" s="80">
        <v>4</v>
      </c>
      <c r="H337" s="80">
        <f t="shared" si="4"/>
        <v>1</v>
      </c>
      <c r="I337" s="80">
        <f t="shared" si="5"/>
        <v>1</v>
      </c>
      <c r="J337" s="80"/>
      <c r="K337" s="80"/>
      <c r="L337" s="80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spans="1:26" ht="14.25" customHeight="1" x14ac:dyDescent="0.2">
      <c r="A338" s="79" t="s">
        <v>2497</v>
      </c>
      <c r="B338" s="79" t="s">
        <v>2498</v>
      </c>
      <c r="C338" s="80" t="str">
        <f t="shared" si="3"/>
        <v>DEVBAG</v>
      </c>
      <c r="D338" s="80"/>
      <c r="E338" s="80"/>
      <c r="F338" s="80"/>
      <c r="G338" s="80">
        <v>11</v>
      </c>
      <c r="H338" s="80">
        <f t="shared" si="4"/>
        <v>1</v>
      </c>
      <c r="I338" s="80">
        <f t="shared" si="5"/>
        <v>1</v>
      </c>
      <c r="J338" s="80"/>
      <c r="K338" s="80"/>
      <c r="L338" s="80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spans="1:26" ht="14.25" customHeight="1" x14ac:dyDescent="0.2">
      <c r="A339" s="79" t="s">
        <v>632</v>
      </c>
      <c r="B339" s="79" t="s">
        <v>633</v>
      </c>
      <c r="C339" s="80" t="str">
        <f t="shared" si="3"/>
        <v>DEVGIN</v>
      </c>
      <c r="D339" s="80"/>
      <c r="E339" s="80"/>
      <c r="F339" s="80"/>
      <c r="G339" s="80">
        <v>5</v>
      </c>
      <c r="H339" s="80">
        <f t="shared" si="4"/>
        <v>1</v>
      </c>
      <c r="I339" s="80">
        <f t="shared" si="5"/>
        <v>1</v>
      </c>
      <c r="J339" s="80"/>
      <c r="K339" s="80"/>
      <c r="L339" s="80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spans="1:26" ht="14.25" customHeight="1" x14ac:dyDescent="0.2">
      <c r="A340" s="79" t="s">
        <v>622</v>
      </c>
      <c r="B340" s="79" t="s">
        <v>623</v>
      </c>
      <c r="C340" s="80" t="str">
        <f t="shared" si="3"/>
        <v>DEVJIN</v>
      </c>
      <c r="D340" s="80"/>
      <c r="E340" s="80"/>
      <c r="F340" s="80"/>
      <c r="G340" s="80">
        <v>1</v>
      </c>
      <c r="H340" s="80">
        <f t="shared" si="4"/>
        <v>1</v>
      </c>
      <c r="I340" s="80">
        <f t="shared" si="5"/>
        <v>1</v>
      </c>
      <c r="J340" s="80"/>
      <c r="K340" s="80"/>
      <c r="L340" s="80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spans="1:26" ht="14.25" customHeight="1" x14ac:dyDescent="0.2">
      <c r="A341" s="79" t="s">
        <v>3004</v>
      </c>
      <c r="B341" s="79" t="s">
        <v>2349</v>
      </c>
      <c r="C341" s="80" t="str">
        <f t="shared" si="3"/>
        <v>DEVNA</v>
      </c>
      <c r="D341" s="80"/>
      <c r="E341" s="80"/>
      <c r="F341" s="80"/>
      <c r="G341" s="80">
        <v>3</v>
      </c>
      <c r="H341" s="80">
        <f t="shared" si="4"/>
        <v>1</v>
      </c>
      <c r="I341" s="80">
        <f t="shared" si="5"/>
        <v>1</v>
      </c>
      <c r="J341" s="80"/>
      <c r="K341" s="80"/>
      <c r="L341" s="80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spans="1:26" ht="14.25" customHeight="1" x14ac:dyDescent="0.2">
      <c r="A342" s="79" t="s">
        <v>2706</v>
      </c>
      <c r="B342" s="79" t="s">
        <v>2707</v>
      </c>
      <c r="C342" s="80" t="str">
        <f t="shared" si="3"/>
        <v>DEVRE</v>
      </c>
      <c r="D342" s="80"/>
      <c r="E342" s="80"/>
      <c r="F342" s="80"/>
      <c r="G342" s="80">
        <v>6</v>
      </c>
      <c r="H342" s="80">
        <f t="shared" si="4"/>
        <v>1</v>
      </c>
      <c r="I342" s="80">
        <f t="shared" si="5"/>
        <v>1</v>
      </c>
      <c r="J342" s="80"/>
      <c r="K342" s="80"/>
      <c r="L342" s="80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spans="1:26" ht="14.25" customHeight="1" x14ac:dyDescent="0.2">
      <c r="A343" s="79" t="s">
        <v>850</v>
      </c>
      <c r="B343" s="79" t="s">
        <v>851</v>
      </c>
      <c r="C343" s="80" t="str">
        <f t="shared" si="3"/>
        <v>DEVSU</v>
      </c>
      <c r="D343" s="80"/>
      <c r="E343" s="80"/>
      <c r="F343" s="80"/>
      <c r="G343" s="80">
        <v>6</v>
      </c>
      <c r="H343" s="80">
        <f t="shared" si="4"/>
        <v>1</v>
      </c>
      <c r="I343" s="80">
        <f t="shared" si="5"/>
        <v>1</v>
      </c>
      <c r="J343" s="80"/>
      <c r="K343" s="80"/>
      <c r="L343" s="80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spans="1:26" ht="14.25" customHeight="1" x14ac:dyDescent="0.2">
      <c r="A344" s="79" t="s">
        <v>1178</v>
      </c>
      <c r="B344" s="79" t="s">
        <v>1179</v>
      </c>
      <c r="C344" s="80" t="str">
        <f t="shared" si="3"/>
        <v>DFNS COLONY</v>
      </c>
      <c r="D344" s="80"/>
      <c r="E344" s="80"/>
      <c r="F344" s="80"/>
      <c r="G344" s="80">
        <v>1</v>
      </c>
      <c r="H344" s="80">
        <f t="shared" si="4"/>
        <v>1</v>
      </c>
      <c r="I344" s="80">
        <f t="shared" si="5"/>
        <v>1</v>
      </c>
      <c r="J344" s="80"/>
      <c r="K344" s="80"/>
      <c r="L344" s="80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spans="1:26" ht="14.25" customHeight="1" x14ac:dyDescent="0.2">
      <c r="A345" s="79" t="s">
        <v>2745</v>
      </c>
      <c r="B345" s="79" t="s">
        <v>2746</v>
      </c>
      <c r="C345" s="80" t="str">
        <f t="shared" si="3"/>
        <v>DHABA</v>
      </c>
      <c r="D345" s="80"/>
      <c r="E345" s="80"/>
      <c r="F345" s="80"/>
      <c r="G345" s="80">
        <v>4</v>
      </c>
      <c r="H345" s="80">
        <f t="shared" si="4"/>
        <v>1</v>
      </c>
      <c r="I345" s="80">
        <f t="shared" si="5"/>
        <v>1</v>
      </c>
      <c r="J345" s="80"/>
      <c r="K345" s="80"/>
      <c r="L345" s="80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spans="1:26" ht="14.25" customHeight="1" x14ac:dyDescent="0.2">
      <c r="A346" s="79" t="s">
        <v>636</v>
      </c>
      <c r="B346" s="79" t="s">
        <v>637</v>
      </c>
      <c r="C346" s="80" t="str">
        <f t="shared" si="3"/>
        <v>DHABDHABA</v>
      </c>
      <c r="D346" s="80"/>
      <c r="E346" s="80"/>
      <c r="F346" s="80"/>
      <c r="G346" s="80">
        <v>3</v>
      </c>
      <c r="H346" s="80">
        <f t="shared" si="4"/>
        <v>1</v>
      </c>
      <c r="I346" s="80">
        <f t="shared" si="5"/>
        <v>1</v>
      </c>
      <c r="J346" s="80"/>
      <c r="K346" s="80"/>
      <c r="L346" s="80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spans="1:26" ht="14.25" customHeight="1" x14ac:dyDescent="0.2">
      <c r="A347" s="79" t="s">
        <v>1956</v>
      </c>
      <c r="B347" s="79" t="s">
        <v>1957</v>
      </c>
      <c r="C347" s="80" t="str">
        <f t="shared" si="3"/>
        <v>DHADA</v>
      </c>
      <c r="D347" s="80"/>
      <c r="E347" s="80"/>
      <c r="F347" s="80"/>
      <c r="G347" s="80">
        <v>2</v>
      </c>
      <c r="H347" s="80">
        <f t="shared" si="4"/>
        <v>1</v>
      </c>
      <c r="I347" s="80">
        <f t="shared" si="5"/>
        <v>1</v>
      </c>
      <c r="J347" s="80"/>
      <c r="K347" s="80"/>
      <c r="L347" s="80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spans="1:26" ht="14.25" customHeight="1" x14ac:dyDescent="0.2">
      <c r="A348" s="79" t="s">
        <v>1094</v>
      </c>
      <c r="B348" s="79" t="s">
        <v>1095</v>
      </c>
      <c r="C348" s="80" t="str">
        <f t="shared" si="3"/>
        <v>DHADE</v>
      </c>
      <c r="D348" s="80"/>
      <c r="E348" s="80"/>
      <c r="F348" s="80"/>
      <c r="G348" s="80">
        <v>10</v>
      </c>
      <c r="H348" s="80">
        <f t="shared" si="4"/>
        <v>1</v>
      </c>
      <c r="I348" s="80">
        <f t="shared" si="5"/>
        <v>1</v>
      </c>
      <c r="J348" s="80"/>
      <c r="K348" s="80"/>
      <c r="L348" s="80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spans="1:26" ht="14.25" customHeight="1" x14ac:dyDescent="0.2">
      <c r="A349" s="79" t="s">
        <v>3052</v>
      </c>
      <c r="B349" s="79" t="s">
        <v>3053</v>
      </c>
      <c r="C349" s="80" t="str">
        <f t="shared" si="3"/>
        <v>DHAMAPUR</v>
      </c>
      <c r="D349" s="80"/>
      <c r="E349" s="80"/>
      <c r="F349" s="80"/>
      <c r="G349" s="80">
        <v>4</v>
      </c>
      <c r="H349" s="80">
        <f t="shared" si="4"/>
        <v>1</v>
      </c>
      <c r="I349" s="80">
        <f t="shared" si="5"/>
        <v>1</v>
      </c>
      <c r="J349" s="80"/>
      <c r="K349" s="80"/>
      <c r="L349" s="80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spans="1:26" ht="14.25" customHeight="1" x14ac:dyDescent="0.2">
      <c r="A350" s="79" t="s">
        <v>1961</v>
      </c>
      <c r="B350" s="79" t="s">
        <v>1962</v>
      </c>
      <c r="C350" s="80" t="str">
        <f t="shared" si="3"/>
        <v>DHAMSHE</v>
      </c>
      <c r="D350" s="80"/>
      <c r="E350" s="80"/>
      <c r="F350" s="80"/>
      <c r="G350" s="80">
        <v>5</v>
      </c>
      <c r="H350" s="80">
        <f t="shared" si="4"/>
        <v>1</v>
      </c>
      <c r="I350" s="80">
        <f t="shared" si="5"/>
        <v>1</v>
      </c>
      <c r="J350" s="80"/>
      <c r="K350" s="80"/>
      <c r="L350" s="80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spans="1:26" ht="14.25" customHeight="1" x14ac:dyDescent="0.2">
      <c r="A351" s="79" t="s">
        <v>1161</v>
      </c>
      <c r="B351" s="79" t="s">
        <v>1162</v>
      </c>
      <c r="C351" s="80" t="str">
        <f t="shared" si="3"/>
        <v>DHAMSIRE</v>
      </c>
      <c r="D351" s="80"/>
      <c r="E351" s="80"/>
      <c r="F351" s="80"/>
      <c r="G351" s="80">
        <v>2</v>
      </c>
      <c r="H351" s="80">
        <f t="shared" si="4"/>
        <v>1</v>
      </c>
      <c r="I351" s="80">
        <f t="shared" si="5"/>
        <v>1</v>
      </c>
      <c r="J351" s="80"/>
      <c r="K351" s="80"/>
      <c r="L351" s="80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spans="1:26" ht="14.25" customHeight="1" x14ac:dyDescent="0.2">
      <c r="A352" s="79" t="s">
        <v>1379</v>
      </c>
      <c r="B352" s="79" t="s">
        <v>1380</v>
      </c>
      <c r="C352" s="80" t="str">
        <f t="shared" si="3"/>
        <v>DHARBANDORA</v>
      </c>
      <c r="D352" s="80"/>
      <c r="E352" s="80"/>
      <c r="F352" s="80"/>
      <c r="G352" s="80">
        <v>40</v>
      </c>
      <c r="H352" s="80">
        <f t="shared" si="4"/>
        <v>1</v>
      </c>
      <c r="I352" s="80">
        <f t="shared" si="5"/>
        <v>1</v>
      </c>
      <c r="J352" s="80"/>
      <c r="K352" s="80"/>
      <c r="L352" s="80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spans="1:26" ht="14.25" customHeight="1" x14ac:dyDescent="0.2">
      <c r="A353" s="79" t="s">
        <v>711</v>
      </c>
      <c r="B353" s="79" t="s">
        <v>712</v>
      </c>
      <c r="C353" s="80" t="str">
        <f t="shared" si="3"/>
        <v>DHARGAL</v>
      </c>
      <c r="D353" s="80"/>
      <c r="E353" s="80"/>
      <c r="F353" s="80"/>
      <c r="G353" s="80">
        <v>47</v>
      </c>
      <c r="H353" s="80">
        <f t="shared" si="4"/>
        <v>1</v>
      </c>
      <c r="I353" s="80">
        <f t="shared" si="5"/>
        <v>1</v>
      </c>
      <c r="J353" s="80"/>
      <c r="K353" s="80"/>
      <c r="L353" s="80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spans="1:26" ht="14.25" customHeight="1" x14ac:dyDescent="0.2">
      <c r="A354" s="79" t="s">
        <v>778</v>
      </c>
      <c r="B354" s="79" t="s">
        <v>779</v>
      </c>
      <c r="C354" s="80" t="str">
        <f t="shared" si="3"/>
        <v>DHARGAL DK</v>
      </c>
      <c r="D354" s="80"/>
      <c r="E354" s="80"/>
      <c r="F354" s="80"/>
      <c r="G354" s="80">
        <v>13</v>
      </c>
      <c r="H354" s="80">
        <f t="shared" si="4"/>
        <v>1</v>
      </c>
      <c r="I354" s="80">
        <f t="shared" si="5"/>
        <v>1</v>
      </c>
      <c r="J354" s="80"/>
      <c r="K354" s="80"/>
      <c r="L354" s="80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spans="1:26" ht="14.25" customHeight="1" x14ac:dyDescent="0.2">
      <c r="A355" s="79" t="s">
        <v>780</v>
      </c>
      <c r="B355" s="79" t="s">
        <v>781</v>
      </c>
      <c r="C355" s="80" t="str">
        <f t="shared" si="3"/>
        <v>DHARGAL TMP</v>
      </c>
      <c r="D355" s="80"/>
      <c r="E355" s="80"/>
      <c r="F355" s="80"/>
      <c r="G355" s="80">
        <v>3</v>
      </c>
      <c r="H355" s="80">
        <f t="shared" si="4"/>
        <v>1</v>
      </c>
      <c r="I355" s="80">
        <f t="shared" si="5"/>
        <v>1</v>
      </c>
      <c r="J355" s="80"/>
      <c r="K355" s="80"/>
      <c r="L355" s="80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spans="1:26" ht="14.25" customHeight="1" x14ac:dyDescent="0.2">
      <c r="A356" s="79" t="s">
        <v>1986</v>
      </c>
      <c r="B356" s="79" t="s">
        <v>1987</v>
      </c>
      <c r="C356" s="80" t="str">
        <f t="shared" si="3"/>
        <v>DHARGE</v>
      </c>
      <c r="D356" s="80"/>
      <c r="E356" s="80"/>
      <c r="F356" s="80"/>
      <c r="G356" s="80">
        <v>2</v>
      </c>
      <c r="H356" s="80">
        <f t="shared" si="4"/>
        <v>1</v>
      </c>
      <c r="I356" s="80">
        <f t="shared" si="5"/>
        <v>1</v>
      </c>
      <c r="J356" s="80"/>
      <c r="K356" s="80"/>
      <c r="L356" s="80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spans="1:26" ht="14.25" customHeight="1" x14ac:dyDescent="0.2">
      <c r="A357" s="79" t="s">
        <v>1113</v>
      </c>
      <c r="B357" s="79" t="s">
        <v>1114</v>
      </c>
      <c r="C357" s="80" t="str">
        <f t="shared" si="3"/>
        <v>DHARMAPUR</v>
      </c>
      <c r="D357" s="80"/>
      <c r="E357" s="80"/>
      <c r="F357" s="80"/>
      <c r="G357" s="80">
        <v>39</v>
      </c>
      <c r="H357" s="80">
        <f t="shared" si="4"/>
        <v>1</v>
      </c>
      <c r="I357" s="80">
        <f t="shared" si="5"/>
        <v>1</v>
      </c>
      <c r="J357" s="80"/>
      <c r="K357" s="80"/>
      <c r="L357" s="80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spans="1:26" ht="14.25" customHeight="1" x14ac:dyDescent="0.2">
      <c r="A358" s="79" t="s">
        <v>3828</v>
      </c>
      <c r="B358" s="79" t="s">
        <v>3829</v>
      </c>
      <c r="C358" s="80" t="str">
        <f t="shared" si="3"/>
        <v>Dharmapur HS</v>
      </c>
      <c r="D358" s="80"/>
      <c r="E358" s="80"/>
      <c r="F358" s="80"/>
      <c r="G358" s="80">
        <v>0</v>
      </c>
      <c r="H358" s="80">
        <f t="shared" si="4"/>
        <v>1</v>
      </c>
      <c r="I358" s="80">
        <f t="shared" si="5"/>
        <v>1</v>
      </c>
      <c r="J358" s="80"/>
      <c r="K358" s="80" t="s">
        <v>3783</v>
      </c>
      <c r="L358" s="80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spans="1:26" ht="14.25" customHeight="1" x14ac:dyDescent="0.2">
      <c r="A359" s="79" t="s">
        <v>1408</v>
      </c>
      <c r="B359" s="79" t="s">
        <v>1409</v>
      </c>
      <c r="C359" s="80" t="str">
        <f t="shared" si="3"/>
        <v>DHARWAD</v>
      </c>
      <c r="D359" s="80"/>
      <c r="E359" s="80"/>
      <c r="F359" s="80"/>
      <c r="G359" s="80">
        <v>11</v>
      </c>
      <c r="H359" s="80">
        <f t="shared" si="4"/>
        <v>1</v>
      </c>
      <c r="I359" s="80">
        <f t="shared" si="5"/>
        <v>1</v>
      </c>
      <c r="J359" s="80"/>
      <c r="K359" s="80"/>
      <c r="L359" s="80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spans="1:26" ht="14.25" customHeight="1" x14ac:dyDescent="0.2">
      <c r="A360" s="79" t="s">
        <v>1381</v>
      </c>
      <c r="B360" s="79" t="s">
        <v>1382</v>
      </c>
      <c r="C360" s="80" t="str">
        <f t="shared" si="3"/>
        <v>DHATFARM</v>
      </c>
      <c r="D360" s="80"/>
      <c r="E360" s="80"/>
      <c r="F360" s="80"/>
      <c r="G360" s="80">
        <v>33</v>
      </c>
      <c r="H360" s="80">
        <f t="shared" si="4"/>
        <v>1</v>
      </c>
      <c r="I360" s="80">
        <f t="shared" si="5"/>
        <v>1</v>
      </c>
      <c r="J360" s="80"/>
      <c r="K360" s="80"/>
      <c r="L360" s="80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spans="1:26" ht="14.25" customHeight="1" x14ac:dyDescent="0.2">
      <c r="A361" s="79" t="s">
        <v>331</v>
      </c>
      <c r="B361" s="79" t="s">
        <v>332</v>
      </c>
      <c r="C361" s="80" t="str">
        <f t="shared" si="3"/>
        <v>DHAVE</v>
      </c>
      <c r="D361" s="80"/>
      <c r="E361" s="80"/>
      <c r="F361" s="80"/>
      <c r="G361" s="80">
        <v>6</v>
      </c>
      <c r="H361" s="80">
        <f t="shared" si="4"/>
        <v>1</v>
      </c>
      <c r="I361" s="80">
        <f t="shared" si="5"/>
        <v>1</v>
      </c>
      <c r="J361" s="80"/>
      <c r="K361" s="80"/>
      <c r="L361" s="80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spans="1:26" ht="14.25" customHeight="1" x14ac:dyDescent="0.2">
      <c r="A362" s="79" t="s">
        <v>178</v>
      </c>
      <c r="B362" s="79" t="s">
        <v>179</v>
      </c>
      <c r="C362" s="80" t="str">
        <f t="shared" si="3"/>
        <v>DHAVLI</v>
      </c>
      <c r="D362" s="80"/>
      <c r="E362" s="80"/>
      <c r="F362" s="80"/>
      <c r="G362" s="80">
        <v>63</v>
      </c>
      <c r="H362" s="80">
        <f t="shared" si="4"/>
        <v>1</v>
      </c>
      <c r="I362" s="80">
        <f t="shared" si="5"/>
        <v>1</v>
      </c>
      <c r="J362" s="80"/>
      <c r="K362" s="80"/>
      <c r="L362" s="80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spans="1:26" ht="14.25" customHeight="1" x14ac:dyDescent="0.2">
      <c r="A363" s="79" t="s">
        <v>221</v>
      </c>
      <c r="B363" s="79" t="s">
        <v>222</v>
      </c>
      <c r="C363" s="80" t="str">
        <f t="shared" si="3"/>
        <v>DHULAPI</v>
      </c>
      <c r="D363" s="80"/>
      <c r="E363" s="80"/>
      <c r="F363" s="80"/>
      <c r="G363" s="80">
        <v>83</v>
      </c>
      <c r="H363" s="80">
        <f t="shared" si="4"/>
        <v>1</v>
      </c>
      <c r="I363" s="80">
        <f t="shared" si="5"/>
        <v>1</v>
      </c>
      <c r="J363" s="80"/>
      <c r="K363" s="80"/>
      <c r="L363" s="80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spans="1:26" ht="14.25" customHeight="1" x14ac:dyDescent="0.2">
      <c r="A364" s="79" t="s">
        <v>504</v>
      </c>
      <c r="B364" s="79" t="s">
        <v>505</v>
      </c>
      <c r="C364" s="80" t="str">
        <f t="shared" si="3"/>
        <v>DHUMASHE</v>
      </c>
      <c r="D364" s="80"/>
      <c r="E364" s="80"/>
      <c r="F364" s="80"/>
      <c r="G364" s="80">
        <v>1</v>
      </c>
      <c r="H364" s="80">
        <f t="shared" si="4"/>
        <v>1</v>
      </c>
      <c r="I364" s="80">
        <f t="shared" si="5"/>
        <v>1</v>
      </c>
      <c r="J364" s="80"/>
      <c r="K364" s="80"/>
      <c r="L364" s="80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spans="1:26" ht="14.25" customHeight="1" x14ac:dyDescent="0.2">
      <c r="A365" s="79" t="s">
        <v>1343</v>
      </c>
      <c r="B365" s="79" t="s">
        <v>1344</v>
      </c>
      <c r="C365" s="80" t="str">
        <f t="shared" si="3"/>
        <v>DHURIWADI</v>
      </c>
      <c r="D365" s="80"/>
      <c r="E365" s="80"/>
      <c r="F365" s="80"/>
      <c r="G365" s="80">
        <v>1</v>
      </c>
      <c r="H365" s="80">
        <f t="shared" si="4"/>
        <v>1</v>
      </c>
      <c r="I365" s="80">
        <f t="shared" si="5"/>
        <v>1</v>
      </c>
      <c r="J365" s="80"/>
      <c r="K365" s="80"/>
      <c r="L365" s="80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spans="1:26" ht="14.25" customHeight="1" x14ac:dyDescent="0.2">
      <c r="A366" s="79" t="s">
        <v>1199</v>
      </c>
      <c r="B366" s="79" t="s">
        <v>1200</v>
      </c>
      <c r="C366" s="80" t="str">
        <f t="shared" si="3"/>
        <v>DHUSKI</v>
      </c>
      <c r="D366" s="80"/>
      <c r="E366" s="80"/>
      <c r="F366" s="80"/>
      <c r="G366" s="80">
        <v>13</v>
      </c>
      <c r="H366" s="80">
        <f t="shared" si="4"/>
        <v>1</v>
      </c>
      <c r="I366" s="80">
        <f t="shared" si="5"/>
        <v>1</v>
      </c>
      <c r="J366" s="80"/>
      <c r="K366" s="80"/>
      <c r="L366" s="80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spans="1:26" ht="14.25" customHeight="1" x14ac:dyDescent="0.2">
      <c r="A367" s="79" t="s">
        <v>1784</v>
      </c>
      <c r="B367" s="79" t="s">
        <v>1785</v>
      </c>
      <c r="C367" s="80" t="str">
        <f t="shared" si="3"/>
        <v>DIGNE</v>
      </c>
      <c r="D367" s="80"/>
      <c r="E367" s="80"/>
      <c r="F367" s="80"/>
      <c r="G367" s="80">
        <v>5</v>
      </c>
      <c r="H367" s="80">
        <f t="shared" si="4"/>
        <v>1</v>
      </c>
      <c r="I367" s="80">
        <f t="shared" si="5"/>
        <v>1</v>
      </c>
      <c r="J367" s="80"/>
      <c r="K367" s="80"/>
      <c r="L367" s="80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spans="1:26" ht="14.25" customHeight="1" x14ac:dyDescent="0.2">
      <c r="A368" s="79" t="s">
        <v>2783</v>
      </c>
      <c r="B368" s="79" t="s">
        <v>2784</v>
      </c>
      <c r="C368" s="80" t="str">
        <f t="shared" si="3"/>
        <v>DIKARPAL</v>
      </c>
      <c r="D368" s="80"/>
      <c r="E368" s="80"/>
      <c r="F368" s="80"/>
      <c r="G368" s="80">
        <v>1</v>
      </c>
      <c r="H368" s="80">
        <f t="shared" si="4"/>
        <v>1</v>
      </c>
      <c r="I368" s="80">
        <f t="shared" si="5"/>
        <v>1</v>
      </c>
      <c r="J368" s="80"/>
      <c r="K368" s="80"/>
      <c r="L368" s="80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spans="1:26" ht="14.25" customHeight="1" x14ac:dyDescent="0.2">
      <c r="A369" s="79" t="s">
        <v>3830</v>
      </c>
      <c r="B369" s="79" t="s">
        <v>3831</v>
      </c>
      <c r="C369" s="80" t="str">
        <f t="shared" si="3"/>
        <v>Directorate of Education</v>
      </c>
      <c r="D369" s="80"/>
      <c r="E369" s="80"/>
      <c r="F369" s="80"/>
      <c r="G369" s="80">
        <v>0</v>
      </c>
      <c r="H369" s="80">
        <f t="shared" si="4"/>
        <v>1</v>
      </c>
      <c r="I369" s="80">
        <f t="shared" si="5"/>
        <v>1</v>
      </c>
      <c r="J369" s="80" t="s">
        <v>3832</v>
      </c>
      <c r="K369" s="80"/>
      <c r="L369" s="80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spans="1:26" ht="14.25" customHeight="1" x14ac:dyDescent="0.2">
      <c r="A370" s="79" t="s">
        <v>1011</v>
      </c>
      <c r="B370" s="79" t="s">
        <v>1012</v>
      </c>
      <c r="C370" s="80" t="str">
        <f t="shared" si="3"/>
        <v>DIST. HSPTL</v>
      </c>
      <c r="D370" s="80"/>
      <c r="E370" s="80"/>
      <c r="F370" s="80"/>
      <c r="G370" s="80">
        <v>2</v>
      </c>
      <c r="H370" s="80">
        <f t="shared" si="4"/>
        <v>1</v>
      </c>
      <c r="I370" s="80">
        <f t="shared" si="5"/>
        <v>1</v>
      </c>
      <c r="J370" s="80"/>
      <c r="K370" s="80"/>
      <c r="L370" s="80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spans="1:26" ht="14.25" customHeight="1" x14ac:dyDescent="0.2">
      <c r="A371" s="79" t="s">
        <v>2066</v>
      </c>
      <c r="B371" s="79" t="s">
        <v>2067</v>
      </c>
      <c r="C371" s="80" t="str">
        <f t="shared" si="3"/>
        <v>DIVAR SCHOL</v>
      </c>
      <c r="D371" s="80"/>
      <c r="E371" s="80"/>
      <c r="F371" s="80"/>
      <c r="G371" s="80">
        <v>2</v>
      </c>
      <c r="H371" s="80">
        <f t="shared" si="4"/>
        <v>1</v>
      </c>
      <c r="I371" s="80">
        <f t="shared" si="5"/>
        <v>1</v>
      </c>
      <c r="J371" s="80"/>
      <c r="K371" s="80"/>
      <c r="L371" s="80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spans="1:26" ht="14.25" customHeight="1" x14ac:dyDescent="0.2">
      <c r="A372" s="79" t="s">
        <v>2058</v>
      </c>
      <c r="B372" s="79" t="s">
        <v>2059</v>
      </c>
      <c r="C372" s="80" t="str">
        <f t="shared" si="3"/>
        <v>DIWAR CENTR</v>
      </c>
      <c r="D372" s="80"/>
      <c r="E372" s="80"/>
      <c r="F372" s="80"/>
      <c r="G372" s="80">
        <v>4</v>
      </c>
      <c r="H372" s="80">
        <f t="shared" si="4"/>
        <v>1</v>
      </c>
      <c r="I372" s="80">
        <f t="shared" si="5"/>
        <v>1</v>
      </c>
      <c r="J372" s="80"/>
      <c r="K372" s="80"/>
      <c r="L372" s="80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spans="1:26" ht="14.25" customHeight="1" x14ac:dyDescent="0.2">
      <c r="A373" s="79" t="s">
        <v>3833</v>
      </c>
      <c r="B373" s="79" t="s">
        <v>3834</v>
      </c>
      <c r="C373" s="80" t="str">
        <f t="shared" si="3"/>
        <v>Diwar Ferry</v>
      </c>
      <c r="D373" s="80"/>
      <c r="E373" s="80"/>
      <c r="F373" s="80"/>
      <c r="G373" s="80">
        <v>0</v>
      </c>
      <c r="H373" s="80">
        <f t="shared" si="4"/>
        <v>1</v>
      </c>
      <c r="I373" s="80">
        <f t="shared" si="5"/>
        <v>1</v>
      </c>
      <c r="J373" s="80"/>
      <c r="K373" s="80"/>
      <c r="L373" s="80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spans="1:26" ht="14.25" customHeight="1" x14ac:dyDescent="0.2">
      <c r="A374" s="79" t="s">
        <v>996</v>
      </c>
      <c r="B374" s="79" t="s">
        <v>997</v>
      </c>
      <c r="C374" s="80" t="str">
        <f t="shared" si="3"/>
        <v>DMC COLLAGE</v>
      </c>
      <c r="D374" s="80"/>
      <c r="E374" s="80"/>
      <c r="F374" s="80"/>
      <c r="G374" s="80">
        <v>5</v>
      </c>
      <c r="H374" s="80">
        <f t="shared" si="4"/>
        <v>1</v>
      </c>
      <c r="I374" s="80">
        <f t="shared" si="5"/>
        <v>1</v>
      </c>
      <c r="J374" s="80"/>
      <c r="K374" s="80"/>
      <c r="L374" s="80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spans="1:26" ht="14.25" customHeight="1" x14ac:dyDescent="0.2">
      <c r="A375" s="79" t="s">
        <v>3835</v>
      </c>
      <c r="B375" s="79" t="s">
        <v>3836</v>
      </c>
      <c r="C375" s="80" t="str">
        <f t="shared" si="3"/>
        <v>DMC HS</v>
      </c>
      <c r="D375" s="80"/>
      <c r="E375" s="80"/>
      <c r="F375" s="80"/>
      <c r="G375" s="80">
        <v>0</v>
      </c>
      <c r="H375" s="80">
        <f t="shared" si="4"/>
        <v>1</v>
      </c>
      <c r="I375" s="80">
        <f t="shared" si="5"/>
        <v>1</v>
      </c>
      <c r="J375" s="80"/>
      <c r="K375" s="80"/>
      <c r="L375" s="80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spans="1:26" ht="14.25" customHeight="1" x14ac:dyDescent="0.2">
      <c r="A376" s="79" t="s">
        <v>1660</v>
      </c>
      <c r="B376" s="79" t="s">
        <v>1661</v>
      </c>
      <c r="C376" s="80" t="str">
        <f t="shared" si="3"/>
        <v>DMDR TMP/MR</v>
      </c>
      <c r="D376" s="80"/>
      <c r="E376" s="80"/>
      <c r="F376" s="80"/>
      <c r="G376" s="80">
        <v>4</v>
      </c>
      <c r="H376" s="80">
        <f t="shared" si="4"/>
        <v>1</v>
      </c>
      <c r="I376" s="80">
        <f t="shared" si="5"/>
        <v>1</v>
      </c>
      <c r="J376" s="80"/>
      <c r="K376" s="80"/>
      <c r="L376" s="80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spans="1:26" ht="14.25" customHeight="1" x14ac:dyDescent="0.2">
      <c r="A377" s="79" t="s">
        <v>485</v>
      </c>
      <c r="B377" s="79" t="s">
        <v>701</v>
      </c>
      <c r="C377" s="80" t="str">
        <f t="shared" si="3"/>
        <v>DODAMARG</v>
      </c>
      <c r="D377" s="80"/>
      <c r="E377" s="80"/>
      <c r="F377" s="80"/>
      <c r="G377" s="80">
        <v>8</v>
      </c>
      <c r="H377" s="80">
        <f t="shared" si="4"/>
        <v>1</v>
      </c>
      <c r="I377" s="80">
        <f t="shared" si="5"/>
        <v>1</v>
      </c>
      <c r="J377" s="80"/>
      <c r="K377" s="80"/>
      <c r="L377" s="80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spans="1:26" ht="14.25" customHeight="1" x14ac:dyDescent="0.2">
      <c r="A378" s="79" t="s">
        <v>1836</v>
      </c>
      <c r="B378" s="79" t="s">
        <v>1837</v>
      </c>
      <c r="C378" s="80" t="str">
        <f t="shared" si="3"/>
        <v>DOLFIN CIRC</v>
      </c>
      <c r="D378" s="80"/>
      <c r="E378" s="80"/>
      <c r="F378" s="80"/>
      <c r="G378" s="80">
        <v>3</v>
      </c>
      <c r="H378" s="80">
        <f t="shared" si="4"/>
        <v>1</v>
      </c>
      <c r="I378" s="80">
        <f t="shared" si="5"/>
        <v>1</v>
      </c>
      <c r="J378" s="80"/>
      <c r="K378" s="80"/>
      <c r="L378" s="80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spans="1:26" ht="14.25" customHeight="1" x14ac:dyDescent="0.2">
      <c r="A379" s="79" t="s">
        <v>2126</v>
      </c>
      <c r="B379" s="79" t="s">
        <v>2127</v>
      </c>
      <c r="C379" s="80" t="str">
        <f t="shared" si="3"/>
        <v>DON BOSCO</v>
      </c>
      <c r="D379" s="80"/>
      <c r="E379" s="80"/>
      <c r="F379" s="80"/>
      <c r="G379" s="80">
        <v>10</v>
      </c>
      <c r="H379" s="80">
        <f t="shared" si="4"/>
        <v>1</v>
      </c>
      <c r="I379" s="80">
        <f t="shared" si="5"/>
        <v>1</v>
      </c>
      <c r="J379" s="80"/>
      <c r="K379" s="80"/>
      <c r="L379" s="80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spans="1:26" ht="14.25" customHeight="1" x14ac:dyDescent="0.2">
      <c r="A380" s="79" t="s">
        <v>3837</v>
      </c>
      <c r="B380" s="79" t="s">
        <v>3838</v>
      </c>
      <c r="C380" s="80" t="str">
        <f t="shared" si="3"/>
        <v>Don Bosco(Panjim)</v>
      </c>
      <c r="D380" s="80"/>
      <c r="E380" s="80"/>
      <c r="F380" s="80"/>
      <c r="G380" s="80">
        <v>0</v>
      </c>
      <c r="H380" s="80">
        <f t="shared" si="4"/>
        <v>1</v>
      </c>
      <c r="I380" s="80">
        <f t="shared" si="5"/>
        <v>1</v>
      </c>
      <c r="J380" s="80"/>
      <c r="K380" s="80"/>
      <c r="L380" s="80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spans="1:26" ht="14.25" customHeight="1" x14ac:dyDescent="0.2">
      <c r="A381" s="79" t="s">
        <v>1892</v>
      </c>
      <c r="B381" s="79" t="s">
        <v>1893</v>
      </c>
      <c r="C381" s="80" t="str">
        <f t="shared" si="3"/>
        <v>DON KHAMB</v>
      </c>
      <c r="D381" s="80"/>
      <c r="E381" s="80"/>
      <c r="F381" s="80"/>
      <c r="G381" s="80">
        <v>7</v>
      </c>
      <c r="H381" s="80">
        <f t="shared" si="4"/>
        <v>1</v>
      </c>
      <c r="I381" s="80">
        <f t="shared" si="5"/>
        <v>1</v>
      </c>
      <c r="J381" s="80"/>
      <c r="K381" s="80"/>
      <c r="L381" s="80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spans="1:26" ht="14.25" customHeight="1" x14ac:dyDescent="0.2">
      <c r="A382" s="79" t="s">
        <v>2442</v>
      </c>
      <c r="B382" s="79" t="s">
        <v>2443</v>
      </c>
      <c r="C382" s="80" t="str">
        <f t="shared" si="3"/>
        <v>DON KHURIS</v>
      </c>
      <c r="D382" s="80"/>
      <c r="E382" s="80"/>
      <c r="F382" s="80"/>
      <c r="G382" s="80">
        <v>25</v>
      </c>
      <c r="H382" s="80">
        <f t="shared" si="4"/>
        <v>1</v>
      </c>
      <c r="I382" s="80">
        <f t="shared" si="5"/>
        <v>1</v>
      </c>
      <c r="J382" s="80"/>
      <c r="K382" s="80"/>
      <c r="L382" s="80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spans="1:26" ht="14.25" customHeight="1" x14ac:dyDescent="0.2">
      <c r="A383" s="79" t="s">
        <v>2000</v>
      </c>
      <c r="B383" s="79" t="s">
        <v>2001</v>
      </c>
      <c r="C383" s="80" t="str">
        <f t="shared" si="3"/>
        <v>DONAPAULA</v>
      </c>
      <c r="D383" s="80"/>
      <c r="E383" s="80"/>
      <c r="F383" s="80"/>
      <c r="G383" s="80">
        <v>1</v>
      </c>
      <c r="H383" s="80">
        <f t="shared" si="4"/>
        <v>1</v>
      </c>
      <c r="I383" s="80">
        <f t="shared" si="5"/>
        <v>1</v>
      </c>
      <c r="J383" s="80"/>
      <c r="K383" s="80"/>
      <c r="L383" s="80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spans="1:26" ht="14.25" customHeight="1" x14ac:dyDescent="0.2">
      <c r="A384" s="79" t="s">
        <v>1719</v>
      </c>
      <c r="B384" s="79" t="s">
        <v>1720</v>
      </c>
      <c r="C384" s="80" t="str">
        <f t="shared" si="3"/>
        <v>DONGURLIM</v>
      </c>
      <c r="D384" s="80"/>
      <c r="E384" s="80"/>
      <c r="F384" s="80"/>
      <c r="G384" s="80">
        <v>2</v>
      </c>
      <c r="H384" s="80">
        <f t="shared" si="4"/>
        <v>1</v>
      </c>
      <c r="I384" s="80">
        <f t="shared" si="5"/>
        <v>1</v>
      </c>
      <c r="J384" s="80"/>
      <c r="K384" s="80"/>
      <c r="L384" s="80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spans="1:26" ht="14.25" customHeight="1" x14ac:dyDescent="0.2">
      <c r="A385" s="79" t="s">
        <v>1535</v>
      </c>
      <c r="B385" s="79" t="s">
        <v>1536</v>
      </c>
      <c r="C385" s="80" t="str">
        <f t="shared" si="3"/>
        <v>DONWADO</v>
      </c>
      <c r="D385" s="80"/>
      <c r="E385" s="80"/>
      <c r="F385" s="80"/>
      <c r="G385" s="80">
        <v>1</v>
      </c>
      <c r="H385" s="80">
        <f t="shared" si="4"/>
        <v>1</v>
      </c>
      <c r="I385" s="80">
        <f t="shared" si="5"/>
        <v>1</v>
      </c>
      <c r="J385" s="80"/>
      <c r="K385" s="80"/>
      <c r="L385" s="80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spans="1:26" ht="14.25" customHeight="1" x14ac:dyDescent="0.2">
      <c r="A386" s="79" t="s">
        <v>2786</v>
      </c>
      <c r="B386" s="79" t="s">
        <v>2787</v>
      </c>
      <c r="C386" s="80" t="str">
        <f t="shared" si="3"/>
        <v>DRMAPUR SCH</v>
      </c>
      <c r="D386" s="80"/>
      <c r="E386" s="80"/>
      <c r="F386" s="80"/>
      <c r="G386" s="80">
        <v>1</v>
      </c>
      <c r="H386" s="80">
        <f t="shared" si="4"/>
        <v>1</v>
      </c>
      <c r="I386" s="80">
        <f t="shared" si="5"/>
        <v>1</v>
      </c>
      <c r="J386" s="80"/>
      <c r="K386" s="80"/>
      <c r="L386" s="80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spans="1:26" ht="14.25" customHeight="1" x14ac:dyDescent="0.2">
      <c r="A387" s="79" t="s">
        <v>2749</v>
      </c>
      <c r="B387" s="79" t="s">
        <v>2750</v>
      </c>
      <c r="C387" s="80" t="str">
        <f t="shared" si="3"/>
        <v>DUDSAGR HTL</v>
      </c>
      <c r="D387" s="80"/>
      <c r="E387" s="80"/>
      <c r="F387" s="80"/>
      <c r="G387" s="80">
        <v>2</v>
      </c>
      <c r="H387" s="80">
        <f t="shared" si="4"/>
        <v>1</v>
      </c>
      <c r="I387" s="80">
        <f t="shared" si="5"/>
        <v>1</v>
      </c>
      <c r="J387" s="80"/>
      <c r="K387" s="80"/>
      <c r="L387" s="80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spans="1:26" ht="14.25" customHeight="1" x14ac:dyDescent="0.2">
      <c r="A388" s="79" t="s">
        <v>525</v>
      </c>
      <c r="B388" s="79" t="s">
        <v>526</v>
      </c>
      <c r="C388" s="80" t="str">
        <f t="shared" si="3"/>
        <v>DUKEN</v>
      </c>
      <c r="D388" s="80"/>
      <c r="E388" s="80"/>
      <c r="F388" s="80"/>
      <c r="G388" s="80">
        <v>1</v>
      </c>
      <c r="H388" s="80">
        <f t="shared" si="4"/>
        <v>1</v>
      </c>
      <c r="I388" s="80">
        <f t="shared" si="5"/>
        <v>1</v>
      </c>
      <c r="J388" s="80"/>
      <c r="K388" s="80"/>
      <c r="L388" s="80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spans="1:26" ht="14.25" customHeight="1" x14ac:dyDescent="0.2">
      <c r="A389" s="79" t="s">
        <v>2168</v>
      </c>
      <c r="B389" s="79" t="s">
        <v>2169</v>
      </c>
      <c r="C389" s="80" t="str">
        <f t="shared" si="3"/>
        <v>DUKN/MOCHMD</v>
      </c>
      <c r="D389" s="80"/>
      <c r="E389" s="80"/>
      <c r="F389" s="80"/>
      <c r="G389" s="80">
        <v>3</v>
      </c>
      <c r="H389" s="80">
        <f t="shared" si="4"/>
        <v>1</v>
      </c>
      <c r="I389" s="80">
        <f t="shared" si="5"/>
        <v>1</v>
      </c>
      <c r="J389" s="80"/>
      <c r="K389" s="80"/>
      <c r="L389" s="80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spans="1:26" ht="14.25" customHeight="1" x14ac:dyDescent="0.2">
      <c r="A390" s="79" t="s">
        <v>98</v>
      </c>
      <c r="B390" s="79" t="s">
        <v>99</v>
      </c>
      <c r="C390" s="80" t="str">
        <f t="shared" si="3"/>
        <v>DULER</v>
      </c>
      <c r="D390" s="80"/>
      <c r="E390" s="80"/>
      <c r="F390" s="80"/>
      <c r="G390" s="80">
        <v>121</v>
      </c>
      <c r="H390" s="80">
        <f t="shared" si="4"/>
        <v>1</v>
      </c>
      <c r="I390" s="80">
        <f t="shared" si="5"/>
        <v>1</v>
      </c>
      <c r="J390" s="80"/>
      <c r="K390" s="80"/>
      <c r="L390" s="80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spans="1:26" ht="14.25" customHeight="1" x14ac:dyDescent="0.2">
      <c r="A391" s="79" t="s">
        <v>2495</v>
      </c>
      <c r="B391" s="79" t="s">
        <v>2496</v>
      </c>
      <c r="C391" s="80" t="str">
        <f t="shared" si="3"/>
        <v>DUMANE</v>
      </c>
      <c r="D391" s="80"/>
      <c r="E391" s="80"/>
      <c r="F391" s="80"/>
      <c r="G391" s="80">
        <v>11</v>
      </c>
      <c r="H391" s="80">
        <f t="shared" si="4"/>
        <v>1</v>
      </c>
      <c r="I391" s="80">
        <f t="shared" si="5"/>
        <v>1</v>
      </c>
      <c r="J391" s="80"/>
      <c r="K391" s="80"/>
      <c r="L391" s="80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spans="1:26" ht="14.25" customHeight="1" x14ac:dyDescent="0.2">
      <c r="A392" s="79" t="s">
        <v>2024</v>
      </c>
      <c r="B392" s="79" t="s">
        <v>2025</v>
      </c>
      <c r="C392" s="80" t="str">
        <f t="shared" si="3"/>
        <v>DURBHAT</v>
      </c>
      <c r="D392" s="80"/>
      <c r="E392" s="80"/>
      <c r="F392" s="80"/>
      <c r="G392" s="80">
        <v>7</v>
      </c>
      <c r="H392" s="80">
        <f t="shared" si="4"/>
        <v>1</v>
      </c>
      <c r="I392" s="80">
        <f t="shared" si="5"/>
        <v>1</v>
      </c>
      <c r="J392" s="80"/>
      <c r="K392" s="80"/>
      <c r="L392" s="80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spans="1:26" ht="14.25" customHeight="1" x14ac:dyDescent="0.2">
      <c r="A393" s="79" t="s">
        <v>464</v>
      </c>
      <c r="B393" s="79" t="s">
        <v>465</v>
      </c>
      <c r="C393" s="80" t="str">
        <f t="shared" si="3"/>
        <v>DUSRO WADO</v>
      </c>
      <c r="D393" s="80"/>
      <c r="E393" s="80"/>
      <c r="F393" s="80"/>
      <c r="G393" s="80">
        <v>1</v>
      </c>
      <c r="H393" s="80">
        <f t="shared" si="4"/>
        <v>1</v>
      </c>
      <c r="I393" s="80">
        <f t="shared" si="5"/>
        <v>1</v>
      </c>
      <c r="J393" s="80"/>
      <c r="K393" s="80"/>
      <c r="L393" s="80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spans="1:26" ht="14.25" customHeight="1" x14ac:dyDescent="0.2">
      <c r="A394" s="79" t="s">
        <v>359</v>
      </c>
      <c r="B394" s="79" t="s">
        <v>360</v>
      </c>
      <c r="C394" s="80" t="str">
        <f t="shared" si="3"/>
        <v>DVE X JMBKD</v>
      </c>
      <c r="D394" s="80"/>
      <c r="E394" s="80"/>
      <c r="F394" s="80"/>
      <c r="G394" s="80">
        <v>5</v>
      </c>
      <c r="H394" s="80">
        <f t="shared" si="4"/>
        <v>1</v>
      </c>
      <c r="I394" s="80">
        <f t="shared" si="5"/>
        <v>1</v>
      </c>
      <c r="J394" s="80"/>
      <c r="K394" s="80"/>
      <c r="L394" s="80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spans="1:26" ht="14.25" customHeight="1" x14ac:dyDescent="0.2">
      <c r="A395" s="79" t="s">
        <v>532</v>
      </c>
      <c r="B395" s="79" t="s">
        <v>533</v>
      </c>
      <c r="C395" s="80" t="str">
        <f t="shared" si="3"/>
        <v>ECOXIM</v>
      </c>
      <c r="D395" s="80"/>
      <c r="E395" s="80"/>
      <c r="F395" s="80"/>
      <c r="G395" s="80">
        <v>5</v>
      </c>
      <c r="H395" s="80">
        <f t="shared" si="4"/>
        <v>1</v>
      </c>
      <c r="I395" s="80">
        <f t="shared" si="5"/>
        <v>1</v>
      </c>
      <c r="J395" s="80"/>
      <c r="K395" s="80"/>
      <c r="L395" s="80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spans="1:26" ht="14.25" customHeight="1" x14ac:dyDescent="0.2">
      <c r="A396" s="79" t="s">
        <v>1547</v>
      </c>
      <c r="B396" s="79" t="s">
        <v>1548</v>
      </c>
      <c r="C396" s="80" t="str">
        <f t="shared" si="3"/>
        <v>FAKIRFATA</v>
      </c>
      <c r="D396" s="80"/>
      <c r="E396" s="80"/>
      <c r="F396" s="80"/>
      <c r="G396" s="80">
        <v>1</v>
      </c>
      <c r="H396" s="80">
        <f t="shared" si="4"/>
        <v>1</v>
      </c>
      <c r="I396" s="80">
        <f t="shared" si="5"/>
        <v>1</v>
      </c>
      <c r="J396" s="80"/>
      <c r="K396" s="80"/>
      <c r="L396" s="80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spans="1:26" ht="14.25" customHeight="1" x14ac:dyDescent="0.2">
      <c r="A397" s="79" t="s">
        <v>454</v>
      </c>
      <c r="B397" s="79" t="s">
        <v>454</v>
      </c>
      <c r="C397" s="80" t="str">
        <f t="shared" si="3"/>
        <v>FAL</v>
      </c>
      <c r="D397" s="80"/>
      <c r="E397" s="80"/>
      <c r="F397" s="80"/>
      <c r="G397" s="80">
        <v>2</v>
      </c>
      <c r="H397" s="80">
        <f t="shared" si="4"/>
        <v>1</v>
      </c>
      <c r="I397" s="80">
        <f t="shared" si="5"/>
        <v>1</v>
      </c>
      <c r="J397" s="80"/>
      <c r="K397" s="80"/>
      <c r="L397" s="80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spans="1:26" ht="14.25" customHeight="1" x14ac:dyDescent="0.2">
      <c r="A398" s="79" t="s">
        <v>1264</v>
      </c>
      <c r="B398" s="79" t="s">
        <v>1265</v>
      </c>
      <c r="C398" s="80" t="str">
        <f t="shared" si="3"/>
        <v>FANASWADI</v>
      </c>
      <c r="D398" s="80"/>
      <c r="E398" s="80"/>
      <c r="F398" s="80"/>
      <c r="G398" s="80">
        <v>1</v>
      </c>
      <c r="H398" s="80">
        <f t="shared" si="4"/>
        <v>1</v>
      </c>
      <c r="I398" s="80">
        <f t="shared" si="5"/>
        <v>1</v>
      </c>
      <c r="J398" s="80"/>
      <c r="K398" s="80"/>
      <c r="L398" s="80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spans="1:26" ht="14.25" customHeight="1" x14ac:dyDescent="0.2">
      <c r="A399" s="79" t="s">
        <v>172</v>
      </c>
      <c r="B399" s="79" t="s">
        <v>173</v>
      </c>
      <c r="C399" s="80" t="str">
        <f t="shared" si="3"/>
        <v>FARMAGUDI</v>
      </c>
      <c r="D399" s="80"/>
      <c r="E399" s="80"/>
      <c r="F399" s="80"/>
      <c r="G399" s="80">
        <v>58</v>
      </c>
      <c r="H399" s="80">
        <f t="shared" si="4"/>
        <v>1</v>
      </c>
      <c r="I399" s="80">
        <f t="shared" si="5"/>
        <v>1</v>
      </c>
      <c r="J399" s="80"/>
      <c r="K399" s="80"/>
      <c r="L399" s="80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spans="1:26" ht="14.25" customHeight="1" x14ac:dyDescent="0.2">
      <c r="A400" s="79" t="s">
        <v>201</v>
      </c>
      <c r="B400" s="79" t="s">
        <v>202</v>
      </c>
      <c r="C400" s="80" t="str">
        <f t="shared" si="3"/>
        <v>FATORDA</v>
      </c>
      <c r="D400" s="80"/>
      <c r="E400" s="80"/>
      <c r="F400" s="80"/>
      <c r="G400" s="80">
        <v>51</v>
      </c>
      <c r="H400" s="80">
        <f t="shared" si="4"/>
        <v>1</v>
      </c>
      <c r="I400" s="80">
        <f t="shared" si="5"/>
        <v>1</v>
      </c>
      <c r="J400" s="80"/>
      <c r="K400" s="80"/>
      <c r="L400" s="80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spans="1:26" ht="14.25" customHeight="1" x14ac:dyDescent="0.2">
      <c r="A401" s="79" t="s">
        <v>2499</v>
      </c>
      <c r="B401" s="79" t="s">
        <v>2500</v>
      </c>
      <c r="C401" s="80" t="str">
        <f t="shared" si="3"/>
        <v>FATORPA</v>
      </c>
      <c r="D401" s="80"/>
      <c r="E401" s="80"/>
      <c r="F401" s="80"/>
      <c r="G401" s="80">
        <v>5</v>
      </c>
      <c r="H401" s="80">
        <f t="shared" si="4"/>
        <v>1</v>
      </c>
      <c r="I401" s="80">
        <f t="shared" si="5"/>
        <v>1</v>
      </c>
      <c r="J401" s="80"/>
      <c r="K401" s="80"/>
      <c r="L401" s="80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spans="1:26" ht="14.25" customHeight="1" x14ac:dyDescent="0.2">
      <c r="A402" s="79" t="s">
        <v>2080</v>
      </c>
      <c r="B402" s="79" t="s">
        <v>2081</v>
      </c>
      <c r="C402" s="80" t="str">
        <f t="shared" si="3"/>
        <v>FATORPA TMP</v>
      </c>
      <c r="D402" s="80"/>
      <c r="E402" s="80"/>
      <c r="F402" s="80"/>
      <c r="G402" s="80">
        <v>1</v>
      </c>
      <c r="H402" s="80">
        <f t="shared" si="4"/>
        <v>1</v>
      </c>
      <c r="I402" s="80">
        <f t="shared" si="5"/>
        <v>1</v>
      </c>
      <c r="J402" s="80"/>
      <c r="K402" s="80"/>
      <c r="L402" s="80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spans="1:26" ht="14.25" customHeight="1" x14ac:dyDescent="0.2">
      <c r="A403" s="79" t="s">
        <v>296</v>
      </c>
      <c r="B403" s="79" t="s">
        <v>297</v>
      </c>
      <c r="C403" s="80" t="str">
        <f t="shared" si="3"/>
        <v>FERRY BOAT</v>
      </c>
      <c r="D403" s="80"/>
      <c r="E403" s="80"/>
      <c r="F403" s="80"/>
      <c r="G403" s="80">
        <v>30</v>
      </c>
      <c r="H403" s="80">
        <f t="shared" si="4"/>
        <v>1</v>
      </c>
      <c r="I403" s="80">
        <f t="shared" si="5"/>
        <v>1</v>
      </c>
      <c r="J403" s="80"/>
      <c r="K403" s="80"/>
      <c r="L403" s="80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spans="1:26" ht="14.25" customHeight="1" x14ac:dyDescent="0.2">
      <c r="A404" s="79" t="s">
        <v>174</v>
      </c>
      <c r="B404" s="79" t="s">
        <v>175</v>
      </c>
      <c r="C404" s="80" t="str">
        <f t="shared" si="3"/>
        <v>FMD CIRCLE</v>
      </c>
      <c r="D404" s="80"/>
      <c r="E404" s="80"/>
      <c r="F404" s="80"/>
      <c r="G404" s="80">
        <v>51</v>
      </c>
      <c r="H404" s="80">
        <f t="shared" si="4"/>
        <v>1</v>
      </c>
      <c r="I404" s="80">
        <f t="shared" si="5"/>
        <v>1</v>
      </c>
      <c r="J404" s="80"/>
      <c r="K404" s="80"/>
      <c r="L404" s="80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spans="1:26" ht="14.25" customHeight="1" x14ac:dyDescent="0.2">
      <c r="A405" s="79" t="s">
        <v>2117</v>
      </c>
      <c r="B405" s="79" t="s">
        <v>2118</v>
      </c>
      <c r="C405" s="80" t="str">
        <f t="shared" si="3"/>
        <v>FMD ENG CLG</v>
      </c>
      <c r="D405" s="80"/>
      <c r="E405" s="80"/>
      <c r="F405" s="80"/>
      <c r="G405" s="80">
        <v>4</v>
      </c>
      <c r="H405" s="80">
        <f t="shared" si="4"/>
        <v>1</v>
      </c>
      <c r="I405" s="80">
        <f t="shared" si="5"/>
        <v>1</v>
      </c>
      <c r="J405" s="80"/>
      <c r="K405" s="80"/>
      <c r="L405" s="80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spans="1:26" ht="14.25" customHeight="1" x14ac:dyDescent="0.2">
      <c r="A406" s="79" t="s">
        <v>3022</v>
      </c>
      <c r="B406" s="79" t="s">
        <v>3023</v>
      </c>
      <c r="C406" s="80" t="str">
        <f t="shared" si="3"/>
        <v>FONDAGHAT</v>
      </c>
      <c r="D406" s="80"/>
      <c r="E406" s="80"/>
      <c r="F406" s="80"/>
      <c r="G406" s="80">
        <v>1</v>
      </c>
      <c r="H406" s="80">
        <f t="shared" si="4"/>
        <v>1</v>
      </c>
      <c r="I406" s="80">
        <f t="shared" si="5"/>
        <v>1</v>
      </c>
      <c r="J406" s="80"/>
      <c r="K406" s="80"/>
      <c r="L406" s="80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spans="1:26" ht="14.25" customHeight="1" x14ac:dyDescent="0.2">
      <c r="A407" s="79" t="s">
        <v>2177</v>
      </c>
      <c r="B407" s="79" t="s">
        <v>2178</v>
      </c>
      <c r="C407" s="80" t="str">
        <f t="shared" si="3"/>
        <v>FOREST CHUK</v>
      </c>
      <c r="D407" s="80"/>
      <c r="E407" s="80"/>
      <c r="F407" s="80"/>
      <c r="G407" s="80">
        <v>3</v>
      </c>
      <c r="H407" s="80">
        <f t="shared" si="4"/>
        <v>1</v>
      </c>
      <c r="I407" s="80">
        <f t="shared" si="5"/>
        <v>1</v>
      </c>
      <c r="J407" s="80"/>
      <c r="K407" s="80"/>
      <c r="L407" s="80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spans="1:26" ht="14.25" customHeight="1" x14ac:dyDescent="0.2">
      <c r="A408" s="79" t="s">
        <v>1054</v>
      </c>
      <c r="B408" s="79" t="s">
        <v>1055</v>
      </c>
      <c r="C408" s="80" t="str">
        <f t="shared" si="3"/>
        <v>G.HEALTH CT</v>
      </c>
      <c r="D408" s="80"/>
      <c r="E408" s="80"/>
      <c r="F408" s="80"/>
      <c r="G408" s="80">
        <v>1</v>
      </c>
      <c r="H408" s="80">
        <f t="shared" si="4"/>
        <v>1</v>
      </c>
      <c r="I408" s="80">
        <f t="shared" si="5"/>
        <v>1</v>
      </c>
      <c r="J408" s="80"/>
      <c r="K408" s="80"/>
      <c r="L408" s="80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spans="1:26" ht="14.25" customHeight="1" x14ac:dyDescent="0.2">
      <c r="A409" s="79" t="s">
        <v>481</v>
      </c>
      <c r="B409" s="79" t="s">
        <v>482</v>
      </c>
      <c r="C409" s="80" t="str">
        <f t="shared" si="3"/>
        <v>GA DDMRG</v>
      </c>
      <c r="D409" s="80"/>
      <c r="E409" s="80"/>
      <c r="F409" s="80"/>
      <c r="G409" s="80">
        <v>10</v>
      </c>
      <c r="H409" s="80">
        <f t="shared" si="4"/>
        <v>1</v>
      </c>
      <c r="I409" s="80">
        <f t="shared" si="5"/>
        <v>1</v>
      </c>
      <c r="J409" s="80"/>
      <c r="K409" s="80"/>
      <c r="L409" s="80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spans="1:26" ht="14.25" customHeight="1" x14ac:dyDescent="0.2">
      <c r="A410" s="79" t="s">
        <v>2267</v>
      </c>
      <c r="B410" s="79" t="s">
        <v>2268</v>
      </c>
      <c r="C410" s="80" t="str">
        <f t="shared" si="3"/>
        <v>GADAG</v>
      </c>
      <c r="D410" s="80"/>
      <c r="E410" s="80"/>
      <c r="F410" s="80"/>
      <c r="G410" s="80">
        <v>2</v>
      </c>
      <c r="H410" s="80">
        <f t="shared" si="4"/>
        <v>1</v>
      </c>
      <c r="I410" s="80">
        <f t="shared" si="5"/>
        <v>1</v>
      </c>
      <c r="J410" s="80"/>
      <c r="K410" s="80"/>
      <c r="L410" s="80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spans="1:26" ht="14.25" customHeight="1" x14ac:dyDescent="0.2">
      <c r="A411" s="79" t="s">
        <v>2247</v>
      </c>
      <c r="B411" s="79" t="s">
        <v>2248</v>
      </c>
      <c r="C411" s="80" t="str">
        <f t="shared" si="3"/>
        <v>GADANGIRI X</v>
      </c>
      <c r="D411" s="80"/>
      <c r="E411" s="80"/>
      <c r="F411" s="80"/>
      <c r="G411" s="80">
        <v>10</v>
      </c>
      <c r="H411" s="80">
        <f t="shared" si="4"/>
        <v>1</v>
      </c>
      <c r="I411" s="80">
        <f t="shared" si="5"/>
        <v>1</v>
      </c>
      <c r="J411" s="80"/>
      <c r="K411" s="80"/>
      <c r="L411" s="80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spans="1:26" ht="14.25" customHeight="1" x14ac:dyDescent="0.2">
      <c r="A412" s="79" t="s">
        <v>1295</v>
      </c>
      <c r="B412" s="79" t="s">
        <v>1296</v>
      </c>
      <c r="C412" s="80" t="str">
        <f t="shared" si="3"/>
        <v>GAGANBAWDA</v>
      </c>
      <c r="D412" s="80"/>
      <c r="E412" s="80"/>
      <c r="F412" s="80"/>
      <c r="G412" s="80">
        <v>5</v>
      </c>
      <c r="H412" s="80">
        <f t="shared" si="4"/>
        <v>1</v>
      </c>
      <c r="I412" s="80">
        <f t="shared" si="5"/>
        <v>1</v>
      </c>
      <c r="J412" s="80"/>
      <c r="K412" s="80"/>
      <c r="L412" s="80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spans="1:26" ht="14.25" customHeight="1" x14ac:dyDescent="0.2">
      <c r="A413" s="79" t="s">
        <v>2539</v>
      </c>
      <c r="B413" s="79" t="s">
        <v>2540</v>
      </c>
      <c r="C413" s="80" t="str">
        <f t="shared" si="3"/>
        <v>GALGIBAG</v>
      </c>
      <c r="D413" s="80"/>
      <c r="E413" s="80"/>
      <c r="F413" s="80"/>
      <c r="G413" s="80">
        <v>1</v>
      </c>
      <c r="H413" s="80">
        <f t="shared" si="4"/>
        <v>1</v>
      </c>
      <c r="I413" s="80">
        <f t="shared" si="5"/>
        <v>1</v>
      </c>
      <c r="J413" s="80"/>
      <c r="K413" s="80"/>
      <c r="L413" s="80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spans="1:26" ht="14.25" customHeight="1" x14ac:dyDescent="0.2">
      <c r="A414" s="79" t="s">
        <v>2597</v>
      </c>
      <c r="B414" s="79" t="s">
        <v>2598</v>
      </c>
      <c r="C414" s="80" t="str">
        <f t="shared" si="3"/>
        <v>GALLIM</v>
      </c>
      <c r="D414" s="80"/>
      <c r="E414" s="80"/>
      <c r="F414" s="80"/>
      <c r="G414" s="80">
        <v>1</v>
      </c>
      <c r="H414" s="80">
        <f t="shared" si="4"/>
        <v>1</v>
      </c>
      <c r="I414" s="80">
        <f t="shared" si="5"/>
        <v>1</v>
      </c>
      <c r="J414" s="80"/>
      <c r="K414" s="80"/>
      <c r="L414" s="80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spans="1:26" ht="14.25" customHeight="1" x14ac:dyDescent="0.2">
      <c r="A415" s="79" t="s">
        <v>540</v>
      </c>
      <c r="B415" s="79" t="s">
        <v>541</v>
      </c>
      <c r="C415" s="80" t="str">
        <f t="shared" si="3"/>
        <v>GALVAR</v>
      </c>
      <c r="D415" s="80"/>
      <c r="E415" s="80"/>
      <c r="F415" s="80"/>
      <c r="G415" s="80">
        <v>7</v>
      </c>
      <c r="H415" s="80">
        <f t="shared" si="4"/>
        <v>1</v>
      </c>
      <c r="I415" s="80">
        <f t="shared" si="5"/>
        <v>1</v>
      </c>
      <c r="J415" s="80"/>
      <c r="K415" s="80"/>
      <c r="L415" s="80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spans="1:26" ht="14.25" customHeight="1" x14ac:dyDescent="0.2">
      <c r="A416" s="79" t="s">
        <v>1096</v>
      </c>
      <c r="B416" s="79" t="s">
        <v>1097</v>
      </c>
      <c r="C416" s="80" t="str">
        <f t="shared" si="3"/>
        <v>GANDHINAGAR</v>
      </c>
      <c r="D416" s="80"/>
      <c r="E416" s="80"/>
      <c r="F416" s="80"/>
      <c r="G416" s="80">
        <v>10</v>
      </c>
      <c r="H416" s="80">
        <f t="shared" si="4"/>
        <v>1</v>
      </c>
      <c r="I416" s="80">
        <f t="shared" si="5"/>
        <v>1</v>
      </c>
      <c r="J416" s="80"/>
      <c r="K416" s="80"/>
      <c r="L416" s="80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spans="1:26" ht="14.25" customHeight="1" x14ac:dyDescent="0.2">
      <c r="A417" s="79" t="s">
        <v>3679</v>
      </c>
      <c r="B417" s="79" t="s">
        <v>3680</v>
      </c>
      <c r="C417" s="80" t="str">
        <f t="shared" si="3"/>
        <v>GANESH TMP</v>
      </c>
      <c r="D417" s="80"/>
      <c r="E417" s="80"/>
      <c r="F417" s="80"/>
      <c r="G417" s="80">
        <v>1</v>
      </c>
      <c r="H417" s="80">
        <f t="shared" si="4"/>
        <v>1</v>
      </c>
      <c r="I417" s="80">
        <f t="shared" si="5"/>
        <v>1</v>
      </c>
      <c r="J417" s="80"/>
      <c r="K417" s="80"/>
      <c r="L417" s="80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spans="1:26" ht="14.25" customHeight="1" x14ac:dyDescent="0.2">
      <c r="A418" s="79" t="s">
        <v>998</v>
      </c>
      <c r="B418" s="79" t="s">
        <v>999</v>
      </c>
      <c r="C418" s="80" t="str">
        <f t="shared" si="3"/>
        <v>GANGA TILES</v>
      </c>
      <c r="D418" s="80"/>
      <c r="E418" s="80"/>
      <c r="F418" s="80"/>
      <c r="G418" s="80">
        <v>4</v>
      </c>
      <c r="H418" s="80">
        <f t="shared" si="4"/>
        <v>1</v>
      </c>
      <c r="I418" s="80">
        <f t="shared" si="5"/>
        <v>1</v>
      </c>
      <c r="J418" s="80"/>
      <c r="K418" s="80"/>
      <c r="L418" s="80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spans="1:26" ht="14.25" customHeight="1" x14ac:dyDescent="0.2">
      <c r="A419" s="79" t="s">
        <v>1496</v>
      </c>
      <c r="B419" s="79" t="s">
        <v>1497</v>
      </c>
      <c r="C419" s="80" t="str">
        <f t="shared" si="3"/>
        <v>GANGAPUR</v>
      </c>
      <c r="D419" s="80"/>
      <c r="E419" s="80"/>
      <c r="F419" s="80"/>
      <c r="G419" s="80">
        <v>4</v>
      </c>
      <c r="H419" s="80">
        <f t="shared" si="4"/>
        <v>1</v>
      </c>
      <c r="I419" s="80">
        <f t="shared" si="5"/>
        <v>1</v>
      </c>
      <c r="J419" s="80"/>
      <c r="K419" s="80"/>
      <c r="L419" s="80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spans="1:26" ht="14.25" customHeight="1" x14ac:dyDescent="0.2">
      <c r="A420" s="79" t="s">
        <v>2825</v>
      </c>
      <c r="B420" s="79" t="s">
        <v>2826</v>
      </c>
      <c r="C420" s="80" t="str">
        <f t="shared" si="3"/>
        <v>GANGOR</v>
      </c>
      <c r="D420" s="80"/>
      <c r="E420" s="80"/>
      <c r="F420" s="80"/>
      <c r="G420" s="80">
        <v>1</v>
      </c>
      <c r="H420" s="80">
        <f t="shared" si="4"/>
        <v>1</v>
      </c>
      <c r="I420" s="80">
        <f t="shared" si="5"/>
        <v>1</v>
      </c>
      <c r="J420" s="80"/>
      <c r="K420" s="80"/>
      <c r="L420" s="80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spans="1:26" ht="14.25" customHeight="1" x14ac:dyDescent="0.2">
      <c r="A421" s="79" t="s">
        <v>1944</v>
      </c>
      <c r="B421" s="79" t="s">
        <v>1945</v>
      </c>
      <c r="C421" s="80" t="str">
        <f t="shared" si="3"/>
        <v>GANJE</v>
      </c>
      <c r="D421" s="80"/>
      <c r="E421" s="80"/>
      <c r="F421" s="80"/>
      <c r="G421" s="80">
        <v>7</v>
      </c>
      <c r="H421" s="80">
        <f t="shared" si="4"/>
        <v>1</v>
      </c>
      <c r="I421" s="80">
        <f t="shared" si="5"/>
        <v>1</v>
      </c>
      <c r="J421" s="80"/>
      <c r="K421" s="80"/>
      <c r="L421" s="80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spans="1:26" ht="14.25" customHeight="1" x14ac:dyDescent="0.2">
      <c r="A422" s="79" t="s">
        <v>2438</v>
      </c>
      <c r="B422" s="79" t="s">
        <v>2439</v>
      </c>
      <c r="C422" s="80" t="str">
        <f t="shared" si="3"/>
        <v>GANPATI TMP</v>
      </c>
      <c r="D422" s="80"/>
      <c r="E422" s="80"/>
      <c r="F422" s="80"/>
      <c r="G422" s="80">
        <v>28</v>
      </c>
      <c r="H422" s="80">
        <f t="shared" si="4"/>
        <v>1</v>
      </c>
      <c r="I422" s="80">
        <f t="shared" si="5"/>
        <v>1</v>
      </c>
      <c r="J422" s="80"/>
      <c r="K422" s="80"/>
      <c r="L422" s="80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spans="1:26" ht="14.25" customHeight="1" x14ac:dyDescent="0.2">
      <c r="A423" s="79" t="s">
        <v>2550</v>
      </c>
      <c r="B423" s="79" t="s">
        <v>2551</v>
      </c>
      <c r="C423" s="80" t="str">
        <f t="shared" si="3"/>
        <v>GAODONGARI</v>
      </c>
      <c r="D423" s="80"/>
      <c r="E423" s="80"/>
      <c r="F423" s="80"/>
      <c r="G423" s="80">
        <v>3</v>
      </c>
      <c r="H423" s="80">
        <f t="shared" si="4"/>
        <v>1</v>
      </c>
      <c r="I423" s="80">
        <f t="shared" si="5"/>
        <v>1</v>
      </c>
      <c r="J423" s="80"/>
      <c r="K423" s="80"/>
      <c r="L423" s="80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spans="1:26" ht="14.25" customHeight="1" x14ac:dyDescent="0.2">
      <c r="A424" s="79" t="s">
        <v>420</v>
      </c>
      <c r="B424" s="79" t="s">
        <v>421</v>
      </c>
      <c r="C424" s="80" t="str">
        <f t="shared" si="3"/>
        <v>GAONKAR WDO</v>
      </c>
      <c r="D424" s="80"/>
      <c r="E424" s="80"/>
      <c r="F424" s="80"/>
      <c r="G424" s="80">
        <v>3</v>
      </c>
      <c r="H424" s="80">
        <f t="shared" si="4"/>
        <v>1</v>
      </c>
      <c r="I424" s="80">
        <f t="shared" si="5"/>
        <v>1</v>
      </c>
      <c r="J424" s="80"/>
      <c r="K424" s="80"/>
      <c r="L424" s="80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spans="1:26" ht="14.25" customHeight="1" x14ac:dyDescent="0.2">
      <c r="A425" s="79" t="s">
        <v>573</v>
      </c>
      <c r="B425" s="79" t="s">
        <v>574</v>
      </c>
      <c r="C425" s="80" t="str">
        <f t="shared" si="3"/>
        <v>GAONKARWADA</v>
      </c>
      <c r="D425" s="80"/>
      <c r="E425" s="80"/>
      <c r="F425" s="80"/>
      <c r="G425" s="80">
        <v>9</v>
      </c>
      <c r="H425" s="80">
        <f t="shared" si="4"/>
        <v>1</v>
      </c>
      <c r="I425" s="80">
        <f t="shared" si="5"/>
        <v>1</v>
      </c>
      <c r="J425" s="80"/>
      <c r="K425" s="80"/>
      <c r="L425" s="80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spans="1:26" ht="14.25" customHeight="1" x14ac:dyDescent="0.2">
      <c r="A426" s="79" t="s">
        <v>2466</v>
      </c>
      <c r="B426" s="79" t="s">
        <v>2467</v>
      </c>
      <c r="C426" s="80" t="str">
        <f t="shared" si="3"/>
        <v>GARAGE</v>
      </c>
      <c r="D426" s="80"/>
      <c r="E426" s="80"/>
      <c r="F426" s="80"/>
      <c r="G426" s="80">
        <v>1</v>
      </c>
      <c r="H426" s="80">
        <f t="shared" si="4"/>
        <v>1</v>
      </c>
      <c r="I426" s="80">
        <f t="shared" si="5"/>
        <v>1</v>
      </c>
      <c r="J426" s="80"/>
      <c r="K426" s="80"/>
      <c r="L426" s="80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spans="1:26" ht="14.25" customHeight="1" x14ac:dyDescent="0.2">
      <c r="A427" s="79" t="s">
        <v>2014</v>
      </c>
      <c r="B427" s="79" t="s">
        <v>2015</v>
      </c>
      <c r="C427" s="80" t="str">
        <f t="shared" si="3"/>
        <v>GATE/TBHUMI</v>
      </c>
      <c r="D427" s="80"/>
      <c r="E427" s="80"/>
      <c r="F427" s="80"/>
      <c r="G427" s="80">
        <v>1</v>
      </c>
      <c r="H427" s="80">
        <f t="shared" si="4"/>
        <v>1</v>
      </c>
      <c r="I427" s="80">
        <f t="shared" si="5"/>
        <v>1</v>
      </c>
      <c r="J427" s="80"/>
      <c r="K427" s="80"/>
      <c r="L427" s="80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spans="1:26" ht="14.25" customHeight="1" x14ac:dyDescent="0.2">
      <c r="A428" s="79" t="s">
        <v>1919</v>
      </c>
      <c r="B428" s="79" t="s">
        <v>1920</v>
      </c>
      <c r="C428" s="80" t="str">
        <f t="shared" si="3"/>
        <v>GAULAR</v>
      </c>
      <c r="D428" s="80"/>
      <c r="E428" s="80"/>
      <c r="F428" s="80"/>
      <c r="G428" s="80">
        <v>2</v>
      </c>
      <c r="H428" s="80">
        <f t="shared" si="4"/>
        <v>1</v>
      </c>
      <c r="I428" s="80">
        <f t="shared" si="5"/>
        <v>1</v>
      </c>
      <c r="J428" s="80"/>
      <c r="K428" s="80"/>
      <c r="L428" s="80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spans="1:26" ht="14.25" customHeight="1" x14ac:dyDescent="0.2">
      <c r="A429" s="79" t="s">
        <v>3054</v>
      </c>
      <c r="B429" s="79" t="s">
        <v>3055</v>
      </c>
      <c r="C429" s="80" t="str">
        <f t="shared" si="3"/>
        <v>GAVALDEV</v>
      </c>
      <c r="D429" s="80"/>
      <c r="E429" s="80"/>
      <c r="F429" s="80"/>
      <c r="G429" s="80">
        <v>2</v>
      </c>
      <c r="H429" s="80">
        <f t="shared" si="4"/>
        <v>1</v>
      </c>
      <c r="I429" s="80">
        <f t="shared" si="5"/>
        <v>1</v>
      </c>
      <c r="J429" s="80"/>
      <c r="K429" s="80"/>
      <c r="L429" s="80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spans="1:26" ht="14.25" customHeight="1" x14ac:dyDescent="0.2">
      <c r="A430" s="79" t="s">
        <v>1904</v>
      </c>
      <c r="B430" s="79" t="s">
        <v>1905</v>
      </c>
      <c r="C430" s="80" t="str">
        <f t="shared" si="3"/>
        <v>GAVNE</v>
      </c>
      <c r="D430" s="80"/>
      <c r="E430" s="80"/>
      <c r="F430" s="80"/>
      <c r="G430" s="80">
        <v>2</v>
      </c>
      <c r="H430" s="80">
        <f t="shared" si="4"/>
        <v>1</v>
      </c>
      <c r="I430" s="80">
        <f t="shared" si="5"/>
        <v>1</v>
      </c>
      <c r="J430" s="80"/>
      <c r="K430" s="80"/>
      <c r="L430" s="80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spans="1:26" ht="14.25" customHeight="1" x14ac:dyDescent="0.2">
      <c r="A431" s="79" t="s">
        <v>1900</v>
      </c>
      <c r="B431" s="79" t="s">
        <v>1901</v>
      </c>
      <c r="C431" s="80" t="str">
        <f t="shared" si="3"/>
        <v>GAVNE TISK</v>
      </c>
      <c r="D431" s="80"/>
      <c r="E431" s="80"/>
      <c r="F431" s="80"/>
      <c r="G431" s="80">
        <v>2</v>
      </c>
      <c r="H431" s="80">
        <f t="shared" si="4"/>
        <v>1</v>
      </c>
      <c r="I431" s="80">
        <f t="shared" si="5"/>
        <v>1</v>
      </c>
      <c r="J431" s="80"/>
      <c r="K431" s="80"/>
      <c r="L431" s="80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spans="1:26" ht="14.25" customHeight="1" x14ac:dyDescent="0.2">
      <c r="A432" s="79" t="s">
        <v>2130</v>
      </c>
      <c r="B432" s="79" t="s">
        <v>2131</v>
      </c>
      <c r="C432" s="80" t="str">
        <f t="shared" si="3"/>
        <v>GAWANDALI</v>
      </c>
      <c r="D432" s="80"/>
      <c r="E432" s="80"/>
      <c r="F432" s="80"/>
      <c r="G432" s="80">
        <v>1</v>
      </c>
      <c r="H432" s="80">
        <f t="shared" si="4"/>
        <v>1</v>
      </c>
      <c r="I432" s="80">
        <f t="shared" si="5"/>
        <v>1</v>
      </c>
      <c r="J432" s="80"/>
      <c r="K432" s="80"/>
      <c r="L432" s="80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spans="1:26" ht="14.25" customHeight="1" x14ac:dyDescent="0.2">
      <c r="A433" s="79" t="s">
        <v>1969</v>
      </c>
      <c r="B433" s="79" t="s">
        <v>1970</v>
      </c>
      <c r="C433" s="80" t="str">
        <f t="shared" si="3"/>
        <v>GAWANE</v>
      </c>
      <c r="D433" s="80"/>
      <c r="E433" s="80"/>
      <c r="F433" s="80"/>
      <c r="G433" s="80">
        <v>2</v>
      </c>
      <c r="H433" s="80">
        <f t="shared" si="4"/>
        <v>1</v>
      </c>
      <c r="I433" s="80">
        <f t="shared" si="5"/>
        <v>1</v>
      </c>
      <c r="J433" s="80"/>
      <c r="K433" s="80"/>
      <c r="L433" s="80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spans="1:26" ht="14.25" customHeight="1" x14ac:dyDescent="0.2">
      <c r="A434" s="79" t="s">
        <v>2205</v>
      </c>
      <c r="B434" s="79" t="s">
        <v>2206</v>
      </c>
      <c r="C434" s="80" t="str">
        <f t="shared" si="3"/>
        <v>GAWRAI</v>
      </c>
      <c r="D434" s="80"/>
      <c r="E434" s="80"/>
      <c r="F434" s="80"/>
      <c r="G434" s="80">
        <v>1</v>
      </c>
      <c r="H434" s="80">
        <f t="shared" si="4"/>
        <v>1</v>
      </c>
      <c r="I434" s="80">
        <f t="shared" si="5"/>
        <v>1</v>
      </c>
      <c r="J434" s="80"/>
      <c r="K434" s="80"/>
      <c r="L434" s="80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spans="1:26" ht="14.25" customHeight="1" x14ac:dyDescent="0.2">
      <c r="A435" s="79" t="s">
        <v>140</v>
      </c>
      <c r="B435" s="79" t="s">
        <v>141</v>
      </c>
      <c r="C435" s="80" t="str">
        <f t="shared" si="3"/>
        <v>GAWTHAN</v>
      </c>
      <c r="D435" s="80"/>
      <c r="E435" s="80"/>
      <c r="F435" s="80"/>
      <c r="G435" s="80">
        <v>56</v>
      </c>
      <c r="H435" s="80">
        <f t="shared" si="4"/>
        <v>1</v>
      </c>
      <c r="I435" s="80">
        <f t="shared" si="5"/>
        <v>1</v>
      </c>
      <c r="J435" s="80"/>
      <c r="K435" s="80"/>
      <c r="L435" s="80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spans="1:26" ht="14.25" customHeight="1" x14ac:dyDescent="0.2">
      <c r="A436" s="79" t="s">
        <v>1427</v>
      </c>
      <c r="B436" s="79" t="s">
        <v>1428</v>
      </c>
      <c r="C436" s="80" t="str">
        <f t="shared" si="3"/>
        <v>GERUSOPPA</v>
      </c>
      <c r="D436" s="80"/>
      <c r="E436" s="80"/>
      <c r="F436" s="80"/>
      <c r="G436" s="80">
        <v>5</v>
      </c>
      <c r="H436" s="80">
        <f t="shared" si="4"/>
        <v>1</v>
      </c>
      <c r="I436" s="80">
        <f t="shared" si="5"/>
        <v>1</v>
      </c>
      <c r="J436" s="80"/>
      <c r="K436" s="80"/>
      <c r="L436" s="80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spans="1:26" ht="14.25" customHeight="1" x14ac:dyDescent="0.2">
      <c r="A437" s="79" t="s">
        <v>1764</v>
      </c>
      <c r="B437" s="79" t="s">
        <v>1765</v>
      </c>
      <c r="C437" s="80" t="str">
        <f t="shared" si="3"/>
        <v>GHADIWADA</v>
      </c>
      <c r="D437" s="80"/>
      <c r="E437" s="80"/>
      <c r="F437" s="80"/>
      <c r="G437" s="80">
        <v>1</v>
      </c>
      <c r="H437" s="80">
        <f t="shared" si="4"/>
        <v>1</v>
      </c>
      <c r="I437" s="80">
        <f t="shared" si="5"/>
        <v>1</v>
      </c>
      <c r="J437" s="80"/>
      <c r="K437" s="80"/>
      <c r="L437" s="80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spans="1:26" ht="14.25" customHeight="1" x14ac:dyDescent="0.2">
      <c r="A438" s="79" t="s">
        <v>1066</v>
      </c>
      <c r="B438" s="79" t="s">
        <v>1067</v>
      </c>
      <c r="C438" s="80" t="str">
        <f t="shared" si="3"/>
        <v>GHANO</v>
      </c>
      <c r="D438" s="80"/>
      <c r="E438" s="80"/>
      <c r="F438" s="80"/>
      <c r="G438" s="80">
        <v>7</v>
      </c>
      <c r="H438" s="80">
        <f t="shared" si="4"/>
        <v>1</v>
      </c>
      <c r="I438" s="80">
        <f t="shared" si="5"/>
        <v>1</v>
      </c>
      <c r="J438" s="80"/>
      <c r="K438" s="80"/>
      <c r="L438" s="80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spans="1:26" ht="14.25" customHeight="1" x14ac:dyDescent="0.2">
      <c r="A439" s="79" t="s">
        <v>1447</v>
      </c>
      <c r="B439" s="79" t="s">
        <v>1448</v>
      </c>
      <c r="C439" s="80" t="str">
        <f t="shared" si="3"/>
        <v>GHANSI</v>
      </c>
      <c r="D439" s="80"/>
      <c r="E439" s="80"/>
      <c r="F439" s="80"/>
      <c r="G439" s="80">
        <v>5</v>
      </c>
      <c r="H439" s="80">
        <f t="shared" si="4"/>
        <v>1</v>
      </c>
      <c r="I439" s="80">
        <f t="shared" si="5"/>
        <v>1</v>
      </c>
      <c r="J439" s="80"/>
      <c r="K439" s="80"/>
      <c r="L439" s="80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spans="1:26" ht="14.25" customHeight="1" x14ac:dyDescent="0.2">
      <c r="A440" s="79" t="s">
        <v>2179</v>
      </c>
      <c r="B440" s="79" t="s">
        <v>2180</v>
      </c>
      <c r="C440" s="80" t="str">
        <f t="shared" si="3"/>
        <v>GHODEMUKH</v>
      </c>
      <c r="D440" s="80"/>
      <c r="E440" s="80"/>
      <c r="F440" s="80"/>
      <c r="G440" s="80">
        <v>3</v>
      </c>
      <c r="H440" s="80">
        <f t="shared" si="4"/>
        <v>1</v>
      </c>
      <c r="I440" s="80">
        <f t="shared" si="5"/>
        <v>1</v>
      </c>
      <c r="J440" s="80"/>
      <c r="K440" s="80"/>
      <c r="L440" s="80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spans="1:26" ht="14.25" customHeight="1" x14ac:dyDescent="0.2">
      <c r="A441" s="79" t="s">
        <v>435</v>
      </c>
      <c r="B441" s="79" t="s">
        <v>436</v>
      </c>
      <c r="C441" s="80" t="str">
        <f t="shared" si="3"/>
        <v>GHOTELI</v>
      </c>
      <c r="D441" s="80"/>
      <c r="E441" s="80"/>
      <c r="F441" s="80"/>
      <c r="G441" s="80">
        <v>2</v>
      </c>
      <c r="H441" s="80">
        <f t="shared" si="4"/>
        <v>1</v>
      </c>
      <c r="I441" s="80">
        <f t="shared" si="5"/>
        <v>1</v>
      </c>
      <c r="J441" s="80"/>
      <c r="K441" s="80"/>
      <c r="L441" s="80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spans="1:26" ht="14.25" customHeight="1" x14ac:dyDescent="0.2">
      <c r="A442" s="79" t="s">
        <v>1332</v>
      </c>
      <c r="B442" s="79" t="s">
        <v>1333</v>
      </c>
      <c r="C442" s="80" t="str">
        <f t="shared" si="3"/>
        <v>GHOTGEWADI</v>
      </c>
      <c r="D442" s="80"/>
      <c r="E442" s="80"/>
      <c r="F442" s="80"/>
      <c r="G442" s="80">
        <v>2</v>
      </c>
      <c r="H442" s="80">
        <f t="shared" si="4"/>
        <v>1</v>
      </c>
      <c r="I442" s="80">
        <f t="shared" si="5"/>
        <v>1</v>
      </c>
      <c r="J442" s="80"/>
      <c r="K442" s="80"/>
      <c r="L442" s="80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spans="1:26" ht="14.25" customHeight="1" x14ac:dyDescent="0.2">
      <c r="A443" s="79" t="s">
        <v>1159</v>
      </c>
      <c r="B443" s="79" t="s">
        <v>1160</v>
      </c>
      <c r="C443" s="80" t="str">
        <f t="shared" si="3"/>
        <v>GIMONE</v>
      </c>
      <c r="D443" s="80"/>
      <c r="E443" s="80"/>
      <c r="F443" s="80"/>
      <c r="G443" s="80">
        <v>2</v>
      </c>
      <c r="H443" s="80">
        <f t="shared" si="4"/>
        <v>1</v>
      </c>
      <c r="I443" s="80">
        <f t="shared" si="5"/>
        <v>1</v>
      </c>
      <c r="J443" s="80"/>
      <c r="K443" s="80"/>
      <c r="L443" s="80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spans="1:26" ht="14.25" customHeight="1" x14ac:dyDescent="0.2">
      <c r="A444" s="79" t="s">
        <v>2277</v>
      </c>
      <c r="B444" s="79" t="s">
        <v>2278</v>
      </c>
      <c r="C444" s="80" t="str">
        <f t="shared" si="3"/>
        <v>GINGERA</v>
      </c>
      <c r="D444" s="80"/>
      <c r="E444" s="80"/>
      <c r="F444" s="80"/>
      <c r="G444" s="80">
        <v>1</v>
      </c>
      <c r="H444" s="80">
        <f t="shared" si="4"/>
        <v>1</v>
      </c>
      <c r="I444" s="80">
        <f t="shared" si="5"/>
        <v>1</v>
      </c>
      <c r="J444" s="80"/>
      <c r="K444" s="80"/>
      <c r="L444" s="80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spans="1:26" ht="14.25" customHeight="1" x14ac:dyDescent="0.2">
      <c r="A445" s="79" t="s">
        <v>90</v>
      </c>
      <c r="B445" s="79" t="s">
        <v>91</v>
      </c>
      <c r="C445" s="80" t="str">
        <f t="shared" si="3"/>
        <v>GIRI CHAPEL</v>
      </c>
      <c r="D445" s="80"/>
      <c r="E445" s="80"/>
      <c r="F445" s="80"/>
      <c r="G445" s="80">
        <v>122</v>
      </c>
      <c r="H445" s="80">
        <f t="shared" si="4"/>
        <v>1</v>
      </c>
      <c r="I445" s="80">
        <f t="shared" si="5"/>
        <v>1</v>
      </c>
      <c r="J445" s="80"/>
      <c r="K445" s="80"/>
      <c r="L445" s="80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spans="1:26" ht="14.25" customHeight="1" x14ac:dyDescent="0.2">
      <c r="A446" s="79" t="s">
        <v>86</v>
      </c>
      <c r="B446" s="79" t="s">
        <v>87</v>
      </c>
      <c r="C446" s="80" t="str">
        <f t="shared" si="3"/>
        <v>GIRI CROSS</v>
      </c>
      <c r="D446" s="80"/>
      <c r="E446" s="80"/>
      <c r="F446" s="80"/>
      <c r="G446" s="80">
        <v>106</v>
      </c>
      <c r="H446" s="80">
        <f t="shared" si="4"/>
        <v>1</v>
      </c>
      <c r="I446" s="80">
        <f t="shared" si="5"/>
        <v>1</v>
      </c>
      <c r="J446" s="80"/>
      <c r="K446" s="80"/>
      <c r="L446" s="80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spans="1:26" ht="14.25" customHeight="1" x14ac:dyDescent="0.2">
      <c r="A447" s="79" t="s">
        <v>94</v>
      </c>
      <c r="B447" s="79" t="s">
        <v>95</v>
      </c>
      <c r="C447" s="80" t="str">
        <f t="shared" si="3"/>
        <v>GIRI PARK</v>
      </c>
      <c r="D447" s="80"/>
      <c r="E447" s="80"/>
      <c r="F447" s="80"/>
      <c r="G447" s="80">
        <v>1</v>
      </c>
      <c r="H447" s="80">
        <f t="shared" si="4"/>
        <v>1</v>
      </c>
      <c r="I447" s="80">
        <f t="shared" si="5"/>
        <v>1</v>
      </c>
      <c r="J447" s="80"/>
      <c r="K447" s="80"/>
      <c r="L447" s="80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spans="1:26" ht="14.25" customHeight="1" x14ac:dyDescent="0.2">
      <c r="A448" s="79" t="s">
        <v>483</v>
      </c>
      <c r="B448" s="79" t="s">
        <v>484</v>
      </c>
      <c r="C448" s="80" t="str">
        <f t="shared" si="3"/>
        <v>GOA BORDER</v>
      </c>
      <c r="D448" s="80"/>
      <c r="E448" s="80"/>
      <c r="F448" s="80"/>
      <c r="G448" s="80">
        <v>36</v>
      </c>
      <c r="H448" s="80">
        <f t="shared" si="4"/>
        <v>1</v>
      </c>
      <c r="I448" s="80">
        <f t="shared" si="5"/>
        <v>1</v>
      </c>
      <c r="J448" s="80"/>
      <c r="K448" s="80"/>
      <c r="L448" s="80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spans="1:26" ht="14.25" customHeight="1" x14ac:dyDescent="0.2">
      <c r="A449" s="79" t="s">
        <v>1145</v>
      </c>
      <c r="B449" s="79" t="s">
        <v>1146</v>
      </c>
      <c r="C449" s="80" t="str">
        <f t="shared" si="3"/>
        <v>GOA INTERNA</v>
      </c>
      <c r="D449" s="80"/>
      <c r="E449" s="80"/>
      <c r="F449" s="80"/>
      <c r="G449" s="80">
        <v>1</v>
      </c>
      <c r="H449" s="80">
        <f t="shared" si="4"/>
        <v>1</v>
      </c>
      <c r="I449" s="80">
        <f t="shared" si="5"/>
        <v>1</v>
      </c>
      <c r="J449" s="80"/>
      <c r="K449" s="80"/>
      <c r="L449" s="80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spans="1:26" ht="14.25" customHeight="1" x14ac:dyDescent="0.2">
      <c r="A450" s="79" t="s">
        <v>1143</v>
      </c>
      <c r="B450" s="79" t="s">
        <v>1144</v>
      </c>
      <c r="C450" s="80" t="str">
        <f t="shared" si="3"/>
        <v>GOA UNVRSTY</v>
      </c>
      <c r="D450" s="80"/>
      <c r="E450" s="80"/>
      <c r="F450" s="80"/>
      <c r="G450" s="80">
        <v>6</v>
      </c>
      <c r="H450" s="80">
        <f t="shared" si="4"/>
        <v>1</v>
      </c>
      <c r="I450" s="80">
        <f t="shared" si="5"/>
        <v>1</v>
      </c>
      <c r="J450" s="80"/>
      <c r="K450" s="80"/>
      <c r="L450" s="80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spans="1:26" ht="14.25" customHeight="1" x14ac:dyDescent="0.2">
      <c r="A451" s="79" t="s">
        <v>21</v>
      </c>
      <c r="B451" s="79" t="s">
        <v>22</v>
      </c>
      <c r="C451" s="80" t="str">
        <f t="shared" si="3"/>
        <v>GOA VELHA</v>
      </c>
      <c r="D451" s="80"/>
      <c r="E451" s="80"/>
      <c r="F451" s="80"/>
      <c r="G451" s="80">
        <v>62</v>
      </c>
      <c r="H451" s="80">
        <f t="shared" si="4"/>
        <v>1</v>
      </c>
      <c r="I451" s="80">
        <f t="shared" si="5"/>
        <v>1</v>
      </c>
      <c r="J451" s="80"/>
      <c r="K451" s="80"/>
      <c r="L451" s="80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spans="1:26" ht="14.25" customHeight="1" x14ac:dyDescent="0.2">
      <c r="A452" s="79" t="s">
        <v>2292</v>
      </c>
      <c r="B452" s="79" t="s">
        <v>2293</v>
      </c>
      <c r="C452" s="80" t="str">
        <f t="shared" si="3"/>
        <v>GODEWAL</v>
      </c>
      <c r="D452" s="80"/>
      <c r="E452" s="80"/>
      <c r="F452" s="80"/>
      <c r="G452" s="80">
        <v>27</v>
      </c>
      <c r="H452" s="80">
        <f t="shared" si="4"/>
        <v>1</v>
      </c>
      <c r="I452" s="80">
        <f t="shared" si="5"/>
        <v>1</v>
      </c>
      <c r="J452" s="80"/>
      <c r="K452" s="80"/>
      <c r="L452" s="80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spans="1:26" ht="14.25" customHeight="1" x14ac:dyDescent="0.2">
      <c r="A453" s="79" t="s">
        <v>1404</v>
      </c>
      <c r="B453" s="79" t="s">
        <v>1405</v>
      </c>
      <c r="C453" s="80" t="str">
        <f t="shared" si="3"/>
        <v>GODHALI</v>
      </c>
      <c r="D453" s="80"/>
      <c r="E453" s="80"/>
      <c r="F453" s="80"/>
      <c r="G453" s="80">
        <v>6</v>
      </c>
      <c r="H453" s="80">
        <f t="shared" si="4"/>
        <v>1</v>
      </c>
      <c r="I453" s="80">
        <f t="shared" si="5"/>
        <v>1</v>
      </c>
      <c r="J453" s="80"/>
      <c r="K453" s="80"/>
      <c r="L453" s="80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spans="1:26" ht="14.25" customHeight="1" x14ac:dyDescent="0.2">
      <c r="A454" s="79" t="s">
        <v>3056</v>
      </c>
      <c r="B454" s="79" t="s">
        <v>3057</v>
      </c>
      <c r="C454" s="80" t="str">
        <f t="shared" si="3"/>
        <v>GODHANWADI</v>
      </c>
      <c r="D454" s="80"/>
      <c r="E454" s="80"/>
      <c r="F454" s="80"/>
      <c r="G454" s="80">
        <v>2</v>
      </c>
      <c r="H454" s="80">
        <f t="shared" si="4"/>
        <v>1</v>
      </c>
      <c r="I454" s="80">
        <f t="shared" si="5"/>
        <v>1</v>
      </c>
      <c r="J454" s="80"/>
      <c r="K454" s="80"/>
      <c r="L454" s="80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spans="1:26" ht="14.25" customHeight="1" x14ac:dyDescent="0.2">
      <c r="A455" s="79" t="s">
        <v>2531</v>
      </c>
      <c r="B455" s="79" t="s">
        <v>2532</v>
      </c>
      <c r="C455" s="80" t="str">
        <f t="shared" si="3"/>
        <v>GODKUMAL</v>
      </c>
      <c r="D455" s="80"/>
      <c r="E455" s="80"/>
      <c r="F455" s="80"/>
      <c r="G455" s="80">
        <v>1</v>
      </c>
      <c r="H455" s="80">
        <f t="shared" si="4"/>
        <v>1</v>
      </c>
      <c r="I455" s="80">
        <f t="shared" si="5"/>
        <v>1</v>
      </c>
      <c r="J455" s="80"/>
      <c r="K455" s="80"/>
      <c r="L455" s="80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spans="1:26" ht="14.25" customHeight="1" x14ac:dyDescent="0.2">
      <c r="A456" s="79" t="s">
        <v>3005</v>
      </c>
      <c r="B456" s="79" t="s">
        <v>3006</v>
      </c>
      <c r="C456" s="80" t="str">
        <f t="shared" si="3"/>
        <v>GOKARNA</v>
      </c>
      <c r="D456" s="80"/>
      <c r="E456" s="80"/>
      <c r="F456" s="80"/>
      <c r="G456" s="80">
        <v>1</v>
      </c>
      <c r="H456" s="80">
        <f t="shared" si="4"/>
        <v>1</v>
      </c>
      <c r="I456" s="80">
        <f t="shared" si="5"/>
        <v>1</v>
      </c>
      <c r="J456" s="80"/>
      <c r="K456" s="80"/>
      <c r="L456" s="80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spans="1:26" ht="14.25" customHeight="1" x14ac:dyDescent="0.2">
      <c r="A457" s="79" t="s">
        <v>1715</v>
      </c>
      <c r="B457" s="79" t="s">
        <v>1716</v>
      </c>
      <c r="C457" s="80" t="str">
        <f t="shared" si="3"/>
        <v>GOLAWALI</v>
      </c>
      <c r="D457" s="80"/>
      <c r="E457" s="80"/>
      <c r="F457" s="80"/>
      <c r="G457" s="80">
        <v>2</v>
      </c>
      <c r="H457" s="80">
        <f t="shared" si="4"/>
        <v>1</v>
      </c>
      <c r="I457" s="80">
        <f t="shared" si="5"/>
        <v>1</v>
      </c>
      <c r="J457" s="80"/>
      <c r="K457" s="80"/>
      <c r="L457" s="80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spans="1:26" ht="14.25" customHeight="1" x14ac:dyDescent="0.2">
      <c r="A458" s="79" t="s">
        <v>846</v>
      </c>
      <c r="B458" s="79" t="s">
        <v>847</v>
      </c>
      <c r="C458" s="80" t="str">
        <f t="shared" si="3"/>
        <v>GOLIBA TMP</v>
      </c>
      <c r="D458" s="80"/>
      <c r="E458" s="80"/>
      <c r="F458" s="80"/>
      <c r="G458" s="80">
        <v>5</v>
      </c>
      <c r="H458" s="80">
        <f t="shared" si="4"/>
        <v>1</v>
      </c>
      <c r="I458" s="80">
        <f t="shared" si="5"/>
        <v>1</v>
      </c>
      <c r="J458" s="80"/>
      <c r="K458" s="80"/>
      <c r="L458" s="80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spans="1:26" ht="14.25" customHeight="1" x14ac:dyDescent="0.2">
      <c r="A459" s="79" t="s">
        <v>584</v>
      </c>
      <c r="B459" s="79" t="s">
        <v>585</v>
      </c>
      <c r="C459" s="80" t="str">
        <f t="shared" si="3"/>
        <v>GOLJUVEM</v>
      </c>
      <c r="D459" s="80"/>
      <c r="E459" s="80"/>
      <c r="F459" s="80"/>
      <c r="G459" s="80">
        <v>2</v>
      </c>
      <c r="H459" s="80">
        <f t="shared" si="4"/>
        <v>1</v>
      </c>
      <c r="I459" s="80">
        <f t="shared" si="5"/>
        <v>1</v>
      </c>
      <c r="J459" s="80"/>
      <c r="K459" s="80"/>
      <c r="L459" s="80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spans="1:26" ht="14.25" customHeight="1" x14ac:dyDescent="0.2">
      <c r="A460" s="79" t="s">
        <v>3615</v>
      </c>
      <c r="B460" s="79" t="s">
        <v>3616</v>
      </c>
      <c r="C460" s="80" t="str">
        <f t="shared" si="3"/>
        <v>GOVLAR</v>
      </c>
      <c r="D460" s="80"/>
      <c r="E460" s="80"/>
      <c r="F460" s="80"/>
      <c r="G460" s="80">
        <v>2</v>
      </c>
      <c r="H460" s="80">
        <f t="shared" si="4"/>
        <v>1</v>
      </c>
      <c r="I460" s="80">
        <f t="shared" si="5"/>
        <v>1</v>
      </c>
      <c r="J460" s="80"/>
      <c r="K460" s="80"/>
      <c r="L460" s="80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spans="1:26" ht="14.25" customHeight="1" x14ac:dyDescent="0.2">
      <c r="A461" s="79" t="s">
        <v>2576</v>
      </c>
      <c r="B461" s="79" t="s">
        <v>2577</v>
      </c>
      <c r="C461" s="80" t="str">
        <f t="shared" si="3"/>
        <v>GOVOL</v>
      </c>
      <c r="D461" s="80"/>
      <c r="E461" s="80"/>
      <c r="F461" s="80"/>
      <c r="G461" s="80">
        <v>3</v>
      </c>
      <c r="H461" s="80">
        <f t="shared" si="4"/>
        <v>1</v>
      </c>
      <c r="I461" s="80">
        <f t="shared" si="5"/>
        <v>1</v>
      </c>
      <c r="J461" s="80"/>
      <c r="K461" s="80"/>
      <c r="L461" s="80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spans="1:26" ht="14.25" customHeight="1" x14ac:dyDescent="0.2">
      <c r="A462" s="79" t="s">
        <v>2092</v>
      </c>
      <c r="B462" s="79" t="s">
        <v>2093</v>
      </c>
      <c r="C462" s="80" t="str">
        <f t="shared" si="3"/>
        <v>GOVT QTRS</v>
      </c>
      <c r="D462" s="80"/>
      <c r="E462" s="80"/>
      <c r="F462" s="80"/>
      <c r="G462" s="80">
        <v>2</v>
      </c>
      <c r="H462" s="80">
        <f t="shared" si="4"/>
        <v>1</v>
      </c>
      <c r="I462" s="80">
        <f t="shared" si="5"/>
        <v>1</v>
      </c>
      <c r="J462" s="80"/>
      <c r="K462" s="80"/>
      <c r="L462" s="80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spans="1:26" ht="14.25" customHeight="1" x14ac:dyDescent="0.2">
      <c r="A463" s="79" t="s">
        <v>536</v>
      </c>
      <c r="B463" s="79" t="s">
        <v>537</v>
      </c>
      <c r="C463" s="80" t="str">
        <f t="shared" si="3"/>
        <v>GOYNA</v>
      </c>
      <c r="D463" s="80"/>
      <c r="E463" s="80"/>
      <c r="F463" s="80"/>
      <c r="G463" s="80">
        <v>6</v>
      </c>
      <c r="H463" s="80">
        <f t="shared" si="4"/>
        <v>1</v>
      </c>
      <c r="I463" s="80">
        <f t="shared" si="5"/>
        <v>1</v>
      </c>
      <c r="J463" s="80"/>
      <c r="K463" s="80"/>
      <c r="L463" s="80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spans="1:26" ht="14.25" customHeight="1" x14ac:dyDescent="0.2">
      <c r="A464" s="79" t="s">
        <v>3839</v>
      </c>
      <c r="B464" s="79" t="s">
        <v>3840</v>
      </c>
      <c r="C464" s="80" t="str">
        <f t="shared" si="3"/>
        <v>GPSCB</v>
      </c>
      <c r="D464" s="80"/>
      <c r="E464" s="80"/>
      <c r="F464" s="80"/>
      <c r="G464" s="80">
        <v>0</v>
      </c>
      <c r="H464" s="80">
        <f t="shared" si="4"/>
        <v>1</v>
      </c>
      <c r="I464" s="80">
        <f t="shared" si="5"/>
        <v>1</v>
      </c>
      <c r="J464" s="80" t="s">
        <v>3832</v>
      </c>
      <c r="K464" s="80"/>
      <c r="L464" s="80" t="s">
        <v>3783</v>
      </c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spans="1:26" ht="14.25" customHeight="1" x14ac:dyDescent="0.2">
      <c r="A465" s="79" t="s">
        <v>88</v>
      </c>
      <c r="B465" s="79" t="s">
        <v>89</v>
      </c>
      <c r="C465" s="80" t="str">
        <f t="shared" si="3"/>
        <v>GREEN PARK</v>
      </c>
      <c r="D465" s="80"/>
      <c r="E465" s="80"/>
      <c r="F465" s="80"/>
      <c r="G465" s="80">
        <v>109</v>
      </c>
      <c r="H465" s="80">
        <f t="shared" si="4"/>
        <v>1</v>
      </c>
      <c r="I465" s="80">
        <f t="shared" si="5"/>
        <v>1</v>
      </c>
      <c r="J465" s="80"/>
      <c r="K465" s="80"/>
      <c r="L465" s="80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spans="1:26" ht="14.25" customHeight="1" x14ac:dyDescent="0.2">
      <c r="A466" s="79" t="s">
        <v>3841</v>
      </c>
      <c r="B466" s="79" t="s">
        <v>3842</v>
      </c>
      <c r="C466" s="80" t="str">
        <f t="shared" si="3"/>
        <v>Green Rosary(Dona Paula)</v>
      </c>
      <c r="D466" s="80"/>
      <c r="E466" s="80"/>
      <c r="F466" s="80"/>
      <c r="G466" s="80">
        <v>0</v>
      </c>
      <c r="H466" s="80">
        <f t="shared" si="4"/>
        <v>1</v>
      </c>
      <c r="I466" s="80">
        <f t="shared" si="5"/>
        <v>1</v>
      </c>
      <c r="J466" s="80" t="s">
        <v>3774</v>
      </c>
      <c r="K466" s="80"/>
      <c r="L466" s="80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spans="1:26" ht="14.25" customHeight="1" x14ac:dyDescent="0.2">
      <c r="A467" s="79" t="s">
        <v>3069</v>
      </c>
      <c r="B467" s="79" t="s">
        <v>3070</v>
      </c>
      <c r="C467" s="80" t="str">
        <f t="shared" si="3"/>
        <v>GSPCB</v>
      </c>
      <c r="D467" s="80"/>
      <c r="E467" s="80"/>
      <c r="F467" s="80"/>
      <c r="G467" s="80">
        <v>1</v>
      </c>
      <c r="H467" s="80">
        <f t="shared" si="4"/>
        <v>1</v>
      </c>
      <c r="I467" s="80">
        <f t="shared" si="5"/>
        <v>1</v>
      </c>
      <c r="J467" s="80"/>
      <c r="K467" s="80"/>
      <c r="L467" s="80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spans="1:26" ht="14.25" customHeight="1" x14ac:dyDescent="0.2">
      <c r="A468" s="79" t="s">
        <v>991</v>
      </c>
      <c r="B468" s="79" t="s">
        <v>992</v>
      </c>
      <c r="C468" s="80" t="str">
        <f t="shared" si="3"/>
        <v>GUDDEM</v>
      </c>
      <c r="D468" s="80"/>
      <c r="E468" s="80"/>
      <c r="F468" s="80"/>
      <c r="G468" s="80">
        <v>1</v>
      </c>
      <c r="H468" s="80">
        <f t="shared" si="4"/>
        <v>1</v>
      </c>
      <c r="I468" s="80">
        <f t="shared" si="5"/>
        <v>1</v>
      </c>
      <c r="J468" s="80"/>
      <c r="K468" s="80"/>
      <c r="L468" s="80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spans="1:26" ht="14.25" customHeight="1" x14ac:dyDescent="0.2">
      <c r="A469" s="79" t="s">
        <v>1098</v>
      </c>
      <c r="B469" s="79" t="s">
        <v>1099</v>
      </c>
      <c r="C469" s="80" t="str">
        <f t="shared" si="3"/>
        <v>GUDDEMOL</v>
      </c>
      <c r="D469" s="80"/>
      <c r="E469" s="80"/>
      <c r="F469" s="80"/>
      <c r="G469" s="80">
        <v>10</v>
      </c>
      <c r="H469" s="80">
        <f t="shared" si="4"/>
        <v>1</v>
      </c>
      <c r="I469" s="80">
        <f t="shared" si="5"/>
        <v>1</v>
      </c>
      <c r="J469" s="80"/>
      <c r="K469" s="80"/>
      <c r="L469" s="80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spans="1:26" ht="14.25" customHeight="1" x14ac:dyDescent="0.2">
      <c r="A470" s="79" t="s">
        <v>2446</v>
      </c>
      <c r="B470" s="79" t="s">
        <v>2447</v>
      </c>
      <c r="C470" s="80" t="str">
        <f t="shared" si="3"/>
        <v>GUDI</v>
      </c>
      <c r="D470" s="80"/>
      <c r="E470" s="80"/>
      <c r="F470" s="80"/>
      <c r="G470" s="80">
        <v>24</v>
      </c>
      <c r="H470" s="80">
        <f t="shared" si="4"/>
        <v>1</v>
      </c>
      <c r="I470" s="80">
        <f t="shared" si="5"/>
        <v>1</v>
      </c>
      <c r="J470" s="80"/>
      <c r="K470" s="80"/>
      <c r="L470" s="80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spans="1:26" ht="14.25" customHeight="1" x14ac:dyDescent="0.2">
      <c r="A471" s="79" t="s">
        <v>2399</v>
      </c>
      <c r="B471" s="79" t="s">
        <v>2400</v>
      </c>
      <c r="C471" s="80" t="str">
        <f t="shared" si="3"/>
        <v>GUIRDOLIM</v>
      </c>
      <c r="D471" s="80"/>
      <c r="E471" s="80"/>
      <c r="F471" s="80"/>
      <c r="G471" s="80">
        <v>7</v>
      </c>
      <c r="H471" s="80">
        <f t="shared" si="4"/>
        <v>1</v>
      </c>
      <c r="I471" s="80">
        <f t="shared" si="5"/>
        <v>1</v>
      </c>
      <c r="J471" s="80"/>
      <c r="K471" s="80"/>
      <c r="L471" s="80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spans="1:26" ht="14.25" customHeight="1" x14ac:dyDescent="0.2">
      <c r="A472" s="79" t="s">
        <v>1236</v>
      </c>
      <c r="B472" s="79" t="s">
        <v>1237</v>
      </c>
      <c r="C472" s="80" t="str">
        <f t="shared" si="3"/>
        <v>GUIRIM</v>
      </c>
      <c r="D472" s="80"/>
      <c r="E472" s="80"/>
      <c r="F472" s="80"/>
      <c r="G472" s="80">
        <v>17</v>
      </c>
      <c r="H472" s="80">
        <f t="shared" si="4"/>
        <v>1</v>
      </c>
      <c r="I472" s="80">
        <f t="shared" si="5"/>
        <v>1</v>
      </c>
      <c r="J472" s="80"/>
      <c r="K472" s="80"/>
      <c r="L472" s="80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spans="1:26" ht="14.25" customHeight="1" x14ac:dyDescent="0.2">
      <c r="A473" s="79" t="s">
        <v>1498</v>
      </c>
      <c r="B473" s="79" t="s">
        <v>1499</v>
      </c>
      <c r="C473" s="80" t="str">
        <f t="shared" si="3"/>
        <v>GULBARGA</v>
      </c>
      <c r="D473" s="80"/>
      <c r="E473" s="80"/>
      <c r="F473" s="80"/>
      <c r="G473" s="80">
        <v>4</v>
      </c>
      <c r="H473" s="80">
        <f t="shared" si="4"/>
        <v>1</v>
      </c>
      <c r="I473" s="80">
        <f t="shared" si="5"/>
        <v>1</v>
      </c>
      <c r="J473" s="80"/>
      <c r="K473" s="80"/>
      <c r="L473" s="80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spans="1:26" ht="14.25" customHeight="1" x14ac:dyDescent="0.2">
      <c r="A474" s="79" t="s">
        <v>2257</v>
      </c>
      <c r="B474" s="79" t="s">
        <v>2258</v>
      </c>
      <c r="C474" s="80" t="str">
        <f t="shared" si="3"/>
        <v>GULELGUD</v>
      </c>
      <c r="D474" s="80"/>
      <c r="E474" s="80"/>
      <c r="F474" s="80"/>
      <c r="G474" s="80">
        <v>2</v>
      </c>
      <c r="H474" s="80">
        <f t="shared" si="4"/>
        <v>1</v>
      </c>
      <c r="I474" s="80">
        <f t="shared" si="5"/>
        <v>1</v>
      </c>
      <c r="J474" s="80"/>
      <c r="K474" s="80"/>
      <c r="L474" s="80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spans="1:26" ht="14.25" customHeight="1" x14ac:dyDescent="0.2">
      <c r="A475" s="79" t="s">
        <v>1948</v>
      </c>
      <c r="B475" s="79" t="s">
        <v>1949</v>
      </c>
      <c r="C475" s="80" t="str">
        <f t="shared" si="3"/>
        <v>GULELI</v>
      </c>
      <c r="D475" s="80"/>
      <c r="E475" s="80"/>
      <c r="F475" s="80"/>
      <c r="G475" s="80">
        <v>7</v>
      </c>
      <c r="H475" s="80">
        <f t="shared" si="4"/>
        <v>1</v>
      </c>
      <c r="I475" s="80">
        <f t="shared" si="5"/>
        <v>1</v>
      </c>
      <c r="J475" s="80"/>
      <c r="K475" s="80"/>
      <c r="L475" s="80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spans="1:26" ht="14.25" customHeight="1" x14ac:dyDescent="0.2">
      <c r="A476" s="79" t="s">
        <v>2300</v>
      </c>
      <c r="B476" s="79" t="s">
        <v>2301</v>
      </c>
      <c r="C476" s="80" t="str">
        <f t="shared" si="3"/>
        <v>GULEM</v>
      </c>
      <c r="D476" s="80"/>
      <c r="E476" s="80"/>
      <c r="F476" s="80"/>
      <c r="G476" s="80">
        <v>26</v>
      </c>
      <c r="H476" s="80">
        <f t="shared" si="4"/>
        <v>1</v>
      </c>
      <c r="I476" s="80">
        <f t="shared" si="5"/>
        <v>1</v>
      </c>
      <c r="J476" s="80"/>
      <c r="K476" s="80"/>
      <c r="L476" s="80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spans="1:26" ht="14.25" customHeight="1" x14ac:dyDescent="0.2">
      <c r="A477" s="79" t="s">
        <v>78</v>
      </c>
      <c r="B477" s="79" t="s">
        <v>79</v>
      </c>
      <c r="C477" s="80" t="str">
        <f t="shared" si="3"/>
        <v>GULYAKADE</v>
      </c>
      <c r="D477" s="80"/>
      <c r="E477" s="80"/>
      <c r="F477" s="80"/>
      <c r="G477" s="80">
        <v>124</v>
      </c>
      <c r="H477" s="80">
        <f t="shared" si="4"/>
        <v>1</v>
      </c>
      <c r="I477" s="80">
        <f t="shared" si="5"/>
        <v>1</v>
      </c>
      <c r="J477" s="80"/>
      <c r="K477" s="80"/>
      <c r="L477" s="80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spans="1:26" ht="14.25" customHeight="1" x14ac:dyDescent="0.2">
      <c r="A478" s="79" t="s">
        <v>1393</v>
      </c>
      <c r="B478" s="79" t="s">
        <v>1394</v>
      </c>
      <c r="C478" s="80" t="str">
        <f t="shared" si="3"/>
        <v>GUNJI</v>
      </c>
      <c r="D478" s="80"/>
      <c r="E478" s="80"/>
      <c r="F478" s="80"/>
      <c r="G478" s="80">
        <v>17</v>
      </c>
      <c r="H478" s="80">
        <f t="shared" si="4"/>
        <v>1</v>
      </c>
      <c r="I478" s="80">
        <f t="shared" si="5"/>
        <v>1</v>
      </c>
      <c r="J478" s="80"/>
      <c r="K478" s="80"/>
      <c r="L478" s="80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spans="1:26" ht="14.25" customHeight="1" x14ac:dyDescent="0.2">
      <c r="A479" s="79" t="s">
        <v>752</v>
      </c>
      <c r="B479" s="79" t="s">
        <v>753</v>
      </c>
      <c r="C479" s="80" t="str">
        <f t="shared" si="3"/>
        <v>HALARNA</v>
      </c>
      <c r="D479" s="80"/>
      <c r="E479" s="80"/>
      <c r="F479" s="80"/>
      <c r="G479" s="80">
        <v>3</v>
      </c>
      <c r="H479" s="80">
        <f t="shared" si="4"/>
        <v>1</v>
      </c>
      <c r="I479" s="80">
        <f t="shared" si="5"/>
        <v>1</v>
      </c>
      <c r="J479" s="80"/>
      <c r="K479" s="80"/>
      <c r="L479" s="80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spans="1:26" ht="14.25" customHeight="1" x14ac:dyDescent="0.2">
      <c r="A480" s="79" t="s">
        <v>627</v>
      </c>
      <c r="B480" s="79" t="s">
        <v>628</v>
      </c>
      <c r="C480" s="80" t="str">
        <f t="shared" si="3"/>
        <v>HALDANWADI</v>
      </c>
      <c r="D480" s="80"/>
      <c r="E480" s="80"/>
      <c r="F480" s="80"/>
      <c r="G480" s="80">
        <v>3</v>
      </c>
      <c r="H480" s="80">
        <f t="shared" si="4"/>
        <v>1</v>
      </c>
      <c r="I480" s="80">
        <f t="shared" si="5"/>
        <v>1</v>
      </c>
      <c r="J480" s="80"/>
      <c r="K480" s="80"/>
      <c r="L480" s="80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spans="1:26" ht="14.25" customHeight="1" x14ac:dyDescent="0.2">
      <c r="A481" s="79" t="s">
        <v>739</v>
      </c>
      <c r="B481" s="79" t="s">
        <v>740</v>
      </c>
      <c r="C481" s="80" t="str">
        <f t="shared" si="3"/>
        <v>HALI</v>
      </c>
      <c r="D481" s="80"/>
      <c r="E481" s="80"/>
      <c r="F481" s="80"/>
      <c r="G481" s="80">
        <v>4</v>
      </c>
      <c r="H481" s="80">
        <f t="shared" si="4"/>
        <v>1</v>
      </c>
      <c r="I481" s="80">
        <f t="shared" si="5"/>
        <v>1</v>
      </c>
      <c r="J481" s="80"/>
      <c r="K481" s="80"/>
      <c r="L481" s="80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spans="1:26" ht="14.25" customHeight="1" x14ac:dyDescent="0.2">
      <c r="A482" s="79" t="s">
        <v>2236</v>
      </c>
      <c r="B482" s="79" t="s">
        <v>2237</v>
      </c>
      <c r="C482" s="80" t="str">
        <f t="shared" si="3"/>
        <v>HALKARNE</v>
      </c>
      <c r="D482" s="80"/>
      <c r="E482" s="80"/>
      <c r="F482" s="80"/>
      <c r="G482" s="80">
        <v>1</v>
      </c>
      <c r="H482" s="80">
        <f t="shared" si="4"/>
        <v>1</v>
      </c>
      <c r="I482" s="80">
        <f t="shared" si="5"/>
        <v>1</v>
      </c>
      <c r="J482" s="80"/>
      <c r="K482" s="80"/>
      <c r="L482" s="80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spans="1:26" ht="14.25" customHeight="1" x14ac:dyDescent="0.2">
      <c r="A483" s="79" t="s">
        <v>2950</v>
      </c>
      <c r="B483" s="79" t="s">
        <v>2951</v>
      </c>
      <c r="C483" s="80" t="str">
        <f t="shared" si="3"/>
        <v>HALLULI</v>
      </c>
      <c r="D483" s="80"/>
      <c r="E483" s="80"/>
      <c r="F483" s="80"/>
      <c r="G483" s="80">
        <v>1</v>
      </c>
      <c r="H483" s="80">
        <f t="shared" si="4"/>
        <v>1</v>
      </c>
      <c r="I483" s="80">
        <f t="shared" si="5"/>
        <v>1</v>
      </c>
      <c r="J483" s="80"/>
      <c r="K483" s="80"/>
      <c r="L483" s="80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spans="1:26" ht="14.25" customHeight="1" x14ac:dyDescent="0.2">
      <c r="A484" s="79" t="s">
        <v>692</v>
      </c>
      <c r="B484" s="79" t="s">
        <v>693</v>
      </c>
      <c r="C484" s="80" t="str">
        <f t="shared" si="3"/>
        <v>HANKHANE</v>
      </c>
      <c r="D484" s="80"/>
      <c r="E484" s="80"/>
      <c r="F484" s="80"/>
      <c r="G484" s="80">
        <v>5</v>
      </c>
      <c r="H484" s="80">
        <f t="shared" si="4"/>
        <v>1</v>
      </c>
      <c r="I484" s="80">
        <f t="shared" si="5"/>
        <v>1</v>
      </c>
      <c r="J484" s="80"/>
      <c r="K484" s="80"/>
      <c r="L484" s="80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spans="1:26" ht="14.25" customHeight="1" x14ac:dyDescent="0.2">
      <c r="A485" s="79" t="s">
        <v>3097</v>
      </c>
      <c r="B485" s="79" t="s">
        <v>3098</v>
      </c>
      <c r="C485" s="80" t="str">
        <f t="shared" si="3"/>
        <v>HANNEKERI</v>
      </c>
      <c r="D485" s="80"/>
      <c r="E485" s="80"/>
      <c r="F485" s="80"/>
      <c r="G485" s="80">
        <v>1</v>
      </c>
      <c r="H485" s="80">
        <f t="shared" si="4"/>
        <v>1</v>
      </c>
      <c r="I485" s="80">
        <f t="shared" si="5"/>
        <v>1</v>
      </c>
      <c r="J485" s="80"/>
      <c r="K485" s="80"/>
      <c r="L485" s="80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spans="1:26" ht="14.25" customHeight="1" x14ac:dyDescent="0.2">
      <c r="A486" s="79" t="s">
        <v>2674</v>
      </c>
      <c r="B486" s="79" t="s">
        <v>2675</v>
      </c>
      <c r="C486" s="80" t="str">
        <f t="shared" si="3"/>
        <v>HANUMAN TMP</v>
      </c>
      <c r="D486" s="80"/>
      <c r="E486" s="80"/>
      <c r="F486" s="80"/>
      <c r="G486" s="80">
        <v>8</v>
      </c>
      <c r="H486" s="80">
        <f t="shared" si="4"/>
        <v>1</v>
      </c>
      <c r="I486" s="80">
        <f t="shared" si="5"/>
        <v>1</v>
      </c>
      <c r="J486" s="80"/>
      <c r="K486" s="80"/>
      <c r="L486" s="80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spans="1:26" ht="14.25" customHeight="1" x14ac:dyDescent="0.2">
      <c r="A487" s="79" t="s">
        <v>71</v>
      </c>
      <c r="B487" s="79" t="s">
        <v>72</v>
      </c>
      <c r="C487" s="80" t="str">
        <f t="shared" si="3"/>
        <v>HARBOUR</v>
      </c>
      <c r="D487" s="80"/>
      <c r="E487" s="80"/>
      <c r="F487" s="80"/>
      <c r="G487" s="80">
        <v>16</v>
      </c>
      <c r="H487" s="80">
        <f t="shared" si="4"/>
        <v>1</v>
      </c>
      <c r="I487" s="80">
        <f t="shared" si="5"/>
        <v>1</v>
      </c>
      <c r="J487" s="80"/>
      <c r="K487" s="80"/>
      <c r="L487" s="80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spans="1:26" ht="14.25" customHeight="1" x14ac:dyDescent="0.2">
      <c r="A488" s="79" t="s">
        <v>919</v>
      </c>
      <c r="B488" s="79" t="s">
        <v>920</v>
      </c>
      <c r="C488" s="80" t="str">
        <f t="shared" si="3"/>
        <v>HARMAL</v>
      </c>
      <c r="D488" s="80"/>
      <c r="E488" s="80"/>
      <c r="F488" s="80"/>
      <c r="G488" s="80">
        <v>13</v>
      </c>
      <c r="H488" s="80">
        <f t="shared" si="4"/>
        <v>1</v>
      </c>
      <c r="I488" s="80">
        <f t="shared" si="5"/>
        <v>1</v>
      </c>
      <c r="J488" s="80"/>
      <c r="K488" s="80"/>
      <c r="L488" s="80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spans="1:26" ht="14.25" customHeight="1" x14ac:dyDescent="0.2">
      <c r="A489" s="79" t="s">
        <v>271</v>
      </c>
      <c r="B489" s="79" t="s">
        <v>272</v>
      </c>
      <c r="C489" s="80" t="str">
        <f t="shared" si="3"/>
        <v>HARVALE</v>
      </c>
      <c r="D489" s="80"/>
      <c r="E489" s="80"/>
      <c r="F489" s="80"/>
      <c r="G489" s="80">
        <v>56</v>
      </c>
      <c r="H489" s="80">
        <f t="shared" si="4"/>
        <v>1</v>
      </c>
      <c r="I489" s="80">
        <f t="shared" si="5"/>
        <v>1</v>
      </c>
      <c r="J489" s="80"/>
      <c r="K489" s="80"/>
      <c r="L489" s="80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spans="1:26" ht="14.25" customHeight="1" x14ac:dyDescent="0.2">
      <c r="A490" s="79" t="s">
        <v>2350</v>
      </c>
      <c r="B490" s="79" t="s">
        <v>2351</v>
      </c>
      <c r="C490" s="80" t="str">
        <f t="shared" si="3"/>
        <v>HARVALE PCH</v>
      </c>
      <c r="D490" s="80"/>
      <c r="E490" s="80"/>
      <c r="F490" s="80"/>
      <c r="G490" s="80">
        <v>2</v>
      </c>
      <c r="H490" s="80">
        <f t="shared" si="4"/>
        <v>1</v>
      </c>
      <c r="I490" s="80">
        <f t="shared" si="5"/>
        <v>1</v>
      </c>
      <c r="J490" s="80"/>
      <c r="K490" s="80"/>
      <c r="L490" s="80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spans="1:26" ht="14.25" customHeight="1" x14ac:dyDescent="0.2">
      <c r="A491" s="79" t="s">
        <v>733</v>
      </c>
      <c r="B491" s="79" t="s">
        <v>734</v>
      </c>
      <c r="C491" s="80" t="str">
        <f t="shared" si="3"/>
        <v>HASAPR FARM</v>
      </c>
      <c r="D491" s="80"/>
      <c r="E491" s="80"/>
      <c r="F491" s="80"/>
      <c r="G491" s="80">
        <v>2</v>
      </c>
      <c r="H491" s="80">
        <f t="shared" si="4"/>
        <v>1</v>
      </c>
      <c r="I491" s="80">
        <f t="shared" si="5"/>
        <v>1</v>
      </c>
      <c r="J491" s="80"/>
      <c r="K491" s="80"/>
      <c r="L491" s="80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spans="1:26" ht="14.25" customHeight="1" x14ac:dyDescent="0.2">
      <c r="A492" s="79" t="s">
        <v>731</v>
      </c>
      <c r="B492" s="79" t="s">
        <v>732</v>
      </c>
      <c r="C492" s="80" t="str">
        <f t="shared" si="3"/>
        <v>HASAPUR</v>
      </c>
      <c r="D492" s="80"/>
      <c r="E492" s="80"/>
      <c r="F492" s="80"/>
      <c r="G492" s="80">
        <v>5</v>
      </c>
      <c r="H492" s="80">
        <f t="shared" si="4"/>
        <v>1</v>
      </c>
      <c r="I492" s="80">
        <f t="shared" si="5"/>
        <v>1</v>
      </c>
      <c r="J492" s="80"/>
      <c r="K492" s="80"/>
      <c r="L492" s="80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spans="1:26" ht="14.25" customHeight="1" x14ac:dyDescent="0.2">
      <c r="A493" s="87" t="s">
        <v>3032</v>
      </c>
      <c r="B493" s="87" t="s">
        <v>3033</v>
      </c>
      <c r="C493" s="88" t="str">
        <f t="shared" si="3"/>
        <v>HATHKALAGNE</v>
      </c>
      <c r="D493" s="88"/>
      <c r="E493" s="80"/>
      <c r="F493" s="80"/>
      <c r="G493" s="80">
        <v>4</v>
      </c>
      <c r="H493" s="80">
        <f t="shared" si="4"/>
        <v>1</v>
      </c>
      <c r="I493" s="80">
        <f t="shared" si="5"/>
        <v>1</v>
      </c>
      <c r="J493" s="80"/>
      <c r="K493" s="80"/>
      <c r="L493" s="80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spans="1:26" ht="14.25" customHeight="1" x14ac:dyDescent="0.2">
      <c r="A494" s="79" t="s">
        <v>3009</v>
      </c>
      <c r="B494" s="79" t="s">
        <v>3010</v>
      </c>
      <c r="C494" s="80" t="str">
        <f t="shared" si="3"/>
        <v>HATTARGI</v>
      </c>
      <c r="D494" s="80"/>
      <c r="E494" s="80"/>
      <c r="F494" s="80"/>
      <c r="G494" s="80">
        <v>3</v>
      </c>
      <c r="H494" s="80">
        <f t="shared" si="4"/>
        <v>1</v>
      </c>
      <c r="I494" s="80">
        <f t="shared" si="5"/>
        <v>1</v>
      </c>
      <c r="J494" s="80"/>
      <c r="K494" s="80"/>
      <c r="L494" s="80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spans="1:26" ht="14.25" customHeight="1" x14ac:dyDescent="0.2">
      <c r="A495" s="79" t="s">
        <v>609</v>
      </c>
      <c r="B495" s="79" t="s">
        <v>610</v>
      </c>
      <c r="C495" s="80" t="str">
        <f t="shared" si="3"/>
        <v>HATURLI</v>
      </c>
      <c r="D495" s="80"/>
      <c r="E495" s="80"/>
      <c r="F495" s="80"/>
      <c r="G495" s="80">
        <v>6</v>
      </c>
      <c r="H495" s="80">
        <f t="shared" si="4"/>
        <v>1</v>
      </c>
      <c r="I495" s="80">
        <f t="shared" si="5"/>
        <v>1</v>
      </c>
      <c r="J495" s="80"/>
      <c r="K495" s="80"/>
      <c r="L495" s="80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spans="1:26" ht="14.25" customHeight="1" x14ac:dyDescent="0.2">
      <c r="A496" s="79" t="s">
        <v>674</v>
      </c>
      <c r="B496" s="79" t="s">
        <v>675</v>
      </c>
      <c r="C496" s="80" t="str">
        <f t="shared" si="3"/>
        <v>HATURLI MTH</v>
      </c>
      <c r="D496" s="80"/>
      <c r="E496" s="80"/>
      <c r="F496" s="80"/>
      <c r="G496" s="80">
        <v>1</v>
      </c>
      <c r="H496" s="80">
        <f t="shared" si="4"/>
        <v>1</v>
      </c>
      <c r="I496" s="80">
        <f t="shared" si="5"/>
        <v>1</v>
      </c>
      <c r="J496" s="80"/>
      <c r="K496" s="80"/>
      <c r="L496" s="80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spans="1:26" ht="14.25" customHeight="1" x14ac:dyDescent="0.2">
      <c r="A497" s="79" t="s">
        <v>3843</v>
      </c>
      <c r="B497" s="79" t="s">
        <v>3844</v>
      </c>
      <c r="C497" s="80" t="str">
        <f t="shared" si="3"/>
        <v>Hedgewar(Cujira)</v>
      </c>
      <c r="D497" s="80"/>
      <c r="E497" s="80"/>
      <c r="F497" s="80"/>
      <c r="G497" s="80">
        <v>0</v>
      </c>
      <c r="H497" s="80">
        <f t="shared" si="4"/>
        <v>1</v>
      </c>
      <c r="I497" s="80">
        <f t="shared" si="5"/>
        <v>1</v>
      </c>
      <c r="J497" s="80" t="s">
        <v>3774</v>
      </c>
      <c r="K497" s="80"/>
      <c r="L497" s="80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spans="1:26" ht="14.25" customHeight="1" x14ac:dyDescent="0.2">
      <c r="A498" s="79" t="s">
        <v>388</v>
      </c>
      <c r="B498" s="79" t="s">
        <v>389</v>
      </c>
      <c r="C498" s="80" t="str">
        <f t="shared" si="3"/>
        <v>HEDODE</v>
      </c>
      <c r="D498" s="80"/>
      <c r="E498" s="80"/>
      <c r="F498" s="80"/>
      <c r="G498" s="80">
        <v>10</v>
      </c>
      <c r="H498" s="80">
        <f t="shared" si="4"/>
        <v>1</v>
      </c>
      <c r="I498" s="80">
        <f t="shared" si="5"/>
        <v>1</v>
      </c>
      <c r="J498" s="80"/>
      <c r="K498" s="80"/>
      <c r="L498" s="80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spans="1:26" ht="14.25" customHeight="1" x14ac:dyDescent="0.2">
      <c r="A499" s="79" t="s">
        <v>696</v>
      </c>
      <c r="B499" s="79" t="s">
        <v>697</v>
      </c>
      <c r="C499" s="80" t="str">
        <f t="shared" si="3"/>
        <v>HEDUS</v>
      </c>
      <c r="D499" s="80"/>
      <c r="E499" s="80"/>
      <c r="F499" s="80"/>
      <c r="G499" s="80">
        <v>4</v>
      </c>
      <c r="H499" s="80">
        <f t="shared" si="4"/>
        <v>1</v>
      </c>
      <c r="I499" s="80">
        <f t="shared" si="5"/>
        <v>1</v>
      </c>
      <c r="J499" s="80"/>
      <c r="K499" s="80"/>
      <c r="L499" s="80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spans="1:26" ht="14.25" customHeight="1" x14ac:dyDescent="0.2">
      <c r="A500" s="79" t="s">
        <v>735</v>
      </c>
      <c r="B500" s="79" t="s">
        <v>736</v>
      </c>
      <c r="C500" s="80" t="str">
        <f t="shared" si="3"/>
        <v>HEDUSWADI</v>
      </c>
      <c r="D500" s="80"/>
      <c r="E500" s="80"/>
      <c r="F500" s="80"/>
      <c r="G500" s="80">
        <v>1</v>
      </c>
      <c r="H500" s="80">
        <f t="shared" si="4"/>
        <v>1</v>
      </c>
      <c r="I500" s="80">
        <f t="shared" si="5"/>
        <v>1</v>
      </c>
      <c r="J500" s="80"/>
      <c r="K500" s="80"/>
      <c r="L500" s="80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spans="1:26" ht="14.25" customHeight="1" x14ac:dyDescent="0.2">
      <c r="A501" s="79" t="s">
        <v>396</v>
      </c>
      <c r="B501" s="79" t="s">
        <v>397</v>
      </c>
      <c r="C501" s="80" t="str">
        <f t="shared" si="3"/>
        <v>HIVRE</v>
      </c>
      <c r="D501" s="80"/>
      <c r="E501" s="80"/>
      <c r="F501" s="80"/>
      <c r="G501" s="80">
        <v>4</v>
      </c>
      <c r="H501" s="80">
        <f t="shared" si="4"/>
        <v>1</v>
      </c>
      <c r="I501" s="80">
        <f t="shared" si="5"/>
        <v>1</v>
      </c>
      <c r="J501" s="80"/>
      <c r="K501" s="80"/>
      <c r="L501" s="80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spans="1:26" ht="14.25" customHeight="1" x14ac:dyDescent="0.2">
      <c r="A502" s="79" t="s">
        <v>614</v>
      </c>
      <c r="B502" s="79" t="s">
        <v>615</v>
      </c>
      <c r="C502" s="80" t="str">
        <f t="shared" si="3"/>
        <v>HLDNWDI TSK</v>
      </c>
      <c r="D502" s="80"/>
      <c r="E502" s="80"/>
      <c r="F502" s="80"/>
      <c r="G502" s="80">
        <v>1</v>
      </c>
      <c r="H502" s="80">
        <f t="shared" si="4"/>
        <v>1</v>
      </c>
      <c r="I502" s="80">
        <f t="shared" si="5"/>
        <v>1</v>
      </c>
      <c r="J502" s="80"/>
      <c r="K502" s="80"/>
      <c r="L502" s="80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spans="1:26" ht="14.25" customHeight="1" x14ac:dyDescent="0.2">
      <c r="A503" s="79" t="s">
        <v>1937</v>
      </c>
      <c r="B503" s="79" t="s">
        <v>1938</v>
      </c>
      <c r="C503" s="80" t="str">
        <f t="shared" si="3"/>
        <v>HOLY CROSS</v>
      </c>
      <c r="D503" s="80"/>
      <c r="E503" s="80"/>
      <c r="F503" s="80"/>
      <c r="G503" s="80">
        <v>18</v>
      </c>
      <c r="H503" s="80">
        <f t="shared" si="4"/>
        <v>1</v>
      </c>
      <c r="I503" s="80">
        <f t="shared" si="5"/>
        <v>1</v>
      </c>
      <c r="J503" s="80"/>
      <c r="K503" s="80"/>
      <c r="L503" s="80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spans="1:26" ht="14.25" customHeight="1" x14ac:dyDescent="0.2">
      <c r="A504" s="79" t="s">
        <v>3845</v>
      </c>
      <c r="B504" s="79" t="s">
        <v>3846</v>
      </c>
      <c r="C504" s="80" t="str">
        <f t="shared" si="3"/>
        <v>Homeopathy(Shiroda)</v>
      </c>
      <c r="D504" s="80"/>
      <c r="E504" s="80"/>
      <c r="F504" s="80"/>
      <c r="G504" s="80">
        <v>0</v>
      </c>
      <c r="H504" s="80">
        <f t="shared" si="4"/>
        <v>1</v>
      </c>
      <c r="I504" s="80">
        <f t="shared" si="5"/>
        <v>1</v>
      </c>
      <c r="J504" s="80"/>
      <c r="K504" s="80"/>
      <c r="L504" s="80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spans="1:26" ht="14.25" customHeight="1" x14ac:dyDescent="0.2">
      <c r="A505" s="79" t="s">
        <v>277</v>
      </c>
      <c r="B505" s="79" t="s">
        <v>278</v>
      </c>
      <c r="C505" s="80" t="str">
        <f t="shared" si="3"/>
        <v>HONDA</v>
      </c>
      <c r="D505" s="80"/>
      <c r="E505" s="80" t="s">
        <v>3789</v>
      </c>
      <c r="F505" s="80"/>
      <c r="G505" s="80">
        <v>55</v>
      </c>
      <c r="H505" s="80">
        <f t="shared" si="4"/>
        <v>1</v>
      </c>
      <c r="I505" s="80">
        <f t="shared" si="5"/>
        <v>1</v>
      </c>
      <c r="J505" s="80" t="s">
        <v>3790</v>
      </c>
      <c r="K505" s="80"/>
      <c r="L505" s="80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spans="1:26" ht="14.25" customHeight="1" x14ac:dyDescent="0.2">
      <c r="A506" s="79" t="s">
        <v>279</v>
      </c>
      <c r="B506" s="79" t="s">
        <v>280</v>
      </c>
      <c r="C506" s="80" t="str">
        <f t="shared" si="3"/>
        <v>HONDA VADAK</v>
      </c>
      <c r="D506" s="80"/>
      <c r="E506" s="80"/>
      <c r="F506" s="80"/>
      <c r="G506" s="80">
        <v>45</v>
      </c>
      <c r="H506" s="80">
        <f t="shared" si="4"/>
        <v>1</v>
      </c>
      <c r="I506" s="80">
        <f t="shared" si="5"/>
        <v>1</v>
      </c>
      <c r="J506" s="80"/>
      <c r="K506" s="80"/>
      <c r="L506" s="80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spans="1:26" ht="14.25" customHeight="1" x14ac:dyDescent="0.2">
      <c r="A507" s="79" t="s">
        <v>1425</v>
      </c>
      <c r="B507" s="79" t="s">
        <v>1426</v>
      </c>
      <c r="C507" s="80" t="str">
        <f t="shared" si="3"/>
        <v>HONNAWAR</v>
      </c>
      <c r="D507" s="80"/>
      <c r="E507" s="80"/>
      <c r="F507" s="80"/>
      <c r="G507" s="80">
        <v>6</v>
      </c>
      <c r="H507" s="80">
        <f t="shared" si="4"/>
        <v>1</v>
      </c>
      <c r="I507" s="80">
        <f t="shared" si="5"/>
        <v>1</v>
      </c>
      <c r="J507" s="80"/>
      <c r="K507" s="80"/>
      <c r="L507" s="80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spans="1:26" ht="14.25" customHeight="1" x14ac:dyDescent="0.2">
      <c r="A508" s="79" t="s">
        <v>2281</v>
      </c>
      <c r="B508" s="79" t="s">
        <v>2282</v>
      </c>
      <c r="C508" s="80" t="str">
        <f t="shared" si="3"/>
        <v>HOSPET</v>
      </c>
      <c r="D508" s="80"/>
      <c r="E508" s="80"/>
      <c r="F508" s="80"/>
      <c r="G508" s="80">
        <v>1</v>
      </c>
      <c r="H508" s="80">
        <f t="shared" si="4"/>
        <v>1</v>
      </c>
      <c r="I508" s="80">
        <f t="shared" si="5"/>
        <v>1</v>
      </c>
      <c r="J508" s="80"/>
      <c r="K508" s="80"/>
      <c r="L508" s="80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spans="1:26" ht="14.25" customHeight="1" x14ac:dyDescent="0.2">
      <c r="A509" s="79" t="s">
        <v>269</v>
      </c>
      <c r="B509" s="79" t="s">
        <v>270</v>
      </c>
      <c r="C509" s="80" t="str">
        <f t="shared" si="3"/>
        <v>HOUSIN BRD</v>
      </c>
      <c r="D509" s="80"/>
      <c r="E509" s="80"/>
      <c r="F509" s="80"/>
      <c r="G509" s="80">
        <v>56</v>
      </c>
      <c r="H509" s="80">
        <f t="shared" si="4"/>
        <v>1</v>
      </c>
      <c r="I509" s="80">
        <f t="shared" si="5"/>
        <v>1</v>
      </c>
      <c r="J509" s="80"/>
      <c r="K509" s="80"/>
      <c r="L509" s="80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spans="1:26" ht="14.25" customHeight="1" x14ac:dyDescent="0.2">
      <c r="A510" s="79" t="s">
        <v>807</v>
      </c>
      <c r="B510" s="79" t="s">
        <v>808</v>
      </c>
      <c r="C510" s="80" t="str">
        <f t="shared" si="3"/>
        <v>HR FRM/BENL</v>
      </c>
      <c r="D510" s="80"/>
      <c r="E510" s="80"/>
      <c r="F510" s="80"/>
      <c r="G510" s="80">
        <v>1</v>
      </c>
      <c r="H510" s="80">
        <f t="shared" si="4"/>
        <v>1</v>
      </c>
      <c r="I510" s="80">
        <f t="shared" si="5"/>
        <v>1</v>
      </c>
      <c r="J510" s="80"/>
      <c r="K510" s="80"/>
      <c r="L510" s="80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spans="1:26" ht="14.25" customHeight="1" x14ac:dyDescent="0.2">
      <c r="A511" s="79" t="s">
        <v>2352</v>
      </c>
      <c r="B511" s="79" t="s">
        <v>2353</v>
      </c>
      <c r="C511" s="80" t="str">
        <f t="shared" si="3"/>
        <v>HRVL SIYA G</v>
      </c>
      <c r="D511" s="80"/>
      <c r="E511" s="80"/>
      <c r="F511" s="80"/>
      <c r="G511" s="80">
        <v>2</v>
      </c>
      <c r="H511" s="80">
        <f t="shared" si="4"/>
        <v>1</v>
      </c>
      <c r="I511" s="80">
        <f t="shared" si="5"/>
        <v>1</v>
      </c>
      <c r="J511" s="80"/>
      <c r="K511" s="80"/>
      <c r="L511" s="80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spans="1:26" ht="14.25" customHeight="1" x14ac:dyDescent="0.2">
      <c r="A512" s="79" t="s">
        <v>1410</v>
      </c>
      <c r="B512" s="79" t="s">
        <v>1411</v>
      </c>
      <c r="C512" s="80" t="str">
        <f t="shared" ref="C512:C766" si="6">A512</f>
        <v>HUBALI</v>
      </c>
      <c r="D512" s="80"/>
      <c r="E512" s="80"/>
      <c r="F512" s="80"/>
      <c r="G512" s="80">
        <v>11</v>
      </c>
      <c r="H512" s="80">
        <f t="shared" ref="H512:H766" si="7">COUNTIF($A$2:$A$4893,A512)</f>
        <v>1</v>
      </c>
      <c r="I512" s="80">
        <f t="shared" ref="I512:I766" si="8">COUNTIF($B$2:$B$4893,B512)</f>
        <v>1</v>
      </c>
      <c r="J512" s="80"/>
      <c r="K512" s="80"/>
      <c r="L512" s="80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spans="1:26" ht="14.25" customHeight="1" x14ac:dyDescent="0.2">
      <c r="A513" s="79" t="s">
        <v>2195</v>
      </c>
      <c r="B513" s="79" t="s">
        <v>2196</v>
      </c>
      <c r="C513" s="80" t="str">
        <f t="shared" si="6"/>
        <v>HUMARMALA</v>
      </c>
      <c r="D513" s="80"/>
      <c r="E513" s="80"/>
      <c r="F513" s="80"/>
      <c r="G513" s="80">
        <v>1</v>
      </c>
      <c r="H513" s="80">
        <f t="shared" si="7"/>
        <v>1</v>
      </c>
      <c r="I513" s="80">
        <f t="shared" si="8"/>
        <v>1</v>
      </c>
      <c r="J513" s="80"/>
      <c r="K513" s="80"/>
      <c r="L513" s="80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spans="1:26" ht="14.25" customHeight="1" x14ac:dyDescent="0.2">
      <c r="A514" s="79" t="s">
        <v>1254</v>
      </c>
      <c r="B514" s="79" t="s">
        <v>1255</v>
      </c>
      <c r="C514" s="80" t="str">
        <f t="shared" si="6"/>
        <v>HUMRAT</v>
      </c>
      <c r="D514" s="80"/>
      <c r="E514" s="80"/>
      <c r="F514" s="80"/>
      <c r="G514" s="80">
        <v>5</v>
      </c>
      <c r="H514" s="80">
        <f t="shared" si="7"/>
        <v>1</v>
      </c>
      <c r="I514" s="80">
        <f t="shared" si="8"/>
        <v>1</v>
      </c>
      <c r="J514" s="80"/>
      <c r="K514" s="80"/>
      <c r="L514" s="80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spans="1:26" ht="14.25" customHeight="1" x14ac:dyDescent="0.2">
      <c r="A515" s="79" t="s">
        <v>3635</v>
      </c>
      <c r="B515" s="79" t="s">
        <v>3636</v>
      </c>
      <c r="C515" s="80" t="str">
        <f t="shared" si="6"/>
        <v>HUNGUN</v>
      </c>
      <c r="D515" s="80"/>
      <c r="E515" s="80"/>
      <c r="F515" s="80"/>
      <c r="G515" s="80">
        <v>4</v>
      </c>
      <c r="H515" s="80">
        <f t="shared" si="7"/>
        <v>1</v>
      </c>
      <c r="I515" s="80">
        <f t="shared" si="8"/>
        <v>1</v>
      </c>
      <c r="J515" s="80"/>
      <c r="K515" s="80"/>
      <c r="L515" s="80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spans="1:26" ht="14.25" customHeight="1" x14ac:dyDescent="0.2">
      <c r="A516" s="79" t="s">
        <v>3847</v>
      </c>
      <c r="B516" s="79" t="s">
        <v>3848</v>
      </c>
      <c r="C516" s="80" t="str">
        <f t="shared" si="6"/>
        <v>HYDERABAD</v>
      </c>
      <c r="D516" s="80"/>
      <c r="E516" s="80"/>
      <c r="F516" s="80"/>
      <c r="G516" s="80">
        <v>0</v>
      </c>
      <c r="H516" s="80">
        <f t="shared" si="7"/>
        <v>1</v>
      </c>
      <c r="I516" s="80">
        <f t="shared" si="8"/>
        <v>1</v>
      </c>
      <c r="J516" s="80"/>
      <c r="K516" s="80"/>
      <c r="L516" s="80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spans="1:26" ht="14.25" customHeight="1" x14ac:dyDescent="0.2">
      <c r="A517" s="79" t="s">
        <v>686</v>
      </c>
      <c r="B517" s="79" t="s">
        <v>687</v>
      </c>
      <c r="C517" s="80" t="str">
        <f t="shared" si="6"/>
        <v>IBRAMPUR</v>
      </c>
      <c r="D517" s="80"/>
      <c r="E517" s="80"/>
      <c r="F517" s="80"/>
      <c r="G517" s="80">
        <v>4</v>
      </c>
      <c r="H517" s="80">
        <f t="shared" si="7"/>
        <v>1</v>
      </c>
      <c r="I517" s="80">
        <f t="shared" si="8"/>
        <v>1</v>
      </c>
      <c r="J517" s="80"/>
      <c r="K517" s="80"/>
      <c r="L517" s="80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spans="1:26" ht="14.25" customHeight="1" x14ac:dyDescent="0.2">
      <c r="A518" s="79" t="s">
        <v>690</v>
      </c>
      <c r="B518" s="79" t="s">
        <v>691</v>
      </c>
      <c r="C518" s="80" t="str">
        <f t="shared" si="6"/>
        <v>IBRAMPUR X</v>
      </c>
      <c r="D518" s="80"/>
      <c r="E518" s="80"/>
      <c r="F518" s="80"/>
      <c r="G518" s="80">
        <v>4</v>
      </c>
      <c r="H518" s="80">
        <f t="shared" si="7"/>
        <v>1</v>
      </c>
      <c r="I518" s="80">
        <f t="shared" si="8"/>
        <v>1</v>
      </c>
      <c r="J518" s="80"/>
      <c r="K518" s="80"/>
      <c r="L518" s="80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spans="1:26" ht="14.25" customHeight="1" x14ac:dyDescent="0.2">
      <c r="A519" s="79" t="s">
        <v>2128</v>
      </c>
      <c r="B519" s="79" t="s">
        <v>2129</v>
      </c>
      <c r="C519" s="80" t="str">
        <f t="shared" si="6"/>
        <v>ICE FACTORY</v>
      </c>
      <c r="D519" s="80"/>
      <c r="E519" s="80"/>
      <c r="F519" s="80"/>
      <c r="G519" s="80">
        <v>1</v>
      </c>
      <c r="H519" s="80">
        <f t="shared" si="7"/>
        <v>1</v>
      </c>
      <c r="I519" s="80">
        <f t="shared" si="8"/>
        <v>1</v>
      </c>
      <c r="J519" s="80"/>
      <c r="K519" s="80"/>
      <c r="L519" s="80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spans="1:26" ht="14.25" customHeight="1" x14ac:dyDescent="0.2">
      <c r="A520" s="79" t="s">
        <v>2557</v>
      </c>
      <c r="B520" s="79" t="s">
        <v>2558</v>
      </c>
      <c r="C520" s="80" t="str">
        <f t="shared" si="6"/>
        <v>IDDAR</v>
      </c>
      <c r="D520" s="80"/>
      <c r="E520" s="80"/>
      <c r="F520" s="80"/>
      <c r="G520" s="80">
        <v>2</v>
      </c>
      <c r="H520" s="80">
        <f t="shared" si="7"/>
        <v>1</v>
      </c>
      <c r="I520" s="80">
        <f t="shared" si="8"/>
        <v>1</v>
      </c>
      <c r="J520" s="80"/>
      <c r="K520" s="80"/>
      <c r="L520" s="80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spans="1:26" ht="14.25" customHeight="1" x14ac:dyDescent="0.2">
      <c r="A521" s="79" t="s">
        <v>3751</v>
      </c>
      <c r="B521" s="79" t="s">
        <v>3751</v>
      </c>
      <c r="C521" s="80" t="str">
        <f t="shared" si="6"/>
        <v>IFB</v>
      </c>
      <c r="D521" s="80"/>
      <c r="E521" s="80"/>
      <c r="F521" s="80"/>
      <c r="G521" s="80">
        <v>1</v>
      </c>
      <c r="H521" s="80">
        <f t="shared" si="7"/>
        <v>1</v>
      </c>
      <c r="I521" s="80">
        <f t="shared" si="8"/>
        <v>1</v>
      </c>
      <c r="J521" s="80"/>
      <c r="K521" s="80"/>
      <c r="L521" s="80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spans="1:26" ht="14.25" customHeight="1" x14ac:dyDescent="0.2">
      <c r="A522" s="79" t="s">
        <v>2722</v>
      </c>
      <c r="B522" s="79" t="s">
        <v>2723</v>
      </c>
      <c r="C522" s="80" t="str">
        <f t="shared" si="6"/>
        <v>IGRAMOLL</v>
      </c>
      <c r="D522" s="80"/>
      <c r="E522" s="80"/>
      <c r="F522" s="80"/>
      <c r="G522" s="80">
        <v>3</v>
      </c>
      <c r="H522" s="80">
        <f t="shared" si="7"/>
        <v>1</v>
      </c>
      <c r="I522" s="80">
        <f t="shared" si="8"/>
        <v>1</v>
      </c>
      <c r="J522" s="80"/>
      <c r="K522" s="80"/>
      <c r="L522" s="80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spans="1:26" ht="14.25" customHeight="1" x14ac:dyDescent="0.2">
      <c r="A523" s="79" t="s">
        <v>3637</v>
      </c>
      <c r="B523" s="79" t="s">
        <v>3638</v>
      </c>
      <c r="C523" s="80" t="str">
        <f t="shared" si="6"/>
        <v>ILKAL</v>
      </c>
      <c r="D523" s="80"/>
      <c r="E523" s="80"/>
      <c r="F523" s="80"/>
      <c r="G523" s="80">
        <v>4</v>
      </c>
      <c r="H523" s="80">
        <f t="shared" si="7"/>
        <v>1</v>
      </c>
      <c r="I523" s="80">
        <f t="shared" si="8"/>
        <v>1</v>
      </c>
      <c r="J523" s="80"/>
      <c r="K523" s="80"/>
      <c r="L523" s="80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spans="1:26" ht="14.25" customHeight="1" x14ac:dyDescent="0.2">
      <c r="A524" s="79" t="s">
        <v>2552</v>
      </c>
      <c r="B524" s="79" t="s">
        <v>2553</v>
      </c>
      <c r="C524" s="80" t="str">
        <f t="shared" si="6"/>
        <v>INDRAWADO</v>
      </c>
      <c r="D524" s="80"/>
      <c r="E524" s="80"/>
      <c r="F524" s="80"/>
      <c r="G524" s="80">
        <v>3</v>
      </c>
      <c r="H524" s="80">
        <f t="shared" si="7"/>
        <v>1</v>
      </c>
      <c r="I524" s="80">
        <f t="shared" si="8"/>
        <v>1</v>
      </c>
      <c r="J524" s="80"/>
      <c r="K524" s="80"/>
      <c r="L524" s="80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spans="1:26" ht="14.25" customHeight="1" x14ac:dyDescent="0.2">
      <c r="A525" s="79" t="s">
        <v>3849</v>
      </c>
      <c r="B525" s="79" t="s">
        <v>3850</v>
      </c>
      <c r="C525" s="80" t="str">
        <f t="shared" si="6"/>
        <v>INS(VEREM)</v>
      </c>
      <c r="D525" s="80"/>
      <c r="E525" s="80"/>
      <c r="F525" s="80"/>
      <c r="G525" s="80">
        <v>0</v>
      </c>
      <c r="H525" s="80">
        <f t="shared" si="7"/>
        <v>1</v>
      </c>
      <c r="I525" s="80">
        <f t="shared" si="8"/>
        <v>1</v>
      </c>
      <c r="J525" s="80" t="s">
        <v>3774</v>
      </c>
      <c r="K525" s="80"/>
      <c r="L525" s="80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spans="1:26" ht="14.25" customHeight="1" x14ac:dyDescent="0.2">
      <c r="A526" s="79" t="s">
        <v>3851</v>
      </c>
      <c r="B526" s="79" t="s">
        <v>3852</v>
      </c>
      <c r="C526" s="80" t="str">
        <f t="shared" si="6"/>
        <v>INTERSTATE</v>
      </c>
      <c r="D526" s="80"/>
      <c r="E526" s="80"/>
      <c r="F526" s="80"/>
      <c r="G526" s="80">
        <v>0</v>
      </c>
      <c r="H526" s="80">
        <f t="shared" si="7"/>
        <v>1</v>
      </c>
      <c r="I526" s="80">
        <f t="shared" si="8"/>
        <v>1</v>
      </c>
      <c r="J526" s="80"/>
      <c r="K526" s="80"/>
      <c r="L526" s="80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spans="1:26" ht="14.25" customHeight="1" x14ac:dyDescent="0.2">
      <c r="A527" s="79" t="s">
        <v>3034</v>
      </c>
      <c r="B527" s="79" t="s">
        <v>3035</v>
      </c>
      <c r="C527" s="80" t="str">
        <f t="shared" si="6"/>
        <v>JAISINGPUR</v>
      </c>
      <c r="D527" s="80"/>
      <c r="E527" s="80"/>
      <c r="F527" s="80"/>
      <c r="G527" s="80">
        <v>4</v>
      </c>
      <c r="H527" s="80">
        <f t="shared" si="7"/>
        <v>1</v>
      </c>
      <c r="I527" s="80">
        <f t="shared" si="8"/>
        <v>1</v>
      </c>
      <c r="J527" s="80"/>
      <c r="K527" s="80"/>
      <c r="L527" s="80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spans="1:26" ht="14.25" customHeight="1" x14ac:dyDescent="0.2">
      <c r="A528" s="79" t="s">
        <v>2197</v>
      </c>
      <c r="B528" s="79" t="s">
        <v>2198</v>
      </c>
      <c r="C528" s="80" t="str">
        <f t="shared" si="6"/>
        <v>JAITPKR COL</v>
      </c>
      <c r="D528" s="80"/>
      <c r="E528" s="80"/>
      <c r="F528" s="80"/>
      <c r="G528" s="80">
        <v>1</v>
      </c>
      <c r="H528" s="80">
        <f t="shared" si="7"/>
        <v>1</v>
      </c>
      <c r="I528" s="80">
        <f t="shared" si="8"/>
        <v>1</v>
      </c>
      <c r="J528" s="80"/>
      <c r="K528" s="80"/>
      <c r="L528" s="80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spans="1:26" ht="14.25" customHeight="1" x14ac:dyDescent="0.2">
      <c r="A529" s="79" t="s">
        <v>3044</v>
      </c>
      <c r="B529" s="79" t="s">
        <v>3045</v>
      </c>
      <c r="C529" s="80" t="str">
        <f t="shared" si="6"/>
        <v>JAKAT NAKA</v>
      </c>
      <c r="D529" s="80"/>
      <c r="E529" s="80"/>
      <c r="F529" s="80"/>
      <c r="G529" s="80">
        <v>2</v>
      </c>
      <c r="H529" s="80">
        <f t="shared" si="7"/>
        <v>1</v>
      </c>
      <c r="I529" s="80">
        <f t="shared" si="8"/>
        <v>1</v>
      </c>
      <c r="J529" s="80"/>
      <c r="K529" s="80"/>
      <c r="L529" s="80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spans="1:26" ht="14.25" customHeight="1" x14ac:dyDescent="0.2">
      <c r="A530" s="79" t="s">
        <v>3148</v>
      </c>
      <c r="B530" s="79" t="s">
        <v>3149</v>
      </c>
      <c r="C530" s="80" t="str">
        <f t="shared" si="6"/>
        <v>JAKEM</v>
      </c>
      <c r="D530" s="80"/>
      <c r="E530" s="80"/>
      <c r="F530" s="80"/>
      <c r="G530" s="80">
        <v>5</v>
      </c>
      <c r="H530" s="80">
        <f t="shared" si="7"/>
        <v>1</v>
      </c>
      <c r="I530" s="80">
        <f t="shared" si="8"/>
        <v>1</v>
      </c>
      <c r="J530" s="80"/>
      <c r="K530" s="80"/>
      <c r="L530" s="80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spans="1:26" ht="14.25" customHeight="1" x14ac:dyDescent="0.2">
      <c r="A531" s="79" t="s">
        <v>1857</v>
      </c>
      <c r="B531" s="79" t="s">
        <v>1858</v>
      </c>
      <c r="C531" s="80" t="str">
        <f t="shared" si="6"/>
        <v>JAMBLESHWAR</v>
      </c>
      <c r="D531" s="80"/>
      <c r="E531" s="80"/>
      <c r="F531" s="80"/>
      <c r="G531" s="80">
        <v>1</v>
      </c>
      <c r="H531" s="80">
        <f t="shared" si="7"/>
        <v>1</v>
      </c>
      <c r="I531" s="80">
        <f t="shared" si="8"/>
        <v>1</v>
      </c>
      <c r="J531" s="80"/>
      <c r="K531" s="80"/>
      <c r="L531" s="80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spans="1:26" ht="14.25" customHeight="1" x14ac:dyDescent="0.2">
      <c r="A532" s="79" t="s">
        <v>443</v>
      </c>
      <c r="B532" s="79" t="s">
        <v>444</v>
      </c>
      <c r="C532" s="80" t="str">
        <f t="shared" si="6"/>
        <v>JAMBLIKADE</v>
      </c>
      <c r="D532" s="80"/>
      <c r="E532" s="80"/>
      <c r="F532" s="80"/>
      <c r="G532" s="80">
        <v>21</v>
      </c>
      <c r="H532" s="80">
        <f t="shared" si="7"/>
        <v>1</v>
      </c>
      <c r="I532" s="80">
        <f t="shared" si="8"/>
        <v>1</v>
      </c>
      <c r="J532" s="80"/>
      <c r="K532" s="80"/>
      <c r="L532" s="80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spans="1:26" ht="14.25" customHeight="1" x14ac:dyDescent="0.2">
      <c r="A533" s="79" t="s">
        <v>1356</v>
      </c>
      <c r="B533" s="79" t="s">
        <v>1357</v>
      </c>
      <c r="C533" s="80" t="str">
        <f t="shared" si="6"/>
        <v>JAMBOTI</v>
      </c>
      <c r="D533" s="80"/>
      <c r="E533" s="80"/>
      <c r="F533" s="80"/>
      <c r="G533" s="80">
        <v>19</v>
      </c>
      <c r="H533" s="80">
        <f t="shared" si="7"/>
        <v>1</v>
      </c>
      <c r="I533" s="80">
        <f t="shared" si="8"/>
        <v>1</v>
      </c>
      <c r="J533" s="80"/>
      <c r="K533" s="80"/>
      <c r="L533" s="80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spans="1:26" ht="14.25" customHeight="1" x14ac:dyDescent="0.2">
      <c r="A534" s="79" t="s">
        <v>1468</v>
      </c>
      <c r="B534" s="79" t="s">
        <v>1469</v>
      </c>
      <c r="C534" s="80" t="str">
        <f t="shared" si="6"/>
        <v>JAMKHANDI</v>
      </c>
      <c r="D534" s="80"/>
      <c r="E534" s="80"/>
      <c r="F534" s="80"/>
      <c r="G534" s="80">
        <v>4</v>
      </c>
      <c r="H534" s="80">
        <f t="shared" si="7"/>
        <v>1</v>
      </c>
      <c r="I534" s="80">
        <f t="shared" si="8"/>
        <v>1</v>
      </c>
      <c r="J534" s="80"/>
      <c r="K534" s="80"/>
      <c r="L534" s="80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spans="1:26" ht="14.25" customHeight="1" x14ac:dyDescent="0.2">
      <c r="A535" s="79" t="s">
        <v>928</v>
      </c>
      <c r="B535" s="79" t="s">
        <v>929</v>
      </c>
      <c r="C535" s="80" t="str">
        <f t="shared" si="6"/>
        <v>JUNUSWADA</v>
      </c>
      <c r="D535" s="80"/>
      <c r="E535" s="80"/>
      <c r="F535" s="80"/>
      <c r="G535" s="80">
        <v>7</v>
      </c>
      <c r="H535" s="80">
        <f t="shared" si="7"/>
        <v>1</v>
      </c>
      <c r="I535" s="80">
        <f t="shared" si="8"/>
        <v>1</v>
      </c>
      <c r="J535" s="80"/>
      <c r="K535" s="80"/>
      <c r="L535" s="80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spans="1:26" ht="14.25" customHeight="1" x14ac:dyDescent="0.2">
      <c r="A536" s="79" t="s">
        <v>961</v>
      </c>
      <c r="B536" s="79" t="s">
        <v>962</v>
      </c>
      <c r="C536" s="80" t="str">
        <f t="shared" si="6"/>
        <v>JUNUSWADA X</v>
      </c>
      <c r="D536" s="80"/>
      <c r="E536" s="80"/>
      <c r="F536" s="80"/>
      <c r="G536" s="80">
        <v>3</v>
      </c>
      <c r="H536" s="80">
        <f t="shared" si="7"/>
        <v>1</v>
      </c>
      <c r="I536" s="80">
        <f t="shared" si="8"/>
        <v>1</v>
      </c>
      <c r="J536" s="80"/>
      <c r="K536" s="80"/>
      <c r="L536" s="80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spans="1:26" ht="14.25" customHeight="1" x14ac:dyDescent="0.2">
      <c r="A537" s="79" t="s">
        <v>1453</v>
      </c>
      <c r="B537" s="79" t="s">
        <v>1454</v>
      </c>
      <c r="C537" s="80" t="str">
        <f t="shared" si="6"/>
        <v>K R PETE</v>
      </c>
      <c r="D537" s="80"/>
      <c r="E537" s="80"/>
      <c r="F537" s="80"/>
      <c r="G537" s="80">
        <v>5</v>
      </c>
      <c r="H537" s="80">
        <f t="shared" si="7"/>
        <v>1</v>
      </c>
      <c r="I537" s="80">
        <f t="shared" si="8"/>
        <v>1</v>
      </c>
      <c r="J537" s="80"/>
      <c r="K537" s="80"/>
      <c r="L537" s="80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spans="1:26" ht="14.25" customHeight="1" x14ac:dyDescent="0.2">
      <c r="A538" s="79" t="s">
        <v>1769</v>
      </c>
      <c r="B538" s="79" t="s">
        <v>1770</v>
      </c>
      <c r="C538" s="80" t="str">
        <f t="shared" si="6"/>
        <v>K. RAILWAY</v>
      </c>
      <c r="D538" s="80"/>
      <c r="E538" s="80"/>
      <c r="F538" s="80"/>
      <c r="G538" s="80">
        <v>9</v>
      </c>
      <c r="H538" s="80">
        <f t="shared" si="7"/>
        <v>1</v>
      </c>
      <c r="I538" s="80">
        <f t="shared" si="8"/>
        <v>1</v>
      </c>
      <c r="J538" s="80"/>
      <c r="K538" s="80"/>
      <c r="L538" s="80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spans="1:26" ht="14.25" customHeight="1" x14ac:dyDescent="0.2">
      <c r="A539" s="79" t="s">
        <v>2377</v>
      </c>
      <c r="B539" s="79" t="s">
        <v>2378</v>
      </c>
      <c r="C539" s="80" t="str">
        <f t="shared" si="6"/>
        <v>KADIMACHIN</v>
      </c>
      <c r="D539" s="80"/>
      <c r="E539" s="80"/>
      <c r="F539" s="80"/>
      <c r="G539" s="80">
        <v>23</v>
      </c>
      <c r="H539" s="80">
        <f t="shared" si="7"/>
        <v>1</v>
      </c>
      <c r="I539" s="80">
        <f t="shared" si="8"/>
        <v>1</v>
      </c>
      <c r="J539" s="80"/>
      <c r="K539" s="80"/>
      <c r="L539" s="80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spans="1:26" ht="14.25" customHeight="1" x14ac:dyDescent="0.2">
      <c r="A540" s="79" t="s">
        <v>875</v>
      </c>
      <c r="B540" s="79" t="s">
        <v>876</v>
      </c>
      <c r="C540" s="80" t="str">
        <f t="shared" si="6"/>
        <v>KADPAKADE</v>
      </c>
      <c r="D540" s="80"/>
      <c r="E540" s="80"/>
      <c r="F540" s="80"/>
      <c r="G540" s="80">
        <v>6</v>
      </c>
      <c r="H540" s="80">
        <f t="shared" si="7"/>
        <v>1</v>
      </c>
      <c r="I540" s="80">
        <f t="shared" si="8"/>
        <v>1</v>
      </c>
      <c r="J540" s="80"/>
      <c r="K540" s="80"/>
      <c r="L540" s="80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spans="1:26" ht="14.25" customHeight="1" x14ac:dyDescent="0.2">
      <c r="A541" s="79" t="s">
        <v>1207</v>
      </c>
      <c r="B541" s="79" t="s">
        <v>1208</v>
      </c>
      <c r="C541" s="80" t="str">
        <f t="shared" si="6"/>
        <v>KADSHI</v>
      </c>
      <c r="D541" s="80"/>
      <c r="E541" s="80"/>
      <c r="F541" s="80"/>
      <c r="G541" s="80">
        <v>1</v>
      </c>
      <c r="H541" s="80">
        <f t="shared" si="7"/>
        <v>1</v>
      </c>
      <c r="I541" s="80">
        <f t="shared" si="8"/>
        <v>1</v>
      </c>
      <c r="J541" s="80"/>
      <c r="K541" s="80"/>
      <c r="L541" s="80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spans="1:26" ht="14.25" customHeight="1" x14ac:dyDescent="0.2">
      <c r="A542" s="79" t="s">
        <v>1443</v>
      </c>
      <c r="B542" s="79" t="s">
        <v>1444</v>
      </c>
      <c r="C542" s="80" t="str">
        <f t="shared" si="6"/>
        <v>KADUR</v>
      </c>
      <c r="D542" s="80"/>
      <c r="E542" s="80"/>
      <c r="F542" s="80"/>
      <c r="G542" s="80">
        <v>5</v>
      </c>
      <c r="H542" s="80">
        <f t="shared" si="7"/>
        <v>1</v>
      </c>
      <c r="I542" s="80">
        <f t="shared" si="8"/>
        <v>1</v>
      </c>
      <c r="J542" s="80"/>
      <c r="K542" s="80"/>
      <c r="L542" s="80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spans="1:26" ht="14.25" customHeight="1" x14ac:dyDescent="0.2">
      <c r="A543" s="79" t="s">
        <v>3017</v>
      </c>
      <c r="B543" s="79" t="s">
        <v>3018</v>
      </c>
      <c r="C543" s="80" t="str">
        <f t="shared" si="6"/>
        <v>KAGAL</v>
      </c>
      <c r="D543" s="80"/>
      <c r="E543" s="80"/>
      <c r="F543" s="80"/>
      <c r="G543" s="80">
        <v>4</v>
      </c>
      <c r="H543" s="80">
        <f t="shared" si="7"/>
        <v>1</v>
      </c>
      <c r="I543" s="80">
        <f t="shared" si="8"/>
        <v>1</v>
      </c>
      <c r="J543" s="80"/>
      <c r="K543" s="80"/>
      <c r="L543" s="80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spans="1:26" ht="14.25" customHeight="1" x14ac:dyDescent="0.2">
      <c r="A544" s="79" t="s">
        <v>1031</v>
      </c>
      <c r="B544" s="79" t="s">
        <v>1032</v>
      </c>
      <c r="C544" s="80" t="str">
        <f t="shared" si="6"/>
        <v>KAIRAT</v>
      </c>
      <c r="D544" s="80"/>
      <c r="E544" s="80"/>
      <c r="F544" s="80"/>
      <c r="G544" s="80">
        <v>2</v>
      </c>
      <c r="H544" s="80">
        <f t="shared" si="7"/>
        <v>1</v>
      </c>
      <c r="I544" s="80">
        <f t="shared" si="8"/>
        <v>1</v>
      </c>
      <c r="J544" s="80"/>
      <c r="K544" s="80"/>
      <c r="L544" s="80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spans="1:26" ht="14.25" customHeight="1" x14ac:dyDescent="0.2">
      <c r="A545" s="79" t="s">
        <v>1337</v>
      </c>
      <c r="B545" s="79" t="s">
        <v>1338</v>
      </c>
      <c r="C545" s="80" t="str">
        <f t="shared" si="6"/>
        <v>KAJULWADI</v>
      </c>
      <c r="D545" s="80"/>
      <c r="E545" s="80"/>
      <c r="F545" s="80"/>
      <c r="G545" s="80">
        <v>1</v>
      </c>
      <c r="H545" s="80">
        <f t="shared" si="7"/>
        <v>1</v>
      </c>
      <c r="I545" s="80">
        <f t="shared" si="8"/>
        <v>1</v>
      </c>
      <c r="J545" s="80"/>
      <c r="K545" s="80"/>
      <c r="L545" s="80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spans="1:26" ht="14.25" customHeight="1" x14ac:dyDescent="0.2">
      <c r="A546" s="79" t="s">
        <v>2483</v>
      </c>
      <c r="B546" s="79" t="s">
        <v>2484</v>
      </c>
      <c r="C546" s="80" t="str">
        <f t="shared" si="6"/>
        <v>KAJUMOL</v>
      </c>
      <c r="D546" s="80"/>
      <c r="E546" s="80"/>
      <c r="F546" s="80"/>
      <c r="G546" s="80">
        <v>12</v>
      </c>
      <c r="H546" s="80">
        <f t="shared" si="7"/>
        <v>1</v>
      </c>
      <c r="I546" s="80">
        <f t="shared" si="8"/>
        <v>1</v>
      </c>
      <c r="J546" s="80"/>
      <c r="K546" s="80"/>
      <c r="L546" s="80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spans="1:26" ht="14.25" customHeight="1" x14ac:dyDescent="0.2">
      <c r="A547" s="79" t="s">
        <v>2110</v>
      </c>
      <c r="B547" s="79" t="s">
        <v>2111</v>
      </c>
      <c r="C547" s="80" t="str">
        <f t="shared" si="6"/>
        <v>KAKODA</v>
      </c>
      <c r="D547" s="80"/>
      <c r="E547" s="80"/>
      <c r="F547" s="80"/>
      <c r="G547" s="80">
        <v>1</v>
      </c>
      <c r="H547" s="80">
        <f t="shared" si="7"/>
        <v>1</v>
      </c>
      <c r="I547" s="80">
        <f t="shared" si="8"/>
        <v>1</v>
      </c>
      <c r="J547" s="80"/>
      <c r="K547" s="80"/>
      <c r="L547" s="80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spans="1:26" ht="14.25" customHeight="1" x14ac:dyDescent="0.2">
      <c r="A548" s="79" t="s">
        <v>2460</v>
      </c>
      <c r="B548" s="79" t="s">
        <v>2461</v>
      </c>
      <c r="C548" s="80" t="str">
        <f t="shared" si="6"/>
        <v>KAKUMADDI</v>
      </c>
      <c r="D548" s="80"/>
      <c r="E548" s="80"/>
      <c r="F548" s="80"/>
      <c r="G548" s="80">
        <v>15</v>
      </c>
      <c r="H548" s="80">
        <f t="shared" si="7"/>
        <v>1</v>
      </c>
      <c r="I548" s="80">
        <f t="shared" si="8"/>
        <v>1</v>
      </c>
      <c r="J548" s="80"/>
      <c r="K548" s="80"/>
      <c r="L548" s="80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spans="1:26" ht="14.25" customHeight="1" x14ac:dyDescent="0.2">
      <c r="A549" s="79" t="s">
        <v>2245</v>
      </c>
      <c r="B549" s="79" t="s">
        <v>2246</v>
      </c>
      <c r="C549" s="80" t="str">
        <f t="shared" si="6"/>
        <v>KALATGI</v>
      </c>
      <c r="D549" s="80"/>
      <c r="E549" s="80"/>
      <c r="F549" s="80"/>
      <c r="G549" s="80">
        <v>10</v>
      </c>
      <c r="H549" s="80">
        <f t="shared" si="7"/>
        <v>1</v>
      </c>
      <c r="I549" s="80">
        <f t="shared" si="8"/>
        <v>1</v>
      </c>
      <c r="J549" s="80"/>
      <c r="K549" s="80"/>
      <c r="L549" s="80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spans="1:26" ht="14.25" customHeight="1" x14ac:dyDescent="0.2">
      <c r="A550" s="79" t="s">
        <v>1106</v>
      </c>
      <c r="B550" s="79" t="s">
        <v>1107</v>
      </c>
      <c r="C550" s="80" t="str">
        <f t="shared" si="6"/>
        <v>KALAY</v>
      </c>
      <c r="D550" s="80"/>
      <c r="E550" s="80"/>
      <c r="F550" s="80"/>
      <c r="G550" s="80">
        <v>4</v>
      </c>
      <c r="H550" s="80">
        <f t="shared" si="7"/>
        <v>1</v>
      </c>
      <c r="I550" s="80">
        <f t="shared" si="8"/>
        <v>1</v>
      </c>
      <c r="J550" s="80"/>
      <c r="K550" s="80"/>
      <c r="L550" s="80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spans="1:26" ht="14.25" customHeight="1" x14ac:dyDescent="0.2">
      <c r="A551" s="79" t="s">
        <v>1299</v>
      </c>
      <c r="B551" s="79" t="s">
        <v>1300</v>
      </c>
      <c r="C551" s="80" t="str">
        <f t="shared" si="6"/>
        <v>KALE</v>
      </c>
      <c r="D551" s="80"/>
      <c r="E551" s="80"/>
      <c r="F551" s="80"/>
      <c r="G551" s="80">
        <v>4</v>
      </c>
      <c r="H551" s="80">
        <f t="shared" si="7"/>
        <v>1</v>
      </c>
      <c r="I551" s="80">
        <f t="shared" si="8"/>
        <v>1</v>
      </c>
      <c r="J551" s="80"/>
      <c r="K551" s="80"/>
      <c r="L551" s="80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spans="1:26" ht="14.25" customHeight="1" x14ac:dyDescent="0.2">
      <c r="A552" s="79" t="s">
        <v>1883</v>
      </c>
      <c r="B552" s="79" t="s">
        <v>1884</v>
      </c>
      <c r="C552" s="80" t="str">
        <f t="shared" si="6"/>
        <v>KALMAMOL</v>
      </c>
      <c r="D552" s="80"/>
      <c r="E552" s="80"/>
      <c r="F552" s="80"/>
      <c r="G552" s="80">
        <v>2</v>
      </c>
      <c r="H552" s="80">
        <f t="shared" si="7"/>
        <v>1</v>
      </c>
      <c r="I552" s="80">
        <f t="shared" si="8"/>
        <v>1</v>
      </c>
      <c r="J552" s="80"/>
      <c r="K552" s="80"/>
      <c r="L552" s="80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spans="1:26" ht="14.25" customHeight="1" x14ac:dyDescent="0.2">
      <c r="A553" s="79" t="s">
        <v>1306</v>
      </c>
      <c r="B553" s="79" t="s">
        <v>1305</v>
      </c>
      <c r="C553" s="80" t="str">
        <f t="shared" si="6"/>
        <v>KALNE</v>
      </c>
      <c r="D553" s="80"/>
      <c r="E553" s="80"/>
      <c r="F553" s="80"/>
      <c r="G553" s="80">
        <v>1</v>
      </c>
      <c r="H553" s="80">
        <f t="shared" si="7"/>
        <v>1</v>
      </c>
      <c r="I553" s="80">
        <f t="shared" si="8"/>
        <v>1</v>
      </c>
      <c r="J553" s="80"/>
      <c r="K553" s="80"/>
      <c r="L553" s="80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spans="1:26" ht="14.25" customHeight="1" x14ac:dyDescent="0.2">
      <c r="A554" s="79" t="s">
        <v>844</v>
      </c>
      <c r="B554" s="79" t="s">
        <v>845</v>
      </c>
      <c r="C554" s="80" t="str">
        <f t="shared" si="6"/>
        <v>KALOBA TMP</v>
      </c>
      <c r="D554" s="80"/>
      <c r="E554" s="80"/>
      <c r="F554" s="80"/>
      <c r="G554" s="80">
        <v>5</v>
      </c>
      <c r="H554" s="80">
        <f t="shared" si="7"/>
        <v>1</v>
      </c>
      <c r="I554" s="80">
        <f t="shared" si="8"/>
        <v>1</v>
      </c>
      <c r="J554" s="80"/>
      <c r="K554" s="80"/>
      <c r="L554" s="80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spans="1:26" ht="14.25" customHeight="1" x14ac:dyDescent="0.2">
      <c r="A555" s="79" t="s">
        <v>3050</v>
      </c>
      <c r="B555" s="79" t="s">
        <v>3051</v>
      </c>
      <c r="C555" s="80" t="str">
        <f t="shared" si="6"/>
        <v>KALSHE</v>
      </c>
      <c r="D555" s="80"/>
      <c r="E555" s="80"/>
      <c r="F555" s="80"/>
      <c r="G555" s="80">
        <v>2</v>
      </c>
      <c r="H555" s="80">
        <f t="shared" si="7"/>
        <v>1</v>
      </c>
      <c r="I555" s="80">
        <f t="shared" si="8"/>
        <v>1</v>
      </c>
      <c r="J555" s="80"/>
      <c r="K555" s="80"/>
      <c r="L555" s="80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spans="1:26" ht="14.25" customHeight="1" x14ac:dyDescent="0.2">
      <c r="A556" s="79" t="s">
        <v>3683</v>
      </c>
      <c r="B556" s="79" t="s">
        <v>3684</v>
      </c>
      <c r="C556" s="80" t="str">
        <f t="shared" si="6"/>
        <v>KALVI TITA</v>
      </c>
      <c r="D556" s="80"/>
      <c r="E556" s="80"/>
      <c r="F556" s="80"/>
      <c r="G556" s="80">
        <v>1</v>
      </c>
      <c r="H556" s="80">
        <f t="shared" si="7"/>
        <v>1</v>
      </c>
      <c r="I556" s="80">
        <f t="shared" si="8"/>
        <v>1</v>
      </c>
      <c r="J556" s="80"/>
      <c r="K556" s="80"/>
      <c r="L556" s="80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spans="1:26" ht="14.25" customHeight="1" x14ac:dyDescent="0.2">
      <c r="A557" s="79" t="s">
        <v>1002</v>
      </c>
      <c r="B557" s="79" t="s">
        <v>1003</v>
      </c>
      <c r="C557" s="80" t="str">
        <f t="shared" si="6"/>
        <v>KAMI/PNCHYT</v>
      </c>
      <c r="D557" s="80"/>
      <c r="E557" s="80"/>
      <c r="F557" s="80"/>
      <c r="G557" s="80">
        <v>4</v>
      </c>
      <c r="H557" s="80">
        <f t="shared" si="7"/>
        <v>1</v>
      </c>
      <c r="I557" s="80">
        <f t="shared" si="8"/>
        <v>1</v>
      </c>
      <c r="J557" s="80"/>
      <c r="K557" s="80"/>
      <c r="L557" s="80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spans="1:26" ht="14.25" customHeight="1" x14ac:dyDescent="0.2">
      <c r="A558" s="79" t="s">
        <v>2774</v>
      </c>
      <c r="B558" s="79" t="s">
        <v>2775</v>
      </c>
      <c r="C558" s="80" t="str">
        <f t="shared" si="6"/>
        <v>KAMORCOND</v>
      </c>
      <c r="D558" s="80"/>
      <c r="E558" s="80"/>
      <c r="F558" s="80"/>
      <c r="G558" s="80">
        <v>5</v>
      </c>
      <c r="H558" s="80">
        <f t="shared" si="7"/>
        <v>1</v>
      </c>
      <c r="I558" s="80">
        <f t="shared" si="8"/>
        <v>1</v>
      </c>
      <c r="J558" s="80"/>
      <c r="K558" s="80"/>
      <c r="L558" s="80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spans="1:26" ht="14.25" customHeight="1" x14ac:dyDescent="0.2">
      <c r="A559" s="79" t="s">
        <v>152</v>
      </c>
      <c r="B559" s="79" t="s">
        <v>153</v>
      </c>
      <c r="C559" s="80" t="str">
        <f t="shared" si="6"/>
        <v>KANDOL TMP</v>
      </c>
      <c r="D559" s="80"/>
      <c r="E559" s="80"/>
      <c r="F559" s="80"/>
      <c r="G559" s="80">
        <v>50</v>
      </c>
      <c r="H559" s="80">
        <f t="shared" si="7"/>
        <v>1</v>
      </c>
      <c r="I559" s="80">
        <f t="shared" si="8"/>
        <v>1</v>
      </c>
      <c r="J559" s="80"/>
      <c r="K559" s="80"/>
      <c r="L559" s="80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spans="1:26" ht="14.25" customHeight="1" x14ac:dyDescent="0.2">
      <c r="A560" s="79" t="s">
        <v>1689</v>
      </c>
      <c r="B560" s="79" t="s">
        <v>1690</v>
      </c>
      <c r="C560" s="80" t="str">
        <f t="shared" si="6"/>
        <v>KANGWADA</v>
      </c>
      <c r="D560" s="80"/>
      <c r="E560" s="80"/>
      <c r="F560" s="80"/>
      <c r="G560" s="80">
        <v>1</v>
      </c>
      <c r="H560" s="80">
        <f t="shared" si="7"/>
        <v>1</v>
      </c>
      <c r="I560" s="80">
        <f t="shared" si="8"/>
        <v>1</v>
      </c>
      <c r="J560" s="80"/>
      <c r="K560" s="80"/>
      <c r="L560" s="80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spans="1:26" ht="14.25" customHeight="1" x14ac:dyDescent="0.2">
      <c r="A561" s="79" t="s">
        <v>2599</v>
      </c>
      <c r="B561" s="79" t="s">
        <v>2600</v>
      </c>
      <c r="C561" s="80" t="str">
        <f t="shared" si="6"/>
        <v>KANIBAG</v>
      </c>
      <c r="D561" s="80"/>
      <c r="E561" s="80"/>
      <c r="F561" s="80"/>
      <c r="G561" s="80">
        <v>1</v>
      </c>
      <c r="H561" s="80">
        <f t="shared" si="7"/>
        <v>1</v>
      </c>
      <c r="I561" s="80">
        <f t="shared" si="8"/>
        <v>1</v>
      </c>
      <c r="J561" s="80"/>
      <c r="K561" s="80"/>
      <c r="L561" s="80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spans="1:26" ht="14.25" customHeight="1" x14ac:dyDescent="0.2">
      <c r="A562" s="79" t="s">
        <v>1252</v>
      </c>
      <c r="B562" s="79" t="s">
        <v>1253</v>
      </c>
      <c r="C562" s="80" t="str">
        <f t="shared" si="6"/>
        <v>KANKAVLI</v>
      </c>
      <c r="D562" s="80"/>
      <c r="E562" s="80"/>
      <c r="F562" s="80"/>
      <c r="G562" s="80">
        <v>7</v>
      </c>
      <c r="H562" s="80">
        <f t="shared" si="7"/>
        <v>1</v>
      </c>
      <c r="I562" s="80">
        <f t="shared" si="8"/>
        <v>1</v>
      </c>
      <c r="J562" s="80"/>
      <c r="K562" s="80"/>
      <c r="L562" s="80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spans="1:26" ht="14.25" customHeight="1" x14ac:dyDescent="0.2">
      <c r="A563" s="79" t="s">
        <v>1946</v>
      </c>
      <c r="B563" s="79" t="s">
        <v>1947</v>
      </c>
      <c r="C563" s="80" t="str">
        <f t="shared" si="6"/>
        <v>KANKERI</v>
      </c>
      <c r="D563" s="80"/>
      <c r="E563" s="80"/>
      <c r="F563" s="80"/>
      <c r="G563" s="80">
        <v>7</v>
      </c>
      <c r="H563" s="80">
        <f t="shared" si="7"/>
        <v>1</v>
      </c>
      <c r="I563" s="80">
        <f t="shared" si="8"/>
        <v>1</v>
      </c>
      <c r="J563" s="80"/>
      <c r="K563" s="80"/>
      <c r="L563" s="80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spans="1:26" ht="14.25" customHeight="1" x14ac:dyDescent="0.2">
      <c r="A564" s="79" t="s">
        <v>1350</v>
      </c>
      <c r="B564" s="79" t="s">
        <v>1351</v>
      </c>
      <c r="C564" s="80" t="str">
        <f t="shared" si="6"/>
        <v>KANKUMBI</v>
      </c>
      <c r="D564" s="80"/>
      <c r="E564" s="80"/>
      <c r="F564" s="80"/>
      <c r="G564" s="80">
        <v>18</v>
      </c>
      <c r="H564" s="80">
        <f t="shared" si="7"/>
        <v>1</v>
      </c>
      <c r="I564" s="80">
        <f t="shared" si="8"/>
        <v>1</v>
      </c>
      <c r="J564" s="80"/>
      <c r="K564" s="80"/>
      <c r="L564" s="80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spans="1:26" ht="14.25" customHeight="1" x14ac:dyDescent="0.2">
      <c r="A565" s="79" t="s">
        <v>2228</v>
      </c>
      <c r="B565" s="79" t="s">
        <v>2229</v>
      </c>
      <c r="C565" s="80" t="str">
        <f t="shared" si="6"/>
        <v>KANUR</v>
      </c>
      <c r="D565" s="80"/>
      <c r="E565" s="80"/>
      <c r="F565" s="80"/>
      <c r="G565" s="80">
        <v>1</v>
      </c>
      <c r="H565" s="80">
        <f t="shared" si="7"/>
        <v>1</v>
      </c>
      <c r="I565" s="80">
        <f t="shared" si="8"/>
        <v>1</v>
      </c>
      <c r="J565" s="80"/>
      <c r="K565" s="80"/>
      <c r="L565" s="80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spans="1:26" ht="14.25" customHeight="1" x14ac:dyDescent="0.2">
      <c r="A566" s="79" t="s">
        <v>1890</v>
      </c>
      <c r="B566" s="79" t="s">
        <v>1891</v>
      </c>
      <c r="C566" s="80" t="str">
        <f t="shared" si="6"/>
        <v>KAPILESHWAR</v>
      </c>
      <c r="D566" s="80"/>
      <c r="E566" s="80"/>
      <c r="F566" s="80"/>
      <c r="G566" s="80">
        <v>6</v>
      </c>
      <c r="H566" s="80">
        <f t="shared" si="7"/>
        <v>1</v>
      </c>
      <c r="I566" s="80">
        <f t="shared" si="8"/>
        <v>1</v>
      </c>
      <c r="J566" s="80"/>
      <c r="K566" s="80"/>
      <c r="L566" s="80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spans="1:26" ht="14.25" customHeight="1" x14ac:dyDescent="0.2">
      <c r="A567" s="79" t="s">
        <v>658</v>
      </c>
      <c r="B567" s="79" t="s">
        <v>659</v>
      </c>
      <c r="C567" s="80" t="str">
        <f t="shared" si="6"/>
        <v>KARABHAT</v>
      </c>
      <c r="D567" s="80"/>
      <c r="E567" s="80"/>
      <c r="F567" s="80"/>
      <c r="G567" s="80">
        <v>2</v>
      </c>
      <c r="H567" s="80">
        <f t="shared" si="7"/>
        <v>1</v>
      </c>
      <c r="I567" s="80">
        <f t="shared" si="8"/>
        <v>1</v>
      </c>
      <c r="J567" s="80"/>
      <c r="K567" s="80"/>
      <c r="L567" s="80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spans="1:26" ht="14.25" customHeight="1" x14ac:dyDescent="0.2">
      <c r="A568" s="79" t="s">
        <v>378</v>
      </c>
      <c r="B568" s="79" t="s">
        <v>379</v>
      </c>
      <c r="C568" s="80" t="str">
        <f t="shared" si="6"/>
        <v>KARANZOL</v>
      </c>
      <c r="D568" s="80"/>
      <c r="E568" s="80"/>
      <c r="F568" s="80"/>
      <c r="G568" s="80">
        <v>3</v>
      </c>
      <c r="H568" s="80">
        <f t="shared" si="7"/>
        <v>1</v>
      </c>
      <c r="I568" s="80">
        <f t="shared" si="8"/>
        <v>1</v>
      </c>
      <c r="J568" s="80"/>
      <c r="K568" s="80"/>
      <c r="L568" s="80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spans="1:26" ht="14.25" customHeight="1" x14ac:dyDescent="0.2">
      <c r="A569" s="79" t="s">
        <v>1727</v>
      </c>
      <c r="B569" s="79" t="s">
        <v>1728</v>
      </c>
      <c r="C569" s="80" t="str">
        <f t="shared" si="6"/>
        <v>KARAPUR</v>
      </c>
      <c r="D569" s="80"/>
      <c r="E569" s="80"/>
      <c r="F569" s="80"/>
      <c r="G569" s="80">
        <v>2</v>
      </c>
      <c r="H569" s="80">
        <f t="shared" si="7"/>
        <v>1</v>
      </c>
      <c r="I569" s="80">
        <f t="shared" si="8"/>
        <v>1</v>
      </c>
      <c r="J569" s="80"/>
      <c r="K569" s="80"/>
      <c r="L569" s="80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spans="1:26" ht="14.25" customHeight="1" x14ac:dyDescent="0.2">
      <c r="A570" s="79" t="s">
        <v>1729</v>
      </c>
      <c r="B570" s="79" t="s">
        <v>1730</v>
      </c>
      <c r="C570" s="80" t="str">
        <f t="shared" si="6"/>
        <v>KARAPUR PHC</v>
      </c>
      <c r="D570" s="80"/>
      <c r="E570" s="80"/>
      <c r="F570" s="80"/>
      <c r="G570" s="80">
        <v>2</v>
      </c>
      <c r="H570" s="80">
        <f t="shared" si="7"/>
        <v>1</v>
      </c>
      <c r="I570" s="80">
        <f t="shared" si="8"/>
        <v>1</v>
      </c>
      <c r="J570" s="80"/>
      <c r="K570" s="80"/>
      <c r="L570" s="80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spans="1:26" ht="14.25" customHeight="1" x14ac:dyDescent="0.2">
      <c r="A571" s="79" t="s">
        <v>136</v>
      </c>
      <c r="B571" s="79" t="s">
        <v>137</v>
      </c>
      <c r="C571" s="80" t="str">
        <f t="shared" si="6"/>
        <v>KARAPUR TSK</v>
      </c>
      <c r="D571" s="80"/>
      <c r="E571" s="80"/>
      <c r="F571" s="80"/>
      <c r="G571" s="80">
        <v>44</v>
      </c>
      <c r="H571" s="80">
        <f t="shared" si="7"/>
        <v>1</v>
      </c>
      <c r="I571" s="80">
        <f t="shared" si="8"/>
        <v>1</v>
      </c>
      <c r="J571" s="80"/>
      <c r="K571" s="80"/>
      <c r="L571" s="80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spans="1:26" ht="14.25" customHeight="1" x14ac:dyDescent="0.2">
      <c r="A572" s="79" t="s">
        <v>102</v>
      </c>
      <c r="B572" s="79" t="s">
        <v>103</v>
      </c>
      <c r="C572" s="80" t="str">
        <f t="shared" si="6"/>
        <v>KARASWADA</v>
      </c>
      <c r="D572" s="80"/>
      <c r="E572" s="80"/>
      <c r="F572" s="80"/>
      <c r="G572" s="80">
        <v>118</v>
      </c>
      <c r="H572" s="80">
        <f t="shared" si="7"/>
        <v>1</v>
      </c>
      <c r="I572" s="80">
        <f t="shared" si="8"/>
        <v>1</v>
      </c>
      <c r="J572" s="80"/>
      <c r="K572" s="80"/>
      <c r="L572" s="80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spans="1:26" ht="14.25" customHeight="1" x14ac:dyDescent="0.2">
      <c r="A573" s="79" t="s">
        <v>2315</v>
      </c>
      <c r="B573" s="79" t="s">
        <v>2316</v>
      </c>
      <c r="C573" s="80" t="str">
        <f t="shared" si="6"/>
        <v>KARAY</v>
      </c>
      <c r="D573" s="80"/>
      <c r="E573" s="80"/>
      <c r="F573" s="80"/>
      <c r="G573" s="80">
        <v>18</v>
      </c>
      <c r="H573" s="80">
        <f t="shared" si="7"/>
        <v>1</v>
      </c>
      <c r="I573" s="80">
        <f t="shared" si="8"/>
        <v>1</v>
      </c>
      <c r="J573" s="80"/>
      <c r="K573" s="80"/>
      <c r="L573" s="80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spans="1:26" ht="14.25" customHeight="1" x14ac:dyDescent="0.2">
      <c r="A574" s="79" t="s">
        <v>1731</v>
      </c>
      <c r="B574" s="79" t="s">
        <v>1732</v>
      </c>
      <c r="C574" s="80" t="str">
        <f t="shared" si="6"/>
        <v>KAREKHAJAN</v>
      </c>
      <c r="D574" s="80"/>
      <c r="E574" s="80"/>
      <c r="F574" s="80"/>
      <c r="G574" s="80">
        <v>3</v>
      </c>
      <c r="H574" s="80">
        <f t="shared" si="7"/>
        <v>1</v>
      </c>
      <c r="I574" s="80">
        <f t="shared" si="8"/>
        <v>1</v>
      </c>
      <c r="J574" s="80"/>
      <c r="K574" s="80"/>
      <c r="L574" s="80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spans="1:26" ht="14.25" customHeight="1" x14ac:dyDescent="0.2">
      <c r="A575" s="79" t="s">
        <v>3695</v>
      </c>
      <c r="B575" s="79" t="s">
        <v>3696</v>
      </c>
      <c r="C575" s="80" t="str">
        <f t="shared" si="6"/>
        <v>KARLI</v>
      </c>
      <c r="D575" s="80"/>
      <c r="E575" s="80"/>
      <c r="F575" s="80"/>
      <c r="G575" s="80">
        <v>0</v>
      </c>
      <c r="H575" s="80">
        <f t="shared" si="7"/>
        <v>1</v>
      </c>
      <c r="I575" s="80">
        <f t="shared" si="8"/>
        <v>1</v>
      </c>
      <c r="J575" s="80"/>
      <c r="K575" s="80"/>
      <c r="L575" s="80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spans="1:26" ht="14.25" customHeight="1" x14ac:dyDescent="0.2">
      <c r="A576" s="79" t="s">
        <v>354</v>
      </c>
      <c r="B576" s="79" t="s">
        <v>355</v>
      </c>
      <c r="C576" s="80" t="str">
        <f t="shared" si="6"/>
        <v>KARMALI</v>
      </c>
      <c r="D576" s="80"/>
      <c r="E576" s="80"/>
      <c r="F576" s="80"/>
      <c r="G576" s="80">
        <v>6</v>
      </c>
      <c r="H576" s="80">
        <f t="shared" si="7"/>
        <v>1</v>
      </c>
      <c r="I576" s="80">
        <f t="shared" si="8"/>
        <v>1</v>
      </c>
      <c r="J576" s="80"/>
      <c r="K576" s="80"/>
      <c r="L576" s="80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spans="1:26" ht="14.25" customHeight="1" x14ac:dyDescent="0.2">
      <c r="A577" s="79" t="s">
        <v>1045</v>
      </c>
      <c r="B577" s="79" t="s">
        <v>1046</v>
      </c>
      <c r="C577" s="80" t="str">
        <f t="shared" si="6"/>
        <v>KARMANE</v>
      </c>
      <c r="D577" s="80"/>
      <c r="E577" s="80"/>
      <c r="F577" s="80"/>
      <c r="G577" s="80">
        <v>13</v>
      </c>
      <c r="H577" s="80">
        <f t="shared" si="7"/>
        <v>1</v>
      </c>
      <c r="I577" s="80">
        <f t="shared" si="8"/>
        <v>1</v>
      </c>
      <c r="J577" s="80"/>
      <c r="K577" s="80"/>
      <c r="L577" s="80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spans="1:26" ht="14.25" customHeight="1" x14ac:dyDescent="0.2">
      <c r="A578" s="79" t="s">
        <v>2020</v>
      </c>
      <c r="B578" s="79" t="s">
        <v>2021</v>
      </c>
      <c r="C578" s="80" t="str">
        <f t="shared" si="6"/>
        <v>KARNALE</v>
      </c>
      <c r="D578" s="80"/>
      <c r="E578" s="80"/>
      <c r="F578" s="80"/>
      <c r="G578" s="80">
        <v>1</v>
      </c>
      <c r="H578" s="80">
        <f t="shared" si="7"/>
        <v>1</v>
      </c>
      <c r="I578" s="80">
        <f t="shared" si="8"/>
        <v>1</v>
      </c>
      <c r="J578" s="80"/>
      <c r="K578" s="80"/>
      <c r="L578" s="80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spans="1:26" ht="14.25" customHeight="1" x14ac:dyDescent="0.2">
      <c r="A579" s="79" t="s">
        <v>2489</v>
      </c>
      <c r="B579" s="79" t="s">
        <v>2490</v>
      </c>
      <c r="C579" s="80" t="str">
        <f t="shared" si="6"/>
        <v>KARSHIMOL</v>
      </c>
      <c r="D579" s="80"/>
      <c r="E579" s="80"/>
      <c r="F579" s="80"/>
      <c r="G579" s="80">
        <v>11</v>
      </c>
      <c r="H579" s="80">
        <f t="shared" si="7"/>
        <v>1</v>
      </c>
      <c r="I579" s="80">
        <f t="shared" si="8"/>
        <v>1</v>
      </c>
      <c r="J579" s="80"/>
      <c r="K579" s="80"/>
      <c r="L579" s="80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spans="1:26" ht="14.25" customHeight="1" x14ac:dyDescent="0.2">
      <c r="A580" s="79" t="s">
        <v>832</v>
      </c>
      <c r="B580" s="79" t="s">
        <v>833</v>
      </c>
      <c r="C580" s="80" t="str">
        <f t="shared" si="6"/>
        <v>KARULWADA</v>
      </c>
      <c r="D580" s="80"/>
      <c r="E580" s="80"/>
      <c r="F580" s="80"/>
      <c r="G580" s="80">
        <v>2</v>
      </c>
      <c r="H580" s="80">
        <f t="shared" si="7"/>
        <v>1</v>
      </c>
      <c r="I580" s="80">
        <f t="shared" si="8"/>
        <v>1</v>
      </c>
      <c r="J580" s="80"/>
      <c r="K580" s="80"/>
      <c r="L580" s="80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spans="1:26" ht="14.25" customHeight="1" x14ac:dyDescent="0.2">
      <c r="A581" s="79" t="s">
        <v>2548</v>
      </c>
      <c r="B581" s="79" t="s">
        <v>2549</v>
      </c>
      <c r="C581" s="80" t="str">
        <f t="shared" si="6"/>
        <v>KARVE</v>
      </c>
      <c r="D581" s="80"/>
      <c r="E581" s="80"/>
      <c r="F581" s="80"/>
      <c r="G581" s="80">
        <v>3</v>
      </c>
      <c r="H581" s="80">
        <f t="shared" si="7"/>
        <v>1</v>
      </c>
      <c r="I581" s="80">
        <f t="shared" si="8"/>
        <v>1</v>
      </c>
      <c r="J581" s="80"/>
      <c r="K581" s="80"/>
      <c r="L581" s="80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spans="1:26" ht="14.25" customHeight="1" x14ac:dyDescent="0.2">
      <c r="A582" s="79" t="s">
        <v>1419</v>
      </c>
      <c r="B582" s="79" t="s">
        <v>1420</v>
      </c>
      <c r="C582" s="80" t="str">
        <f t="shared" si="6"/>
        <v>KARWAR</v>
      </c>
      <c r="D582" s="80"/>
      <c r="E582" s="80"/>
      <c r="F582" s="80"/>
      <c r="G582" s="80">
        <v>19</v>
      </c>
      <c r="H582" s="80">
        <f t="shared" si="7"/>
        <v>1</v>
      </c>
      <c r="I582" s="80">
        <f t="shared" si="8"/>
        <v>1</v>
      </c>
      <c r="J582" s="80"/>
      <c r="K582" s="80"/>
      <c r="L582" s="80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spans="1:26" ht="14.25" customHeight="1" x14ac:dyDescent="0.2">
      <c r="A583" s="79" t="s">
        <v>1248</v>
      </c>
      <c r="B583" s="79" t="s">
        <v>1249</v>
      </c>
      <c r="C583" s="80" t="str">
        <f t="shared" si="6"/>
        <v>KASAL</v>
      </c>
      <c r="D583" s="80"/>
      <c r="E583" s="80"/>
      <c r="F583" s="80"/>
      <c r="G583" s="80">
        <v>8</v>
      </c>
      <c r="H583" s="80">
        <f t="shared" si="7"/>
        <v>1</v>
      </c>
      <c r="I583" s="80">
        <f t="shared" si="8"/>
        <v>1</v>
      </c>
      <c r="J583" s="80"/>
      <c r="K583" s="80"/>
      <c r="L583" s="80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spans="1:26" ht="14.25" customHeight="1" x14ac:dyDescent="0.2">
      <c r="A584" s="79" t="s">
        <v>479</v>
      </c>
      <c r="B584" s="79" t="s">
        <v>480</v>
      </c>
      <c r="C584" s="80" t="str">
        <f t="shared" si="6"/>
        <v>KASARPAL</v>
      </c>
      <c r="D584" s="80"/>
      <c r="E584" s="80"/>
      <c r="F584" s="80"/>
      <c r="G584" s="80">
        <v>10</v>
      </c>
      <c r="H584" s="80">
        <f t="shared" si="7"/>
        <v>1</v>
      </c>
      <c r="I584" s="80">
        <f t="shared" si="8"/>
        <v>1</v>
      </c>
      <c r="J584" s="80"/>
      <c r="K584" s="80"/>
      <c r="L584" s="80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spans="1:26" ht="14.25" customHeight="1" x14ac:dyDescent="0.2">
      <c r="A585" s="79" t="s">
        <v>3853</v>
      </c>
      <c r="B585" s="79" t="s">
        <v>3854</v>
      </c>
      <c r="C585" s="80" t="str">
        <f t="shared" si="6"/>
        <v>Kasturba HS</v>
      </c>
      <c r="D585" s="80"/>
      <c r="E585" s="80"/>
      <c r="F585" s="80"/>
      <c r="G585" s="80">
        <v>0</v>
      </c>
      <c r="H585" s="80">
        <f t="shared" si="7"/>
        <v>1</v>
      </c>
      <c r="I585" s="80">
        <f t="shared" si="8"/>
        <v>1</v>
      </c>
      <c r="J585" s="80"/>
      <c r="K585" s="80"/>
      <c r="L585" s="80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spans="1:26" ht="14.25" customHeight="1" x14ac:dyDescent="0.2">
      <c r="A586" s="79" t="s">
        <v>2541</v>
      </c>
      <c r="B586" s="79" t="s">
        <v>2542</v>
      </c>
      <c r="C586" s="80" t="str">
        <f t="shared" si="6"/>
        <v>KATEBAG</v>
      </c>
      <c r="D586" s="80"/>
      <c r="E586" s="80"/>
      <c r="F586" s="80"/>
      <c r="G586" s="80">
        <v>1</v>
      </c>
      <c r="H586" s="80">
        <f t="shared" si="7"/>
        <v>1</v>
      </c>
      <c r="I586" s="80">
        <f t="shared" si="8"/>
        <v>1</v>
      </c>
      <c r="J586" s="80"/>
      <c r="K586" s="80"/>
      <c r="L586" s="80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spans="1:26" ht="14.25" customHeight="1" x14ac:dyDescent="0.2">
      <c r="A587" s="79" t="s">
        <v>2209</v>
      </c>
      <c r="B587" s="79" t="s">
        <v>2210</v>
      </c>
      <c r="C587" s="80" t="str">
        <f t="shared" si="6"/>
        <v>KATTA</v>
      </c>
      <c r="D587" s="80"/>
      <c r="E587" s="80"/>
      <c r="F587" s="80"/>
      <c r="G587" s="80">
        <v>1</v>
      </c>
      <c r="H587" s="80">
        <f t="shared" si="7"/>
        <v>1</v>
      </c>
      <c r="I587" s="80">
        <f t="shared" si="8"/>
        <v>1</v>
      </c>
      <c r="J587" s="80"/>
      <c r="K587" s="80"/>
      <c r="L587" s="80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spans="1:26" ht="14.25" customHeight="1" x14ac:dyDescent="0.2">
      <c r="A588" s="79" t="s">
        <v>1894</v>
      </c>
      <c r="B588" s="79" t="s">
        <v>1895</v>
      </c>
      <c r="C588" s="80" t="str">
        <f t="shared" si="6"/>
        <v>KAVLE TEMPL</v>
      </c>
      <c r="D588" s="80"/>
      <c r="E588" s="80"/>
      <c r="F588" s="80"/>
      <c r="G588" s="80">
        <v>4</v>
      </c>
      <c r="H588" s="80">
        <f t="shared" si="7"/>
        <v>1</v>
      </c>
      <c r="I588" s="80">
        <f t="shared" si="8"/>
        <v>1</v>
      </c>
      <c r="J588" s="80"/>
      <c r="K588" s="80"/>
      <c r="L588" s="80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spans="1:26" ht="14.25" customHeight="1" x14ac:dyDescent="0.2">
      <c r="A589" s="79" t="s">
        <v>1372</v>
      </c>
      <c r="B589" s="79" t="s">
        <v>1373</v>
      </c>
      <c r="C589" s="80" t="str">
        <f t="shared" si="6"/>
        <v>KAWEKUTTI</v>
      </c>
      <c r="D589" s="80"/>
      <c r="E589" s="80"/>
      <c r="F589" s="80"/>
      <c r="G589" s="80">
        <v>2</v>
      </c>
      <c r="H589" s="80">
        <f t="shared" si="7"/>
        <v>1</v>
      </c>
      <c r="I589" s="80">
        <f t="shared" si="8"/>
        <v>1</v>
      </c>
      <c r="J589" s="80"/>
      <c r="K589" s="80"/>
      <c r="L589" s="80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spans="1:26" ht="14.25" customHeight="1" x14ac:dyDescent="0.2">
      <c r="A590" s="79" t="s">
        <v>3643</v>
      </c>
      <c r="B590" s="79" t="s">
        <v>3644</v>
      </c>
      <c r="C590" s="80" t="str">
        <f t="shared" si="6"/>
        <v>KAWTAL</v>
      </c>
      <c r="D590" s="80"/>
      <c r="E590" s="80"/>
      <c r="F590" s="80"/>
      <c r="G590" s="80">
        <v>4</v>
      </c>
      <c r="H590" s="80">
        <f t="shared" si="7"/>
        <v>1</v>
      </c>
      <c r="I590" s="80">
        <f t="shared" si="8"/>
        <v>1</v>
      </c>
      <c r="J590" s="80"/>
      <c r="K590" s="80"/>
      <c r="L590" s="80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spans="1:26" ht="14.25" customHeight="1" x14ac:dyDescent="0.2">
      <c r="A591" s="79" t="s">
        <v>1695</v>
      </c>
      <c r="B591" s="79" t="s">
        <v>1696</v>
      </c>
      <c r="C591" s="80" t="str">
        <f t="shared" si="6"/>
        <v>KDPR S. TMP</v>
      </c>
      <c r="D591" s="80"/>
      <c r="E591" s="80"/>
      <c r="F591" s="80"/>
      <c r="G591" s="80">
        <v>4</v>
      </c>
      <c r="H591" s="80">
        <f t="shared" si="7"/>
        <v>1</v>
      </c>
      <c r="I591" s="80">
        <f t="shared" si="8"/>
        <v>1</v>
      </c>
      <c r="J591" s="80"/>
      <c r="K591" s="80"/>
      <c r="L591" s="80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spans="1:26" ht="14.25" customHeight="1" x14ac:dyDescent="0.2">
      <c r="A592" s="79" t="s">
        <v>496</v>
      </c>
      <c r="B592" s="79" t="s">
        <v>497</v>
      </c>
      <c r="C592" s="80" t="str">
        <f t="shared" si="6"/>
        <v>KEL JUNCTIN</v>
      </c>
      <c r="D592" s="80"/>
      <c r="E592" s="80"/>
      <c r="F592" s="80"/>
      <c r="G592" s="80">
        <v>2</v>
      </c>
      <c r="H592" s="80">
        <f t="shared" si="7"/>
        <v>1</v>
      </c>
      <c r="I592" s="80">
        <f t="shared" si="8"/>
        <v>1</v>
      </c>
      <c r="J592" s="80"/>
      <c r="K592" s="80"/>
      <c r="L592" s="80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spans="1:26" ht="14.25" customHeight="1" x14ac:dyDescent="0.2">
      <c r="A593" s="79" t="s">
        <v>1792</v>
      </c>
      <c r="B593" s="79" t="s">
        <v>1793</v>
      </c>
      <c r="C593" s="80" t="str">
        <f t="shared" si="6"/>
        <v>KELINI</v>
      </c>
      <c r="D593" s="80"/>
      <c r="E593" s="80"/>
      <c r="F593" s="80"/>
      <c r="G593" s="80">
        <v>13</v>
      </c>
      <c r="H593" s="80">
        <f t="shared" si="7"/>
        <v>1</v>
      </c>
      <c r="I593" s="80">
        <f t="shared" si="8"/>
        <v>1</v>
      </c>
      <c r="J593" s="80"/>
      <c r="K593" s="80"/>
      <c r="L593" s="80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spans="1:26" ht="14.25" customHeight="1" x14ac:dyDescent="0.2">
      <c r="A594" s="79" t="s">
        <v>231</v>
      </c>
      <c r="B594" s="79" t="s">
        <v>232</v>
      </c>
      <c r="C594" s="80" t="str">
        <f t="shared" si="6"/>
        <v>KELOSI</v>
      </c>
      <c r="D594" s="80"/>
      <c r="E594" s="80"/>
      <c r="F594" s="80"/>
      <c r="G594" s="80">
        <v>21</v>
      </c>
      <c r="H594" s="80">
        <f t="shared" si="7"/>
        <v>1</v>
      </c>
      <c r="I594" s="80">
        <f t="shared" si="8"/>
        <v>1</v>
      </c>
      <c r="J594" s="80"/>
      <c r="K594" s="80"/>
      <c r="L594" s="80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spans="1:26" ht="14.25" customHeight="1" x14ac:dyDescent="0.2">
      <c r="A595" s="79" t="s">
        <v>3685</v>
      </c>
      <c r="B595" s="79" t="s">
        <v>3686</v>
      </c>
      <c r="C595" s="80" t="str">
        <f t="shared" si="6"/>
        <v>KELUS</v>
      </c>
      <c r="D595" s="80"/>
      <c r="E595" s="80"/>
      <c r="F595" s="80"/>
      <c r="G595" s="80">
        <v>1</v>
      </c>
      <c r="H595" s="80">
        <f t="shared" si="7"/>
        <v>1</v>
      </c>
      <c r="I595" s="80">
        <f t="shared" si="8"/>
        <v>1</v>
      </c>
      <c r="J595" s="80"/>
      <c r="K595" s="80"/>
      <c r="L595" s="80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spans="1:26" ht="14.25" customHeight="1" x14ac:dyDescent="0.2">
      <c r="A596" s="79" t="s">
        <v>2700</v>
      </c>
      <c r="B596" s="79" t="s">
        <v>2701</v>
      </c>
      <c r="C596" s="80" t="str">
        <f t="shared" si="6"/>
        <v>KELVONA</v>
      </c>
      <c r="D596" s="80"/>
      <c r="E596" s="80"/>
      <c r="F596" s="80"/>
      <c r="G596" s="80">
        <v>11</v>
      </c>
      <c r="H596" s="80">
        <f t="shared" si="7"/>
        <v>1</v>
      </c>
      <c r="I596" s="80">
        <f t="shared" si="8"/>
        <v>1</v>
      </c>
      <c r="J596" s="80"/>
      <c r="K596" s="80"/>
      <c r="L596" s="80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spans="1:26" ht="14.25" customHeight="1" x14ac:dyDescent="0.2">
      <c r="A597" s="79" t="s">
        <v>3855</v>
      </c>
      <c r="B597" s="79" t="s">
        <v>3856</v>
      </c>
      <c r="C597" s="80" t="str">
        <f t="shared" si="6"/>
        <v>KENDRIYA VIDYALAY 1</v>
      </c>
      <c r="D597" s="80"/>
      <c r="E597" s="80"/>
      <c r="F597" s="80"/>
      <c r="G597" s="80">
        <v>0</v>
      </c>
      <c r="H597" s="80">
        <f t="shared" si="7"/>
        <v>1</v>
      </c>
      <c r="I597" s="80">
        <f t="shared" si="8"/>
        <v>1</v>
      </c>
      <c r="J597" s="80"/>
      <c r="K597" s="80"/>
      <c r="L597" s="80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spans="1:26" ht="14.25" customHeight="1" x14ac:dyDescent="0.2">
      <c r="A598" s="79" t="s">
        <v>3857</v>
      </c>
      <c r="B598" s="79" t="s">
        <v>3858</v>
      </c>
      <c r="C598" s="80" t="str">
        <f t="shared" si="6"/>
        <v>KENDRIYA VIDYALAY 2</v>
      </c>
      <c r="D598" s="80"/>
      <c r="E598" s="80"/>
      <c r="F598" s="80"/>
      <c r="G598" s="80">
        <v>0</v>
      </c>
      <c r="H598" s="80">
        <f t="shared" si="7"/>
        <v>1</v>
      </c>
      <c r="I598" s="80">
        <f t="shared" si="8"/>
        <v>1</v>
      </c>
      <c r="J598" s="80"/>
      <c r="K598" s="80"/>
      <c r="L598" s="80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spans="1:26" ht="14.25" customHeight="1" x14ac:dyDescent="0.2">
      <c r="A599" s="79" t="s">
        <v>963</v>
      </c>
      <c r="B599" s="79" t="s">
        <v>964</v>
      </c>
      <c r="C599" s="80" t="str">
        <f t="shared" si="6"/>
        <v>KEPKARWADA</v>
      </c>
      <c r="D599" s="80"/>
      <c r="E599" s="80"/>
      <c r="F599" s="80"/>
      <c r="G599" s="80">
        <v>5</v>
      </c>
      <c r="H599" s="80">
        <f t="shared" si="7"/>
        <v>1</v>
      </c>
      <c r="I599" s="80">
        <f t="shared" si="8"/>
        <v>1</v>
      </c>
      <c r="J599" s="80"/>
      <c r="K599" s="80"/>
      <c r="L599" s="80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spans="1:26" ht="14.25" customHeight="1" x14ac:dyDescent="0.2">
      <c r="A600" s="79" t="s">
        <v>1336</v>
      </c>
      <c r="B600" s="79" t="s">
        <v>1336</v>
      </c>
      <c r="C600" s="80" t="str">
        <f t="shared" si="6"/>
        <v>KER</v>
      </c>
      <c r="D600" s="80"/>
      <c r="E600" s="80"/>
      <c r="F600" s="80"/>
      <c r="G600" s="80">
        <v>1</v>
      </c>
      <c r="H600" s="80">
        <f t="shared" si="7"/>
        <v>1</v>
      </c>
      <c r="I600" s="80">
        <f t="shared" si="8"/>
        <v>1</v>
      </c>
      <c r="J600" s="80"/>
      <c r="K600" s="80"/>
      <c r="L600" s="80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spans="1:26" ht="14.25" customHeight="1" x14ac:dyDescent="0.2">
      <c r="A601" s="79" t="s">
        <v>656</v>
      </c>
      <c r="B601" s="79" t="s">
        <v>657</v>
      </c>
      <c r="C601" s="80" t="str">
        <f t="shared" si="6"/>
        <v>KERE DVKD</v>
      </c>
      <c r="D601" s="80"/>
      <c r="E601" s="80"/>
      <c r="F601" s="80"/>
      <c r="G601" s="80">
        <v>2</v>
      </c>
      <c r="H601" s="80">
        <f t="shared" si="7"/>
        <v>1</v>
      </c>
      <c r="I601" s="80">
        <f t="shared" si="8"/>
        <v>1</v>
      </c>
      <c r="J601" s="80"/>
      <c r="K601" s="80"/>
      <c r="L601" s="80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spans="1:26" ht="14.25" customHeight="1" x14ac:dyDescent="0.2">
      <c r="A602" s="79" t="s">
        <v>437</v>
      </c>
      <c r="B602" s="79" t="s">
        <v>438</v>
      </c>
      <c r="C602" s="80" t="str">
        <f t="shared" si="6"/>
        <v>KERI</v>
      </c>
      <c r="D602" s="80"/>
      <c r="E602" s="80"/>
      <c r="F602" s="80"/>
      <c r="G602" s="80">
        <v>26</v>
      </c>
      <c r="H602" s="80">
        <f t="shared" si="7"/>
        <v>1</v>
      </c>
      <c r="I602" s="80">
        <f t="shared" si="8"/>
        <v>1</v>
      </c>
      <c r="J602" s="80"/>
      <c r="K602" s="80"/>
      <c r="L602" s="80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spans="1:26" ht="14.25" customHeight="1" x14ac:dyDescent="0.2">
      <c r="A603" s="79" t="s">
        <v>956</v>
      </c>
      <c r="B603" s="79" t="s">
        <v>957</v>
      </c>
      <c r="C603" s="80" t="str">
        <f t="shared" si="6"/>
        <v>KERI CHURCH</v>
      </c>
      <c r="D603" s="80"/>
      <c r="E603" s="80"/>
      <c r="F603" s="80"/>
      <c r="G603" s="80">
        <v>4</v>
      </c>
      <c r="H603" s="80">
        <f t="shared" si="7"/>
        <v>1</v>
      </c>
      <c r="I603" s="80">
        <f t="shared" si="8"/>
        <v>1</v>
      </c>
      <c r="J603" s="80"/>
      <c r="K603" s="80"/>
      <c r="L603" s="80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spans="1:26" ht="14.25" customHeight="1" x14ac:dyDescent="0.2">
      <c r="A604" s="79" t="s">
        <v>954</v>
      </c>
      <c r="B604" s="79" t="s">
        <v>955</v>
      </c>
      <c r="C604" s="80" t="str">
        <f t="shared" si="6"/>
        <v>KERI TEMPLE</v>
      </c>
      <c r="D604" s="80"/>
      <c r="E604" s="80"/>
      <c r="F604" s="80"/>
      <c r="G604" s="80">
        <v>4</v>
      </c>
      <c r="H604" s="80">
        <f t="shared" si="7"/>
        <v>1</v>
      </c>
      <c r="I604" s="80">
        <f t="shared" si="8"/>
        <v>1</v>
      </c>
      <c r="J604" s="80"/>
      <c r="K604" s="80"/>
      <c r="L604" s="80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spans="1:26" ht="14.25" customHeight="1" x14ac:dyDescent="0.2">
      <c r="A605" s="79" t="s">
        <v>439</v>
      </c>
      <c r="B605" s="79" t="s">
        <v>440</v>
      </c>
      <c r="C605" s="80" t="str">
        <f t="shared" si="6"/>
        <v>KERI TOLL N</v>
      </c>
      <c r="D605" s="80"/>
      <c r="E605" s="80"/>
      <c r="F605" s="80"/>
      <c r="G605" s="80">
        <v>2</v>
      </c>
      <c r="H605" s="80">
        <f t="shared" si="7"/>
        <v>1</v>
      </c>
      <c r="I605" s="80">
        <f t="shared" si="8"/>
        <v>1</v>
      </c>
      <c r="J605" s="80"/>
      <c r="K605" s="80"/>
      <c r="L605" s="80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spans="1:26" ht="14.25" customHeight="1" x14ac:dyDescent="0.2">
      <c r="A606" s="82" t="s">
        <v>3859</v>
      </c>
      <c r="B606" s="82" t="s">
        <v>3860</v>
      </c>
      <c r="C606" s="80" t="str">
        <f t="shared" si="6"/>
        <v>Kevnem</v>
      </c>
      <c r="D606" s="80"/>
      <c r="E606" s="80"/>
      <c r="F606" s="80"/>
      <c r="G606" s="80">
        <v>0</v>
      </c>
      <c r="H606" s="80">
        <f t="shared" si="7"/>
        <v>1</v>
      </c>
      <c r="I606" s="80">
        <f t="shared" si="8"/>
        <v>1</v>
      </c>
      <c r="J606" s="80"/>
      <c r="K606" s="80"/>
      <c r="L606" s="80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spans="1:26" ht="14.25" customHeight="1" x14ac:dyDescent="0.2">
      <c r="A607" s="79" t="s">
        <v>347</v>
      </c>
      <c r="B607" s="79" t="s">
        <v>348</v>
      </c>
      <c r="C607" s="80" t="str">
        <f t="shared" si="6"/>
        <v>KHADKI</v>
      </c>
      <c r="D607" s="80"/>
      <c r="E607" s="80"/>
      <c r="F607" s="80"/>
      <c r="G607" s="80">
        <v>8</v>
      </c>
      <c r="H607" s="80">
        <f t="shared" si="7"/>
        <v>1</v>
      </c>
      <c r="I607" s="80">
        <f t="shared" si="8"/>
        <v>1</v>
      </c>
      <c r="J607" s="80"/>
      <c r="K607" s="80"/>
      <c r="L607" s="80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spans="1:26" ht="14.25" customHeight="1" x14ac:dyDescent="0.2">
      <c r="A608" s="79" t="s">
        <v>792</v>
      </c>
      <c r="B608" s="79" t="s">
        <v>793</v>
      </c>
      <c r="C608" s="80" t="str">
        <f t="shared" si="6"/>
        <v>KHAJNE</v>
      </c>
      <c r="D608" s="80"/>
      <c r="E608" s="80"/>
      <c r="F608" s="80"/>
      <c r="G608" s="80">
        <v>5</v>
      </c>
      <c r="H608" s="80">
        <f t="shared" si="7"/>
        <v>1</v>
      </c>
      <c r="I608" s="80">
        <f t="shared" si="8"/>
        <v>1</v>
      </c>
      <c r="J608" s="80"/>
      <c r="K608" s="80"/>
      <c r="L608" s="80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spans="1:26" ht="14.25" customHeight="1" x14ac:dyDescent="0.2">
      <c r="A609" s="79" t="s">
        <v>1395</v>
      </c>
      <c r="B609" s="79" t="s">
        <v>1396</v>
      </c>
      <c r="C609" s="80" t="str">
        <f t="shared" si="6"/>
        <v>KHANAPUR</v>
      </c>
      <c r="D609" s="80"/>
      <c r="E609" s="80"/>
      <c r="F609" s="80"/>
      <c r="G609" s="80">
        <v>25</v>
      </c>
      <c r="H609" s="80">
        <f t="shared" si="7"/>
        <v>1</v>
      </c>
      <c r="I609" s="80">
        <f t="shared" si="8"/>
        <v>1</v>
      </c>
      <c r="J609" s="80"/>
      <c r="K609" s="80"/>
      <c r="L609" s="80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spans="1:26" ht="14.25" customHeight="1" x14ac:dyDescent="0.2">
      <c r="A610" s="79" t="s">
        <v>1697</v>
      </c>
      <c r="B610" s="79" t="s">
        <v>1698</v>
      </c>
      <c r="C610" s="80" t="str">
        <f t="shared" si="6"/>
        <v>KHANDEPAR</v>
      </c>
      <c r="D610" s="80"/>
      <c r="E610" s="80"/>
      <c r="F610" s="80"/>
      <c r="G610" s="80">
        <v>22</v>
      </c>
      <c r="H610" s="80">
        <f t="shared" si="7"/>
        <v>1</v>
      </c>
      <c r="I610" s="80">
        <f t="shared" si="8"/>
        <v>1</v>
      </c>
      <c r="J610" s="80"/>
      <c r="K610" s="80"/>
      <c r="L610" s="80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spans="1:26" ht="14.25" customHeight="1" x14ac:dyDescent="0.2">
      <c r="A611" s="79" t="s">
        <v>889</v>
      </c>
      <c r="B611" s="79" t="s">
        <v>890</v>
      </c>
      <c r="C611" s="80" t="str">
        <f t="shared" si="6"/>
        <v>KHANDIR</v>
      </c>
      <c r="D611" s="80"/>
      <c r="E611" s="80"/>
      <c r="F611" s="80"/>
      <c r="G611" s="80">
        <v>5</v>
      </c>
      <c r="H611" s="80">
        <f t="shared" si="7"/>
        <v>1</v>
      </c>
      <c r="I611" s="80">
        <f t="shared" si="8"/>
        <v>1</v>
      </c>
      <c r="J611" s="80"/>
      <c r="K611" s="80"/>
      <c r="L611" s="80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spans="1:26" ht="14.25" customHeight="1" x14ac:dyDescent="0.2">
      <c r="A612" s="82" t="s">
        <v>3861</v>
      </c>
      <c r="B612" s="82" t="s">
        <v>3862</v>
      </c>
      <c r="C612" s="80" t="str">
        <f t="shared" si="6"/>
        <v>Khandola</v>
      </c>
      <c r="D612" s="80"/>
      <c r="E612" s="80"/>
      <c r="F612" s="80"/>
      <c r="G612" s="80">
        <v>0</v>
      </c>
      <c r="H612" s="80">
        <f t="shared" si="7"/>
        <v>1</v>
      </c>
      <c r="I612" s="80">
        <f t="shared" si="8"/>
        <v>1</v>
      </c>
      <c r="J612" s="80"/>
      <c r="K612" s="80"/>
      <c r="L612" s="80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spans="1:26" ht="14.25" customHeight="1" x14ac:dyDescent="0.2">
      <c r="A613" s="79" t="s">
        <v>3863</v>
      </c>
      <c r="B613" s="79" t="s">
        <v>3864</v>
      </c>
      <c r="C613" s="80" t="str">
        <f t="shared" si="6"/>
        <v>Khandola Ferry</v>
      </c>
      <c r="D613" s="80"/>
      <c r="E613" s="80"/>
      <c r="F613" s="80"/>
      <c r="G613" s="80">
        <v>0</v>
      </c>
      <c r="H613" s="80">
        <f t="shared" si="7"/>
        <v>1</v>
      </c>
      <c r="I613" s="80">
        <f t="shared" si="8"/>
        <v>1</v>
      </c>
      <c r="J613" s="80"/>
      <c r="K613" s="80"/>
      <c r="L613" s="80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spans="1:26" ht="14.25" customHeight="1" x14ac:dyDescent="0.2">
      <c r="A614" s="79" t="s">
        <v>3865</v>
      </c>
      <c r="B614" s="79" t="s">
        <v>3866</v>
      </c>
      <c r="C614" s="80" t="str">
        <f t="shared" si="6"/>
        <v>Khandola Govt. College</v>
      </c>
      <c r="D614" s="80"/>
      <c r="E614" s="80"/>
      <c r="F614" s="80"/>
      <c r="G614" s="80">
        <v>0</v>
      </c>
      <c r="H614" s="80">
        <f t="shared" si="7"/>
        <v>1</v>
      </c>
      <c r="I614" s="80">
        <f t="shared" si="8"/>
        <v>1</v>
      </c>
      <c r="J614" s="80"/>
      <c r="K614" s="80"/>
      <c r="L614" s="80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spans="1:26" ht="14.25" customHeight="1" x14ac:dyDescent="0.2">
      <c r="A615" s="79" t="s">
        <v>2473</v>
      </c>
      <c r="B615" s="79" t="s">
        <v>2474</v>
      </c>
      <c r="C615" s="80" t="str">
        <f t="shared" si="6"/>
        <v>KHANGUINIM</v>
      </c>
      <c r="D615" s="80"/>
      <c r="E615" s="80"/>
      <c r="F615" s="80"/>
      <c r="G615" s="80">
        <v>5</v>
      </c>
      <c r="H615" s="80">
        <f t="shared" si="7"/>
        <v>1</v>
      </c>
      <c r="I615" s="80">
        <f t="shared" si="8"/>
        <v>1</v>
      </c>
      <c r="J615" s="80"/>
      <c r="K615" s="80"/>
      <c r="L615" s="80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spans="1:26" ht="14.25" customHeight="1" x14ac:dyDescent="0.2">
      <c r="A616" s="79" t="s">
        <v>2529</v>
      </c>
      <c r="B616" s="79" t="s">
        <v>2530</v>
      </c>
      <c r="C616" s="80" t="str">
        <f t="shared" si="6"/>
        <v>KHARGAL</v>
      </c>
      <c r="D616" s="80"/>
      <c r="E616" s="80"/>
      <c r="F616" s="80"/>
      <c r="G616" s="80">
        <v>2</v>
      </c>
      <c r="H616" s="80">
        <f t="shared" si="7"/>
        <v>1</v>
      </c>
      <c r="I616" s="80">
        <f t="shared" si="8"/>
        <v>1</v>
      </c>
      <c r="J616" s="80"/>
      <c r="K616" s="80"/>
      <c r="L616" s="80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spans="1:26" ht="14.25" customHeight="1" x14ac:dyDescent="0.2">
      <c r="A617" s="79" t="s">
        <v>2044</v>
      </c>
      <c r="B617" s="79" t="s">
        <v>2045</v>
      </c>
      <c r="C617" s="80" t="str">
        <f t="shared" si="6"/>
        <v>KHARWADE</v>
      </c>
      <c r="D617" s="80"/>
      <c r="E617" s="80"/>
      <c r="F617" s="80"/>
      <c r="G617" s="80">
        <v>1</v>
      </c>
      <c r="H617" s="80">
        <f t="shared" si="7"/>
        <v>1</v>
      </c>
      <c r="I617" s="80">
        <f t="shared" si="8"/>
        <v>1</v>
      </c>
      <c r="J617" s="80"/>
      <c r="K617" s="80"/>
      <c r="L617" s="80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spans="1:26" ht="14.25" customHeight="1" x14ac:dyDescent="0.2">
      <c r="A618" s="79" t="s">
        <v>523</v>
      </c>
      <c r="B618" s="79" t="s">
        <v>524</v>
      </c>
      <c r="C618" s="80" t="str">
        <f t="shared" si="6"/>
        <v>KHIREE</v>
      </c>
      <c r="D618" s="80"/>
      <c r="E618" s="80"/>
      <c r="F618" s="80"/>
      <c r="G618" s="80">
        <v>2</v>
      </c>
      <c r="H618" s="80">
        <f t="shared" si="7"/>
        <v>1</v>
      </c>
      <c r="I618" s="80">
        <f t="shared" si="8"/>
        <v>1</v>
      </c>
      <c r="J618" s="80"/>
      <c r="K618" s="80"/>
      <c r="L618" s="80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spans="1:26" ht="14.25" customHeight="1" x14ac:dyDescent="0.2">
      <c r="A619" s="79" t="s">
        <v>457</v>
      </c>
      <c r="B619" s="79" t="s">
        <v>458</v>
      </c>
      <c r="C619" s="80" t="str">
        <f t="shared" si="6"/>
        <v>KHODGINI</v>
      </c>
      <c r="D619" s="80"/>
      <c r="E619" s="80"/>
      <c r="F619" s="80"/>
      <c r="G619" s="80">
        <v>2</v>
      </c>
      <c r="H619" s="80">
        <f t="shared" si="7"/>
        <v>1</v>
      </c>
      <c r="I619" s="80">
        <f t="shared" si="8"/>
        <v>1</v>
      </c>
      <c r="J619" s="80"/>
      <c r="K619" s="80"/>
      <c r="L619" s="80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spans="1:26" ht="14.25" customHeight="1" x14ac:dyDescent="0.2">
      <c r="A620" s="79" t="s">
        <v>416</v>
      </c>
      <c r="B620" s="79" t="s">
        <v>417</v>
      </c>
      <c r="C620" s="80" t="str">
        <f t="shared" si="6"/>
        <v>KHODYE</v>
      </c>
      <c r="D620" s="80"/>
      <c r="E620" s="80"/>
      <c r="F620" s="80"/>
      <c r="G620" s="80">
        <v>1</v>
      </c>
      <c r="H620" s="80">
        <f t="shared" si="7"/>
        <v>1</v>
      </c>
      <c r="I620" s="80">
        <f t="shared" si="8"/>
        <v>1</v>
      </c>
      <c r="J620" s="80"/>
      <c r="K620" s="80"/>
      <c r="L620" s="80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spans="1:26" ht="14.25" customHeight="1" x14ac:dyDescent="0.2">
      <c r="A621" s="79" t="s">
        <v>1341</v>
      </c>
      <c r="B621" s="79" t="s">
        <v>1342</v>
      </c>
      <c r="C621" s="80" t="str">
        <f t="shared" si="6"/>
        <v>KHOKRL TITA</v>
      </c>
      <c r="D621" s="80"/>
      <c r="E621" s="80"/>
      <c r="F621" s="80"/>
      <c r="G621" s="80">
        <v>1</v>
      </c>
      <c r="H621" s="80">
        <f t="shared" si="7"/>
        <v>1</v>
      </c>
      <c r="I621" s="80">
        <f t="shared" si="8"/>
        <v>1</v>
      </c>
      <c r="J621" s="80"/>
      <c r="K621" s="80"/>
      <c r="L621" s="80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spans="1:26" ht="14.25" customHeight="1" x14ac:dyDescent="0.2">
      <c r="A622" s="79" t="s">
        <v>582</v>
      </c>
      <c r="B622" s="79" t="s">
        <v>583</v>
      </c>
      <c r="C622" s="80" t="str">
        <f t="shared" si="6"/>
        <v>KHORJUVEM</v>
      </c>
      <c r="D622" s="80"/>
      <c r="E622" s="80"/>
      <c r="F622" s="80"/>
      <c r="G622" s="80">
        <v>2</v>
      </c>
      <c r="H622" s="80">
        <f t="shared" si="7"/>
        <v>1</v>
      </c>
      <c r="I622" s="80">
        <f t="shared" si="8"/>
        <v>1</v>
      </c>
      <c r="J622" s="80"/>
      <c r="K622" s="80"/>
      <c r="L622" s="80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spans="1:26" ht="14.25" customHeight="1" x14ac:dyDescent="0.2">
      <c r="A623" s="79" t="s">
        <v>548</v>
      </c>
      <c r="B623" s="79" t="s">
        <v>549</v>
      </c>
      <c r="C623" s="80" t="str">
        <f t="shared" si="6"/>
        <v>KHORJVE BDG</v>
      </c>
      <c r="D623" s="80"/>
      <c r="E623" s="80"/>
      <c r="F623" s="80"/>
      <c r="G623" s="80">
        <v>14</v>
      </c>
      <c r="H623" s="80">
        <f t="shared" si="7"/>
        <v>1</v>
      </c>
      <c r="I623" s="80">
        <f t="shared" si="8"/>
        <v>1</v>
      </c>
      <c r="J623" s="80"/>
      <c r="K623" s="80"/>
      <c r="L623" s="80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spans="1:26" ht="14.25" customHeight="1" x14ac:dyDescent="0.2">
      <c r="A624" s="79" t="s">
        <v>565</v>
      </c>
      <c r="B624" s="79" t="s">
        <v>566</v>
      </c>
      <c r="C624" s="80" t="str">
        <f t="shared" si="6"/>
        <v>KHORJVE CLB</v>
      </c>
      <c r="D624" s="80"/>
      <c r="E624" s="80"/>
      <c r="F624" s="80"/>
      <c r="G624" s="80">
        <v>8</v>
      </c>
      <c r="H624" s="80">
        <f t="shared" si="7"/>
        <v>1</v>
      </c>
      <c r="I624" s="80">
        <f t="shared" si="8"/>
        <v>1</v>
      </c>
      <c r="J624" s="80"/>
      <c r="K624" s="80"/>
      <c r="L624" s="80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spans="1:26" ht="14.25" customHeight="1" x14ac:dyDescent="0.2">
      <c r="A625" s="79" t="s">
        <v>994</v>
      </c>
      <c r="B625" s="79" t="s">
        <v>995</v>
      </c>
      <c r="C625" s="80" t="str">
        <f t="shared" si="6"/>
        <v>KHORLIM</v>
      </c>
      <c r="D625" s="80"/>
      <c r="E625" s="80"/>
      <c r="F625" s="80"/>
      <c r="G625" s="80">
        <v>5</v>
      </c>
      <c r="H625" s="80">
        <f t="shared" si="7"/>
        <v>1</v>
      </c>
      <c r="I625" s="80">
        <f t="shared" si="8"/>
        <v>1</v>
      </c>
      <c r="J625" s="80"/>
      <c r="K625" s="80"/>
      <c r="L625" s="80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spans="1:26" ht="14.25" customHeight="1" x14ac:dyDescent="0.2">
      <c r="A626" s="79" t="s">
        <v>1963</v>
      </c>
      <c r="B626" s="79" t="s">
        <v>1964</v>
      </c>
      <c r="C626" s="80" t="str">
        <f t="shared" si="6"/>
        <v>KHOTODE</v>
      </c>
      <c r="D626" s="80"/>
      <c r="E626" s="80"/>
      <c r="F626" s="80"/>
      <c r="G626" s="80">
        <v>5</v>
      </c>
      <c r="H626" s="80">
        <f t="shared" si="7"/>
        <v>1</v>
      </c>
      <c r="I626" s="80">
        <f t="shared" si="8"/>
        <v>1</v>
      </c>
      <c r="J626" s="80"/>
      <c r="K626" s="80"/>
      <c r="L626" s="80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spans="1:26" ht="14.25" customHeight="1" x14ac:dyDescent="0.2">
      <c r="A627" s="79" t="s">
        <v>742</v>
      </c>
      <c r="B627" s="79" t="s">
        <v>743</v>
      </c>
      <c r="C627" s="80" t="str">
        <f t="shared" si="6"/>
        <v>KHUTWAL</v>
      </c>
      <c r="D627" s="80"/>
      <c r="E627" s="80"/>
      <c r="F627" s="80"/>
      <c r="G627" s="80">
        <v>2</v>
      </c>
      <c r="H627" s="80">
        <f t="shared" si="7"/>
        <v>1</v>
      </c>
      <c r="I627" s="80">
        <f t="shared" si="8"/>
        <v>1</v>
      </c>
      <c r="J627" s="80"/>
      <c r="K627" s="80"/>
      <c r="L627" s="80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spans="1:26" ht="14.25" customHeight="1" x14ac:dyDescent="0.2">
      <c r="A628" s="79" t="s">
        <v>1451</v>
      </c>
      <c r="B628" s="79" t="s">
        <v>1452</v>
      </c>
      <c r="C628" s="80" t="str">
        <f t="shared" si="6"/>
        <v>KIKKERI</v>
      </c>
      <c r="D628" s="80"/>
      <c r="E628" s="80"/>
      <c r="F628" s="80"/>
      <c r="G628" s="80">
        <v>5</v>
      </c>
      <c r="H628" s="80">
        <f t="shared" si="7"/>
        <v>1</v>
      </c>
      <c r="I628" s="80">
        <f t="shared" si="8"/>
        <v>1</v>
      </c>
      <c r="J628" s="80"/>
      <c r="K628" s="80"/>
      <c r="L628" s="80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spans="1:26" ht="14.25" customHeight="1" x14ac:dyDescent="0.2">
      <c r="A629" s="79" t="s">
        <v>952</v>
      </c>
      <c r="B629" s="79" t="s">
        <v>953</v>
      </c>
      <c r="C629" s="80" t="str">
        <f t="shared" si="6"/>
        <v>KIRANPANI</v>
      </c>
      <c r="D629" s="80"/>
      <c r="E629" s="80"/>
      <c r="F629" s="80"/>
      <c r="G629" s="80">
        <v>5</v>
      </c>
      <c r="H629" s="80">
        <f t="shared" si="7"/>
        <v>1</v>
      </c>
      <c r="I629" s="80">
        <f t="shared" si="8"/>
        <v>1</v>
      </c>
      <c r="J629" s="80"/>
      <c r="K629" s="80"/>
      <c r="L629" s="80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spans="1:26" ht="14.25" customHeight="1" x14ac:dyDescent="0.2">
      <c r="A630" s="79" t="s">
        <v>2421</v>
      </c>
      <c r="B630" s="79" t="s">
        <v>2422</v>
      </c>
      <c r="C630" s="80" t="str">
        <f t="shared" si="6"/>
        <v>KIRLPAL</v>
      </c>
      <c r="D630" s="80"/>
      <c r="E630" s="80"/>
      <c r="F630" s="80"/>
      <c r="G630" s="80">
        <v>5</v>
      </c>
      <c r="H630" s="80">
        <f t="shared" si="7"/>
        <v>1</v>
      </c>
      <c r="I630" s="80">
        <f t="shared" si="8"/>
        <v>1</v>
      </c>
      <c r="J630" s="80"/>
      <c r="K630" s="80"/>
      <c r="L630" s="80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spans="1:26" ht="14.25" customHeight="1" x14ac:dyDescent="0.2">
      <c r="A631" s="79" t="s">
        <v>2051</v>
      </c>
      <c r="B631" s="79" t="s">
        <v>2052</v>
      </c>
      <c r="C631" s="80" t="str">
        <f t="shared" si="6"/>
        <v>KNDRI VIDYA</v>
      </c>
      <c r="D631" s="80"/>
      <c r="E631" s="80"/>
      <c r="F631" s="80"/>
      <c r="G631" s="80">
        <v>1</v>
      </c>
      <c r="H631" s="80">
        <f t="shared" si="7"/>
        <v>1</v>
      </c>
      <c r="I631" s="80">
        <f t="shared" si="8"/>
        <v>1</v>
      </c>
      <c r="J631" s="80"/>
      <c r="K631" s="80"/>
      <c r="L631" s="80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spans="1:26" ht="14.25" customHeight="1" x14ac:dyDescent="0.2">
      <c r="A632" s="79" t="s">
        <v>367</v>
      </c>
      <c r="B632" s="79" t="s">
        <v>368</v>
      </c>
      <c r="C632" s="80" t="str">
        <f t="shared" si="6"/>
        <v>KODAL</v>
      </c>
      <c r="D632" s="80"/>
      <c r="E632" s="80"/>
      <c r="F632" s="80"/>
      <c r="G632" s="80">
        <v>4</v>
      </c>
      <c r="H632" s="80">
        <f t="shared" si="7"/>
        <v>1</v>
      </c>
      <c r="I632" s="80">
        <f t="shared" si="8"/>
        <v>1</v>
      </c>
      <c r="J632" s="80"/>
      <c r="K632" s="80"/>
      <c r="L632" s="80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spans="1:26" ht="14.25" customHeight="1" x14ac:dyDescent="0.2">
      <c r="A633" s="79" t="s">
        <v>1303</v>
      </c>
      <c r="B633" s="79" t="s">
        <v>1304</v>
      </c>
      <c r="C633" s="80" t="str">
        <f t="shared" si="6"/>
        <v>KOLHAPUR</v>
      </c>
      <c r="D633" s="80"/>
      <c r="E633" s="80"/>
      <c r="F633" s="80"/>
      <c r="G633" s="80">
        <v>10</v>
      </c>
      <c r="H633" s="80">
        <f t="shared" si="7"/>
        <v>1</v>
      </c>
      <c r="I633" s="80">
        <f t="shared" si="8"/>
        <v>1</v>
      </c>
      <c r="J633" s="80"/>
      <c r="K633" s="80"/>
      <c r="L633" s="80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spans="1:26" ht="14.25" customHeight="1" x14ac:dyDescent="0.2">
      <c r="A634" s="79" t="s">
        <v>848</v>
      </c>
      <c r="B634" s="79" t="s">
        <v>849</v>
      </c>
      <c r="C634" s="80" t="str">
        <f t="shared" si="6"/>
        <v>KONADI</v>
      </c>
      <c r="D634" s="80"/>
      <c r="E634" s="80"/>
      <c r="F634" s="80"/>
      <c r="G634" s="80">
        <v>5</v>
      </c>
      <c r="H634" s="80">
        <f t="shared" si="7"/>
        <v>1</v>
      </c>
      <c r="I634" s="80">
        <f t="shared" si="8"/>
        <v>1</v>
      </c>
      <c r="J634" s="80"/>
      <c r="K634" s="80"/>
      <c r="L634" s="80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spans="1:26" ht="14.25" customHeight="1" x14ac:dyDescent="0.2">
      <c r="A635" s="79" t="s">
        <v>3867</v>
      </c>
      <c r="B635" s="79" t="s">
        <v>3868</v>
      </c>
      <c r="C635" s="80" t="str">
        <f t="shared" si="6"/>
        <v>KONAL KATTA</v>
      </c>
      <c r="D635" s="80"/>
      <c r="E635" s="80"/>
      <c r="F635" s="80"/>
      <c r="G635" s="80">
        <v>0</v>
      </c>
      <c r="H635" s="80">
        <f t="shared" si="7"/>
        <v>1</v>
      </c>
      <c r="I635" s="80">
        <f t="shared" si="8"/>
        <v>1</v>
      </c>
      <c r="J635" s="80"/>
      <c r="K635" s="80"/>
      <c r="L635" s="80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spans="1:26" ht="14.25" customHeight="1" x14ac:dyDescent="0.2">
      <c r="A636" s="79" t="s">
        <v>2154</v>
      </c>
      <c r="B636" s="79" t="s">
        <v>2155</v>
      </c>
      <c r="C636" s="80" t="str">
        <f t="shared" si="6"/>
        <v>KONDURA TIT</v>
      </c>
      <c r="D636" s="80"/>
      <c r="E636" s="80"/>
      <c r="F636" s="80"/>
      <c r="G636" s="80">
        <v>7</v>
      </c>
      <c r="H636" s="80">
        <f t="shared" si="7"/>
        <v>1</v>
      </c>
      <c r="I636" s="80">
        <f t="shared" si="8"/>
        <v>1</v>
      </c>
      <c r="J636" s="80"/>
      <c r="K636" s="80"/>
      <c r="L636" s="80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spans="1:26" ht="14.25" customHeight="1" x14ac:dyDescent="0.2">
      <c r="A637" s="79" t="s">
        <v>1210</v>
      </c>
      <c r="B637" s="79" t="s">
        <v>1211</v>
      </c>
      <c r="C637" s="80" t="str">
        <f t="shared" si="6"/>
        <v>KONDWADA</v>
      </c>
      <c r="D637" s="80"/>
      <c r="E637" s="80"/>
      <c r="F637" s="80"/>
      <c r="G637" s="80">
        <v>6</v>
      </c>
      <c r="H637" s="80">
        <f t="shared" si="7"/>
        <v>1</v>
      </c>
      <c r="I637" s="80">
        <f t="shared" si="8"/>
        <v>1</v>
      </c>
      <c r="J637" s="80"/>
      <c r="K637" s="80"/>
      <c r="L637" s="80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spans="1:26" ht="14.25" customHeight="1" x14ac:dyDescent="0.2">
      <c r="A638" s="79" t="s">
        <v>2772</v>
      </c>
      <c r="B638" s="79" t="s">
        <v>2773</v>
      </c>
      <c r="C638" s="80" t="str">
        <f t="shared" si="6"/>
        <v>KONSHEM</v>
      </c>
      <c r="D638" s="80"/>
      <c r="E638" s="80"/>
      <c r="F638" s="80"/>
      <c r="G638" s="80">
        <v>3</v>
      </c>
      <c r="H638" s="80">
        <f t="shared" si="7"/>
        <v>1</v>
      </c>
      <c r="I638" s="80">
        <f t="shared" si="8"/>
        <v>1</v>
      </c>
      <c r="J638" s="80"/>
      <c r="K638" s="80"/>
      <c r="L638" s="80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spans="1:26" ht="14.25" customHeight="1" x14ac:dyDescent="0.2">
      <c r="A639" s="79" t="s">
        <v>2275</v>
      </c>
      <c r="B639" s="79" t="s">
        <v>2276</v>
      </c>
      <c r="C639" s="80" t="str">
        <f t="shared" si="6"/>
        <v>KOPPAL</v>
      </c>
      <c r="D639" s="80"/>
      <c r="E639" s="80"/>
      <c r="F639" s="80"/>
      <c r="G639" s="80">
        <v>1</v>
      </c>
      <c r="H639" s="80">
        <f t="shared" si="7"/>
        <v>1</v>
      </c>
      <c r="I639" s="80">
        <f t="shared" si="8"/>
        <v>1</v>
      </c>
      <c r="J639" s="80"/>
      <c r="K639" s="80"/>
      <c r="L639" s="80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spans="1:26" ht="14.25" customHeight="1" x14ac:dyDescent="0.2">
      <c r="A640" s="79" t="s">
        <v>852</v>
      </c>
      <c r="B640" s="79" t="s">
        <v>853</v>
      </c>
      <c r="C640" s="80" t="str">
        <f t="shared" si="6"/>
        <v>KORGAO</v>
      </c>
      <c r="D640" s="80"/>
      <c r="E640" s="80"/>
      <c r="F640" s="80"/>
      <c r="G640" s="80">
        <v>9</v>
      </c>
      <c r="H640" s="80">
        <f t="shared" si="7"/>
        <v>1</v>
      </c>
      <c r="I640" s="80">
        <f t="shared" si="8"/>
        <v>1</v>
      </c>
      <c r="J640" s="80"/>
      <c r="K640" s="80"/>
      <c r="L640" s="80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spans="1:26" ht="14.25" customHeight="1" x14ac:dyDescent="0.2">
      <c r="A641" s="79" t="s">
        <v>3693</v>
      </c>
      <c r="B641" s="79" t="s">
        <v>3694</v>
      </c>
      <c r="C641" s="80" t="str">
        <f t="shared" si="6"/>
        <v>KORJAI</v>
      </c>
      <c r="D641" s="80"/>
      <c r="E641" s="80"/>
      <c r="F641" s="80"/>
      <c r="G641" s="80">
        <v>1</v>
      </c>
      <c r="H641" s="80">
        <f t="shared" si="7"/>
        <v>1</v>
      </c>
      <c r="I641" s="80">
        <f t="shared" si="8"/>
        <v>1</v>
      </c>
      <c r="J641" s="80"/>
      <c r="K641" s="80"/>
      <c r="L641" s="80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spans="1:26" ht="14.25" customHeight="1" x14ac:dyDescent="0.2">
      <c r="A642" s="79" t="s">
        <v>2797</v>
      </c>
      <c r="B642" s="79" t="s">
        <v>2798</v>
      </c>
      <c r="C642" s="80" t="str">
        <f t="shared" si="6"/>
        <v>KOTHAMBI</v>
      </c>
      <c r="D642" s="80"/>
      <c r="E642" s="80"/>
      <c r="F642" s="80"/>
      <c r="G642" s="80">
        <v>2</v>
      </c>
      <c r="H642" s="80">
        <f t="shared" si="7"/>
        <v>1</v>
      </c>
      <c r="I642" s="80">
        <f t="shared" si="8"/>
        <v>1</v>
      </c>
      <c r="J642" s="80"/>
      <c r="K642" s="80"/>
      <c r="L642" s="80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spans="1:26" ht="14.25" customHeight="1" x14ac:dyDescent="0.2">
      <c r="A643" s="79" t="s">
        <v>2795</v>
      </c>
      <c r="B643" s="79" t="s">
        <v>2796</v>
      </c>
      <c r="C643" s="80" t="str">
        <f t="shared" si="6"/>
        <v>KOTHAMBI X</v>
      </c>
      <c r="D643" s="80"/>
      <c r="E643" s="80"/>
      <c r="F643" s="80"/>
      <c r="G643" s="80">
        <v>1</v>
      </c>
      <c r="H643" s="80">
        <f t="shared" si="7"/>
        <v>1</v>
      </c>
      <c r="I643" s="80">
        <f t="shared" si="8"/>
        <v>1</v>
      </c>
      <c r="J643" s="80"/>
      <c r="K643" s="80"/>
      <c r="L643" s="80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spans="1:26" ht="14.25" customHeight="1" x14ac:dyDescent="0.2">
      <c r="A644" s="79" t="s">
        <v>1466</v>
      </c>
      <c r="B644" s="79" t="s">
        <v>1467</v>
      </c>
      <c r="C644" s="80" t="str">
        <f t="shared" si="6"/>
        <v>KOTMBI/SURL</v>
      </c>
      <c r="D644" s="80"/>
      <c r="E644" s="80"/>
      <c r="F644" s="80"/>
      <c r="G644" s="80">
        <v>9</v>
      </c>
      <c r="H644" s="80">
        <f t="shared" si="7"/>
        <v>1</v>
      </c>
      <c r="I644" s="80">
        <f t="shared" si="8"/>
        <v>1</v>
      </c>
      <c r="J644" s="80"/>
      <c r="K644" s="80"/>
      <c r="L644" s="80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spans="1:26" ht="14.25" customHeight="1" x14ac:dyDescent="0.2">
      <c r="A645" s="79" t="s">
        <v>958</v>
      </c>
      <c r="B645" s="79" t="s">
        <v>959</v>
      </c>
      <c r="C645" s="80" t="str">
        <f t="shared" si="6"/>
        <v>KRI PANCHYT</v>
      </c>
      <c r="D645" s="80"/>
      <c r="E645" s="80"/>
      <c r="F645" s="80"/>
      <c r="G645" s="80">
        <v>4</v>
      </c>
      <c r="H645" s="80">
        <f t="shared" si="7"/>
        <v>1</v>
      </c>
      <c r="I645" s="80">
        <f t="shared" si="8"/>
        <v>1</v>
      </c>
      <c r="J645" s="80"/>
      <c r="K645" s="80"/>
      <c r="L645" s="80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spans="1:26" ht="14.25" customHeight="1" x14ac:dyDescent="0.2">
      <c r="A646" s="79" t="s">
        <v>31</v>
      </c>
      <c r="B646" s="79" t="s">
        <v>32</v>
      </c>
      <c r="C646" s="80" t="str">
        <f t="shared" si="6"/>
        <v>KSRL/BRLA X</v>
      </c>
      <c r="D646" s="80"/>
      <c r="E646" s="80"/>
      <c r="F646" s="80"/>
      <c r="G646" s="80">
        <v>65</v>
      </c>
      <c r="H646" s="80">
        <f t="shared" si="7"/>
        <v>1</v>
      </c>
      <c r="I646" s="80">
        <f t="shared" si="8"/>
        <v>1</v>
      </c>
      <c r="J646" s="80"/>
      <c r="K646" s="80"/>
      <c r="L646" s="80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spans="1:26" ht="14.25" customHeight="1" x14ac:dyDescent="0.2">
      <c r="A647" s="79" t="s">
        <v>935</v>
      </c>
      <c r="B647" s="79" t="s">
        <v>936</v>
      </c>
      <c r="C647" s="80" t="str">
        <f t="shared" si="6"/>
        <v>KUCHELI</v>
      </c>
      <c r="D647" s="80"/>
      <c r="E647" s="80"/>
      <c r="F647" s="80"/>
      <c r="G647" s="80">
        <v>14</v>
      </c>
      <c r="H647" s="80">
        <f t="shared" si="7"/>
        <v>1</v>
      </c>
      <c r="I647" s="80">
        <f t="shared" si="8"/>
        <v>1</v>
      </c>
      <c r="J647" s="80"/>
      <c r="K647" s="80"/>
      <c r="L647" s="80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spans="1:26" ht="14.25" customHeight="1" x14ac:dyDescent="0.2">
      <c r="A648" s="79" t="s">
        <v>1242</v>
      </c>
      <c r="B648" s="79" t="s">
        <v>1243</v>
      </c>
      <c r="C648" s="80" t="str">
        <f t="shared" si="6"/>
        <v>KUDAL</v>
      </c>
      <c r="D648" s="80"/>
      <c r="E648" s="80"/>
      <c r="F648" s="80"/>
      <c r="G648" s="80">
        <v>10</v>
      </c>
      <c r="H648" s="80">
        <f t="shared" si="7"/>
        <v>1</v>
      </c>
      <c r="I648" s="80">
        <f t="shared" si="8"/>
        <v>1</v>
      </c>
      <c r="J648" s="80"/>
      <c r="K648" s="80"/>
      <c r="L648" s="80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spans="1:26" ht="14.25" customHeight="1" x14ac:dyDescent="0.2">
      <c r="A649" s="79" t="s">
        <v>1318</v>
      </c>
      <c r="B649" s="79" t="s">
        <v>1319</v>
      </c>
      <c r="C649" s="80" t="str">
        <f t="shared" si="6"/>
        <v>KUDAS TITA</v>
      </c>
      <c r="D649" s="80"/>
      <c r="E649" s="80"/>
      <c r="F649" s="80"/>
      <c r="G649" s="80">
        <v>2</v>
      </c>
      <c r="H649" s="80">
        <f t="shared" si="7"/>
        <v>1</v>
      </c>
      <c r="I649" s="80">
        <f t="shared" si="8"/>
        <v>1</v>
      </c>
      <c r="J649" s="80"/>
      <c r="K649" s="80"/>
      <c r="L649" s="80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spans="1:26" ht="14.25" customHeight="1" x14ac:dyDescent="0.2">
      <c r="A650" s="79" t="s">
        <v>1799</v>
      </c>
      <c r="B650" s="79" t="s">
        <v>1800</v>
      </c>
      <c r="C650" s="80" t="str">
        <f t="shared" si="6"/>
        <v>KUDCHIRE</v>
      </c>
      <c r="D650" s="80"/>
      <c r="E650" s="80"/>
      <c r="F650" s="80"/>
      <c r="G650" s="80">
        <v>1</v>
      </c>
      <c r="H650" s="80">
        <f t="shared" si="7"/>
        <v>1</v>
      </c>
      <c r="I650" s="80">
        <f t="shared" si="8"/>
        <v>1</v>
      </c>
      <c r="J650" s="80"/>
      <c r="K650" s="80"/>
      <c r="L650" s="80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spans="1:26" ht="14.25" customHeight="1" x14ac:dyDescent="0.2">
      <c r="A651" s="79" t="s">
        <v>2137</v>
      </c>
      <c r="B651" s="79" t="s">
        <v>2138</v>
      </c>
      <c r="C651" s="80" t="str">
        <f t="shared" si="6"/>
        <v>KUDCHRE JNC</v>
      </c>
      <c r="D651" s="80"/>
      <c r="E651" s="80"/>
      <c r="F651" s="80"/>
      <c r="G651" s="80">
        <v>3</v>
      </c>
      <c r="H651" s="80">
        <f t="shared" si="7"/>
        <v>1</v>
      </c>
      <c r="I651" s="80">
        <f t="shared" si="8"/>
        <v>1</v>
      </c>
      <c r="J651" s="80"/>
      <c r="K651" s="80"/>
      <c r="L651" s="80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spans="1:26" ht="14.25" customHeight="1" x14ac:dyDescent="0.2">
      <c r="A652" s="79" t="s">
        <v>1801</v>
      </c>
      <c r="B652" s="79" t="s">
        <v>1802</v>
      </c>
      <c r="C652" s="80" t="str">
        <f t="shared" si="6"/>
        <v>KUDCHRE TMP</v>
      </c>
      <c r="D652" s="80"/>
      <c r="E652" s="80"/>
      <c r="F652" s="80"/>
      <c r="G652" s="80">
        <v>5</v>
      </c>
      <c r="H652" s="80">
        <f t="shared" si="7"/>
        <v>1</v>
      </c>
      <c r="I652" s="80">
        <f t="shared" si="8"/>
        <v>1</v>
      </c>
      <c r="J652" s="80"/>
      <c r="K652" s="80"/>
      <c r="L652" s="80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spans="1:26" ht="14.25" customHeight="1" x14ac:dyDescent="0.2">
      <c r="A653" s="79" t="s">
        <v>142</v>
      </c>
      <c r="B653" s="79" t="s">
        <v>143</v>
      </c>
      <c r="C653" s="80" t="str">
        <f t="shared" si="6"/>
        <v>KUDNE</v>
      </c>
      <c r="D653" s="80"/>
      <c r="E653" s="80"/>
      <c r="F653" s="80"/>
      <c r="G653" s="80">
        <v>56</v>
      </c>
      <c r="H653" s="80">
        <f t="shared" si="7"/>
        <v>1</v>
      </c>
      <c r="I653" s="80">
        <f t="shared" si="8"/>
        <v>1</v>
      </c>
      <c r="J653" s="80"/>
      <c r="K653" s="80"/>
      <c r="L653" s="80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spans="1:26" ht="14.25" customHeight="1" x14ac:dyDescent="0.2">
      <c r="A654" s="79" t="s">
        <v>1737</v>
      </c>
      <c r="B654" s="79" t="s">
        <v>1738</v>
      </c>
      <c r="C654" s="80" t="str">
        <f t="shared" si="6"/>
        <v>KUDNE TMP</v>
      </c>
      <c r="D654" s="80"/>
      <c r="E654" s="80"/>
      <c r="F654" s="80"/>
      <c r="G654" s="80">
        <v>1</v>
      </c>
      <c r="H654" s="80">
        <f t="shared" si="7"/>
        <v>1</v>
      </c>
      <c r="I654" s="80">
        <f t="shared" si="8"/>
        <v>1</v>
      </c>
      <c r="J654" s="80"/>
      <c r="K654" s="80"/>
      <c r="L654" s="80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spans="1:26" ht="14.25" customHeight="1" x14ac:dyDescent="0.2">
      <c r="A655" s="79" t="s">
        <v>713</v>
      </c>
      <c r="B655" s="79" t="s">
        <v>714</v>
      </c>
      <c r="C655" s="80" t="str">
        <f t="shared" si="6"/>
        <v>KULAN</v>
      </c>
      <c r="D655" s="80"/>
      <c r="E655" s="80"/>
      <c r="F655" s="80"/>
      <c r="G655" s="80">
        <v>35</v>
      </c>
      <c r="H655" s="80">
        <f t="shared" si="7"/>
        <v>1</v>
      </c>
      <c r="I655" s="80">
        <f t="shared" si="8"/>
        <v>1</v>
      </c>
      <c r="J655" s="80"/>
      <c r="K655" s="80"/>
      <c r="L655" s="80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spans="1:26" ht="14.25" customHeight="1" x14ac:dyDescent="0.2">
      <c r="A656" s="79" t="s">
        <v>285</v>
      </c>
      <c r="B656" s="79" t="s">
        <v>286</v>
      </c>
      <c r="C656" s="80" t="str">
        <f t="shared" si="6"/>
        <v>KUMARKHAN</v>
      </c>
      <c r="D656" s="80"/>
      <c r="E656" s="80"/>
      <c r="F656" s="80"/>
      <c r="G656" s="80">
        <v>36</v>
      </c>
      <c r="H656" s="80">
        <f t="shared" si="7"/>
        <v>1</v>
      </c>
      <c r="I656" s="80">
        <f t="shared" si="8"/>
        <v>1</v>
      </c>
      <c r="J656" s="80"/>
      <c r="K656" s="80"/>
      <c r="L656" s="80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spans="1:26" ht="14.25" customHeight="1" x14ac:dyDescent="0.2">
      <c r="A657" s="79" t="s">
        <v>407</v>
      </c>
      <c r="B657" s="79" t="s">
        <v>408</v>
      </c>
      <c r="C657" s="80" t="str">
        <f t="shared" si="6"/>
        <v>KUMARWADA</v>
      </c>
      <c r="D657" s="80"/>
      <c r="E657" s="80"/>
      <c r="F657" s="80"/>
      <c r="G657" s="80">
        <v>5</v>
      </c>
      <c r="H657" s="80">
        <f t="shared" si="7"/>
        <v>1</v>
      </c>
      <c r="I657" s="80">
        <f t="shared" si="8"/>
        <v>1</v>
      </c>
      <c r="J657" s="80"/>
      <c r="K657" s="80"/>
      <c r="L657" s="80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spans="1:26" ht="14.25" customHeight="1" x14ac:dyDescent="0.2">
      <c r="A658" s="79" t="s">
        <v>1398</v>
      </c>
      <c r="B658" s="79" t="s">
        <v>1399</v>
      </c>
      <c r="C658" s="80" t="str">
        <f t="shared" si="6"/>
        <v>KUMBARDA</v>
      </c>
      <c r="D658" s="80"/>
      <c r="E658" s="80"/>
      <c r="F658" s="80"/>
      <c r="G658" s="80">
        <v>6</v>
      </c>
      <c r="H658" s="80">
        <f t="shared" si="7"/>
        <v>1</v>
      </c>
      <c r="I658" s="80">
        <f t="shared" si="8"/>
        <v>1</v>
      </c>
      <c r="J658" s="80"/>
      <c r="K658" s="80"/>
      <c r="L658" s="80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spans="1:26" ht="14.25" customHeight="1" x14ac:dyDescent="0.2">
      <c r="A659" s="79" t="s">
        <v>1750</v>
      </c>
      <c r="B659" s="79" t="s">
        <v>1751</v>
      </c>
      <c r="C659" s="80" t="str">
        <f t="shared" si="6"/>
        <v>KUMBHARJUA</v>
      </c>
      <c r="D659" s="80"/>
      <c r="E659" s="80"/>
      <c r="F659" s="80"/>
      <c r="G659" s="80">
        <v>3</v>
      </c>
      <c r="H659" s="80">
        <f t="shared" si="7"/>
        <v>1</v>
      </c>
      <c r="I659" s="80">
        <f t="shared" si="8"/>
        <v>1</v>
      </c>
      <c r="J659" s="80"/>
      <c r="K659" s="80"/>
      <c r="L659" s="80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spans="1:26" ht="14.25" customHeight="1" x14ac:dyDescent="0.2">
      <c r="A660" s="82" t="s">
        <v>3869</v>
      </c>
      <c r="B660" s="82" t="s">
        <v>3870</v>
      </c>
      <c r="C660" s="80" t="str">
        <f t="shared" si="6"/>
        <v>Kumbharjua Gawant</v>
      </c>
      <c r="D660" s="80"/>
      <c r="E660" s="80"/>
      <c r="F660" s="80"/>
      <c r="G660" s="80">
        <v>0</v>
      </c>
      <c r="H660" s="80">
        <f t="shared" si="7"/>
        <v>1</v>
      </c>
      <c r="I660" s="80">
        <f t="shared" si="8"/>
        <v>1</v>
      </c>
      <c r="J660" s="80"/>
      <c r="K660" s="80"/>
      <c r="L660" s="80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spans="1:26" ht="14.25" customHeight="1" x14ac:dyDescent="0.2">
      <c r="A661" s="79" t="s">
        <v>2217</v>
      </c>
      <c r="B661" s="79" t="s">
        <v>2218</v>
      </c>
      <c r="C661" s="80" t="str">
        <f t="shared" si="6"/>
        <v>KUMBHARMATH</v>
      </c>
      <c r="D661" s="80"/>
      <c r="E661" s="80"/>
      <c r="F661" s="80"/>
      <c r="G661" s="80">
        <v>3</v>
      </c>
      <c r="H661" s="80">
        <f t="shared" si="7"/>
        <v>1</v>
      </c>
      <c r="I661" s="80">
        <f t="shared" si="8"/>
        <v>1</v>
      </c>
      <c r="J661" s="80"/>
      <c r="K661" s="80"/>
      <c r="L661" s="80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spans="1:26" ht="14.25" customHeight="1" x14ac:dyDescent="0.2">
      <c r="A662" s="79" t="s">
        <v>1423</v>
      </c>
      <c r="B662" s="79" t="s">
        <v>1424</v>
      </c>
      <c r="C662" s="80" t="str">
        <f t="shared" si="6"/>
        <v>KUMTA</v>
      </c>
      <c r="D662" s="80"/>
      <c r="E662" s="80"/>
      <c r="F662" s="80"/>
      <c r="G662" s="80">
        <v>6</v>
      </c>
      <c r="H662" s="80">
        <f t="shared" si="7"/>
        <v>1</v>
      </c>
      <c r="I662" s="80">
        <f t="shared" si="8"/>
        <v>1</v>
      </c>
      <c r="J662" s="80"/>
      <c r="K662" s="80"/>
      <c r="L662" s="80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spans="1:26" ht="14.25" customHeight="1" x14ac:dyDescent="0.2">
      <c r="A663" s="79" t="s">
        <v>376</v>
      </c>
      <c r="B663" s="79" t="s">
        <v>377</v>
      </c>
      <c r="C663" s="80" t="str">
        <f t="shared" si="6"/>
        <v>KUMTHAL</v>
      </c>
      <c r="D663" s="80"/>
      <c r="E663" s="80"/>
      <c r="F663" s="80"/>
      <c r="G663" s="80">
        <v>3</v>
      </c>
      <c r="H663" s="80">
        <f t="shared" si="7"/>
        <v>1</v>
      </c>
      <c r="I663" s="80">
        <f t="shared" si="8"/>
        <v>1</v>
      </c>
      <c r="J663" s="80"/>
      <c r="K663" s="80"/>
      <c r="L663" s="80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spans="1:26" ht="14.25" customHeight="1" x14ac:dyDescent="0.2">
      <c r="A664" s="79" t="s">
        <v>1549</v>
      </c>
      <c r="B664" s="79" t="s">
        <v>1550</v>
      </c>
      <c r="C664" s="80" t="str">
        <f t="shared" si="6"/>
        <v>KUMYACHOWAL</v>
      </c>
      <c r="D664" s="80"/>
      <c r="E664" s="80"/>
      <c r="F664" s="80"/>
      <c r="G664" s="80">
        <v>1</v>
      </c>
      <c r="H664" s="80">
        <f t="shared" si="7"/>
        <v>1</v>
      </c>
      <c r="I664" s="80">
        <f t="shared" si="8"/>
        <v>1</v>
      </c>
      <c r="J664" s="80"/>
      <c r="K664" s="80"/>
      <c r="L664" s="80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spans="1:26" ht="14.25" customHeight="1" x14ac:dyDescent="0.2">
      <c r="A665" s="79" t="s">
        <v>2522</v>
      </c>
      <c r="B665" s="79" t="s">
        <v>2523</v>
      </c>
      <c r="C665" s="80" t="str">
        <f t="shared" si="6"/>
        <v>KUMYAGAL</v>
      </c>
      <c r="D665" s="80"/>
      <c r="E665" s="80"/>
      <c r="F665" s="80"/>
      <c r="G665" s="80">
        <v>2</v>
      </c>
      <c r="H665" s="80">
        <f t="shared" si="7"/>
        <v>1</v>
      </c>
      <c r="I665" s="80">
        <f t="shared" si="8"/>
        <v>1</v>
      </c>
      <c r="J665" s="80"/>
      <c r="K665" s="80"/>
      <c r="L665" s="80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spans="1:26" ht="14.25" customHeight="1" x14ac:dyDescent="0.2">
      <c r="A666" s="79" t="s">
        <v>1790</v>
      </c>
      <c r="B666" s="79" t="s">
        <v>1791</v>
      </c>
      <c r="C666" s="80" t="str">
        <f t="shared" si="6"/>
        <v>KUMYAKADE</v>
      </c>
      <c r="D666" s="80"/>
      <c r="E666" s="80"/>
      <c r="F666" s="80"/>
      <c r="G666" s="80">
        <v>13</v>
      </c>
      <c r="H666" s="80">
        <f t="shared" si="7"/>
        <v>1</v>
      </c>
      <c r="I666" s="80">
        <f t="shared" si="8"/>
        <v>1</v>
      </c>
      <c r="J666" s="80"/>
      <c r="K666" s="80"/>
      <c r="L666" s="80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spans="1:26" ht="14.25" customHeight="1" x14ac:dyDescent="0.2">
      <c r="A667" s="79" t="s">
        <v>487</v>
      </c>
      <c r="B667" s="79" t="s">
        <v>486</v>
      </c>
      <c r="C667" s="80" t="str">
        <f t="shared" si="6"/>
        <v>KUMYAMAL</v>
      </c>
      <c r="D667" s="80"/>
      <c r="E667" s="80"/>
      <c r="F667" s="80"/>
      <c r="G667" s="80">
        <v>1</v>
      </c>
      <c r="H667" s="80">
        <f t="shared" si="7"/>
        <v>1</v>
      </c>
      <c r="I667" s="80">
        <f t="shared" si="8"/>
        <v>1</v>
      </c>
      <c r="J667" s="80"/>
      <c r="K667" s="80"/>
      <c r="L667" s="80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spans="1:26" ht="14.25" customHeight="1" x14ac:dyDescent="0.2">
      <c r="A668" s="79" t="s">
        <v>164</v>
      </c>
      <c r="B668" s="79" t="s">
        <v>165</v>
      </c>
      <c r="C668" s="80" t="str">
        <f t="shared" si="6"/>
        <v>KUNDAI</v>
      </c>
      <c r="D668" s="80"/>
      <c r="E668" s="80"/>
      <c r="F668" s="80"/>
      <c r="G668" s="80">
        <v>63</v>
      </c>
      <c r="H668" s="80">
        <f t="shared" si="7"/>
        <v>1</v>
      </c>
      <c r="I668" s="80">
        <f t="shared" si="8"/>
        <v>1</v>
      </c>
      <c r="J668" s="80"/>
      <c r="K668" s="80"/>
      <c r="L668" s="80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spans="1:26" ht="14.25" customHeight="1" x14ac:dyDescent="0.2">
      <c r="A669" s="79" t="s">
        <v>3871</v>
      </c>
      <c r="B669" s="79" t="s">
        <v>3872</v>
      </c>
      <c r="C669" s="80" t="str">
        <f t="shared" si="6"/>
        <v>Kundai Dharjewado</v>
      </c>
      <c r="D669" s="80"/>
      <c r="E669" s="80"/>
      <c r="F669" s="80"/>
      <c r="G669" s="80">
        <v>0</v>
      </c>
      <c r="H669" s="80">
        <f t="shared" si="7"/>
        <v>1</v>
      </c>
      <c r="I669" s="80">
        <f t="shared" si="8"/>
        <v>1</v>
      </c>
      <c r="J669" s="80"/>
      <c r="K669" s="80"/>
      <c r="L669" s="80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spans="1:26" ht="14.25" customHeight="1" x14ac:dyDescent="0.2">
      <c r="A670" s="79" t="s">
        <v>3873</v>
      </c>
      <c r="B670" s="79" t="s">
        <v>3874</v>
      </c>
      <c r="C670" s="80" t="str">
        <f t="shared" si="6"/>
        <v>Kundai Industrial Estate</v>
      </c>
      <c r="D670" s="80"/>
      <c r="E670" s="80"/>
      <c r="F670" s="80"/>
      <c r="G670" s="80">
        <v>0</v>
      </c>
      <c r="H670" s="80">
        <f t="shared" si="7"/>
        <v>1</v>
      </c>
      <c r="I670" s="80">
        <f t="shared" si="8"/>
        <v>1</v>
      </c>
      <c r="J670" s="80"/>
      <c r="K670" s="80"/>
      <c r="L670" s="80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spans="1:26" ht="14.25" customHeight="1" x14ac:dyDescent="0.2">
      <c r="A671" s="79" t="s">
        <v>2211</v>
      </c>
      <c r="B671" s="79" t="s">
        <v>2212</v>
      </c>
      <c r="C671" s="80" t="str">
        <f t="shared" si="6"/>
        <v>KUNKAVLI</v>
      </c>
      <c r="D671" s="80"/>
      <c r="E671" s="80"/>
      <c r="F671" s="80"/>
      <c r="G671" s="80">
        <v>1</v>
      </c>
      <c r="H671" s="80">
        <f t="shared" si="7"/>
        <v>1</v>
      </c>
      <c r="I671" s="80">
        <f t="shared" si="8"/>
        <v>1</v>
      </c>
      <c r="J671" s="80"/>
      <c r="K671" s="80"/>
      <c r="L671" s="80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spans="1:26" ht="14.25" customHeight="1" x14ac:dyDescent="0.2">
      <c r="A672" s="79" t="s">
        <v>2726</v>
      </c>
      <c r="B672" s="79" t="s">
        <v>2727</v>
      </c>
      <c r="C672" s="80" t="str">
        <f t="shared" si="6"/>
        <v>KUPAR</v>
      </c>
      <c r="D672" s="80"/>
      <c r="E672" s="80"/>
      <c r="F672" s="80"/>
      <c r="G672" s="80">
        <v>2</v>
      </c>
      <c r="H672" s="80">
        <f t="shared" si="7"/>
        <v>1</v>
      </c>
      <c r="I672" s="80">
        <f t="shared" si="8"/>
        <v>1</v>
      </c>
      <c r="J672" s="80"/>
      <c r="K672" s="80"/>
      <c r="L672" s="80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spans="1:26" ht="14.25" customHeight="1" x14ac:dyDescent="0.2">
      <c r="A673" s="79" t="s">
        <v>2520</v>
      </c>
      <c r="B673" s="79" t="s">
        <v>2521</v>
      </c>
      <c r="C673" s="80" t="str">
        <f t="shared" si="6"/>
        <v>KUSKEM</v>
      </c>
      <c r="D673" s="80"/>
      <c r="E673" s="80"/>
      <c r="F673" s="80"/>
      <c r="G673" s="80">
        <v>3</v>
      </c>
      <c r="H673" s="80">
        <f t="shared" si="7"/>
        <v>1</v>
      </c>
      <c r="I673" s="80">
        <f t="shared" si="8"/>
        <v>1</v>
      </c>
      <c r="J673" s="80"/>
      <c r="K673" s="80"/>
      <c r="L673" s="80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spans="1:26" ht="14.25" customHeight="1" x14ac:dyDescent="0.2">
      <c r="A674" s="79" t="s">
        <v>3875</v>
      </c>
      <c r="B674" s="79" t="s">
        <v>3876</v>
      </c>
      <c r="C674" s="80" t="str">
        <f t="shared" si="6"/>
        <v>L.D. SMNT</v>
      </c>
      <c r="D674" s="80"/>
      <c r="E674" s="80"/>
      <c r="F674" s="80"/>
      <c r="G674" s="80">
        <v>0</v>
      </c>
      <c r="H674" s="80">
        <f t="shared" si="7"/>
        <v>1</v>
      </c>
      <c r="I674" s="80">
        <f t="shared" si="8"/>
        <v>1</v>
      </c>
      <c r="J674" s="80"/>
      <c r="K674" s="80"/>
      <c r="L674" s="80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spans="1:26" ht="14.25" customHeight="1" x14ac:dyDescent="0.2">
      <c r="A675" s="79" t="s">
        <v>1558</v>
      </c>
      <c r="B675" s="79" t="s">
        <v>1559</v>
      </c>
      <c r="C675" s="80" t="str">
        <f t="shared" si="6"/>
        <v>LADFE</v>
      </c>
      <c r="D675" s="80"/>
      <c r="E675" s="80"/>
      <c r="F675" s="80"/>
      <c r="G675" s="80">
        <v>2</v>
      </c>
      <c r="H675" s="80">
        <f t="shared" si="7"/>
        <v>1</v>
      </c>
      <c r="I675" s="80">
        <f t="shared" si="8"/>
        <v>1</v>
      </c>
      <c r="J675" s="80"/>
      <c r="K675" s="80"/>
      <c r="L675" s="80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spans="1:26" ht="14.25" customHeight="1" x14ac:dyDescent="0.2">
      <c r="A676" s="79" t="s">
        <v>2440</v>
      </c>
      <c r="B676" s="79" t="s">
        <v>2441</v>
      </c>
      <c r="C676" s="80" t="str">
        <f t="shared" si="6"/>
        <v>LAKAKI/PALI</v>
      </c>
      <c r="D676" s="80"/>
      <c r="E676" s="80"/>
      <c r="F676" s="80"/>
      <c r="G676" s="80">
        <v>22</v>
      </c>
      <c r="H676" s="80">
        <f t="shared" si="7"/>
        <v>1</v>
      </c>
      <c r="I676" s="80">
        <f t="shared" si="8"/>
        <v>1</v>
      </c>
      <c r="J676" s="80"/>
      <c r="K676" s="80"/>
      <c r="L676" s="80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spans="1:26" ht="14.25" customHeight="1" x14ac:dyDescent="0.2">
      <c r="A677" s="79" t="s">
        <v>1555</v>
      </c>
      <c r="B677" s="79" t="s">
        <v>1556</v>
      </c>
      <c r="C677" s="80" t="str">
        <f t="shared" si="6"/>
        <v>LAKERE</v>
      </c>
      <c r="D677" s="80"/>
      <c r="E677" s="80"/>
      <c r="F677" s="80"/>
      <c r="G677" s="80">
        <v>3</v>
      </c>
      <c r="H677" s="80">
        <f t="shared" si="7"/>
        <v>1</v>
      </c>
      <c r="I677" s="80">
        <f t="shared" si="8"/>
        <v>1</v>
      </c>
      <c r="J677" s="80"/>
      <c r="K677" s="80"/>
      <c r="L677" s="80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spans="1:26" ht="14.25" customHeight="1" x14ac:dyDescent="0.2">
      <c r="A678" s="79" t="s">
        <v>2374</v>
      </c>
      <c r="B678" s="79" t="s">
        <v>2375</v>
      </c>
      <c r="C678" s="80" t="str">
        <f t="shared" si="6"/>
        <v>LAKERI</v>
      </c>
      <c r="D678" s="80"/>
      <c r="E678" s="80"/>
      <c r="F678" s="80"/>
      <c r="G678" s="80">
        <v>1</v>
      </c>
      <c r="H678" s="80">
        <f t="shared" si="7"/>
        <v>1</v>
      </c>
      <c r="I678" s="80">
        <f t="shared" si="8"/>
        <v>1</v>
      </c>
      <c r="J678" s="80"/>
      <c r="K678" s="80"/>
      <c r="L678" s="80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spans="1:26" ht="14.25" customHeight="1" x14ac:dyDescent="0.2">
      <c r="A679" s="79" t="s">
        <v>1052</v>
      </c>
      <c r="B679" s="79" t="s">
        <v>1053</v>
      </c>
      <c r="C679" s="80" t="str">
        <f t="shared" si="6"/>
        <v>LAXIMI TMP</v>
      </c>
      <c r="D679" s="80"/>
      <c r="E679" s="80"/>
      <c r="F679" s="80"/>
      <c r="G679" s="80">
        <v>1</v>
      </c>
      <c r="H679" s="80">
        <f t="shared" si="7"/>
        <v>1</v>
      </c>
      <c r="I679" s="80">
        <f t="shared" si="8"/>
        <v>1</v>
      </c>
      <c r="J679" s="80"/>
      <c r="K679" s="80"/>
      <c r="L679" s="80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spans="1:26" ht="14.25" customHeight="1" x14ac:dyDescent="0.2">
      <c r="A680" s="79" t="s">
        <v>3740</v>
      </c>
      <c r="B680" s="79" t="s">
        <v>3741</v>
      </c>
      <c r="C680" s="80" t="str">
        <f t="shared" si="6"/>
        <v>LENNY HOUSE</v>
      </c>
      <c r="D680" s="80"/>
      <c r="E680" s="80"/>
      <c r="F680" s="80"/>
      <c r="G680" s="80">
        <v>1</v>
      </c>
      <c r="H680" s="80">
        <f t="shared" si="7"/>
        <v>1</v>
      </c>
      <c r="I680" s="80">
        <f t="shared" si="8"/>
        <v>1</v>
      </c>
      <c r="J680" s="80"/>
      <c r="K680" s="80"/>
      <c r="L680" s="80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spans="1:26" ht="14.25" customHeight="1" x14ac:dyDescent="0.2">
      <c r="A681" s="79" t="s">
        <v>3641</v>
      </c>
      <c r="B681" s="79" t="s">
        <v>3642</v>
      </c>
      <c r="C681" s="80" t="str">
        <f t="shared" si="6"/>
        <v>LINGSURU</v>
      </c>
      <c r="D681" s="80"/>
      <c r="E681" s="80"/>
      <c r="F681" s="80"/>
      <c r="G681" s="80">
        <v>4</v>
      </c>
      <c r="H681" s="80">
        <f t="shared" si="7"/>
        <v>1</v>
      </c>
      <c r="I681" s="80">
        <f t="shared" si="8"/>
        <v>1</v>
      </c>
      <c r="J681" s="80"/>
      <c r="K681" s="80"/>
      <c r="L681" s="80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spans="1:26" ht="14.25" customHeight="1" x14ac:dyDescent="0.2">
      <c r="A682" s="79" t="s">
        <v>1470</v>
      </c>
      <c r="B682" s="79" t="s">
        <v>1471</v>
      </c>
      <c r="C682" s="80" t="str">
        <f t="shared" si="6"/>
        <v>LOKAPUR</v>
      </c>
      <c r="D682" s="80"/>
      <c r="E682" s="80"/>
      <c r="F682" s="80"/>
      <c r="G682" s="80">
        <v>14</v>
      </c>
      <c r="H682" s="80">
        <f t="shared" si="7"/>
        <v>1</v>
      </c>
      <c r="I682" s="80">
        <f t="shared" si="8"/>
        <v>1</v>
      </c>
      <c r="J682" s="80"/>
      <c r="K682" s="80"/>
      <c r="L682" s="80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spans="1:26" ht="14.25" customHeight="1" x14ac:dyDescent="0.2">
      <c r="A683" s="79" t="s">
        <v>2321</v>
      </c>
      <c r="B683" s="79" t="s">
        <v>2322</v>
      </c>
      <c r="C683" s="80" t="str">
        <f t="shared" si="6"/>
        <v>LOLYE</v>
      </c>
      <c r="D683" s="80"/>
      <c r="E683" s="80"/>
      <c r="F683" s="80"/>
      <c r="G683" s="80">
        <v>16</v>
      </c>
      <c r="H683" s="80">
        <f t="shared" si="7"/>
        <v>1</v>
      </c>
      <c r="I683" s="80">
        <f t="shared" si="8"/>
        <v>1</v>
      </c>
      <c r="J683" s="80"/>
      <c r="K683" s="80"/>
      <c r="L683" s="80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spans="1:26" ht="14.25" customHeight="1" x14ac:dyDescent="0.2">
      <c r="A684" s="79" t="s">
        <v>1391</v>
      </c>
      <c r="B684" s="79" t="s">
        <v>1392</v>
      </c>
      <c r="C684" s="80" t="str">
        <f t="shared" si="6"/>
        <v>LONDA</v>
      </c>
      <c r="D684" s="80"/>
      <c r="E684" s="80"/>
      <c r="F684" s="80"/>
      <c r="G684" s="80">
        <v>17</v>
      </c>
      <c r="H684" s="80">
        <f t="shared" si="7"/>
        <v>1</v>
      </c>
      <c r="I684" s="80">
        <f t="shared" si="8"/>
        <v>1</v>
      </c>
      <c r="J684" s="80"/>
      <c r="K684" s="80"/>
      <c r="L684" s="80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spans="1:26" ht="14.25" customHeight="1" x14ac:dyDescent="0.2">
      <c r="A685" s="79" t="s">
        <v>223</v>
      </c>
      <c r="B685" s="79" t="s">
        <v>224</v>
      </c>
      <c r="C685" s="80" t="str">
        <f t="shared" si="6"/>
        <v>LOTULIM</v>
      </c>
      <c r="D685" s="80"/>
      <c r="E685" s="80"/>
      <c r="F685" s="80"/>
      <c r="G685" s="80">
        <v>24</v>
      </c>
      <c r="H685" s="80">
        <f t="shared" si="7"/>
        <v>1</v>
      </c>
      <c r="I685" s="80">
        <f t="shared" si="8"/>
        <v>1</v>
      </c>
      <c r="J685" s="80"/>
      <c r="K685" s="80"/>
      <c r="L685" s="80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spans="1:26" ht="14.25" customHeight="1" x14ac:dyDescent="0.2">
      <c r="A686" s="79" t="s">
        <v>891</v>
      </c>
      <c r="B686" s="79" t="s">
        <v>892</v>
      </c>
      <c r="C686" s="80" t="str">
        <f t="shared" si="6"/>
        <v>M.BEACH CRO</v>
      </c>
      <c r="D686" s="80"/>
      <c r="E686" s="80"/>
      <c r="F686" s="80"/>
      <c r="G686" s="80">
        <v>5</v>
      </c>
      <c r="H686" s="80">
        <f t="shared" si="7"/>
        <v>1</v>
      </c>
      <c r="I686" s="80">
        <f t="shared" si="8"/>
        <v>1</v>
      </c>
      <c r="J686" s="80"/>
      <c r="K686" s="80"/>
      <c r="L686" s="80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spans="1:26" ht="14.25" customHeight="1" x14ac:dyDescent="0.2">
      <c r="A687" s="79" t="s">
        <v>2395</v>
      </c>
      <c r="B687" s="79" t="s">
        <v>2396</v>
      </c>
      <c r="C687" s="80" t="str">
        <f t="shared" si="6"/>
        <v>MACAZAN</v>
      </c>
      <c r="D687" s="80"/>
      <c r="E687" s="80"/>
      <c r="F687" s="80"/>
      <c r="G687" s="80">
        <v>7</v>
      </c>
      <c r="H687" s="80">
        <f t="shared" si="7"/>
        <v>1</v>
      </c>
      <c r="I687" s="80">
        <f t="shared" si="8"/>
        <v>1</v>
      </c>
      <c r="J687" s="80"/>
      <c r="K687" s="80"/>
      <c r="L687" s="80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spans="1:26" ht="14.25" customHeight="1" x14ac:dyDescent="0.2">
      <c r="A688" s="79" t="s">
        <v>3002</v>
      </c>
      <c r="B688" s="79" t="s">
        <v>3003</v>
      </c>
      <c r="C688" s="80" t="str">
        <f t="shared" si="6"/>
        <v>MADANGIRI</v>
      </c>
      <c r="D688" s="80"/>
      <c r="E688" s="80"/>
      <c r="F688" s="80"/>
      <c r="G688" s="80">
        <v>2</v>
      </c>
      <c r="H688" s="80">
        <f t="shared" si="7"/>
        <v>1</v>
      </c>
      <c r="I688" s="80">
        <f t="shared" si="8"/>
        <v>1</v>
      </c>
      <c r="J688" s="80"/>
      <c r="K688" s="80"/>
      <c r="L688" s="80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spans="1:26" ht="14.25" customHeight="1" x14ac:dyDescent="0.2">
      <c r="A689" s="79" t="s">
        <v>2056</v>
      </c>
      <c r="B689" s="79" t="s">
        <v>2057</v>
      </c>
      <c r="C689" s="80" t="str">
        <f t="shared" si="6"/>
        <v>MADDER</v>
      </c>
      <c r="D689" s="80"/>
      <c r="E689" s="80"/>
      <c r="F689" s="80"/>
      <c r="G689" s="80">
        <v>2</v>
      </c>
      <c r="H689" s="80">
        <f t="shared" si="7"/>
        <v>1</v>
      </c>
      <c r="I689" s="80">
        <f t="shared" si="8"/>
        <v>1</v>
      </c>
      <c r="J689" s="80"/>
      <c r="K689" s="80"/>
      <c r="L689" s="80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spans="1:26" ht="14.25" customHeight="1" x14ac:dyDescent="0.2">
      <c r="A690" s="79" t="s">
        <v>104</v>
      </c>
      <c r="B690" s="79" t="s">
        <v>105</v>
      </c>
      <c r="C690" s="80" t="str">
        <f t="shared" si="6"/>
        <v>MADEL</v>
      </c>
      <c r="D690" s="80"/>
      <c r="E690" s="80"/>
      <c r="F690" s="80"/>
      <c r="G690" s="80">
        <v>52</v>
      </c>
      <c r="H690" s="80">
        <f t="shared" si="7"/>
        <v>1</v>
      </c>
      <c r="I690" s="80">
        <f t="shared" si="8"/>
        <v>1</v>
      </c>
      <c r="J690" s="80"/>
      <c r="K690" s="80"/>
      <c r="L690" s="80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spans="1:26" ht="14.25" customHeight="1" x14ac:dyDescent="0.2">
      <c r="A691" s="79" t="s">
        <v>664</v>
      </c>
      <c r="B691" s="79" t="s">
        <v>665</v>
      </c>
      <c r="C691" s="80" t="str">
        <f t="shared" si="6"/>
        <v>MADEL FERRY</v>
      </c>
      <c r="D691" s="80"/>
      <c r="E691" s="80"/>
      <c r="F691" s="80"/>
      <c r="G691" s="80">
        <v>2</v>
      </c>
      <c r="H691" s="80">
        <f t="shared" si="7"/>
        <v>1</v>
      </c>
      <c r="I691" s="80">
        <f t="shared" si="8"/>
        <v>1</v>
      </c>
      <c r="J691" s="80"/>
      <c r="K691" s="80"/>
      <c r="L691" s="80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spans="1:26" ht="14.25" customHeight="1" x14ac:dyDescent="0.2">
      <c r="A692" s="79" t="s">
        <v>2096</v>
      </c>
      <c r="B692" s="79" t="s">
        <v>2097</v>
      </c>
      <c r="C692" s="80" t="str">
        <f t="shared" si="6"/>
        <v>MADHUBAN</v>
      </c>
      <c r="D692" s="80"/>
      <c r="E692" s="80"/>
      <c r="F692" s="80"/>
      <c r="G692" s="80">
        <v>2</v>
      </c>
      <c r="H692" s="80">
        <f t="shared" si="7"/>
        <v>1</v>
      </c>
      <c r="I692" s="80">
        <f t="shared" si="8"/>
        <v>1</v>
      </c>
      <c r="J692" s="80"/>
      <c r="K692" s="80"/>
      <c r="L692" s="80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spans="1:26" ht="14.25" customHeight="1" x14ac:dyDescent="0.2">
      <c r="A693" s="79" t="s">
        <v>811</v>
      </c>
      <c r="B693" s="79" t="s">
        <v>812</v>
      </c>
      <c r="C693" s="80" t="str">
        <f t="shared" si="6"/>
        <v>MADKAI</v>
      </c>
      <c r="D693" s="80"/>
      <c r="E693" s="80"/>
      <c r="F693" s="80"/>
      <c r="G693" s="80">
        <v>2</v>
      </c>
      <c r="H693" s="80">
        <f t="shared" si="7"/>
        <v>1</v>
      </c>
      <c r="I693" s="80">
        <f t="shared" si="8"/>
        <v>1</v>
      </c>
      <c r="J693" s="80"/>
      <c r="K693" s="80"/>
      <c r="L693" s="80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spans="1:26" ht="14.25" customHeight="1" x14ac:dyDescent="0.2">
      <c r="A694" s="79" t="s">
        <v>2016</v>
      </c>
      <c r="B694" s="79" t="s">
        <v>2017</v>
      </c>
      <c r="C694" s="80" t="str">
        <f t="shared" si="6"/>
        <v>MADKAI/B.P</v>
      </c>
      <c r="D694" s="80"/>
      <c r="E694" s="80"/>
      <c r="F694" s="80"/>
      <c r="G694" s="80">
        <v>1</v>
      </c>
      <c r="H694" s="80">
        <f t="shared" si="7"/>
        <v>1</v>
      </c>
      <c r="I694" s="80">
        <f t="shared" si="8"/>
        <v>1</v>
      </c>
      <c r="J694" s="80"/>
      <c r="K694" s="80"/>
      <c r="L694" s="80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spans="1:26" ht="14.25" customHeight="1" x14ac:dyDescent="0.2">
      <c r="A695" s="79" t="s">
        <v>912</v>
      </c>
      <c r="B695" s="79" t="s">
        <v>913</v>
      </c>
      <c r="C695" s="80" t="str">
        <f t="shared" si="6"/>
        <v>MADLAMAZ</v>
      </c>
      <c r="D695" s="80"/>
      <c r="E695" s="80"/>
      <c r="F695" s="80"/>
      <c r="G695" s="80">
        <v>3</v>
      </c>
      <c r="H695" s="80">
        <f t="shared" si="7"/>
        <v>1</v>
      </c>
      <c r="I695" s="80">
        <f t="shared" si="8"/>
        <v>1</v>
      </c>
      <c r="J695" s="80"/>
      <c r="K695" s="80"/>
      <c r="L695" s="80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spans="1:26" ht="14.25" customHeight="1" x14ac:dyDescent="0.2">
      <c r="A696" s="79" t="s">
        <v>1225</v>
      </c>
      <c r="B696" s="79" t="s">
        <v>1226</v>
      </c>
      <c r="C696" s="80" t="str">
        <f t="shared" si="6"/>
        <v>MADURA DEVL</v>
      </c>
      <c r="D696" s="80"/>
      <c r="E696" s="80"/>
      <c r="F696" s="80"/>
      <c r="G696" s="80">
        <v>2</v>
      </c>
      <c r="H696" s="80">
        <f t="shared" si="7"/>
        <v>1</v>
      </c>
      <c r="I696" s="80">
        <f t="shared" si="8"/>
        <v>1</v>
      </c>
      <c r="J696" s="80"/>
      <c r="K696" s="80"/>
      <c r="L696" s="80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spans="1:26" ht="14.25" customHeight="1" x14ac:dyDescent="0.2">
      <c r="A697" s="79" t="s">
        <v>709</v>
      </c>
      <c r="B697" s="79" t="s">
        <v>710</v>
      </c>
      <c r="C697" s="80" t="str">
        <f t="shared" si="6"/>
        <v>MAHAKHAJAN</v>
      </c>
      <c r="D697" s="80"/>
      <c r="E697" s="80"/>
      <c r="F697" s="80"/>
      <c r="G697" s="80">
        <v>50</v>
      </c>
      <c r="H697" s="80">
        <f t="shared" si="7"/>
        <v>1</v>
      </c>
      <c r="I697" s="80">
        <f t="shared" si="8"/>
        <v>1</v>
      </c>
      <c r="J697" s="80"/>
      <c r="K697" s="80"/>
      <c r="L697" s="80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spans="1:26" ht="14.25" customHeight="1" x14ac:dyDescent="0.2">
      <c r="A698" s="79" t="s">
        <v>3672</v>
      </c>
      <c r="B698" s="79" t="s">
        <v>3668</v>
      </c>
      <c r="C698" s="80" t="str">
        <f t="shared" si="6"/>
        <v>MAHOL</v>
      </c>
      <c r="D698" s="80"/>
      <c r="E698" s="80"/>
      <c r="F698" s="80"/>
      <c r="G698" s="80">
        <v>0</v>
      </c>
      <c r="H698" s="80">
        <f t="shared" si="7"/>
        <v>1</v>
      </c>
      <c r="I698" s="80">
        <f t="shared" si="8"/>
        <v>1</v>
      </c>
      <c r="J698" s="80"/>
      <c r="K698" s="80"/>
      <c r="L698" s="80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spans="1:26" ht="14.25" customHeight="1" x14ac:dyDescent="0.2">
      <c r="A699" s="79" t="s">
        <v>970</v>
      </c>
      <c r="B699" s="79" t="s">
        <v>971</v>
      </c>
      <c r="C699" s="80" t="str">
        <f t="shared" si="6"/>
        <v>MAINA</v>
      </c>
      <c r="D699" s="80"/>
      <c r="E699" s="80"/>
      <c r="F699" s="80"/>
      <c r="G699" s="80">
        <v>12</v>
      </c>
      <c r="H699" s="80">
        <f t="shared" si="7"/>
        <v>1</v>
      </c>
      <c r="I699" s="80">
        <f t="shared" si="8"/>
        <v>1</v>
      </c>
      <c r="J699" s="80"/>
      <c r="K699" s="80"/>
      <c r="L699" s="80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spans="1:26" ht="14.25" customHeight="1" x14ac:dyDescent="0.2">
      <c r="A700" s="79" t="s">
        <v>2803</v>
      </c>
      <c r="B700" s="79" t="s">
        <v>2804</v>
      </c>
      <c r="C700" s="80" t="str">
        <f t="shared" si="6"/>
        <v>MAINA SEZA</v>
      </c>
      <c r="D700" s="80"/>
      <c r="E700" s="80"/>
      <c r="F700" s="80"/>
      <c r="G700" s="80">
        <v>1</v>
      </c>
      <c r="H700" s="80">
        <f t="shared" si="7"/>
        <v>1</v>
      </c>
      <c r="I700" s="80">
        <f t="shared" si="8"/>
        <v>1</v>
      </c>
      <c r="J700" s="80"/>
      <c r="K700" s="80"/>
      <c r="L700" s="80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spans="1:26" ht="14.25" customHeight="1" x14ac:dyDescent="0.2">
      <c r="A701" s="79" t="s">
        <v>1958</v>
      </c>
      <c r="B701" s="79" t="s">
        <v>1959</v>
      </c>
      <c r="C701" s="80" t="str">
        <f t="shared" si="6"/>
        <v>MAINGINE</v>
      </c>
      <c r="D701" s="80"/>
      <c r="E701" s="80"/>
      <c r="F701" s="80"/>
      <c r="G701" s="80">
        <v>2</v>
      </c>
      <c r="H701" s="80">
        <f t="shared" si="7"/>
        <v>1</v>
      </c>
      <c r="I701" s="80">
        <f t="shared" si="8"/>
        <v>1</v>
      </c>
      <c r="J701" s="80"/>
      <c r="K701" s="80"/>
      <c r="L701" s="80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spans="1:26" ht="14.25" customHeight="1" x14ac:dyDescent="0.2">
      <c r="A702" s="79" t="s">
        <v>1648</v>
      </c>
      <c r="B702" s="79" t="s">
        <v>1649</v>
      </c>
      <c r="C702" s="80" t="str">
        <f t="shared" si="6"/>
        <v>MAJORDA</v>
      </c>
      <c r="D702" s="80"/>
      <c r="E702" s="80"/>
      <c r="F702" s="80"/>
      <c r="G702" s="80">
        <v>5</v>
      </c>
      <c r="H702" s="80">
        <f t="shared" si="7"/>
        <v>1</v>
      </c>
      <c r="I702" s="80">
        <f t="shared" si="8"/>
        <v>1</v>
      </c>
      <c r="J702" s="80"/>
      <c r="K702" s="80"/>
      <c r="L702" s="80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spans="1:26" ht="14.25" customHeight="1" x14ac:dyDescent="0.2">
      <c r="A703" s="79" t="s">
        <v>2060</v>
      </c>
      <c r="B703" s="79" t="s">
        <v>2061</v>
      </c>
      <c r="C703" s="80" t="str">
        <f t="shared" si="6"/>
        <v>MALAR</v>
      </c>
      <c r="D703" s="80"/>
      <c r="E703" s="80"/>
      <c r="F703" s="80"/>
      <c r="G703" s="80">
        <v>2</v>
      </c>
      <c r="H703" s="80">
        <f t="shared" si="7"/>
        <v>1</v>
      </c>
      <c r="I703" s="80">
        <f t="shared" si="8"/>
        <v>1</v>
      </c>
      <c r="J703" s="80"/>
      <c r="K703" s="80"/>
      <c r="L703" s="80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spans="1:26" ht="14.25" customHeight="1" x14ac:dyDescent="0.2">
      <c r="A704" s="79" t="s">
        <v>2156</v>
      </c>
      <c r="B704" s="79" t="s">
        <v>2157</v>
      </c>
      <c r="C704" s="80" t="str">
        <f t="shared" si="6"/>
        <v>MALEWAD</v>
      </c>
      <c r="D704" s="80"/>
      <c r="E704" s="80"/>
      <c r="F704" s="80"/>
      <c r="G704" s="80">
        <v>7</v>
      </c>
      <c r="H704" s="80">
        <f t="shared" si="7"/>
        <v>1</v>
      </c>
      <c r="I704" s="80">
        <f t="shared" si="8"/>
        <v>1</v>
      </c>
      <c r="J704" s="80"/>
      <c r="K704" s="80"/>
      <c r="L704" s="80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spans="1:26" ht="14.25" customHeight="1" x14ac:dyDescent="0.2">
      <c r="A705" s="79" t="s">
        <v>2187</v>
      </c>
      <c r="B705" s="79" t="s">
        <v>2188</v>
      </c>
      <c r="C705" s="80" t="str">
        <f t="shared" si="6"/>
        <v>MALGAO BZR</v>
      </c>
      <c r="D705" s="80"/>
      <c r="E705" s="80"/>
      <c r="F705" s="80"/>
      <c r="G705" s="80">
        <v>3</v>
      </c>
      <c r="H705" s="80">
        <f t="shared" si="7"/>
        <v>1</v>
      </c>
      <c r="I705" s="80">
        <f t="shared" si="8"/>
        <v>1</v>
      </c>
      <c r="J705" s="80"/>
      <c r="K705" s="80"/>
      <c r="L705" s="80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spans="1:26" ht="14.25" customHeight="1" x14ac:dyDescent="0.2">
      <c r="A706" s="87" t="s">
        <v>2185</v>
      </c>
      <c r="B706" s="87" t="s">
        <v>2186</v>
      </c>
      <c r="C706" s="88" t="str">
        <f t="shared" si="6"/>
        <v>MALGAO RLY</v>
      </c>
      <c r="D706" s="88"/>
      <c r="E706" s="80"/>
      <c r="F706" s="80"/>
      <c r="G706" s="80">
        <v>3</v>
      </c>
      <c r="H706" s="80">
        <f t="shared" si="7"/>
        <v>1</v>
      </c>
      <c r="I706" s="80">
        <f t="shared" si="8"/>
        <v>1</v>
      </c>
      <c r="J706" s="80"/>
      <c r="K706" s="80"/>
      <c r="L706" s="80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spans="1:26" ht="14.25" customHeight="1" x14ac:dyDescent="0.2">
      <c r="A707" s="79" t="s">
        <v>511</v>
      </c>
      <c r="B707" s="79" t="s">
        <v>512</v>
      </c>
      <c r="C707" s="80" t="str">
        <f t="shared" si="6"/>
        <v>MALIM</v>
      </c>
      <c r="D707" s="80"/>
      <c r="E707" s="80"/>
      <c r="F707" s="80"/>
      <c r="G707" s="80">
        <v>10</v>
      </c>
      <c r="H707" s="80">
        <f t="shared" si="7"/>
        <v>1</v>
      </c>
      <c r="I707" s="80">
        <f t="shared" si="8"/>
        <v>1</v>
      </c>
      <c r="J707" s="80"/>
      <c r="K707" s="80"/>
      <c r="L707" s="80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spans="1:26" ht="14.25" customHeight="1" x14ac:dyDescent="0.2">
      <c r="A708" s="79" t="s">
        <v>2666</v>
      </c>
      <c r="B708" s="79" t="s">
        <v>2667</v>
      </c>
      <c r="C708" s="80" t="str">
        <f t="shared" si="6"/>
        <v>MALLIKARJUN</v>
      </c>
      <c r="D708" s="80"/>
      <c r="E708" s="80"/>
      <c r="F708" s="80"/>
      <c r="G708" s="80">
        <v>6</v>
      </c>
      <c r="H708" s="80">
        <f t="shared" si="7"/>
        <v>1</v>
      </c>
      <c r="I708" s="80">
        <f t="shared" si="8"/>
        <v>1</v>
      </c>
      <c r="J708" s="80"/>
      <c r="K708" s="80"/>
      <c r="L708" s="80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spans="1:26" ht="14.25" customHeight="1" x14ac:dyDescent="0.2">
      <c r="A709" s="79" t="s">
        <v>363</v>
      </c>
      <c r="B709" s="79" t="s">
        <v>364</v>
      </c>
      <c r="C709" s="80" t="str">
        <f t="shared" si="6"/>
        <v>MALOLI</v>
      </c>
      <c r="D709" s="80"/>
      <c r="E709" s="80"/>
      <c r="F709" s="80"/>
      <c r="G709" s="80">
        <v>6</v>
      </c>
      <c r="H709" s="80">
        <f t="shared" si="7"/>
        <v>1</v>
      </c>
      <c r="I709" s="80">
        <f t="shared" si="8"/>
        <v>1</v>
      </c>
      <c r="J709" s="80"/>
      <c r="K709" s="80"/>
      <c r="L709" s="80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spans="1:26" ht="14.25" customHeight="1" x14ac:dyDescent="0.2">
      <c r="A710" s="79" t="s">
        <v>1971</v>
      </c>
      <c r="B710" s="79" t="s">
        <v>1972</v>
      </c>
      <c r="C710" s="80" t="str">
        <f t="shared" si="6"/>
        <v>MALPAN</v>
      </c>
      <c r="D710" s="80"/>
      <c r="E710" s="80"/>
      <c r="F710" s="80"/>
      <c r="G710" s="80">
        <v>2</v>
      </c>
      <c r="H710" s="80">
        <f t="shared" si="7"/>
        <v>1</v>
      </c>
      <c r="I710" s="80">
        <f t="shared" si="8"/>
        <v>1</v>
      </c>
      <c r="J710" s="80"/>
      <c r="K710" s="80"/>
      <c r="L710" s="80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spans="1:26" ht="14.25" customHeight="1" x14ac:dyDescent="0.2">
      <c r="A711" s="79" t="s">
        <v>820</v>
      </c>
      <c r="B711" s="79" t="s">
        <v>821</v>
      </c>
      <c r="C711" s="80" t="str">
        <f t="shared" si="6"/>
        <v>MALPE</v>
      </c>
      <c r="D711" s="80"/>
      <c r="E711" s="80"/>
      <c r="F711" s="80"/>
      <c r="G711" s="80">
        <v>33</v>
      </c>
      <c r="H711" s="80">
        <f t="shared" si="7"/>
        <v>1</v>
      </c>
      <c r="I711" s="80">
        <f t="shared" si="8"/>
        <v>1</v>
      </c>
      <c r="J711" s="80"/>
      <c r="K711" s="80"/>
      <c r="L711" s="80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spans="1:26" ht="14.25" customHeight="1" x14ac:dyDescent="0.2">
      <c r="A712" s="79" t="s">
        <v>2219</v>
      </c>
      <c r="B712" s="79" t="s">
        <v>2220</v>
      </c>
      <c r="C712" s="80" t="str">
        <f t="shared" si="6"/>
        <v>MALVAN</v>
      </c>
      <c r="D712" s="80"/>
      <c r="E712" s="80"/>
      <c r="F712" s="80"/>
      <c r="G712" s="80">
        <v>3</v>
      </c>
      <c r="H712" s="80">
        <f t="shared" si="7"/>
        <v>1</v>
      </c>
      <c r="I712" s="80">
        <f t="shared" si="8"/>
        <v>1</v>
      </c>
      <c r="J712" s="80"/>
      <c r="K712" s="80"/>
      <c r="L712" s="80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spans="1:26" ht="14.25" customHeight="1" x14ac:dyDescent="0.2">
      <c r="A713" s="79" t="s">
        <v>3331</v>
      </c>
      <c r="B713" s="79" t="s">
        <v>3332</v>
      </c>
      <c r="C713" s="80" t="str">
        <f t="shared" si="6"/>
        <v>MANDOPA CROSS</v>
      </c>
      <c r="D713" s="80"/>
      <c r="E713" s="80"/>
      <c r="F713" s="80"/>
      <c r="G713" s="80">
        <v>1</v>
      </c>
      <c r="H713" s="80">
        <f t="shared" si="7"/>
        <v>1</v>
      </c>
      <c r="I713" s="80">
        <f t="shared" si="8"/>
        <v>1</v>
      </c>
      <c r="J713" s="80"/>
      <c r="K713" s="80"/>
      <c r="L713" s="80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spans="1:26" ht="14.25" customHeight="1" x14ac:dyDescent="0.2">
      <c r="A714" s="79" t="s">
        <v>930</v>
      </c>
      <c r="B714" s="79" t="s">
        <v>931</v>
      </c>
      <c r="C714" s="80" t="str">
        <f t="shared" si="6"/>
        <v>MANDRE MDMZ</v>
      </c>
      <c r="D714" s="80"/>
      <c r="E714" s="80"/>
      <c r="F714" s="80"/>
      <c r="G714" s="80">
        <v>9</v>
      </c>
      <c r="H714" s="80">
        <f t="shared" si="7"/>
        <v>1</v>
      </c>
      <c r="I714" s="80">
        <f t="shared" si="8"/>
        <v>1</v>
      </c>
      <c r="J714" s="80"/>
      <c r="K714" s="80"/>
      <c r="L714" s="80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spans="1:26" ht="14.25" customHeight="1" x14ac:dyDescent="0.2">
      <c r="A715" s="79" t="s">
        <v>1280</v>
      </c>
      <c r="B715" s="79" t="s">
        <v>1281</v>
      </c>
      <c r="C715" s="80" t="str">
        <f t="shared" si="6"/>
        <v>MANDTITA</v>
      </c>
      <c r="D715" s="80"/>
      <c r="E715" s="80"/>
      <c r="F715" s="80"/>
      <c r="G715" s="80">
        <v>1</v>
      </c>
      <c r="H715" s="80">
        <f t="shared" si="7"/>
        <v>1</v>
      </c>
      <c r="I715" s="80">
        <f t="shared" si="8"/>
        <v>1</v>
      </c>
      <c r="J715" s="80"/>
      <c r="K715" s="80"/>
      <c r="L715" s="80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spans="1:26" ht="14.25" customHeight="1" x14ac:dyDescent="0.2">
      <c r="A716" s="79" t="s">
        <v>1777</v>
      </c>
      <c r="B716" s="79" t="s">
        <v>1778</v>
      </c>
      <c r="C716" s="80" t="str">
        <f t="shared" si="6"/>
        <v>MANDUR TITO</v>
      </c>
      <c r="D716" s="80"/>
      <c r="E716" s="80"/>
      <c r="F716" s="80"/>
      <c r="G716" s="80">
        <v>10</v>
      </c>
      <c r="H716" s="80">
        <f t="shared" si="7"/>
        <v>1</v>
      </c>
      <c r="I716" s="80">
        <f t="shared" si="8"/>
        <v>1</v>
      </c>
      <c r="J716" s="80"/>
      <c r="K716" s="80"/>
      <c r="L716" s="80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spans="1:26" ht="14.25" customHeight="1" x14ac:dyDescent="0.2">
      <c r="A717" s="79" t="s">
        <v>698</v>
      </c>
      <c r="B717" s="79" t="s">
        <v>699</v>
      </c>
      <c r="C717" s="80" t="str">
        <f t="shared" si="6"/>
        <v>MANERI</v>
      </c>
      <c r="D717" s="80"/>
      <c r="E717" s="80"/>
      <c r="F717" s="80"/>
      <c r="G717" s="80">
        <v>4</v>
      </c>
      <c r="H717" s="80">
        <f t="shared" si="7"/>
        <v>1</v>
      </c>
      <c r="I717" s="80">
        <f t="shared" si="8"/>
        <v>1</v>
      </c>
      <c r="J717" s="80"/>
      <c r="K717" s="80"/>
      <c r="L717" s="80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spans="1:26" ht="14.25" customHeight="1" x14ac:dyDescent="0.2">
      <c r="A718" s="79" t="s">
        <v>3154</v>
      </c>
      <c r="B718" s="79" t="s">
        <v>3155</v>
      </c>
      <c r="C718" s="80" t="str">
        <f t="shared" si="6"/>
        <v>MANGAL</v>
      </c>
      <c r="D718" s="80"/>
      <c r="E718" s="80"/>
      <c r="F718" s="80"/>
      <c r="G718" s="80">
        <v>5</v>
      </c>
      <c r="H718" s="80">
        <f t="shared" si="7"/>
        <v>1</v>
      </c>
      <c r="I718" s="80">
        <f t="shared" si="8"/>
        <v>1</v>
      </c>
      <c r="J718" s="80"/>
      <c r="K718" s="80"/>
      <c r="L718" s="80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spans="1:26" ht="14.25" customHeight="1" x14ac:dyDescent="0.2">
      <c r="A719" s="79" t="s">
        <v>3171</v>
      </c>
      <c r="B719" s="79" t="s">
        <v>3151</v>
      </c>
      <c r="C719" s="80" t="str">
        <f t="shared" si="6"/>
        <v>MANGAL FO G</v>
      </c>
      <c r="D719" s="80"/>
      <c r="E719" s="80"/>
      <c r="F719" s="80"/>
      <c r="G719" s="80">
        <v>5</v>
      </c>
      <c r="H719" s="80">
        <f t="shared" si="7"/>
        <v>1</v>
      </c>
      <c r="I719" s="80">
        <f t="shared" si="8"/>
        <v>1</v>
      </c>
      <c r="J719" s="80"/>
      <c r="K719" s="80"/>
      <c r="L719" s="80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spans="1:26" ht="14.25" customHeight="1" x14ac:dyDescent="0.2">
      <c r="A720" s="79" t="s">
        <v>166</v>
      </c>
      <c r="B720" s="79" t="s">
        <v>167</v>
      </c>
      <c r="C720" s="80" t="str">
        <f t="shared" si="6"/>
        <v>MANGESHI</v>
      </c>
      <c r="D720" s="80"/>
      <c r="E720" s="80"/>
      <c r="F720" s="80"/>
      <c r="G720" s="80">
        <v>50</v>
      </c>
      <c r="H720" s="80">
        <f t="shared" si="7"/>
        <v>1</v>
      </c>
      <c r="I720" s="80">
        <f t="shared" si="8"/>
        <v>1</v>
      </c>
      <c r="J720" s="80"/>
      <c r="K720" s="80"/>
      <c r="L720" s="80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spans="1:26" ht="14.25" customHeight="1" x14ac:dyDescent="0.2">
      <c r="A721" s="79" t="s">
        <v>248</v>
      </c>
      <c r="B721" s="79" t="s">
        <v>249</v>
      </c>
      <c r="C721" s="80" t="str">
        <f t="shared" si="6"/>
        <v>MANKE</v>
      </c>
      <c r="D721" s="80"/>
      <c r="E721" s="80"/>
      <c r="F721" s="80"/>
      <c r="G721" s="80">
        <v>9</v>
      </c>
      <c r="H721" s="80">
        <f t="shared" si="7"/>
        <v>1</v>
      </c>
      <c r="I721" s="80">
        <f t="shared" si="8"/>
        <v>1</v>
      </c>
      <c r="J721" s="80"/>
      <c r="K721" s="80"/>
      <c r="L721" s="80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spans="1:26" ht="14.25" customHeight="1" x14ac:dyDescent="0.2">
      <c r="A722" s="79" t="s">
        <v>757</v>
      </c>
      <c r="B722" s="79" t="s">
        <v>758</v>
      </c>
      <c r="C722" s="80" t="str">
        <f t="shared" si="6"/>
        <v>MANSHER</v>
      </c>
      <c r="D722" s="80"/>
      <c r="E722" s="80"/>
      <c r="F722" s="80"/>
      <c r="G722" s="80">
        <v>3</v>
      </c>
      <c r="H722" s="80">
        <f t="shared" si="7"/>
        <v>1</v>
      </c>
      <c r="I722" s="80">
        <f t="shared" si="8"/>
        <v>1</v>
      </c>
      <c r="J722" s="80"/>
      <c r="K722" s="80"/>
      <c r="L722" s="80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spans="1:26" ht="14.25" customHeight="1" x14ac:dyDescent="0.2">
      <c r="A723" s="79" t="s">
        <v>260</v>
      </c>
      <c r="B723" s="79" t="s">
        <v>261</v>
      </c>
      <c r="C723" s="80" t="str">
        <f t="shared" si="6"/>
        <v>MAPA</v>
      </c>
      <c r="D723" s="80"/>
      <c r="E723" s="80"/>
      <c r="F723" s="80"/>
      <c r="G723" s="80">
        <v>9</v>
      </c>
      <c r="H723" s="80">
        <f t="shared" si="7"/>
        <v>1</v>
      </c>
      <c r="I723" s="80">
        <f t="shared" si="8"/>
        <v>1</v>
      </c>
      <c r="J723" s="80"/>
      <c r="K723" s="80"/>
      <c r="L723" s="80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spans="1:26" ht="14.25" customHeight="1" x14ac:dyDescent="0.2">
      <c r="A724" s="79" t="s">
        <v>92</v>
      </c>
      <c r="B724" s="79" t="s">
        <v>93</v>
      </c>
      <c r="C724" s="80" t="str">
        <f t="shared" si="6"/>
        <v>MAPUSA</v>
      </c>
      <c r="D724" s="80"/>
      <c r="E724" s="80" t="s">
        <v>3789</v>
      </c>
      <c r="F724" s="80"/>
      <c r="G724" s="80">
        <v>178</v>
      </c>
      <c r="H724" s="80">
        <f t="shared" si="7"/>
        <v>1</v>
      </c>
      <c r="I724" s="80">
        <f t="shared" si="8"/>
        <v>1</v>
      </c>
      <c r="J724" s="80" t="s">
        <v>3790</v>
      </c>
      <c r="K724" s="80"/>
      <c r="L724" s="80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spans="1:26" ht="14.25" customHeight="1" x14ac:dyDescent="0.2">
      <c r="A725" s="79" t="s">
        <v>926</v>
      </c>
      <c r="B725" s="79" t="s">
        <v>927</v>
      </c>
      <c r="C725" s="80" t="str">
        <f t="shared" si="6"/>
        <v>MARATHWADA</v>
      </c>
      <c r="D725" s="80"/>
      <c r="E725" s="80"/>
      <c r="F725" s="80"/>
      <c r="G725" s="80">
        <v>5</v>
      </c>
      <c r="H725" s="80">
        <f t="shared" si="7"/>
        <v>1</v>
      </c>
      <c r="I725" s="80">
        <f t="shared" si="8"/>
        <v>1</v>
      </c>
      <c r="J725" s="80"/>
      <c r="K725" s="80"/>
      <c r="L725" s="80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spans="1:26" ht="14.25" customHeight="1" x14ac:dyDescent="0.2">
      <c r="A726" s="79" t="s">
        <v>154</v>
      </c>
      <c r="B726" s="79" t="s">
        <v>155</v>
      </c>
      <c r="C726" s="80" t="str">
        <f t="shared" si="6"/>
        <v>MARCEL</v>
      </c>
      <c r="D726" s="80"/>
      <c r="E726" s="80" t="s">
        <v>3789</v>
      </c>
      <c r="F726" s="80"/>
      <c r="G726" s="80">
        <v>65</v>
      </c>
      <c r="H726" s="80">
        <f t="shared" si="7"/>
        <v>1</v>
      </c>
      <c r="I726" s="80">
        <f t="shared" si="8"/>
        <v>1</v>
      </c>
      <c r="J726" s="80" t="s">
        <v>3790</v>
      </c>
      <c r="K726" s="80"/>
      <c r="L726" s="80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spans="1:26" ht="14.25" customHeight="1" x14ac:dyDescent="0.2">
      <c r="A727" s="79" t="s">
        <v>168</v>
      </c>
      <c r="B727" s="79" t="s">
        <v>169</v>
      </c>
      <c r="C727" s="80" t="str">
        <f t="shared" si="6"/>
        <v>MARDOL</v>
      </c>
      <c r="D727" s="80"/>
      <c r="E727" s="80"/>
      <c r="F727" s="80"/>
      <c r="G727" s="80">
        <v>50</v>
      </c>
      <c r="H727" s="80">
        <f t="shared" si="7"/>
        <v>1</v>
      </c>
      <c r="I727" s="80">
        <f t="shared" si="8"/>
        <v>1</v>
      </c>
      <c r="J727" s="80"/>
      <c r="K727" s="80"/>
      <c r="L727" s="80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spans="1:26" ht="14.25" customHeight="1" x14ac:dyDescent="0.2">
      <c r="A728" s="79" t="s">
        <v>47</v>
      </c>
      <c r="B728" s="79" t="s">
        <v>48</v>
      </c>
      <c r="C728" s="80" t="str">
        <f t="shared" si="6"/>
        <v>MARGAO</v>
      </c>
      <c r="D728" s="80"/>
      <c r="E728" s="80" t="s">
        <v>3789</v>
      </c>
      <c r="F728" s="80"/>
      <c r="G728" s="80">
        <v>210</v>
      </c>
      <c r="H728" s="80">
        <f t="shared" si="7"/>
        <v>1</v>
      </c>
      <c r="I728" s="80">
        <f t="shared" si="8"/>
        <v>1</v>
      </c>
      <c r="J728" s="80" t="s">
        <v>3790</v>
      </c>
      <c r="K728" s="80"/>
      <c r="L728" s="80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spans="1:26" ht="14.25" customHeight="1" x14ac:dyDescent="0.2">
      <c r="A729" s="79" t="s">
        <v>1109</v>
      </c>
      <c r="B729" s="79" t="s">
        <v>1110</v>
      </c>
      <c r="C729" s="80" t="str">
        <f t="shared" si="6"/>
        <v>MARGAO MKT</v>
      </c>
      <c r="D729" s="80"/>
      <c r="E729" s="80"/>
      <c r="F729" s="80"/>
      <c r="G729" s="80">
        <v>72</v>
      </c>
      <c r="H729" s="80">
        <f t="shared" si="7"/>
        <v>1</v>
      </c>
      <c r="I729" s="80">
        <f t="shared" si="8"/>
        <v>1</v>
      </c>
      <c r="J729" s="80"/>
      <c r="K729" s="80"/>
      <c r="L729" s="80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spans="1:26" ht="14.25" customHeight="1" x14ac:dyDescent="0.2">
      <c r="A730" s="79" t="s">
        <v>199</v>
      </c>
      <c r="B730" s="79" t="s">
        <v>200</v>
      </c>
      <c r="C730" s="80" t="str">
        <f t="shared" si="6"/>
        <v>MARGAO PWD</v>
      </c>
      <c r="D730" s="80"/>
      <c r="E730" s="80"/>
      <c r="F730" s="80"/>
      <c r="G730" s="80">
        <v>27</v>
      </c>
      <c r="H730" s="80">
        <f t="shared" si="7"/>
        <v>1</v>
      </c>
      <c r="I730" s="80">
        <f t="shared" si="8"/>
        <v>1</v>
      </c>
      <c r="J730" s="80"/>
      <c r="K730" s="80"/>
      <c r="L730" s="80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spans="1:26" ht="14.25" customHeight="1" x14ac:dyDescent="0.2">
      <c r="A731" s="79" t="s">
        <v>1693</v>
      </c>
      <c r="B731" s="79" t="s">
        <v>1694</v>
      </c>
      <c r="C731" s="80" t="str">
        <f t="shared" si="6"/>
        <v>MARICO</v>
      </c>
      <c r="D731" s="80"/>
      <c r="E731" s="80"/>
      <c r="F731" s="80"/>
      <c r="G731" s="80">
        <v>4</v>
      </c>
      <c r="H731" s="80">
        <f t="shared" si="7"/>
        <v>1</v>
      </c>
      <c r="I731" s="80">
        <f t="shared" si="8"/>
        <v>1</v>
      </c>
      <c r="J731" s="80"/>
      <c r="K731" s="80"/>
      <c r="L731" s="80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spans="1:26" ht="14.25" customHeight="1" x14ac:dyDescent="0.2">
      <c r="A732" s="79" t="s">
        <v>2068</v>
      </c>
      <c r="B732" s="79" t="s">
        <v>2069</v>
      </c>
      <c r="C732" s="80" t="str">
        <f t="shared" si="6"/>
        <v>MARITA BAKR</v>
      </c>
      <c r="D732" s="80"/>
      <c r="E732" s="80"/>
      <c r="F732" s="80"/>
      <c r="G732" s="80">
        <v>2</v>
      </c>
      <c r="H732" s="80">
        <f t="shared" si="7"/>
        <v>1</v>
      </c>
      <c r="I732" s="80">
        <f t="shared" si="8"/>
        <v>1</v>
      </c>
      <c r="J732" s="80"/>
      <c r="K732" s="80"/>
      <c r="L732" s="80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spans="1:26" ht="14.25" customHeight="1" x14ac:dyDescent="0.2">
      <c r="A733" s="79" t="s">
        <v>939</v>
      </c>
      <c r="B733" s="79" t="s">
        <v>940</v>
      </c>
      <c r="C733" s="80" t="str">
        <f t="shared" si="6"/>
        <v>MARNA</v>
      </c>
      <c r="D733" s="80"/>
      <c r="E733" s="80"/>
      <c r="F733" s="80"/>
      <c r="G733" s="80">
        <v>10</v>
      </c>
      <c r="H733" s="80">
        <f t="shared" si="7"/>
        <v>1</v>
      </c>
      <c r="I733" s="80">
        <f t="shared" si="8"/>
        <v>1</v>
      </c>
      <c r="J733" s="80"/>
      <c r="K733" s="80"/>
      <c r="L733" s="80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spans="1:26" ht="14.25" customHeight="1" x14ac:dyDescent="0.2">
      <c r="A734" s="79" t="s">
        <v>1929</v>
      </c>
      <c r="B734" s="79" t="s">
        <v>1930</v>
      </c>
      <c r="C734" s="80" t="str">
        <f t="shared" si="6"/>
        <v>MARUTI TMP</v>
      </c>
      <c r="D734" s="80"/>
      <c r="E734" s="80"/>
      <c r="F734" s="80"/>
      <c r="G734" s="80">
        <v>5</v>
      </c>
      <c r="H734" s="80">
        <f t="shared" si="7"/>
        <v>1</v>
      </c>
      <c r="I734" s="80">
        <f t="shared" si="8"/>
        <v>1</v>
      </c>
      <c r="J734" s="80"/>
      <c r="K734" s="80"/>
      <c r="L734" s="80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spans="1:26" ht="14.25" customHeight="1" x14ac:dyDescent="0.2">
      <c r="A735" s="79" t="s">
        <v>2018</v>
      </c>
      <c r="B735" s="79" t="s">
        <v>2019</v>
      </c>
      <c r="C735" s="80" t="str">
        <f t="shared" si="6"/>
        <v>MARWADA</v>
      </c>
      <c r="D735" s="80"/>
      <c r="E735" s="80"/>
      <c r="F735" s="80"/>
      <c r="G735" s="80">
        <v>1</v>
      </c>
      <c r="H735" s="80">
        <f t="shared" si="7"/>
        <v>1</v>
      </c>
      <c r="I735" s="80">
        <f t="shared" si="8"/>
        <v>1</v>
      </c>
      <c r="J735" s="80"/>
      <c r="K735" s="80"/>
      <c r="L735" s="80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spans="1:26" ht="14.25" customHeight="1" x14ac:dyDescent="0.2">
      <c r="A736" s="79" t="s">
        <v>3877</v>
      </c>
      <c r="B736" s="79" t="s">
        <v>3878</v>
      </c>
      <c r="C736" s="80" t="str">
        <f t="shared" si="6"/>
        <v>Masan De Amorio(Panjim)</v>
      </c>
      <c r="D736" s="80"/>
      <c r="E736" s="80"/>
      <c r="F736" s="80"/>
      <c r="G736" s="80">
        <v>0</v>
      </c>
      <c r="H736" s="80">
        <f t="shared" si="7"/>
        <v>1</v>
      </c>
      <c r="I736" s="80">
        <f t="shared" si="8"/>
        <v>1</v>
      </c>
      <c r="J736" s="80"/>
      <c r="K736" s="80"/>
      <c r="L736" s="80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spans="1:26" ht="14.25" customHeight="1" x14ac:dyDescent="0.2">
      <c r="A737" s="79" t="s">
        <v>2317</v>
      </c>
      <c r="B737" s="79" t="s">
        <v>2318</v>
      </c>
      <c r="C737" s="80" t="str">
        <f t="shared" si="6"/>
        <v>MASHEM</v>
      </c>
      <c r="D737" s="80"/>
      <c r="E737" s="80"/>
      <c r="F737" s="80"/>
      <c r="G737" s="80">
        <v>10</v>
      </c>
      <c r="H737" s="80">
        <f t="shared" si="7"/>
        <v>1</v>
      </c>
      <c r="I737" s="80">
        <f t="shared" si="8"/>
        <v>1</v>
      </c>
      <c r="J737" s="80"/>
      <c r="K737" s="80"/>
      <c r="L737" s="80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spans="1:26" ht="14.25" customHeight="1" x14ac:dyDescent="0.2">
      <c r="A738" s="79" t="s">
        <v>2650</v>
      </c>
      <c r="B738" s="79" t="s">
        <v>2651</v>
      </c>
      <c r="C738" s="80" t="str">
        <f t="shared" si="6"/>
        <v>MASJID/BEND</v>
      </c>
      <c r="D738" s="80"/>
      <c r="E738" s="80"/>
      <c r="F738" s="80"/>
      <c r="G738" s="80">
        <v>6</v>
      </c>
      <c r="H738" s="80">
        <f t="shared" si="7"/>
        <v>1</v>
      </c>
      <c r="I738" s="80">
        <f t="shared" si="8"/>
        <v>1</v>
      </c>
      <c r="J738" s="80"/>
      <c r="K738" s="80"/>
      <c r="L738" s="80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spans="1:26" ht="14.25" customHeight="1" x14ac:dyDescent="0.2">
      <c r="A739" s="79" t="s">
        <v>2479</v>
      </c>
      <c r="B739" s="79" t="s">
        <v>2480</v>
      </c>
      <c r="C739" s="80" t="str">
        <f t="shared" si="6"/>
        <v>MATIMOL</v>
      </c>
      <c r="D739" s="80"/>
      <c r="E739" s="80"/>
      <c r="F739" s="80"/>
      <c r="G739" s="80">
        <v>8</v>
      </c>
      <c r="H739" s="80">
        <f t="shared" si="7"/>
        <v>1</v>
      </c>
      <c r="I739" s="80">
        <f t="shared" si="8"/>
        <v>1</v>
      </c>
      <c r="J739" s="80"/>
      <c r="K739" s="80"/>
      <c r="L739" s="80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spans="1:26" ht="14.25" customHeight="1" x14ac:dyDescent="0.2">
      <c r="A740" s="79" t="s">
        <v>2141</v>
      </c>
      <c r="B740" s="79" t="s">
        <v>2142</v>
      </c>
      <c r="C740" s="80" t="str">
        <f t="shared" si="6"/>
        <v>MATNE</v>
      </c>
      <c r="D740" s="80"/>
      <c r="E740" s="80"/>
      <c r="F740" s="80"/>
      <c r="G740" s="80">
        <v>1</v>
      </c>
      <c r="H740" s="80">
        <f t="shared" si="7"/>
        <v>1</v>
      </c>
      <c r="I740" s="80">
        <f t="shared" si="8"/>
        <v>1</v>
      </c>
      <c r="J740" s="80"/>
      <c r="K740" s="80"/>
      <c r="L740" s="80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spans="1:26" ht="14.25" customHeight="1" x14ac:dyDescent="0.2">
      <c r="A741" s="79" t="s">
        <v>2569</v>
      </c>
      <c r="B741" s="79" t="s">
        <v>2570</v>
      </c>
      <c r="C741" s="80" t="str">
        <f t="shared" si="6"/>
        <v>MATVE</v>
      </c>
      <c r="D741" s="80"/>
      <c r="E741" s="80"/>
      <c r="F741" s="80"/>
      <c r="G741" s="80">
        <v>3</v>
      </c>
      <c r="H741" s="80">
        <f t="shared" si="7"/>
        <v>1</v>
      </c>
      <c r="I741" s="80">
        <f t="shared" si="8"/>
        <v>1</v>
      </c>
      <c r="J741" s="80"/>
      <c r="K741" s="80"/>
      <c r="L741" s="80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spans="1:26" ht="14.25" customHeight="1" x14ac:dyDescent="0.2">
      <c r="A742" s="79" t="s">
        <v>1797</v>
      </c>
      <c r="B742" s="89" t="s">
        <v>1798</v>
      </c>
      <c r="C742" s="80" t="str">
        <f t="shared" si="6"/>
        <v>MAULINGE</v>
      </c>
      <c r="D742" s="80"/>
      <c r="E742" s="80"/>
      <c r="F742" s="80"/>
      <c r="G742" s="80">
        <v>5</v>
      </c>
      <c r="H742" s="80">
        <f t="shared" si="7"/>
        <v>2</v>
      </c>
      <c r="I742" s="80">
        <f t="shared" si="8"/>
        <v>1</v>
      </c>
      <c r="J742" s="80"/>
      <c r="K742" s="80"/>
      <c r="L742" s="80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spans="1:26" ht="14.25" customHeight="1" x14ac:dyDescent="0.2">
      <c r="A743" s="79" t="s">
        <v>1797</v>
      </c>
      <c r="B743" s="79" t="s">
        <v>3879</v>
      </c>
      <c r="C743" s="80" t="str">
        <f t="shared" si="6"/>
        <v>MAULINGE</v>
      </c>
      <c r="D743" s="80"/>
      <c r="E743" s="80"/>
      <c r="F743" s="80"/>
      <c r="G743" s="80">
        <v>1</v>
      </c>
      <c r="H743" s="80">
        <f t="shared" si="7"/>
        <v>2</v>
      </c>
      <c r="I743" s="80">
        <f t="shared" si="8"/>
        <v>1</v>
      </c>
      <c r="J743" s="80"/>
      <c r="K743" s="80"/>
      <c r="L743" s="80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spans="1:26" ht="14.25" customHeight="1" x14ac:dyDescent="0.2">
      <c r="A744" s="79" t="s">
        <v>2990</v>
      </c>
      <c r="B744" s="79" t="s">
        <v>2999</v>
      </c>
      <c r="C744" s="80" t="str">
        <f t="shared" si="6"/>
        <v>MAXEM</v>
      </c>
      <c r="D744" s="80"/>
      <c r="E744" s="80"/>
      <c r="F744" s="80"/>
      <c r="G744" s="80">
        <v>8</v>
      </c>
      <c r="H744" s="80">
        <f t="shared" si="7"/>
        <v>1</v>
      </c>
      <c r="I744" s="80">
        <f t="shared" si="8"/>
        <v>1</v>
      </c>
      <c r="J744" s="80"/>
      <c r="K744" s="80"/>
      <c r="L744" s="80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spans="1:26" ht="14.25" customHeight="1" x14ac:dyDescent="0.2">
      <c r="A745" s="79" t="s">
        <v>2948</v>
      </c>
      <c r="B745" s="79" t="s">
        <v>2949</v>
      </c>
      <c r="C745" s="80" t="str">
        <f t="shared" si="6"/>
        <v>MAYARGAL</v>
      </c>
      <c r="D745" s="80"/>
      <c r="E745" s="80"/>
      <c r="F745" s="80"/>
      <c r="G745" s="80">
        <v>1</v>
      </c>
      <c r="H745" s="80">
        <f t="shared" si="7"/>
        <v>1</v>
      </c>
      <c r="I745" s="80">
        <f t="shared" si="8"/>
        <v>1</v>
      </c>
      <c r="J745" s="80"/>
      <c r="K745" s="80"/>
      <c r="L745" s="80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spans="1:26" ht="14.25" customHeight="1" x14ac:dyDescent="0.2">
      <c r="A746" s="79" t="s">
        <v>575</v>
      </c>
      <c r="B746" s="79" t="s">
        <v>576</v>
      </c>
      <c r="C746" s="80" t="str">
        <f t="shared" si="6"/>
        <v>MAYE PNCHYT</v>
      </c>
      <c r="D746" s="80"/>
      <c r="E746" s="80"/>
      <c r="F746" s="80"/>
      <c r="G746" s="80">
        <v>9</v>
      </c>
      <c r="H746" s="80">
        <f t="shared" si="7"/>
        <v>1</v>
      </c>
      <c r="I746" s="80">
        <f t="shared" si="8"/>
        <v>1</v>
      </c>
      <c r="J746" s="80"/>
      <c r="K746" s="80"/>
      <c r="L746" s="80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spans="1:26" ht="14.25" customHeight="1" x14ac:dyDescent="0.2">
      <c r="A747" s="79" t="s">
        <v>571</v>
      </c>
      <c r="B747" s="79" t="s">
        <v>572</v>
      </c>
      <c r="C747" s="80" t="str">
        <f t="shared" si="6"/>
        <v>MAYE TISK</v>
      </c>
      <c r="D747" s="80"/>
      <c r="E747" s="80"/>
      <c r="F747" s="80"/>
      <c r="G747" s="80">
        <v>8</v>
      </c>
      <c r="H747" s="80">
        <f t="shared" si="7"/>
        <v>1</v>
      </c>
      <c r="I747" s="80">
        <f t="shared" si="8"/>
        <v>1</v>
      </c>
      <c r="J747" s="80"/>
      <c r="K747" s="80"/>
      <c r="L747" s="80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spans="1:26" ht="14.25" customHeight="1" x14ac:dyDescent="0.2">
      <c r="A748" s="79" t="s">
        <v>676</v>
      </c>
      <c r="B748" s="79" t="s">
        <v>677</v>
      </c>
      <c r="C748" s="80" t="str">
        <f t="shared" si="6"/>
        <v>MAYEM JUNC</v>
      </c>
      <c r="D748" s="80"/>
      <c r="E748" s="80"/>
      <c r="F748" s="80"/>
      <c r="G748" s="80">
        <v>1</v>
      </c>
      <c r="H748" s="80">
        <f t="shared" si="7"/>
        <v>1</v>
      </c>
      <c r="I748" s="80">
        <f t="shared" si="8"/>
        <v>1</v>
      </c>
      <c r="J748" s="80"/>
      <c r="K748" s="80"/>
      <c r="L748" s="80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spans="1:26" ht="14.25" customHeight="1" x14ac:dyDescent="0.2">
      <c r="A749" s="79" t="s">
        <v>672</v>
      </c>
      <c r="B749" s="79" t="s">
        <v>673</v>
      </c>
      <c r="C749" s="80" t="str">
        <f t="shared" si="6"/>
        <v>MAYEM LAKE</v>
      </c>
      <c r="D749" s="80"/>
      <c r="E749" s="80"/>
      <c r="F749" s="80"/>
      <c r="G749" s="80">
        <v>2</v>
      </c>
      <c r="H749" s="80">
        <f t="shared" si="7"/>
        <v>1</v>
      </c>
      <c r="I749" s="80">
        <f t="shared" si="8"/>
        <v>1</v>
      </c>
      <c r="J749" s="80"/>
      <c r="K749" s="80"/>
      <c r="L749" s="80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spans="1:26" ht="14.25" customHeight="1" x14ac:dyDescent="0.2">
      <c r="A750" s="79" t="s">
        <v>2325</v>
      </c>
      <c r="B750" s="79" t="s">
        <v>2326</v>
      </c>
      <c r="C750" s="80" t="str">
        <f t="shared" si="6"/>
        <v>MAZALI</v>
      </c>
      <c r="D750" s="80"/>
      <c r="E750" s="80"/>
      <c r="F750" s="80"/>
      <c r="G750" s="80">
        <v>14</v>
      </c>
      <c r="H750" s="80">
        <f t="shared" si="7"/>
        <v>1</v>
      </c>
      <c r="I750" s="80">
        <f t="shared" si="8"/>
        <v>1</v>
      </c>
      <c r="J750" s="80"/>
      <c r="K750" s="80"/>
      <c r="L750" s="80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spans="1:26" ht="14.25" customHeight="1" x14ac:dyDescent="0.2">
      <c r="A751" s="79" t="s">
        <v>1214</v>
      </c>
      <c r="B751" s="79" t="s">
        <v>1215</v>
      </c>
      <c r="C751" s="80" t="str">
        <f t="shared" si="6"/>
        <v>MAZGAO/NALA</v>
      </c>
      <c r="D751" s="80"/>
      <c r="E751" s="80"/>
      <c r="F751" s="80"/>
      <c r="G751" s="80">
        <v>6</v>
      </c>
      <c r="H751" s="80">
        <f t="shared" si="7"/>
        <v>1</v>
      </c>
      <c r="I751" s="80">
        <f t="shared" si="8"/>
        <v>1</v>
      </c>
      <c r="J751" s="80"/>
      <c r="K751" s="80"/>
      <c r="L751" s="80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spans="1:26" ht="14.25" customHeight="1" x14ac:dyDescent="0.2">
      <c r="A752" s="79" t="s">
        <v>1826</v>
      </c>
      <c r="B752" s="79" t="s">
        <v>1827</v>
      </c>
      <c r="C752" s="80" t="str">
        <f t="shared" si="6"/>
        <v>MDNI/VP.PLR</v>
      </c>
      <c r="D752" s="80"/>
      <c r="E752" s="80"/>
      <c r="F752" s="80"/>
      <c r="G752" s="80">
        <v>2</v>
      </c>
      <c r="H752" s="80">
        <f t="shared" si="7"/>
        <v>1</v>
      </c>
      <c r="I752" s="80">
        <f t="shared" si="8"/>
        <v>1</v>
      </c>
      <c r="J752" s="80"/>
      <c r="K752" s="80"/>
      <c r="L752" s="80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spans="1:26" ht="14.25" customHeight="1" x14ac:dyDescent="0.2">
      <c r="A753" s="79" t="s">
        <v>502</v>
      </c>
      <c r="B753" s="79" t="s">
        <v>503</v>
      </c>
      <c r="C753" s="80" t="str">
        <f t="shared" si="6"/>
        <v>MENKURE</v>
      </c>
      <c r="D753" s="80"/>
      <c r="E753" s="80"/>
      <c r="F753" s="80"/>
      <c r="G753" s="80">
        <v>4</v>
      </c>
      <c r="H753" s="80">
        <f t="shared" si="7"/>
        <v>1</v>
      </c>
      <c r="I753" s="80">
        <f t="shared" si="8"/>
        <v>1</v>
      </c>
      <c r="J753" s="80"/>
      <c r="K753" s="80"/>
      <c r="L753" s="80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spans="1:26" ht="14.25" customHeight="1" x14ac:dyDescent="0.2">
      <c r="A754" s="82" t="s">
        <v>3880</v>
      </c>
      <c r="B754" s="82" t="s">
        <v>3881</v>
      </c>
      <c r="C754" s="80" t="str">
        <f t="shared" si="6"/>
        <v>MERCES</v>
      </c>
      <c r="D754" s="80"/>
      <c r="E754" s="80"/>
      <c r="F754" s="80"/>
      <c r="G754" s="80">
        <v>0</v>
      </c>
      <c r="H754" s="80">
        <f t="shared" si="7"/>
        <v>1</v>
      </c>
      <c r="I754" s="80">
        <f t="shared" si="8"/>
        <v>1</v>
      </c>
      <c r="J754" s="80"/>
      <c r="K754" s="80"/>
      <c r="L754" s="80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spans="1:26" ht="14.25" customHeight="1" x14ac:dyDescent="0.2">
      <c r="A755" s="79" t="s">
        <v>3882</v>
      </c>
      <c r="B755" s="79" t="s">
        <v>3883</v>
      </c>
      <c r="C755" s="80" t="str">
        <f t="shared" si="6"/>
        <v>Merces School</v>
      </c>
      <c r="D755" s="80"/>
      <c r="E755" s="80"/>
      <c r="F755" s="80"/>
      <c r="G755" s="80">
        <v>0</v>
      </c>
      <c r="H755" s="80">
        <f t="shared" si="7"/>
        <v>1</v>
      </c>
      <c r="I755" s="80">
        <f t="shared" si="8"/>
        <v>1</v>
      </c>
      <c r="J755" s="80" t="s">
        <v>3774</v>
      </c>
      <c r="K755" s="80"/>
      <c r="L755" s="80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spans="1:26" ht="14.25" customHeight="1" x14ac:dyDescent="0.2">
      <c r="A756" s="79" t="s">
        <v>1685</v>
      </c>
      <c r="B756" s="79" t="s">
        <v>1686</v>
      </c>
      <c r="C756" s="80" t="str">
        <f t="shared" si="6"/>
        <v>MES COLLEGE</v>
      </c>
      <c r="D756" s="80"/>
      <c r="E756" s="80"/>
      <c r="F756" s="80"/>
      <c r="G756" s="80">
        <v>46</v>
      </c>
      <c r="H756" s="80">
        <f t="shared" si="7"/>
        <v>1</v>
      </c>
      <c r="I756" s="80">
        <f t="shared" si="8"/>
        <v>1</v>
      </c>
      <c r="J756" s="80"/>
      <c r="K756" s="80"/>
      <c r="L756" s="80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spans="1:26" ht="14.25" customHeight="1" x14ac:dyDescent="0.2">
      <c r="A757" s="79" t="s">
        <v>2379</v>
      </c>
      <c r="B757" s="79" t="s">
        <v>2380</v>
      </c>
      <c r="C757" s="80" t="str">
        <f t="shared" si="6"/>
        <v>METASTRIP</v>
      </c>
      <c r="D757" s="80"/>
      <c r="E757" s="80"/>
      <c r="F757" s="80"/>
      <c r="G757" s="80">
        <v>22</v>
      </c>
      <c r="H757" s="80">
        <f t="shared" si="7"/>
        <v>1</v>
      </c>
      <c r="I757" s="80">
        <f t="shared" si="8"/>
        <v>1</v>
      </c>
      <c r="J757" s="80"/>
      <c r="K757" s="80"/>
      <c r="L757" s="80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spans="1:26" ht="14.25" customHeight="1" x14ac:dyDescent="0.2">
      <c r="A758" s="79" t="s">
        <v>306</v>
      </c>
      <c r="B758" s="79" t="s">
        <v>307</v>
      </c>
      <c r="C758" s="80" t="str">
        <f t="shared" si="6"/>
        <v>MHADAI</v>
      </c>
      <c r="D758" s="80"/>
      <c r="E758" s="80"/>
      <c r="F758" s="80"/>
      <c r="G758" s="80">
        <v>10</v>
      </c>
      <c r="H758" s="80">
        <f t="shared" si="7"/>
        <v>1</v>
      </c>
      <c r="I758" s="80">
        <f t="shared" si="8"/>
        <v>1</v>
      </c>
      <c r="J758" s="80"/>
      <c r="K758" s="80"/>
      <c r="L758" s="80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spans="1:26" ht="14.25" customHeight="1" x14ac:dyDescent="0.2">
      <c r="A759" s="79" t="s">
        <v>3884</v>
      </c>
      <c r="B759" s="79" t="s">
        <v>3885</v>
      </c>
      <c r="C759" s="80" t="str">
        <f t="shared" si="6"/>
        <v>MHALSA SCHOOL</v>
      </c>
      <c r="D759" s="80"/>
      <c r="E759" s="80"/>
      <c r="F759" s="80"/>
      <c r="G759" s="80">
        <v>0</v>
      </c>
      <c r="H759" s="80">
        <f t="shared" si="7"/>
        <v>1</v>
      </c>
      <c r="I759" s="80">
        <f t="shared" si="8"/>
        <v>1</v>
      </c>
      <c r="J759" s="80"/>
      <c r="K759" s="80" t="s">
        <v>3783</v>
      </c>
      <c r="L759" s="80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spans="1:26" ht="14.25" customHeight="1" x14ac:dyDescent="0.2">
      <c r="A760" s="79" t="s">
        <v>2543</v>
      </c>
      <c r="B760" s="79" t="s">
        <v>2544</v>
      </c>
      <c r="C760" s="80" t="str">
        <f t="shared" si="6"/>
        <v>MHALWADA</v>
      </c>
      <c r="D760" s="80"/>
      <c r="E760" s="80"/>
      <c r="F760" s="80"/>
      <c r="G760" s="80">
        <v>1</v>
      </c>
      <c r="H760" s="80">
        <f t="shared" si="7"/>
        <v>1</v>
      </c>
      <c r="I760" s="80">
        <f t="shared" si="8"/>
        <v>1</v>
      </c>
      <c r="J760" s="80"/>
      <c r="K760" s="80"/>
      <c r="L760" s="80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spans="1:26" ht="14.25" customHeight="1" x14ac:dyDescent="0.2">
      <c r="A761" s="79" t="s">
        <v>3687</v>
      </c>
      <c r="B761" s="79" t="s">
        <v>3688</v>
      </c>
      <c r="C761" s="80" t="str">
        <f t="shared" si="6"/>
        <v>MHAPAN</v>
      </c>
      <c r="D761" s="80"/>
      <c r="E761" s="80"/>
      <c r="F761" s="80"/>
      <c r="G761" s="80">
        <v>1</v>
      </c>
      <c r="H761" s="80">
        <f t="shared" si="7"/>
        <v>1</v>
      </c>
      <c r="I761" s="80">
        <f t="shared" si="8"/>
        <v>1</v>
      </c>
      <c r="J761" s="80"/>
      <c r="K761" s="80"/>
      <c r="L761" s="80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spans="1:26" ht="14.25" customHeight="1" x14ac:dyDescent="0.2">
      <c r="A762" s="79" t="s">
        <v>340</v>
      </c>
      <c r="B762" s="79" t="s">
        <v>341</v>
      </c>
      <c r="C762" s="80" t="str">
        <f t="shared" si="6"/>
        <v>MHAUSHI</v>
      </c>
      <c r="D762" s="80"/>
      <c r="E762" s="80"/>
      <c r="F762" s="80"/>
      <c r="G762" s="80">
        <v>4</v>
      </c>
      <c r="H762" s="80">
        <f t="shared" si="7"/>
        <v>1</v>
      </c>
      <c r="I762" s="80">
        <f t="shared" si="8"/>
        <v>1</v>
      </c>
      <c r="J762" s="80"/>
      <c r="K762" s="80"/>
      <c r="L762" s="80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spans="1:26" ht="14.25" customHeight="1" x14ac:dyDescent="0.2">
      <c r="A763" s="79" t="s">
        <v>3019</v>
      </c>
      <c r="B763" s="79" t="s">
        <v>3020</v>
      </c>
      <c r="C763" s="80" t="str">
        <f t="shared" si="6"/>
        <v>MIDC JUNCTN</v>
      </c>
      <c r="D763" s="80"/>
      <c r="E763" s="80"/>
      <c r="F763" s="80"/>
      <c r="G763" s="80">
        <v>2</v>
      </c>
      <c r="H763" s="80">
        <f t="shared" si="7"/>
        <v>1</v>
      </c>
      <c r="I763" s="80">
        <f t="shared" si="8"/>
        <v>1</v>
      </c>
      <c r="J763" s="80"/>
      <c r="K763" s="80"/>
      <c r="L763" s="80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spans="1:26" ht="14.25" customHeight="1" x14ac:dyDescent="0.2">
      <c r="A764" s="79" t="s">
        <v>3038</v>
      </c>
      <c r="B764" s="79" t="s">
        <v>3039</v>
      </c>
      <c r="C764" s="80" t="str">
        <f t="shared" si="6"/>
        <v>MIRAJ</v>
      </c>
      <c r="D764" s="80"/>
      <c r="E764" s="80"/>
      <c r="F764" s="80"/>
      <c r="G764" s="80">
        <v>3</v>
      </c>
      <c r="H764" s="80">
        <f t="shared" si="7"/>
        <v>1</v>
      </c>
      <c r="I764" s="80">
        <f t="shared" si="8"/>
        <v>1</v>
      </c>
      <c r="J764" s="80"/>
      <c r="K764" s="80"/>
      <c r="L764" s="80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spans="1:26" ht="14.25" customHeight="1" x14ac:dyDescent="0.2">
      <c r="A765" s="79" t="s">
        <v>2006</v>
      </c>
      <c r="B765" s="79" t="s">
        <v>2007</v>
      </c>
      <c r="C765" s="80" t="str">
        <f t="shared" si="6"/>
        <v>MIRAMAR BCH</v>
      </c>
      <c r="D765" s="80"/>
      <c r="E765" s="80"/>
      <c r="F765" s="80"/>
      <c r="G765" s="80">
        <v>1</v>
      </c>
      <c r="H765" s="80">
        <f t="shared" si="7"/>
        <v>1</v>
      </c>
      <c r="I765" s="80">
        <f t="shared" si="8"/>
        <v>1</v>
      </c>
      <c r="J765" s="80"/>
      <c r="K765" s="80"/>
      <c r="L765" s="80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spans="1:26" ht="14.25" customHeight="1" x14ac:dyDescent="0.2">
      <c r="A766" s="79" t="s">
        <v>3626</v>
      </c>
      <c r="B766" s="79" t="s">
        <v>3627</v>
      </c>
      <c r="C766" s="80" t="str">
        <f t="shared" si="6"/>
        <v>MIRJAN</v>
      </c>
      <c r="D766" s="80"/>
      <c r="E766" s="80"/>
      <c r="F766" s="80"/>
      <c r="G766" s="80">
        <v>1</v>
      </c>
      <c r="H766" s="80">
        <f t="shared" si="7"/>
        <v>1</v>
      </c>
      <c r="I766" s="80">
        <f t="shared" si="8"/>
        <v>1</v>
      </c>
      <c r="J766" s="80"/>
      <c r="K766" s="80"/>
      <c r="L766" s="80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spans="1:26" ht="14.25" customHeight="1" x14ac:dyDescent="0.2">
      <c r="A767" s="79" t="s">
        <v>1804</v>
      </c>
      <c r="B767" s="79" t="s">
        <v>1805</v>
      </c>
      <c r="C767" s="80" t="str">
        <f t="shared" ref="C767:C1021" si="9">A767</f>
        <v>MLGAO G.WAD</v>
      </c>
      <c r="D767" s="80"/>
      <c r="E767" s="80"/>
      <c r="F767" s="80"/>
      <c r="G767" s="80">
        <v>1</v>
      </c>
      <c r="H767" s="80">
        <f t="shared" ref="H767:H1021" si="10">COUNTIF($A$2:$A$4893,A767)</f>
        <v>1</v>
      </c>
      <c r="I767" s="80">
        <f t="shared" ref="I767:I1021" si="11">COUNTIF($B$2:$B$4893,B767)</f>
        <v>1</v>
      </c>
      <c r="J767" s="80"/>
      <c r="K767" s="80"/>
      <c r="L767" s="80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spans="1:26" ht="14.25" customHeight="1" x14ac:dyDescent="0.2">
      <c r="A768" s="79" t="s">
        <v>1268</v>
      </c>
      <c r="B768" s="79" t="s">
        <v>1269</v>
      </c>
      <c r="C768" s="80" t="str">
        <f t="shared" si="9"/>
        <v>MLPE/MNCHE</v>
      </c>
      <c r="D768" s="80"/>
      <c r="E768" s="80"/>
      <c r="F768" s="80"/>
      <c r="G768" s="80">
        <v>1</v>
      </c>
      <c r="H768" s="80">
        <f t="shared" si="10"/>
        <v>1</v>
      </c>
      <c r="I768" s="80">
        <f t="shared" si="11"/>
        <v>1</v>
      </c>
      <c r="J768" s="80"/>
      <c r="K768" s="80"/>
      <c r="L768" s="80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spans="1:26" ht="14.25" customHeight="1" x14ac:dyDescent="0.2">
      <c r="A769" s="79" t="s">
        <v>2088</v>
      </c>
      <c r="B769" s="79" t="s">
        <v>2089</v>
      </c>
      <c r="C769" s="80" t="str">
        <f t="shared" si="9"/>
        <v>MNSH/ZARI</v>
      </c>
      <c r="D769" s="80"/>
      <c r="E769" s="80"/>
      <c r="F769" s="80"/>
      <c r="G769" s="80">
        <v>4</v>
      </c>
      <c r="H769" s="80">
        <f t="shared" si="10"/>
        <v>1</v>
      </c>
      <c r="I769" s="80">
        <f t="shared" si="11"/>
        <v>1</v>
      </c>
      <c r="J769" s="80"/>
      <c r="K769" s="80"/>
      <c r="L769" s="80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spans="1:26" ht="14.25" customHeight="1" x14ac:dyDescent="0.2">
      <c r="A770" s="79" t="s">
        <v>555</v>
      </c>
      <c r="B770" s="79" t="s">
        <v>556</v>
      </c>
      <c r="C770" s="80" t="str">
        <f t="shared" si="9"/>
        <v>MOIRA BRDG</v>
      </c>
      <c r="D770" s="80"/>
      <c r="E770" s="80"/>
      <c r="F770" s="80"/>
      <c r="G770" s="80">
        <v>16</v>
      </c>
      <c r="H770" s="80">
        <f t="shared" si="10"/>
        <v>1</v>
      </c>
      <c r="I770" s="80">
        <f t="shared" si="11"/>
        <v>1</v>
      </c>
      <c r="J770" s="80"/>
      <c r="K770" s="80"/>
      <c r="L770" s="80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spans="1:26" ht="14.25" customHeight="1" x14ac:dyDescent="0.2">
      <c r="A771" s="79" t="s">
        <v>557</v>
      </c>
      <c r="B771" s="79" t="s">
        <v>558</v>
      </c>
      <c r="C771" s="80" t="str">
        <f t="shared" si="9"/>
        <v>MOIRA CLUB</v>
      </c>
      <c r="D771" s="80"/>
      <c r="E771" s="80"/>
      <c r="F771" s="80"/>
      <c r="G771" s="80">
        <v>16</v>
      </c>
      <c r="H771" s="80">
        <f t="shared" si="10"/>
        <v>1</v>
      </c>
      <c r="I771" s="80">
        <f t="shared" si="11"/>
        <v>1</v>
      </c>
      <c r="J771" s="80"/>
      <c r="K771" s="80"/>
      <c r="L771" s="80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spans="1:26" ht="14.25" customHeight="1" x14ac:dyDescent="0.2">
      <c r="A772" s="79" t="s">
        <v>490</v>
      </c>
      <c r="B772" s="79" t="s">
        <v>491</v>
      </c>
      <c r="C772" s="80" t="str">
        <f t="shared" si="9"/>
        <v>MOITEM</v>
      </c>
      <c r="D772" s="80"/>
      <c r="E772" s="80"/>
      <c r="F772" s="80"/>
      <c r="G772" s="80">
        <v>2</v>
      </c>
      <c r="H772" s="80">
        <f t="shared" si="10"/>
        <v>1</v>
      </c>
      <c r="I772" s="80">
        <f t="shared" si="11"/>
        <v>1</v>
      </c>
      <c r="J772" s="80"/>
      <c r="K772" s="80"/>
      <c r="L772" s="80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spans="1:26" ht="14.25" customHeight="1" x14ac:dyDescent="0.2">
      <c r="A773" s="79" t="s">
        <v>2303</v>
      </c>
      <c r="B773" s="79" t="s">
        <v>2304</v>
      </c>
      <c r="C773" s="80" t="str">
        <f t="shared" si="9"/>
        <v>MOKHARD</v>
      </c>
      <c r="D773" s="80"/>
      <c r="E773" s="80"/>
      <c r="F773" s="80"/>
      <c r="G773" s="80">
        <v>26</v>
      </c>
      <c r="H773" s="80">
        <f t="shared" si="10"/>
        <v>1</v>
      </c>
      <c r="I773" s="80">
        <f t="shared" si="11"/>
        <v>1</v>
      </c>
      <c r="J773" s="80"/>
      <c r="K773" s="80"/>
      <c r="L773" s="80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spans="1:26" ht="14.25" customHeight="1" x14ac:dyDescent="0.2">
      <c r="A774" s="79" t="s">
        <v>2718</v>
      </c>
      <c r="B774" s="79" t="s">
        <v>2719</v>
      </c>
      <c r="C774" s="80" t="str">
        <f t="shared" si="9"/>
        <v>MOLKOPON</v>
      </c>
      <c r="D774" s="80"/>
      <c r="E774" s="80"/>
      <c r="F774" s="80"/>
      <c r="G774" s="80">
        <v>3</v>
      </c>
      <c r="H774" s="80">
        <f t="shared" si="10"/>
        <v>1</v>
      </c>
      <c r="I774" s="80">
        <f t="shared" si="11"/>
        <v>1</v>
      </c>
      <c r="J774" s="80"/>
      <c r="K774" s="80"/>
      <c r="L774" s="80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spans="1:26" ht="14.25" customHeight="1" x14ac:dyDescent="0.2">
      <c r="A775" s="79" t="s">
        <v>2714</v>
      </c>
      <c r="B775" s="79" t="s">
        <v>2715</v>
      </c>
      <c r="C775" s="80" t="str">
        <f t="shared" si="9"/>
        <v>MOLKORNEM</v>
      </c>
      <c r="D775" s="80"/>
      <c r="E775" s="80"/>
      <c r="F775" s="80"/>
      <c r="G775" s="80">
        <v>3</v>
      </c>
      <c r="H775" s="80">
        <f t="shared" si="10"/>
        <v>1</v>
      </c>
      <c r="I775" s="80">
        <f t="shared" si="11"/>
        <v>1</v>
      </c>
      <c r="J775" s="80"/>
      <c r="K775" s="80"/>
      <c r="L775" s="80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spans="1:26" ht="14.25" customHeight="1" x14ac:dyDescent="0.2">
      <c r="A776" s="79" t="s">
        <v>2601</v>
      </c>
      <c r="B776" s="79" t="s">
        <v>2602</v>
      </c>
      <c r="C776" s="80" t="str">
        <f t="shared" si="9"/>
        <v>MOLLAR</v>
      </c>
      <c r="D776" s="80"/>
      <c r="E776" s="80"/>
      <c r="F776" s="80"/>
      <c r="G776" s="80">
        <v>1</v>
      </c>
      <c r="H776" s="80">
        <f t="shared" si="10"/>
        <v>1</v>
      </c>
      <c r="I776" s="80">
        <f t="shared" si="11"/>
        <v>1</v>
      </c>
      <c r="J776" s="80"/>
      <c r="K776" s="80"/>
      <c r="L776" s="80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spans="1:26" ht="14.25" customHeight="1" x14ac:dyDescent="0.2">
      <c r="A777" s="79" t="s">
        <v>1383</v>
      </c>
      <c r="B777" s="79" t="s">
        <v>1384</v>
      </c>
      <c r="C777" s="80" t="str">
        <f t="shared" si="9"/>
        <v>MOLLEM</v>
      </c>
      <c r="D777" s="80"/>
      <c r="E777" s="80"/>
      <c r="F777" s="80"/>
      <c r="G777" s="80">
        <v>34</v>
      </c>
      <c r="H777" s="80">
        <f t="shared" si="10"/>
        <v>1</v>
      </c>
      <c r="I777" s="80">
        <f t="shared" si="11"/>
        <v>1</v>
      </c>
      <c r="J777" s="80"/>
      <c r="K777" s="80"/>
      <c r="L777" s="80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spans="1:26" ht="14.25" customHeight="1" x14ac:dyDescent="0.2">
      <c r="A778" s="79" t="s">
        <v>2477</v>
      </c>
      <c r="B778" s="79" t="s">
        <v>2478</v>
      </c>
      <c r="C778" s="80" t="str">
        <f t="shared" si="9"/>
        <v>MOLLOREM</v>
      </c>
      <c r="D778" s="80"/>
      <c r="E778" s="80"/>
      <c r="F778" s="80"/>
      <c r="G778" s="80">
        <v>7</v>
      </c>
      <c r="H778" s="80">
        <f t="shared" si="10"/>
        <v>1</v>
      </c>
      <c r="I778" s="80">
        <f t="shared" si="11"/>
        <v>1</v>
      </c>
      <c r="J778" s="80"/>
      <c r="K778" s="80"/>
      <c r="L778" s="80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spans="1:26" ht="14.25" customHeight="1" x14ac:dyDescent="0.2">
      <c r="A779" s="79" t="s">
        <v>1828</v>
      </c>
      <c r="B779" s="79" t="s">
        <v>1829</v>
      </c>
      <c r="C779" s="80" t="str">
        <f t="shared" si="9"/>
        <v>MONICA VADO</v>
      </c>
      <c r="D779" s="80"/>
      <c r="E779" s="80"/>
      <c r="F779" s="80"/>
      <c r="G779" s="80">
        <v>1</v>
      </c>
      <c r="H779" s="80">
        <f t="shared" si="10"/>
        <v>1</v>
      </c>
      <c r="I779" s="80">
        <f t="shared" si="11"/>
        <v>1</v>
      </c>
      <c r="J779" s="80"/>
      <c r="K779" s="80"/>
      <c r="L779" s="80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spans="1:26" ht="14.25" customHeight="1" x14ac:dyDescent="0.2">
      <c r="A780" s="79" t="s">
        <v>836</v>
      </c>
      <c r="B780" s="79" t="s">
        <v>837</v>
      </c>
      <c r="C780" s="80" t="str">
        <f t="shared" si="9"/>
        <v>MOP. P.WADA</v>
      </c>
      <c r="D780" s="80"/>
      <c r="E780" s="80"/>
      <c r="F780" s="80"/>
      <c r="G780" s="80">
        <v>2</v>
      </c>
      <c r="H780" s="80">
        <f t="shared" si="10"/>
        <v>1</v>
      </c>
      <c r="I780" s="80">
        <f t="shared" si="11"/>
        <v>1</v>
      </c>
      <c r="J780" s="80"/>
      <c r="K780" s="80"/>
      <c r="L780" s="80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spans="1:26" ht="14.25" customHeight="1" x14ac:dyDescent="0.2">
      <c r="A781" s="79" t="s">
        <v>834</v>
      </c>
      <c r="B781" s="79" t="s">
        <v>835</v>
      </c>
      <c r="C781" s="80" t="str">
        <f t="shared" si="9"/>
        <v>MOPA</v>
      </c>
      <c r="D781" s="80"/>
      <c r="E781" s="80"/>
      <c r="F781" s="80"/>
      <c r="G781" s="80">
        <v>4</v>
      </c>
      <c r="H781" s="80">
        <f t="shared" si="10"/>
        <v>1</v>
      </c>
      <c r="I781" s="80">
        <f t="shared" si="11"/>
        <v>1</v>
      </c>
      <c r="J781" s="80"/>
      <c r="K781" s="80"/>
      <c r="L781" s="80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spans="1:26" ht="14.25" customHeight="1" x14ac:dyDescent="0.2">
      <c r="A782" s="79" t="s">
        <v>1310</v>
      </c>
      <c r="B782" s="79" t="s">
        <v>1309</v>
      </c>
      <c r="C782" s="80" t="str">
        <f t="shared" si="9"/>
        <v>MORGAO</v>
      </c>
      <c r="D782" s="80"/>
      <c r="E782" s="80"/>
      <c r="F782" s="80"/>
      <c r="G782" s="80">
        <v>1</v>
      </c>
      <c r="H782" s="80">
        <f t="shared" si="10"/>
        <v>1</v>
      </c>
      <c r="I782" s="80">
        <f t="shared" si="11"/>
        <v>1</v>
      </c>
      <c r="J782" s="80"/>
      <c r="K782" s="80"/>
      <c r="L782" s="80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spans="1:26" ht="14.25" customHeight="1" x14ac:dyDescent="0.2">
      <c r="A783" s="79" t="s">
        <v>893</v>
      </c>
      <c r="B783" s="79" t="s">
        <v>894</v>
      </c>
      <c r="C783" s="80" t="str">
        <f t="shared" si="9"/>
        <v>MORJI DEULW</v>
      </c>
      <c r="D783" s="80"/>
      <c r="E783" s="80"/>
      <c r="F783" s="80"/>
      <c r="G783" s="80">
        <v>6</v>
      </c>
      <c r="H783" s="80">
        <f t="shared" si="10"/>
        <v>1</v>
      </c>
      <c r="I783" s="80">
        <f t="shared" si="11"/>
        <v>1</v>
      </c>
      <c r="J783" s="80"/>
      <c r="K783" s="80"/>
      <c r="L783" s="80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spans="1:26" ht="14.25" customHeight="1" x14ac:dyDescent="0.2">
      <c r="A784" s="79" t="s">
        <v>895</v>
      </c>
      <c r="B784" s="79" t="s">
        <v>896</v>
      </c>
      <c r="C784" s="80" t="str">
        <f t="shared" si="9"/>
        <v>MORJI SCHOL</v>
      </c>
      <c r="D784" s="80"/>
      <c r="E784" s="80"/>
      <c r="F784" s="80"/>
      <c r="G784" s="80">
        <v>6</v>
      </c>
      <c r="H784" s="80">
        <f t="shared" si="10"/>
        <v>1</v>
      </c>
      <c r="I784" s="80">
        <f t="shared" si="11"/>
        <v>1</v>
      </c>
      <c r="J784" s="80"/>
      <c r="K784" s="80"/>
      <c r="L784" s="80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spans="1:26" ht="14.25" customHeight="1" x14ac:dyDescent="0.2">
      <c r="A785" s="87" t="s">
        <v>3886</v>
      </c>
      <c r="B785" s="87" t="s">
        <v>3715</v>
      </c>
      <c r="C785" s="88" t="str">
        <f t="shared" si="9"/>
        <v>MORJI TMPLE</v>
      </c>
      <c r="D785" s="88"/>
      <c r="E785" s="88"/>
      <c r="F785" s="88"/>
      <c r="G785" s="88">
        <v>5</v>
      </c>
      <c r="H785" s="88">
        <f t="shared" si="10"/>
        <v>1</v>
      </c>
      <c r="I785" s="88">
        <f t="shared" si="11"/>
        <v>1</v>
      </c>
      <c r="J785" s="88"/>
      <c r="K785" s="88"/>
      <c r="L785" s="88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 spans="1:26" ht="14.25" customHeight="1" x14ac:dyDescent="0.2">
      <c r="A786" s="79" t="s">
        <v>1334</v>
      </c>
      <c r="B786" s="79" t="s">
        <v>1335</v>
      </c>
      <c r="C786" s="80" t="str">
        <f t="shared" si="9"/>
        <v>MORLE</v>
      </c>
      <c r="D786" s="80"/>
      <c r="E786" s="80"/>
      <c r="F786" s="80"/>
      <c r="G786" s="80">
        <v>4</v>
      </c>
      <c r="H786" s="80">
        <f t="shared" si="10"/>
        <v>1</v>
      </c>
      <c r="I786" s="80">
        <f t="shared" si="11"/>
        <v>1</v>
      </c>
      <c r="J786" s="80"/>
      <c r="K786" s="80"/>
      <c r="L786" s="80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spans="1:26" ht="14.25" customHeight="1" x14ac:dyDescent="0.2">
      <c r="A787" s="79" t="s">
        <v>433</v>
      </c>
      <c r="B787" s="79" t="s">
        <v>434</v>
      </c>
      <c r="C787" s="80" t="str">
        <f t="shared" si="9"/>
        <v>MORLE COLNY</v>
      </c>
      <c r="D787" s="80"/>
      <c r="E787" s="80"/>
      <c r="F787" s="80"/>
      <c r="G787" s="80">
        <v>2</v>
      </c>
      <c r="H787" s="80">
        <f t="shared" si="10"/>
        <v>1</v>
      </c>
      <c r="I787" s="80">
        <f t="shared" si="11"/>
        <v>1</v>
      </c>
      <c r="J787" s="80"/>
      <c r="K787" s="80"/>
      <c r="L787" s="80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spans="1:26" ht="14.25" customHeight="1" x14ac:dyDescent="0.2">
      <c r="A788" s="79" t="s">
        <v>426</v>
      </c>
      <c r="B788" s="79" t="s">
        <v>427</v>
      </c>
      <c r="C788" s="80" t="str">
        <f t="shared" si="9"/>
        <v>MORLLEM</v>
      </c>
      <c r="D788" s="80"/>
      <c r="E788" s="80"/>
      <c r="F788" s="80"/>
      <c r="G788" s="80">
        <v>3</v>
      </c>
      <c r="H788" s="80">
        <f t="shared" si="10"/>
        <v>1</v>
      </c>
      <c r="I788" s="80">
        <f t="shared" si="11"/>
        <v>1</v>
      </c>
      <c r="J788" s="80"/>
      <c r="K788" s="80"/>
      <c r="L788" s="80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spans="1:26" ht="14.25" customHeight="1" x14ac:dyDescent="0.2">
      <c r="A789" s="79" t="s">
        <v>424</v>
      </c>
      <c r="B789" s="79" t="s">
        <v>425</v>
      </c>
      <c r="C789" s="80" t="str">
        <f t="shared" si="9"/>
        <v>MORLLEM GAO</v>
      </c>
      <c r="D789" s="80"/>
      <c r="E789" s="80"/>
      <c r="F789" s="80"/>
      <c r="G789" s="80">
        <v>3</v>
      </c>
      <c r="H789" s="80">
        <f t="shared" si="10"/>
        <v>1</v>
      </c>
      <c r="I789" s="80">
        <f t="shared" si="11"/>
        <v>1</v>
      </c>
      <c r="J789" s="80"/>
      <c r="K789" s="80"/>
      <c r="L789" s="80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spans="1:26" ht="14.25" customHeight="1" x14ac:dyDescent="0.2">
      <c r="A790" s="79" t="s">
        <v>2603</v>
      </c>
      <c r="B790" s="79" t="s">
        <v>2604</v>
      </c>
      <c r="C790" s="80" t="str">
        <f t="shared" si="9"/>
        <v>MORPIRLA</v>
      </c>
      <c r="D790" s="80"/>
      <c r="E790" s="80"/>
      <c r="F790" s="80"/>
      <c r="G790" s="80">
        <v>1</v>
      </c>
      <c r="H790" s="80">
        <f t="shared" si="10"/>
        <v>1</v>
      </c>
      <c r="I790" s="80">
        <f t="shared" si="11"/>
        <v>1</v>
      </c>
      <c r="J790" s="80"/>
      <c r="K790" s="80"/>
      <c r="L790" s="80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spans="1:26" ht="14.25" customHeight="1" x14ac:dyDescent="0.2">
      <c r="A791" s="79" t="s">
        <v>3887</v>
      </c>
      <c r="B791" s="79" t="s">
        <v>3888</v>
      </c>
      <c r="C791" s="80" t="str">
        <f t="shared" si="9"/>
        <v>Moula</v>
      </c>
      <c r="D791" s="80"/>
      <c r="E791" s="80"/>
      <c r="F791" s="80"/>
      <c r="G791" s="80">
        <v>0</v>
      </c>
      <c r="H791" s="80">
        <f t="shared" si="10"/>
        <v>1</v>
      </c>
      <c r="I791" s="80">
        <f t="shared" si="11"/>
        <v>1</v>
      </c>
      <c r="J791" s="80"/>
      <c r="K791" s="80"/>
      <c r="L791" s="80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spans="1:26" ht="14.25" customHeight="1" x14ac:dyDescent="0.2">
      <c r="A792" s="79" t="s">
        <v>96</v>
      </c>
      <c r="B792" s="79" t="s">
        <v>97</v>
      </c>
      <c r="C792" s="80" t="str">
        <f t="shared" si="9"/>
        <v>MPS COURT</v>
      </c>
      <c r="D792" s="80"/>
      <c r="E792" s="80"/>
      <c r="F792" s="80"/>
      <c r="G792" s="80">
        <v>114</v>
      </c>
      <c r="H792" s="80">
        <f t="shared" si="10"/>
        <v>1</v>
      </c>
      <c r="I792" s="80">
        <f t="shared" si="11"/>
        <v>1</v>
      </c>
      <c r="J792" s="80"/>
      <c r="K792" s="80"/>
      <c r="L792" s="80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spans="1:26" ht="14.25" customHeight="1" x14ac:dyDescent="0.2">
      <c r="A793" s="79" t="s">
        <v>2791</v>
      </c>
      <c r="B793" s="79" t="s">
        <v>2792</v>
      </c>
      <c r="C793" s="80" t="str">
        <f t="shared" si="9"/>
        <v>MPT HOSPTL</v>
      </c>
      <c r="D793" s="80"/>
      <c r="E793" s="80"/>
      <c r="F793" s="80"/>
      <c r="G793" s="80">
        <v>1</v>
      </c>
      <c r="H793" s="80">
        <f t="shared" si="10"/>
        <v>1</v>
      </c>
      <c r="I793" s="80">
        <f t="shared" si="11"/>
        <v>1</v>
      </c>
      <c r="J793" s="80"/>
      <c r="K793" s="80"/>
      <c r="L793" s="80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spans="1:26" ht="14.25" customHeight="1" x14ac:dyDescent="0.2">
      <c r="A794" s="79" t="s">
        <v>1941</v>
      </c>
      <c r="B794" s="79" t="s">
        <v>1941</v>
      </c>
      <c r="C794" s="80" t="str">
        <f t="shared" si="9"/>
        <v>MRF</v>
      </c>
      <c r="D794" s="80"/>
      <c r="E794" s="80"/>
      <c r="F794" s="80"/>
      <c r="G794" s="80">
        <v>18</v>
      </c>
      <c r="H794" s="80">
        <f t="shared" si="10"/>
        <v>1</v>
      </c>
      <c r="I794" s="80">
        <f t="shared" si="11"/>
        <v>1</v>
      </c>
      <c r="J794" s="80"/>
      <c r="K794" s="80"/>
      <c r="L794" s="80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spans="1:26" ht="14.25" customHeight="1" x14ac:dyDescent="0.2">
      <c r="A795" s="79" t="s">
        <v>2813</v>
      </c>
      <c r="B795" s="79" t="s">
        <v>2814</v>
      </c>
      <c r="C795" s="80" t="str">
        <f t="shared" si="9"/>
        <v>MRG RLY STN</v>
      </c>
      <c r="D795" s="80"/>
      <c r="E795" s="80"/>
      <c r="F795" s="80"/>
      <c r="G795" s="80">
        <v>1</v>
      </c>
      <c r="H795" s="80">
        <f t="shared" si="10"/>
        <v>1</v>
      </c>
      <c r="I795" s="80">
        <f t="shared" si="11"/>
        <v>1</v>
      </c>
      <c r="J795" s="80"/>
      <c r="K795" s="80"/>
      <c r="L795" s="80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spans="1:26" ht="14.25" customHeight="1" x14ac:dyDescent="0.2">
      <c r="A796" s="79" t="s">
        <v>3658</v>
      </c>
      <c r="B796" s="79" t="s">
        <v>3659</v>
      </c>
      <c r="C796" s="80" t="str">
        <f t="shared" si="9"/>
        <v>MUDDEBEHAL</v>
      </c>
      <c r="D796" s="80"/>
      <c r="E796" s="80"/>
      <c r="F796" s="80"/>
      <c r="G796" s="80">
        <v>4</v>
      </c>
      <c r="H796" s="80">
        <f t="shared" si="10"/>
        <v>1</v>
      </c>
      <c r="I796" s="80">
        <f t="shared" si="11"/>
        <v>1</v>
      </c>
      <c r="J796" s="80"/>
      <c r="K796" s="80"/>
      <c r="L796" s="80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spans="1:26" ht="14.25" customHeight="1" x14ac:dyDescent="0.2">
      <c r="A797" s="79" t="s">
        <v>667</v>
      </c>
      <c r="B797" s="79" t="s">
        <v>668</v>
      </c>
      <c r="C797" s="80" t="str">
        <f t="shared" si="9"/>
        <v>MUDDER/PDWD</v>
      </c>
      <c r="D797" s="80"/>
      <c r="E797" s="80"/>
      <c r="F797" s="80"/>
      <c r="G797" s="80">
        <v>1</v>
      </c>
      <c r="H797" s="80">
        <f t="shared" si="10"/>
        <v>1</v>
      </c>
      <c r="I797" s="80">
        <f t="shared" si="11"/>
        <v>1</v>
      </c>
      <c r="J797" s="80"/>
      <c r="K797" s="80"/>
      <c r="L797" s="80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spans="1:26" ht="14.25" customHeight="1" x14ac:dyDescent="0.2">
      <c r="A798" s="79" t="s">
        <v>662</v>
      </c>
      <c r="B798" s="79" t="s">
        <v>663</v>
      </c>
      <c r="C798" s="80" t="str">
        <f t="shared" si="9"/>
        <v>MUDDR/PDWDA</v>
      </c>
      <c r="D798" s="80"/>
      <c r="E798" s="80"/>
      <c r="F798" s="80"/>
      <c r="G798" s="80">
        <v>2</v>
      </c>
      <c r="H798" s="80">
        <f t="shared" si="10"/>
        <v>1</v>
      </c>
      <c r="I798" s="80">
        <f t="shared" si="11"/>
        <v>1</v>
      </c>
      <c r="J798" s="80"/>
      <c r="K798" s="80"/>
      <c r="L798" s="80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spans="1:26" ht="14.25" customHeight="1" x14ac:dyDescent="0.2">
      <c r="A799" s="79" t="s">
        <v>3639</v>
      </c>
      <c r="B799" s="79" t="s">
        <v>3640</v>
      </c>
      <c r="C799" s="80" t="str">
        <f t="shared" si="9"/>
        <v>MUDGAL</v>
      </c>
      <c r="D799" s="80"/>
      <c r="E799" s="80"/>
      <c r="F799" s="80"/>
      <c r="G799" s="80">
        <v>4</v>
      </c>
      <c r="H799" s="80">
        <f t="shared" si="10"/>
        <v>1</v>
      </c>
      <c r="I799" s="80">
        <f t="shared" si="11"/>
        <v>1</v>
      </c>
      <c r="J799" s="80"/>
      <c r="K799" s="80"/>
      <c r="L799" s="80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spans="1:26" ht="14.25" customHeight="1" x14ac:dyDescent="0.2">
      <c r="A800" s="79" t="s">
        <v>1478</v>
      </c>
      <c r="B800" s="79" t="s">
        <v>1479</v>
      </c>
      <c r="C800" s="80" t="str">
        <f t="shared" si="9"/>
        <v>MUDHOL</v>
      </c>
      <c r="D800" s="80"/>
      <c r="E800" s="80"/>
      <c r="F800" s="80"/>
      <c r="G800" s="80">
        <v>4</v>
      </c>
      <c r="H800" s="80">
        <f t="shared" si="10"/>
        <v>1</v>
      </c>
      <c r="I800" s="80">
        <f t="shared" si="11"/>
        <v>1</v>
      </c>
      <c r="J800" s="80"/>
      <c r="K800" s="80"/>
      <c r="L800" s="80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spans="1:26" ht="14.25" customHeight="1" x14ac:dyDescent="0.2">
      <c r="A801" s="79" t="s">
        <v>1346</v>
      </c>
      <c r="B801" s="79" t="s">
        <v>1347</v>
      </c>
      <c r="C801" s="80" t="str">
        <f t="shared" si="9"/>
        <v>MULGAO</v>
      </c>
      <c r="D801" s="80"/>
      <c r="E801" s="80"/>
      <c r="F801" s="80"/>
      <c r="G801" s="80">
        <v>9</v>
      </c>
      <c r="H801" s="80">
        <f t="shared" si="10"/>
        <v>1</v>
      </c>
      <c r="I801" s="80">
        <f t="shared" si="11"/>
        <v>1</v>
      </c>
      <c r="J801" s="80"/>
      <c r="K801" s="80"/>
      <c r="L801" s="80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spans="1:26" ht="14.25" customHeight="1" x14ac:dyDescent="0.2">
      <c r="A802" s="79" t="s">
        <v>120</v>
      </c>
      <c r="B802" s="79" t="s">
        <v>121</v>
      </c>
      <c r="C802" s="80" t="str">
        <f t="shared" si="9"/>
        <v>MULGAO B/S</v>
      </c>
      <c r="D802" s="80"/>
      <c r="E802" s="80"/>
      <c r="F802" s="80"/>
      <c r="G802" s="80">
        <v>37</v>
      </c>
      <c r="H802" s="80">
        <f t="shared" si="10"/>
        <v>1</v>
      </c>
      <c r="I802" s="80">
        <f t="shared" si="11"/>
        <v>1</v>
      </c>
      <c r="J802" s="80"/>
      <c r="K802" s="80"/>
      <c r="L802" s="80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spans="1:26" ht="14.25" customHeight="1" x14ac:dyDescent="0.2">
      <c r="A803" s="79" t="s">
        <v>122</v>
      </c>
      <c r="B803" s="79" t="s">
        <v>123</v>
      </c>
      <c r="C803" s="80" t="str">
        <f t="shared" si="9"/>
        <v>MULGAO TMP</v>
      </c>
      <c r="D803" s="80"/>
      <c r="E803" s="80"/>
      <c r="F803" s="80"/>
      <c r="G803" s="80">
        <v>38</v>
      </c>
      <c r="H803" s="80">
        <f t="shared" si="10"/>
        <v>1</v>
      </c>
      <c r="I803" s="80">
        <f t="shared" si="11"/>
        <v>1</v>
      </c>
      <c r="J803" s="80"/>
      <c r="K803" s="80"/>
      <c r="L803" s="80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spans="1:26" ht="14.25" customHeight="1" x14ac:dyDescent="0.2">
      <c r="A804" s="79" t="s">
        <v>3889</v>
      </c>
      <c r="B804" s="79" t="s">
        <v>3890</v>
      </c>
      <c r="C804" s="80" t="str">
        <f t="shared" si="9"/>
        <v>MUMBAI</v>
      </c>
      <c r="D804" s="80"/>
      <c r="E804" s="80"/>
      <c r="F804" s="80"/>
      <c r="G804" s="80">
        <v>0</v>
      </c>
      <c r="H804" s="80">
        <f t="shared" si="10"/>
        <v>1</v>
      </c>
      <c r="I804" s="80">
        <f t="shared" si="11"/>
        <v>1</v>
      </c>
      <c r="J804" s="80"/>
      <c r="K804" s="80"/>
      <c r="L804" s="80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spans="1:26" ht="14.25" customHeight="1" x14ac:dyDescent="0.2">
      <c r="A805" s="79" t="s">
        <v>1871</v>
      </c>
      <c r="B805" s="79" t="s">
        <v>1872</v>
      </c>
      <c r="C805" s="80" t="str">
        <f t="shared" si="9"/>
        <v>MUNANG</v>
      </c>
      <c r="D805" s="80"/>
      <c r="E805" s="80"/>
      <c r="F805" s="80"/>
      <c r="G805" s="80">
        <v>1</v>
      </c>
      <c r="H805" s="80">
        <f t="shared" si="10"/>
        <v>1</v>
      </c>
      <c r="I805" s="80">
        <f t="shared" si="11"/>
        <v>1</v>
      </c>
      <c r="J805" s="80"/>
      <c r="K805" s="80"/>
      <c r="L805" s="80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spans="1:26" ht="14.25" customHeight="1" x14ac:dyDescent="0.2">
      <c r="A806" s="79" t="s">
        <v>3891</v>
      </c>
      <c r="B806" s="79" t="s">
        <v>3892</v>
      </c>
      <c r="C806" s="80" t="str">
        <f t="shared" si="9"/>
        <v>MUNGUL</v>
      </c>
      <c r="D806" s="80"/>
      <c r="E806" s="80"/>
      <c r="F806" s="80"/>
      <c r="G806" s="80">
        <v>0</v>
      </c>
      <c r="H806" s="80">
        <f t="shared" si="10"/>
        <v>1</v>
      </c>
      <c r="I806" s="80">
        <f t="shared" si="11"/>
        <v>1</v>
      </c>
      <c r="J806" s="80"/>
      <c r="K806" s="80"/>
      <c r="L806" s="80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spans="1:26" ht="14.25" customHeight="1" x14ac:dyDescent="0.2">
      <c r="A807" s="79" t="s">
        <v>683</v>
      </c>
      <c r="B807" s="79" t="s">
        <v>684</v>
      </c>
      <c r="C807" s="80" t="str">
        <f t="shared" si="9"/>
        <v>MURDI</v>
      </c>
      <c r="D807" s="80"/>
      <c r="E807" s="80"/>
      <c r="F807" s="80"/>
      <c r="G807" s="80">
        <v>5</v>
      </c>
      <c r="H807" s="80">
        <f t="shared" si="10"/>
        <v>1</v>
      </c>
      <c r="I807" s="80">
        <f t="shared" si="11"/>
        <v>1</v>
      </c>
      <c r="J807" s="80"/>
      <c r="K807" s="80"/>
      <c r="L807" s="80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spans="1:26" ht="14.25" customHeight="1" x14ac:dyDescent="0.2">
      <c r="A808" s="79" t="s">
        <v>1995</v>
      </c>
      <c r="B808" s="79" t="s">
        <v>1996</v>
      </c>
      <c r="C808" s="80" t="str">
        <f t="shared" si="9"/>
        <v>MURGE</v>
      </c>
      <c r="D808" s="80"/>
      <c r="E808" s="80"/>
      <c r="F808" s="80"/>
      <c r="G808" s="80">
        <v>1</v>
      </c>
      <c r="H808" s="80">
        <f t="shared" si="10"/>
        <v>1</v>
      </c>
      <c r="I808" s="80">
        <f t="shared" si="11"/>
        <v>1</v>
      </c>
      <c r="J808" s="80"/>
      <c r="K808" s="80"/>
      <c r="L808" s="80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spans="1:26" ht="14.25" customHeight="1" x14ac:dyDescent="0.2">
      <c r="A809" s="79" t="s">
        <v>2608</v>
      </c>
      <c r="B809" s="79" t="s">
        <v>2609</v>
      </c>
      <c r="C809" s="80" t="str">
        <f t="shared" si="9"/>
        <v>MURIDA</v>
      </c>
      <c r="D809" s="80"/>
      <c r="E809" s="80"/>
      <c r="F809" s="80"/>
      <c r="G809" s="80">
        <v>6</v>
      </c>
      <c r="H809" s="80">
        <f t="shared" si="10"/>
        <v>1</v>
      </c>
      <c r="I809" s="80">
        <f t="shared" si="11"/>
        <v>1</v>
      </c>
      <c r="J809" s="80"/>
      <c r="K809" s="80"/>
      <c r="L809" s="80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spans="1:26" ht="14.25" customHeight="1" x14ac:dyDescent="0.2">
      <c r="A810" s="79" t="s">
        <v>1644</v>
      </c>
      <c r="B810" s="79" t="s">
        <v>1645</v>
      </c>
      <c r="C810" s="80" t="str">
        <f t="shared" si="9"/>
        <v>MURIDA/CLTA</v>
      </c>
      <c r="D810" s="80"/>
      <c r="E810" s="80"/>
      <c r="F810" s="80"/>
      <c r="G810" s="80">
        <v>5</v>
      </c>
      <c r="H810" s="80">
        <f t="shared" si="10"/>
        <v>1</v>
      </c>
      <c r="I810" s="80">
        <f t="shared" si="11"/>
        <v>1</v>
      </c>
      <c r="J810" s="80"/>
      <c r="K810" s="80"/>
      <c r="L810" s="80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spans="1:26" ht="14.25" customHeight="1" x14ac:dyDescent="0.2">
      <c r="A811" s="79" t="s">
        <v>1950</v>
      </c>
      <c r="B811" s="79" t="s">
        <v>1951</v>
      </c>
      <c r="C811" s="80" t="str">
        <f t="shared" si="9"/>
        <v>MURMUNE</v>
      </c>
      <c r="D811" s="80"/>
      <c r="E811" s="80"/>
      <c r="F811" s="80"/>
      <c r="G811" s="80">
        <v>2</v>
      </c>
      <c r="H811" s="80">
        <f t="shared" si="10"/>
        <v>1</v>
      </c>
      <c r="I811" s="80">
        <f t="shared" si="11"/>
        <v>1</v>
      </c>
      <c r="J811" s="80"/>
      <c r="K811" s="80"/>
      <c r="L811" s="80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spans="1:26" ht="14.25" customHeight="1" x14ac:dyDescent="0.2">
      <c r="A812" s="79" t="s">
        <v>3893</v>
      </c>
      <c r="B812" s="79" t="s">
        <v>3894</v>
      </c>
      <c r="C812" s="80" t="str">
        <f t="shared" si="9"/>
        <v>Mushtifund(Cujira)</v>
      </c>
      <c r="D812" s="80"/>
      <c r="E812" s="80"/>
      <c r="F812" s="80"/>
      <c r="G812" s="80">
        <v>0</v>
      </c>
      <c r="H812" s="80">
        <f t="shared" si="10"/>
        <v>1</v>
      </c>
      <c r="I812" s="80">
        <f t="shared" si="11"/>
        <v>1</v>
      </c>
      <c r="J812" s="80"/>
      <c r="K812" s="80"/>
      <c r="L812" s="80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spans="1:26" ht="14.25" customHeight="1" x14ac:dyDescent="0.2">
      <c r="A813" s="79" t="s">
        <v>2535</v>
      </c>
      <c r="B813" s="79" t="s">
        <v>2536</v>
      </c>
      <c r="C813" s="80" t="str">
        <f t="shared" si="9"/>
        <v>MUTAL</v>
      </c>
      <c r="D813" s="80"/>
      <c r="E813" s="80"/>
      <c r="F813" s="80"/>
      <c r="G813" s="80">
        <v>1</v>
      </c>
      <c r="H813" s="80">
        <f t="shared" si="10"/>
        <v>1</v>
      </c>
      <c r="I813" s="80">
        <f t="shared" si="11"/>
        <v>1</v>
      </c>
      <c r="J813" s="80"/>
      <c r="K813" s="80"/>
      <c r="L813" s="80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spans="1:26" ht="14.25" customHeight="1" x14ac:dyDescent="0.2">
      <c r="A814" s="79" t="s">
        <v>1135</v>
      </c>
      <c r="B814" s="79" t="s">
        <v>3895</v>
      </c>
      <c r="C814" s="80" t="str">
        <f t="shared" si="9"/>
        <v>MUXER B/S</v>
      </c>
      <c r="D814" s="80"/>
      <c r="E814" s="80"/>
      <c r="F814" s="80"/>
      <c r="G814" s="80">
        <v>4</v>
      </c>
      <c r="H814" s="80">
        <f t="shared" si="10"/>
        <v>1</v>
      </c>
      <c r="I814" s="80">
        <f t="shared" si="11"/>
        <v>1</v>
      </c>
      <c r="J814" s="80"/>
      <c r="K814" s="80"/>
      <c r="L814" s="80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spans="1:26" ht="14.25" customHeight="1" x14ac:dyDescent="0.2">
      <c r="A815" s="79" t="s">
        <v>1459</v>
      </c>
      <c r="B815" s="79" t="s">
        <v>1460</v>
      </c>
      <c r="C815" s="80" t="str">
        <f t="shared" si="9"/>
        <v>MYSURU</v>
      </c>
      <c r="D815" s="80"/>
      <c r="E815" s="80"/>
      <c r="F815" s="80"/>
      <c r="G815" s="80">
        <v>5</v>
      </c>
      <c r="H815" s="80">
        <f t="shared" si="10"/>
        <v>1</v>
      </c>
      <c r="I815" s="80">
        <f t="shared" si="11"/>
        <v>1</v>
      </c>
      <c r="J815" s="80"/>
      <c r="K815" s="80"/>
      <c r="L815" s="80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spans="1:26" ht="14.25" customHeight="1" x14ac:dyDescent="0.2">
      <c r="A816" s="79" t="s">
        <v>561</v>
      </c>
      <c r="B816" s="79" t="s">
        <v>562</v>
      </c>
      <c r="C816" s="80" t="str">
        <f t="shared" si="9"/>
        <v>NACHNL PNCH</v>
      </c>
      <c r="D816" s="80"/>
      <c r="E816" s="80"/>
      <c r="F816" s="80"/>
      <c r="G816" s="80">
        <v>16</v>
      </c>
      <c r="H816" s="80">
        <f t="shared" si="10"/>
        <v>1</v>
      </c>
      <c r="I816" s="80">
        <f t="shared" si="11"/>
        <v>1</v>
      </c>
      <c r="J816" s="80"/>
      <c r="K816" s="80"/>
      <c r="L816" s="80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spans="1:26" ht="14.25" customHeight="1" x14ac:dyDescent="0.2">
      <c r="A817" s="79" t="s">
        <v>559</v>
      </c>
      <c r="B817" s="79" t="s">
        <v>560</v>
      </c>
      <c r="C817" s="80" t="str">
        <f t="shared" si="9"/>
        <v>NACHNOLA</v>
      </c>
      <c r="D817" s="80"/>
      <c r="E817" s="80"/>
      <c r="F817" s="80"/>
      <c r="G817" s="80">
        <v>16</v>
      </c>
      <c r="H817" s="80">
        <f t="shared" si="10"/>
        <v>1</v>
      </c>
      <c r="I817" s="80">
        <f t="shared" si="11"/>
        <v>1</v>
      </c>
      <c r="J817" s="80"/>
      <c r="K817" s="80"/>
      <c r="L817" s="80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spans="1:26" ht="14.25" customHeight="1" x14ac:dyDescent="0.2">
      <c r="A818" s="79" t="s">
        <v>767</v>
      </c>
      <c r="B818" s="79" t="s">
        <v>768</v>
      </c>
      <c r="C818" s="80" t="str">
        <f t="shared" si="9"/>
        <v>NADORA</v>
      </c>
      <c r="D818" s="80"/>
      <c r="E818" s="80"/>
      <c r="F818" s="80"/>
      <c r="G818" s="80">
        <v>2</v>
      </c>
      <c r="H818" s="80">
        <f t="shared" si="10"/>
        <v>1</v>
      </c>
      <c r="I818" s="80">
        <f t="shared" si="11"/>
        <v>1</v>
      </c>
      <c r="J818" s="80"/>
      <c r="K818" s="80"/>
      <c r="L818" s="80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spans="1:26" ht="14.25" customHeight="1" x14ac:dyDescent="0.2">
      <c r="A819" s="82" t="s">
        <v>3896</v>
      </c>
      <c r="B819" s="82" t="s">
        <v>3897</v>
      </c>
      <c r="C819" s="80" t="str">
        <f t="shared" si="9"/>
        <v>Nagali</v>
      </c>
      <c r="D819" s="80"/>
      <c r="E819" s="80"/>
      <c r="F819" s="80"/>
      <c r="G819" s="80">
        <v>0</v>
      </c>
      <c r="H819" s="80">
        <f t="shared" si="10"/>
        <v>1</v>
      </c>
      <c r="I819" s="80">
        <f t="shared" si="11"/>
        <v>1</v>
      </c>
      <c r="J819" s="80"/>
      <c r="K819" s="80"/>
      <c r="L819" s="80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spans="1:26" ht="14.25" customHeight="1" x14ac:dyDescent="0.2">
      <c r="A820" s="79" t="s">
        <v>2234</v>
      </c>
      <c r="B820" s="79" t="s">
        <v>2235</v>
      </c>
      <c r="C820" s="80" t="str">
        <f t="shared" si="9"/>
        <v>NAGANWADI</v>
      </c>
      <c r="D820" s="80"/>
      <c r="E820" s="80"/>
      <c r="F820" s="80"/>
      <c r="G820" s="80">
        <v>1</v>
      </c>
      <c r="H820" s="80">
        <f t="shared" si="10"/>
        <v>1</v>
      </c>
      <c r="I820" s="80">
        <f t="shared" si="11"/>
        <v>1</v>
      </c>
      <c r="J820" s="80"/>
      <c r="K820" s="80"/>
      <c r="L820" s="80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spans="1:26" ht="14.25" customHeight="1" x14ac:dyDescent="0.2">
      <c r="A821" s="79" t="s">
        <v>1400</v>
      </c>
      <c r="B821" s="79" t="s">
        <v>1401</v>
      </c>
      <c r="C821" s="80" t="str">
        <f t="shared" si="9"/>
        <v>NAGARGALI</v>
      </c>
      <c r="D821" s="80"/>
      <c r="E821" s="80"/>
      <c r="F821" s="80"/>
      <c r="G821" s="80">
        <v>6</v>
      </c>
      <c r="H821" s="80">
        <f t="shared" si="10"/>
        <v>1</v>
      </c>
      <c r="I821" s="80">
        <f t="shared" si="11"/>
        <v>1</v>
      </c>
      <c r="J821" s="80"/>
      <c r="K821" s="80"/>
      <c r="L821" s="80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spans="1:26" ht="14.25" customHeight="1" x14ac:dyDescent="0.2">
      <c r="A822" s="79" t="s">
        <v>329</v>
      </c>
      <c r="B822" s="79" t="s">
        <v>330</v>
      </c>
      <c r="C822" s="80" t="str">
        <f t="shared" si="9"/>
        <v>NAGARGAO</v>
      </c>
      <c r="D822" s="80"/>
      <c r="E822" s="80"/>
      <c r="F822" s="80"/>
      <c r="G822" s="80">
        <v>16</v>
      </c>
      <c r="H822" s="80">
        <f t="shared" si="10"/>
        <v>1</v>
      </c>
      <c r="I822" s="80">
        <f t="shared" si="11"/>
        <v>1</v>
      </c>
      <c r="J822" s="80"/>
      <c r="K822" s="80"/>
      <c r="L822" s="80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spans="1:26" ht="14.25" customHeight="1" x14ac:dyDescent="0.2">
      <c r="A823" s="79" t="s">
        <v>719</v>
      </c>
      <c r="B823" s="79" t="s">
        <v>720</v>
      </c>
      <c r="C823" s="80" t="str">
        <f t="shared" si="9"/>
        <v>NAGZAR</v>
      </c>
      <c r="D823" s="80"/>
      <c r="E823" s="80"/>
      <c r="F823" s="80"/>
      <c r="G823" s="80">
        <v>11</v>
      </c>
      <c r="H823" s="80">
        <f t="shared" si="10"/>
        <v>1</v>
      </c>
      <c r="I823" s="80">
        <f t="shared" si="11"/>
        <v>1</v>
      </c>
      <c r="J823" s="80"/>
      <c r="K823" s="80"/>
      <c r="L823" s="80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spans="1:26" ht="14.25" customHeight="1" x14ac:dyDescent="0.2">
      <c r="A824" s="79" t="s">
        <v>824</v>
      </c>
      <c r="B824" s="79" t="s">
        <v>825</v>
      </c>
      <c r="C824" s="80" t="str">
        <f t="shared" si="9"/>
        <v>NAIBAG</v>
      </c>
      <c r="D824" s="80"/>
      <c r="E824" s="80"/>
      <c r="F824" s="80"/>
      <c r="G824" s="80">
        <v>24</v>
      </c>
      <c r="H824" s="80">
        <f t="shared" si="10"/>
        <v>1</v>
      </c>
      <c r="I824" s="80">
        <f t="shared" si="11"/>
        <v>1</v>
      </c>
      <c r="J824" s="80"/>
      <c r="K824" s="80"/>
      <c r="L824" s="80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spans="1:26" ht="14.25" customHeight="1" x14ac:dyDescent="0.2">
      <c r="A825" s="79" t="s">
        <v>2166</v>
      </c>
      <c r="B825" s="79" t="s">
        <v>2167</v>
      </c>
      <c r="C825" s="80" t="str">
        <f t="shared" si="9"/>
        <v>NAICHIAD</v>
      </c>
      <c r="D825" s="80"/>
      <c r="E825" s="80"/>
      <c r="F825" s="80"/>
      <c r="G825" s="80">
        <v>3</v>
      </c>
      <c r="H825" s="80">
        <f t="shared" si="10"/>
        <v>1</v>
      </c>
      <c r="I825" s="80">
        <f t="shared" si="11"/>
        <v>1</v>
      </c>
      <c r="J825" s="80"/>
      <c r="K825" s="80"/>
      <c r="L825" s="80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spans="1:26" ht="14.25" customHeight="1" x14ac:dyDescent="0.2">
      <c r="A826" s="79" t="s">
        <v>908</v>
      </c>
      <c r="B826" s="79" t="s">
        <v>909</v>
      </c>
      <c r="C826" s="80" t="str">
        <f t="shared" si="9"/>
        <v>NAIKWADA</v>
      </c>
      <c r="D826" s="80"/>
      <c r="E826" s="80"/>
      <c r="F826" s="80"/>
      <c r="G826" s="80">
        <v>5</v>
      </c>
      <c r="H826" s="80">
        <f t="shared" si="10"/>
        <v>1</v>
      </c>
      <c r="I826" s="80">
        <f t="shared" si="11"/>
        <v>1</v>
      </c>
      <c r="J826" s="80"/>
      <c r="K826" s="80"/>
      <c r="L826" s="80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spans="1:26" ht="14.25" customHeight="1" x14ac:dyDescent="0.2">
      <c r="A827" s="79" t="s">
        <v>786</v>
      </c>
      <c r="B827" s="79" t="s">
        <v>787</v>
      </c>
      <c r="C827" s="80" t="str">
        <f t="shared" si="9"/>
        <v>NANACHIPANI</v>
      </c>
      <c r="D827" s="80"/>
      <c r="E827" s="80"/>
      <c r="F827" s="80"/>
      <c r="G827" s="80">
        <v>1</v>
      </c>
      <c r="H827" s="80">
        <f t="shared" si="10"/>
        <v>1</v>
      </c>
      <c r="I827" s="80">
        <f t="shared" si="11"/>
        <v>1</v>
      </c>
      <c r="J827" s="80"/>
      <c r="K827" s="80"/>
      <c r="L827" s="80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spans="1:26" ht="14.25" customHeight="1" x14ac:dyDescent="0.2">
      <c r="A828" s="79" t="s">
        <v>3898</v>
      </c>
      <c r="B828" s="79" t="s">
        <v>3661</v>
      </c>
      <c r="C828" s="80" t="str">
        <f t="shared" si="9"/>
        <v>NANDGAON</v>
      </c>
      <c r="D828" s="80"/>
      <c r="E828" s="80"/>
      <c r="F828" s="80"/>
      <c r="G828" s="80">
        <v>0</v>
      </c>
      <c r="H828" s="80">
        <f t="shared" si="10"/>
        <v>1</v>
      </c>
      <c r="I828" s="80">
        <f t="shared" si="11"/>
        <v>1</v>
      </c>
      <c r="J828" s="80"/>
      <c r="K828" s="80"/>
      <c r="L828" s="80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spans="1:26" ht="14.25" customHeight="1" x14ac:dyDescent="0.2">
      <c r="A829" s="79" t="s">
        <v>3656</v>
      </c>
      <c r="B829" s="79" t="s">
        <v>3657</v>
      </c>
      <c r="C829" s="80" t="str">
        <f t="shared" si="9"/>
        <v>NANDIGUNDI</v>
      </c>
      <c r="D829" s="80"/>
      <c r="E829" s="80"/>
      <c r="F829" s="80"/>
      <c r="G829" s="80">
        <v>4</v>
      </c>
      <c r="H829" s="80">
        <f t="shared" si="10"/>
        <v>1</v>
      </c>
      <c r="I829" s="80">
        <f t="shared" si="11"/>
        <v>1</v>
      </c>
      <c r="J829" s="80"/>
      <c r="K829" s="80"/>
      <c r="L829" s="80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spans="1:26" ht="14.25" customHeight="1" x14ac:dyDescent="0.2">
      <c r="A830" s="79" t="s">
        <v>402</v>
      </c>
      <c r="B830" s="79" t="s">
        <v>403</v>
      </c>
      <c r="C830" s="80" t="str">
        <f t="shared" si="9"/>
        <v>NANELI</v>
      </c>
      <c r="D830" s="80"/>
      <c r="E830" s="80"/>
      <c r="F830" s="80"/>
      <c r="G830" s="80">
        <v>1</v>
      </c>
      <c r="H830" s="80">
        <f t="shared" si="10"/>
        <v>1</v>
      </c>
      <c r="I830" s="80">
        <f t="shared" si="11"/>
        <v>1</v>
      </c>
      <c r="J830" s="80"/>
      <c r="K830" s="80"/>
      <c r="L830" s="80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spans="1:26" ht="14.25" customHeight="1" x14ac:dyDescent="0.2">
      <c r="A831" s="79" t="s">
        <v>1256</v>
      </c>
      <c r="B831" s="79" t="s">
        <v>1257</v>
      </c>
      <c r="C831" s="80" t="str">
        <f t="shared" si="9"/>
        <v>NANGAO</v>
      </c>
      <c r="D831" s="80"/>
      <c r="E831" s="80"/>
      <c r="F831" s="80"/>
      <c r="G831" s="80">
        <v>5</v>
      </c>
      <c r="H831" s="80">
        <f t="shared" si="10"/>
        <v>1</v>
      </c>
      <c r="I831" s="80">
        <f t="shared" si="11"/>
        <v>1</v>
      </c>
      <c r="J831" s="80"/>
      <c r="K831" s="80"/>
      <c r="L831" s="80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spans="1:26" ht="14.25" customHeight="1" x14ac:dyDescent="0.2">
      <c r="A832" s="79" t="s">
        <v>2213</v>
      </c>
      <c r="B832" s="79" t="s">
        <v>2214</v>
      </c>
      <c r="C832" s="80" t="str">
        <f t="shared" si="9"/>
        <v>NANGARBHAT</v>
      </c>
      <c r="D832" s="80"/>
      <c r="E832" s="80"/>
      <c r="F832" s="80"/>
      <c r="G832" s="80">
        <v>1</v>
      </c>
      <c r="H832" s="80">
        <f t="shared" si="10"/>
        <v>1</v>
      </c>
      <c r="I832" s="80">
        <f t="shared" si="11"/>
        <v>1</v>
      </c>
      <c r="J832" s="80"/>
      <c r="K832" s="80"/>
      <c r="L832" s="80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spans="1:26" ht="14.25" customHeight="1" x14ac:dyDescent="0.2">
      <c r="A833" s="79" t="s">
        <v>383</v>
      </c>
      <c r="B833" s="79" t="s">
        <v>384</v>
      </c>
      <c r="C833" s="80" t="str">
        <f t="shared" si="9"/>
        <v>NANODA</v>
      </c>
      <c r="D833" s="80"/>
      <c r="E833" s="80"/>
      <c r="F833" s="80"/>
      <c r="G833" s="80">
        <v>5</v>
      </c>
      <c r="H833" s="80">
        <f t="shared" si="10"/>
        <v>1</v>
      </c>
      <c r="I833" s="80">
        <f t="shared" si="11"/>
        <v>1</v>
      </c>
      <c r="J833" s="80"/>
      <c r="K833" s="80"/>
      <c r="L833" s="80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spans="1:26" ht="14.25" customHeight="1" x14ac:dyDescent="0.2">
      <c r="A834" s="79" t="s">
        <v>477</v>
      </c>
      <c r="B834" s="79" t="s">
        <v>478</v>
      </c>
      <c r="C834" s="80" t="str">
        <f t="shared" si="9"/>
        <v>NANORA</v>
      </c>
      <c r="D834" s="80"/>
      <c r="E834" s="80"/>
      <c r="F834" s="80"/>
      <c r="G834" s="80">
        <v>10</v>
      </c>
      <c r="H834" s="80">
        <f t="shared" si="10"/>
        <v>1</v>
      </c>
      <c r="I834" s="80">
        <f t="shared" si="11"/>
        <v>1</v>
      </c>
      <c r="J834" s="80"/>
      <c r="K834" s="80"/>
      <c r="L834" s="80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spans="1:26" ht="14.25" customHeight="1" x14ac:dyDescent="0.2">
      <c r="A835" s="79" t="s">
        <v>316</v>
      </c>
      <c r="B835" s="79" t="s">
        <v>317</v>
      </c>
      <c r="C835" s="80" t="str">
        <f t="shared" si="9"/>
        <v>NANUS</v>
      </c>
      <c r="D835" s="80"/>
      <c r="E835" s="80"/>
      <c r="F835" s="80"/>
      <c r="G835" s="80">
        <v>23</v>
      </c>
      <c r="H835" s="80">
        <f t="shared" si="10"/>
        <v>1</v>
      </c>
      <c r="I835" s="80">
        <f t="shared" si="11"/>
        <v>1</v>
      </c>
      <c r="J835" s="80"/>
      <c r="K835" s="80"/>
      <c r="L835" s="80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spans="1:26" ht="14.25" customHeight="1" x14ac:dyDescent="0.2">
      <c r="A836" s="79" t="s">
        <v>2505</v>
      </c>
      <c r="B836" s="79" t="s">
        <v>2506</v>
      </c>
      <c r="C836" s="80" t="str">
        <f t="shared" si="9"/>
        <v>NAQUERIM</v>
      </c>
      <c r="D836" s="80"/>
      <c r="E836" s="80"/>
      <c r="F836" s="80"/>
      <c r="G836" s="80">
        <v>4</v>
      </c>
      <c r="H836" s="80">
        <f t="shared" si="10"/>
        <v>1</v>
      </c>
      <c r="I836" s="80">
        <f t="shared" si="11"/>
        <v>1</v>
      </c>
      <c r="J836" s="80"/>
      <c r="K836" s="80"/>
      <c r="L836" s="80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spans="1:26" ht="14.25" customHeight="1" x14ac:dyDescent="0.2">
      <c r="A837" s="79" t="s">
        <v>651</v>
      </c>
      <c r="B837" s="79" t="s">
        <v>652</v>
      </c>
      <c r="C837" s="80" t="str">
        <f t="shared" si="9"/>
        <v>NARVA</v>
      </c>
      <c r="D837" s="80"/>
      <c r="E837" s="80"/>
      <c r="F837" s="80"/>
      <c r="G837" s="80">
        <v>5</v>
      </c>
      <c r="H837" s="80">
        <f t="shared" si="10"/>
        <v>1</v>
      </c>
      <c r="I837" s="80">
        <f t="shared" si="11"/>
        <v>1</v>
      </c>
      <c r="J837" s="80"/>
      <c r="K837" s="80"/>
      <c r="L837" s="80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spans="1:26" ht="14.25" customHeight="1" x14ac:dyDescent="0.2">
      <c r="A838" s="79" t="s">
        <v>648</v>
      </c>
      <c r="B838" s="79" t="s">
        <v>649</v>
      </c>
      <c r="C838" s="80" t="str">
        <f t="shared" si="9"/>
        <v>NARVA FERRY</v>
      </c>
      <c r="D838" s="80"/>
      <c r="E838" s="80"/>
      <c r="F838" s="80"/>
      <c r="G838" s="80">
        <v>3</v>
      </c>
      <c r="H838" s="80">
        <f t="shared" si="10"/>
        <v>1</v>
      </c>
      <c r="I838" s="80">
        <f t="shared" si="11"/>
        <v>1</v>
      </c>
      <c r="J838" s="80"/>
      <c r="K838" s="80"/>
      <c r="L838" s="80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spans="1:26" ht="14.25" customHeight="1" x14ac:dyDescent="0.2">
      <c r="A839" s="79" t="s">
        <v>2062</v>
      </c>
      <c r="B839" s="79" t="s">
        <v>2063</v>
      </c>
      <c r="C839" s="80" t="str">
        <f t="shared" si="9"/>
        <v>NARVA SCHOL</v>
      </c>
      <c r="D839" s="80"/>
      <c r="E839" s="80"/>
      <c r="F839" s="80"/>
      <c r="G839" s="80">
        <v>2</v>
      </c>
      <c r="H839" s="80">
        <f t="shared" si="10"/>
        <v>1</v>
      </c>
      <c r="I839" s="80">
        <f t="shared" si="11"/>
        <v>1</v>
      </c>
      <c r="J839" s="80"/>
      <c r="K839" s="80"/>
      <c r="L839" s="80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spans="1:26" ht="14.25" customHeight="1" x14ac:dyDescent="0.2">
      <c r="A840" s="79" t="s">
        <v>2107</v>
      </c>
      <c r="B840" s="79" t="s">
        <v>2108</v>
      </c>
      <c r="C840" s="80" t="str">
        <f t="shared" si="9"/>
        <v>NATINL CLUB</v>
      </c>
      <c r="D840" s="80"/>
      <c r="E840" s="80"/>
      <c r="F840" s="80"/>
      <c r="G840" s="80">
        <v>1</v>
      </c>
      <c r="H840" s="80">
        <f t="shared" si="10"/>
        <v>1</v>
      </c>
      <c r="I840" s="80">
        <f t="shared" si="11"/>
        <v>1</v>
      </c>
      <c r="J840" s="80"/>
      <c r="K840" s="80"/>
      <c r="L840" s="80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spans="1:26" ht="14.25" customHeight="1" x14ac:dyDescent="0.2">
      <c r="A841" s="79" t="s">
        <v>2751</v>
      </c>
      <c r="B841" s="79" t="s">
        <v>2638</v>
      </c>
      <c r="C841" s="80" t="str">
        <f t="shared" si="9"/>
        <v>NAVA WADA</v>
      </c>
      <c r="D841" s="80"/>
      <c r="E841" s="80"/>
      <c r="F841" s="80"/>
      <c r="G841" s="80">
        <v>5</v>
      </c>
      <c r="H841" s="80">
        <f t="shared" si="10"/>
        <v>1</v>
      </c>
      <c r="I841" s="80">
        <f t="shared" si="11"/>
        <v>1</v>
      </c>
      <c r="J841" s="80"/>
      <c r="K841" s="80"/>
      <c r="L841" s="80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spans="1:26" ht="14.25" customHeight="1" x14ac:dyDescent="0.2">
      <c r="A842" s="79" t="s">
        <v>1991</v>
      </c>
      <c r="B842" s="79" t="s">
        <v>1992</v>
      </c>
      <c r="C842" s="80" t="str">
        <f t="shared" si="9"/>
        <v>NAVE</v>
      </c>
      <c r="D842" s="80"/>
      <c r="E842" s="80"/>
      <c r="F842" s="80"/>
      <c r="G842" s="80">
        <v>1</v>
      </c>
      <c r="H842" s="80">
        <f t="shared" si="10"/>
        <v>1</v>
      </c>
      <c r="I842" s="80">
        <f t="shared" si="11"/>
        <v>1</v>
      </c>
      <c r="J842" s="80"/>
      <c r="K842" s="80"/>
      <c r="L842" s="80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spans="1:26" ht="14.25" customHeight="1" x14ac:dyDescent="0.2">
      <c r="A843" s="79" t="s">
        <v>2181</v>
      </c>
      <c r="B843" s="79" t="s">
        <v>2182</v>
      </c>
      <c r="C843" s="80" t="str">
        <f t="shared" si="9"/>
        <v>NAVELI</v>
      </c>
      <c r="D843" s="80"/>
      <c r="E843" s="80"/>
      <c r="F843" s="80"/>
      <c r="G843" s="80">
        <v>3</v>
      </c>
      <c r="H843" s="80">
        <f t="shared" si="10"/>
        <v>1</v>
      </c>
      <c r="I843" s="80">
        <f t="shared" si="11"/>
        <v>1</v>
      </c>
      <c r="J843" s="80"/>
      <c r="K843" s="80"/>
      <c r="L843" s="80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spans="1:26" ht="14.25" customHeight="1" x14ac:dyDescent="0.2">
      <c r="A844" s="79" t="s">
        <v>1111</v>
      </c>
      <c r="B844" s="79" t="s">
        <v>1112</v>
      </c>
      <c r="C844" s="80" t="str">
        <f t="shared" si="9"/>
        <v>NAVELIM</v>
      </c>
      <c r="D844" s="80"/>
      <c r="E844" s="80"/>
      <c r="F844" s="80"/>
      <c r="G844" s="80">
        <v>51</v>
      </c>
      <c r="H844" s="80">
        <f t="shared" si="10"/>
        <v>1</v>
      </c>
      <c r="I844" s="80">
        <f t="shared" si="11"/>
        <v>1</v>
      </c>
      <c r="J844" s="80"/>
      <c r="K844" s="80"/>
      <c r="L844" s="80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spans="1:26" ht="14.25" customHeight="1" x14ac:dyDescent="0.2">
      <c r="A845" s="79" t="s">
        <v>2801</v>
      </c>
      <c r="B845" s="79" t="s">
        <v>2802</v>
      </c>
      <c r="C845" s="80" t="str">
        <f t="shared" si="9"/>
        <v>NAVLI P.HOS</v>
      </c>
      <c r="D845" s="80"/>
      <c r="E845" s="80"/>
      <c r="F845" s="80"/>
      <c r="G845" s="80">
        <v>1</v>
      </c>
      <c r="H845" s="80">
        <f t="shared" si="10"/>
        <v>1</v>
      </c>
      <c r="I845" s="80">
        <f t="shared" si="11"/>
        <v>1</v>
      </c>
      <c r="J845" s="80"/>
      <c r="K845" s="80"/>
      <c r="L845" s="80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spans="1:26" ht="14.25" customHeight="1" x14ac:dyDescent="0.2">
      <c r="A846" s="79" t="s">
        <v>3652</v>
      </c>
      <c r="B846" s="79" t="s">
        <v>3653</v>
      </c>
      <c r="C846" s="80" t="str">
        <f t="shared" si="9"/>
        <v>NAVNAGAR</v>
      </c>
      <c r="D846" s="80"/>
      <c r="E846" s="80"/>
      <c r="F846" s="80"/>
      <c r="G846" s="80">
        <v>4</v>
      </c>
      <c r="H846" s="80">
        <f t="shared" si="10"/>
        <v>1</v>
      </c>
      <c r="I846" s="80">
        <f t="shared" si="11"/>
        <v>1</v>
      </c>
      <c r="J846" s="80"/>
      <c r="K846" s="80"/>
      <c r="L846" s="80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spans="1:26" ht="14.25" customHeight="1" x14ac:dyDescent="0.2">
      <c r="A847" s="79" t="s">
        <v>3899</v>
      </c>
      <c r="B847" s="79" t="s">
        <v>3900</v>
      </c>
      <c r="C847" s="80" t="str">
        <f t="shared" si="9"/>
        <v>NAVSHI</v>
      </c>
      <c r="D847" s="80"/>
      <c r="E847" s="80"/>
      <c r="F847" s="80"/>
      <c r="G847" s="80">
        <v>0</v>
      </c>
      <c r="H847" s="80">
        <f t="shared" si="10"/>
        <v>1</v>
      </c>
      <c r="I847" s="80">
        <f t="shared" si="11"/>
        <v>1</v>
      </c>
      <c r="J847" s="80"/>
      <c r="K847" s="80"/>
      <c r="L847" s="80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spans="1:26" ht="14.25" customHeight="1" x14ac:dyDescent="0.2">
      <c r="A848" s="79" t="s">
        <v>765</v>
      </c>
      <c r="B848" s="79" t="s">
        <v>766</v>
      </c>
      <c r="C848" s="80" t="str">
        <f t="shared" si="9"/>
        <v>NDA MADANI</v>
      </c>
      <c r="D848" s="80"/>
      <c r="E848" s="80"/>
      <c r="F848" s="80"/>
      <c r="G848" s="80">
        <v>3</v>
      </c>
      <c r="H848" s="80">
        <f t="shared" si="10"/>
        <v>1</v>
      </c>
      <c r="I848" s="80">
        <f t="shared" si="11"/>
        <v>1</v>
      </c>
      <c r="J848" s="80"/>
      <c r="K848" s="80"/>
      <c r="L848" s="80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spans="1:26" ht="14.25" customHeight="1" x14ac:dyDescent="0.2">
      <c r="A849" s="79" t="s">
        <v>763</v>
      </c>
      <c r="B849" s="79" t="s">
        <v>764</v>
      </c>
      <c r="C849" s="80" t="str">
        <f t="shared" si="9"/>
        <v>NDA WADI</v>
      </c>
      <c r="D849" s="80"/>
      <c r="E849" s="80"/>
      <c r="F849" s="80"/>
      <c r="G849" s="80">
        <v>3</v>
      </c>
      <c r="H849" s="80">
        <f t="shared" si="10"/>
        <v>1</v>
      </c>
      <c r="I849" s="80">
        <f t="shared" si="11"/>
        <v>1</v>
      </c>
      <c r="J849" s="80"/>
      <c r="K849" s="80"/>
      <c r="L849" s="80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spans="1:26" ht="14.25" customHeight="1" x14ac:dyDescent="0.2">
      <c r="A850" s="79" t="s">
        <v>3048</v>
      </c>
      <c r="B850" s="79" t="s">
        <v>3049</v>
      </c>
      <c r="C850" s="80" t="str">
        <f t="shared" si="9"/>
        <v>NERURPAR</v>
      </c>
      <c r="D850" s="80"/>
      <c r="E850" s="80"/>
      <c r="F850" s="80"/>
      <c r="G850" s="80">
        <v>2</v>
      </c>
      <c r="H850" s="80">
        <f t="shared" si="10"/>
        <v>1</v>
      </c>
      <c r="I850" s="80">
        <f t="shared" si="11"/>
        <v>1</v>
      </c>
      <c r="J850" s="80"/>
      <c r="K850" s="80"/>
      <c r="L850" s="80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spans="1:26" ht="14.25" customHeight="1" x14ac:dyDescent="0.2">
      <c r="A851" s="79" t="s">
        <v>1472</v>
      </c>
      <c r="B851" s="79" t="s">
        <v>1473</v>
      </c>
      <c r="C851" s="80" t="str">
        <f t="shared" si="9"/>
        <v>NESSARGI</v>
      </c>
      <c r="D851" s="80"/>
      <c r="E851" s="80"/>
      <c r="F851" s="80"/>
      <c r="G851" s="80">
        <v>14</v>
      </c>
      <c r="H851" s="80">
        <f t="shared" si="10"/>
        <v>1</v>
      </c>
      <c r="I851" s="80">
        <f t="shared" si="11"/>
        <v>1</v>
      </c>
      <c r="J851" s="80"/>
      <c r="K851" s="80"/>
      <c r="L851" s="80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spans="1:26" ht="14.25" customHeight="1" x14ac:dyDescent="0.2">
      <c r="A852" s="79" t="s">
        <v>1939</v>
      </c>
      <c r="B852" s="79" t="s">
        <v>1940</v>
      </c>
      <c r="C852" s="80" t="str">
        <f t="shared" si="9"/>
        <v>NESTLE</v>
      </c>
      <c r="D852" s="80"/>
      <c r="E852" s="80"/>
      <c r="F852" s="80"/>
      <c r="G852" s="80">
        <v>18</v>
      </c>
      <c r="H852" s="80">
        <f t="shared" si="10"/>
        <v>1</v>
      </c>
      <c r="I852" s="80">
        <f t="shared" si="11"/>
        <v>1</v>
      </c>
      <c r="J852" s="80"/>
      <c r="K852" s="80"/>
      <c r="L852" s="80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spans="1:26" ht="14.25" customHeight="1" x14ac:dyDescent="0.2">
      <c r="A853" s="79" t="s">
        <v>1545</v>
      </c>
      <c r="B853" s="79" t="s">
        <v>1546</v>
      </c>
      <c r="C853" s="80" t="str">
        <f t="shared" si="9"/>
        <v>NETARDE</v>
      </c>
      <c r="D853" s="80"/>
      <c r="E853" s="80"/>
      <c r="F853" s="80"/>
      <c r="G853" s="80">
        <v>2</v>
      </c>
      <c r="H853" s="80">
        <f t="shared" si="10"/>
        <v>1</v>
      </c>
      <c r="I853" s="80">
        <f t="shared" si="11"/>
        <v>1</v>
      </c>
      <c r="J853" s="80"/>
      <c r="K853" s="80"/>
      <c r="L853" s="80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spans="1:26" ht="14.25" customHeight="1" x14ac:dyDescent="0.2">
      <c r="A854" s="79" t="s">
        <v>2678</v>
      </c>
      <c r="B854" s="79" t="s">
        <v>2679</v>
      </c>
      <c r="C854" s="80" t="str">
        <f t="shared" si="9"/>
        <v>NETURLIM</v>
      </c>
      <c r="D854" s="80"/>
      <c r="E854" s="80"/>
      <c r="F854" s="80"/>
      <c r="G854" s="80">
        <v>13</v>
      </c>
      <c r="H854" s="80">
        <f t="shared" si="10"/>
        <v>1</v>
      </c>
      <c r="I854" s="80">
        <f t="shared" si="11"/>
        <v>1</v>
      </c>
      <c r="J854" s="80"/>
      <c r="K854" s="80"/>
      <c r="L854" s="80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spans="1:26" ht="14.25" customHeight="1" x14ac:dyDescent="0.2">
      <c r="A855" s="79" t="s">
        <v>1781</v>
      </c>
      <c r="B855" s="79" t="s">
        <v>1782</v>
      </c>
      <c r="C855" s="80" t="str">
        <f t="shared" si="9"/>
        <v>NEURA</v>
      </c>
      <c r="D855" s="80"/>
      <c r="E855" s="80"/>
      <c r="F855" s="80"/>
      <c r="G855" s="80">
        <v>10</v>
      </c>
      <c r="H855" s="80">
        <f t="shared" si="10"/>
        <v>1</v>
      </c>
      <c r="I855" s="80">
        <f t="shared" si="11"/>
        <v>1</v>
      </c>
      <c r="J855" s="80"/>
      <c r="K855" s="80"/>
      <c r="L855" s="80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spans="1:26" ht="14.25" customHeight="1" x14ac:dyDescent="0.2">
      <c r="A856" s="79" t="s">
        <v>3901</v>
      </c>
      <c r="B856" s="79" t="s">
        <v>3418</v>
      </c>
      <c r="C856" s="80" t="str">
        <f t="shared" si="9"/>
        <v>NEW VADDEM</v>
      </c>
      <c r="D856" s="80"/>
      <c r="E856" s="80"/>
      <c r="F856" s="80"/>
      <c r="G856" s="80">
        <v>0</v>
      </c>
      <c r="H856" s="80">
        <f t="shared" si="10"/>
        <v>1</v>
      </c>
      <c r="I856" s="80">
        <f t="shared" si="11"/>
        <v>1</v>
      </c>
      <c r="J856" s="80"/>
      <c r="K856" s="80"/>
      <c r="L856" s="80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spans="1:26" ht="14.25" customHeight="1" x14ac:dyDescent="0.2">
      <c r="A857" s="79" t="s">
        <v>3902</v>
      </c>
      <c r="B857" s="79" t="s">
        <v>3903</v>
      </c>
      <c r="C857" s="80" t="str">
        <f t="shared" si="9"/>
        <v>NEW VADDEM SCHOOL</v>
      </c>
      <c r="D857" s="80"/>
      <c r="E857" s="80"/>
      <c r="F857" s="80"/>
      <c r="G857" s="80">
        <v>0</v>
      </c>
      <c r="H857" s="80">
        <f t="shared" si="10"/>
        <v>1</v>
      </c>
      <c r="I857" s="80">
        <f t="shared" si="11"/>
        <v>1</v>
      </c>
      <c r="J857" s="80"/>
      <c r="K857" s="80" t="s">
        <v>3783</v>
      </c>
      <c r="L857" s="80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spans="1:26" ht="14.25" customHeight="1" x14ac:dyDescent="0.2">
      <c r="A858" s="79" t="s">
        <v>1677</v>
      </c>
      <c r="B858" s="79" t="s">
        <v>1678</v>
      </c>
      <c r="C858" s="80" t="str">
        <f t="shared" si="9"/>
        <v>NEW WADA</v>
      </c>
      <c r="D858" s="80"/>
      <c r="E858" s="80"/>
      <c r="F858" s="80"/>
      <c r="G858" s="80">
        <v>5</v>
      </c>
      <c r="H858" s="80">
        <f t="shared" si="10"/>
        <v>1</v>
      </c>
      <c r="I858" s="80">
        <f t="shared" si="11"/>
        <v>1</v>
      </c>
      <c r="J858" s="80"/>
      <c r="K858" s="80"/>
      <c r="L858" s="80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spans="1:26" ht="14.25" customHeight="1" x14ac:dyDescent="0.2">
      <c r="A859" s="79" t="s">
        <v>1898</v>
      </c>
      <c r="B859" s="79" t="s">
        <v>1899</v>
      </c>
      <c r="C859" s="80" t="str">
        <f t="shared" si="9"/>
        <v>NGSI/M.LXMI</v>
      </c>
      <c r="D859" s="80"/>
      <c r="E859" s="80"/>
      <c r="F859" s="80"/>
      <c r="G859" s="80">
        <v>3</v>
      </c>
      <c r="H859" s="80">
        <f t="shared" si="10"/>
        <v>1</v>
      </c>
      <c r="I859" s="80">
        <f t="shared" si="11"/>
        <v>1</v>
      </c>
      <c r="J859" s="80"/>
      <c r="K859" s="80"/>
      <c r="L859" s="80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spans="1:26" ht="14.25" customHeight="1" x14ac:dyDescent="0.2">
      <c r="A860" s="79" t="s">
        <v>289</v>
      </c>
      <c r="B860" s="79" t="s">
        <v>290</v>
      </c>
      <c r="C860" s="80" t="str">
        <f t="shared" si="9"/>
        <v>NGVE/N.CROS</v>
      </c>
      <c r="D860" s="80"/>
      <c r="E860" s="80"/>
      <c r="F860" s="80"/>
      <c r="G860" s="80">
        <v>37</v>
      </c>
      <c r="H860" s="80">
        <f t="shared" si="10"/>
        <v>1</v>
      </c>
      <c r="I860" s="80">
        <f t="shared" si="11"/>
        <v>1</v>
      </c>
      <c r="J860" s="80"/>
      <c r="K860" s="80"/>
      <c r="L860" s="80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spans="1:26" ht="14.25" customHeight="1" x14ac:dyDescent="0.2">
      <c r="A861" s="79" t="s">
        <v>144</v>
      </c>
      <c r="B861" s="79" t="s">
        <v>145</v>
      </c>
      <c r="C861" s="80" t="str">
        <f t="shared" si="9"/>
        <v>NHAVELI</v>
      </c>
      <c r="D861" s="80"/>
      <c r="E861" s="80"/>
      <c r="F861" s="80"/>
      <c r="G861" s="80">
        <v>48</v>
      </c>
      <c r="H861" s="80">
        <f t="shared" si="10"/>
        <v>1</v>
      </c>
      <c r="I861" s="80">
        <f t="shared" si="11"/>
        <v>1</v>
      </c>
      <c r="J861" s="80"/>
      <c r="K861" s="80"/>
      <c r="L861" s="80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spans="1:26" ht="14.25" customHeight="1" x14ac:dyDescent="0.2">
      <c r="A862" s="79" t="s">
        <v>146</v>
      </c>
      <c r="B862" s="79" t="s">
        <v>147</v>
      </c>
      <c r="C862" s="80" t="str">
        <f t="shared" si="9"/>
        <v>NHAVELI TMP</v>
      </c>
      <c r="D862" s="80"/>
      <c r="E862" s="80"/>
      <c r="F862" s="80"/>
      <c r="G862" s="80">
        <v>47</v>
      </c>
      <c r="H862" s="80">
        <f t="shared" si="10"/>
        <v>1</v>
      </c>
      <c r="I862" s="80">
        <f t="shared" si="11"/>
        <v>1</v>
      </c>
      <c r="J862" s="80"/>
      <c r="K862" s="80"/>
      <c r="L862" s="80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spans="1:26" ht="14.25" customHeight="1" x14ac:dyDescent="0.2">
      <c r="A863" s="79" t="s">
        <v>790</v>
      </c>
      <c r="B863" s="79" t="s">
        <v>791</v>
      </c>
      <c r="C863" s="80" t="str">
        <f t="shared" si="9"/>
        <v>NIGAL JUNC</v>
      </c>
      <c r="D863" s="80"/>
      <c r="E863" s="80"/>
      <c r="F863" s="80"/>
      <c r="G863" s="80">
        <v>1</v>
      </c>
      <c r="H863" s="80">
        <f t="shared" si="10"/>
        <v>1</v>
      </c>
      <c r="I863" s="80">
        <f t="shared" si="11"/>
        <v>1</v>
      </c>
      <c r="J863" s="80"/>
      <c r="K863" s="80"/>
      <c r="L863" s="80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spans="1:26" ht="14.25" customHeight="1" x14ac:dyDescent="0.2">
      <c r="A864" s="79" t="s">
        <v>3013</v>
      </c>
      <c r="B864" s="79" t="s">
        <v>3014</v>
      </c>
      <c r="C864" s="80" t="str">
        <f t="shared" si="9"/>
        <v>NIPPANI</v>
      </c>
      <c r="D864" s="80"/>
      <c r="E864" s="80"/>
      <c r="F864" s="80"/>
      <c r="G864" s="80">
        <v>3</v>
      </c>
      <c r="H864" s="80">
        <f t="shared" si="10"/>
        <v>1</v>
      </c>
      <c r="I864" s="80">
        <f t="shared" si="11"/>
        <v>1</v>
      </c>
      <c r="J864" s="80"/>
      <c r="K864" s="80"/>
      <c r="L864" s="80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spans="1:26" ht="14.25" customHeight="1" x14ac:dyDescent="0.2">
      <c r="A865" s="79" t="s">
        <v>1921</v>
      </c>
      <c r="B865" s="79" t="s">
        <v>1922</v>
      </c>
      <c r="C865" s="80" t="str">
        <f t="shared" si="9"/>
        <v>NIRANKAL</v>
      </c>
      <c r="D865" s="80"/>
      <c r="E865" s="80"/>
      <c r="F865" s="80"/>
      <c r="G865" s="80">
        <v>5</v>
      </c>
      <c r="H865" s="80">
        <f t="shared" si="10"/>
        <v>1</v>
      </c>
      <c r="I865" s="80">
        <f t="shared" si="11"/>
        <v>1</v>
      </c>
      <c r="J865" s="80"/>
      <c r="K865" s="80"/>
      <c r="L865" s="80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spans="1:26" ht="14.25" customHeight="1" x14ac:dyDescent="0.2">
      <c r="A866" s="79" t="s">
        <v>2183</v>
      </c>
      <c r="B866" s="79" t="s">
        <v>2184</v>
      </c>
      <c r="C866" s="80" t="str">
        <f t="shared" si="9"/>
        <v>NIRWADE</v>
      </c>
      <c r="D866" s="80"/>
      <c r="E866" s="80"/>
      <c r="F866" s="80"/>
      <c r="G866" s="80">
        <v>3</v>
      </c>
      <c r="H866" s="80">
        <f t="shared" si="10"/>
        <v>1</v>
      </c>
      <c r="I866" s="80">
        <f t="shared" si="11"/>
        <v>1</v>
      </c>
      <c r="J866" s="80"/>
      <c r="K866" s="80"/>
      <c r="L866" s="80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spans="1:26" ht="14.25" customHeight="1" x14ac:dyDescent="0.2">
      <c r="A867" s="79" t="s">
        <v>1923</v>
      </c>
      <c r="B867" s="79" t="s">
        <v>1924</v>
      </c>
      <c r="C867" s="80" t="str">
        <f t="shared" si="9"/>
        <v>NKL PST OFF</v>
      </c>
      <c r="D867" s="80"/>
      <c r="E867" s="80"/>
      <c r="F867" s="80"/>
      <c r="G867" s="80">
        <v>5</v>
      </c>
      <c r="H867" s="80">
        <f t="shared" si="10"/>
        <v>1</v>
      </c>
      <c r="I867" s="80">
        <f t="shared" si="11"/>
        <v>1</v>
      </c>
      <c r="J867" s="80"/>
      <c r="K867" s="80"/>
      <c r="L867" s="80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spans="1:26" ht="14.25" customHeight="1" x14ac:dyDescent="0.2">
      <c r="A868" s="79" t="s">
        <v>2251</v>
      </c>
      <c r="B868" s="79" t="s">
        <v>2252</v>
      </c>
      <c r="C868" s="80" t="str">
        <f t="shared" si="9"/>
        <v>NOWNAGAR</v>
      </c>
      <c r="D868" s="80"/>
      <c r="E868" s="80"/>
      <c r="F868" s="80"/>
      <c r="G868" s="80">
        <v>6</v>
      </c>
      <c r="H868" s="80">
        <f t="shared" si="10"/>
        <v>1</v>
      </c>
      <c r="I868" s="80">
        <f t="shared" si="11"/>
        <v>1</v>
      </c>
      <c r="J868" s="80"/>
      <c r="K868" s="80"/>
      <c r="L868" s="80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spans="1:26" ht="14.25" customHeight="1" x14ac:dyDescent="0.2">
      <c r="A869" s="79" t="s">
        <v>2475</v>
      </c>
      <c r="B869" s="79" t="s">
        <v>2476</v>
      </c>
      <c r="C869" s="80" t="str">
        <f t="shared" si="9"/>
        <v>NUEM</v>
      </c>
      <c r="D869" s="80"/>
      <c r="E869" s="80"/>
      <c r="F869" s="80"/>
      <c r="G869" s="80">
        <v>5</v>
      </c>
      <c r="H869" s="80">
        <f t="shared" si="10"/>
        <v>1</v>
      </c>
      <c r="I869" s="80">
        <f t="shared" si="11"/>
        <v>1</v>
      </c>
      <c r="J869" s="80"/>
      <c r="K869" s="80"/>
      <c r="L869" s="80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spans="1:26" ht="14.25" customHeight="1" x14ac:dyDescent="0.2">
      <c r="A870" s="79" t="s">
        <v>1123</v>
      </c>
      <c r="B870" s="79" t="s">
        <v>1124</v>
      </c>
      <c r="C870" s="80" t="str">
        <f t="shared" si="9"/>
        <v>NUSI ACADMY</v>
      </c>
      <c r="D870" s="80"/>
      <c r="E870" s="80"/>
      <c r="F870" s="80"/>
      <c r="G870" s="80">
        <v>3</v>
      </c>
      <c r="H870" s="80">
        <f t="shared" si="10"/>
        <v>1</v>
      </c>
      <c r="I870" s="80">
        <f t="shared" si="11"/>
        <v>1</v>
      </c>
      <c r="J870" s="80"/>
      <c r="K870" s="80"/>
      <c r="L870" s="80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spans="1:26" ht="14.25" customHeight="1" x14ac:dyDescent="0.2">
      <c r="A871" s="79" t="s">
        <v>45</v>
      </c>
      <c r="B871" s="79" t="s">
        <v>46</v>
      </c>
      <c r="C871" s="80" t="str">
        <f t="shared" si="9"/>
        <v>NUVEM</v>
      </c>
      <c r="D871" s="80"/>
      <c r="E871" s="80"/>
      <c r="F871" s="80"/>
      <c r="G871" s="80">
        <v>79</v>
      </c>
      <c r="H871" s="80">
        <f t="shared" si="10"/>
        <v>1</v>
      </c>
      <c r="I871" s="80">
        <f t="shared" si="11"/>
        <v>1</v>
      </c>
      <c r="J871" s="80"/>
      <c r="K871" s="80"/>
      <c r="L871" s="80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spans="1:26" ht="14.25" customHeight="1" x14ac:dyDescent="0.2">
      <c r="A872" s="79" t="s">
        <v>3114</v>
      </c>
      <c r="B872" s="79" t="s">
        <v>3115</v>
      </c>
      <c r="C872" s="80" t="str">
        <f t="shared" si="9"/>
        <v>NUVEM AC V</v>
      </c>
      <c r="D872" s="80"/>
      <c r="E872" s="80"/>
      <c r="F872" s="80"/>
      <c r="G872" s="80">
        <v>1</v>
      </c>
      <c r="H872" s="80">
        <f t="shared" si="10"/>
        <v>1</v>
      </c>
      <c r="I872" s="80">
        <f t="shared" si="11"/>
        <v>1</v>
      </c>
      <c r="J872" s="80"/>
      <c r="K872" s="80"/>
      <c r="L872" s="80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spans="1:26" ht="14.25" customHeight="1" x14ac:dyDescent="0.2">
      <c r="A873" s="79" t="s">
        <v>2330</v>
      </c>
      <c r="B873" s="79" t="s">
        <v>2331</v>
      </c>
      <c r="C873" s="80" t="str">
        <f t="shared" si="9"/>
        <v>O GOA XVR A</v>
      </c>
      <c r="D873" s="80"/>
      <c r="E873" s="80"/>
      <c r="F873" s="80"/>
      <c r="G873" s="80">
        <v>1</v>
      </c>
      <c r="H873" s="80">
        <f t="shared" si="10"/>
        <v>1</v>
      </c>
      <c r="I873" s="80">
        <f t="shared" si="11"/>
        <v>1</v>
      </c>
      <c r="J873" s="80"/>
      <c r="K873" s="80"/>
      <c r="L873" s="80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spans="1:26" ht="14.25" customHeight="1" x14ac:dyDescent="0.2">
      <c r="A874" s="79" t="s">
        <v>2407</v>
      </c>
      <c r="B874" s="79" t="s">
        <v>2408</v>
      </c>
      <c r="C874" s="80" t="str">
        <f t="shared" si="9"/>
        <v>ODAR</v>
      </c>
      <c r="D874" s="80"/>
      <c r="E874" s="80"/>
      <c r="F874" s="80"/>
      <c r="G874" s="80">
        <v>4</v>
      </c>
      <c r="H874" s="80">
        <f t="shared" si="10"/>
        <v>1</v>
      </c>
      <c r="I874" s="80">
        <f t="shared" si="11"/>
        <v>1</v>
      </c>
      <c r="J874" s="80"/>
      <c r="K874" s="80"/>
      <c r="L874" s="80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spans="1:26" ht="14.25" customHeight="1" x14ac:dyDescent="0.2">
      <c r="A875" s="79" t="s">
        <v>538</v>
      </c>
      <c r="B875" s="79" t="s">
        <v>539</v>
      </c>
      <c r="C875" s="80" t="str">
        <f t="shared" si="9"/>
        <v>OLAULIM</v>
      </c>
      <c r="D875" s="80"/>
      <c r="E875" s="80"/>
      <c r="F875" s="80"/>
      <c r="G875" s="80">
        <v>6</v>
      </c>
      <c r="H875" s="80">
        <f t="shared" si="10"/>
        <v>1</v>
      </c>
      <c r="I875" s="80">
        <f t="shared" si="11"/>
        <v>1</v>
      </c>
      <c r="J875" s="80"/>
      <c r="K875" s="80"/>
      <c r="L875" s="80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spans="1:26" ht="14.25" customHeight="1" x14ac:dyDescent="0.2">
      <c r="A876" s="79" t="s">
        <v>3904</v>
      </c>
      <c r="B876" s="79" t="s">
        <v>3905</v>
      </c>
      <c r="C876" s="80" t="str">
        <f t="shared" si="9"/>
        <v>OLD BAMBOLI</v>
      </c>
      <c r="D876" s="80"/>
      <c r="E876" s="80"/>
      <c r="F876" s="80"/>
      <c r="G876" s="80">
        <v>0</v>
      </c>
      <c r="H876" s="80">
        <f t="shared" si="10"/>
        <v>1</v>
      </c>
      <c r="I876" s="80">
        <f t="shared" si="11"/>
        <v>1</v>
      </c>
      <c r="J876" s="80"/>
      <c r="K876" s="80"/>
      <c r="L876" s="80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spans="1:26" ht="14.25" customHeight="1" x14ac:dyDescent="0.2">
      <c r="A877" s="79" t="s">
        <v>215</v>
      </c>
      <c r="B877" s="79" t="s">
        <v>216</v>
      </c>
      <c r="C877" s="80" t="str">
        <f t="shared" si="9"/>
        <v>OLD GOA</v>
      </c>
      <c r="D877" s="80"/>
      <c r="E877" s="80"/>
      <c r="F877" s="80"/>
      <c r="G877" s="80">
        <v>114</v>
      </c>
      <c r="H877" s="80">
        <f t="shared" si="10"/>
        <v>1</v>
      </c>
      <c r="I877" s="80">
        <f t="shared" si="11"/>
        <v>1</v>
      </c>
      <c r="J877" s="80"/>
      <c r="K877" s="80"/>
      <c r="L877" s="80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spans="1:26" ht="14.25" customHeight="1" x14ac:dyDescent="0.2">
      <c r="A878" s="79" t="s">
        <v>2073</v>
      </c>
      <c r="B878" s="79" t="s">
        <v>2074</v>
      </c>
      <c r="C878" s="80" t="str">
        <f t="shared" si="9"/>
        <v>OLD GOA FRY</v>
      </c>
      <c r="D878" s="80"/>
      <c r="E878" s="80"/>
      <c r="F878" s="80"/>
      <c r="G878" s="80">
        <v>1</v>
      </c>
      <c r="H878" s="80">
        <f t="shared" si="10"/>
        <v>1</v>
      </c>
      <c r="I878" s="80">
        <f t="shared" si="11"/>
        <v>1</v>
      </c>
      <c r="J878" s="80"/>
      <c r="K878" s="80"/>
      <c r="L878" s="80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spans="1:26" ht="14.25" customHeight="1" x14ac:dyDescent="0.2">
      <c r="A879" s="79" t="s">
        <v>2103</v>
      </c>
      <c r="B879" s="79" t="s">
        <v>2104</v>
      </c>
      <c r="C879" s="80" t="str">
        <f t="shared" si="9"/>
        <v>OLD SECRET</v>
      </c>
      <c r="D879" s="80"/>
      <c r="E879" s="80"/>
      <c r="F879" s="80"/>
      <c r="G879" s="80">
        <v>1</v>
      </c>
      <c r="H879" s="80">
        <f t="shared" si="10"/>
        <v>1</v>
      </c>
      <c r="I879" s="80">
        <f t="shared" si="11"/>
        <v>1</v>
      </c>
      <c r="J879" s="80"/>
      <c r="K879" s="80"/>
      <c r="L879" s="80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spans="1:26" ht="14.25" customHeight="1" x14ac:dyDescent="0.2">
      <c r="A880" s="79" t="s">
        <v>1246</v>
      </c>
      <c r="B880" s="79" t="s">
        <v>1247</v>
      </c>
      <c r="C880" s="80" t="str">
        <f t="shared" si="9"/>
        <v>ORAS</v>
      </c>
      <c r="D880" s="80"/>
      <c r="E880" s="80"/>
      <c r="F880" s="80"/>
      <c r="G880" s="80">
        <v>8</v>
      </c>
      <c r="H880" s="80">
        <f t="shared" si="10"/>
        <v>1</v>
      </c>
      <c r="I880" s="80">
        <f t="shared" si="11"/>
        <v>1</v>
      </c>
      <c r="J880" s="80"/>
      <c r="K880" s="80"/>
      <c r="L880" s="80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spans="1:26" ht="14.25" customHeight="1" x14ac:dyDescent="0.2">
      <c r="A881" s="79" t="s">
        <v>1849</v>
      </c>
      <c r="B881" s="79" t="s">
        <v>1850</v>
      </c>
      <c r="C881" s="80" t="str">
        <f t="shared" si="9"/>
        <v>ORDA VADDO</v>
      </c>
      <c r="D881" s="80"/>
      <c r="E881" s="80"/>
      <c r="F881" s="80"/>
      <c r="G881" s="80">
        <v>1</v>
      </c>
      <c r="H881" s="80">
        <f t="shared" si="10"/>
        <v>1</v>
      </c>
      <c r="I881" s="80">
        <f t="shared" si="11"/>
        <v>1</v>
      </c>
      <c r="J881" s="80"/>
      <c r="K881" s="80"/>
      <c r="L881" s="80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spans="1:26" ht="14.25" customHeight="1" x14ac:dyDescent="0.2">
      <c r="A882" s="79" t="s">
        <v>1250</v>
      </c>
      <c r="B882" s="79" t="s">
        <v>1251</v>
      </c>
      <c r="C882" s="80" t="str">
        <f t="shared" si="9"/>
        <v>OSARGAO</v>
      </c>
      <c r="D882" s="80"/>
      <c r="E882" s="80"/>
      <c r="F882" s="80"/>
      <c r="G882" s="80">
        <v>6</v>
      </c>
      <c r="H882" s="80">
        <f t="shared" si="10"/>
        <v>1</v>
      </c>
      <c r="I882" s="80">
        <f t="shared" si="11"/>
        <v>1</v>
      </c>
      <c r="J882" s="80"/>
      <c r="K882" s="80"/>
      <c r="L882" s="80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spans="1:26" ht="14.25" customHeight="1" x14ac:dyDescent="0.2">
      <c r="A883" s="79" t="s">
        <v>814</v>
      </c>
      <c r="B883" s="79" t="s">
        <v>815</v>
      </c>
      <c r="C883" s="80" t="str">
        <f t="shared" si="9"/>
        <v>OSHELBAG</v>
      </c>
      <c r="D883" s="80"/>
      <c r="E883" s="80"/>
      <c r="F883" s="80"/>
      <c r="G883" s="80">
        <v>28</v>
      </c>
      <c r="H883" s="80">
        <f t="shared" si="10"/>
        <v>1</v>
      </c>
      <c r="I883" s="80">
        <f t="shared" si="11"/>
        <v>1</v>
      </c>
      <c r="J883" s="80"/>
      <c r="K883" s="80"/>
      <c r="L883" s="80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spans="1:26" ht="14.25" customHeight="1" x14ac:dyDescent="0.2">
      <c r="A884" s="79" t="s">
        <v>809</v>
      </c>
      <c r="B884" s="79" t="s">
        <v>810</v>
      </c>
      <c r="C884" s="80" t="str">
        <f t="shared" si="9"/>
        <v>OZARIM</v>
      </c>
      <c r="D884" s="80"/>
      <c r="E884" s="80"/>
      <c r="F884" s="80"/>
      <c r="G884" s="80">
        <v>1</v>
      </c>
      <c r="H884" s="80">
        <f t="shared" si="10"/>
        <v>1</v>
      </c>
      <c r="I884" s="80">
        <f t="shared" si="11"/>
        <v>1</v>
      </c>
      <c r="J884" s="80"/>
      <c r="K884" s="80"/>
      <c r="L884" s="80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spans="1:26" ht="14.25" customHeight="1" x14ac:dyDescent="0.2">
      <c r="A885" s="87" t="s">
        <v>771</v>
      </c>
      <c r="B885" s="87" t="s">
        <v>772</v>
      </c>
      <c r="C885" s="80" t="str">
        <f t="shared" si="9"/>
        <v>OZRIM</v>
      </c>
      <c r="D885" s="80"/>
      <c r="E885" s="80"/>
      <c r="F885" s="80"/>
      <c r="G885" s="80">
        <v>2</v>
      </c>
      <c r="H885" s="80">
        <f t="shared" si="10"/>
        <v>1</v>
      </c>
      <c r="I885" s="80">
        <f t="shared" si="11"/>
        <v>1</v>
      </c>
      <c r="J885" s="80"/>
      <c r="K885" s="80"/>
      <c r="L885" s="80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spans="1:26" ht="14.25" customHeight="1" x14ac:dyDescent="0.2">
      <c r="A886" s="87" t="s">
        <v>500</v>
      </c>
      <c r="B886" s="87" t="s">
        <v>501</v>
      </c>
      <c r="C886" s="80" t="str">
        <f t="shared" si="9"/>
        <v>OZRIM BRDGE</v>
      </c>
      <c r="D886" s="80"/>
      <c r="E886" s="80"/>
      <c r="F886" s="80"/>
      <c r="G886" s="80">
        <v>5</v>
      </c>
      <c r="H886" s="80">
        <f t="shared" si="10"/>
        <v>1</v>
      </c>
      <c r="I886" s="80">
        <f t="shared" si="11"/>
        <v>1</v>
      </c>
      <c r="J886" s="80"/>
      <c r="K886" s="80"/>
      <c r="L886" s="80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spans="1:26" ht="14.25" customHeight="1" x14ac:dyDescent="0.2">
      <c r="A887" s="79" t="s">
        <v>881</v>
      </c>
      <c r="B887" s="79" t="s">
        <v>882</v>
      </c>
      <c r="C887" s="80" t="str">
        <f t="shared" si="9"/>
        <v>P. CHONSAI</v>
      </c>
      <c r="D887" s="80"/>
      <c r="E887" s="80"/>
      <c r="F887" s="80"/>
      <c r="G887" s="80">
        <v>6</v>
      </c>
      <c r="H887" s="80">
        <f t="shared" si="10"/>
        <v>1</v>
      </c>
      <c r="I887" s="80">
        <f t="shared" si="11"/>
        <v>1</v>
      </c>
      <c r="J887" s="80"/>
      <c r="K887" s="80"/>
      <c r="L887" s="80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spans="1:26" ht="14.25" customHeight="1" x14ac:dyDescent="0.2">
      <c r="A888" s="79" t="s">
        <v>1036</v>
      </c>
      <c r="B888" s="79" t="s">
        <v>1037</v>
      </c>
      <c r="C888" s="80" t="str">
        <f t="shared" si="9"/>
        <v>P.HUSIG BRD</v>
      </c>
      <c r="D888" s="80"/>
      <c r="E888" s="80"/>
      <c r="F888" s="80"/>
      <c r="G888" s="80">
        <v>1</v>
      </c>
      <c r="H888" s="80">
        <f t="shared" si="10"/>
        <v>1</v>
      </c>
      <c r="I888" s="80">
        <f t="shared" si="11"/>
        <v>1</v>
      </c>
      <c r="J888" s="80"/>
      <c r="K888" s="80"/>
      <c r="L888" s="80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spans="1:26" ht="14.25" customHeight="1" x14ac:dyDescent="0.2">
      <c r="A889" s="79" t="s">
        <v>256</v>
      </c>
      <c r="B889" s="79" t="s">
        <v>257</v>
      </c>
      <c r="C889" s="80" t="str">
        <f t="shared" si="9"/>
        <v>P.TEMPLE</v>
      </c>
      <c r="D889" s="80"/>
      <c r="E889" s="80"/>
      <c r="F889" s="80"/>
      <c r="G889" s="80">
        <v>9</v>
      </c>
      <c r="H889" s="80">
        <f t="shared" si="10"/>
        <v>1</v>
      </c>
      <c r="I889" s="80">
        <f t="shared" si="11"/>
        <v>1</v>
      </c>
      <c r="J889" s="80"/>
      <c r="K889" s="80"/>
      <c r="L889" s="80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spans="1:26" ht="14.25" customHeight="1" x14ac:dyDescent="0.2">
      <c r="A890" s="79" t="s">
        <v>2294</v>
      </c>
      <c r="B890" s="79" t="s">
        <v>2295</v>
      </c>
      <c r="C890" s="80" t="str">
        <f t="shared" si="9"/>
        <v>PADDI</v>
      </c>
      <c r="D890" s="80"/>
      <c r="E890" s="80"/>
      <c r="F890" s="80"/>
      <c r="G890" s="80">
        <v>26</v>
      </c>
      <c r="H890" s="80">
        <f t="shared" si="10"/>
        <v>1</v>
      </c>
      <c r="I890" s="80">
        <f t="shared" si="11"/>
        <v>1</v>
      </c>
      <c r="J890" s="80"/>
      <c r="K890" s="80"/>
      <c r="L890" s="80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spans="1:26" ht="14.25" customHeight="1" x14ac:dyDescent="0.2">
      <c r="A891" s="79" t="s">
        <v>1284</v>
      </c>
      <c r="B891" s="79" t="s">
        <v>1285</v>
      </c>
      <c r="C891" s="80" t="str">
        <f t="shared" si="9"/>
        <v>PADEL CANTN</v>
      </c>
      <c r="D891" s="80"/>
      <c r="E891" s="80"/>
      <c r="F891" s="80"/>
      <c r="G891" s="80">
        <v>1</v>
      </c>
      <c r="H891" s="80">
        <f t="shared" si="10"/>
        <v>1</v>
      </c>
      <c r="I891" s="80">
        <f t="shared" si="11"/>
        <v>1</v>
      </c>
      <c r="J891" s="80"/>
      <c r="K891" s="80"/>
      <c r="L891" s="80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spans="1:26" ht="14.25" customHeight="1" x14ac:dyDescent="0.2">
      <c r="A892" s="79" t="s">
        <v>308</v>
      </c>
      <c r="B892" s="79" t="s">
        <v>309</v>
      </c>
      <c r="C892" s="80" t="str">
        <f t="shared" si="9"/>
        <v>PADELI</v>
      </c>
      <c r="D892" s="80"/>
      <c r="E892" s="80"/>
      <c r="F892" s="80"/>
      <c r="G892" s="80">
        <v>7</v>
      </c>
      <c r="H892" s="80">
        <f t="shared" si="10"/>
        <v>1</v>
      </c>
      <c r="I892" s="80">
        <f t="shared" si="11"/>
        <v>1</v>
      </c>
      <c r="J892" s="80"/>
      <c r="K892" s="80"/>
      <c r="L892" s="80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spans="1:26" ht="14.25" customHeight="1" x14ac:dyDescent="0.2">
      <c r="A893" s="79" t="s">
        <v>2444</v>
      </c>
      <c r="B893" s="79" t="s">
        <v>2445</v>
      </c>
      <c r="C893" s="80" t="str">
        <f t="shared" si="9"/>
        <v>PADRIBHAT</v>
      </c>
      <c r="D893" s="80"/>
      <c r="E893" s="80"/>
      <c r="F893" s="80"/>
      <c r="G893" s="80">
        <v>21</v>
      </c>
      <c r="H893" s="80">
        <f t="shared" si="10"/>
        <v>1</v>
      </c>
      <c r="I893" s="80">
        <f t="shared" si="11"/>
        <v>1</v>
      </c>
      <c r="J893" s="80"/>
      <c r="K893" s="80"/>
      <c r="L893" s="80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spans="1:26" ht="14.25" customHeight="1" x14ac:dyDescent="0.2">
      <c r="A894" s="79" t="s">
        <v>2199</v>
      </c>
      <c r="B894" s="79" t="s">
        <v>2200</v>
      </c>
      <c r="C894" s="80" t="str">
        <f t="shared" si="9"/>
        <v>PADVE</v>
      </c>
      <c r="D894" s="80"/>
      <c r="E894" s="80"/>
      <c r="F894" s="80"/>
      <c r="G894" s="80">
        <v>1</v>
      </c>
      <c r="H894" s="80">
        <f t="shared" si="10"/>
        <v>1</v>
      </c>
      <c r="I894" s="80">
        <f t="shared" si="11"/>
        <v>1</v>
      </c>
      <c r="J894" s="80"/>
      <c r="K894" s="80"/>
      <c r="L894" s="80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spans="1:26" ht="14.25" customHeight="1" x14ac:dyDescent="0.2">
      <c r="A895" s="79" t="s">
        <v>1952</v>
      </c>
      <c r="B895" s="79" t="s">
        <v>1953</v>
      </c>
      <c r="C895" s="80" t="str">
        <f t="shared" si="9"/>
        <v>PAIKUL</v>
      </c>
      <c r="D895" s="80"/>
      <c r="E895" s="80"/>
      <c r="F895" s="80"/>
      <c r="G895" s="80">
        <v>2</v>
      </c>
      <c r="H895" s="80">
        <f t="shared" si="10"/>
        <v>1</v>
      </c>
      <c r="I895" s="80">
        <f t="shared" si="11"/>
        <v>1</v>
      </c>
      <c r="J895" s="80"/>
      <c r="K895" s="80"/>
      <c r="L895" s="80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spans="1:26" ht="14.25" customHeight="1" x14ac:dyDescent="0.2">
      <c r="A896" s="79" t="s">
        <v>519</v>
      </c>
      <c r="B896" s="79" t="s">
        <v>520</v>
      </c>
      <c r="C896" s="80" t="str">
        <f t="shared" si="9"/>
        <v>PAITHAN</v>
      </c>
      <c r="D896" s="80"/>
      <c r="E896" s="80"/>
      <c r="F896" s="80"/>
      <c r="G896" s="80">
        <v>2</v>
      </c>
      <c r="H896" s="80">
        <f t="shared" si="10"/>
        <v>1</v>
      </c>
      <c r="I896" s="80">
        <f t="shared" si="11"/>
        <v>1</v>
      </c>
      <c r="J896" s="80"/>
      <c r="K896" s="80"/>
      <c r="L896" s="80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spans="1:26" ht="14.25" customHeight="1" x14ac:dyDescent="0.2">
      <c r="A897" s="79" t="s">
        <v>2819</v>
      </c>
      <c r="B897" s="79" t="s">
        <v>2820</v>
      </c>
      <c r="C897" s="80" t="str">
        <f t="shared" si="9"/>
        <v>PAITHWADO</v>
      </c>
      <c r="D897" s="80"/>
      <c r="E897" s="80"/>
      <c r="F897" s="80"/>
      <c r="G897" s="80">
        <v>1</v>
      </c>
      <c r="H897" s="80">
        <f t="shared" si="10"/>
        <v>1</v>
      </c>
      <c r="I897" s="80">
        <f t="shared" si="11"/>
        <v>1</v>
      </c>
      <c r="J897" s="80"/>
      <c r="K897" s="80"/>
      <c r="L897" s="80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spans="1:26" ht="14.25" customHeight="1" x14ac:dyDescent="0.2">
      <c r="A898" s="79" t="s">
        <v>29</v>
      </c>
      <c r="B898" s="79" t="s">
        <v>30</v>
      </c>
      <c r="C898" s="80" t="str">
        <f t="shared" si="9"/>
        <v>PAJENTAR</v>
      </c>
      <c r="D898" s="80"/>
      <c r="E898" s="80"/>
      <c r="F898" s="80"/>
      <c r="G898" s="80">
        <v>45</v>
      </c>
      <c r="H898" s="80">
        <f t="shared" si="10"/>
        <v>1</v>
      </c>
      <c r="I898" s="80">
        <f t="shared" si="11"/>
        <v>1</v>
      </c>
      <c r="J898" s="80"/>
      <c r="K898" s="80"/>
      <c r="L898" s="80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spans="1:26" ht="14.25" customHeight="1" x14ac:dyDescent="0.2">
      <c r="A899" s="79" t="s">
        <v>2432</v>
      </c>
      <c r="B899" s="79" t="s">
        <v>2433</v>
      </c>
      <c r="C899" s="80" t="str">
        <f t="shared" si="9"/>
        <v>PAJIFOND</v>
      </c>
      <c r="D899" s="80"/>
      <c r="E899" s="80"/>
      <c r="F899" s="80"/>
      <c r="G899" s="80">
        <v>23</v>
      </c>
      <c r="H899" s="80">
        <f t="shared" si="10"/>
        <v>1</v>
      </c>
      <c r="I899" s="80">
        <f t="shared" si="11"/>
        <v>1</v>
      </c>
      <c r="J899" s="80"/>
      <c r="K899" s="80"/>
      <c r="L899" s="80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spans="1:26" ht="14.25" customHeight="1" x14ac:dyDescent="0.2">
      <c r="A900" s="79" t="s">
        <v>2654</v>
      </c>
      <c r="B900" s="79" t="s">
        <v>2655</v>
      </c>
      <c r="C900" s="80" t="str">
        <f t="shared" si="9"/>
        <v>PAJIMOL</v>
      </c>
      <c r="D900" s="80"/>
      <c r="E900" s="80"/>
      <c r="F900" s="80"/>
      <c r="G900" s="80">
        <v>6</v>
      </c>
      <c r="H900" s="80">
        <f t="shared" si="10"/>
        <v>1</v>
      </c>
      <c r="I900" s="80">
        <f t="shared" si="11"/>
        <v>1</v>
      </c>
      <c r="J900" s="80"/>
      <c r="K900" s="80"/>
      <c r="L900" s="80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spans="1:26" ht="14.25" customHeight="1" x14ac:dyDescent="0.2">
      <c r="A901" s="79" t="s">
        <v>1713</v>
      </c>
      <c r="B901" s="79" t="s">
        <v>1714</v>
      </c>
      <c r="C901" s="80" t="str">
        <f t="shared" si="9"/>
        <v>PALE</v>
      </c>
      <c r="D901" s="80"/>
      <c r="E901" s="80"/>
      <c r="F901" s="80"/>
      <c r="G901" s="80">
        <v>8</v>
      </c>
      <c r="H901" s="80">
        <f t="shared" si="10"/>
        <v>1</v>
      </c>
      <c r="I901" s="80">
        <f t="shared" si="11"/>
        <v>1</v>
      </c>
      <c r="J901" s="80"/>
      <c r="K901" s="80"/>
      <c r="L901" s="80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spans="1:26" ht="14.25" customHeight="1" x14ac:dyDescent="0.2">
      <c r="A902" s="79" t="s">
        <v>390</v>
      </c>
      <c r="B902" s="79" t="s">
        <v>391</v>
      </c>
      <c r="C902" s="80" t="str">
        <f t="shared" si="9"/>
        <v>PALI</v>
      </c>
      <c r="D902" s="80"/>
      <c r="E902" s="80"/>
      <c r="F902" s="80"/>
      <c r="G902" s="80">
        <v>5</v>
      </c>
      <c r="H902" s="80">
        <f t="shared" si="10"/>
        <v>1</v>
      </c>
      <c r="I902" s="80">
        <f t="shared" si="11"/>
        <v>1</v>
      </c>
      <c r="J902" s="80"/>
      <c r="K902" s="80"/>
      <c r="L902" s="80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spans="1:26" ht="14.25" customHeight="1" x14ac:dyDescent="0.2">
      <c r="A903" s="79" t="s">
        <v>1000</v>
      </c>
      <c r="B903" s="79" t="s">
        <v>1001</v>
      </c>
      <c r="C903" s="80" t="str">
        <f t="shared" si="9"/>
        <v>PALOTI/SHAL</v>
      </c>
      <c r="D903" s="80"/>
      <c r="E903" s="80"/>
      <c r="F903" s="80"/>
      <c r="G903" s="80">
        <v>4</v>
      </c>
      <c r="H903" s="80">
        <f t="shared" si="10"/>
        <v>1</v>
      </c>
      <c r="I903" s="80">
        <f t="shared" si="11"/>
        <v>1</v>
      </c>
      <c r="J903" s="80"/>
      <c r="K903" s="80"/>
      <c r="L903" s="80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spans="1:26" ht="14.25" customHeight="1" x14ac:dyDescent="0.2">
      <c r="A904" s="79" t="s">
        <v>1163</v>
      </c>
      <c r="B904" s="79" t="s">
        <v>1164</v>
      </c>
      <c r="C904" s="80" t="str">
        <f t="shared" si="9"/>
        <v>PALSARE</v>
      </c>
      <c r="D904" s="80"/>
      <c r="E904" s="80"/>
      <c r="F904" s="80"/>
      <c r="G904" s="80">
        <v>2</v>
      </c>
      <c r="H904" s="80">
        <f t="shared" si="10"/>
        <v>1</v>
      </c>
      <c r="I904" s="80">
        <f t="shared" si="11"/>
        <v>1</v>
      </c>
      <c r="J904" s="80"/>
      <c r="K904" s="80"/>
      <c r="L904" s="80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spans="1:26" ht="14.25" customHeight="1" x14ac:dyDescent="0.2">
      <c r="A905" s="79" t="s">
        <v>782</v>
      </c>
      <c r="B905" s="79" t="s">
        <v>783</v>
      </c>
      <c r="C905" s="80" t="str">
        <f t="shared" si="9"/>
        <v>PALYA</v>
      </c>
      <c r="D905" s="80"/>
      <c r="E905" s="80"/>
      <c r="F905" s="80"/>
      <c r="G905" s="80">
        <v>1</v>
      </c>
      <c r="H905" s="80">
        <f t="shared" si="10"/>
        <v>1</v>
      </c>
      <c r="I905" s="80">
        <f t="shared" si="11"/>
        <v>1</v>
      </c>
      <c r="J905" s="80"/>
      <c r="K905" s="80"/>
      <c r="L905" s="80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spans="1:26" ht="14.25" customHeight="1" x14ac:dyDescent="0.2">
      <c r="A906" s="79" t="s">
        <v>715</v>
      </c>
      <c r="B906" s="79" t="s">
        <v>716</v>
      </c>
      <c r="C906" s="80" t="str">
        <f t="shared" si="9"/>
        <v>PALYA X</v>
      </c>
      <c r="D906" s="80"/>
      <c r="E906" s="80"/>
      <c r="F906" s="80"/>
      <c r="G906" s="80">
        <v>9</v>
      </c>
      <c r="H906" s="80">
        <f t="shared" si="10"/>
        <v>1</v>
      </c>
      <c r="I906" s="80">
        <f t="shared" si="11"/>
        <v>1</v>
      </c>
      <c r="J906" s="80"/>
      <c r="K906" s="80"/>
      <c r="L906" s="80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spans="1:26" ht="14.25" customHeight="1" x14ac:dyDescent="0.2">
      <c r="A907" s="79" t="s">
        <v>527</v>
      </c>
      <c r="B907" s="79" t="s">
        <v>528</v>
      </c>
      <c r="C907" s="80" t="str">
        <f t="shared" si="9"/>
        <v>PALYE</v>
      </c>
      <c r="D907" s="80"/>
      <c r="E907" s="80"/>
      <c r="F907" s="80"/>
      <c r="G907" s="80">
        <v>7</v>
      </c>
      <c r="H907" s="80">
        <f t="shared" si="10"/>
        <v>1</v>
      </c>
      <c r="I907" s="80">
        <f t="shared" si="11"/>
        <v>1</v>
      </c>
      <c r="J907" s="80"/>
      <c r="K907" s="80"/>
      <c r="L907" s="80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spans="1:26" ht="14.25" customHeight="1" x14ac:dyDescent="0.2">
      <c r="A908" s="79" t="s">
        <v>10</v>
      </c>
      <c r="B908" s="79" t="s">
        <v>12</v>
      </c>
      <c r="C908" s="80" t="str">
        <f t="shared" si="9"/>
        <v>PANAJI</v>
      </c>
      <c r="D908" s="80"/>
      <c r="E908" s="80" t="s">
        <v>3789</v>
      </c>
      <c r="F908" s="80"/>
      <c r="G908" s="80">
        <v>336</v>
      </c>
      <c r="H908" s="80">
        <f t="shared" si="10"/>
        <v>1</v>
      </c>
      <c r="I908" s="80">
        <f t="shared" si="11"/>
        <v>1</v>
      </c>
      <c r="J908" s="80" t="s">
        <v>3790</v>
      </c>
      <c r="K908" s="80"/>
      <c r="L908" s="80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spans="1:26" ht="14.25" customHeight="1" x14ac:dyDescent="0.2">
      <c r="A909" s="79" t="s">
        <v>3906</v>
      </c>
      <c r="B909" s="79" t="s">
        <v>3907</v>
      </c>
      <c r="C909" s="80" t="str">
        <f t="shared" si="9"/>
        <v>PANAJI ART AND CULTURE</v>
      </c>
      <c r="D909" s="80"/>
      <c r="E909" s="80"/>
      <c r="F909" s="80"/>
      <c r="G909" s="80">
        <v>0</v>
      </c>
      <c r="H909" s="80">
        <f t="shared" si="10"/>
        <v>1</v>
      </c>
      <c r="I909" s="80">
        <f t="shared" si="11"/>
        <v>1</v>
      </c>
      <c r="J909" s="80" t="s">
        <v>3832</v>
      </c>
      <c r="K909" s="80"/>
      <c r="L909" s="80" t="s">
        <v>3783</v>
      </c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spans="1:26" ht="14.25" customHeight="1" x14ac:dyDescent="0.2">
      <c r="A910" s="79" t="s">
        <v>294</v>
      </c>
      <c r="B910" s="79" t="s">
        <v>295</v>
      </c>
      <c r="C910" s="80" t="str">
        <f t="shared" si="9"/>
        <v>PANAJI MKT</v>
      </c>
      <c r="D910" s="80"/>
      <c r="E910" s="80"/>
      <c r="F910" s="80"/>
      <c r="G910" s="80">
        <v>40</v>
      </c>
      <c r="H910" s="80">
        <f t="shared" si="10"/>
        <v>1</v>
      </c>
      <c r="I910" s="80">
        <f t="shared" si="11"/>
        <v>1</v>
      </c>
      <c r="J910" s="80"/>
      <c r="K910" s="80"/>
      <c r="L910" s="80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spans="1:26" ht="14.25" customHeight="1" x14ac:dyDescent="0.2">
      <c r="A911" s="79" t="s">
        <v>3908</v>
      </c>
      <c r="B911" s="79" t="s">
        <v>3909</v>
      </c>
      <c r="C911" s="80" t="str">
        <f t="shared" si="9"/>
        <v>Panaji PWD</v>
      </c>
      <c r="D911" s="80"/>
      <c r="E911" s="80"/>
      <c r="F911" s="80"/>
      <c r="G911" s="80">
        <v>0</v>
      </c>
      <c r="H911" s="80">
        <f t="shared" si="10"/>
        <v>1</v>
      </c>
      <c r="I911" s="80">
        <f t="shared" si="11"/>
        <v>1</v>
      </c>
      <c r="J911" s="80"/>
      <c r="K911" s="80"/>
      <c r="L911" s="80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spans="1:26" ht="14.25" customHeight="1" x14ac:dyDescent="0.2">
      <c r="A912" s="79" t="s">
        <v>1528</v>
      </c>
      <c r="B912" s="79" t="s">
        <v>1529</v>
      </c>
      <c r="C912" s="80" t="str">
        <f t="shared" si="9"/>
        <v>PANARI</v>
      </c>
      <c r="D912" s="80"/>
      <c r="E912" s="80"/>
      <c r="F912" s="80"/>
      <c r="G912" s="80">
        <v>1</v>
      </c>
      <c r="H912" s="80">
        <f t="shared" si="10"/>
        <v>1</v>
      </c>
      <c r="I912" s="80">
        <f t="shared" si="11"/>
        <v>1</v>
      </c>
      <c r="J912" s="80"/>
      <c r="K912" s="80"/>
      <c r="L912" s="80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spans="1:26" ht="14.25" customHeight="1" x14ac:dyDescent="0.2">
      <c r="A913" s="79" t="s">
        <v>372</v>
      </c>
      <c r="B913" s="79" t="s">
        <v>373</v>
      </c>
      <c r="C913" s="80" t="str">
        <f t="shared" si="9"/>
        <v>PANAS MALA</v>
      </c>
      <c r="D913" s="80"/>
      <c r="E913" s="80"/>
      <c r="F913" s="80"/>
      <c r="G913" s="80">
        <v>3</v>
      </c>
      <c r="H913" s="80">
        <f t="shared" si="10"/>
        <v>1</v>
      </c>
      <c r="I913" s="80">
        <f t="shared" si="11"/>
        <v>1</v>
      </c>
      <c r="J913" s="80"/>
      <c r="K913" s="80"/>
      <c r="L913" s="80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spans="1:26" ht="14.25" customHeight="1" x14ac:dyDescent="0.2">
      <c r="A914" s="79" t="s">
        <v>646</v>
      </c>
      <c r="B914" s="79" t="s">
        <v>647</v>
      </c>
      <c r="C914" s="80" t="str">
        <f t="shared" si="9"/>
        <v>PANCHAYAT</v>
      </c>
      <c r="D914" s="80"/>
      <c r="E914" s="80"/>
      <c r="F914" s="80"/>
      <c r="G914" s="80">
        <v>3</v>
      </c>
      <c r="H914" s="80">
        <f t="shared" si="10"/>
        <v>1</v>
      </c>
      <c r="I914" s="80">
        <f t="shared" si="11"/>
        <v>1</v>
      </c>
      <c r="J914" s="80"/>
      <c r="K914" s="80"/>
      <c r="L914" s="80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spans="1:26" ht="14.25" customHeight="1" x14ac:dyDescent="0.2">
      <c r="A915" s="79" t="s">
        <v>254</v>
      </c>
      <c r="B915" s="79" t="s">
        <v>255</v>
      </c>
      <c r="C915" s="80" t="str">
        <f t="shared" si="9"/>
        <v>PANCHWADI</v>
      </c>
      <c r="D915" s="80"/>
      <c r="E915" s="80"/>
      <c r="F915" s="80"/>
      <c r="G915" s="80">
        <v>9</v>
      </c>
      <c r="H915" s="80">
        <f t="shared" si="10"/>
        <v>1</v>
      </c>
      <c r="I915" s="80">
        <f t="shared" si="11"/>
        <v>1</v>
      </c>
      <c r="J915" s="80"/>
      <c r="K915" s="80"/>
      <c r="L915" s="80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spans="1:26" ht="14.25" customHeight="1" x14ac:dyDescent="0.2">
      <c r="A916" s="79" t="s">
        <v>3910</v>
      </c>
      <c r="B916" s="79" t="s">
        <v>3667</v>
      </c>
      <c r="C916" s="80" t="str">
        <f t="shared" si="9"/>
        <v>PANDHARPUR</v>
      </c>
      <c r="D916" s="80"/>
      <c r="E916" s="80"/>
      <c r="F916" s="80"/>
      <c r="G916" s="80">
        <v>1</v>
      </c>
      <c r="H916" s="80">
        <f t="shared" si="10"/>
        <v>1</v>
      </c>
      <c r="I916" s="80">
        <f t="shared" si="11"/>
        <v>1</v>
      </c>
      <c r="J916" s="80"/>
      <c r="K916" s="80"/>
      <c r="L916" s="80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spans="1:26" ht="14.25" customHeight="1" x14ac:dyDescent="0.2">
      <c r="A917" s="79" t="s">
        <v>1244</v>
      </c>
      <c r="B917" s="79" t="s">
        <v>1245</v>
      </c>
      <c r="C917" s="80" t="str">
        <f t="shared" si="9"/>
        <v>PANDUR</v>
      </c>
      <c r="D917" s="80"/>
      <c r="E917" s="80"/>
      <c r="F917" s="80"/>
      <c r="G917" s="80">
        <v>7</v>
      </c>
      <c r="H917" s="80">
        <f t="shared" si="10"/>
        <v>1</v>
      </c>
      <c r="I917" s="80">
        <f t="shared" si="11"/>
        <v>1</v>
      </c>
      <c r="J917" s="80"/>
      <c r="K917" s="80"/>
      <c r="L917" s="80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spans="1:26" ht="14.25" customHeight="1" x14ac:dyDescent="0.2">
      <c r="A918" s="79" t="s">
        <v>1455</v>
      </c>
      <c r="B918" s="79" t="s">
        <v>1456</v>
      </c>
      <c r="C918" s="80" t="str">
        <f t="shared" si="9"/>
        <v>PANDVPURA</v>
      </c>
      <c r="D918" s="80"/>
      <c r="E918" s="80"/>
      <c r="F918" s="80"/>
      <c r="G918" s="80">
        <v>5</v>
      </c>
      <c r="H918" s="80">
        <f t="shared" si="10"/>
        <v>1</v>
      </c>
      <c r="I918" s="80">
        <f t="shared" si="11"/>
        <v>1</v>
      </c>
      <c r="J918" s="80"/>
      <c r="K918" s="80"/>
      <c r="L918" s="80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spans="1:26" ht="14.25" customHeight="1" x14ac:dyDescent="0.2">
      <c r="A919" s="79" t="s">
        <v>2491</v>
      </c>
      <c r="B919" s="79" t="s">
        <v>2492</v>
      </c>
      <c r="C919" s="80" t="str">
        <f t="shared" si="9"/>
        <v>PANNA</v>
      </c>
      <c r="D919" s="80"/>
      <c r="E919" s="80"/>
      <c r="F919" s="80"/>
      <c r="G919" s="80">
        <v>10</v>
      </c>
      <c r="H919" s="80">
        <f t="shared" si="10"/>
        <v>1</v>
      </c>
      <c r="I919" s="80">
        <f t="shared" si="11"/>
        <v>1</v>
      </c>
      <c r="J919" s="80"/>
      <c r="K919" s="80"/>
      <c r="L919" s="80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spans="1:26" ht="14.25" customHeight="1" x14ac:dyDescent="0.2">
      <c r="A920" s="79" t="s">
        <v>987</v>
      </c>
      <c r="B920" s="79" t="s">
        <v>988</v>
      </c>
      <c r="C920" s="80" t="str">
        <f t="shared" si="9"/>
        <v>PANNER</v>
      </c>
      <c r="D920" s="80"/>
      <c r="E920" s="80"/>
      <c r="F920" s="80"/>
      <c r="G920" s="80">
        <v>1</v>
      </c>
      <c r="H920" s="80">
        <f t="shared" si="10"/>
        <v>1</v>
      </c>
      <c r="I920" s="80">
        <f t="shared" si="11"/>
        <v>1</v>
      </c>
      <c r="J920" s="80"/>
      <c r="K920" s="80"/>
      <c r="L920" s="80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spans="1:26" ht="14.25" customHeight="1" x14ac:dyDescent="0.2">
      <c r="A921" s="79" t="s">
        <v>2564</v>
      </c>
      <c r="B921" s="79" t="s">
        <v>2565</v>
      </c>
      <c r="C921" s="80" t="str">
        <f t="shared" si="9"/>
        <v>PANSULEM</v>
      </c>
      <c r="D921" s="80"/>
      <c r="E921" s="80"/>
      <c r="F921" s="80"/>
      <c r="G921" s="80">
        <v>3</v>
      </c>
      <c r="H921" s="80">
        <f t="shared" si="10"/>
        <v>1</v>
      </c>
      <c r="I921" s="80">
        <f t="shared" si="11"/>
        <v>1</v>
      </c>
      <c r="J921" s="80"/>
      <c r="K921" s="80"/>
      <c r="L921" s="80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spans="1:26" ht="14.25" customHeight="1" x14ac:dyDescent="0.2">
      <c r="A922" s="79" t="s">
        <v>1314</v>
      </c>
      <c r="B922" s="79" t="s">
        <v>1313</v>
      </c>
      <c r="C922" s="80" t="str">
        <f t="shared" si="9"/>
        <v>PANVAL</v>
      </c>
      <c r="D922" s="80"/>
      <c r="E922" s="80"/>
      <c r="F922" s="80"/>
      <c r="G922" s="80">
        <v>1</v>
      </c>
      <c r="H922" s="80">
        <f t="shared" si="10"/>
        <v>1</v>
      </c>
      <c r="I922" s="80">
        <f t="shared" si="11"/>
        <v>1</v>
      </c>
      <c r="J922" s="80"/>
      <c r="K922" s="80"/>
      <c r="L922" s="80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spans="1:26" ht="14.25" customHeight="1" x14ac:dyDescent="0.2">
      <c r="A923" s="79" t="s">
        <v>842</v>
      </c>
      <c r="B923" s="79" t="s">
        <v>843</v>
      </c>
      <c r="C923" s="80" t="str">
        <f t="shared" si="9"/>
        <v>PARASHTE</v>
      </c>
      <c r="D923" s="80"/>
      <c r="E923" s="80"/>
      <c r="F923" s="80"/>
      <c r="G923" s="80">
        <v>5</v>
      </c>
      <c r="H923" s="80">
        <f t="shared" si="10"/>
        <v>1</v>
      </c>
      <c r="I923" s="80">
        <f t="shared" si="11"/>
        <v>1</v>
      </c>
      <c r="J923" s="80"/>
      <c r="K923" s="80"/>
      <c r="L923" s="80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spans="1:26" ht="14.25" customHeight="1" x14ac:dyDescent="0.2">
      <c r="A924" s="79" t="s">
        <v>2450</v>
      </c>
      <c r="B924" s="79" t="s">
        <v>2451</v>
      </c>
      <c r="C924" s="80" t="str">
        <f t="shared" si="9"/>
        <v>PARODA</v>
      </c>
      <c r="D924" s="80"/>
      <c r="E924" s="80"/>
      <c r="F924" s="80"/>
      <c r="G924" s="80">
        <v>24</v>
      </c>
      <c r="H924" s="80">
        <f t="shared" si="10"/>
        <v>1</v>
      </c>
      <c r="I924" s="80">
        <f t="shared" si="11"/>
        <v>1</v>
      </c>
      <c r="J924" s="80"/>
      <c r="K924" s="80"/>
      <c r="L924" s="80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spans="1:26" ht="14.25" customHeight="1" x14ac:dyDescent="0.2">
      <c r="A925" s="79" t="s">
        <v>1877</v>
      </c>
      <c r="B925" s="79" t="s">
        <v>1878</v>
      </c>
      <c r="C925" s="80" t="str">
        <f t="shared" si="9"/>
        <v>PARRA</v>
      </c>
      <c r="D925" s="80"/>
      <c r="E925" s="80"/>
      <c r="F925" s="80"/>
      <c r="G925" s="80">
        <v>1</v>
      </c>
      <c r="H925" s="80">
        <f t="shared" si="10"/>
        <v>1</v>
      </c>
      <c r="I925" s="80">
        <f t="shared" si="11"/>
        <v>1</v>
      </c>
      <c r="J925" s="80"/>
      <c r="K925" s="80"/>
      <c r="L925" s="80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spans="1:26" ht="14.25" customHeight="1" x14ac:dyDescent="0.2">
      <c r="A926" s="79" t="s">
        <v>1879</v>
      </c>
      <c r="B926" s="79" t="s">
        <v>1880</v>
      </c>
      <c r="C926" s="80" t="str">
        <f t="shared" si="9"/>
        <v>PARRA TINTO</v>
      </c>
      <c r="D926" s="80"/>
      <c r="E926" s="80"/>
      <c r="F926" s="80"/>
      <c r="G926" s="80">
        <v>1</v>
      </c>
      <c r="H926" s="80">
        <f t="shared" si="10"/>
        <v>1</v>
      </c>
      <c r="I926" s="80">
        <f t="shared" si="11"/>
        <v>1</v>
      </c>
      <c r="J926" s="80"/>
      <c r="K926" s="80"/>
      <c r="L926" s="80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spans="1:26" ht="14.25" customHeight="1" x14ac:dyDescent="0.2">
      <c r="A927" s="79" t="s">
        <v>877</v>
      </c>
      <c r="B927" s="79" t="s">
        <v>878</v>
      </c>
      <c r="C927" s="80" t="str">
        <f t="shared" si="9"/>
        <v>PARSEM</v>
      </c>
      <c r="D927" s="80"/>
      <c r="E927" s="80"/>
      <c r="F927" s="80"/>
      <c r="G927" s="80">
        <v>6</v>
      </c>
      <c r="H927" s="80">
        <f t="shared" si="10"/>
        <v>1</v>
      </c>
      <c r="I927" s="80">
        <f t="shared" si="11"/>
        <v>1</v>
      </c>
      <c r="J927" s="80"/>
      <c r="K927" s="80"/>
      <c r="L927" s="80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spans="1:26" ht="14.25" customHeight="1" x14ac:dyDescent="0.2">
      <c r="A928" s="79" t="s">
        <v>2309</v>
      </c>
      <c r="B928" s="79" t="s">
        <v>2310</v>
      </c>
      <c r="C928" s="80" t="str">
        <f t="shared" si="9"/>
        <v>PARTGAL</v>
      </c>
      <c r="D928" s="80"/>
      <c r="E928" s="80"/>
      <c r="F928" s="80"/>
      <c r="G928" s="80">
        <v>22</v>
      </c>
      <c r="H928" s="80">
        <f t="shared" si="10"/>
        <v>1</v>
      </c>
      <c r="I928" s="80">
        <f t="shared" si="11"/>
        <v>1</v>
      </c>
      <c r="J928" s="80"/>
      <c r="K928" s="80"/>
      <c r="L928" s="80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spans="1:26" ht="14.25" customHeight="1" x14ac:dyDescent="0.2">
      <c r="A929" s="79" t="s">
        <v>3691</v>
      </c>
      <c r="B929" s="79" t="s">
        <v>3692</v>
      </c>
      <c r="C929" s="80" t="str">
        <f t="shared" si="9"/>
        <v>PARULA</v>
      </c>
      <c r="D929" s="80"/>
      <c r="E929" s="80"/>
      <c r="F929" s="80"/>
      <c r="G929" s="80">
        <v>1</v>
      </c>
      <c r="H929" s="80">
        <f t="shared" si="10"/>
        <v>1</v>
      </c>
      <c r="I929" s="80">
        <f t="shared" si="11"/>
        <v>1</v>
      </c>
      <c r="J929" s="80"/>
      <c r="K929" s="80"/>
      <c r="L929" s="80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spans="1:26" ht="14.25" customHeight="1" x14ac:dyDescent="0.2">
      <c r="A930" s="79" t="s">
        <v>2487</v>
      </c>
      <c r="B930" s="79" t="s">
        <v>2488</v>
      </c>
      <c r="C930" s="80" t="str">
        <f t="shared" si="9"/>
        <v>PARVE</v>
      </c>
      <c r="D930" s="80"/>
      <c r="E930" s="80"/>
      <c r="F930" s="80"/>
      <c r="G930" s="80">
        <v>12</v>
      </c>
      <c r="H930" s="80">
        <f t="shared" si="10"/>
        <v>1</v>
      </c>
      <c r="I930" s="80">
        <f t="shared" si="11"/>
        <v>1</v>
      </c>
      <c r="J930" s="80"/>
      <c r="K930" s="80"/>
      <c r="L930" s="80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spans="1:26" ht="14.25" customHeight="1" x14ac:dyDescent="0.2">
      <c r="A931" s="79" t="s">
        <v>431</v>
      </c>
      <c r="B931" s="79" t="s">
        <v>432</v>
      </c>
      <c r="C931" s="80" t="str">
        <f t="shared" si="9"/>
        <v>PARYE</v>
      </c>
      <c r="D931" s="80"/>
      <c r="E931" s="80"/>
      <c r="F931" s="80"/>
      <c r="G931" s="80">
        <v>22</v>
      </c>
      <c r="H931" s="80">
        <f t="shared" si="10"/>
        <v>1</v>
      </c>
      <c r="I931" s="80">
        <f t="shared" si="11"/>
        <v>1</v>
      </c>
      <c r="J931" s="80"/>
      <c r="K931" s="80"/>
      <c r="L931" s="80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spans="1:26" ht="14.25" customHeight="1" x14ac:dyDescent="0.2">
      <c r="A932" s="79" t="s">
        <v>2238</v>
      </c>
      <c r="B932" s="79" t="s">
        <v>2239</v>
      </c>
      <c r="C932" s="80" t="str">
        <f t="shared" si="9"/>
        <v>PATNE FATA</v>
      </c>
      <c r="D932" s="80"/>
      <c r="E932" s="80"/>
      <c r="F932" s="80"/>
      <c r="G932" s="80">
        <v>1</v>
      </c>
      <c r="H932" s="80">
        <f t="shared" si="10"/>
        <v>1</v>
      </c>
      <c r="I932" s="80">
        <f t="shared" si="11"/>
        <v>1</v>
      </c>
      <c r="J932" s="80"/>
      <c r="K932" s="80"/>
      <c r="L932" s="80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spans="1:26" ht="14.25" customHeight="1" x14ac:dyDescent="0.2">
      <c r="A933" s="79" t="s">
        <v>1203</v>
      </c>
      <c r="B933" s="79" t="s">
        <v>1204</v>
      </c>
      <c r="C933" s="80" t="str">
        <f t="shared" si="9"/>
        <v>PATRADEVI</v>
      </c>
      <c r="D933" s="80"/>
      <c r="E933" s="80"/>
      <c r="F933" s="80"/>
      <c r="G933" s="80">
        <v>23</v>
      </c>
      <c r="H933" s="80">
        <f t="shared" si="10"/>
        <v>1</v>
      </c>
      <c r="I933" s="80">
        <f t="shared" si="11"/>
        <v>1</v>
      </c>
      <c r="J933" s="80"/>
      <c r="K933" s="80"/>
      <c r="L933" s="80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spans="1:26" ht="14.25" customHeight="1" x14ac:dyDescent="0.2">
      <c r="A934" s="79" t="s">
        <v>2086</v>
      </c>
      <c r="B934" s="79" t="s">
        <v>2087</v>
      </c>
      <c r="C934" s="80" t="str">
        <f t="shared" si="9"/>
        <v>PATTO</v>
      </c>
      <c r="D934" s="80"/>
      <c r="E934" s="80"/>
      <c r="F934" s="80"/>
      <c r="G934" s="80">
        <v>4</v>
      </c>
      <c r="H934" s="80">
        <f t="shared" si="10"/>
        <v>1</v>
      </c>
      <c r="I934" s="80">
        <f t="shared" si="11"/>
        <v>1</v>
      </c>
      <c r="J934" s="80"/>
      <c r="K934" s="80"/>
      <c r="L934" s="80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spans="1:26" ht="14.25" customHeight="1" x14ac:dyDescent="0.2">
      <c r="A935" s="79" t="s">
        <v>170</v>
      </c>
      <c r="B935" s="79" t="s">
        <v>171</v>
      </c>
      <c r="C935" s="80" t="str">
        <f t="shared" si="9"/>
        <v>PATYEKADE</v>
      </c>
      <c r="D935" s="80"/>
      <c r="E935" s="80"/>
      <c r="F935" s="80"/>
      <c r="G935" s="80">
        <v>49</v>
      </c>
      <c r="H935" s="80">
        <f t="shared" si="10"/>
        <v>1</v>
      </c>
      <c r="I935" s="80">
        <f t="shared" si="11"/>
        <v>1</v>
      </c>
      <c r="J935" s="80"/>
      <c r="K935" s="80"/>
      <c r="L935" s="80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spans="1:26" ht="14.25" customHeight="1" x14ac:dyDescent="0.2">
      <c r="A936" s="79" t="s">
        <v>2191</v>
      </c>
      <c r="B936" s="79" t="s">
        <v>2192</v>
      </c>
      <c r="C936" s="80" t="str">
        <f t="shared" si="9"/>
        <v>PAVSHI</v>
      </c>
      <c r="D936" s="80"/>
      <c r="E936" s="80"/>
      <c r="F936" s="80"/>
      <c r="G936" s="80">
        <v>1</v>
      </c>
      <c r="H936" s="80">
        <f t="shared" si="10"/>
        <v>1</v>
      </c>
      <c r="I936" s="80">
        <f t="shared" si="11"/>
        <v>1</v>
      </c>
      <c r="J936" s="80"/>
      <c r="K936" s="80"/>
      <c r="L936" s="80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spans="1:26" ht="14.25" customHeight="1" x14ac:dyDescent="0.2">
      <c r="A937" s="79" t="s">
        <v>635</v>
      </c>
      <c r="B937" s="79" t="s">
        <v>635</v>
      </c>
      <c r="C937" s="80" t="str">
        <f t="shared" si="9"/>
        <v>PAZ</v>
      </c>
      <c r="D937" s="80"/>
      <c r="E937" s="80"/>
      <c r="F937" s="80"/>
      <c r="G937" s="80">
        <v>10</v>
      </c>
      <c r="H937" s="80">
        <f t="shared" si="10"/>
        <v>1</v>
      </c>
      <c r="I937" s="80">
        <f t="shared" si="11"/>
        <v>1</v>
      </c>
      <c r="J937" s="80"/>
      <c r="K937" s="80"/>
      <c r="L937" s="80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spans="1:26" ht="14.25" customHeight="1" x14ac:dyDescent="0.2">
      <c r="A938" s="87" t="s">
        <v>2286</v>
      </c>
      <c r="B938" s="87" t="s">
        <v>2287</v>
      </c>
      <c r="C938" s="80" t="str">
        <f t="shared" si="9"/>
        <v>PAZARKHAN</v>
      </c>
      <c r="D938" s="80"/>
      <c r="E938" s="80"/>
      <c r="F938" s="80"/>
      <c r="G938" s="80">
        <v>33</v>
      </c>
      <c r="H938" s="80">
        <f t="shared" si="10"/>
        <v>1</v>
      </c>
      <c r="I938" s="80">
        <f t="shared" si="11"/>
        <v>1</v>
      </c>
      <c r="J938" s="80"/>
      <c r="K938" s="80"/>
      <c r="L938" s="80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spans="1:26" ht="14.25" customHeight="1" x14ac:dyDescent="0.2">
      <c r="A939" s="79" t="s">
        <v>100</v>
      </c>
      <c r="B939" s="79" t="s">
        <v>101</v>
      </c>
      <c r="C939" s="80" t="str">
        <f t="shared" si="9"/>
        <v>PDEM/KRWDA</v>
      </c>
      <c r="D939" s="80"/>
      <c r="E939" s="80"/>
      <c r="F939" s="80"/>
      <c r="G939" s="80">
        <v>94</v>
      </c>
      <c r="H939" s="80">
        <f t="shared" si="10"/>
        <v>1</v>
      </c>
      <c r="I939" s="80">
        <f t="shared" si="11"/>
        <v>1</v>
      </c>
      <c r="J939" s="80"/>
      <c r="K939" s="80"/>
      <c r="L939" s="80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spans="1:26" ht="14.25" customHeight="1" x14ac:dyDescent="0.2">
      <c r="A940" s="79" t="s">
        <v>3739</v>
      </c>
      <c r="B940" s="79" t="s">
        <v>1521</v>
      </c>
      <c r="C940" s="80" t="str">
        <f t="shared" si="9"/>
        <v>PEDDEM</v>
      </c>
      <c r="D940" s="80"/>
      <c r="E940" s="80"/>
      <c r="F940" s="80"/>
      <c r="G940" s="80">
        <v>6</v>
      </c>
      <c r="H940" s="80">
        <f t="shared" si="10"/>
        <v>1</v>
      </c>
      <c r="I940" s="80">
        <f t="shared" si="11"/>
        <v>1</v>
      </c>
      <c r="J940" s="80"/>
      <c r="K940" s="80"/>
      <c r="L940" s="80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spans="1:26" ht="14.25" customHeight="1" x14ac:dyDescent="0.2">
      <c r="A941" s="79" t="s">
        <v>822</v>
      </c>
      <c r="B941" s="79" t="s">
        <v>823</v>
      </c>
      <c r="C941" s="80" t="str">
        <f t="shared" si="9"/>
        <v>PEDNE</v>
      </c>
      <c r="D941" s="80"/>
      <c r="E941" s="80" t="s">
        <v>3789</v>
      </c>
      <c r="F941" s="80"/>
      <c r="G941" s="80">
        <v>46</v>
      </c>
      <c r="H941" s="80">
        <f t="shared" si="10"/>
        <v>1</v>
      </c>
      <c r="I941" s="80">
        <f t="shared" si="11"/>
        <v>1</v>
      </c>
      <c r="J941" s="80" t="s">
        <v>3790</v>
      </c>
      <c r="K941" s="80"/>
      <c r="L941" s="80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spans="1:26" ht="14.25" customHeight="1" x14ac:dyDescent="0.2">
      <c r="A942" s="79" t="s">
        <v>1270</v>
      </c>
      <c r="B942" s="79" t="s">
        <v>1271</v>
      </c>
      <c r="C942" s="80" t="str">
        <f t="shared" si="9"/>
        <v>PENDRI</v>
      </c>
      <c r="D942" s="80"/>
      <c r="E942" s="80"/>
      <c r="F942" s="80"/>
      <c r="G942" s="80">
        <v>1</v>
      </c>
      <c r="H942" s="80">
        <f t="shared" si="10"/>
        <v>1</v>
      </c>
      <c r="I942" s="80">
        <f t="shared" si="11"/>
        <v>1</v>
      </c>
      <c r="J942" s="80"/>
      <c r="K942" s="80"/>
      <c r="L942" s="80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spans="1:26" ht="14.25" customHeight="1" x14ac:dyDescent="0.2">
      <c r="A943" s="79" t="s">
        <v>3911</v>
      </c>
      <c r="B943" s="79" t="s">
        <v>3912</v>
      </c>
      <c r="C943" s="80" t="str">
        <f t="shared" si="9"/>
        <v>People's HS</v>
      </c>
      <c r="D943" s="80"/>
      <c r="E943" s="80"/>
      <c r="F943" s="80"/>
      <c r="G943" s="80">
        <v>0</v>
      </c>
      <c r="H943" s="80">
        <f t="shared" si="10"/>
        <v>1</v>
      </c>
      <c r="I943" s="80">
        <f t="shared" si="11"/>
        <v>1</v>
      </c>
      <c r="J943" s="80" t="s">
        <v>3774</v>
      </c>
      <c r="K943" s="80"/>
      <c r="L943" s="80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spans="1:26" ht="14.25" customHeight="1" x14ac:dyDescent="0.2">
      <c r="A944" s="79" t="s">
        <v>1100</v>
      </c>
      <c r="B944" s="79" t="s">
        <v>1101</v>
      </c>
      <c r="C944" s="80" t="str">
        <f t="shared" si="9"/>
        <v>PERIUDAK</v>
      </c>
      <c r="D944" s="80"/>
      <c r="E944" s="80"/>
      <c r="F944" s="80"/>
      <c r="G944" s="80">
        <v>10</v>
      </c>
      <c r="H944" s="80">
        <f t="shared" si="10"/>
        <v>1</v>
      </c>
      <c r="I944" s="80">
        <f t="shared" si="11"/>
        <v>1</v>
      </c>
      <c r="J944" s="80"/>
      <c r="K944" s="80"/>
      <c r="L944" s="80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spans="1:26" ht="14.25" customHeight="1" x14ac:dyDescent="0.2">
      <c r="A945" s="79" t="s">
        <v>3913</v>
      </c>
      <c r="B945" s="79" t="s">
        <v>3914</v>
      </c>
      <c r="C945" s="80" t="str">
        <f t="shared" si="9"/>
        <v>PES COLLEGE</v>
      </c>
      <c r="D945" s="80"/>
      <c r="E945" s="80"/>
      <c r="F945" s="80"/>
      <c r="G945" s="80">
        <v>0</v>
      </c>
      <c r="H945" s="80">
        <f t="shared" si="10"/>
        <v>1</v>
      </c>
      <c r="I945" s="80">
        <f t="shared" si="11"/>
        <v>1</v>
      </c>
      <c r="J945" s="80"/>
      <c r="K945" s="80"/>
      <c r="L945" s="80" t="s">
        <v>3783</v>
      </c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spans="1:26" ht="14.25" customHeight="1" x14ac:dyDescent="0.2">
      <c r="A946" s="79" t="s">
        <v>872</v>
      </c>
      <c r="B946" s="79" t="s">
        <v>873</v>
      </c>
      <c r="C946" s="80" t="str">
        <f t="shared" si="9"/>
        <v>PETECHAWADA</v>
      </c>
      <c r="D946" s="80"/>
      <c r="E946" s="80"/>
      <c r="F946" s="80"/>
      <c r="G946" s="80">
        <v>13</v>
      </c>
      <c r="H946" s="80">
        <f t="shared" si="10"/>
        <v>1</v>
      </c>
      <c r="I946" s="80">
        <f t="shared" si="11"/>
        <v>1</v>
      </c>
      <c r="J946" s="80"/>
      <c r="K946" s="80"/>
      <c r="L946" s="80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spans="1:26" ht="14.25" customHeight="1" x14ac:dyDescent="0.2">
      <c r="A947" s="79" t="s">
        <v>1771</v>
      </c>
      <c r="B947" s="79" t="s">
        <v>1772</v>
      </c>
      <c r="C947" s="80" t="str">
        <f t="shared" si="9"/>
        <v>PETTER</v>
      </c>
      <c r="D947" s="80"/>
      <c r="E947" s="80"/>
      <c r="F947" s="80"/>
      <c r="G947" s="80">
        <v>9</v>
      </c>
      <c r="H947" s="80">
        <f t="shared" si="10"/>
        <v>1</v>
      </c>
      <c r="I947" s="80">
        <f t="shared" si="11"/>
        <v>1</v>
      </c>
      <c r="J947" s="80"/>
      <c r="K947" s="80"/>
      <c r="L947" s="80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spans="1:26" ht="14.25" customHeight="1" x14ac:dyDescent="0.2">
      <c r="A948" s="79" t="s">
        <v>1339</v>
      </c>
      <c r="B948" s="79" t="s">
        <v>1340</v>
      </c>
      <c r="C948" s="80" t="str">
        <f t="shared" si="9"/>
        <v>PIKULE TITA</v>
      </c>
      <c r="D948" s="80"/>
      <c r="E948" s="80"/>
      <c r="F948" s="80"/>
      <c r="G948" s="80">
        <v>1</v>
      </c>
      <c r="H948" s="80">
        <f t="shared" si="10"/>
        <v>1</v>
      </c>
      <c r="I948" s="80">
        <f t="shared" si="11"/>
        <v>1</v>
      </c>
      <c r="J948" s="80"/>
      <c r="K948" s="80"/>
      <c r="L948" s="80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spans="1:26" ht="14.25" customHeight="1" x14ac:dyDescent="0.2">
      <c r="A949" s="79" t="s">
        <v>1830</v>
      </c>
      <c r="B949" s="79" t="s">
        <v>1831</v>
      </c>
      <c r="C949" s="80" t="str">
        <f t="shared" si="9"/>
        <v>PILERNE IDC</v>
      </c>
      <c r="D949" s="80"/>
      <c r="E949" s="80"/>
      <c r="F949" s="80"/>
      <c r="G949" s="80">
        <v>1</v>
      </c>
      <c r="H949" s="80">
        <f t="shared" si="10"/>
        <v>1</v>
      </c>
      <c r="I949" s="80">
        <f t="shared" si="11"/>
        <v>1</v>
      </c>
      <c r="J949" s="80"/>
      <c r="K949" s="80"/>
      <c r="L949" s="80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spans="1:26" ht="14.25" customHeight="1" x14ac:dyDescent="0.2">
      <c r="A950" s="79" t="s">
        <v>642</v>
      </c>
      <c r="B950" s="79" t="s">
        <v>643</v>
      </c>
      <c r="C950" s="80" t="str">
        <f t="shared" si="9"/>
        <v>PILGAO</v>
      </c>
      <c r="D950" s="80"/>
      <c r="E950" s="80"/>
      <c r="F950" s="80"/>
      <c r="G950" s="80">
        <v>3</v>
      </c>
      <c r="H950" s="80">
        <f t="shared" si="10"/>
        <v>1</v>
      </c>
      <c r="I950" s="80">
        <f t="shared" si="11"/>
        <v>1</v>
      </c>
      <c r="J950" s="80"/>
      <c r="K950" s="80"/>
      <c r="L950" s="80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spans="1:26" ht="14.25" customHeight="1" x14ac:dyDescent="0.2">
      <c r="A951" s="79" t="s">
        <v>23</v>
      </c>
      <c r="B951" s="79" t="s">
        <v>24</v>
      </c>
      <c r="C951" s="80" t="str">
        <f t="shared" si="9"/>
        <v>PILLAR</v>
      </c>
      <c r="D951" s="80"/>
      <c r="E951" s="80"/>
      <c r="F951" s="80"/>
      <c r="G951" s="80">
        <v>78</v>
      </c>
      <c r="H951" s="80">
        <f t="shared" si="10"/>
        <v>1</v>
      </c>
      <c r="I951" s="80">
        <f t="shared" si="11"/>
        <v>1</v>
      </c>
      <c r="J951" s="80"/>
      <c r="K951" s="80"/>
      <c r="L951" s="80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spans="1:26" ht="14.25" customHeight="1" x14ac:dyDescent="0.2">
      <c r="A952" s="79" t="s">
        <v>1358</v>
      </c>
      <c r="B952" s="79" t="s">
        <v>1359</v>
      </c>
      <c r="C952" s="80" t="str">
        <f t="shared" si="9"/>
        <v>PIRANWADI</v>
      </c>
      <c r="D952" s="80"/>
      <c r="E952" s="80"/>
      <c r="F952" s="80"/>
      <c r="G952" s="80">
        <v>35</v>
      </c>
      <c r="H952" s="80">
        <f t="shared" si="10"/>
        <v>1</v>
      </c>
      <c r="I952" s="80">
        <f t="shared" si="11"/>
        <v>1</v>
      </c>
      <c r="J952" s="80"/>
      <c r="K952" s="80"/>
      <c r="L952" s="80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spans="1:26" ht="14.25" customHeight="1" x14ac:dyDescent="0.2">
      <c r="A953" s="79" t="s">
        <v>2734</v>
      </c>
      <c r="B953" s="79" t="s">
        <v>2735</v>
      </c>
      <c r="C953" s="80" t="str">
        <f t="shared" si="9"/>
        <v>PIRLA</v>
      </c>
      <c r="D953" s="80"/>
      <c r="E953" s="80"/>
      <c r="F953" s="80"/>
      <c r="G953" s="80">
        <v>2</v>
      </c>
      <c r="H953" s="80">
        <f t="shared" si="10"/>
        <v>1</v>
      </c>
      <c r="I953" s="80">
        <f t="shared" si="11"/>
        <v>1</v>
      </c>
      <c r="J953" s="80"/>
      <c r="K953" s="80"/>
      <c r="L953" s="80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spans="1:26" ht="14.25" customHeight="1" x14ac:dyDescent="0.2">
      <c r="A954" s="79" t="s">
        <v>498</v>
      </c>
      <c r="B954" s="79" t="s">
        <v>499</v>
      </c>
      <c r="C954" s="80" t="str">
        <f t="shared" si="9"/>
        <v>PIRNA</v>
      </c>
      <c r="D954" s="80"/>
      <c r="E954" s="80"/>
      <c r="F954" s="80"/>
      <c r="G954" s="80">
        <v>5</v>
      </c>
      <c r="H954" s="80">
        <f t="shared" si="10"/>
        <v>1</v>
      </c>
      <c r="I954" s="80">
        <f t="shared" si="11"/>
        <v>1</v>
      </c>
      <c r="J954" s="80"/>
      <c r="K954" s="80"/>
      <c r="L954" s="80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spans="1:26" ht="14.25" customHeight="1" x14ac:dyDescent="0.2">
      <c r="A955" s="79" t="s">
        <v>35</v>
      </c>
      <c r="B955" s="79" t="s">
        <v>36</v>
      </c>
      <c r="C955" s="80" t="str">
        <f t="shared" si="9"/>
        <v>PIRNI</v>
      </c>
      <c r="D955" s="80"/>
      <c r="E955" s="80"/>
      <c r="F955" s="80"/>
      <c r="G955" s="80">
        <v>70</v>
      </c>
      <c r="H955" s="80">
        <f t="shared" si="10"/>
        <v>1</v>
      </c>
      <c r="I955" s="80">
        <f t="shared" si="11"/>
        <v>1</v>
      </c>
      <c r="J955" s="80"/>
      <c r="K955" s="80"/>
      <c r="L955" s="80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spans="1:26" ht="14.25" customHeight="1" x14ac:dyDescent="0.2">
      <c r="A956" s="79" t="s">
        <v>298</v>
      </c>
      <c r="B956" s="79" t="s">
        <v>299</v>
      </c>
      <c r="C956" s="80" t="str">
        <f t="shared" si="9"/>
        <v>PISSURLEM</v>
      </c>
      <c r="D956" s="80"/>
      <c r="E956" s="80"/>
      <c r="F956" s="80"/>
      <c r="G956" s="80">
        <v>10</v>
      </c>
      <c r="H956" s="80">
        <f t="shared" si="10"/>
        <v>1</v>
      </c>
      <c r="I956" s="80">
        <f t="shared" si="11"/>
        <v>1</v>
      </c>
      <c r="J956" s="80"/>
      <c r="K956" s="80"/>
      <c r="L956" s="80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spans="1:26" ht="14.25" customHeight="1" x14ac:dyDescent="0.2">
      <c r="A957" s="79" t="s">
        <v>2296</v>
      </c>
      <c r="B957" s="79" t="s">
        <v>2297</v>
      </c>
      <c r="C957" s="80" t="str">
        <f t="shared" si="9"/>
        <v>PISURNEM</v>
      </c>
      <c r="D957" s="80"/>
      <c r="E957" s="80"/>
      <c r="F957" s="80"/>
      <c r="G957" s="80">
        <v>28</v>
      </c>
      <c r="H957" s="80">
        <f t="shared" si="10"/>
        <v>1</v>
      </c>
      <c r="I957" s="80">
        <f t="shared" si="11"/>
        <v>1</v>
      </c>
      <c r="J957" s="80"/>
      <c r="K957" s="80"/>
      <c r="L957" s="80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spans="1:26" ht="14.25" customHeight="1" x14ac:dyDescent="0.2">
      <c r="A958" s="79" t="s">
        <v>3915</v>
      </c>
      <c r="B958" s="79" t="s">
        <v>3916</v>
      </c>
      <c r="C958" s="80" t="str">
        <f t="shared" si="9"/>
        <v>PMBRPA FERY</v>
      </c>
      <c r="D958" s="80"/>
      <c r="E958" s="80"/>
      <c r="F958" s="80"/>
      <c r="G958" s="80">
        <v>1</v>
      </c>
      <c r="H958" s="80">
        <f t="shared" si="10"/>
        <v>1</v>
      </c>
      <c r="I958" s="80">
        <f t="shared" si="11"/>
        <v>1</v>
      </c>
      <c r="J958" s="80"/>
      <c r="K958" s="80"/>
      <c r="L958" s="80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spans="1:26" ht="14.25" customHeight="1" x14ac:dyDescent="0.2">
      <c r="A959" s="79" t="s">
        <v>381</v>
      </c>
      <c r="B959" s="79" t="s">
        <v>382</v>
      </c>
      <c r="C959" s="80" t="str">
        <f t="shared" si="9"/>
        <v>PNJ K.AKDMI</v>
      </c>
      <c r="D959" s="80"/>
      <c r="E959" s="80"/>
      <c r="F959" s="80"/>
      <c r="G959" s="80">
        <v>3</v>
      </c>
      <c r="H959" s="80">
        <f t="shared" si="10"/>
        <v>1</v>
      </c>
      <c r="I959" s="80">
        <f t="shared" si="11"/>
        <v>1</v>
      </c>
      <c r="J959" s="80"/>
      <c r="K959" s="80"/>
      <c r="L959" s="80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spans="1:26" ht="14.25" customHeight="1" x14ac:dyDescent="0.2">
      <c r="A960" s="79" t="s">
        <v>567</v>
      </c>
      <c r="B960" s="79" t="s">
        <v>568</v>
      </c>
      <c r="C960" s="80" t="str">
        <f t="shared" si="9"/>
        <v>PODWAL</v>
      </c>
      <c r="D960" s="80"/>
      <c r="E960" s="80"/>
      <c r="F960" s="80"/>
      <c r="G960" s="80">
        <v>6</v>
      </c>
      <c r="H960" s="80">
        <f t="shared" si="10"/>
        <v>1</v>
      </c>
      <c r="I960" s="80">
        <f t="shared" si="11"/>
        <v>1</v>
      </c>
      <c r="J960" s="80"/>
      <c r="K960" s="80"/>
      <c r="L960" s="80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spans="1:26" ht="14.25" customHeight="1" x14ac:dyDescent="0.2">
      <c r="A961" s="79" t="s">
        <v>2313</v>
      </c>
      <c r="B961" s="79" t="s">
        <v>2314</v>
      </c>
      <c r="C961" s="80" t="str">
        <f t="shared" si="9"/>
        <v>POIGUINIM</v>
      </c>
      <c r="D961" s="80"/>
      <c r="E961" s="80"/>
      <c r="F961" s="80"/>
      <c r="G961" s="80">
        <v>22</v>
      </c>
      <c r="H961" s="80">
        <f t="shared" si="10"/>
        <v>1</v>
      </c>
      <c r="I961" s="80">
        <f t="shared" si="11"/>
        <v>1</v>
      </c>
      <c r="J961" s="80"/>
      <c r="K961" s="80"/>
      <c r="L961" s="80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spans="1:26" ht="14.25" customHeight="1" x14ac:dyDescent="0.2">
      <c r="A962" s="79" t="s">
        <v>462</v>
      </c>
      <c r="B962" s="79" t="s">
        <v>463</v>
      </c>
      <c r="C962" s="80" t="str">
        <f t="shared" si="9"/>
        <v>POILO WADO</v>
      </c>
      <c r="D962" s="80"/>
      <c r="E962" s="80"/>
      <c r="F962" s="80"/>
      <c r="G962" s="80">
        <v>1</v>
      </c>
      <c r="H962" s="80">
        <f t="shared" si="10"/>
        <v>1</v>
      </c>
      <c r="I962" s="80">
        <f t="shared" si="11"/>
        <v>1</v>
      </c>
      <c r="J962" s="80"/>
      <c r="K962" s="80"/>
      <c r="L962" s="80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spans="1:26" ht="14.25" customHeight="1" x14ac:dyDescent="0.2">
      <c r="A963" s="79" t="s">
        <v>569</v>
      </c>
      <c r="B963" s="79" t="s">
        <v>570</v>
      </c>
      <c r="C963" s="80" t="str">
        <f t="shared" si="9"/>
        <v>POIRA</v>
      </c>
      <c r="D963" s="80"/>
      <c r="E963" s="80"/>
      <c r="F963" s="80"/>
      <c r="G963" s="80">
        <v>9</v>
      </c>
      <c r="H963" s="80">
        <f t="shared" si="10"/>
        <v>1</v>
      </c>
      <c r="I963" s="80">
        <f t="shared" si="11"/>
        <v>1</v>
      </c>
      <c r="J963" s="80"/>
      <c r="K963" s="80"/>
      <c r="L963" s="80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spans="1:26" ht="14.25" customHeight="1" x14ac:dyDescent="0.2">
      <c r="A964" s="79" t="s">
        <v>1282</v>
      </c>
      <c r="B964" s="79" t="s">
        <v>1283</v>
      </c>
      <c r="C964" s="80" t="str">
        <f t="shared" si="9"/>
        <v>POKARBAO</v>
      </c>
      <c r="D964" s="80"/>
      <c r="E964" s="80"/>
      <c r="F964" s="80"/>
      <c r="G964" s="80">
        <v>1</v>
      </c>
      <c r="H964" s="80">
        <f t="shared" si="10"/>
        <v>1</v>
      </c>
      <c r="I964" s="80">
        <f t="shared" si="11"/>
        <v>1</v>
      </c>
      <c r="J964" s="80"/>
      <c r="K964" s="80"/>
      <c r="L964" s="80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spans="1:26" ht="14.25" customHeight="1" x14ac:dyDescent="0.2">
      <c r="A965" s="79" t="s">
        <v>3077</v>
      </c>
      <c r="B965" s="79" t="s">
        <v>3078</v>
      </c>
      <c r="C965" s="80" t="str">
        <f t="shared" si="9"/>
        <v>POLAKADE</v>
      </c>
      <c r="D965" s="80"/>
      <c r="E965" s="80"/>
      <c r="F965" s="80"/>
      <c r="G965" s="80">
        <v>1</v>
      </c>
      <c r="H965" s="80">
        <f t="shared" si="10"/>
        <v>1</v>
      </c>
      <c r="I965" s="80">
        <f t="shared" si="11"/>
        <v>1</v>
      </c>
      <c r="J965" s="80"/>
      <c r="K965" s="80"/>
      <c r="L965" s="80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spans="1:26" ht="14.25" customHeight="1" x14ac:dyDescent="0.2">
      <c r="A966" s="79" t="s">
        <v>2298</v>
      </c>
      <c r="B966" s="79" t="s">
        <v>2299</v>
      </c>
      <c r="C966" s="80" t="str">
        <f t="shared" si="9"/>
        <v>POLAKODE</v>
      </c>
      <c r="D966" s="80"/>
      <c r="E966" s="80"/>
      <c r="F966" s="80"/>
      <c r="G966" s="80">
        <v>25</v>
      </c>
      <c r="H966" s="80">
        <f t="shared" si="10"/>
        <v>1</v>
      </c>
      <c r="I966" s="80">
        <f t="shared" si="11"/>
        <v>1</v>
      </c>
      <c r="J966" s="80"/>
      <c r="K966" s="80"/>
      <c r="L966" s="80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spans="1:26" ht="14.25" customHeight="1" x14ac:dyDescent="0.2">
      <c r="A967" s="79" t="s">
        <v>3079</v>
      </c>
      <c r="B967" s="79" t="s">
        <v>3080</v>
      </c>
      <c r="C967" s="80" t="str">
        <f t="shared" si="9"/>
        <v>POLLEM</v>
      </c>
      <c r="D967" s="80"/>
      <c r="E967" s="80"/>
      <c r="F967" s="80"/>
      <c r="G967" s="80">
        <v>1</v>
      </c>
      <c r="H967" s="80">
        <f t="shared" si="10"/>
        <v>1</v>
      </c>
      <c r="I967" s="80">
        <f t="shared" si="11"/>
        <v>1</v>
      </c>
      <c r="J967" s="80"/>
      <c r="K967" s="80"/>
      <c r="L967" s="80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spans="1:26" ht="14.25" customHeight="1" x14ac:dyDescent="0.2">
      <c r="A968" s="79" t="s">
        <v>1417</v>
      </c>
      <c r="B968" s="79" t="s">
        <v>1418</v>
      </c>
      <c r="C968" s="80" t="str">
        <f t="shared" si="9"/>
        <v>POLLEM BDR</v>
      </c>
      <c r="D968" s="80"/>
      <c r="E968" s="80"/>
      <c r="F968" s="80"/>
      <c r="G968" s="80">
        <v>20</v>
      </c>
      <c r="H968" s="80">
        <f t="shared" si="10"/>
        <v>1</v>
      </c>
      <c r="I968" s="80">
        <f t="shared" si="11"/>
        <v>1</v>
      </c>
      <c r="J968" s="80"/>
      <c r="K968" s="80"/>
      <c r="L968" s="80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spans="1:26" ht="14.25" customHeight="1" x14ac:dyDescent="0.2">
      <c r="A969" s="79" t="s">
        <v>579</v>
      </c>
      <c r="B969" s="79" t="s">
        <v>580</v>
      </c>
      <c r="C969" s="80" t="str">
        <f t="shared" si="9"/>
        <v>POLYTECNIC</v>
      </c>
      <c r="D969" s="80"/>
      <c r="E969" s="80"/>
      <c r="F969" s="80"/>
      <c r="G969" s="80">
        <v>8</v>
      </c>
      <c r="H969" s="80">
        <f t="shared" si="10"/>
        <v>1</v>
      </c>
      <c r="I969" s="80">
        <f t="shared" si="11"/>
        <v>1</v>
      </c>
      <c r="J969" s="80"/>
      <c r="K969" s="80"/>
      <c r="L969" s="80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spans="1:26" ht="14.25" customHeight="1" x14ac:dyDescent="0.2">
      <c r="A970" s="79" t="s">
        <v>534</v>
      </c>
      <c r="B970" s="79" t="s">
        <v>535</v>
      </c>
      <c r="C970" s="80" t="str">
        <f t="shared" si="9"/>
        <v>POMBURPA</v>
      </c>
      <c r="D970" s="80"/>
      <c r="E970" s="80"/>
      <c r="F970" s="80"/>
      <c r="G970" s="80">
        <v>6</v>
      </c>
      <c r="H970" s="80">
        <f t="shared" si="10"/>
        <v>1</v>
      </c>
      <c r="I970" s="80">
        <f t="shared" si="11"/>
        <v>1</v>
      </c>
      <c r="J970" s="80"/>
      <c r="K970" s="80"/>
      <c r="L970" s="80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spans="1:26" ht="14.25" customHeight="1" x14ac:dyDescent="0.2">
      <c r="A971" s="79" t="s">
        <v>3917</v>
      </c>
      <c r="B971" s="79" t="s">
        <v>3918</v>
      </c>
      <c r="C971" s="80" t="str">
        <f t="shared" si="9"/>
        <v>Pomporpa Ferry</v>
      </c>
      <c r="D971" s="80"/>
      <c r="E971" s="80"/>
      <c r="F971" s="80"/>
      <c r="G971" s="80">
        <v>0</v>
      </c>
      <c r="H971" s="80">
        <f t="shared" si="10"/>
        <v>1</v>
      </c>
      <c r="I971" s="80">
        <f t="shared" si="11"/>
        <v>1</v>
      </c>
      <c r="J971" s="80"/>
      <c r="K971" s="80"/>
      <c r="L971" s="80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spans="1:26" ht="14.25" customHeight="1" x14ac:dyDescent="0.2">
      <c r="A972" s="79" t="s">
        <v>176</v>
      </c>
      <c r="B972" s="79" t="s">
        <v>177</v>
      </c>
      <c r="C972" s="80" t="str">
        <f t="shared" si="9"/>
        <v>PONDA</v>
      </c>
      <c r="D972" s="80"/>
      <c r="E972" s="80" t="s">
        <v>3789</v>
      </c>
      <c r="F972" s="80"/>
      <c r="G972" s="80">
        <v>147</v>
      </c>
      <c r="H972" s="80">
        <f t="shared" si="10"/>
        <v>1</v>
      </c>
      <c r="I972" s="80">
        <f t="shared" si="11"/>
        <v>1</v>
      </c>
      <c r="J972" s="80" t="s">
        <v>3790</v>
      </c>
      <c r="K972" s="80"/>
      <c r="L972" s="80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spans="1:26" ht="14.25" customHeight="1" x14ac:dyDescent="0.2">
      <c r="A973" s="79" t="s">
        <v>1888</v>
      </c>
      <c r="B973" s="79" t="s">
        <v>1889</v>
      </c>
      <c r="C973" s="80" t="str">
        <f t="shared" si="9"/>
        <v>PONDA TISK</v>
      </c>
      <c r="D973" s="80"/>
      <c r="E973" s="80"/>
      <c r="F973" s="80"/>
      <c r="G973" s="80">
        <v>6</v>
      </c>
      <c r="H973" s="80">
        <f t="shared" si="10"/>
        <v>1</v>
      </c>
      <c r="I973" s="80">
        <f t="shared" si="11"/>
        <v>1</v>
      </c>
      <c r="J973" s="80"/>
      <c r="K973" s="80"/>
      <c r="L973" s="80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spans="1:26" ht="14.25" customHeight="1" x14ac:dyDescent="0.2">
      <c r="A974" s="79" t="s">
        <v>1907</v>
      </c>
      <c r="B974" s="79" t="s">
        <v>1908</v>
      </c>
      <c r="C974" s="80" t="str">
        <f t="shared" si="9"/>
        <v>PONDA YARD</v>
      </c>
      <c r="D974" s="80"/>
      <c r="E974" s="80"/>
      <c r="F974" s="80"/>
      <c r="G974" s="80">
        <v>2</v>
      </c>
      <c r="H974" s="80">
        <f t="shared" si="10"/>
        <v>1</v>
      </c>
      <c r="I974" s="80">
        <f t="shared" si="11"/>
        <v>1</v>
      </c>
      <c r="J974" s="80"/>
      <c r="K974" s="80"/>
      <c r="L974" s="80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spans="1:26" ht="14.25" customHeight="1" x14ac:dyDescent="0.2">
      <c r="A975" s="79" t="s">
        <v>2571</v>
      </c>
      <c r="B975" s="79" t="s">
        <v>2572</v>
      </c>
      <c r="C975" s="80" t="str">
        <f t="shared" si="9"/>
        <v>POPAIDANDO</v>
      </c>
      <c r="D975" s="80"/>
      <c r="E975" s="80"/>
      <c r="F975" s="80"/>
      <c r="G975" s="80">
        <v>3</v>
      </c>
      <c r="H975" s="80">
        <f t="shared" si="10"/>
        <v>1</v>
      </c>
      <c r="I975" s="80">
        <f t="shared" si="11"/>
        <v>1</v>
      </c>
      <c r="J975" s="80"/>
      <c r="K975" s="80"/>
      <c r="L975" s="80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spans="1:26" ht="14.25" customHeight="1" x14ac:dyDescent="0.2">
      <c r="A976" s="91" t="s">
        <v>3919</v>
      </c>
      <c r="B976" s="79" t="s">
        <v>3920</v>
      </c>
      <c r="C976" s="80" t="str">
        <f t="shared" si="9"/>
        <v>POPULAR HS (Margao)</v>
      </c>
      <c r="D976" s="80"/>
      <c r="E976" s="80"/>
      <c r="F976" s="80"/>
      <c r="G976" s="80">
        <v>0</v>
      </c>
      <c r="H976" s="80">
        <f t="shared" si="10"/>
        <v>1</v>
      </c>
      <c r="I976" s="80">
        <f t="shared" si="11"/>
        <v>1</v>
      </c>
      <c r="J976" s="80"/>
      <c r="K976" s="80" t="s">
        <v>3783</v>
      </c>
      <c r="L976" s="80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spans="1:26" ht="14.25" customHeight="1" x14ac:dyDescent="0.2">
      <c r="A977" s="79" t="s">
        <v>798</v>
      </c>
      <c r="B977" s="79" t="s">
        <v>799</v>
      </c>
      <c r="C977" s="80" t="str">
        <f t="shared" si="9"/>
        <v>PORASKADE</v>
      </c>
      <c r="D977" s="80"/>
      <c r="E977" s="80"/>
      <c r="F977" s="80"/>
      <c r="G977" s="80">
        <v>26</v>
      </c>
      <c r="H977" s="80">
        <f t="shared" si="10"/>
        <v>1</v>
      </c>
      <c r="I977" s="80">
        <f t="shared" si="11"/>
        <v>1</v>
      </c>
      <c r="J977" s="80"/>
      <c r="K977" s="80"/>
      <c r="L977" s="80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spans="1:26" ht="14.25" customHeight="1" x14ac:dyDescent="0.2">
      <c r="A978" s="79" t="s">
        <v>2672</v>
      </c>
      <c r="B978" s="79" t="s">
        <v>2673</v>
      </c>
      <c r="C978" s="80" t="str">
        <f t="shared" si="9"/>
        <v>PORTEM</v>
      </c>
      <c r="D978" s="80"/>
      <c r="E978" s="80"/>
      <c r="F978" s="80"/>
      <c r="G978" s="80">
        <v>8</v>
      </c>
      <c r="H978" s="80">
        <f t="shared" si="10"/>
        <v>1</v>
      </c>
      <c r="I978" s="80">
        <f t="shared" si="11"/>
        <v>1</v>
      </c>
      <c r="J978" s="80"/>
      <c r="K978" s="80"/>
      <c r="L978" s="80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spans="1:26" ht="14.25" customHeight="1" x14ac:dyDescent="0.2">
      <c r="A979" s="79" t="s">
        <v>1148</v>
      </c>
      <c r="B979" s="79" t="s">
        <v>1149</v>
      </c>
      <c r="C979" s="80" t="str">
        <f t="shared" si="9"/>
        <v>PORVORIM</v>
      </c>
      <c r="D979" s="80"/>
      <c r="E979" s="80"/>
      <c r="F979" s="80"/>
      <c r="G979" s="80">
        <v>1</v>
      </c>
      <c r="H979" s="80">
        <f t="shared" si="10"/>
        <v>1</v>
      </c>
      <c r="I979" s="80">
        <f t="shared" si="11"/>
        <v>1</v>
      </c>
      <c r="J979" s="80"/>
      <c r="K979" s="80"/>
      <c r="L979" s="80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spans="1:26" ht="14.25" customHeight="1" x14ac:dyDescent="0.2">
      <c r="A980" s="79" t="s">
        <v>1861</v>
      </c>
      <c r="B980" s="79" t="s">
        <v>1862</v>
      </c>
      <c r="C980" s="80" t="str">
        <f t="shared" si="9"/>
        <v>POST OFFICE</v>
      </c>
      <c r="D980" s="80"/>
      <c r="E980" s="80"/>
      <c r="F980" s="80"/>
      <c r="G980" s="80">
        <v>1</v>
      </c>
      <c r="H980" s="80">
        <f t="shared" si="10"/>
        <v>1</v>
      </c>
      <c r="I980" s="80">
        <f t="shared" si="11"/>
        <v>1</v>
      </c>
      <c r="J980" s="80"/>
      <c r="K980" s="80"/>
      <c r="L980" s="80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spans="1:26" ht="14.25" customHeight="1" x14ac:dyDescent="0.2">
      <c r="A981" s="79" t="s">
        <v>361</v>
      </c>
      <c r="B981" s="79" t="s">
        <v>362</v>
      </c>
      <c r="C981" s="80" t="str">
        <f t="shared" si="9"/>
        <v>POSTAR</v>
      </c>
      <c r="D981" s="80"/>
      <c r="E981" s="80"/>
      <c r="F981" s="80"/>
      <c r="G981" s="80">
        <v>6</v>
      </c>
      <c r="H981" s="80">
        <f t="shared" si="10"/>
        <v>1</v>
      </c>
      <c r="I981" s="80">
        <f t="shared" si="11"/>
        <v>1</v>
      </c>
      <c r="J981" s="80"/>
      <c r="K981" s="80"/>
      <c r="L981" s="80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spans="1:26" ht="14.25" customHeight="1" x14ac:dyDescent="0.2">
      <c r="A982" s="79" t="s">
        <v>1021</v>
      </c>
      <c r="B982" s="79" t="s">
        <v>1022</v>
      </c>
      <c r="C982" s="80" t="str">
        <f t="shared" si="9"/>
        <v>POWERHOUSE</v>
      </c>
      <c r="D982" s="80"/>
      <c r="E982" s="80"/>
      <c r="F982" s="80"/>
      <c r="G982" s="80">
        <v>5</v>
      </c>
      <c r="H982" s="80">
        <f t="shared" si="10"/>
        <v>1</v>
      </c>
      <c r="I982" s="80">
        <f t="shared" si="11"/>
        <v>1</v>
      </c>
      <c r="J982" s="80"/>
      <c r="K982" s="80"/>
      <c r="L982" s="80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spans="1:26" ht="14.25" customHeight="1" x14ac:dyDescent="0.2">
      <c r="A983" s="79" t="s">
        <v>273</v>
      </c>
      <c r="B983" s="79" t="s">
        <v>274</v>
      </c>
      <c r="C983" s="80" t="str">
        <f t="shared" si="9"/>
        <v>PRATAP NAGR</v>
      </c>
      <c r="D983" s="80"/>
      <c r="E983" s="80"/>
      <c r="F983" s="80"/>
      <c r="G983" s="80">
        <v>54</v>
      </c>
      <c r="H983" s="80">
        <f t="shared" si="10"/>
        <v>1</v>
      </c>
      <c r="I983" s="80">
        <f t="shared" si="11"/>
        <v>1</v>
      </c>
      <c r="J983" s="80"/>
      <c r="K983" s="80"/>
      <c r="L983" s="80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spans="1:26" ht="14.25" customHeight="1" x14ac:dyDescent="0.2">
      <c r="A984" s="79" t="s">
        <v>879</v>
      </c>
      <c r="B984" s="79" t="s">
        <v>880</v>
      </c>
      <c r="C984" s="80" t="str">
        <f t="shared" si="9"/>
        <v>PRC MADLA</v>
      </c>
      <c r="D984" s="80"/>
      <c r="E984" s="80"/>
      <c r="F984" s="80"/>
      <c r="G984" s="80">
        <v>6</v>
      </c>
      <c r="H984" s="80">
        <f t="shared" si="10"/>
        <v>1</v>
      </c>
      <c r="I984" s="80">
        <f t="shared" si="11"/>
        <v>1</v>
      </c>
      <c r="J984" s="80"/>
      <c r="K984" s="80"/>
      <c r="L984" s="80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spans="1:26" ht="14.25" customHeight="1" x14ac:dyDescent="0.2">
      <c r="A985" s="79" t="s">
        <v>3921</v>
      </c>
      <c r="B985" s="79" t="s">
        <v>3922</v>
      </c>
      <c r="C985" s="80" t="str">
        <f t="shared" si="9"/>
        <v xml:space="preserve">PRESENTATION SCHOOL </v>
      </c>
      <c r="D985" s="80"/>
      <c r="E985" s="80"/>
      <c r="F985" s="80"/>
      <c r="G985" s="80">
        <v>0</v>
      </c>
      <c r="H985" s="80">
        <f t="shared" si="10"/>
        <v>1</v>
      </c>
      <c r="I985" s="80">
        <f t="shared" si="11"/>
        <v>1</v>
      </c>
      <c r="J985" s="80" t="s">
        <v>3774</v>
      </c>
      <c r="K985" s="80" t="s">
        <v>3783</v>
      </c>
      <c r="L985" s="80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spans="1:26" ht="14.25" customHeight="1" x14ac:dyDescent="0.2">
      <c r="A986" s="79" t="s">
        <v>1056</v>
      </c>
      <c r="B986" s="79" t="s">
        <v>1057</v>
      </c>
      <c r="C986" s="80" t="str">
        <f t="shared" si="9"/>
        <v>PRIOL</v>
      </c>
      <c r="D986" s="80"/>
      <c r="E986" s="80"/>
      <c r="F986" s="80"/>
      <c r="G986" s="80">
        <v>1</v>
      </c>
      <c r="H986" s="80">
        <f t="shared" si="10"/>
        <v>1</v>
      </c>
      <c r="I986" s="80">
        <f t="shared" si="11"/>
        <v>1</v>
      </c>
      <c r="J986" s="80"/>
      <c r="K986" s="80"/>
      <c r="L986" s="80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spans="1:26" ht="14.25" customHeight="1" x14ac:dyDescent="0.2">
      <c r="A987" s="79" t="s">
        <v>2311</v>
      </c>
      <c r="B987" s="79" t="s">
        <v>2312</v>
      </c>
      <c r="C987" s="80" t="str">
        <f t="shared" si="9"/>
        <v>PRSHURM TMP</v>
      </c>
      <c r="D987" s="80"/>
      <c r="E987" s="80"/>
      <c r="F987" s="80"/>
      <c r="G987" s="80">
        <v>20</v>
      </c>
      <c r="H987" s="80">
        <f t="shared" si="10"/>
        <v>1</v>
      </c>
      <c r="I987" s="80">
        <f t="shared" si="11"/>
        <v>1</v>
      </c>
      <c r="J987" s="80"/>
      <c r="K987" s="80"/>
      <c r="L987" s="80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spans="1:26" ht="14.25" customHeight="1" x14ac:dyDescent="0.2">
      <c r="A988" s="79" t="s">
        <v>84</v>
      </c>
      <c r="B988" s="79" t="s">
        <v>85</v>
      </c>
      <c r="C988" s="80" t="str">
        <f t="shared" si="9"/>
        <v>PRV BAZAR</v>
      </c>
      <c r="D988" s="80"/>
      <c r="E988" s="80"/>
      <c r="F988" s="80"/>
      <c r="G988" s="80">
        <v>123</v>
      </c>
      <c r="H988" s="80">
        <f t="shared" si="10"/>
        <v>1</v>
      </c>
      <c r="I988" s="80">
        <f t="shared" si="11"/>
        <v>1</v>
      </c>
      <c r="J988" s="80"/>
      <c r="K988" s="80"/>
      <c r="L988" s="80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spans="1:26" ht="14.25" customHeight="1" x14ac:dyDescent="0.2">
      <c r="A989" s="79" t="s">
        <v>80</v>
      </c>
      <c r="B989" s="79" t="s">
        <v>81</v>
      </c>
      <c r="C989" s="80" t="str">
        <f t="shared" si="9"/>
        <v>PRV COPEL</v>
      </c>
      <c r="D989" s="80"/>
      <c r="E989" s="80"/>
      <c r="F989" s="80"/>
      <c r="G989" s="80">
        <v>105</v>
      </c>
      <c r="H989" s="80">
        <f t="shared" si="10"/>
        <v>1</v>
      </c>
      <c r="I989" s="80">
        <f t="shared" si="11"/>
        <v>1</v>
      </c>
      <c r="J989" s="80"/>
      <c r="K989" s="80"/>
      <c r="L989" s="80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spans="1:26" ht="14.25" customHeight="1" x14ac:dyDescent="0.2">
      <c r="A990" s="79" t="s">
        <v>82</v>
      </c>
      <c r="B990" s="79" t="s">
        <v>83</v>
      </c>
      <c r="C990" s="80" t="str">
        <f t="shared" si="9"/>
        <v>PRV WADAKAD</v>
      </c>
      <c r="D990" s="80"/>
      <c r="E990" s="80"/>
      <c r="F990" s="80"/>
      <c r="G990" s="80">
        <v>106</v>
      </c>
      <c r="H990" s="80">
        <f t="shared" si="10"/>
        <v>1</v>
      </c>
      <c r="I990" s="80">
        <f t="shared" si="11"/>
        <v>1</v>
      </c>
      <c r="J990" s="80"/>
      <c r="K990" s="80"/>
      <c r="L990" s="80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spans="1:26" ht="14.25" customHeight="1" x14ac:dyDescent="0.2">
      <c r="A991" s="92" t="s">
        <v>3923</v>
      </c>
      <c r="B991" s="92" t="s">
        <v>3924</v>
      </c>
      <c r="C991" s="93" t="str">
        <f t="shared" si="9"/>
        <v>PRVDPT</v>
      </c>
      <c r="D991" s="93"/>
      <c r="E991" s="93"/>
      <c r="F991" s="93"/>
      <c r="G991" s="93">
        <v>0</v>
      </c>
      <c r="H991" s="93">
        <f t="shared" si="10"/>
        <v>1</v>
      </c>
      <c r="I991" s="93">
        <f t="shared" si="11"/>
        <v>1</v>
      </c>
      <c r="J991" s="93"/>
      <c r="K991" s="93"/>
      <c r="L991" s="93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spans="1:26" ht="14.25" customHeight="1" x14ac:dyDescent="0.2">
      <c r="A992" s="79" t="s">
        <v>3925</v>
      </c>
      <c r="B992" s="79" t="s">
        <v>3926</v>
      </c>
      <c r="C992" s="80" t="str">
        <f t="shared" si="9"/>
        <v>PUNE</v>
      </c>
      <c r="D992" s="80"/>
      <c r="E992" s="80"/>
      <c r="F992" s="80"/>
      <c r="G992" s="80">
        <v>0</v>
      </c>
      <c r="H992" s="80">
        <f t="shared" si="10"/>
        <v>1</v>
      </c>
      <c r="I992" s="80">
        <f t="shared" si="11"/>
        <v>1</v>
      </c>
      <c r="J992" s="80"/>
      <c r="K992" s="80"/>
      <c r="L992" s="80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spans="1:26" ht="14.25" customHeight="1" x14ac:dyDescent="0.2">
      <c r="A993" s="79" t="s">
        <v>721</v>
      </c>
      <c r="B993" s="79" t="s">
        <v>722</v>
      </c>
      <c r="C993" s="80" t="str">
        <f t="shared" si="9"/>
        <v>PURVA</v>
      </c>
      <c r="D993" s="80"/>
      <c r="E993" s="80"/>
      <c r="F993" s="80"/>
      <c r="G993" s="80">
        <v>7</v>
      </c>
      <c r="H993" s="80">
        <f t="shared" si="10"/>
        <v>1</v>
      </c>
      <c r="I993" s="80">
        <f t="shared" si="11"/>
        <v>1</v>
      </c>
      <c r="J993" s="80"/>
      <c r="K993" s="80"/>
      <c r="L993" s="80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spans="1:26" ht="14.25" customHeight="1" x14ac:dyDescent="0.2">
      <c r="A994" s="79" t="s">
        <v>723</v>
      </c>
      <c r="B994" s="79" t="s">
        <v>724</v>
      </c>
      <c r="C994" s="80" t="str">
        <f t="shared" si="9"/>
        <v>PURVA HSPTL</v>
      </c>
      <c r="D994" s="80"/>
      <c r="E994" s="80"/>
      <c r="F994" s="80"/>
      <c r="G994" s="80">
        <v>7</v>
      </c>
      <c r="H994" s="80">
        <f t="shared" si="10"/>
        <v>1</v>
      </c>
      <c r="I994" s="80">
        <f t="shared" si="11"/>
        <v>1</v>
      </c>
      <c r="J994" s="80"/>
      <c r="K994" s="80"/>
      <c r="L994" s="80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spans="1:26" ht="14.25" customHeight="1" x14ac:dyDescent="0.2">
      <c r="A995" s="79" t="s">
        <v>2464</v>
      </c>
      <c r="B995" s="79" t="s">
        <v>2465</v>
      </c>
      <c r="C995" s="80" t="str">
        <f t="shared" si="9"/>
        <v>Q. AMONA</v>
      </c>
      <c r="D995" s="80"/>
      <c r="E995" s="80"/>
      <c r="F995" s="80"/>
      <c r="G995" s="80">
        <v>1</v>
      </c>
      <c r="H995" s="80">
        <f t="shared" si="10"/>
        <v>1</v>
      </c>
      <c r="I995" s="80">
        <f t="shared" si="11"/>
        <v>1</v>
      </c>
      <c r="J995" s="80"/>
      <c r="K995" s="80"/>
      <c r="L995" s="80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spans="1:26" ht="14.25" customHeight="1" x14ac:dyDescent="0.2">
      <c r="A996" s="79" t="s">
        <v>2454</v>
      </c>
      <c r="B996" s="79" t="s">
        <v>2455</v>
      </c>
      <c r="C996" s="80" t="str">
        <f t="shared" si="9"/>
        <v>QPM COURT</v>
      </c>
      <c r="D996" s="80"/>
      <c r="E996" s="80"/>
      <c r="F996" s="80"/>
      <c r="G996" s="80">
        <v>21</v>
      </c>
      <c r="H996" s="80">
        <f t="shared" si="10"/>
        <v>1</v>
      </c>
      <c r="I996" s="80">
        <f t="shared" si="11"/>
        <v>1</v>
      </c>
      <c r="J996" s="80"/>
      <c r="K996" s="80"/>
      <c r="L996" s="80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spans="1:26" ht="14.25" customHeight="1" x14ac:dyDescent="0.2">
      <c r="A997" s="79" t="s">
        <v>2452</v>
      </c>
      <c r="B997" s="79" t="s">
        <v>2453</v>
      </c>
      <c r="C997" s="80" t="str">
        <f t="shared" si="9"/>
        <v>QUEPEM</v>
      </c>
      <c r="D997" s="80"/>
      <c r="E997" s="80"/>
      <c r="F997" s="80"/>
      <c r="G997" s="80">
        <v>26</v>
      </c>
      <c r="H997" s="80">
        <f t="shared" si="10"/>
        <v>1</v>
      </c>
      <c r="I997" s="80">
        <f t="shared" si="11"/>
        <v>1</v>
      </c>
      <c r="J997" s="80"/>
      <c r="K997" s="80"/>
      <c r="L997" s="80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spans="1:26" ht="14.25" customHeight="1" x14ac:dyDescent="0.2">
      <c r="A998" s="79" t="s">
        <v>550</v>
      </c>
      <c r="B998" s="79" t="s">
        <v>551</v>
      </c>
      <c r="C998" s="80" t="str">
        <f t="shared" si="9"/>
        <v>QUITLA</v>
      </c>
      <c r="D998" s="80"/>
      <c r="E998" s="80"/>
      <c r="F998" s="80"/>
      <c r="G998" s="80">
        <v>7</v>
      </c>
      <c r="H998" s="80">
        <f t="shared" si="10"/>
        <v>1</v>
      </c>
      <c r="I998" s="80">
        <f t="shared" si="11"/>
        <v>1</v>
      </c>
      <c r="J998" s="80"/>
      <c r="K998" s="80"/>
      <c r="L998" s="80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spans="1:26" ht="14.25" customHeight="1" x14ac:dyDescent="0.2">
      <c r="A999" s="79" t="s">
        <v>1537</v>
      </c>
      <c r="B999" s="79" t="s">
        <v>1538</v>
      </c>
      <c r="C999" s="80" t="str">
        <f t="shared" si="9"/>
        <v>QUITLA U</v>
      </c>
      <c r="D999" s="80"/>
      <c r="E999" s="80"/>
      <c r="F999" s="80"/>
      <c r="G999" s="80">
        <v>1</v>
      </c>
      <c r="H999" s="80">
        <f t="shared" si="10"/>
        <v>1</v>
      </c>
      <c r="I999" s="80">
        <f t="shared" si="11"/>
        <v>1</v>
      </c>
      <c r="J999" s="80"/>
      <c r="K999" s="80"/>
      <c r="L999" s="80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spans="1:26" ht="14.25" customHeight="1" x14ac:dyDescent="0.2">
      <c r="A1000" s="79" t="s">
        <v>2503</v>
      </c>
      <c r="B1000" s="79" t="s">
        <v>2504</v>
      </c>
      <c r="C1000" s="80" t="str">
        <f t="shared" si="9"/>
        <v>QUITOL</v>
      </c>
      <c r="D1000" s="80"/>
      <c r="E1000" s="80"/>
      <c r="F1000" s="80"/>
      <c r="G1000" s="80">
        <v>3</v>
      </c>
      <c r="H1000" s="80">
        <f t="shared" si="10"/>
        <v>1</v>
      </c>
      <c r="I1000" s="80">
        <f t="shared" si="11"/>
        <v>1</v>
      </c>
      <c r="J1000" s="80"/>
      <c r="K1000" s="80"/>
      <c r="L1000" s="80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 spans="1:26" ht="14.25" customHeight="1" x14ac:dyDescent="0.2">
      <c r="A1001" s="79" t="s">
        <v>1274</v>
      </c>
      <c r="B1001" s="79" t="s">
        <v>1275</v>
      </c>
      <c r="C1001" s="80" t="str">
        <f t="shared" si="9"/>
        <v>R TAKA/MUTA</v>
      </c>
      <c r="D1001" s="80"/>
      <c r="E1001" s="80"/>
      <c r="F1001" s="80"/>
      <c r="G1001" s="80">
        <v>1</v>
      </c>
      <c r="H1001" s="80">
        <f t="shared" si="10"/>
        <v>1</v>
      </c>
      <c r="I1001" s="80">
        <f t="shared" si="11"/>
        <v>1</v>
      </c>
      <c r="J1001" s="80"/>
      <c r="K1001" s="80"/>
      <c r="L1001" s="80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  <row r="1002" spans="1:26" ht="14.25" customHeight="1" x14ac:dyDescent="0.2">
      <c r="A1002" s="79" t="s">
        <v>203</v>
      </c>
      <c r="B1002" s="79" t="s">
        <v>204</v>
      </c>
      <c r="C1002" s="80" t="str">
        <f t="shared" si="9"/>
        <v>R. PATTO</v>
      </c>
      <c r="D1002" s="80"/>
      <c r="E1002" s="80"/>
      <c r="F1002" s="80"/>
      <c r="G1002" s="80">
        <v>83</v>
      </c>
      <c r="H1002" s="80">
        <f t="shared" si="10"/>
        <v>1</v>
      </c>
      <c r="I1002" s="80">
        <f t="shared" si="11"/>
        <v>1</v>
      </c>
      <c r="J1002" s="80"/>
      <c r="K1002" s="80"/>
      <c r="L1002" s="80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</row>
    <row r="1003" spans="1:26" ht="14.25" customHeight="1" x14ac:dyDescent="0.2">
      <c r="A1003" s="79" t="s">
        <v>3026</v>
      </c>
      <c r="B1003" s="79" t="s">
        <v>3027</v>
      </c>
      <c r="C1003" s="80" t="str">
        <f t="shared" si="9"/>
        <v>RADHANAGRI</v>
      </c>
      <c r="D1003" s="80"/>
      <c r="E1003" s="80"/>
      <c r="F1003" s="80"/>
      <c r="G1003" s="80">
        <v>1</v>
      </c>
      <c r="H1003" s="80">
        <f t="shared" si="10"/>
        <v>1</v>
      </c>
      <c r="I1003" s="80">
        <f t="shared" si="11"/>
        <v>1</v>
      </c>
      <c r="J1003" s="80"/>
      <c r="K1003" s="80"/>
      <c r="L1003" s="80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</row>
    <row r="1004" spans="1:26" ht="14.25" customHeight="1" x14ac:dyDescent="0.2">
      <c r="A1004" s="79" t="s">
        <v>196</v>
      </c>
      <c r="B1004" s="79" t="s">
        <v>196</v>
      </c>
      <c r="C1004" s="80" t="str">
        <f t="shared" si="9"/>
        <v>RAI</v>
      </c>
      <c r="D1004" s="80"/>
      <c r="E1004" s="80"/>
      <c r="F1004" s="80"/>
      <c r="G1004" s="80">
        <v>28</v>
      </c>
      <c r="H1004" s="80">
        <f t="shared" si="10"/>
        <v>1</v>
      </c>
      <c r="I1004" s="80">
        <f t="shared" si="11"/>
        <v>1</v>
      </c>
      <c r="J1004" s="80"/>
      <c r="K1004" s="80"/>
      <c r="L1004" s="80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</row>
    <row r="1005" spans="1:26" ht="14.25" customHeight="1" x14ac:dyDescent="0.2">
      <c r="A1005" s="79" t="s">
        <v>194</v>
      </c>
      <c r="B1005" s="79" t="s">
        <v>195</v>
      </c>
      <c r="C1005" s="80" t="str">
        <f t="shared" si="9"/>
        <v>RAI AMYAKDE</v>
      </c>
      <c r="D1005" s="80"/>
      <c r="E1005" s="80"/>
      <c r="F1005" s="80"/>
      <c r="G1005" s="80">
        <v>28</v>
      </c>
      <c r="H1005" s="80">
        <f t="shared" si="10"/>
        <v>1</v>
      </c>
      <c r="I1005" s="80">
        <f t="shared" si="11"/>
        <v>1</v>
      </c>
      <c r="J1005" s="80"/>
      <c r="K1005" s="80"/>
      <c r="L1005" s="80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</row>
    <row r="1006" spans="1:26" ht="14.25" customHeight="1" x14ac:dyDescent="0.2">
      <c r="A1006" s="79" t="s">
        <v>3647</v>
      </c>
      <c r="B1006" s="79" t="s">
        <v>3648</v>
      </c>
      <c r="C1006" s="80" t="str">
        <f t="shared" si="9"/>
        <v>RAICHUR</v>
      </c>
      <c r="D1006" s="80"/>
      <c r="E1006" s="80"/>
      <c r="F1006" s="80"/>
      <c r="G1006" s="80">
        <v>4</v>
      </c>
      <c r="H1006" s="80">
        <f t="shared" si="10"/>
        <v>1</v>
      </c>
      <c r="I1006" s="80">
        <f t="shared" si="11"/>
        <v>1</v>
      </c>
      <c r="J1006" s="80"/>
      <c r="K1006" s="80"/>
      <c r="L1006" s="80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</row>
    <row r="1007" spans="1:26" ht="14.25" customHeight="1" x14ac:dyDescent="0.2">
      <c r="A1007" s="79" t="s">
        <v>3631</v>
      </c>
      <c r="B1007" s="79" t="s">
        <v>3632</v>
      </c>
      <c r="C1007" s="80" t="str">
        <f t="shared" si="9"/>
        <v>RAILWAY STN</v>
      </c>
      <c r="D1007" s="80"/>
      <c r="E1007" s="80"/>
      <c r="F1007" s="80"/>
      <c r="G1007" s="80">
        <v>4</v>
      </c>
      <c r="H1007" s="80">
        <f t="shared" si="10"/>
        <v>1</v>
      </c>
      <c r="I1007" s="80">
        <f t="shared" si="11"/>
        <v>1</v>
      </c>
      <c r="J1007" s="80"/>
      <c r="K1007" s="80"/>
      <c r="L1007" s="80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</row>
    <row r="1008" spans="1:26" ht="14.25" customHeight="1" x14ac:dyDescent="0.2">
      <c r="A1008" s="79" t="s">
        <v>1646</v>
      </c>
      <c r="B1008" s="79" t="s">
        <v>1647</v>
      </c>
      <c r="C1008" s="80" t="str">
        <f t="shared" si="9"/>
        <v>RAILWAY X</v>
      </c>
      <c r="D1008" s="80"/>
      <c r="E1008" s="80"/>
      <c r="F1008" s="80"/>
      <c r="G1008" s="80">
        <v>5</v>
      </c>
      <c r="H1008" s="80">
        <f t="shared" si="10"/>
        <v>1</v>
      </c>
      <c r="I1008" s="80">
        <f t="shared" si="11"/>
        <v>1</v>
      </c>
      <c r="J1008" s="80"/>
      <c r="K1008" s="80"/>
      <c r="L1008" s="80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</row>
    <row r="1009" spans="1:26" ht="14.25" customHeight="1" x14ac:dyDescent="0.2">
      <c r="A1009" s="79" t="s">
        <v>1998</v>
      </c>
      <c r="B1009" s="79" t="s">
        <v>1999</v>
      </c>
      <c r="C1009" s="80" t="str">
        <f t="shared" si="9"/>
        <v>RAJ BHAVAN</v>
      </c>
      <c r="D1009" s="80"/>
      <c r="E1009" s="80"/>
      <c r="F1009" s="80"/>
      <c r="G1009" s="80">
        <v>1</v>
      </c>
      <c r="H1009" s="80">
        <f t="shared" si="10"/>
        <v>1</v>
      </c>
      <c r="I1009" s="80">
        <f t="shared" si="11"/>
        <v>1</v>
      </c>
      <c r="J1009" s="80"/>
      <c r="K1009" s="80"/>
      <c r="L1009" s="80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</row>
    <row r="1010" spans="1:26" ht="14.25" customHeight="1" x14ac:dyDescent="0.2">
      <c r="A1010" s="79" t="s">
        <v>2566</v>
      </c>
      <c r="B1010" s="79" t="s">
        <v>2567</v>
      </c>
      <c r="C1010" s="80" t="str">
        <f t="shared" si="9"/>
        <v>RAJBAG</v>
      </c>
      <c r="D1010" s="80"/>
      <c r="E1010" s="80"/>
      <c r="F1010" s="80"/>
      <c r="G1010" s="80">
        <v>3</v>
      </c>
      <c r="H1010" s="80">
        <f t="shared" si="10"/>
        <v>1</v>
      </c>
      <c r="I1010" s="80">
        <f t="shared" si="11"/>
        <v>1</v>
      </c>
      <c r="J1010" s="80"/>
      <c r="K1010" s="80"/>
      <c r="L1010" s="80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</row>
    <row r="1011" spans="1:26" ht="14.25" customHeight="1" x14ac:dyDescent="0.2">
      <c r="A1011" s="79" t="s">
        <v>1290</v>
      </c>
      <c r="B1011" s="79" t="s">
        <v>1291</v>
      </c>
      <c r="C1011" s="80" t="str">
        <f t="shared" si="9"/>
        <v>RAMESHWAR</v>
      </c>
      <c r="D1011" s="80"/>
      <c r="E1011" s="80"/>
      <c r="F1011" s="80"/>
      <c r="G1011" s="80">
        <v>1</v>
      </c>
      <c r="H1011" s="80">
        <f t="shared" si="10"/>
        <v>1</v>
      </c>
      <c r="I1011" s="80">
        <f t="shared" si="11"/>
        <v>1</v>
      </c>
      <c r="J1011" s="80"/>
      <c r="K1011" s="80"/>
      <c r="L1011" s="80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</row>
    <row r="1012" spans="1:26" ht="14.25" customHeight="1" x14ac:dyDescent="0.2">
      <c r="A1012" s="79" t="s">
        <v>1389</v>
      </c>
      <c r="B1012" s="79" t="s">
        <v>1390</v>
      </c>
      <c r="C1012" s="80" t="str">
        <f t="shared" si="9"/>
        <v>RAMNAGAR</v>
      </c>
      <c r="D1012" s="80"/>
      <c r="E1012" s="80"/>
      <c r="F1012" s="80"/>
      <c r="G1012" s="80">
        <v>23</v>
      </c>
      <c r="H1012" s="80">
        <f t="shared" si="10"/>
        <v>1</v>
      </c>
      <c r="I1012" s="80">
        <f t="shared" si="11"/>
        <v>1</v>
      </c>
      <c r="J1012" s="80"/>
      <c r="K1012" s="80"/>
      <c r="L1012" s="80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</row>
    <row r="1013" spans="1:26" ht="14.25" customHeight="1" x14ac:dyDescent="0.2">
      <c r="A1013" s="79" t="s">
        <v>1896</v>
      </c>
      <c r="B1013" s="79" t="s">
        <v>1897</v>
      </c>
      <c r="C1013" s="80" t="str">
        <f t="shared" si="9"/>
        <v>RAMNATHI</v>
      </c>
      <c r="D1013" s="80"/>
      <c r="E1013" s="80"/>
      <c r="F1013" s="80"/>
      <c r="G1013" s="80">
        <v>4</v>
      </c>
      <c r="H1013" s="80">
        <f t="shared" si="10"/>
        <v>1</v>
      </c>
      <c r="I1013" s="80">
        <f t="shared" si="11"/>
        <v>1</v>
      </c>
      <c r="J1013" s="80"/>
      <c r="K1013" s="80"/>
      <c r="L1013" s="80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</row>
    <row r="1014" spans="1:26" ht="14.25" customHeight="1" x14ac:dyDescent="0.2">
      <c r="A1014" s="79" t="s">
        <v>3654</v>
      </c>
      <c r="B1014" s="79" t="s">
        <v>3655</v>
      </c>
      <c r="C1014" s="80" t="str">
        <f t="shared" si="9"/>
        <v>RAMPUR</v>
      </c>
      <c r="D1014" s="80"/>
      <c r="E1014" s="80"/>
      <c r="F1014" s="80"/>
      <c r="G1014" s="80">
        <v>4</v>
      </c>
      <c r="H1014" s="80">
        <f t="shared" si="10"/>
        <v>1</v>
      </c>
      <c r="I1014" s="80">
        <f t="shared" si="11"/>
        <v>1</v>
      </c>
      <c r="J1014" s="80"/>
      <c r="K1014" s="80"/>
      <c r="L1014" s="80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</row>
    <row r="1015" spans="1:26" ht="14.25" customHeight="1" x14ac:dyDescent="0.2">
      <c r="A1015" s="79" t="s">
        <v>2201</v>
      </c>
      <c r="B1015" s="79" t="s">
        <v>2202</v>
      </c>
      <c r="C1015" s="80" t="str">
        <f t="shared" si="9"/>
        <v>RANBAMBOLI</v>
      </c>
      <c r="D1015" s="80"/>
      <c r="E1015" s="80"/>
      <c r="F1015" s="80"/>
      <c r="G1015" s="80">
        <v>1</v>
      </c>
      <c r="H1015" s="80">
        <f t="shared" si="10"/>
        <v>1</v>
      </c>
      <c r="I1015" s="80">
        <f t="shared" si="11"/>
        <v>1</v>
      </c>
      <c r="J1015" s="80"/>
      <c r="K1015" s="80"/>
      <c r="L1015" s="80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</row>
    <row r="1016" spans="1:26" ht="14.25" customHeight="1" x14ac:dyDescent="0.2">
      <c r="A1016" s="79" t="s">
        <v>1301</v>
      </c>
      <c r="B1016" s="79" t="s">
        <v>1302</v>
      </c>
      <c r="C1016" s="80" t="str">
        <f t="shared" si="9"/>
        <v>RANKALA</v>
      </c>
      <c r="D1016" s="80"/>
      <c r="E1016" s="80"/>
      <c r="F1016" s="80"/>
      <c r="G1016" s="80">
        <v>5</v>
      </c>
      <c r="H1016" s="80">
        <f t="shared" si="10"/>
        <v>1</v>
      </c>
      <c r="I1016" s="80">
        <f t="shared" si="11"/>
        <v>1</v>
      </c>
      <c r="J1016" s="80"/>
      <c r="K1016" s="80"/>
      <c r="L1016" s="80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</row>
    <row r="1017" spans="1:26" ht="14.25" customHeight="1" x14ac:dyDescent="0.2">
      <c r="A1017" s="79" t="s">
        <v>229</v>
      </c>
      <c r="B1017" s="79" t="s">
        <v>230</v>
      </c>
      <c r="C1017" s="80" t="str">
        <f t="shared" si="9"/>
        <v>RASSAIM DOK</v>
      </c>
      <c r="D1017" s="80"/>
      <c r="E1017" s="80"/>
      <c r="F1017" s="80"/>
      <c r="G1017" s="80">
        <v>21</v>
      </c>
      <c r="H1017" s="80">
        <f t="shared" si="10"/>
        <v>1</v>
      </c>
      <c r="I1017" s="80">
        <f t="shared" si="11"/>
        <v>1</v>
      </c>
      <c r="J1017" s="80"/>
      <c r="K1017" s="80"/>
      <c r="L1017" s="80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</row>
    <row r="1018" spans="1:26" ht="14.25" customHeight="1" x14ac:dyDescent="0.2">
      <c r="A1018" s="79" t="s">
        <v>227</v>
      </c>
      <c r="B1018" s="79" t="s">
        <v>228</v>
      </c>
      <c r="C1018" s="80" t="str">
        <f t="shared" si="9"/>
        <v>RASSAIM FRY</v>
      </c>
      <c r="D1018" s="80"/>
      <c r="E1018" s="80"/>
      <c r="F1018" s="80"/>
      <c r="G1018" s="80">
        <v>20</v>
      </c>
      <c r="H1018" s="80">
        <f t="shared" si="10"/>
        <v>1</v>
      </c>
      <c r="I1018" s="80">
        <f t="shared" si="11"/>
        <v>1</v>
      </c>
      <c r="J1018" s="80"/>
      <c r="K1018" s="80"/>
      <c r="L1018" s="80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</row>
    <row r="1019" spans="1:26" ht="14.25" customHeight="1" x14ac:dyDescent="0.2">
      <c r="A1019" s="79" t="s">
        <v>468</v>
      </c>
      <c r="B1019" s="79" t="s">
        <v>469</v>
      </c>
      <c r="C1019" s="80" t="str">
        <f t="shared" si="9"/>
        <v>RAVAN FATA</v>
      </c>
      <c r="D1019" s="80"/>
      <c r="E1019" s="80"/>
      <c r="F1019" s="80"/>
      <c r="G1019" s="80">
        <v>1</v>
      </c>
      <c r="H1019" s="80">
        <f t="shared" si="10"/>
        <v>1</v>
      </c>
      <c r="I1019" s="80">
        <f t="shared" si="11"/>
        <v>1</v>
      </c>
      <c r="J1019" s="80"/>
      <c r="K1019" s="80"/>
      <c r="L1019" s="80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</row>
    <row r="1020" spans="1:26" ht="14.25" customHeight="1" x14ac:dyDescent="0.2">
      <c r="A1020" s="79" t="s">
        <v>3107</v>
      </c>
      <c r="B1020" s="79" t="s">
        <v>3108</v>
      </c>
      <c r="C1020" s="80" t="str">
        <f t="shared" si="9"/>
        <v>RAVONFOND</v>
      </c>
      <c r="D1020" s="80"/>
      <c r="E1020" s="80"/>
      <c r="F1020" s="80"/>
      <c r="G1020" s="80">
        <v>1</v>
      </c>
      <c r="H1020" s="80">
        <f t="shared" si="10"/>
        <v>1</v>
      </c>
      <c r="I1020" s="80">
        <f t="shared" si="11"/>
        <v>1</v>
      </c>
      <c r="J1020" s="80"/>
      <c r="K1020" s="80"/>
      <c r="L1020" s="80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</row>
    <row r="1021" spans="1:26" ht="14.25" customHeight="1" x14ac:dyDescent="0.2">
      <c r="A1021" s="79" t="s">
        <v>2436</v>
      </c>
      <c r="B1021" s="79" t="s">
        <v>2437</v>
      </c>
      <c r="C1021" s="80" t="str">
        <f t="shared" si="9"/>
        <v>RAWANFOND</v>
      </c>
      <c r="D1021" s="80"/>
      <c r="E1021" s="80"/>
      <c r="F1021" s="80"/>
      <c r="G1021" s="80">
        <v>25</v>
      </c>
      <c r="H1021" s="80">
        <f t="shared" si="10"/>
        <v>1</v>
      </c>
      <c r="I1021" s="80">
        <f t="shared" si="11"/>
        <v>1</v>
      </c>
      <c r="J1021" s="80"/>
      <c r="K1021" s="80"/>
      <c r="L1021" s="80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</row>
    <row r="1022" spans="1:26" ht="14.25" customHeight="1" x14ac:dyDescent="0.2">
      <c r="A1022" s="79" t="s">
        <v>205</v>
      </c>
      <c r="B1022" s="79" t="s">
        <v>206</v>
      </c>
      <c r="C1022" s="80" t="str">
        <f t="shared" ref="C1022:C1187" si="12">A1022</f>
        <v>RBDR FERRY</v>
      </c>
      <c r="D1022" s="80"/>
      <c r="E1022" s="80"/>
      <c r="F1022" s="80"/>
      <c r="G1022" s="80">
        <v>84</v>
      </c>
      <c r="H1022" s="80">
        <f t="shared" ref="H1022:H1276" si="13">COUNTIF($A$2:$A$4893,A1022)</f>
        <v>1</v>
      </c>
      <c r="I1022" s="80">
        <f t="shared" ref="I1022:I1187" si="14">COUNTIF($B$2:$B$4893,B1022)</f>
        <v>1</v>
      </c>
      <c r="J1022" s="80"/>
      <c r="K1022" s="80"/>
      <c r="L1022" s="80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</row>
    <row r="1023" spans="1:26" ht="14.25" customHeight="1" x14ac:dyDescent="0.2">
      <c r="A1023" s="79" t="s">
        <v>209</v>
      </c>
      <c r="B1023" s="79" t="s">
        <v>210</v>
      </c>
      <c r="C1023" s="80" t="str">
        <f t="shared" si="12"/>
        <v>RBDR SCHOOL</v>
      </c>
      <c r="D1023" s="80"/>
      <c r="E1023" s="80"/>
      <c r="F1023" s="80"/>
      <c r="G1023" s="80">
        <v>83</v>
      </c>
      <c r="H1023" s="80">
        <f t="shared" si="13"/>
        <v>1</v>
      </c>
      <c r="I1023" s="80">
        <f t="shared" si="14"/>
        <v>1</v>
      </c>
      <c r="J1023" s="80"/>
      <c r="K1023" s="80"/>
      <c r="L1023" s="80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</row>
    <row r="1024" spans="1:26" ht="14.25" customHeight="1" x14ac:dyDescent="0.2">
      <c r="A1024" s="79" t="s">
        <v>1286</v>
      </c>
      <c r="B1024" s="79" t="s">
        <v>1287</v>
      </c>
      <c r="C1024" s="80" t="str">
        <f t="shared" si="12"/>
        <v>REDEB/HURSH</v>
      </c>
      <c r="D1024" s="80"/>
      <c r="E1024" s="80"/>
      <c r="F1024" s="80"/>
      <c r="G1024" s="80">
        <v>1</v>
      </c>
      <c r="H1024" s="80">
        <f t="shared" si="13"/>
        <v>1</v>
      </c>
      <c r="I1024" s="80">
        <f t="shared" si="14"/>
        <v>1</v>
      </c>
      <c r="J1024" s="80"/>
      <c r="K1024" s="80"/>
      <c r="L1024" s="80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</row>
    <row r="1025" spans="1:26" ht="14.25" customHeight="1" x14ac:dyDescent="0.2">
      <c r="A1025" s="79" t="s">
        <v>3927</v>
      </c>
      <c r="B1025" s="79" t="s">
        <v>3928</v>
      </c>
      <c r="C1025" s="80" t="str">
        <f t="shared" si="12"/>
        <v>REDI CROSS</v>
      </c>
      <c r="D1025" s="80"/>
      <c r="E1025" s="80"/>
      <c r="F1025" s="80"/>
      <c r="G1025" s="80">
        <v>0</v>
      </c>
      <c r="H1025" s="80">
        <f t="shared" si="13"/>
        <v>1</v>
      </c>
      <c r="I1025" s="80">
        <f t="shared" si="14"/>
        <v>1</v>
      </c>
      <c r="J1025" s="80"/>
      <c r="K1025" s="80"/>
      <c r="L1025" s="80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</row>
    <row r="1026" spans="1:26" ht="14.25" customHeight="1" x14ac:dyDescent="0.2">
      <c r="A1026" s="79" t="s">
        <v>1190</v>
      </c>
      <c r="B1026" s="79" t="s">
        <v>1191</v>
      </c>
      <c r="C1026" s="80" t="str">
        <f t="shared" si="12"/>
        <v>REDI S. TMP</v>
      </c>
      <c r="D1026" s="80"/>
      <c r="E1026" s="80"/>
      <c r="F1026" s="80"/>
      <c r="G1026" s="80">
        <v>1</v>
      </c>
      <c r="H1026" s="80">
        <f t="shared" si="13"/>
        <v>1</v>
      </c>
      <c r="I1026" s="80">
        <f t="shared" si="14"/>
        <v>1</v>
      </c>
      <c r="J1026" s="80"/>
      <c r="K1026" s="80"/>
      <c r="L1026" s="80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</row>
    <row r="1027" spans="1:26" ht="14.25" customHeight="1" x14ac:dyDescent="0.2">
      <c r="A1027" s="79" t="s">
        <v>287</v>
      </c>
      <c r="B1027" s="79" t="s">
        <v>288</v>
      </c>
      <c r="C1027" s="80" t="str">
        <f t="shared" si="12"/>
        <v>REDIGHAT</v>
      </c>
      <c r="D1027" s="80"/>
      <c r="E1027" s="80"/>
      <c r="F1027" s="80"/>
      <c r="G1027" s="80">
        <v>36</v>
      </c>
      <c r="H1027" s="80">
        <f t="shared" si="13"/>
        <v>1</v>
      </c>
      <c r="I1027" s="80">
        <f t="shared" si="14"/>
        <v>1</v>
      </c>
      <c r="J1027" s="80"/>
      <c r="K1027" s="80"/>
      <c r="L1027" s="80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</row>
    <row r="1028" spans="1:26" ht="14.25" customHeight="1" x14ac:dyDescent="0.2">
      <c r="A1028" s="79" t="s">
        <v>3929</v>
      </c>
      <c r="B1028" s="79" t="s">
        <v>3930</v>
      </c>
      <c r="C1028" s="80" t="str">
        <f t="shared" si="12"/>
        <v>REGINA MUNDI</v>
      </c>
      <c r="D1028" s="80"/>
      <c r="E1028" s="80"/>
      <c r="F1028" s="80"/>
      <c r="G1028" s="80">
        <v>0</v>
      </c>
      <c r="H1028" s="80">
        <f t="shared" si="13"/>
        <v>1</v>
      </c>
      <c r="I1028" s="80">
        <f t="shared" si="14"/>
        <v>1</v>
      </c>
      <c r="J1028" s="80"/>
      <c r="K1028" s="80" t="s">
        <v>3783</v>
      </c>
      <c r="L1028" s="80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</row>
    <row r="1029" spans="1:26" ht="14.25" customHeight="1" x14ac:dyDescent="0.2">
      <c r="A1029" s="79" t="s">
        <v>1223</v>
      </c>
      <c r="B1029" s="79" t="s">
        <v>1224</v>
      </c>
      <c r="C1029" s="80" t="str">
        <f t="shared" si="12"/>
        <v>REKWADI</v>
      </c>
      <c r="D1029" s="80"/>
      <c r="E1029" s="80"/>
      <c r="F1029" s="80"/>
      <c r="G1029" s="80">
        <v>2</v>
      </c>
      <c r="H1029" s="80">
        <f t="shared" si="13"/>
        <v>1</v>
      </c>
      <c r="I1029" s="80">
        <f t="shared" si="14"/>
        <v>1</v>
      </c>
      <c r="J1029" s="80"/>
      <c r="K1029" s="80"/>
      <c r="L1029" s="80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</row>
    <row r="1030" spans="1:26" ht="14.25" customHeight="1" x14ac:dyDescent="0.2">
      <c r="A1030" s="79" t="s">
        <v>761</v>
      </c>
      <c r="B1030" s="79" t="s">
        <v>762</v>
      </c>
      <c r="C1030" s="80" t="str">
        <f t="shared" si="12"/>
        <v>REVDA CHRCH</v>
      </c>
      <c r="D1030" s="80"/>
      <c r="E1030" s="80"/>
      <c r="F1030" s="80"/>
      <c r="G1030" s="80">
        <v>3</v>
      </c>
      <c r="H1030" s="80">
        <f t="shared" si="13"/>
        <v>1</v>
      </c>
      <c r="I1030" s="80">
        <f t="shared" si="14"/>
        <v>1</v>
      </c>
      <c r="J1030" s="80"/>
      <c r="K1030" s="80"/>
      <c r="L1030" s="80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</row>
    <row r="1031" spans="1:26" ht="14.25" customHeight="1" x14ac:dyDescent="0.2">
      <c r="A1031" s="79" t="s">
        <v>759</v>
      </c>
      <c r="B1031" s="79" t="s">
        <v>760</v>
      </c>
      <c r="C1031" s="80" t="str">
        <f t="shared" si="12"/>
        <v>REVODA BANK</v>
      </c>
      <c r="D1031" s="80"/>
      <c r="E1031" s="80"/>
      <c r="F1031" s="80"/>
      <c r="G1031" s="80">
        <v>3</v>
      </c>
      <c r="H1031" s="80">
        <f t="shared" si="13"/>
        <v>1</v>
      </c>
      <c r="I1031" s="80">
        <f t="shared" si="14"/>
        <v>1</v>
      </c>
      <c r="J1031" s="80"/>
      <c r="K1031" s="80"/>
      <c r="L1031" s="80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</row>
    <row r="1032" spans="1:26" ht="14.25" customHeight="1" x14ac:dyDescent="0.2">
      <c r="A1032" s="79" t="s">
        <v>207</v>
      </c>
      <c r="B1032" s="79" t="s">
        <v>208</v>
      </c>
      <c r="C1032" s="80" t="str">
        <f t="shared" si="12"/>
        <v>RIBANDAR</v>
      </c>
      <c r="D1032" s="80"/>
      <c r="E1032" s="80"/>
      <c r="F1032" s="80"/>
      <c r="G1032" s="80">
        <v>83</v>
      </c>
      <c r="H1032" s="80">
        <f t="shared" si="13"/>
        <v>1</v>
      </c>
      <c r="I1032" s="80">
        <f t="shared" si="14"/>
        <v>1</v>
      </c>
      <c r="J1032" s="80"/>
      <c r="K1032" s="80"/>
      <c r="L1032" s="80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</row>
    <row r="1033" spans="1:26" ht="14.25" customHeight="1" x14ac:dyDescent="0.2">
      <c r="A1033" s="79" t="s">
        <v>2120</v>
      </c>
      <c r="B1033" s="79" t="s">
        <v>2121</v>
      </c>
      <c r="C1033" s="80" t="str">
        <f t="shared" si="12"/>
        <v>RITE COLAGE</v>
      </c>
      <c r="D1033" s="80"/>
      <c r="E1033" s="80"/>
      <c r="F1033" s="80"/>
      <c r="G1033" s="80">
        <v>7</v>
      </c>
      <c r="H1033" s="80">
        <f t="shared" si="13"/>
        <v>1</v>
      </c>
      <c r="I1033" s="80">
        <f t="shared" si="14"/>
        <v>1</v>
      </c>
      <c r="J1033" s="80"/>
      <c r="K1033" s="80"/>
      <c r="L1033" s="80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</row>
    <row r="1034" spans="1:26" ht="14.25" customHeight="1" x14ac:dyDescent="0.2">
      <c r="A1034" s="79" t="s">
        <v>1717</v>
      </c>
      <c r="B1034" s="79" t="s">
        <v>1718</v>
      </c>
      <c r="C1034" s="80" t="str">
        <f t="shared" si="12"/>
        <v>RIVE</v>
      </c>
      <c r="D1034" s="80"/>
      <c r="E1034" s="80"/>
      <c r="F1034" s="80"/>
      <c r="G1034" s="80">
        <v>2</v>
      </c>
      <c r="H1034" s="80">
        <f t="shared" si="13"/>
        <v>1</v>
      </c>
      <c r="I1034" s="80">
        <f t="shared" si="14"/>
        <v>1</v>
      </c>
      <c r="J1034" s="80"/>
      <c r="K1034" s="80"/>
      <c r="L1034" s="80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</row>
    <row r="1035" spans="1:26" ht="14.25" customHeight="1" x14ac:dyDescent="0.2">
      <c r="A1035" s="79" t="s">
        <v>2696</v>
      </c>
      <c r="B1035" s="79" t="s">
        <v>2697</v>
      </c>
      <c r="C1035" s="80" t="str">
        <f t="shared" si="12"/>
        <v>RIVONA</v>
      </c>
      <c r="D1035" s="80"/>
      <c r="E1035" s="80"/>
      <c r="F1035" s="80"/>
      <c r="G1035" s="80">
        <v>13</v>
      </c>
      <c r="H1035" s="80">
        <f t="shared" si="13"/>
        <v>1</v>
      </c>
      <c r="I1035" s="80">
        <f t="shared" si="14"/>
        <v>1</v>
      </c>
      <c r="J1035" s="80"/>
      <c r="K1035" s="80"/>
      <c r="L1035" s="80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</row>
    <row r="1036" spans="1:26" ht="14.25" customHeight="1" x14ac:dyDescent="0.2">
      <c r="A1036" s="79" t="s">
        <v>2694</v>
      </c>
      <c r="B1036" s="79" t="s">
        <v>2695</v>
      </c>
      <c r="C1036" s="80" t="str">
        <f t="shared" si="12"/>
        <v>RIVONA CHRC</v>
      </c>
      <c r="D1036" s="80"/>
      <c r="E1036" s="80"/>
      <c r="F1036" s="80"/>
      <c r="G1036" s="80">
        <v>12</v>
      </c>
      <c r="H1036" s="80">
        <f t="shared" si="13"/>
        <v>1</v>
      </c>
      <c r="I1036" s="80">
        <f t="shared" si="14"/>
        <v>1</v>
      </c>
      <c r="J1036" s="80"/>
      <c r="K1036" s="80"/>
      <c r="L1036" s="80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</row>
    <row r="1037" spans="1:26" ht="14.25" customHeight="1" x14ac:dyDescent="0.2">
      <c r="A1037" s="79" t="s">
        <v>826</v>
      </c>
      <c r="B1037" s="79" t="s">
        <v>827</v>
      </c>
      <c r="C1037" s="80" t="str">
        <f t="shared" si="12"/>
        <v>RLY O/BRIDG</v>
      </c>
      <c r="D1037" s="80"/>
      <c r="E1037" s="80"/>
      <c r="F1037" s="80"/>
      <c r="G1037" s="80">
        <v>16</v>
      </c>
      <c r="H1037" s="80">
        <f t="shared" si="13"/>
        <v>1</v>
      </c>
      <c r="I1037" s="80">
        <f t="shared" si="14"/>
        <v>1</v>
      </c>
      <c r="J1037" s="80"/>
      <c r="K1037" s="80"/>
      <c r="L1037" s="80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</row>
    <row r="1038" spans="1:26" ht="14.25" customHeight="1" x14ac:dyDescent="0.2">
      <c r="A1038" s="79" t="s">
        <v>2397</v>
      </c>
      <c r="B1038" s="79" t="s">
        <v>2398</v>
      </c>
      <c r="C1038" s="80" t="str">
        <f t="shared" si="12"/>
        <v>ROHINI BHAT</v>
      </c>
      <c r="D1038" s="80"/>
      <c r="E1038" s="80"/>
      <c r="F1038" s="80"/>
      <c r="G1038" s="80">
        <v>6</v>
      </c>
      <c r="H1038" s="80">
        <f t="shared" si="13"/>
        <v>1</v>
      </c>
      <c r="I1038" s="80">
        <f t="shared" si="14"/>
        <v>1</v>
      </c>
      <c r="J1038" s="80"/>
      <c r="K1038" s="80"/>
      <c r="L1038" s="80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</row>
    <row r="1039" spans="1:26" ht="14.25" customHeight="1" x14ac:dyDescent="0.2">
      <c r="A1039" s="79" t="s">
        <v>3931</v>
      </c>
      <c r="B1039" s="79" t="s">
        <v>3932</v>
      </c>
      <c r="C1039" s="80" t="str">
        <f t="shared" si="12"/>
        <v>Rosary(Cujira)</v>
      </c>
      <c r="D1039" s="80"/>
      <c r="E1039" s="80"/>
      <c r="F1039" s="80"/>
      <c r="G1039" s="80">
        <v>0</v>
      </c>
      <c r="H1039" s="80">
        <f t="shared" si="13"/>
        <v>1</v>
      </c>
      <c r="I1039" s="80">
        <f t="shared" si="14"/>
        <v>1</v>
      </c>
      <c r="J1039" s="80"/>
      <c r="K1039" s="80"/>
      <c r="L1039" s="80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</row>
    <row r="1040" spans="1:26" ht="14.25" customHeight="1" x14ac:dyDescent="0.2">
      <c r="A1040" s="79" t="s">
        <v>43</v>
      </c>
      <c r="B1040" s="79" t="s">
        <v>44</v>
      </c>
      <c r="C1040" s="80" t="str">
        <f t="shared" si="12"/>
        <v>RUMDER</v>
      </c>
      <c r="D1040" s="80"/>
      <c r="E1040" s="80"/>
      <c r="F1040" s="80"/>
      <c r="G1040" s="80">
        <v>70</v>
      </c>
      <c r="H1040" s="80">
        <f t="shared" si="13"/>
        <v>1</v>
      </c>
      <c r="I1040" s="80">
        <f t="shared" si="14"/>
        <v>1</v>
      </c>
      <c r="J1040" s="80"/>
      <c r="K1040" s="80"/>
      <c r="L1040" s="80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</row>
    <row r="1041" spans="1:26" ht="14.25" customHeight="1" x14ac:dyDescent="0.2">
      <c r="A1041" s="79" t="s">
        <v>52</v>
      </c>
      <c r="B1041" s="79" t="s">
        <v>53</v>
      </c>
      <c r="C1041" s="80" t="str">
        <f t="shared" si="12"/>
        <v>S CONVENT</v>
      </c>
      <c r="D1041" s="80"/>
      <c r="E1041" s="80"/>
      <c r="F1041" s="80"/>
      <c r="G1041" s="80">
        <v>33</v>
      </c>
      <c r="H1041" s="80">
        <f t="shared" si="13"/>
        <v>1</v>
      </c>
      <c r="I1041" s="80">
        <f t="shared" si="14"/>
        <v>1</v>
      </c>
      <c r="J1041" s="80"/>
      <c r="K1041" s="80"/>
      <c r="L1041" s="80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</row>
    <row r="1042" spans="1:26" ht="14.25" customHeight="1" x14ac:dyDescent="0.2">
      <c r="A1042" s="79" t="s">
        <v>3933</v>
      </c>
      <c r="B1042" s="79" t="s">
        <v>3934</v>
      </c>
      <c r="C1042" s="80" t="str">
        <f t="shared" si="12"/>
        <v>S S ANGLE</v>
      </c>
      <c r="D1042" s="80"/>
      <c r="E1042" s="80"/>
      <c r="F1042" s="80"/>
      <c r="G1042" s="80">
        <v>0</v>
      </c>
      <c r="H1042" s="80">
        <f t="shared" si="13"/>
        <v>1</v>
      </c>
      <c r="I1042" s="80">
        <f t="shared" si="14"/>
        <v>1</v>
      </c>
      <c r="J1042" s="80"/>
      <c r="K1042" s="80" t="s">
        <v>3783</v>
      </c>
      <c r="L1042" s="80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</row>
    <row r="1043" spans="1:26" ht="14.25" customHeight="1" x14ac:dyDescent="0.2">
      <c r="A1043" s="79" t="s">
        <v>982</v>
      </c>
      <c r="B1043" s="79" t="s">
        <v>983</v>
      </c>
      <c r="C1043" s="80" t="str">
        <f t="shared" si="12"/>
        <v>S. THEATER</v>
      </c>
      <c r="D1043" s="80"/>
      <c r="E1043" s="80"/>
      <c r="F1043" s="80"/>
      <c r="G1043" s="80">
        <v>3</v>
      </c>
      <c r="H1043" s="80">
        <f t="shared" si="13"/>
        <v>1</v>
      </c>
      <c r="I1043" s="80">
        <f t="shared" si="14"/>
        <v>1</v>
      </c>
      <c r="J1043" s="80"/>
      <c r="K1043" s="80"/>
      <c r="L1043" s="80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</row>
    <row r="1044" spans="1:26" ht="14.25" customHeight="1" x14ac:dyDescent="0.2">
      <c r="A1044" s="79" t="s">
        <v>2759</v>
      </c>
      <c r="B1044" s="79" t="s">
        <v>2760</v>
      </c>
      <c r="C1044" s="80" t="str">
        <f t="shared" si="12"/>
        <v>S.GANESH TM</v>
      </c>
      <c r="D1044" s="80"/>
      <c r="E1044" s="80"/>
      <c r="F1044" s="80"/>
      <c r="G1044" s="80">
        <v>1</v>
      </c>
      <c r="H1044" s="80">
        <f t="shared" si="13"/>
        <v>1</v>
      </c>
      <c r="I1044" s="80">
        <f t="shared" si="14"/>
        <v>1</v>
      </c>
      <c r="J1044" s="80"/>
      <c r="K1044" s="80"/>
      <c r="L1044" s="80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</row>
    <row r="1045" spans="1:26" ht="14.25" customHeight="1" x14ac:dyDescent="0.2">
      <c r="A1045" s="79" t="s">
        <v>906</v>
      </c>
      <c r="B1045" s="79" t="s">
        <v>907</v>
      </c>
      <c r="C1045" s="80" t="str">
        <f t="shared" si="12"/>
        <v>SACCHE BHAT</v>
      </c>
      <c r="D1045" s="80"/>
      <c r="E1045" s="80"/>
      <c r="F1045" s="80"/>
      <c r="G1045" s="80">
        <v>5</v>
      </c>
      <c r="H1045" s="80">
        <f t="shared" si="13"/>
        <v>1</v>
      </c>
      <c r="I1045" s="80">
        <f t="shared" si="14"/>
        <v>1</v>
      </c>
      <c r="J1045" s="80"/>
      <c r="K1045" s="80"/>
      <c r="L1045" s="80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</row>
    <row r="1046" spans="1:26" ht="14.25" customHeight="1" x14ac:dyDescent="0.2">
      <c r="A1046" s="79" t="s">
        <v>1978</v>
      </c>
      <c r="B1046" s="79" t="s">
        <v>1979</v>
      </c>
      <c r="C1046" s="80" t="str">
        <f t="shared" si="12"/>
        <v>SACORDA</v>
      </c>
      <c r="D1046" s="80"/>
      <c r="E1046" s="80"/>
      <c r="F1046" s="80"/>
      <c r="G1046" s="80">
        <v>2</v>
      </c>
      <c r="H1046" s="80">
        <f t="shared" si="13"/>
        <v>1</v>
      </c>
      <c r="I1046" s="80">
        <f t="shared" si="14"/>
        <v>1</v>
      </c>
      <c r="J1046" s="80"/>
      <c r="K1046" s="80"/>
      <c r="L1046" s="80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</row>
    <row r="1047" spans="1:26" ht="14.25" customHeight="1" x14ac:dyDescent="0.2">
      <c r="A1047" s="79" t="s">
        <v>2040</v>
      </c>
      <c r="B1047" s="79" t="s">
        <v>2041</v>
      </c>
      <c r="C1047" s="80" t="str">
        <f t="shared" si="12"/>
        <v>SACVAR</v>
      </c>
      <c r="D1047" s="80"/>
      <c r="E1047" s="80"/>
      <c r="F1047" s="80"/>
      <c r="G1047" s="80">
        <v>1</v>
      </c>
      <c r="H1047" s="80">
        <f t="shared" si="13"/>
        <v>1</v>
      </c>
      <c r="I1047" s="80">
        <f t="shared" si="14"/>
        <v>1</v>
      </c>
      <c r="J1047" s="80"/>
      <c r="K1047" s="80"/>
      <c r="L1047" s="80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</row>
    <row r="1048" spans="1:26" ht="14.25" customHeight="1" x14ac:dyDescent="0.2">
      <c r="A1048" s="79" t="s">
        <v>69</v>
      </c>
      <c r="B1048" s="79" t="s">
        <v>70</v>
      </c>
      <c r="C1048" s="80" t="str">
        <f t="shared" si="12"/>
        <v>SADA</v>
      </c>
      <c r="D1048" s="80"/>
      <c r="E1048" s="80"/>
      <c r="F1048" s="80"/>
      <c r="G1048" s="80">
        <v>21</v>
      </c>
      <c r="H1048" s="80">
        <f t="shared" si="13"/>
        <v>1</v>
      </c>
      <c r="I1048" s="80">
        <f t="shared" si="14"/>
        <v>1</v>
      </c>
      <c r="J1048" s="80"/>
      <c r="K1048" s="80"/>
      <c r="L1048" s="80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</row>
    <row r="1049" spans="1:26" ht="14.25" customHeight="1" x14ac:dyDescent="0.2">
      <c r="A1049" s="79" t="s">
        <v>2327</v>
      </c>
      <c r="B1049" s="79" t="s">
        <v>2328</v>
      </c>
      <c r="C1049" s="80" t="str">
        <f t="shared" si="12"/>
        <v>SADASHIVGAD</v>
      </c>
      <c r="D1049" s="80"/>
      <c r="E1049" s="80"/>
      <c r="F1049" s="80"/>
      <c r="G1049" s="80">
        <v>14</v>
      </c>
      <c r="H1049" s="80">
        <f t="shared" si="13"/>
        <v>1</v>
      </c>
      <c r="I1049" s="80">
        <f t="shared" si="14"/>
        <v>1</v>
      </c>
      <c r="J1049" s="80"/>
      <c r="K1049" s="80"/>
      <c r="L1049" s="80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</row>
    <row r="1050" spans="1:26" ht="14.25" customHeight="1" x14ac:dyDescent="0.2">
      <c r="A1050" s="79" t="s">
        <v>618</v>
      </c>
      <c r="B1050" s="79" t="s">
        <v>619</v>
      </c>
      <c r="C1050" s="80" t="str">
        <f t="shared" si="12"/>
        <v>SADETIR</v>
      </c>
      <c r="D1050" s="80"/>
      <c r="E1050" s="80"/>
      <c r="F1050" s="80"/>
      <c r="G1050" s="80">
        <v>4</v>
      </c>
      <c r="H1050" s="80">
        <f t="shared" si="13"/>
        <v>1</v>
      </c>
      <c r="I1050" s="80">
        <f t="shared" si="14"/>
        <v>1</v>
      </c>
      <c r="J1050" s="80"/>
      <c r="K1050" s="80"/>
      <c r="L1050" s="80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</row>
    <row r="1051" spans="1:26" ht="14.25" customHeight="1" x14ac:dyDescent="0.2">
      <c r="A1051" s="79" t="s">
        <v>1278</v>
      </c>
      <c r="B1051" s="79" t="s">
        <v>1279</v>
      </c>
      <c r="C1051" s="80" t="str">
        <f t="shared" si="12"/>
        <v>SADEVAGOTAN</v>
      </c>
      <c r="D1051" s="80"/>
      <c r="E1051" s="80"/>
      <c r="F1051" s="80"/>
      <c r="G1051" s="80">
        <v>1</v>
      </c>
      <c r="H1051" s="80">
        <f t="shared" si="13"/>
        <v>1</v>
      </c>
      <c r="I1051" s="80">
        <f t="shared" si="14"/>
        <v>1</v>
      </c>
      <c r="J1051" s="80"/>
      <c r="K1051" s="80"/>
      <c r="L1051" s="80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</row>
    <row r="1052" spans="1:26" ht="14.25" customHeight="1" x14ac:dyDescent="0.2">
      <c r="A1052" s="79" t="s">
        <v>2952</v>
      </c>
      <c r="B1052" s="79" t="s">
        <v>2953</v>
      </c>
      <c r="C1052" s="80" t="str">
        <f t="shared" si="12"/>
        <v>SADGAL</v>
      </c>
      <c r="D1052" s="80"/>
      <c r="E1052" s="80"/>
      <c r="F1052" s="80"/>
      <c r="G1052" s="80">
        <v>1</v>
      </c>
      <c r="H1052" s="80">
        <f t="shared" si="13"/>
        <v>1</v>
      </c>
      <c r="I1052" s="80">
        <f t="shared" si="14"/>
        <v>1</v>
      </c>
      <c r="J1052" s="80"/>
      <c r="K1052" s="80"/>
      <c r="L1052" s="80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</row>
    <row r="1053" spans="1:26" ht="14.25" customHeight="1" x14ac:dyDescent="0.2">
      <c r="A1053" s="79" t="s">
        <v>2533</v>
      </c>
      <c r="B1053" s="79" t="s">
        <v>2534</v>
      </c>
      <c r="C1053" s="80" t="str">
        <f t="shared" si="12"/>
        <v>SADOLXEM</v>
      </c>
      <c r="D1053" s="80"/>
      <c r="E1053" s="80"/>
      <c r="F1053" s="80"/>
      <c r="G1053" s="80">
        <v>1</v>
      </c>
      <c r="H1053" s="80">
        <f t="shared" si="13"/>
        <v>1</v>
      </c>
      <c r="I1053" s="80">
        <f t="shared" si="14"/>
        <v>1</v>
      </c>
      <c r="J1053" s="80"/>
      <c r="K1053" s="80"/>
      <c r="L1053" s="80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</row>
    <row r="1054" spans="1:26" ht="14.25" customHeight="1" x14ac:dyDescent="0.2">
      <c r="A1054" s="79" t="s">
        <v>1078</v>
      </c>
      <c r="B1054" s="79" t="s">
        <v>1079</v>
      </c>
      <c r="C1054" s="80" t="str">
        <f t="shared" si="12"/>
        <v>SADYAR HALI</v>
      </c>
      <c r="D1054" s="80"/>
      <c r="E1054" s="80"/>
      <c r="F1054" s="80"/>
      <c r="G1054" s="80">
        <v>7</v>
      </c>
      <c r="H1054" s="80">
        <f t="shared" si="13"/>
        <v>1</v>
      </c>
      <c r="I1054" s="80">
        <f t="shared" si="14"/>
        <v>1</v>
      </c>
      <c r="J1054" s="80"/>
      <c r="K1054" s="80"/>
      <c r="L1054" s="80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</row>
    <row r="1055" spans="1:26" ht="14.25" customHeight="1" x14ac:dyDescent="0.2">
      <c r="A1055" s="79" t="s">
        <v>974</v>
      </c>
      <c r="B1055" s="79" t="s">
        <v>975</v>
      </c>
      <c r="C1055" s="80" t="str">
        <f t="shared" si="12"/>
        <v>SADYE CNVEN</v>
      </c>
      <c r="D1055" s="80"/>
      <c r="E1055" s="80"/>
      <c r="F1055" s="80"/>
      <c r="G1055" s="80">
        <v>2</v>
      </c>
      <c r="H1055" s="80">
        <f t="shared" si="13"/>
        <v>1</v>
      </c>
      <c r="I1055" s="80">
        <f t="shared" si="14"/>
        <v>1</v>
      </c>
      <c r="J1055" s="80"/>
      <c r="K1055" s="80"/>
      <c r="L1055" s="80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</row>
    <row r="1056" spans="1:26" ht="14.25" customHeight="1" x14ac:dyDescent="0.2">
      <c r="A1056" s="79" t="s">
        <v>972</v>
      </c>
      <c r="B1056" s="79" t="s">
        <v>973</v>
      </c>
      <c r="C1056" s="80" t="str">
        <f t="shared" si="12"/>
        <v>SADYE PANCH</v>
      </c>
      <c r="D1056" s="80"/>
      <c r="E1056" s="80"/>
      <c r="F1056" s="80"/>
      <c r="G1056" s="80">
        <v>2</v>
      </c>
      <c r="H1056" s="80">
        <f t="shared" si="13"/>
        <v>1</v>
      </c>
      <c r="I1056" s="80">
        <f t="shared" si="14"/>
        <v>1</v>
      </c>
      <c r="J1056" s="80"/>
      <c r="K1056" s="80"/>
      <c r="L1056" s="80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</row>
    <row r="1057" spans="1:26" ht="14.25" customHeight="1" x14ac:dyDescent="0.2">
      <c r="A1057" s="79" t="s">
        <v>1433</v>
      </c>
      <c r="B1057" s="79" t="s">
        <v>1434</v>
      </c>
      <c r="C1057" s="80" t="str">
        <f t="shared" si="12"/>
        <v>SAGAR</v>
      </c>
      <c r="D1057" s="80"/>
      <c r="E1057" s="80"/>
      <c r="F1057" s="80"/>
      <c r="G1057" s="80">
        <v>5</v>
      </c>
      <c r="H1057" s="80">
        <f t="shared" si="13"/>
        <v>1</v>
      </c>
      <c r="I1057" s="80">
        <f t="shared" si="14"/>
        <v>1</v>
      </c>
      <c r="J1057" s="80"/>
      <c r="K1057" s="80"/>
      <c r="L1057" s="80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</row>
    <row r="1058" spans="1:26" ht="14.25" customHeight="1" x14ac:dyDescent="0.2">
      <c r="A1058" s="79" t="s">
        <v>805</v>
      </c>
      <c r="B1058" s="79" t="s">
        <v>806</v>
      </c>
      <c r="C1058" s="80" t="str">
        <f t="shared" si="12"/>
        <v>SAI DDW/XRO</v>
      </c>
      <c r="D1058" s="80"/>
      <c r="E1058" s="80"/>
      <c r="F1058" s="80"/>
      <c r="G1058" s="80">
        <v>1</v>
      </c>
      <c r="H1058" s="80">
        <f t="shared" si="13"/>
        <v>1</v>
      </c>
      <c r="I1058" s="80">
        <f t="shared" si="14"/>
        <v>1</v>
      </c>
      <c r="J1058" s="80"/>
      <c r="K1058" s="80"/>
      <c r="L1058" s="80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</row>
    <row r="1059" spans="1:26" ht="14.25" customHeight="1" x14ac:dyDescent="0.2">
      <c r="A1059" s="79" t="s">
        <v>74</v>
      </c>
      <c r="B1059" s="79" t="s">
        <v>75</v>
      </c>
      <c r="C1059" s="80" t="str">
        <f t="shared" si="12"/>
        <v>SAI SERVICE</v>
      </c>
      <c r="D1059" s="80"/>
      <c r="E1059" s="80"/>
      <c r="F1059" s="80"/>
      <c r="G1059" s="80">
        <v>110</v>
      </c>
      <c r="H1059" s="80">
        <f t="shared" si="13"/>
        <v>1</v>
      </c>
      <c r="I1059" s="80">
        <f t="shared" si="14"/>
        <v>1</v>
      </c>
      <c r="J1059" s="80"/>
      <c r="K1059" s="80"/>
      <c r="L1059" s="80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</row>
    <row r="1060" spans="1:26" ht="14.25" customHeight="1" x14ac:dyDescent="0.2">
      <c r="A1060" s="79" t="s">
        <v>184</v>
      </c>
      <c r="B1060" s="79" t="s">
        <v>185</v>
      </c>
      <c r="C1060" s="80" t="str">
        <f t="shared" si="12"/>
        <v>SAI TMPLE</v>
      </c>
      <c r="D1060" s="80"/>
      <c r="E1060" s="80"/>
      <c r="F1060" s="80"/>
      <c r="G1060" s="80">
        <v>64</v>
      </c>
      <c r="H1060" s="80">
        <f t="shared" si="13"/>
        <v>1</v>
      </c>
      <c r="I1060" s="80">
        <f t="shared" si="14"/>
        <v>1</v>
      </c>
      <c r="J1060" s="80"/>
      <c r="K1060" s="80"/>
      <c r="L1060" s="80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</row>
    <row r="1061" spans="1:26" ht="14.25" customHeight="1" x14ac:dyDescent="0.2">
      <c r="A1061" s="79" t="s">
        <v>1851</v>
      </c>
      <c r="B1061" s="79" t="s">
        <v>1852</v>
      </c>
      <c r="C1061" s="80" t="str">
        <f t="shared" si="12"/>
        <v>SAIPE CLUB</v>
      </c>
      <c r="D1061" s="80"/>
      <c r="E1061" s="80"/>
      <c r="F1061" s="80"/>
      <c r="G1061" s="80">
        <v>1</v>
      </c>
      <c r="H1061" s="80">
        <f t="shared" si="13"/>
        <v>1</v>
      </c>
      <c r="I1061" s="80">
        <f t="shared" si="14"/>
        <v>1</v>
      </c>
      <c r="J1061" s="80"/>
      <c r="K1061" s="80"/>
      <c r="L1061" s="80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</row>
    <row r="1062" spans="1:26" ht="14.25" customHeight="1" x14ac:dyDescent="0.2">
      <c r="A1062" s="79" t="s">
        <v>1847</v>
      </c>
      <c r="B1062" s="79" t="s">
        <v>1848</v>
      </c>
      <c r="C1062" s="80" t="str">
        <f t="shared" si="12"/>
        <v>SAIPEM</v>
      </c>
      <c r="D1062" s="80"/>
      <c r="E1062" s="80"/>
      <c r="F1062" s="80"/>
      <c r="G1062" s="80">
        <v>1</v>
      </c>
      <c r="H1062" s="80">
        <f t="shared" si="13"/>
        <v>1</v>
      </c>
      <c r="I1062" s="80">
        <f t="shared" si="14"/>
        <v>1</v>
      </c>
      <c r="J1062" s="80"/>
      <c r="K1062" s="80"/>
      <c r="L1062" s="80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</row>
    <row r="1063" spans="1:26" ht="14.25" customHeight="1" x14ac:dyDescent="0.2">
      <c r="A1063" s="79" t="s">
        <v>2770</v>
      </c>
      <c r="B1063" s="79" t="s">
        <v>2771</v>
      </c>
      <c r="C1063" s="80" t="str">
        <f t="shared" si="12"/>
        <v>SAKHARWAL</v>
      </c>
      <c r="D1063" s="80"/>
      <c r="E1063" s="80"/>
      <c r="F1063" s="80"/>
      <c r="G1063" s="80">
        <v>4</v>
      </c>
      <c r="H1063" s="80">
        <f t="shared" si="13"/>
        <v>1</v>
      </c>
      <c r="I1063" s="80">
        <f t="shared" si="14"/>
        <v>1</v>
      </c>
      <c r="J1063" s="80"/>
      <c r="K1063" s="80"/>
      <c r="L1063" s="80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</row>
    <row r="1064" spans="1:26" ht="14.25" customHeight="1" x14ac:dyDescent="0.2">
      <c r="A1064" s="79" t="s">
        <v>1201</v>
      </c>
      <c r="B1064" s="79" t="s">
        <v>1202</v>
      </c>
      <c r="C1064" s="80" t="str">
        <f t="shared" si="12"/>
        <v>SAKRAL</v>
      </c>
      <c r="D1064" s="80"/>
      <c r="E1064" s="80"/>
      <c r="F1064" s="80"/>
      <c r="G1064" s="80">
        <v>1</v>
      </c>
      <c r="H1064" s="80">
        <f t="shared" si="13"/>
        <v>1</v>
      </c>
      <c r="I1064" s="80">
        <f t="shared" si="14"/>
        <v>1</v>
      </c>
      <c r="J1064" s="80"/>
      <c r="K1064" s="80"/>
      <c r="L1064" s="80"/>
      <c r="M1064" s="78"/>
      <c r="N1064" s="78"/>
      <c r="O1064" s="78"/>
      <c r="P1064" s="78"/>
      <c r="Q1064" s="78"/>
      <c r="R1064" s="78"/>
      <c r="S1064" s="78"/>
      <c r="T1064" s="78"/>
      <c r="U1064" s="78"/>
      <c r="V1064" s="78"/>
      <c r="W1064" s="78"/>
      <c r="X1064" s="78"/>
      <c r="Y1064" s="78"/>
      <c r="Z1064" s="78"/>
    </row>
    <row r="1065" spans="1:26" ht="14.25" customHeight="1" x14ac:dyDescent="0.2">
      <c r="A1065" s="79" t="s">
        <v>488</v>
      </c>
      <c r="B1065" s="79" t="s">
        <v>488</v>
      </c>
      <c r="C1065" s="80" t="str">
        <f t="shared" si="12"/>
        <v>SAL</v>
      </c>
      <c r="D1065" s="80"/>
      <c r="E1065" s="80"/>
      <c r="F1065" s="80"/>
      <c r="G1065" s="80">
        <v>3</v>
      </c>
      <c r="H1065" s="80">
        <f t="shared" si="13"/>
        <v>1</v>
      </c>
      <c r="I1065" s="80">
        <f t="shared" si="14"/>
        <v>1</v>
      </c>
      <c r="J1065" s="80"/>
      <c r="K1065" s="80"/>
      <c r="L1065" s="80"/>
      <c r="M1065" s="78"/>
      <c r="N1065" s="78"/>
      <c r="O1065" s="78"/>
      <c r="P1065" s="78"/>
      <c r="Q1065" s="78"/>
      <c r="R1065" s="78"/>
      <c r="S1065" s="78"/>
      <c r="T1065" s="78"/>
      <c r="U1065" s="78"/>
      <c r="V1065" s="78"/>
      <c r="W1065" s="78"/>
      <c r="X1065" s="78"/>
      <c r="Y1065" s="78"/>
      <c r="Z1065" s="78"/>
    </row>
    <row r="1066" spans="1:26" ht="14.25" customHeight="1" x14ac:dyDescent="0.2">
      <c r="A1066" s="79" t="s">
        <v>1476</v>
      </c>
      <c r="B1066" s="79" t="s">
        <v>1477</v>
      </c>
      <c r="C1066" s="80" t="str">
        <f t="shared" si="12"/>
        <v>SALALI</v>
      </c>
      <c r="D1066" s="80"/>
      <c r="E1066" s="80"/>
      <c r="F1066" s="80"/>
      <c r="G1066" s="80">
        <v>14</v>
      </c>
      <c r="H1066" s="80">
        <f t="shared" si="13"/>
        <v>1</v>
      </c>
      <c r="I1066" s="80">
        <f t="shared" si="14"/>
        <v>1</v>
      </c>
      <c r="J1066" s="80"/>
      <c r="K1066" s="80"/>
      <c r="L1066" s="80"/>
      <c r="M1066" s="78"/>
      <c r="N1066" s="78"/>
      <c r="O1066" s="78"/>
      <c r="P1066" s="78"/>
      <c r="Q1066" s="78"/>
      <c r="R1066" s="78"/>
      <c r="S1066" s="78"/>
      <c r="T1066" s="78"/>
      <c r="U1066" s="78"/>
      <c r="V1066" s="78"/>
      <c r="W1066" s="78"/>
      <c r="X1066" s="78"/>
      <c r="Y1066" s="78"/>
      <c r="Z1066" s="78"/>
    </row>
    <row r="1067" spans="1:26" ht="14.25" customHeight="1" x14ac:dyDescent="0.2">
      <c r="A1067" s="79" t="s">
        <v>2485</v>
      </c>
      <c r="B1067" s="79" t="s">
        <v>2486</v>
      </c>
      <c r="C1067" s="80" t="str">
        <f t="shared" si="12"/>
        <v>SALERI</v>
      </c>
      <c r="D1067" s="80"/>
      <c r="E1067" s="80"/>
      <c r="F1067" s="80"/>
      <c r="G1067" s="80">
        <v>12</v>
      </c>
      <c r="H1067" s="80">
        <f t="shared" si="13"/>
        <v>1</v>
      </c>
      <c r="I1067" s="80">
        <f t="shared" si="14"/>
        <v>1</v>
      </c>
      <c r="J1067" s="80"/>
      <c r="K1067" s="80"/>
      <c r="L1067" s="80"/>
      <c r="M1067" s="78"/>
      <c r="N1067" s="78"/>
      <c r="O1067" s="78"/>
      <c r="P1067" s="78"/>
      <c r="Q1067" s="78"/>
      <c r="R1067" s="78"/>
      <c r="S1067" s="78"/>
      <c r="T1067" s="78"/>
      <c r="U1067" s="78"/>
      <c r="V1067" s="78"/>
      <c r="W1067" s="78"/>
      <c r="X1067" s="78"/>
      <c r="Y1067" s="78"/>
      <c r="Z1067" s="78"/>
    </row>
    <row r="1068" spans="1:26" ht="14.25" customHeight="1" x14ac:dyDescent="0.2">
      <c r="A1068" s="79" t="s">
        <v>492</v>
      </c>
      <c r="B1068" s="79" t="s">
        <v>493</v>
      </c>
      <c r="C1068" s="80" t="str">
        <f t="shared" si="12"/>
        <v>SALGAOKR MI</v>
      </c>
      <c r="D1068" s="80"/>
      <c r="E1068" s="80"/>
      <c r="F1068" s="80"/>
      <c r="G1068" s="80">
        <v>2</v>
      </c>
      <c r="H1068" s="80">
        <f t="shared" si="13"/>
        <v>1</v>
      </c>
      <c r="I1068" s="80">
        <f t="shared" si="14"/>
        <v>1</v>
      </c>
      <c r="J1068" s="80"/>
      <c r="K1068" s="80"/>
      <c r="L1068" s="80"/>
      <c r="M1068" s="78"/>
      <c r="N1068" s="78"/>
      <c r="O1068" s="78"/>
      <c r="P1068" s="78"/>
      <c r="Q1068" s="78"/>
      <c r="R1068" s="78"/>
      <c r="S1068" s="78"/>
      <c r="T1068" s="78"/>
      <c r="U1068" s="78"/>
      <c r="V1068" s="78"/>
      <c r="W1068" s="78"/>
      <c r="X1068" s="78"/>
      <c r="Y1068" s="78"/>
      <c r="Z1068" s="78"/>
    </row>
    <row r="1069" spans="1:26" ht="14.25" customHeight="1" x14ac:dyDescent="0.2">
      <c r="A1069" s="79" t="s">
        <v>1832</v>
      </c>
      <c r="B1069" s="79" t="s">
        <v>1833</v>
      </c>
      <c r="C1069" s="80" t="str">
        <f t="shared" si="12"/>
        <v>SALIGAO</v>
      </c>
      <c r="D1069" s="80"/>
      <c r="E1069" s="80"/>
      <c r="F1069" s="80"/>
      <c r="G1069" s="80">
        <v>3</v>
      </c>
      <c r="H1069" s="80">
        <f t="shared" si="13"/>
        <v>1</v>
      </c>
      <c r="I1069" s="80">
        <f t="shared" si="14"/>
        <v>1</v>
      </c>
      <c r="J1069" s="80"/>
      <c r="K1069" s="80"/>
      <c r="L1069" s="80"/>
      <c r="M1069" s="78"/>
      <c r="N1069" s="78"/>
      <c r="O1069" s="78"/>
      <c r="P1069" s="78"/>
      <c r="Q1069" s="78"/>
      <c r="R1069" s="78"/>
      <c r="S1069" s="78"/>
      <c r="T1069" s="78"/>
      <c r="U1069" s="78"/>
      <c r="V1069" s="78"/>
      <c r="W1069" s="78"/>
      <c r="X1069" s="78"/>
      <c r="Y1069" s="78"/>
      <c r="Z1069" s="78"/>
    </row>
    <row r="1070" spans="1:26" ht="14.25" customHeight="1" x14ac:dyDescent="0.2">
      <c r="A1070" s="79" t="s">
        <v>1840</v>
      </c>
      <c r="B1070" s="79" t="s">
        <v>1841</v>
      </c>
      <c r="C1070" s="80" t="str">
        <f t="shared" si="12"/>
        <v>SALIGAO TMP</v>
      </c>
      <c r="D1070" s="80"/>
      <c r="E1070" s="80"/>
      <c r="F1070" s="80"/>
      <c r="G1070" s="80">
        <v>1</v>
      </c>
      <c r="H1070" s="80">
        <f t="shared" si="13"/>
        <v>1</v>
      </c>
      <c r="I1070" s="80">
        <f t="shared" si="14"/>
        <v>1</v>
      </c>
      <c r="J1070" s="80"/>
      <c r="K1070" s="80"/>
      <c r="L1070" s="80"/>
      <c r="M1070" s="78"/>
      <c r="N1070" s="78"/>
      <c r="O1070" s="78"/>
      <c r="P1070" s="78"/>
      <c r="Q1070" s="78"/>
      <c r="R1070" s="78"/>
      <c r="S1070" s="78"/>
      <c r="T1070" s="78"/>
      <c r="U1070" s="78"/>
      <c r="V1070" s="78"/>
      <c r="W1070" s="78"/>
      <c r="X1070" s="78"/>
      <c r="Y1070" s="78"/>
      <c r="Z1070" s="78"/>
    </row>
    <row r="1071" spans="1:26" ht="14.25" customHeight="1" x14ac:dyDescent="0.2">
      <c r="A1071" s="79" t="s">
        <v>2685</v>
      </c>
      <c r="B1071" s="79" t="s">
        <v>2686</v>
      </c>
      <c r="C1071" s="80" t="str">
        <f t="shared" si="12"/>
        <v>SALJINI</v>
      </c>
      <c r="D1071" s="80"/>
      <c r="E1071" s="80"/>
      <c r="F1071" s="80"/>
      <c r="G1071" s="80">
        <v>2</v>
      </c>
      <c r="H1071" s="80">
        <f t="shared" si="13"/>
        <v>1</v>
      </c>
      <c r="I1071" s="80">
        <f t="shared" si="14"/>
        <v>1</v>
      </c>
      <c r="J1071" s="80"/>
      <c r="K1071" s="80"/>
      <c r="L1071" s="80"/>
      <c r="M1071" s="78"/>
      <c r="N1071" s="78"/>
      <c r="O1071" s="78"/>
      <c r="P1071" s="78"/>
      <c r="Q1071" s="78"/>
      <c r="R1071" s="78"/>
      <c r="S1071" s="78"/>
      <c r="T1071" s="78"/>
      <c r="U1071" s="78"/>
      <c r="V1071" s="78"/>
      <c r="W1071" s="78"/>
      <c r="X1071" s="78"/>
      <c r="Y1071" s="78"/>
      <c r="Z1071" s="78"/>
    </row>
    <row r="1072" spans="1:26" ht="14.25" customHeight="1" x14ac:dyDescent="0.2">
      <c r="A1072" s="79" t="s">
        <v>530</v>
      </c>
      <c r="B1072" s="79" t="s">
        <v>531</v>
      </c>
      <c r="C1072" s="80" t="str">
        <f t="shared" si="12"/>
        <v>SALVADOR</v>
      </c>
      <c r="D1072" s="80"/>
      <c r="E1072" s="80"/>
      <c r="F1072" s="80"/>
      <c r="G1072" s="80">
        <v>6</v>
      </c>
      <c r="H1072" s="80">
        <f t="shared" si="13"/>
        <v>1</v>
      </c>
      <c r="I1072" s="80">
        <f t="shared" si="14"/>
        <v>1</v>
      </c>
      <c r="J1072" s="80"/>
      <c r="K1072" s="80"/>
      <c r="L1072" s="80"/>
      <c r="M1072" s="78"/>
      <c r="N1072" s="78"/>
      <c r="O1072" s="78"/>
      <c r="P1072" s="78"/>
      <c r="Q1072" s="78"/>
      <c r="R1072" s="78"/>
      <c r="S1072" s="78"/>
      <c r="T1072" s="78"/>
      <c r="U1072" s="78"/>
      <c r="V1072" s="78"/>
      <c r="W1072" s="78"/>
      <c r="X1072" s="78"/>
      <c r="Y1072" s="78"/>
      <c r="Z1072" s="78"/>
    </row>
    <row r="1073" spans="1:26" ht="14.25" customHeight="1" x14ac:dyDescent="0.2">
      <c r="A1073" s="79" t="s">
        <v>1297</v>
      </c>
      <c r="B1073" s="79" t="s">
        <v>1298</v>
      </c>
      <c r="C1073" s="80" t="str">
        <f t="shared" si="12"/>
        <v>SALVON</v>
      </c>
      <c r="D1073" s="80"/>
      <c r="E1073" s="80"/>
      <c r="F1073" s="80"/>
      <c r="G1073" s="80">
        <v>4</v>
      </c>
      <c r="H1073" s="80">
        <f t="shared" si="13"/>
        <v>1</v>
      </c>
      <c r="I1073" s="80">
        <f t="shared" si="14"/>
        <v>1</v>
      </c>
      <c r="J1073" s="80"/>
      <c r="K1073" s="80"/>
      <c r="L1073" s="80"/>
      <c r="M1073" s="78"/>
      <c r="N1073" s="78"/>
      <c r="O1073" s="78"/>
      <c r="P1073" s="78"/>
      <c r="Q1073" s="78"/>
      <c r="R1073" s="78"/>
      <c r="S1073" s="78"/>
      <c r="T1073" s="78"/>
      <c r="U1073" s="78"/>
      <c r="V1073" s="78"/>
      <c r="W1073" s="78"/>
      <c r="X1073" s="78"/>
      <c r="Y1073" s="78"/>
      <c r="Z1073" s="78"/>
    </row>
    <row r="1074" spans="1:26" ht="14.25" customHeight="1" x14ac:dyDescent="0.2">
      <c r="A1074" s="79" t="s">
        <v>1366</v>
      </c>
      <c r="B1074" s="79" t="s">
        <v>1367</v>
      </c>
      <c r="C1074" s="80" t="str">
        <f t="shared" si="12"/>
        <v>SAMPGAO</v>
      </c>
      <c r="D1074" s="80"/>
      <c r="E1074" s="80"/>
      <c r="F1074" s="80"/>
      <c r="G1074" s="80">
        <v>2</v>
      </c>
      <c r="H1074" s="80">
        <f t="shared" si="13"/>
        <v>1</v>
      </c>
      <c r="I1074" s="80">
        <f t="shared" si="14"/>
        <v>1</v>
      </c>
      <c r="J1074" s="80"/>
      <c r="K1074" s="80"/>
      <c r="L1074" s="80"/>
      <c r="M1074" s="78"/>
      <c r="N1074" s="78"/>
      <c r="O1074" s="78"/>
      <c r="P1074" s="78"/>
      <c r="Q1074" s="78"/>
      <c r="R1074" s="78"/>
      <c r="S1074" s="78"/>
      <c r="T1074" s="78"/>
      <c r="U1074" s="78"/>
      <c r="V1074" s="78"/>
      <c r="W1074" s="78"/>
      <c r="X1074" s="78"/>
      <c r="Y1074" s="78"/>
      <c r="Z1074" s="78"/>
    </row>
    <row r="1075" spans="1:26" ht="14.25" customHeight="1" x14ac:dyDescent="0.2">
      <c r="A1075" s="79" t="s">
        <v>50</v>
      </c>
      <c r="B1075" s="79" t="s">
        <v>51</v>
      </c>
      <c r="C1075" s="80" t="str">
        <f t="shared" si="12"/>
        <v>SANCOALE</v>
      </c>
      <c r="D1075" s="80"/>
      <c r="E1075" s="80"/>
      <c r="F1075" s="80"/>
      <c r="G1075" s="80">
        <v>43</v>
      </c>
      <c r="H1075" s="80">
        <f t="shared" si="13"/>
        <v>1</v>
      </c>
      <c r="I1075" s="80">
        <f t="shared" si="14"/>
        <v>1</v>
      </c>
      <c r="J1075" s="80"/>
      <c r="K1075" s="80"/>
      <c r="L1075" s="80"/>
      <c r="M1075" s="78"/>
      <c r="N1075" s="78"/>
      <c r="O1075" s="78"/>
      <c r="P1075" s="78"/>
      <c r="Q1075" s="78"/>
      <c r="R1075" s="78"/>
      <c r="S1075" s="78"/>
      <c r="T1075" s="78"/>
      <c r="U1075" s="78"/>
      <c r="V1075" s="78"/>
      <c r="W1075" s="78"/>
      <c r="X1075" s="78"/>
      <c r="Y1075" s="78"/>
      <c r="Z1075" s="78"/>
    </row>
    <row r="1076" spans="1:26" ht="14.25" customHeight="1" x14ac:dyDescent="0.2">
      <c r="A1076" s="79" t="s">
        <v>3036</v>
      </c>
      <c r="B1076" s="79" t="s">
        <v>3037</v>
      </c>
      <c r="C1076" s="80" t="str">
        <f t="shared" si="12"/>
        <v>SANGLI</v>
      </c>
      <c r="D1076" s="80"/>
      <c r="E1076" s="80"/>
      <c r="F1076" s="80"/>
      <c r="G1076" s="80">
        <v>1</v>
      </c>
      <c r="H1076" s="80">
        <f t="shared" si="13"/>
        <v>1</v>
      </c>
      <c r="I1076" s="80">
        <f t="shared" si="14"/>
        <v>1</v>
      </c>
      <c r="J1076" s="80"/>
      <c r="K1076" s="80"/>
      <c r="L1076" s="80"/>
      <c r="M1076" s="78"/>
      <c r="N1076" s="78"/>
      <c r="O1076" s="78"/>
      <c r="P1076" s="78"/>
      <c r="Q1076" s="78"/>
      <c r="R1076" s="78"/>
      <c r="S1076" s="78"/>
      <c r="T1076" s="78"/>
      <c r="U1076" s="78"/>
      <c r="V1076" s="78"/>
      <c r="W1076" s="78"/>
      <c r="X1076" s="78"/>
      <c r="Y1076" s="78"/>
      <c r="Z1076" s="78"/>
    </row>
    <row r="1077" spans="1:26" ht="14.25" customHeight="1" x14ac:dyDescent="0.2">
      <c r="A1077" s="79" t="s">
        <v>3935</v>
      </c>
      <c r="B1077" s="79" t="s">
        <v>3665</v>
      </c>
      <c r="C1077" s="80" t="str">
        <f t="shared" si="12"/>
        <v>SANGOLA</v>
      </c>
      <c r="D1077" s="80"/>
      <c r="E1077" s="80"/>
      <c r="F1077" s="80"/>
      <c r="G1077" s="80">
        <v>0</v>
      </c>
      <c r="H1077" s="80">
        <f t="shared" si="13"/>
        <v>1</v>
      </c>
      <c r="I1077" s="80">
        <f t="shared" si="14"/>
        <v>1</v>
      </c>
      <c r="J1077" s="80"/>
      <c r="K1077" s="80"/>
      <c r="L1077" s="80"/>
      <c r="M1077" s="78"/>
      <c r="N1077" s="78"/>
      <c r="O1077" s="78"/>
      <c r="P1077" s="78"/>
      <c r="Q1077" s="78"/>
      <c r="R1077" s="78"/>
      <c r="S1077" s="78"/>
      <c r="T1077" s="78"/>
      <c r="U1077" s="78"/>
      <c r="V1077" s="78"/>
      <c r="W1077" s="78"/>
      <c r="X1077" s="78"/>
      <c r="Y1077" s="78"/>
      <c r="Z1077" s="78"/>
    </row>
    <row r="1078" spans="1:26" ht="14.25" customHeight="1" x14ac:dyDescent="0.2">
      <c r="A1078" s="79" t="s">
        <v>1842</v>
      </c>
      <c r="B1078" s="79" t="s">
        <v>1843</v>
      </c>
      <c r="C1078" s="80" t="str">
        <f t="shared" si="12"/>
        <v>SANGOLDA</v>
      </c>
      <c r="D1078" s="80"/>
      <c r="E1078" s="80"/>
      <c r="F1078" s="80"/>
      <c r="G1078" s="80">
        <v>1</v>
      </c>
      <c r="H1078" s="80">
        <f t="shared" si="13"/>
        <v>1</v>
      </c>
      <c r="I1078" s="80">
        <f t="shared" si="14"/>
        <v>1</v>
      </c>
      <c r="J1078" s="80"/>
      <c r="K1078" s="80"/>
      <c r="L1078" s="80"/>
      <c r="M1078" s="78"/>
      <c r="N1078" s="78"/>
      <c r="O1078" s="78"/>
      <c r="P1078" s="78"/>
      <c r="Q1078" s="78"/>
      <c r="R1078" s="78"/>
      <c r="S1078" s="78"/>
      <c r="T1078" s="78"/>
      <c r="U1078" s="78"/>
      <c r="V1078" s="78"/>
      <c r="W1078" s="78"/>
      <c r="X1078" s="78"/>
      <c r="Y1078" s="78"/>
      <c r="Z1078" s="78"/>
    </row>
    <row r="1079" spans="1:26" ht="14.25" customHeight="1" x14ac:dyDescent="0.2">
      <c r="A1079" s="79" t="s">
        <v>2652</v>
      </c>
      <c r="B1079" s="79" t="s">
        <v>2653</v>
      </c>
      <c r="C1079" s="80" t="str">
        <f t="shared" si="12"/>
        <v>SANGUEM</v>
      </c>
      <c r="D1079" s="80"/>
      <c r="E1079" s="80"/>
      <c r="F1079" s="80"/>
      <c r="G1079" s="80">
        <v>6</v>
      </c>
      <c r="H1079" s="80">
        <f t="shared" si="13"/>
        <v>1</v>
      </c>
      <c r="I1079" s="80">
        <f t="shared" si="14"/>
        <v>1</v>
      </c>
      <c r="J1079" s="80"/>
      <c r="K1079" s="80"/>
      <c r="L1079" s="80"/>
      <c r="M1079" s="78"/>
      <c r="N1079" s="78"/>
      <c r="O1079" s="78"/>
      <c r="P1079" s="78"/>
      <c r="Q1079" s="78"/>
      <c r="R1079" s="78"/>
      <c r="S1079" s="78"/>
      <c r="T1079" s="78"/>
      <c r="U1079" s="78"/>
      <c r="V1079" s="78"/>
      <c r="W1079" s="78"/>
      <c r="X1079" s="78"/>
      <c r="Y1079" s="78"/>
      <c r="Z1079" s="78"/>
    </row>
    <row r="1080" spans="1:26" ht="14.25" customHeight="1" x14ac:dyDescent="0.2">
      <c r="A1080" s="79" t="s">
        <v>773</v>
      </c>
      <c r="B1080" s="79" t="s">
        <v>774</v>
      </c>
      <c r="C1080" s="80" t="str">
        <f t="shared" si="12"/>
        <v>SANGWADA</v>
      </c>
      <c r="D1080" s="80"/>
      <c r="E1080" s="80"/>
      <c r="F1080" s="80"/>
      <c r="G1080" s="80">
        <v>2</v>
      </c>
      <c r="H1080" s="80">
        <f t="shared" si="13"/>
        <v>1</v>
      </c>
      <c r="I1080" s="80">
        <f t="shared" si="14"/>
        <v>1</v>
      </c>
      <c r="J1080" s="80"/>
      <c r="K1080" s="80"/>
      <c r="L1080" s="80"/>
      <c r="M1080" s="78"/>
      <c r="N1080" s="78"/>
      <c r="O1080" s="78"/>
      <c r="P1080" s="78"/>
      <c r="Q1080" s="78"/>
      <c r="R1080" s="78"/>
      <c r="S1080" s="78"/>
      <c r="T1080" s="78"/>
      <c r="U1080" s="78"/>
      <c r="V1080" s="78"/>
      <c r="W1080" s="78"/>
      <c r="X1080" s="78"/>
      <c r="Y1080" s="78"/>
      <c r="Z1080" s="78"/>
    </row>
    <row r="1081" spans="1:26" ht="14.25" customHeight="1" x14ac:dyDescent="0.2">
      <c r="A1081" s="79" t="s">
        <v>3936</v>
      </c>
      <c r="B1081" s="79" t="s">
        <v>3937</v>
      </c>
      <c r="C1081" s="80" t="str">
        <f t="shared" si="12"/>
        <v>SANJAY SCHOOL VASCO</v>
      </c>
      <c r="D1081" s="80"/>
      <c r="E1081" s="80"/>
      <c r="F1081" s="80"/>
      <c r="G1081" s="80">
        <v>0</v>
      </c>
      <c r="H1081" s="80">
        <f t="shared" si="13"/>
        <v>1</v>
      </c>
      <c r="I1081" s="80">
        <f t="shared" si="14"/>
        <v>1</v>
      </c>
      <c r="J1081" s="80"/>
      <c r="K1081" s="80" t="s">
        <v>3783</v>
      </c>
      <c r="L1081" s="80"/>
      <c r="M1081" s="78"/>
      <c r="N1081" s="78"/>
      <c r="O1081" s="78"/>
      <c r="P1081" s="78"/>
      <c r="Q1081" s="78"/>
      <c r="R1081" s="78"/>
      <c r="S1081" s="78"/>
      <c r="T1081" s="78"/>
      <c r="U1081" s="78"/>
      <c r="V1081" s="78"/>
      <c r="W1081" s="78"/>
      <c r="X1081" s="78"/>
      <c r="Y1081" s="78"/>
      <c r="Z1081" s="78"/>
    </row>
    <row r="1082" spans="1:26" ht="14.25" customHeight="1" x14ac:dyDescent="0.2">
      <c r="A1082" s="94" t="s">
        <v>3938</v>
      </c>
      <c r="B1082" s="79" t="s">
        <v>3939</v>
      </c>
      <c r="C1082" s="80" t="str">
        <f t="shared" si="12"/>
        <v>Sanjay School(Porvorim)</v>
      </c>
      <c r="D1082" s="80"/>
      <c r="E1082" s="80"/>
      <c r="F1082" s="80"/>
      <c r="G1082" s="80">
        <v>0</v>
      </c>
      <c r="H1082" s="80">
        <f t="shared" si="13"/>
        <v>1</v>
      </c>
      <c r="I1082" s="80">
        <f t="shared" si="14"/>
        <v>1</v>
      </c>
      <c r="J1082" s="80" t="s">
        <v>3774</v>
      </c>
      <c r="K1082" s="80" t="s">
        <v>3783</v>
      </c>
      <c r="L1082" s="80"/>
      <c r="M1082" s="78"/>
      <c r="N1082" s="78"/>
      <c r="O1082" s="78"/>
      <c r="P1082" s="78"/>
      <c r="Q1082" s="78"/>
      <c r="R1082" s="78"/>
      <c r="S1082" s="78"/>
      <c r="T1082" s="78"/>
      <c r="U1082" s="78"/>
      <c r="V1082" s="78"/>
      <c r="W1082" s="78"/>
      <c r="X1082" s="78"/>
      <c r="Y1082" s="78"/>
      <c r="Z1082" s="78"/>
    </row>
    <row r="1083" spans="1:26" ht="14.25" customHeight="1" x14ac:dyDescent="0.2">
      <c r="A1083" s="79" t="s">
        <v>3011</v>
      </c>
      <c r="B1083" s="79" t="s">
        <v>3012</v>
      </c>
      <c r="C1083" s="80" t="str">
        <f t="shared" si="12"/>
        <v>SANKESHWAR</v>
      </c>
      <c r="D1083" s="80"/>
      <c r="E1083" s="80"/>
      <c r="F1083" s="80"/>
      <c r="G1083" s="80">
        <v>3</v>
      </c>
      <c r="H1083" s="80">
        <f t="shared" si="13"/>
        <v>1</v>
      </c>
      <c r="I1083" s="80">
        <f t="shared" si="14"/>
        <v>1</v>
      </c>
      <c r="J1083" s="80"/>
      <c r="K1083" s="80"/>
      <c r="L1083" s="80"/>
      <c r="M1083" s="78"/>
      <c r="N1083" s="78"/>
      <c r="O1083" s="78"/>
      <c r="P1083" s="78"/>
      <c r="Q1083" s="78"/>
      <c r="R1083" s="78"/>
      <c r="S1083" s="78"/>
      <c r="T1083" s="78"/>
      <c r="U1083" s="78"/>
      <c r="V1083" s="78"/>
      <c r="W1083" s="78"/>
      <c r="X1083" s="78"/>
      <c r="Y1083" s="78"/>
      <c r="Z1083" s="78"/>
    </row>
    <row r="1084" spans="1:26" ht="14.25" customHeight="1" x14ac:dyDescent="0.2">
      <c r="A1084" s="79" t="s">
        <v>138</v>
      </c>
      <c r="B1084" s="79" t="s">
        <v>139</v>
      </c>
      <c r="C1084" s="80" t="str">
        <f t="shared" si="12"/>
        <v>SANKHALI</v>
      </c>
      <c r="D1084" s="80"/>
      <c r="E1084" s="80" t="s">
        <v>3789</v>
      </c>
      <c r="F1084" s="80"/>
      <c r="G1084" s="80">
        <v>112</v>
      </c>
      <c r="H1084" s="80">
        <f t="shared" si="13"/>
        <v>1</v>
      </c>
      <c r="I1084" s="80">
        <f t="shared" si="14"/>
        <v>1</v>
      </c>
      <c r="J1084" s="80" t="s">
        <v>3790</v>
      </c>
      <c r="K1084" s="80"/>
      <c r="L1084" s="80"/>
      <c r="M1084" s="78"/>
      <c r="N1084" s="78"/>
      <c r="O1084" s="78"/>
      <c r="P1084" s="78"/>
      <c r="Q1084" s="78"/>
      <c r="R1084" s="78"/>
      <c r="S1084" s="78"/>
      <c r="T1084" s="78"/>
      <c r="U1084" s="78"/>
      <c r="V1084" s="78"/>
      <c r="W1084" s="78"/>
      <c r="X1084" s="78"/>
      <c r="Y1084" s="78"/>
      <c r="Z1084" s="78"/>
    </row>
    <row r="1085" spans="1:26" ht="14.25" customHeight="1" x14ac:dyDescent="0.2">
      <c r="A1085" s="79" t="s">
        <v>644</v>
      </c>
      <c r="B1085" s="79" t="s">
        <v>645</v>
      </c>
      <c r="C1085" s="80" t="str">
        <f t="shared" si="12"/>
        <v>SAPT. NARVA</v>
      </c>
      <c r="D1085" s="80"/>
      <c r="E1085" s="80"/>
      <c r="F1085" s="80"/>
      <c r="G1085" s="80">
        <v>3</v>
      </c>
      <c r="H1085" s="80">
        <f t="shared" si="13"/>
        <v>1</v>
      </c>
      <c r="I1085" s="80">
        <f t="shared" si="14"/>
        <v>1</v>
      </c>
      <c r="J1085" s="80"/>
      <c r="K1085" s="80"/>
      <c r="L1085" s="80"/>
      <c r="M1085" s="78"/>
      <c r="N1085" s="78"/>
      <c r="O1085" s="78"/>
      <c r="P1085" s="78"/>
      <c r="Q1085" s="78"/>
      <c r="R1085" s="78"/>
      <c r="S1085" s="78"/>
      <c r="T1085" s="78"/>
      <c r="U1085" s="78"/>
      <c r="V1085" s="78"/>
      <c r="W1085" s="78"/>
      <c r="X1085" s="78"/>
      <c r="Y1085" s="78"/>
      <c r="Z1085" s="78"/>
    </row>
    <row r="1086" spans="1:26" ht="14.25" customHeight="1" x14ac:dyDescent="0.2">
      <c r="A1086" s="79" t="s">
        <v>640</v>
      </c>
      <c r="B1086" s="79" t="s">
        <v>641</v>
      </c>
      <c r="C1086" s="80" t="str">
        <f t="shared" si="12"/>
        <v>SARMNS TITA</v>
      </c>
      <c r="D1086" s="80"/>
      <c r="E1086" s="80"/>
      <c r="F1086" s="80"/>
      <c r="G1086" s="80">
        <v>1</v>
      </c>
      <c r="H1086" s="80">
        <f t="shared" si="13"/>
        <v>1</v>
      </c>
      <c r="I1086" s="80">
        <f t="shared" si="14"/>
        <v>1</v>
      </c>
      <c r="J1086" s="80"/>
      <c r="K1086" s="80"/>
      <c r="L1086" s="80"/>
      <c r="M1086" s="78"/>
      <c r="N1086" s="78"/>
      <c r="O1086" s="78"/>
      <c r="P1086" s="78"/>
      <c r="Q1086" s="78"/>
      <c r="R1086" s="78"/>
      <c r="S1086" s="78"/>
      <c r="T1086" s="78"/>
      <c r="U1086" s="78"/>
      <c r="V1086" s="78"/>
      <c r="W1086" s="78"/>
      <c r="X1086" s="78"/>
      <c r="Y1086" s="78"/>
      <c r="Z1086" s="78"/>
    </row>
    <row r="1087" spans="1:26" ht="14.25" customHeight="1" x14ac:dyDescent="0.2">
      <c r="A1087" s="79" t="s">
        <v>1725</v>
      </c>
      <c r="B1087" s="79" t="s">
        <v>1726</v>
      </c>
      <c r="C1087" s="80" t="str">
        <f t="shared" si="12"/>
        <v>SARVAN</v>
      </c>
      <c r="D1087" s="80"/>
      <c r="E1087" s="80"/>
      <c r="F1087" s="80"/>
      <c r="G1087" s="80">
        <v>2</v>
      </c>
      <c r="H1087" s="80">
        <f t="shared" si="13"/>
        <v>1</v>
      </c>
      <c r="I1087" s="80">
        <f t="shared" si="14"/>
        <v>1</v>
      </c>
      <c r="J1087" s="80"/>
      <c r="K1087" s="80"/>
      <c r="L1087" s="80"/>
      <c r="M1087" s="78"/>
      <c r="N1087" s="78"/>
      <c r="O1087" s="78"/>
      <c r="P1087" s="78"/>
      <c r="Q1087" s="78"/>
      <c r="R1087" s="78"/>
      <c r="S1087" s="78"/>
      <c r="T1087" s="78"/>
      <c r="U1087" s="78"/>
      <c r="V1087" s="78"/>
      <c r="W1087" s="78"/>
      <c r="X1087" s="78"/>
      <c r="Y1087" s="78"/>
      <c r="Z1087" s="78"/>
    </row>
    <row r="1088" spans="1:26" ht="14.25" customHeight="1" x14ac:dyDescent="0.2">
      <c r="A1088" s="79" t="s">
        <v>130</v>
      </c>
      <c r="B1088" s="79" t="s">
        <v>131</v>
      </c>
      <c r="C1088" s="80" t="str">
        <f t="shared" si="12"/>
        <v>SARVAN X</v>
      </c>
      <c r="D1088" s="80"/>
      <c r="E1088" s="80"/>
      <c r="F1088" s="80"/>
      <c r="G1088" s="80">
        <v>44</v>
      </c>
      <c r="H1088" s="80">
        <f t="shared" si="13"/>
        <v>1</v>
      </c>
      <c r="I1088" s="80">
        <f t="shared" si="14"/>
        <v>1</v>
      </c>
      <c r="J1088" s="80"/>
      <c r="K1088" s="80"/>
      <c r="L1088" s="80"/>
      <c r="M1088" s="78"/>
      <c r="N1088" s="78"/>
      <c r="O1088" s="78"/>
      <c r="P1088" s="78"/>
      <c r="Q1088" s="78"/>
      <c r="R1088" s="78"/>
      <c r="S1088" s="78"/>
      <c r="T1088" s="78"/>
      <c r="U1088" s="78"/>
      <c r="V1088" s="78"/>
      <c r="W1088" s="78"/>
      <c r="X1088" s="78"/>
      <c r="Y1088" s="78"/>
      <c r="Z1088" s="78"/>
    </row>
    <row r="1089" spans="1:26" ht="14.25" customHeight="1" x14ac:dyDescent="0.2">
      <c r="A1089" s="79" t="s">
        <v>694</v>
      </c>
      <c r="B1089" s="79" t="s">
        <v>695</v>
      </c>
      <c r="C1089" s="80" t="str">
        <f t="shared" si="12"/>
        <v>SASOLI</v>
      </c>
      <c r="D1089" s="80"/>
      <c r="E1089" s="80"/>
      <c r="F1089" s="80"/>
      <c r="G1089" s="80">
        <v>4</v>
      </c>
      <c r="H1089" s="80">
        <f t="shared" si="13"/>
        <v>1</v>
      </c>
      <c r="I1089" s="80">
        <f t="shared" si="14"/>
        <v>1</v>
      </c>
      <c r="J1089" s="80"/>
      <c r="K1089" s="80"/>
      <c r="L1089" s="80"/>
      <c r="M1089" s="78"/>
      <c r="N1089" s="78"/>
      <c r="O1089" s="78"/>
      <c r="P1089" s="78"/>
      <c r="Q1089" s="78"/>
      <c r="R1089" s="78"/>
      <c r="S1089" s="78"/>
      <c r="T1089" s="78"/>
      <c r="U1089" s="78"/>
      <c r="V1089" s="78"/>
      <c r="W1089" s="78"/>
      <c r="X1089" s="78"/>
      <c r="Y1089" s="78"/>
      <c r="Z1089" s="78"/>
    </row>
    <row r="1090" spans="1:26" ht="14.25" customHeight="1" x14ac:dyDescent="0.2">
      <c r="A1090" s="79" t="s">
        <v>1219</v>
      </c>
      <c r="B1090" s="79" t="s">
        <v>1220</v>
      </c>
      <c r="C1090" s="80" t="str">
        <f t="shared" si="12"/>
        <v>SATARDA</v>
      </c>
      <c r="D1090" s="80"/>
      <c r="E1090" s="80"/>
      <c r="F1090" s="80"/>
      <c r="G1090" s="80">
        <v>9</v>
      </c>
      <c r="H1090" s="80">
        <f t="shared" si="13"/>
        <v>1</v>
      </c>
      <c r="I1090" s="80">
        <f t="shared" si="14"/>
        <v>1</v>
      </c>
      <c r="J1090" s="80"/>
      <c r="K1090" s="80"/>
      <c r="L1090" s="80"/>
      <c r="M1090" s="78"/>
      <c r="N1090" s="78"/>
      <c r="O1090" s="78"/>
      <c r="P1090" s="78"/>
      <c r="Q1090" s="78"/>
      <c r="R1090" s="78"/>
      <c r="S1090" s="78"/>
      <c r="T1090" s="78"/>
      <c r="U1090" s="78"/>
      <c r="V1090" s="78"/>
      <c r="W1090" s="78"/>
      <c r="X1090" s="78"/>
      <c r="Y1090" s="78"/>
      <c r="Z1090" s="78"/>
    </row>
    <row r="1091" spans="1:26" ht="14.25" customHeight="1" x14ac:dyDescent="0.2">
      <c r="A1091" s="79" t="s">
        <v>2799</v>
      </c>
      <c r="B1091" s="79" t="s">
        <v>2800</v>
      </c>
      <c r="C1091" s="80" t="str">
        <f t="shared" si="12"/>
        <v>SATAYAKADE</v>
      </c>
      <c r="D1091" s="80"/>
      <c r="E1091" s="80"/>
      <c r="F1091" s="80"/>
      <c r="G1091" s="80">
        <v>1</v>
      </c>
      <c r="H1091" s="80">
        <f t="shared" si="13"/>
        <v>1</v>
      </c>
      <c r="I1091" s="80">
        <f t="shared" si="14"/>
        <v>1</v>
      </c>
      <c r="J1091" s="80"/>
      <c r="K1091" s="80"/>
      <c r="L1091" s="80"/>
      <c r="M1091" s="78"/>
      <c r="N1091" s="78"/>
      <c r="O1091" s="78"/>
      <c r="P1091" s="78"/>
      <c r="Q1091" s="78"/>
      <c r="R1091" s="78"/>
      <c r="S1091" s="78"/>
      <c r="T1091" s="78"/>
      <c r="U1091" s="78"/>
      <c r="V1091" s="78"/>
      <c r="W1091" s="78"/>
      <c r="X1091" s="78"/>
      <c r="Y1091" s="78"/>
      <c r="Z1091" s="78"/>
    </row>
    <row r="1092" spans="1:26" ht="14.25" customHeight="1" x14ac:dyDescent="0.2">
      <c r="A1092" s="79" t="s">
        <v>2150</v>
      </c>
      <c r="B1092" s="79" t="s">
        <v>2151</v>
      </c>
      <c r="C1092" s="80" t="str">
        <f t="shared" si="12"/>
        <v>SATELI</v>
      </c>
      <c r="D1092" s="80"/>
      <c r="E1092" s="80"/>
      <c r="F1092" s="80"/>
      <c r="G1092" s="80">
        <v>7</v>
      </c>
      <c r="H1092" s="80">
        <f t="shared" si="13"/>
        <v>1</v>
      </c>
      <c r="I1092" s="80">
        <f t="shared" si="14"/>
        <v>1</v>
      </c>
      <c r="J1092" s="80"/>
      <c r="K1092" s="80"/>
      <c r="L1092" s="80"/>
      <c r="M1092" s="78"/>
      <c r="N1092" s="78"/>
      <c r="O1092" s="78"/>
      <c r="P1092" s="78"/>
      <c r="Q1092" s="78"/>
      <c r="R1092" s="78"/>
      <c r="S1092" s="78"/>
      <c r="T1092" s="78"/>
      <c r="U1092" s="78"/>
      <c r="V1092" s="78"/>
      <c r="W1092" s="78"/>
      <c r="X1092" s="78"/>
      <c r="Y1092" s="78"/>
      <c r="Z1092" s="78"/>
    </row>
    <row r="1093" spans="1:26" ht="14.25" customHeight="1" x14ac:dyDescent="0.2">
      <c r="A1093" s="79" t="s">
        <v>1070</v>
      </c>
      <c r="B1093" s="79" t="s">
        <v>1071</v>
      </c>
      <c r="C1093" s="80" t="str">
        <f t="shared" si="12"/>
        <v>SATERI BHAT</v>
      </c>
      <c r="D1093" s="80"/>
      <c r="E1093" s="80"/>
      <c r="F1093" s="80"/>
      <c r="G1093" s="80">
        <v>9</v>
      </c>
      <c r="H1093" s="80">
        <f t="shared" si="13"/>
        <v>1</v>
      </c>
      <c r="I1093" s="80">
        <f t="shared" si="14"/>
        <v>1</v>
      </c>
      <c r="J1093" s="80"/>
      <c r="K1093" s="80"/>
      <c r="L1093" s="80"/>
      <c r="M1093" s="78"/>
      <c r="N1093" s="78"/>
      <c r="O1093" s="78"/>
      <c r="P1093" s="78"/>
      <c r="Q1093" s="78"/>
      <c r="R1093" s="78"/>
      <c r="S1093" s="78"/>
      <c r="T1093" s="78"/>
      <c r="U1093" s="78"/>
      <c r="V1093" s="78"/>
      <c r="W1093" s="78"/>
      <c r="X1093" s="78"/>
      <c r="Y1093" s="78"/>
      <c r="Z1093" s="78"/>
    </row>
    <row r="1094" spans="1:26" ht="14.25" customHeight="1" x14ac:dyDescent="0.2">
      <c r="A1094" s="79" t="s">
        <v>1925</v>
      </c>
      <c r="B1094" s="79" t="s">
        <v>1926</v>
      </c>
      <c r="C1094" s="80" t="str">
        <f t="shared" si="12"/>
        <v>SATERI MOL</v>
      </c>
      <c r="D1094" s="80"/>
      <c r="E1094" s="80"/>
      <c r="F1094" s="80"/>
      <c r="G1094" s="80">
        <v>5</v>
      </c>
      <c r="H1094" s="80">
        <f t="shared" si="13"/>
        <v>1</v>
      </c>
      <c r="I1094" s="80">
        <f t="shared" si="14"/>
        <v>1</v>
      </c>
      <c r="J1094" s="80"/>
      <c r="K1094" s="80"/>
      <c r="L1094" s="80"/>
      <c r="M1094" s="78"/>
      <c r="N1094" s="78"/>
      <c r="O1094" s="78"/>
      <c r="P1094" s="78"/>
      <c r="Q1094" s="78"/>
      <c r="R1094" s="78"/>
      <c r="S1094" s="78"/>
      <c r="T1094" s="78"/>
      <c r="U1094" s="78"/>
      <c r="V1094" s="78"/>
      <c r="W1094" s="78"/>
      <c r="X1094" s="78"/>
      <c r="Y1094" s="78"/>
      <c r="Z1094" s="78"/>
    </row>
    <row r="1095" spans="1:26" ht="14.25" customHeight="1" x14ac:dyDescent="0.2">
      <c r="A1095" s="79" t="s">
        <v>976</v>
      </c>
      <c r="B1095" s="79" t="s">
        <v>977</v>
      </c>
      <c r="C1095" s="80" t="str">
        <f t="shared" si="12"/>
        <v>SATERI TMP</v>
      </c>
      <c r="D1095" s="80"/>
      <c r="E1095" s="80"/>
      <c r="F1095" s="80"/>
      <c r="G1095" s="80">
        <v>2</v>
      </c>
      <c r="H1095" s="80">
        <f t="shared" si="13"/>
        <v>1</v>
      </c>
      <c r="I1095" s="80">
        <f t="shared" si="14"/>
        <v>1</v>
      </c>
      <c r="J1095" s="80"/>
      <c r="K1095" s="80"/>
      <c r="L1095" s="80"/>
      <c r="M1095" s="78"/>
      <c r="N1095" s="78"/>
      <c r="O1095" s="78"/>
      <c r="P1095" s="78"/>
      <c r="Q1095" s="78"/>
      <c r="R1095" s="78"/>
      <c r="S1095" s="78"/>
      <c r="T1095" s="78"/>
      <c r="U1095" s="78"/>
      <c r="V1095" s="78"/>
      <c r="W1095" s="78"/>
      <c r="X1095" s="78"/>
      <c r="Y1095" s="78"/>
      <c r="Z1095" s="78"/>
    </row>
    <row r="1096" spans="1:26" ht="14.25" customHeight="1" x14ac:dyDescent="0.2">
      <c r="A1096" s="79" t="s">
        <v>2090</v>
      </c>
      <c r="B1096" s="79" t="s">
        <v>2091</v>
      </c>
      <c r="C1096" s="80" t="str">
        <f t="shared" si="12"/>
        <v>SATI TMPL</v>
      </c>
      <c r="D1096" s="80"/>
      <c r="E1096" s="80"/>
      <c r="F1096" s="80"/>
      <c r="G1096" s="80">
        <v>2</v>
      </c>
      <c r="H1096" s="80">
        <f t="shared" si="13"/>
        <v>1</v>
      </c>
      <c r="I1096" s="80">
        <f t="shared" si="14"/>
        <v>1</v>
      </c>
      <c r="J1096" s="80"/>
      <c r="K1096" s="80"/>
      <c r="L1096" s="80"/>
      <c r="M1096" s="78"/>
      <c r="N1096" s="78"/>
      <c r="O1096" s="78"/>
      <c r="P1096" s="78"/>
      <c r="Q1096" s="78"/>
      <c r="R1096" s="78"/>
      <c r="S1096" s="78"/>
      <c r="T1096" s="78"/>
      <c r="U1096" s="78"/>
      <c r="V1096" s="78"/>
      <c r="W1096" s="78"/>
      <c r="X1096" s="78"/>
      <c r="Y1096" s="78"/>
      <c r="Z1096" s="78"/>
    </row>
    <row r="1097" spans="1:26" ht="14.25" customHeight="1" x14ac:dyDescent="0.2">
      <c r="A1097" s="79" t="s">
        <v>1221</v>
      </c>
      <c r="B1097" s="79" t="s">
        <v>1222</v>
      </c>
      <c r="C1097" s="80" t="str">
        <f t="shared" si="12"/>
        <v>SATOSE</v>
      </c>
      <c r="D1097" s="80"/>
      <c r="E1097" s="80"/>
      <c r="F1097" s="80"/>
      <c r="G1097" s="80">
        <v>2</v>
      </c>
      <c r="H1097" s="80">
        <f t="shared" si="13"/>
        <v>1</v>
      </c>
      <c r="I1097" s="80">
        <f t="shared" si="14"/>
        <v>1</v>
      </c>
      <c r="J1097" s="80"/>
      <c r="K1097" s="80"/>
      <c r="L1097" s="80"/>
      <c r="M1097" s="78"/>
      <c r="N1097" s="78"/>
      <c r="O1097" s="78"/>
      <c r="P1097" s="78"/>
      <c r="Q1097" s="78"/>
      <c r="R1097" s="78"/>
      <c r="S1097" s="78"/>
      <c r="T1097" s="78"/>
      <c r="U1097" s="78"/>
      <c r="V1097" s="78"/>
      <c r="W1097" s="78"/>
      <c r="X1097" s="78"/>
      <c r="Y1097" s="78"/>
      <c r="Z1097" s="78"/>
    </row>
    <row r="1098" spans="1:26" ht="14.25" customHeight="1" x14ac:dyDescent="0.2">
      <c r="A1098" s="79" t="s">
        <v>1980</v>
      </c>
      <c r="B1098" s="79" t="s">
        <v>1981</v>
      </c>
      <c r="C1098" s="80" t="str">
        <f t="shared" si="12"/>
        <v>SATPAL</v>
      </c>
      <c r="D1098" s="80"/>
      <c r="E1098" s="80"/>
      <c r="F1098" s="80"/>
      <c r="G1098" s="80">
        <v>1</v>
      </c>
      <c r="H1098" s="80">
        <f t="shared" si="13"/>
        <v>1</v>
      </c>
      <c r="I1098" s="80">
        <f t="shared" si="14"/>
        <v>1</v>
      </c>
      <c r="J1098" s="80"/>
      <c r="K1098" s="80"/>
      <c r="L1098" s="80"/>
      <c r="M1098" s="78"/>
      <c r="N1098" s="78"/>
      <c r="O1098" s="78"/>
      <c r="P1098" s="78"/>
      <c r="Q1098" s="78"/>
      <c r="R1098" s="78"/>
      <c r="S1098" s="78"/>
      <c r="T1098" s="78"/>
      <c r="U1098" s="78"/>
      <c r="V1098" s="78"/>
      <c r="W1098" s="78"/>
      <c r="X1098" s="78"/>
      <c r="Y1098" s="78"/>
      <c r="Z1098" s="78"/>
    </row>
    <row r="1099" spans="1:26" ht="14.25" customHeight="1" x14ac:dyDescent="0.2">
      <c r="A1099" s="79" t="s">
        <v>369</v>
      </c>
      <c r="B1099" s="79" t="s">
        <v>370</v>
      </c>
      <c r="C1099" s="80" t="str">
        <f t="shared" si="12"/>
        <v>SATRE</v>
      </c>
      <c r="D1099" s="80"/>
      <c r="E1099" s="80"/>
      <c r="F1099" s="80"/>
      <c r="G1099" s="80">
        <v>4</v>
      </c>
      <c r="H1099" s="80">
        <f t="shared" si="13"/>
        <v>1</v>
      </c>
      <c r="I1099" s="80">
        <f t="shared" si="14"/>
        <v>1</v>
      </c>
      <c r="J1099" s="80"/>
      <c r="K1099" s="80"/>
      <c r="L1099" s="80"/>
      <c r="M1099" s="78"/>
      <c r="N1099" s="78"/>
      <c r="O1099" s="78"/>
      <c r="P1099" s="78"/>
      <c r="Q1099" s="78"/>
      <c r="R1099" s="78"/>
      <c r="S1099" s="78"/>
      <c r="T1099" s="78"/>
      <c r="U1099" s="78"/>
      <c r="V1099" s="78"/>
      <c r="W1099" s="78"/>
      <c r="X1099" s="78"/>
      <c r="Y1099" s="78"/>
      <c r="Z1099" s="78"/>
    </row>
    <row r="1100" spans="1:26" ht="14.25" customHeight="1" x14ac:dyDescent="0.2">
      <c r="A1100" s="79" t="s">
        <v>3940</v>
      </c>
      <c r="B1100" s="79" t="s">
        <v>3941</v>
      </c>
      <c r="C1100" s="80" t="str">
        <f t="shared" si="12"/>
        <v>SAUD</v>
      </c>
      <c r="D1100" s="80"/>
      <c r="E1100" s="80"/>
      <c r="F1100" s="80"/>
      <c r="G1100" s="80">
        <v>1</v>
      </c>
      <c r="H1100" s="80">
        <f t="shared" si="13"/>
        <v>1</v>
      </c>
      <c r="I1100" s="80">
        <f t="shared" si="14"/>
        <v>1</v>
      </c>
      <c r="J1100" s="80"/>
      <c r="K1100" s="80"/>
      <c r="L1100" s="80"/>
      <c r="M1100" s="78"/>
      <c r="N1100" s="78"/>
      <c r="O1100" s="78"/>
      <c r="P1100" s="78"/>
      <c r="Q1100" s="78"/>
      <c r="R1100" s="78"/>
      <c r="S1100" s="78"/>
      <c r="T1100" s="78"/>
      <c r="U1100" s="78"/>
      <c r="V1100" s="78"/>
      <c r="W1100" s="78"/>
      <c r="X1100" s="78"/>
      <c r="Y1100" s="78"/>
      <c r="Z1100" s="78"/>
    </row>
    <row r="1101" spans="1:26" ht="14.25" customHeight="1" x14ac:dyDescent="0.2">
      <c r="A1101" s="79" t="s">
        <v>620</v>
      </c>
      <c r="B1101" s="79" t="s">
        <v>621</v>
      </c>
      <c r="C1101" s="80" t="str">
        <f t="shared" si="12"/>
        <v>SAUD CHURCH</v>
      </c>
      <c r="D1101" s="80"/>
      <c r="E1101" s="80"/>
      <c r="F1101" s="80"/>
      <c r="G1101" s="80">
        <v>5</v>
      </c>
      <c r="H1101" s="80">
        <f t="shared" si="13"/>
        <v>1</v>
      </c>
      <c r="I1101" s="80">
        <f t="shared" si="14"/>
        <v>1</v>
      </c>
      <c r="J1101" s="80"/>
      <c r="K1101" s="80"/>
      <c r="L1101" s="80"/>
      <c r="M1101" s="78"/>
      <c r="N1101" s="78"/>
      <c r="O1101" s="78"/>
      <c r="P1101" s="78"/>
      <c r="Q1101" s="78"/>
      <c r="R1101" s="78"/>
      <c r="S1101" s="78"/>
      <c r="T1101" s="78"/>
      <c r="U1101" s="78"/>
      <c r="V1101" s="78"/>
      <c r="W1101" s="78"/>
      <c r="X1101" s="78"/>
      <c r="Y1101" s="78"/>
      <c r="Z1101" s="78"/>
    </row>
    <row r="1102" spans="1:26" ht="14.25" customHeight="1" x14ac:dyDescent="0.2">
      <c r="A1102" s="79" t="s">
        <v>669</v>
      </c>
      <c r="B1102" s="79" t="s">
        <v>670</v>
      </c>
      <c r="C1102" s="80" t="str">
        <f t="shared" si="12"/>
        <v>SAUD SCHOOL</v>
      </c>
      <c r="D1102" s="80"/>
      <c r="E1102" s="80"/>
      <c r="F1102" s="80"/>
      <c r="G1102" s="80">
        <v>1</v>
      </c>
      <c r="H1102" s="80">
        <f t="shared" si="13"/>
        <v>1</v>
      </c>
      <c r="I1102" s="80">
        <f t="shared" si="14"/>
        <v>1</v>
      </c>
      <c r="J1102" s="80"/>
      <c r="K1102" s="80"/>
      <c r="L1102" s="80"/>
      <c r="M1102" s="78"/>
      <c r="N1102" s="78"/>
      <c r="O1102" s="78"/>
      <c r="P1102" s="78"/>
      <c r="Q1102" s="78"/>
      <c r="R1102" s="78"/>
      <c r="S1102" s="78"/>
      <c r="T1102" s="78"/>
      <c r="U1102" s="78"/>
      <c r="V1102" s="78"/>
      <c r="W1102" s="78"/>
      <c r="X1102" s="78"/>
      <c r="Y1102" s="78"/>
      <c r="Z1102" s="78"/>
    </row>
    <row r="1103" spans="1:26" ht="14.25" customHeight="1" x14ac:dyDescent="0.2">
      <c r="A1103" s="79" t="s">
        <v>1374</v>
      </c>
      <c r="B1103" s="79" t="s">
        <v>1375</v>
      </c>
      <c r="C1103" s="80" t="str">
        <f t="shared" si="12"/>
        <v>SAUNDATTI</v>
      </c>
      <c r="D1103" s="80"/>
      <c r="E1103" s="80"/>
      <c r="F1103" s="80"/>
      <c r="G1103" s="80">
        <v>2</v>
      </c>
      <c r="H1103" s="80">
        <f t="shared" si="13"/>
        <v>1</v>
      </c>
      <c r="I1103" s="80">
        <f t="shared" si="14"/>
        <v>1</v>
      </c>
      <c r="J1103" s="80"/>
      <c r="K1103" s="80"/>
      <c r="L1103" s="80"/>
      <c r="M1103" s="78"/>
      <c r="N1103" s="78"/>
      <c r="O1103" s="78"/>
      <c r="P1103" s="78"/>
      <c r="Q1103" s="78"/>
      <c r="R1103" s="78"/>
      <c r="S1103" s="78"/>
      <c r="T1103" s="78"/>
      <c r="U1103" s="78"/>
      <c r="V1103" s="78"/>
      <c r="W1103" s="78"/>
      <c r="X1103" s="78"/>
      <c r="Y1103" s="78"/>
      <c r="Z1103" s="78"/>
    </row>
    <row r="1104" spans="1:26" ht="14.25" customHeight="1" x14ac:dyDescent="0.2">
      <c r="A1104" s="79" t="s">
        <v>1068</v>
      </c>
      <c r="B1104" s="79" t="s">
        <v>1069</v>
      </c>
      <c r="C1104" s="80" t="str">
        <f t="shared" si="12"/>
        <v>SAVAI</v>
      </c>
      <c r="D1104" s="80"/>
      <c r="E1104" s="80"/>
      <c r="F1104" s="80"/>
      <c r="G1104" s="80">
        <v>10</v>
      </c>
      <c r="H1104" s="80">
        <f t="shared" si="13"/>
        <v>1</v>
      </c>
      <c r="I1104" s="80">
        <f t="shared" si="14"/>
        <v>1</v>
      </c>
      <c r="J1104" s="80"/>
      <c r="K1104" s="80"/>
      <c r="L1104" s="80"/>
      <c r="M1104" s="78"/>
      <c r="N1104" s="78"/>
      <c r="O1104" s="78"/>
      <c r="P1104" s="78"/>
      <c r="Q1104" s="78"/>
      <c r="R1104" s="78"/>
      <c r="S1104" s="78"/>
      <c r="T1104" s="78"/>
      <c r="U1104" s="78"/>
      <c r="V1104" s="78"/>
      <c r="W1104" s="78"/>
      <c r="X1104" s="78"/>
      <c r="Y1104" s="78"/>
      <c r="Z1104" s="78"/>
    </row>
    <row r="1105" spans="1:26" ht="14.25" customHeight="1" x14ac:dyDescent="0.2">
      <c r="A1105" s="79" t="s">
        <v>3942</v>
      </c>
      <c r="B1105" s="79" t="s">
        <v>2832</v>
      </c>
      <c r="C1105" s="80" t="str">
        <f t="shared" si="12"/>
        <v>SANVORCOTTO</v>
      </c>
      <c r="D1105" s="80"/>
      <c r="E1105" s="80"/>
      <c r="F1105" s="80"/>
      <c r="G1105" s="80">
        <v>2</v>
      </c>
      <c r="H1105" s="80">
        <f t="shared" si="13"/>
        <v>1</v>
      </c>
      <c r="I1105" s="80">
        <f t="shared" si="14"/>
        <v>1</v>
      </c>
      <c r="J1105" s="80"/>
      <c r="K1105" s="80"/>
      <c r="L1105" s="80"/>
      <c r="M1105" s="78"/>
      <c r="N1105" s="78"/>
      <c r="O1105" s="78"/>
      <c r="P1105" s="78"/>
      <c r="Q1105" s="78"/>
      <c r="R1105" s="78"/>
      <c r="S1105" s="78"/>
      <c r="T1105" s="78"/>
      <c r="U1105" s="78"/>
      <c r="V1105" s="78"/>
      <c r="W1105" s="78"/>
      <c r="X1105" s="78"/>
      <c r="Y1105" s="78"/>
      <c r="Z1105" s="78"/>
    </row>
    <row r="1106" spans="1:26" ht="14.25" customHeight="1" x14ac:dyDescent="0.2">
      <c r="A1106" s="79" t="s">
        <v>2423</v>
      </c>
      <c r="B1106" s="79" t="s">
        <v>2424</v>
      </c>
      <c r="C1106" s="80" t="str">
        <f t="shared" si="12"/>
        <v>SAVARGAL</v>
      </c>
      <c r="D1106" s="80"/>
      <c r="E1106" s="80"/>
      <c r="F1106" s="80"/>
      <c r="G1106" s="80">
        <v>5</v>
      </c>
      <c r="H1106" s="80">
        <f t="shared" si="13"/>
        <v>1</v>
      </c>
      <c r="I1106" s="80">
        <f t="shared" si="14"/>
        <v>1</v>
      </c>
      <c r="J1106" s="80"/>
      <c r="K1106" s="80"/>
      <c r="L1106" s="80"/>
      <c r="M1106" s="78"/>
      <c r="N1106" s="78"/>
      <c r="O1106" s="78"/>
      <c r="P1106" s="78"/>
      <c r="Q1106" s="78"/>
      <c r="R1106" s="78"/>
      <c r="S1106" s="78"/>
      <c r="T1106" s="78"/>
      <c r="U1106" s="78"/>
      <c r="V1106" s="78"/>
      <c r="W1106" s="78"/>
      <c r="X1106" s="78"/>
      <c r="Y1106" s="78"/>
      <c r="Z1106" s="78"/>
    </row>
    <row r="1107" spans="1:26" ht="14.25" customHeight="1" x14ac:dyDescent="0.2">
      <c r="A1107" s="79" t="s">
        <v>312</v>
      </c>
      <c r="B1107" s="79" t="s">
        <v>313</v>
      </c>
      <c r="C1107" s="80" t="str">
        <f t="shared" si="12"/>
        <v>SAVARSHE</v>
      </c>
      <c r="D1107" s="80"/>
      <c r="E1107" s="80"/>
      <c r="F1107" s="80"/>
      <c r="G1107" s="80">
        <v>15</v>
      </c>
      <c r="H1107" s="80">
        <f t="shared" si="13"/>
        <v>1</v>
      </c>
      <c r="I1107" s="80">
        <f t="shared" si="14"/>
        <v>1</v>
      </c>
      <c r="J1107" s="80"/>
      <c r="K1107" s="80"/>
      <c r="L1107" s="80"/>
      <c r="M1107" s="78"/>
      <c r="N1107" s="78"/>
      <c r="O1107" s="78"/>
      <c r="P1107" s="78"/>
      <c r="Q1107" s="78"/>
      <c r="R1107" s="78"/>
      <c r="S1107" s="78"/>
      <c r="T1107" s="78"/>
      <c r="U1107" s="78"/>
      <c r="V1107" s="78"/>
      <c r="W1107" s="78"/>
      <c r="X1107" s="78"/>
      <c r="Y1107" s="78"/>
      <c r="Z1107" s="78"/>
    </row>
    <row r="1108" spans="1:26" ht="14.25" customHeight="1" x14ac:dyDescent="0.2">
      <c r="A1108" s="79" t="s">
        <v>3583</v>
      </c>
      <c r="B1108" s="79" t="s">
        <v>1093</v>
      </c>
      <c r="C1108" s="80" t="str">
        <f t="shared" si="12"/>
        <v>SAVERDEM</v>
      </c>
      <c r="D1108" s="80"/>
      <c r="E1108" s="80"/>
      <c r="F1108" s="80"/>
      <c r="G1108" s="80">
        <v>2</v>
      </c>
      <c r="H1108" s="80">
        <f t="shared" si="13"/>
        <v>1</v>
      </c>
      <c r="I1108" s="80">
        <f t="shared" si="14"/>
        <v>1</v>
      </c>
      <c r="J1108" s="80"/>
      <c r="K1108" s="80"/>
      <c r="L1108" s="80"/>
      <c r="M1108" s="78"/>
      <c r="N1108" s="78"/>
      <c r="O1108" s="78"/>
      <c r="P1108" s="78"/>
      <c r="Q1108" s="78"/>
      <c r="R1108" s="78"/>
      <c r="S1108" s="78"/>
      <c r="T1108" s="78"/>
      <c r="U1108" s="78"/>
      <c r="V1108" s="78"/>
      <c r="W1108" s="78"/>
      <c r="X1108" s="78"/>
      <c r="Y1108" s="78"/>
      <c r="Z1108" s="78"/>
    </row>
    <row r="1109" spans="1:26" ht="14.25" customHeight="1" x14ac:dyDescent="0.2">
      <c r="A1109" s="79" t="s">
        <v>264</v>
      </c>
      <c r="B1109" s="79" t="s">
        <v>265</v>
      </c>
      <c r="C1109" s="80" t="str">
        <f t="shared" si="12"/>
        <v>SAVORDE TSK</v>
      </c>
      <c r="D1109" s="80"/>
      <c r="E1109" s="80"/>
      <c r="F1109" s="80"/>
      <c r="G1109" s="80">
        <v>19</v>
      </c>
      <c r="H1109" s="80">
        <f t="shared" si="13"/>
        <v>1</v>
      </c>
      <c r="I1109" s="80">
        <f t="shared" si="14"/>
        <v>1</v>
      </c>
      <c r="J1109" s="80"/>
      <c r="K1109" s="80"/>
      <c r="L1109" s="80"/>
      <c r="M1109" s="78"/>
      <c r="N1109" s="78"/>
      <c r="O1109" s="78"/>
      <c r="P1109" s="78"/>
      <c r="Q1109" s="78"/>
      <c r="R1109" s="78"/>
      <c r="S1109" s="78"/>
      <c r="T1109" s="78"/>
      <c r="U1109" s="78"/>
      <c r="V1109" s="78"/>
      <c r="W1109" s="78"/>
      <c r="X1109" s="78"/>
      <c r="Y1109" s="78"/>
      <c r="Z1109" s="78"/>
    </row>
    <row r="1110" spans="1:26" ht="14.25" customHeight="1" x14ac:dyDescent="0.2">
      <c r="A1110" s="79" t="s">
        <v>553</v>
      </c>
      <c r="B1110" s="79" t="s">
        <v>554</v>
      </c>
      <c r="C1110" s="80" t="str">
        <f t="shared" si="12"/>
        <v>SAW MILL</v>
      </c>
      <c r="D1110" s="80"/>
      <c r="E1110" s="80"/>
      <c r="F1110" s="80"/>
      <c r="G1110" s="80">
        <v>16</v>
      </c>
      <c r="H1110" s="80">
        <f t="shared" si="13"/>
        <v>1</v>
      </c>
      <c r="I1110" s="80">
        <f t="shared" si="14"/>
        <v>1</v>
      </c>
      <c r="J1110" s="80"/>
      <c r="K1110" s="80"/>
      <c r="L1110" s="80"/>
      <c r="M1110" s="78"/>
      <c r="N1110" s="78"/>
      <c r="O1110" s="78"/>
      <c r="P1110" s="78"/>
      <c r="Q1110" s="78"/>
      <c r="R1110" s="78"/>
      <c r="S1110" s="78"/>
      <c r="T1110" s="78"/>
      <c r="U1110" s="78"/>
      <c r="V1110" s="78"/>
      <c r="W1110" s="78"/>
      <c r="X1110" s="78"/>
      <c r="Y1110" s="78"/>
      <c r="Z1110" s="78"/>
    </row>
    <row r="1111" spans="1:26" ht="14.25" customHeight="1" x14ac:dyDescent="0.2">
      <c r="A1111" s="79" t="s">
        <v>922</v>
      </c>
      <c r="B1111" s="79" t="s">
        <v>923</v>
      </c>
      <c r="C1111" s="80" t="str">
        <f t="shared" si="12"/>
        <v>SAWANTWADA</v>
      </c>
      <c r="D1111" s="80"/>
      <c r="E1111" s="80"/>
      <c r="F1111" s="80"/>
      <c r="G1111" s="80">
        <v>5</v>
      </c>
      <c r="H1111" s="80">
        <f t="shared" si="13"/>
        <v>1</v>
      </c>
      <c r="I1111" s="80">
        <f t="shared" si="14"/>
        <v>1</v>
      </c>
      <c r="J1111" s="80"/>
      <c r="K1111" s="80"/>
      <c r="L1111" s="80"/>
      <c r="M1111" s="78"/>
      <c r="N1111" s="78"/>
      <c r="O1111" s="78"/>
      <c r="P1111" s="78"/>
      <c r="Q1111" s="78"/>
      <c r="R1111" s="78"/>
      <c r="S1111" s="78"/>
      <c r="T1111" s="78"/>
      <c r="U1111" s="78"/>
      <c r="V1111" s="78"/>
      <c r="W1111" s="78"/>
      <c r="X1111" s="78"/>
      <c r="Y1111" s="78"/>
      <c r="Z1111" s="78"/>
    </row>
    <row r="1112" spans="1:26" ht="14.25" customHeight="1" x14ac:dyDescent="0.2">
      <c r="A1112" s="79" t="s">
        <v>1216</v>
      </c>
      <c r="B1112" s="79" t="s">
        <v>1217</v>
      </c>
      <c r="C1112" s="80" t="str">
        <f t="shared" si="12"/>
        <v>SAWANTWADI</v>
      </c>
      <c r="D1112" s="80"/>
      <c r="E1112" s="80"/>
      <c r="F1112" s="80"/>
      <c r="G1112" s="80">
        <v>17</v>
      </c>
      <c r="H1112" s="80">
        <f t="shared" si="13"/>
        <v>1</v>
      </c>
      <c r="I1112" s="80">
        <f t="shared" si="14"/>
        <v>1</v>
      </c>
      <c r="J1112" s="80"/>
      <c r="K1112" s="80"/>
      <c r="L1112" s="80"/>
      <c r="M1112" s="78"/>
      <c r="N1112" s="78"/>
      <c r="O1112" s="78"/>
      <c r="P1112" s="78"/>
      <c r="Q1112" s="78"/>
      <c r="R1112" s="78"/>
      <c r="S1112" s="78"/>
      <c r="T1112" s="78"/>
      <c r="U1112" s="78"/>
      <c r="V1112" s="78"/>
      <c r="W1112" s="78"/>
      <c r="X1112" s="78"/>
      <c r="Y1112" s="78"/>
      <c r="Z1112" s="78"/>
    </row>
    <row r="1113" spans="1:26" ht="14.25" customHeight="1" x14ac:dyDescent="0.2">
      <c r="A1113" s="79" t="s">
        <v>2996</v>
      </c>
      <c r="B1113" s="79" t="s">
        <v>2997</v>
      </c>
      <c r="C1113" s="80" t="str">
        <f t="shared" si="12"/>
        <v>SAWARKATTA</v>
      </c>
      <c r="D1113" s="80"/>
      <c r="E1113" s="80"/>
      <c r="F1113" s="80"/>
      <c r="G1113" s="80">
        <v>1</v>
      </c>
      <c r="H1113" s="80">
        <f t="shared" si="13"/>
        <v>1</v>
      </c>
      <c r="I1113" s="80">
        <f t="shared" si="14"/>
        <v>1</v>
      </c>
      <c r="J1113" s="80"/>
      <c r="K1113" s="80"/>
      <c r="L1113" s="80"/>
      <c r="M1113" s="78"/>
      <c r="N1113" s="78"/>
      <c r="O1113" s="78"/>
      <c r="P1113" s="78"/>
      <c r="Q1113" s="78"/>
      <c r="R1113" s="78"/>
      <c r="S1113" s="78"/>
      <c r="T1113" s="78"/>
      <c r="U1113" s="78"/>
      <c r="V1113" s="78"/>
      <c r="W1113" s="78"/>
      <c r="X1113" s="78"/>
      <c r="Y1113" s="78"/>
      <c r="Z1113" s="78"/>
    </row>
    <row r="1114" spans="1:26" ht="14.25" customHeight="1" x14ac:dyDescent="0.2">
      <c r="A1114" s="79" t="s">
        <v>2207</v>
      </c>
      <c r="B1114" s="79" t="s">
        <v>2208</v>
      </c>
      <c r="C1114" s="80" t="str">
        <f t="shared" si="12"/>
        <v>SAWARWAD</v>
      </c>
      <c r="D1114" s="80"/>
      <c r="E1114" s="80"/>
      <c r="F1114" s="80"/>
      <c r="G1114" s="80">
        <v>1</v>
      </c>
      <c r="H1114" s="80">
        <f t="shared" si="13"/>
        <v>1</v>
      </c>
      <c r="I1114" s="80">
        <f t="shared" si="14"/>
        <v>1</v>
      </c>
      <c r="J1114" s="80"/>
      <c r="K1114" s="80"/>
      <c r="L1114" s="80"/>
      <c r="M1114" s="78"/>
      <c r="N1114" s="78"/>
      <c r="O1114" s="78"/>
      <c r="P1114" s="78"/>
      <c r="Q1114" s="78"/>
      <c r="R1114" s="78"/>
      <c r="S1114" s="78"/>
      <c r="T1114" s="78"/>
      <c r="U1114" s="78"/>
      <c r="V1114" s="78"/>
      <c r="W1114" s="78"/>
      <c r="X1114" s="78"/>
      <c r="Y1114" s="78"/>
      <c r="Z1114" s="78"/>
    </row>
    <row r="1115" spans="1:26" ht="14.25" customHeight="1" x14ac:dyDescent="0.2">
      <c r="A1115" s="79" t="s">
        <v>3943</v>
      </c>
      <c r="B1115" s="79" t="s">
        <v>3944</v>
      </c>
      <c r="C1115" s="80" t="str">
        <f t="shared" si="12"/>
        <v>SBI COLONY</v>
      </c>
      <c r="D1115" s="80"/>
      <c r="E1115" s="80"/>
      <c r="F1115" s="80"/>
      <c r="G1115" s="80">
        <v>0</v>
      </c>
      <c r="H1115" s="80">
        <f t="shared" si="13"/>
        <v>1</v>
      </c>
      <c r="I1115" s="80">
        <f t="shared" si="14"/>
        <v>1</v>
      </c>
      <c r="J1115" s="80"/>
      <c r="K1115" s="80"/>
      <c r="L1115" s="80"/>
      <c r="M1115" s="78"/>
      <c r="N1115" s="78"/>
      <c r="O1115" s="78"/>
      <c r="P1115" s="78"/>
      <c r="Q1115" s="78"/>
      <c r="R1115" s="78"/>
      <c r="S1115" s="78"/>
      <c r="T1115" s="78"/>
      <c r="U1115" s="78"/>
      <c r="V1115" s="78"/>
      <c r="W1115" s="78"/>
      <c r="X1115" s="78"/>
      <c r="Y1115" s="78"/>
      <c r="Z1115" s="78"/>
    </row>
    <row r="1116" spans="1:26" ht="14.25" customHeight="1" x14ac:dyDescent="0.2">
      <c r="A1116" s="79" t="s">
        <v>1229</v>
      </c>
      <c r="B1116" s="79" t="s">
        <v>1230</v>
      </c>
      <c r="C1116" s="80" t="str">
        <f t="shared" si="12"/>
        <v>SCHOOL</v>
      </c>
      <c r="D1116" s="80"/>
      <c r="E1116" s="80"/>
      <c r="F1116" s="80"/>
      <c r="G1116" s="80">
        <v>2</v>
      </c>
      <c r="H1116" s="80">
        <f t="shared" si="13"/>
        <v>1</v>
      </c>
      <c r="I1116" s="80">
        <f t="shared" si="14"/>
        <v>1</v>
      </c>
      <c r="J1116" s="80"/>
      <c r="K1116" s="80"/>
      <c r="L1116" s="80"/>
      <c r="M1116" s="78"/>
      <c r="N1116" s="78"/>
      <c r="O1116" s="78"/>
      <c r="P1116" s="78"/>
      <c r="Q1116" s="78"/>
      <c r="R1116" s="78"/>
      <c r="S1116" s="78"/>
      <c r="T1116" s="78"/>
      <c r="U1116" s="78"/>
      <c r="V1116" s="78"/>
      <c r="W1116" s="78"/>
      <c r="X1116" s="78"/>
      <c r="Y1116" s="78"/>
      <c r="Z1116" s="78"/>
    </row>
    <row r="1117" spans="1:26" ht="14.25" customHeight="1" x14ac:dyDescent="0.2">
      <c r="A1117" s="79" t="s">
        <v>2004</v>
      </c>
      <c r="B1117" s="79" t="s">
        <v>2005</v>
      </c>
      <c r="C1117" s="80" t="str">
        <f t="shared" si="12"/>
        <v>SCIENCE CTR</v>
      </c>
      <c r="D1117" s="80"/>
      <c r="E1117" s="80"/>
      <c r="F1117" s="80"/>
      <c r="G1117" s="80">
        <v>1</v>
      </c>
      <c r="H1117" s="80">
        <f t="shared" si="13"/>
        <v>1</v>
      </c>
      <c r="I1117" s="80">
        <f t="shared" si="14"/>
        <v>1</v>
      </c>
      <c r="J1117" s="80"/>
      <c r="K1117" s="80"/>
      <c r="L1117" s="80"/>
      <c r="M1117" s="78"/>
      <c r="N1117" s="78"/>
      <c r="O1117" s="78"/>
      <c r="P1117" s="78"/>
      <c r="Q1117" s="78"/>
      <c r="R1117" s="78"/>
      <c r="S1117" s="78"/>
      <c r="T1117" s="78"/>
      <c r="U1117" s="78"/>
      <c r="V1117" s="78"/>
      <c r="W1117" s="78"/>
      <c r="X1117" s="78"/>
      <c r="Y1117" s="78"/>
      <c r="Z1117" s="78"/>
    </row>
    <row r="1118" spans="1:26" ht="14.25" customHeight="1" x14ac:dyDescent="0.2">
      <c r="A1118" s="79" t="s">
        <v>1090</v>
      </c>
      <c r="B1118" s="79" t="s">
        <v>1091</v>
      </c>
      <c r="C1118" s="80" t="str">
        <f t="shared" si="12"/>
        <v>SECRETARIAT</v>
      </c>
      <c r="D1118" s="80"/>
      <c r="E1118" s="80"/>
      <c r="F1118" s="80"/>
      <c r="G1118" s="80">
        <v>5</v>
      </c>
      <c r="H1118" s="80">
        <f t="shared" si="13"/>
        <v>1</v>
      </c>
      <c r="I1118" s="80">
        <f t="shared" si="14"/>
        <v>1</v>
      </c>
      <c r="J1118" s="80"/>
      <c r="K1118" s="80"/>
      <c r="L1118" s="80"/>
      <c r="M1118" s="78"/>
      <c r="N1118" s="78"/>
      <c r="O1118" s="78"/>
      <c r="P1118" s="78"/>
      <c r="Q1118" s="78"/>
      <c r="R1118" s="78"/>
      <c r="S1118" s="78"/>
      <c r="T1118" s="78"/>
      <c r="U1118" s="78"/>
      <c r="V1118" s="78"/>
      <c r="W1118" s="78"/>
      <c r="X1118" s="78"/>
      <c r="Y1118" s="78"/>
      <c r="Z1118" s="78"/>
    </row>
    <row r="1119" spans="1:26" ht="14.25" customHeight="1" x14ac:dyDescent="0.2">
      <c r="A1119" s="79" t="s">
        <v>3082</v>
      </c>
      <c r="B1119" s="79" t="s">
        <v>3083</v>
      </c>
      <c r="C1119" s="80" t="str">
        <f t="shared" si="12"/>
        <v>SECRETERIAT</v>
      </c>
      <c r="D1119" s="80"/>
      <c r="E1119" s="80"/>
      <c r="F1119" s="80"/>
      <c r="G1119" s="80">
        <v>1</v>
      </c>
      <c r="H1119" s="80">
        <f t="shared" si="13"/>
        <v>1</v>
      </c>
      <c r="I1119" s="80">
        <f t="shared" si="14"/>
        <v>1</v>
      </c>
      <c r="J1119" s="80"/>
      <c r="K1119" s="80"/>
      <c r="L1119" s="80"/>
      <c r="M1119" s="78"/>
      <c r="N1119" s="78"/>
      <c r="O1119" s="78"/>
      <c r="P1119" s="78"/>
      <c r="Q1119" s="78"/>
      <c r="R1119" s="78"/>
      <c r="S1119" s="78"/>
      <c r="T1119" s="78"/>
      <c r="U1119" s="78"/>
      <c r="V1119" s="78"/>
      <c r="W1119" s="78"/>
      <c r="X1119" s="78"/>
      <c r="Y1119" s="78"/>
      <c r="Z1119" s="78"/>
    </row>
    <row r="1120" spans="1:26" ht="14.25" customHeight="1" x14ac:dyDescent="0.2">
      <c r="A1120" s="79" t="s">
        <v>148</v>
      </c>
      <c r="B1120" s="79" t="s">
        <v>149</v>
      </c>
      <c r="C1120" s="80" t="str">
        <f t="shared" si="12"/>
        <v>SEZA GATE</v>
      </c>
      <c r="D1120" s="80"/>
      <c r="E1120" s="80"/>
      <c r="F1120" s="80"/>
      <c r="G1120" s="80">
        <v>50</v>
      </c>
      <c r="H1120" s="80">
        <f t="shared" si="13"/>
        <v>1</v>
      </c>
      <c r="I1120" s="80">
        <f t="shared" si="14"/>
        <v>1</v>
      </c>
      <c r="J1120" s="80"/>
      <c r="K1120" s="80"/>
      <c r="L1120" s="80"/>
      <c r="M1120" s="78"/>
      <c r="N1120" s="78"/>
      <c r="O1120" s="78"/>
      <c r="P1120" s="78"/>
      <c r="Q1120" s="78"/>
      <c r="R1120" s="78"/>
      <c r="S1120" s="78"/>
      <c r="T1120" s="78"/>
      <c r="U1120" s="78"/>
      <c r="V1120" s="78"/>
      <c r="W1120" s="78"/>
      <c r="X1120" s="78"/>
      <c r="Y1120" s="78"/>
      <c r="Z1120" s="78"/>
    </row>
    <row r="1121" spans="1:26" ht="14.25" customHeight="1" x14ac:dyDescent="0.2">
      <c r="A1121" s="79" t="s">
        <v>2415</v>
      </c>
      <c r="B1121" s="79" t="s">
        <v>2416</v>
      </c>
      <c r="C1121" s="80" t="str">
        <f t="shared" si="12"/>
        <v>SEZA GOA</v>
      </c>
      <c r="D1121" s="80"/>
      <c r="E1121" s="80"/>
      <c r="F1121" s="80"/>
      <c r="G1121" s="80">
        <v>5</v>
      </c>
      <c r="H1121" s="80">
        <f t="shared" si="13"/>
        <v>1</v>
      </c>
      <c r="I1121" s="80">
        <f t="shared" si="14"/>
        <v>1</v>
      </c>
      <c r="J1121" s="80"/>
      <c r="K1121" s="80"/>
      <c r="L1121" s="80"/>
      <c r="M1121" s="78"/>
      <c r="N1121" s="78"/>
      <c r="O1121" s="78"/>
      <c r="P1121" s="78"/>
      <c r="Q1121" s="78"/>
      <c r="R1121" s="78"/>
      <c r="S1121" s="78"/>
      <c r="T1121" s="78"/>
      <c r="U1121" s="78"/>
      <c r="V1121" s="78"/>
      <c r="W1121" s="78"/>
      <c r="X1121" s="78"/>
      <c r="Y1121" s="78"/>
      <c r="Z1121" s="78"/>
    </row>
    <row r="1122" spans="1:26" ht="14.25" customHeight="1" x14ac:dyDescent="0.2">
      <c r="A1122" s="79" t="s">
        <v>945</v>
      </c>
      <c r="B1122" s="79" t="s">
        <v>946</v>
      </c>
      <c r="C1122" s="80" t="str">
        <f t="shared" si="12"/>
        <v>SFX SCHOOL</v>
      </c>
      <c r="D1122" s="80"/>
      <c r="E1122" s="80"/>
      <c r="F1122" s="80"/>
      <c r="G1122" s="80">
        <v>11</v>
      </c>
      <c r="H1122" s="80">
        <f t="shared" si="13"/>
        <v>1</v>
      </c>
      <c r="I1122" s="80">
        <f t="shared" si="14"/>
        <v>1</v>
      </c>
      <c r="J1122" s="80"/>
      <c r="K1122" s="80"/>
      <c r="L1122" s="80"/>
      <c r="M1122" s="78"/>
      <c r="N1122" s="78"/>
      <c r="O1122" s="78"/>
      <c r="P1122" s="78"/>
      <c r="Q1122" s="78"/>
      <c r="R1122" s="78"/>
      <c r="S1122" s="78"/>
      <c r="T1122" s="78"/>
      <c r="U1122" s="78"/>
      <c r="V1122" s="78"/>
      <c r="W1122" s="78"/>
      <c r="X1122" s="78"/>
      <c r="Y1122" s="78"/>
      <c r="Z1122" s="78"/>
    </row>
    <row r="1123" spans="1:26" ht="14.25" customHeight="1" x14ac:dyDescent="0.2">
      <c r="A1123" s="79" t="s">
        <v>2170</v>
      </c>
      <c r="B1123" s="79" t="s">
        <v>2171</v>
      </c>
      <c r="C1123" s="80" t="str">
        <f t="shared" si="12"/>
        <v>SHALA NO. 3</v>
      </c>
      <c r="D1123" s="80"/>
      <c r="E1123" s="80"/>
      <c r="F1123" s="80"/>
      <c r="G1123" s="80">
        <v>3</v>
      </c>
      <c r="H1123" s="80">
        <f t="shared" si="13"/>
        <v>1</v>
      </c>
      <c r="I1123" s="80">
        <f t="shared" si="14"/>
        <v>1</v>
      </c>
      <c r="J1123" s="80"/>
      <c r="K1123" s="80"/>
      <c r="L1123" s="80"/>
      <c r="M1123" s="78"/>
      <c r="N1123" s="78"/>
      <c r="O1123" s="78"/>
      <c r="P1123" s="78"/>
      <c r="Q1123" s="78"/>
      <c r="R1123" s="78"/>
      <c r="S1123" s="78"/>
      <c r="T1123" s="78"/>
      <c r="U1123" s="78"/>
      <c r="V1123" s="78"/>
      <c r="W1123" s="78"/>
      <c r="X1123" s="78"/>
      <c r="Y1123" s="78"/>
      <c r="Z1123" s="78"/>
    </row>
    <row r="1124" spans="1:26" ht="14.25" customHeight="1" x14ac:dyDescent="0.2">
      <c r="A1124" s="79" t="s">
        <v>1954</v>
      </c>
      <c r="B1124" s="79" t="s">
        <v>1955</v>
      </c>
      <c r="C1124" s="80" t="str">
        <f t="shared" si="12"/>
        <v>SHEL</v>
      </c>
      <c r="D1124" s="80"/>
      <c r="E1124" s="80"/>
      <c r="F1124" s="80"/>
      <c r="G1124" s="80">
        <v>2</v>
      </c>
      <c r="H1124" s="80">
        <f t="shared" si="13"/>
        <v>1</v>
      </c>
      <c r="I1124" s="80">
        <f t="shared" si="14"/>
        <v>1</v>
      </c>
      <c r="J1124" s="80"/>
      <c r="K1124" s="80"/>
      <c r="L1124" s="80"/>
      <c r="M1124" s="78"/>
      <c r="N1124" s="78"/>
      <c r="O1124" s="78"/>
      <c r="P1124" s="78"/>
      <c r="Q1124" s="78"/>
      <c r="R1124" s="78"/>
      <c r="S1124" s="78"/>
      <c r="T1124" s="78"/>
      <c r="U1124" s="78"/>
      <c r="V1124" s="78"/>
      <c r="W1124" s="78"/>
      <c r="X1124" s="78"/>
      <c r="Y1124" s="78"/>
      <c r="Z1124" s="78"/>
    </row>
    <row r="1125" spans="1:26" ht="14.25" customHeight="1" x14ac:dyDescent="0.2">
      <c r="A1125" s="79" t="s">
        <v>1014</v>
      </c>
      <c r="B1125" s="79" t="s">
        <v>1015</v>
      </c>
      <c r="C1125" s="80" t="str">
        <f t="shared" si="12"/>
        <v>SHELIN</v>
      </c>
      <c r="D1125" s="80"/>
      <c r="E1125" s="80"/>
      <c r="F1125" s="80"/>
      <c r="G1125" s="80">
        <v>2</v>
      </c>
      <c r="H1125" s="80">
        <f t="shared" si="13"/>
        <v>1</v>
      </c>
      <c r="I1125" s="80">
        <f t="shared" si="14"/>
        <v>1</v>
      </c>
      <c r="J1125" s="80"/>
      <c r="K1125" s="80"/>
      <c r="L1125" s="80"/>
      <c r="M1125" s="78"/>
      <c r="N1125" s="78"/>
      <c r="O1125" s="78"/>
      <c r="P1125" s="78"/>
      <c r="Q1125" s="78"/>
      <c r="R1125" s="78"/>
      <c r="S1125" s="78"/>
      <c r="T1125" s="78"/>
      <c r="U1125" s="78"/>
      <c r="V1125" s="78"/>
      <c r="W1125" s="78"/>
      <c r="X1125" s="78"/>
      <c r="Y1125" s="78"/>
      <c r="Z1125" s="78"/>
    </row>
    <row r="1126" spans="1:26" ht="14.25" customHeight="1" x14ac:dyDescent="0.2">
      <c r="A1126" s="79" t="s">
        <v>1814</v>
      </c>
      <c r="B1126" s="79" t="s">
        <v>1815</v>
      </c>
      <c r="C1126" s="80" t="str">
        <f t="shared" si="12"/>
        <v>SHEMECHADVN</v>
      </c>
      <c r="D1126" s="80"/>
      <c r="E1126" s="80"/>
      <c r="F1126" s="80"/>
      <c r="G1126" s="80">
        <v>1</v>
      </c>
      <c r="H1126" s="80">
        <f t="shared" si="13"/>
        <v>1</v>
      </c>
      <c r="I1126" s="80">
        <f t="shared" si="14"/>
        <v>1</v>
      </c>
      <c r="J1126" s="80"/>
      <c r="K1126" s="80"/>
      <c r="L1126" s="80"/>
      <c r="M1126" s="78"/>
      <c r="N1126" s="78"/>
      <c r="O1126" s="78"/>
      <c r="P1126" s="78"/>
      <c r="Q1126" s="78"/>
      <c r="R1126" s="78"/>
      <c r="S1126" s="78"/>
      <c r="T1126" s="78"/>
      <c r="U1126" s="78"/>
      <c r="V1126" s="78"/>
      <c r="W1126" s="78"/>
      <c r="X1126" s="78"/>
      <c r="Y1126" s="78"/>
      <c r="Z1126" s="78"/>
    </row>
    <row r="1127" spans="1:26" ht="14.25" customHeight="1" x14ac:dyDescent="0.2">
      <c r="A1127" s="79" t="s">
        <v>1231</v>
      </c>
      <c r="B1127" s="79" t="s">
        <v>1232</v>
      </c>
      <c r="C1127" s="80" t="str">
        <f t="shared" si="12"/>
        <v>SHERLA</v>
      </c>
      <c r="D1127" s="80"/>
      <c r="E1127" s="80"/>
      <c r="F1127" s="80"/>
      <c r="G1127" s="80">
        <v>2</v>
      </c>
      <c r="H1127" s="80">
        <f t="shared" si="13"/>
        <v>1</v>
      </c>
      <c r="I1127" s="80">
        <f t="shared" si="14"/>
        <v>1</v>
      </c>
      <c r="J1127" s="80"/>
      <c r="K1127" s="80"/>
      <c r="L1127" s="80"/>
      <c r="M1127" s="78"/>
      <c r="N1127" s="78"/>
      <c r="O1127" s="78"/>
      <c r="P1127" s="78"/>
      <c r="Q1127" s="78"/>
      <c r="R1127" s="78"/>
      <c r="S1127" s="78"/>
      <c r="T1127" s="78"/>
      <c r="U1127" s="78"/>
      <c r="V1127" s="78"/>
      <c r="W1127" s="78"/>
      <c r="X1127" s="78"/>
      <c r="Y1127" s="78"/>
      <c r="Z1127" s="78"/>
    </row>
    <row r="1128" spans="1:26" ht="14.25" customHeight="1" x14ac:dyDescent="0.2">
      <c r="A1128" s="79" t="s">
        <v>2629</v>
      </c>
      <c r="B1128" s="79" t="s">
        <v>2630</v>
      </c>
      <c r="C1128" s="80" t="str">
        <f t="shared" si="12"/>
        <v>SHIGAO</v>
      </c>
      <c r="D1128" s="80"/>
      <c r="E1128" s="80"/>
      <c r="F1128" s="80"/>
      <c r="G1128" s="80">
        <v>3</v>
      </c>
      <c r="H1128" s="80">
        <f t="shared" si="13"/>
        <v>1</v>
      </c>
      <c r="I1128" s="80">
        <f t="shared" si="14"/>
        <v>1</v>
      </c>
      <c r="J1128" s="80"/>
      <c r="K1128" s="80"/>
      <c r="L1128" s="80"/>
      <c r="M1128" s="78"/>
      <c r="N1128" s="78"/>
      <c r="O1128" s="78"/>
      <c r="P1128" s="78"/>
      <c r="Q1128" s="78"/>
      <c r="R1128" s="78"/>
      <c r="S1128" s="78"/>
      <c r="T1128" s="78"/>
      <c r="U1128" s="78"/>
      <c r="V1128" s="78"/>
      <c r="W1128" s="78"/>
      <c r="X1128" s="78"/>
      <c r="Y1128" s="78"/>
      <c r="Z1128" s="78"/>
    </row>
    <row r="1129" spans="1:26" ht="14.25" customHeight="1" x14ac:dyDescent="0.2">
      <c r="A1129" s="79" t="s">
        <v>300</v>
      </c>
      <c r="B1129" s="79" t="s">
        <v>301</v>
      </c>
      <c r="C1129" s="80" t="str">
        <f t="shared" si="12"/>
        <v>SHIGNE</v>
      </c>
      <c r="D1129" s="80"/>
      <c r="E1129" s="80"/>
      <c r="F1129" s="80"/>
      <c r="G1129" s="80">
        <v>13</v>
      </c>
      <c r="H1129" s="80">
        <f t="shared" si="13"/>
        <v>1</v>
      </c>
      <c r="I1129" s="80">
        <f t="shared" si="14"/>
        <v>1</v>
      </c>
      <c r="J1129" s="80"/>
      <c r="K1129" s="80"/>
      <c r="L1129" s="80"/>
      <c r="M1129" s="78"/>
      <c r="N1129" s="78"/>
      <c r="O1129" s="78"/>
      <c r="P1129" s="78"/>
      <c r="Q1129" s="78"/>
      <c r="R1129" s="78"/>
      <c r="S1129" s="78"/>
      <c r="T1129" s="78"/>
      <c r="U1129" s="78"/>
      <c r="V1129" s="78"/>
      <c r="W1129" s="78"/>
      <c r="X1129" s="78"/>
      <c r="Y1129" s="78"/>
      <c r="Z1129" s="78"/>
    </row>
    <row r="1130" spans="1:26" ht="14.25" customHeight="1" x14ac:dyDescent="0.2">
      <c r="A1130" s="79" t="s">
        <v>2242</v>
      </c>
      <c r="B1130" s="79" t="s">
        <v>2243</v>
      </c>
      <c r="C1130" s="80" t="str">
        <f t="shared" si="12"/>
        <v>SHINOLI</v>
      </c>
      <c r="D1130" s="80"/>
      <c r="E1130" s="80"/>
      <c r="F1130" s="80"/>
      <c r="G1130" s="80">
        <v>1</v>
      </c>
      <c r="H1130" s="80">
        <f t="shared" si="13"/>
        <v>1</v>
      </c>
      <c r="I1130" s="80">
        <f t="shared" si="14"/>
        <v>1</v>
      </c>
      <c r="J1130" s="80"/>
      <c r="K1130" s="80"/>
      <c r="L1130" s="80"/>
      <c r="M1130" s="78"/>
      <c r="N1130" s="78"/>
      <c r="O1130" s="78"/>
      <c r="P1130" s="78"/>
      <c r="Q1130" s="78"/>
      <c r="R1130" s="78"/>
      <c r="S1130" s="78"/>
      <c r="T1130" s="78"/>
      <c r="U1130" s="78"/>
      <c r="V1130" s="78"/>
      <c r="W1130" s="78"/>
      <c r="X1130" s="78"/>
      <c r="Y1130" s="78"/>
      <c r="Z1130" s="78"/>
    </row>
    <row r="1131" spans="1:26" ht="14.25" customHeight="1" x14ac:dyDescent="0.2">
      <c r="A1131" s="79" t="s">
        <v>64</v>
      </c>
      <c r="B1131" s="79" t="s">
        <v>65</v>
      </c>
      <c r="C1131" s="80" t="str">
        <f t="shared" si="12"/>
        <v>SHIPYARD</v>
      </c>
      <c r="D1131" s="80"/>
      <c r="E1131" s="80"/>
      <c r="F1131" s="80"/>
      <c r="G1131" s="80">
        <v>62</v>
      </c>
      <c r="H1131" s="80">
        <f t="shared" si="13"/>
        <v>1</v>
      </c>
      <c r="I1131" s="80">
        <f t="shared" si="14"/>
        <v>1</v>
      </c>
      <c r="J1131" s="80"/>
      <c r="K1131" s="80"/>
      <c r="L1131" s="80"/>
      <c r="M1131" s="78"/>
      <c r="N1131" s="78"/>
      <c r="O1131" s="78"/>
      <c r="P1131" s="78"/>
      <c r="Q1131" s="78"/>
      <c r="R1131" s="78"/>
      <c r="S1131" s="78"/>
      <c r="T1131" s="78"/>
      <c r="U1131" s="78"/>
      <c r="V1131" s="78"/>
      <c r="W1131" s="78"/>
      <c r="X1131" s="78"/>
      <c r="Y1131" s="78"/>
      <c r="Z1131" s="78"/>
    </row>
    <row r="1132" spans="1:26" ht="14.25" customHeight="1" x14ac:dyDescent="0.2">
      <c r="A1132" s="79" t="s">
        <v>3945</v>
      </c>
      <c r="B1132" s="79" t="s">
        <v>3946</v>
      </c>
      <c r="C1132" s="80" t="str">
        <f t="shared" si="12"/>
        <v>SHIRDI</v>
      </c>
      <c r="D1132" s="80"/>
      <c r="E1132" s="80"/>
      <c r="F1132" s="80"/>
      <c r="G1132" s="80">
        <v>0</v>
      </c>
      <c r="H1132" s="80">
        <f t="shared" si="13"/>
        <v>1</v>
      </c>
      <c r="I1132" s="80">
        <f t="shared" si="14"/>
        <v>1</v>
      </c>
      <c r="J1132" s="80"/>
      <c r="K1132" s="80"/>
      <c r="L1132" s="80"/>
      <c r="M1132" s="78"/>
      <c r="N1132" s="78"/>
      <c r="O1132" s="78"/>
      <c r="P1132" s="78"/>
      <c r="Q1132" s="78"/>
      <c r="R1132" s="78"/>
      <c r="S1132" s="78"/>
      <c r="T1132" s="78"/>
      <c r="U1132" s="78"/>
      <c r="V1132" s="78"/>
      <c r="W1132" s="78"/>
      <c r="X1132" s="78"/>
      <c r="Y1132" s="78"/>
      <c r="Z1132" s="78"/>
    </row>
    <row r="1133" spans="1:26" ht="14.25" customHeight="1" x14ac:dyDescent="0.2">
      <c r="A1133" s="79" t="s">
        <v>854</v>
      </c>
      <c r="B1133" s="79" t="s">
        <v>855</v>
      </c>
      <c r="C1133" s="80" t="str">
        <f t="shared" si="12"/>
        <v>SHIRGAL</v>
      </c>
      <c r="D1133" s="80"/>
      <c r="E1133" s="80"/>
      <c r="F1133" s="80"/>
      <c r="G1133" s="80">
        <v>11</v>
      </c>
      <c r="H1133" s="80">
        <f t="shared" si="13"/>
        <v>1</v>
      </c>
      <c r="I1133" s="80">
        <f t="shared" si="14"/>
        <v>1</v>
      </c>
      <c r="J1133" s="80"/>
      <c r="K1133" s="80"/>
      <c r="L1133" s="80"/>
      <c r="M1133" s="78"/>
      <c r="N1133" s="78"/>
      <c r="O1133" s="78"/>
      <c r="P1133" s="78"/>
      <c r="Q1133" s="78"/>
      <c r="R1133" s="78"/>
      <c r="S1133" s="78"/>
      <c r="T1133" s="78"/>
      <c r="U1133" s="78"/>
      <c r="V1133" s="78"/>
      <c r="W1133" s="78"/>
      <c r="X1133" s="78"/>
      <c r="Y1133" s="78"/>
      <c r="Z1133" s="78"/>
    </row>
    <row r="1134" spans="1:26" ht="14.25" customHeight="1" x14ac:dyDescent="0.2">
      <c r="A1134" s="79" t="s">
        <v>3947</v>
      </c>
      <c r="B1134" s="79" t="s">
        <v>2160</v>
      </c>
      <c r="C1134" s="80" t="str">
        <f t="shared" si="12"/>
        <v>SHIRODA-MH</v>
      </c>
      <c r="D1134" s="80"/>
      <c r="E1134" s="80"/>
      <c r="F1134" s="80" t="s">
        <v>3948</v>
      </c>
      <c r="G1134" s="80">
        <v>0</v>
      </c>
      <c r="H1134" s="80">
        <f t="shared" si="13"/>
        <v>1</v>
      </c>
      <c r="I1134" s="80">
        <f t="shared" si="14"/>
        <v>1</v>
      </c>
      <c r="J1134" s="80"/>
      <c r="K1134" s="80"/>
      <c r="L1134" s="80"/>
      <c r="M1134" s="78"/>
      <c r="N1134" s="78"/>
      <c r="O1134" s="78"/>
      <c r="P1134" s="78"/>
      <c r="Q1134" s="78"/>
      <c r="R1134" s="78"/>
      <c r="S1134" s="78"/>
      <c r="T1134" s="78"/>
      <c r="U1134" s="78"/>
      <c r="V1134" s="78"/>
      <c r="W1134" s="78"/>
      <c r="X1134" s="78"/>
      <c r="Y1134" s="78"/>
      <c r="Z1134" s="78"/>
    </row>
    <row r="1135" spans="1:26" ht="14.25" customHeight="1" x14ac:dyDescent="0.2">
      <c r="A1135" s="79" t="s">
        <v>244</v>
      </c>
      <c r="B1135" s="79" t="s">
        <v>245</v>
      </c>
      <c r="C1135" s="80" t="str">
        <f t="shared" si="12"/>
        <v>SHIRODA</v>
      </c>
      <c r="D1135" s="80"/>
      <c r="E1135" s="80"/>
      <c r="F1135" s="80"/>
      <c r="G1135" s="80">
        <v>32</v>
      </c>
      <c r="H1135" s="80">
        <f t="shared" si="13"/>
        <v>1</v>
      </c>
      <c r="I1135" s="80">
        <f t="shared" si="14"/>
        <v>1</v>
      </c>
      <c r="J1135" s="80"/>
      <c r="K1135" s="80"/>
      <c r="L1135" s="80"/>
      <c r="M1135" s="78"/>
      <c r="N1135" s="78"/>
      <c r="O1135" s="78"/>
      <c r="P1135" s="78"/>
      <c r="Q1135" s="78"/>
      <c r="R1135" s="78"/>
      <c r="S1135" s="78"/>
      <c r="T1135" s="78"/>
      <c r="U1135" s="78"/>
      <c r="V1135" s="78"/>
      <c r="W1135" s="78"/>
      <c r="X1135" s="78"/>
      <c r="Y1135" s="78"/>
      <c r="Z1135" s="78"/>
    </row>
    <row r="1136" spans="1:26" ht="14.25" customHeight="1" x14ac:dyDescent="0.2">
      <c r="A1136" s="79" t="s">
        <v>2481</v>
      </c>
      <c r="B1136" s="79" t="s">
        <v>2482</v>
      </c>
      <c r="C1136" s="80" t="str">
        <f t="shared" si="12"/>
        <v>SHIROTTI</v>
      </c>
      <c r="D1136" s="80"/>
      <c r="E1136" s="80"/>
      <c r="F1136" s="80"/>
      <c r="G1136" s="80">
        <v>8</v>
      </c>
      <c r="H1136" s="80">
        <f t="shared" si="13"/>
        <v>1</v>
      </c>
      <c r="I1136" s="80">
        <f t="shared" si="14"/>
        <v>1</v>
      </c>
      <c r="J1136" s="80"/>
      <c r="K1136" s="80"/>
      <c r="L1136" s="80"/>
      <c r="M1136" s="78"/>
      <c r="N1136" s="78"/>
      <c r="O1136" s="78"/>
      <c r="P1136" s="78"/>
      <c r="Q1136" s="78"/>
      <c r="R1136" s="78"/>
      <c r="S1136" s="78"/>
      <c r="T1136" s="78"/>
      <c r="U1136" s="78"/>
      <c r="V1136" s="78"/>
      <c r="W1136" s="78"/>
      <c r="X1136" s="78"/>
      <c r="Y1136" s="78"/>
      <c r="Z1136" s="78"/>
    </row>
    <row r="1137" spans="1:26" ht="14.25" customHeight="1" x14ac:dyDescent="0.2">
      <c r="A1137" s="79" t="s">
        <v>654</v>
      </c>
      <c r="B1137" s="79" t="s">
        <v>655</v>
      </c>
      <c r="C1137" s="80" t="str">
        <f t="shared" si="12"/>
        <v>SHIRSAT</v>
      </c>
      <c r="D1137" s="80"/>
      <c r="E1137" s="80"/>
      <c r="F1137" s="80"/>
      <c r="G1137" s="80">
        <v>2</v>
      </c>
      <c r="H1137" s="80">
        <f t="shared" si="13"/>
        <v>1</v>
      </c>
      <c r="I1137" s="80">
        <f t="shared" si="14"/>
        <v>1</v>
      </c>
      <c r="J1137" s="80"/>
      <c r="K1137" s="80"/>
      <c r="L1137" s="80"/>
      <c r="M1137" s="78"/>
      <c r="N1137" s="78"/>
      <c r="O1137" s="78"/>
      <c r="P1137" s="78"/>
      <c r="Q1137" s="78"/>
      <c r="R1137" s="78"/>
      <c r="S1137" s="78"/>
      <c r="T1137" s="78"/>
      <c r="U1137" s="78"/>
      <c r="V1137" s="78"/>
      <c r="W1137" s="78"/>
      <c r="X1137" s="78"/>
      <c r="Y1137" s="78"/>
      <c r="Z1137" s="78"/>
    </row>
    <row r="1138" spans="1:26" ht="14.25" customHeight="1" x14ac:dyDescent="0.2">
      <c r="A1138" s="79" t="s">
        <v>1885</v>
      </c>
      <c r="B1138" s="79" t="s">
        <v>1886</v>
      </c>
      <c r="C1138" s="80" t="str">
        <f t="shared" si="12"/>
        <v>SHIRSHIRE</v>
      </c>
      <c r="D1138" s="80"/>
      <c r="E1138" s="80"/>
      <c r="F1138" s="80"/>
      <c r="G1138" s="80">
        <v>2</v>
      </c>
      <c r="H1138" s="80">
        <f t="shared" si="13"/>
        <v>1</v>
      </c>
      <c r="I1138" s="80">
        <f t="shared" si="14"/>
        <v>1</v>
      </c>
      <c r="J1138" s="80"/>
      <c r="K1138" s="80"/>
      <c r="L1138" s="80"/>
      <c r="M1138" s="78"/>
      <c r="N1138" s="78"/>
      <c r="O1138" s="78"/>
      <c r="P1138" s="78"/>
      <c r="Q1138" s="78"/>
      <c r="R1138" s="78"/>
      <c r="S1138" s="78"/>
      <c r="T1138" s="78"/>
      <c r="U1138" s="78"/>
      <c r="V1138" s="78"/>
      <c r="W1138" s="78"/>
      <c r="X1138" s="78"/>
      <c r="Y1138" s="78"/>
      <c r="Z1138" s="78"/>
    </row>
    <row r="1139" spans="1:26" ht="14.25" customHeight="1" x14ac:dyDescent="0.2">
      <c r="A1139" s="79" t="s">
        <v>3645</v>
      </c>
      <c r="B1139" s="79" t="s">
        <v>3646</v>
      </c>
      <c r="C1139" s="80" t="str">
        <f t="shared" si="12"/>
        <v>SHIRWAL</v>
      </c>
      <c r="D1139" s="80"/>
      <c r="E1139" s="80"/>
      <c r="F1139" s="80"/>
      <c r="G1139" s="80">
        <v>4</v>
      </c>
      <c r="H1139" s="80">
        <f t="shared" si="13"/>
        <v>1</v>
      </c>
      <c r="I1139" s="80">
        <f t="shared" si="14"/>
        <v>1</v>
      </c>
      <c r="J1139" s="80"/>
      <c r="K1139" s="80"/>
      <c r="L1139" s="80"/>
      <c r="M1139" s="78"/>
      <c r="N1139" s="78"/>
      <c r="O1139" s="78"/>
      <c r="P1139" s="78"/>
      <c r="Q1139" s="78"/>
      <c r="R1139" s="78"/>
      <c r="S1139" s="78"/>
      <c r="T1139" s="78"/>
      <c r="U1139" s="78"/>
      <c r="V1139" s="78"/>
      <c r="W1139" s="78"/>
      <c r="X1139" s="78"/>
      <c r="Y1139" s="78"/>
      <c r="Z1139" s="78"/>
    </row>
    <row r="1140" spans="1:26" ht="14.25" customHeight="1" x14ac:dyDescent="0.2">
      <c r="A1140" s="79" t="s">
        <v>2510</v>
      </c>
      <c r="B1140" s="79" t="s">
        <v>2511</v>
      </c>
      <c r="C1140" s="80" t="str">
        <f t="shared" si="12"/>
        <v>SHISHEVAL</v>
      </c>
      <c r="D1140" s="80"/>
      <c r="E1140" s="80"/>
      <c r="F1140" s="80"/>
      <c r="G1140" s="80">
        <v>3</v>
      </c>
      <c r="H1140" s="80">
        <f t="shared" si="13"/>
        <v>1</v>
      </c>
      <c r="I1140" s="80">
        <f t="shared" si="14"/>
        <v>1</v>
      </c>
      <c r="J1140" s="80"/>
      <c r="K1140" s="80"/>
      <c r="L1140" s="80"/>
      <c r="M1140" s="78"/>
      <c r="N1140" s="78"/>
      <c r="O1140" s="78"/>
      <c r="P1140" s="78"/>
      <c r="Q1140" s="78"/>
      <c r="R1140" s="78"/>
      <c r="S1140" s="78"/>
      <c r="T1140" s="78"/>
      <c r="U1140" s="78"/>
      <c r="V1140" s="78"/>
      <c r="W1140" s="78"/>
      <c r="X1140" s="78"/>
      <c r="Y1140" s="78"/>
      <c r="Z1140" s="78"/>
    </row>
    <row r="1141" spans="1:26" ht="14.25" customHeight="1" x14ac:dyDescent="0.2">
      <c r="A1141" s="79" t="s">
        <v>2640</v>
      </c>
      <c r="B1141" s="79" t="s">
        <v>2641</v>
      </c>
      <c r="C1141" s="80" t="str">
        <f t="shared" si="12"/>
        <v>SHIVAJI CWK</v>
      </c>
      <c r="D1141" s="80"/>
      <c r="E1141" s="80"/>
      <c r="F1141" s="80"/>
      <c r="G1141" s="80">
        <v>6</v>
      </c>
      <c r="H1141" s="80">
        <f t="shared" si="13"/>
        <v>1</v>
      </c>
      <c r="I1141" s="80">
        <f t="shared" si="14"/>
        <v>1</v>
      </c>
      <c r="J1141" s="80"/>
      <c r="K1141" s="80"/>
      <c r="L1141" s="80"/>
      <c r="M1141" s="78"/>
      <c r="N1141" s="78"/>
      <c r="O1141" s="78"/>
      <c r="P1141" s="78"/>
      <c r="Q1141" s="78"/>
      <c r="R1141" s="78"/>
      <c r="S1141" s="78"/>
      <c r="T1141" s="78"/>
      <c r="U1141" s="78"/>
      <c r="V1141" s="78"/>
      <c r="W1141" s="78"/>
      <c r="X1141" s="78"/>
      <c r="Y1141" s="78"/>
      <c r="Z1141" s="78"/>
    </row>
    <row r="1142" spans="1:26" ht="14.25" customHeight="1" x14ac:dyDescent="0.2">
      <c r="A1142" s="79" t="s">
        <v>1435</v>
      </c>
      <c r="B1142" s="79" t="s">
        <v>1436</v>
      </c>
      <c r="C1142" s="80" t="str">
        <f t="shared" si="12"/>
        <v>SHIVAMOGGA</v>
      </c>
      <c r="D1142" s="80"/>
      <c r="E1142" s="80"/>
      <c r="F1142" s="80"/>
      <c r="G1142" s="80">
        <v>5</v>
      </c>
      <c r="H1142" s="80">
        <f t="shared" si="13"/>
        <v>1</v>
      </c>
      <c r="I1142" s="80">
        <f t="shared" si="14"/>
        <v>1</v>
      </c>
      <c r="J1142" s="80"/>
      <c r="K1142" s="80"/>
      <c r="L1142" s="80"/>
      <c r="M1142" s="78"/>
      <c r="N1142" s="78"/>
      <c r="O1142" s="78"/>
      <c r="P1142" s="78"/>
      <c r="Q1142" s="78"/>
      <c r="R1142" s="78"/>
      <c r="S1142" s="78"/>
      <c r="T1142" s="78"/>
      <c r="U1142" s="78"/>
      <c r="V1142" s="78"/>
      <c r="W1142" s="78"/>
      <c r="X1142" s="78"/>
      <c r="Y1142" s="78"/>
      <c r="Z1142" s="78"/>
    </row>
    <row r="1143" spans="1:26" ht="14.25" customHeight="1" x14ac:dyDescent="0.2">
      <c r="A1143" s="79" t="s">
        <v>356</v>
      </c>
      <c r="B1143" s="79" t="s">
        <v>357</v>
      </c>
      <c r="C1143" s="80" t="str">
        <f t="shared" si="12"/>
        <v>SHLEP</v>
      </c>
      <c r="D1143" s="80"/>
      <c r="E1143" s="80"/>
      <c r="F1143" s="80"/>
      <c r="G1143" s="80">
        <v>3</v>
      </c>
      <c r="H1143" s="80">
        <f t="shared" si="13"/>
        <v>1</v>
      </c>
      <c r="I1143" s="80">
        <f t="shared" si="14"/>
        <v>1</v>
      </c>
      <c r="J1143" s="80"/>
      <c r="K1143" s="80"/>
      <c r="L1143" s="80"/>
      <c r="M1143" s="78"/>
      <c r="N1143" s="78"/>
      <c r="O1143" s="78"/>
      <c r="P1143" s="78"/>
      <c r="Q1143" s="78"/>
      <c r="R1143" s="78"/>
      <c r="S1143" s="78"/>
      <c r="T1143" s="78"/>
      <c r="U1143" s="78"/>
      <c r="V1143" s="78"/>
      <c r="W1143" s="78"/>
      <c r="X1143" s="78"/>
      <c r="Y1143" s="78"/>
      <c r="Z1143" s="78"/>
    </row>
    <row r="1144" spans="1:26" ht="14.25" customHeight="1" x14ac:dyDescent="0.2">
      <c r="A1144" s="79" t="s">
        <v>1457</v>
      </c>
      <c r="B1144" s="79" t="s">
        <v>1458</v>
      </c>
      <c r="C1144" s="80" t="str">
        <f t="shared" si="12"/>
        <v>SHRIRANGPTN</v>
      </c>
      <c r="D1144" s="80"/>
      <c r="E1144" s="80"/>
      <c r="F1144" s="80"/>
      <c r="G1144" s="80">
        <v>5</v>
      </c>
      <c r="H1144" s="80">
        <f t="shared" si="13"/>
        <v>1</v>
      </c>
      <c r="I1144" s="80">
        <f t="shared" si="14"/>
        <v>1</v>
      </c>
      <c r="J1144" s="80"/>
      <c r="K1144" s="80"/>
      <c r="L1144" s="80"/>
      <c r="M1144" s="78"/>
      <c r="N1144" s="78"/>
      <c r="O1144" s="78"/>
      <c r="P1144" s="78"/>
      <c r="Q1144" s="78"/>
      <c r="R1144" s="78"/>
      <c r="S1144" s="78"/>
      <c r="T1144" s="78"/>
      <c r="U1144" s="78"/>
      <c r="V1144" s="78"/>
      <c r="W1144" s="78"/>
      <c r="X1144" s="78"/>
      <c r="Y1144" s="78"/>
      <c r="Z1144" s="78"/>
    </row>
    <row r="1145" spans="1:26" ht="14.25" customHeight="1" x14ac:dyDescent="0.2">
      <c r="A1145" s="79" t="s">
        <v>2302</v>
      </c>
      <c r="B1145" s="79" t="s">
        <v>1587</v>
      </c>
      <c r="C1145" s="80" t="str">
        <f t="shared" si="12"/>
        <v>SHRISTHAL</v>
      </c>
      <c r="D1145" s="80"/>
      <c r="E1145" s="80"/>
      <c r="F1145" s="80"/>
      <c r="G1145" s="80">
        <v>28</v>
      </c>
      <c r="H1145" s="80">
        <f t="shared" si="13"/>
        <v>1</v>
      </c>
      <c r="I1145" s="80">
        <f t="shared" si="14"/>
        <v>1</v>
      </c>
      <c r="J1145" s="80"/>
      <c r="K1145" s="80"/>
      <c r="L1145" s="80"/>
      <c r="M1145" s="78"/>
      <c r="N1145" s="78"/>
      <c r="O1145" s="78"/>
      <c r="P1145" s="78"/>
      <c r="Q1145" s="78"/>
      <c r="R1145" s="78"/>
      <c r="S1145" s="78"/>
      <c r="T1145" s="78"/>
      <c r="U1145" s="78"/>
      <c r="V1145" s="78"/>
      <c r="W1145" s="78"/>
      <c r="X1145" s="78"/>
      <c r="Y1145" s="78"/>
      <c r="Z1145" s="78"/>
    </row>
    <row r="1146" spans="1:26" ht="14.25" customHeight="1" x14ac:dyDescent="0.2">
      <c r="A1146" s="79" t="s">
        <v>1486</v>
      </c>
      <c r="B1146" s="79" t="s">
        <v>1487</v>
      </c>
      <c r="C1146" s="80" t="str">
        <f t="shared" si="12"/>
        <v>SINDHAGI</v>
      </c>
      <c r="D1146" s="80"/>
      <c r="E1146" s="80"/>
      <c r="F1146" s="80"/>
      <c r="G1146" s="80">
        <v>4</v>
      </c>
      <c r="H1146" s="80">
        <f t="shared" si="13"/>
        <v>1</v>
      </c>
      <c r="I1146" s="80">
        <f t="shared" si="14"/>
        <v>1</v>
      </c>
      <c r="J1146" s="80"/>
      <c r="K1146" s="80"/>
      <c r="L1146" s="80"/>
      <c r="M1146" s="78"/>
      <c r="N1146" s="78"/>
      <c r="O1146" s="78"/>
      <c r="P1146" s="78"/>
      <c r="Q1146" s="78"/>
      <c r="R1146" s="78"/>
      <c r="S1146" s="78"/>
      <c r="T1146" s="78"/>
      <c r="U1146" s="78"/>
      <c r="V1146" s="78"/>
      <c r="W1146" s="78"/>
      <c r="X1146" s="78"/>
      <c r="Y1146" s="78"/>
      <c r="Z1146" s="78"/>
    </row>
    <row r="1147" spans="1:26" ht="14.25" customHeight="1" x14ac:dyDescent="0.2">
      <c r="A1147" s="79" t="s">
        <v>679</v>
      </c>
      <c r="B1147" s="79" t="s">
        <v>680</v>
      </c>
      <c r="C1147" s="80" t="str">
        <f t="shared" si="12"/>
        <v>SINQUERIM</v>
      </c>
      <c r="D1147" s="80"/>
      <c r="E1147" s="80"/>
      <c r="F1147" s="80"/>
      <c r="G1147" s="80">
        <v>4</v>
      </c>
      <c r="H1147" s="80">
        <f t="shared" si="13"/>
        <v>1</v>
      </c>
      <c r="I1147" s="80">
        <f t="shared" si="14"/>
        <v>1</v>
      </c>
      <c r="J1147" s="80"/>
      <c r="K1147" s="80"/>
      <c r="L1147" s="80"/>
      <c r="M1147" s="78"/>
      <c r="N1147" s="78"/>
      <c r="O1147" s="78"/>
      <c r="P1147" s="78"/>
      <c r="Q1147" s="78"/>
      <c r="R1147" s="78"/>
      <c r="S1147" s="78"/>
      <c r="T1147" s="78"/>
      <c r="U1147" s="78"/>
      <c r="V1147" s="78"/>
      <c r="W1147" s="78"/>
      <c r="X1147" s="78"/>
      <c r="Y1147" s="78"/>
      <c r="Z1147" s="78"/>
    </row>
    <row r="1148" spans="1:26" ht="14.25" customHeight="1" x14ac:dyDescent="0.2">
      <c r="A1148" s="79" t="s">
        <v>629</v>
      </c>
      <c r="B1148" s="79" t="s">
        <v>630</v>
      </c>
      <c r="C1148" s="80" t="str">
        <f t="shared" si="12"/>
        <v>SINQUIREM</v>
      </c>
      <c r="D1148" s="80"/>
      <c r="E1148" s="80"/>
      <c r="F1148" s="80"/>
      <c r="G1148" s="80">
        <v>1</v>
      </c>
      <c r="H1148" s="80">
        <f t="shared" si="13"/>
        <v>1</v>
      </c>
      <c r="I1148" s="80">
        <f t="shared" si="14"/>
        <v>1</v>
      </c>
      <c r="J1148" s="80"/>
      <c r="K1148" s="80"/>
      <c r="L1148" s="80"/>
      <c r="M1148" s="78"/>
      <c r="N1148" s="78"/>
      <c r="O1148" s="78"/>
      <c r="P1148" s="78"/>
      <c r="Q1148" s="78"/>
      <c r="R1148" s="78"/>
      <c r="S1148" s="78"/>
      <c r="T1148" s="78"/>
      <c r="U1148" s="78"/>
      <c r="V1148" s="78"/>
      <c r="W1148" s="78"/>
      <c r="X1148" s="78"/>
      <c r="Y1148" s="78"/>
      <c r="Z1148" s="78"/>
    </row>
    <row r="1149" spans="1:26" ht="14.25" customHeight="1" x14ac:dyDescent="0.2">
      <c r="A1149" s="95" t="s">
        <v>3949</v>
      </c>
      <c r="B1149" s="79" t="s">
        <v>3950</v>
      </c>
      <c r="C1149" s="80" t="str">
        <f t="shared" si="12"/>
        <v>Sinquti(Margao)</v>
      </c>
      <c r="D1149" s="80"/>
      <c r="E1149" s="80"/>
      <c r="F1149" s="80"/>
      <c r="G1149" s="80">
        <v>0</v>
      </c>
      <c r="H1149" s="80">
        <f t="shared" si="13"/>
        <v>1</v>
      </c>
      <c r="I1149" s="80">
        <f t="shared" si="14"/>
        <v>1</v>
      </c>
      <c r="J1149" s="80"/>
      <c r="K1149" s="80" t="s">
        <v>3783</v>
      </c>
      <c r="L1149" s="80"/>
      <c r="M1149" s="78"/>
      <c r="N1149" s="78"/>
      <c r="O1149" s="78"/>
      <c r="P1149" s="78"/>
      <c r="Q1149" s="78"/>
      <c r="R1149" s="78"/>
      <c r="S1149" s="78"/>
      <c r="T1149" s="78"/>
      <c r="U1149" s="78"/>
      <c r="V1149" s="78"/>
      <c r="W1149" s="78"/>
      <c r="X1149" s="78"/>
      <c r="Y1149" s="78"/>
      <c r="Z1149" s="78"/>
    </row>
    <row r="1150" spans="1:26" ht="14.25" customHeight="1" x14ac:dyDescent="0.2">
      <c r="A1150" s="79" t="s">
        <v>947</v>
      </c>
      <c r="B1150" s="79" t="s">
        <v>948</v>
      </c>
      <c r="C1150" s="80" t="str">
        <f t="shared" si="12"/>
        <v>SIOLIM</v>
      </c>
      <c r="D1150" s="80"/>
      <c r="E1150" s="80"/>
      <c r="F1150" s="80"/>
      <c r="G1150" s="80">
        <v>11</v>
      </c>
      <c r="H1150" s="80">
        <f t="shared" si="13"/>
        <v>1</v>
      </c>
      <c r="I1150" s="80">
        <f t="shared" si="14"/>
        <v>1</v>
      </c>
      <c r="J1150" s="80"/>
      <c r="K1150" s="80"/>
      <c r="L1150" s="80"/>
      <c r="M1150" s="78"/>
      <c r="N1150" s="78"/>
      <c r="O1150" s="78"/>
      <c r="P1150" s="78"/>
      <c r="Q1150" s="78"/>
      <c r="R1150" s="78"/>
      <c r="S1150" s="78"/>
      <c r="T1150" s="78"/>
      <c r="U1150" s="78"/>
      <c r="V1150" s="78"/>
      <c r="W1150" s="78"/>
      <c r="X1150" s="78"/>
      <c r="Y1150" s="78"/>
      <c r="Z1150" s="78"/>
    </row>
    <row r="1151" spans="1:26" ht="14.25" customHeight="1" x14ac:dyDescent="0.2">
      <c r="A1151" s="79" t="s">
        <v>941</v>
      </c>
      <c r="B1151" s="79" t="s">
        <v>942</v>
      </c>
      <c r="C1151" s="80" t="str">
        <f t="shared" si="12"/>
        <v>SIOLIM CPL</v>
      </c>
      <c r="D1151" s="80"/>
      <c r="E1151" s="80"/>
      <c r="F1151" s="80"/>
      <c r="G1151" s="80">
        <v>10</v>
      </c>
      <c r="H1151" s="80">
        <f t="shared" si="13"/>
        <v>1</v>
      </c>
      <c r="I1151" s="80">
        <f t="shared" si="14"/>
        <v>1</v>
      </c>
      <c r="J1151" s="80"/>
      <c r="K1151" s="80"/>
      <c r="L1151" s="80"/>
      <c r="M1151" s="78"/>
      <c r="N1151" s="78"/>
      <c r="O1151" s="78"/>
      <c r="P1151" s="78"/>
      <c r="Q1151" s="78"/>
      <c r="R1151" s="78"/>
      <c r="S1151" s="78"/>
      <c r="T1151" s="78"/>
      <c r="U1151" s="78"/>
      <c r="V1151" s="78"/>
      <c r="W1151" s="78"/>
      <c r="X1151" s="78"/>
      <c r="Y1151" s="78"/>
      <c r="Z1151" s="78"/>
    </row>
    <row r="1152" spans="1:26" ht="14.25" customHeight="1" x14ac:dyDescent="0.2">
      <c r="A1152" s="79" t="s">
        <v>943</v>
      </c>
      <c r="B1152" s="79" t="s">
        <v>944</v>
      </c>
      <c r="C1152" s="80" t="str">
        <f t="shared" si="12"/>
        <v>SIOLIM CRCH</v>
      </c>
      <c r="D1152" s="80"/>
      <c r="E1152" s="80"/>
      <c r="F1152" s="80"/>
      <c r="G1152" s="80">
        <v>11</v>
      </c>
      <c r="H1152" s="80">
        <f t="shared" si="13"/>
        <v>1</v>
      </c>
      <c r="I1152" s="80">
        <f t="shared" si="14"/>
        <v>1</v>
      </c>
      <c r="J1152" s="80"/>
      <c r="K1152" s="80"/>
      <c r="L1152" s="80"/>
      <c r="M1152" s="78"/>
      <c r="N1152" s="78"/>
      <c r="O1152" s="78"/>
      <c r="P1152" s="78"/>
      <c r="Q1152" s="78"/>
      <c r="R1152" s="78"/>
      <c r="S1152" s="78"/>
      <c r="T1152" s="78"/>
      <c r="U1152" s="78"/>
      <c r="V1152" s="78"/>
      <c r="W1152" s="78"/>
      <c r="X1152" s="78"/>
      <c r="Y1152" s="78"/>
      <c r="Z1152" s="78"/>
    </row>
    <row r="1153" spans="1:26" ht="14.25" customHeight="1" x14ac:dyDescent="0.2">
      <c r="A1153" s="79" t="s">
        <v>984</v>
      </c>
      <c r="B1153" s="79" t="s">
        <v>985</v>
      </c>
      <c r="C1153" s="80" t="str">
        <f t="shared" si="12"/>
        <v>SIOLIM TAR</v>
      </c>
      <c r="D1153" s="80"/>
      <c r="E1153" s="80"/>
      <c r="F1153" s="80"/>
      <c r="G1153" s="80">
        <v>3</v>
      </c>
      <c r="H1153" s="80">
        <f t="shared" si="13"/>
        <v>1</v>
      </c>
      <c r="I1153" s="80">
        <f t="shared" si="14"/>
        <v>1</v>
      </c>
      <c r="J1153" s="80"/>
      <c r="K1153" s="80"/>
      <c r="L1153" s="80"/>
      <c r="M1153" s="78"/>
      <c r="N1153" s="78"/>
      <c r="O1153" s="78"/>
      <c r="P1153" s="78"/>
      <c r="Q1153" s="78"/>
      <c r="R1153" s="78"/>
      <c r="S1153" s="78"/>
      <c r="T1153" s="78"/>
      <c r="U1153" s="78"/>
      <c r="V1153" s="78"/>
      <c r="W1153" s="78"/>
      <c r="X1153" s="78"/>
      <c r="Y1153" s="78"/>
      <c r="Z1153" s="78"/>
    </row>
    <row r="1154" spans="1:26" ht="14.25" customHeight="1" x14ac:dyDescent="0.2">
      <c r="A1154" s="79" t="s">
        <v>980</v>
      </c>
      <c r="B1154" s="79" t="s">
        <v>981</v>
      </c>
      <c r="C1154" s="80" t="str">
        <f t="shared" si="12"/>
        <v>SIOLIM TMP</v>
      </c>
      <c r="D1154" s="80"/>
      <c r="E1154" s="80"/>
      <c r="F1154" s="80"/>
      <c r="G1154" s="80">
        <v>2</v>
      </c>
      <c r="H1154" s="80">
        <f t="shared" si="13"/>
        <v>1</v>
      </c>
      <c r="I1154" s="80">
        <f t="shared" si="14"/>
        <v>1</v>
      </c>
      <c r="J1154" s="80"/>
      <c r="K1154" s="80"/>
      <c r="L1154" s="80"/>
      <c r="M1154" s="78"/>
      <c r="N1154" s="78"/>
      <c r="O1154" s="78"/>
      <c r="P1154" s="78"/>
      <c r="Q1154" s="78"/>
      <c r="R1154" s="78"/>
      <c r="S1154" s="78"/>
      <c r="T1154" s="78"/>
      <c r="U1154" s="78"/>
      <c r="V1154" s="78"/>
      <c r="W1154" s="78"/>
      <c r="X1154" s="78"/>
      <c r="Y1154" s="78"/>
      <c r="Z1154" s="78"/>
    </row>
    <row r="1155" spans="1:26" ht="14.25" customHeight="1" x14ac:dyDescent="0.2">
      <c r="A1155" s="79" t="s">
        <v>19</v>
      </c>
      <c r="B1155" s="79" t="s">
        <v>20</v>
      </c>
      <c r="C1155" s="80" t="str">
        <f t="shared" si="12"/>
        <v>SIRDON/ZUAR</v>
      </c>
      <c r="D1155" s="80"/>
      <c r="E1155" s="80"/>
      <c r="F1155" s="80"/>
      <c r="G1155" s="80">
        <v>59</v>
      </c>
      <c r="H1155" s="80">
        <f t="shared" si="13"/>
        <v>1</v>
      </c>
      <c r="I1155" s="80">
        <f t="shared" si="14"/>
        <v>1</v>
      </c>
      <c r="J1155" s="80"/>
      <c r="K1155" s="80"/>
      <c r="L1155" s="80"/>
      <c r="M1155" s="78"/>
      <c r="N1155" s="78"/>
      <c r="O1155" s="78"/>
      <c r="P1155" s="78"/>
      <c r="Q1155" s="78"/>
      <c r="R1155" s="78"/>
      <c r="S1155" s="78"/>
      <c r="T1155" s="78"/>
      <c r="U1155" s="78"/>
      <c r="V1155" s="78"/>
      <c r="W1155" s="78"/>
      <c r="X1155" s="78"/>
      <c r="Y1155" s="78"/>
      <c r="Z1155" s="78"/>
    </row>
    <row r="1156" spans="1:26" ht="14.25" customHeight="1" x14ac:dyDescent="0.2">
      <c r="A1156" s="79" t="s">
        <v>114</v>
      </c>
      <c r="B1156" s="79" t="s">
        <v>115</v>
      </c>
      <c r="C1156" s="80" t="str">
        <f t="shared" si="12"/>
        <v>SIRSAI COPL</v>
      </c>
      <c r="D1156" s="80"/>
      <c r="E1156" s="80"/>
      <c r="F1156" s="80"/>
      <c r="G1156" s="80">
        <v>46</v>
      </c>
      <c r="H1156" s="80">
        <f t="shared" si="13"/>
        <v>1</v>
      </c>
      <c r="I1156" s="80">
        <f t="shared" si="14"/>
        <v>1</v>
      </c>
      <c r="J1156" s="80"/>
      <c r="K1156" s="80"/>
      <c r="L1156" s="80"/>
      <c r="M1156" s="78"/>
      <c r="N1156" s="78"/>
      <c r="O1156" s="78"/>
      <c r="P1156" s="78"/>
      <c r="Q1156" s="78"/>
      <c r="R1156" s="78"/>
      <c r="S1156" s="78"/>
      <c r="T1156" s="78"/>
      <c r="U1156" s="78"/>
      <c r="V1156" s="78"/>
      <c r="W1156" s="78"/>
      <c r="X1156" s="78"/>
      <c r="Y1156" s="78"/>
      <c r="Z1156" s="78"/>
    </row>
    <row r="1157" spans="1:26" ht="14.25" customHeight="1" x14ac:dyDescent="0.2">
      <c r="A1157" s="79" t="s">
        <v>112</v>
      </c>
      <c r="B1157" s="79" t="s">
        <v>113</v>
      </c>
      <c r="C1157" s="80" t="str">
        <f t="shared" si="12"/>
        <v>SIRSAI RLY</v>
      </c>
      <c r="D1157" s="80"/>
      <c r="E1157" s="80"/>
      <c r="F1157" s="80"/>
      <c r="G1157" s="80">
        <v>54</v>
      </c>
      <c r="H1157" s="80">
        <f t="shared" si="13"/>
        <v>1</v>
      </c>
      <c r="I1157" s="80">
        <f t="shared" si="14"/>
        <v>1</v>
      </c>
      <c r="J1157" s="80"/>
      <c r="K1157" s="80"/>
      <c r="L1157" s="80"/>
      <c r="M1157" s="78"/>
      <c r="N1157" s="78"/>
      <c r="O1157" s="78"/>
      <c r="P1157" s="78"/>
      <c r="Q1157" s="78"/>
      <c r="R1157" s="78"/>
      <c r="S1157" s="78"/>
      <c r="T1157" s="78"/>
      <c r="U1157" s="78"/>
      <c r="V1157" s="78"/>
      <c r="W1157" s="78"/>
      <c r="X1157" s="78"/>
      <c r="Y1157" s="78"/>
      <c r="Z1157" s="78"/>
    </row>
    <row r="1158" spans="1:26" ht="14.25" customHeight="1" x14ac:dyDescent="0.2">
      <c r="A1158" s="79" t="s">
        <v>2008</v>
      </c>
      <c r="B1158" s="79" t="s">
        <v>2009</v>
      </c>
      <c r="C1158" s="80" t="str">
        <f t="shared" si="12"/>
        <v>SIRSODE</v>
      </c>
      <c r="D1158" s="80"/>
      <c r="E1158" s="80"/>
      <c r="F1158" s="80"/>
      <c r="G1158" s="80">
        <v>1</v>
      </c>
      <c r="H1158" s="80">
        <f t="shared" si="13"/>
        <v>1</v>
      </c>
      <c r="I1158" s="80">
        <f t="shared" si="14"/>
        <v>1</v>
      </c>
      <c r="J1158" s="80"/>
      <c r="K1158" s="80"/>
      <c r="L1158" s="80"/>
      <c r="M1158" s="78"/>
      <c r="N1158" s="78"/>
      <c r="O1158" s="78"/>
      <c r="P1158" s="78"/>
      <c r="Q1158" s="78"/>
      <c r="R1158" s="78"/>
      <c r="S1158" s="78"/>
      <c r="T1158" s="78"/>
      <c r="U1158" s="78"/>
      <c r="V1158" s="78"/>
      <c r="W1158" s="78"/>
      <c r="X1158" s="78"/>
      <c r="Y1158" s="78"/>
      <c r="Z1158" s="78"/>
    </row>
    <row r="1159" spans="1:26" ht="14.25" customHeight="1" x14ac:dyDescent="0.2">
      <c r="A1159" s="79" t="s">
        <v>2255</v>
      </c>
      <c r="B1159" s="79" t="s">
        <v>2256</v>
      </c>
      <c r="C1159" s="80" t="str">
        <f t="shared" si="12"/>
        <v>SIRUR</v>
      </c>
      <c r="D1159" s="80"/>
      <c r="E1159" s="80"/>
      <c r="F1159" s="80"/>
      <c r="G1159" s="80">
        <v>2</v>
      </c>
      <c r="H1159" s="80">
        <f t="shared" si="13"/>
        <v>1</v>
      </c>
      <c r="I1159" s="80">
        <f t="shared" si="14"/>
        <v>1</v>
      </c>
      <c r="J1159" s="80"/>
      <c r="K1159" s="80"/>
      <c r="L1159" s="80"/>
      <c r="M1159" s="78"/>
      <c r="N1159" s="78"/>
      <c r="O1159" s="78"/>
      <c r="P1159" s="78"/>
      <c r="Q1159" s="78"/>
      <c r="R1159" s="78"/>
      <c r="S1159" s="78"/>
      <c r="T1159" s="78"/>
      <c r="U1159" s="78"/>
      <c r="V1159" s="78"/>
      <c r="W1159" s="78"/>
      <c r="X1159" s="78"/>
      <c r="Y1159" s="78"/>
      <c r="Z1159" s="78"/>
    </row>
    <row r="1160" spans="1:26" ht="14.25" customHeight="1" x14ac:dyDescent="0.2">
      <c r="A1160" s="79" t="s">
        <v>2690</v>
      </c>
      <c r="B1160" s="79" t="s">
        <v>2691</v>
      </c>
      <c r="C1160" s="80" t="str">
        <f t="shared" si="12"/>
        <v>SIRVOI</v>
      </c>
      <c r="D1160" s="80"/>
      <c r="E1160" s="80"/>
      <c r="F1160" s="80"/>
      <c r="G1160" s="80">
        <v>12</v>
      </c>
      <c r="H1160" s="80">
        <f t="shared" si="13"/>
        <v>1</v>
      </c>
      <c r="I1160" s="80">
        <f t="shared" si="14"/>
        <v>1</v>
      </c>
      <c r="J1160" s="80"/>
      <c r="K1160" s="80"/>
      <c r="L1160" s="80"/>
      <c r="M1160" s="78"/>
      <c r="N1160" s="78"/>
      <c r="O1160" s="78"/>
      <c r="P1160" s="78"/>
      <c r="Q1160" s="78"/>
      <c r="R1160" s="78"/>
      <c r="S1160" s="78"/>
      <c r="T1160" s="78"/>
      <c r="U1160" s="78"/>
      <c r="V1160" s="78"/>
      <c r="W1160" s="78"/>
      <c r="X1160" s="78"/>
      <c r="Y1160" s="78"/>
      <c r="Z1160" s="78"/>
    </row>
    <row r="1161" spans="1:26" ht="14.25" customHeight="1" x14ac:dyDescent="0.2">
      <c r="A1161" s="79" t="s">
        <v>1666</v>
      </c>
      <c r="B1161" s="79" t="s">
        <v>1667</v>
      </c>
      <c r="C1161" s="80" t="str">
        <f t="shared" si="12"/>
        <v>SNC BANK</v>
      </c>
      <c r="D1161" s="80"/>
      <c r="E1161" s="80"/>
      <c r="F1161" s="80"/>
      <c r="G1161" s="80">
        <v>4</v>
      </c>
      <c r="H1161" s="80">
        <f t="shared" si="13"/>
        <v>1</v>
      </c>
      <c r="I1161" s="80">
        <f t="shared" si="14"/>
        <v>1</v>
      </c>
      <c r="J1161" s="80"/>
      <c r="K1161" s="80"/>
      <c r="L1161" s="80"/>
      <c r="M1161" s="78"/>
      <c r="N1161" s="78"/>
      <c r="O1161" s="78"/>
      <c r="P1161" s="78"/>
      <c r="Q1161" s="78"/>
      <c r="R1161" s="78"/>
      <c r="S1161" s="78"/>
      <c r="T1161" s="78"/>
      <c r="U1161" s="78"/>
      <c r="V1161" s="78"/>
      <c r="W1161" s="78"/>
      <c r="X1161" s="78"/>
      <c r="Y1161" s="78"/>
      <c r="Z1161" s="78"/>
    </row>
    <row r="1162" spans="1:26" ht="14.25" customHeight="1" x14ac:dyDescent="0.2">
      <c r="A1162" s="79" t="s">
        <v>1664</v>
      </c>
      <c r="B1162" s="79" t="s">
        <v>1665</v>
      </c>
      <c r="C1162" s="80" t="str">
        <f t="shared" si="12"/>
        <v>SNC TMP/JNC</v>
      </c>
      <c r="D1162" s="80"/>
      <c r="E1162" s="80"/>
      <c r="F1162" s="80"/>
      <c r="G1162" s="80">
        <v>4</v>
      </c>
      <c r="H1162" s="80">
        <f t="shared" si="13"/>
        <v>1</v>
      </c>
      <c r="I1162" s="80">
        <f t="shared" si="14"/>
        <v>1</v>
      </c>
      <c r="J1162" s="80"/>
      <c r="K1162" s="80"/>
      <c r="L1162" s="80"/>
      <c r="M1162" s="78"/>
      <c r="N1162" s="78"/>
      <c r="O1162" s="78"/>
      <c r="P1162" s="78"/>
      <c r="Q1162" s="78"/>
      <c r="R1162" s="78"/>
      <c r="S1162" s="78"/>
      <c r="T1162" s="78"/>
      <c r="U1162" s="78"/>
      <c r="V1162" s="78"/>
      <c r="W1162" s="78"/>
      <c r="X1162" s="78"/>
      <c r="Y1162" s="78"/>
      <c r="Z1162" s="78"/>
    </row>
    <row r="1163" spans="1:26" ht="14.25" customHeight="1" x14ac:dyDescent="0.2">
      <c r="A1163" s="79" t="s">
        <v>2646</v>
      </c>
      <c r="B1163" s="79" t="s">
        <v>2647</v>
      </c>
      <c r="C1163" s="80" t="str">
        <f t="shared" si="12"/>
        <v>SNG COURT</v>
      </c>
      <c r="D1163" s="80"/>
      <c r="E1163" s="80"/>
      <c r="F1163" s="80"/>
      <c r="G1163" s="80">
        <v>6</v>
      </c>
      <c r="H1163" s="80">
        <f t="shared" si="13"/>
        <v>1</v>
      </c>
      <c r="I1163" s="80">
        <f t="shared" si="14"/>
        <v>1</v>
      </c>
      <c r="J1163" s="80"/>
      <c r="K1163" s="80"/>
      <c r="L1163" s="80"/>
      <c r="M1163" s="78"/>
      <c r="N1163" s="78"/>
      <c r="O1163" s="78"/>
      <c r="P1163" s="78"/>
      <c r="Q1163" s="78"/>
      <c r="R1163" s="78"/>
      <c r="S1163" s="78"/>
      <c r="T1163" s="78"/>
      <c r="U1163" s="78"/>
      <c r="V1163" s="78"/>
      <c r="W1163" s="78"/>
      <c r="X1163" s="78"/>
      <c r="Y1163" s="78"/>
      <c r="Z1163" s="78"/>
    </row>
    <row r="1164" spans="1:26" ht="14.25" customHeight="1" x14ac:dyDescent="0.2">
      <c r="A1164" s="79" t="s">
        <v>2648</v>
      </c>
      <c r="B1164" s="79" t="s">
        <v>2649</v>
      </c>
      <c r="C1164" s="80" t="str">
        <f t="shared" si="12"/>
        <v>SNG DANDO</v>
      </c>
      <c r="D1164" s="80"/>
      <c r="E1164" s="80"/>
      <c r="F1164" s="80"/>
      <c r="G1164" s="80">
        <v>6</v>
      </c>
      <c r="H1164" s="80">
        <f t="shared" si="13"/>
        <v>1</v>
      </c>
      <c r="I1164" s="80">
        <f t="shared" si="14"/>
        <v>1</v>
      </c>
      <c r="J1164" s="80"/>
      <c r="K1164" s="80"/>
      <c r="L1164" s="80"/>
      <c r="M1164" s="78"/>
      <c r="N1164" s="78"/>
      <c r="O1164" s="78"/>
      <c r="P1164" s="78"/>
      <c r="Q1164" s="78"/>
      <c r="R1164" s="78"/>
      <c r="S1164" s="78"/>
      <c r="T1164" s="78"/>
      <c r="U1164" s="78"/>
      <c r="V1164" s="78"/>
      <c r="W1164" s="78"/>
      <c r="X1164" s="78"/>
      <c r="Y1164" s="78"/>
      <c r="Z1164" s="78"/>
    </row>
    <row r="1165" spans="1:26" ht="14.25" customHeight="1" x14ac:dyDescent="0.2">
      <c r="A1165" s="79" t="s">
        <v>937</v>
      </c>
      <c r="B1165" s="79" t="s">
        <v>938</v>
      </c>
      <c r="C1165" s="80" t="str">
        <f t="shared" si="12"/>
        <v>SOARES WDO</v>
      </c>
      <c r="D1165" s="80"/>
      <c r="E1165" s="80"/>
      <c r="F1165" s="80"/>
      <c r="G1165" s="80">
        <v>10</v>
      </c>
      <c r="H1165" s="80">
        <f t="shared" si="13"/>
        <v>1</v>
      </c>
      <c r="I1165" s="80">
        <f t="shared" si="14"/>
        <v>1</v>
      </c>
      <c r="J1165" s="80"/>
      <c r="K1165" s="80"/>
      <c r="L1165" s="80"/>
      <c r="M1165" s="78"/>
      <c r="N1165" s="78"/>
      <c r="O1165" s="78"/>
      <c r="P1165" s="78"/>
      <c r="Q1165" s="78"/>
      <c r="R1165" s="78"/>
      <c r="S1165" s="78"/>
      <c r="T1165" s="78"/>
      <c r="U1165" s="78"/>
      <c r="V1165" s="78"/>
      <c r="W1165" s="78"/>
      <c r="X1165" s="78"/>
      <c r="Y1165" s="78"/>
      <c r="Z1165" s="78"/>
    </row>
    <row r="1166" spans="1:26" ht="14.25" customHeight="1" x14ac:dyDescent="0.2">
      <c r="A1166" s="79" t="s">
        <v>3673</v>
      </c>
      <c r="B1166" s="79" t="s">
        <v>3670</v>
      </c>
      <c r="C1166" s="80" t="str">
        <f t="shared" si="12"/>
        <v>SOLAPUR</v>
      </c>
      <c r="D1166" s="80"/>
      <c r="E1166" s="80"/>
      <c r="F1166" s="80"/>
      <c r="G1166" s="80">
        <v>1</v>
      </c>
      <c r="H1166" s="80">
        <f t="shared" si="13"/>
        <v>1</v>
      </c>
      <c r="I1166" s="80">
        <f t="shared" si="14"/>
        <v>1</v>
      </c>
      <c r="J1166" s="80"/>
      <c r="K1166" s="80"/>
      <c r="L1166" s="80"/>
      <c r="M1166" s="78"/>
      <c r="N1166" s="78"/>
      <c r="O1166" s="78"/>
      <c r="P1166" s="78"/>
      <c r="Q1166" s="78"/>
      <c r="R1166" s="78"/>
      <c r="S1166" s="78"/>
      <c r="T1166" s="78"/>
      <c r="U1166" s="78"/>
      <c r="V1166" s="78"/>
      <c r="W1166" s="78"/>
      <c r="X1166" s="78"/>
      <c r="Y1166" s="78"/>
      <c r="Z1166" s="78"/>
    </row>
    <row r="1167" spans="1:26" ht="14.25" customHeight="1" x14ac:dyDescent="0.2">
      <c r="A1167" s="79" t="s">
        <v>2114</v>
      </c>
      <c r="B1167" s="79" t="s">
        <v>2115</v>
      </c>
      <c r="C1167" s="80" t="str">
        <f t="shared" si="12"/>
        <v>SOLIEM</v>
      </c>
      <c r="D1167" s="80"/>
      <c r="E1167" s="80"/>
      <c r="F1167" s="80"/>
      <c r="G1167" s="80">
        <v>4</v>
      </c>
      <c r="H1167" s="80">
        <f t="shared" si="13"/>
        <v>1</v>
      </c>
      <c r="I1167" s="80">
        <f t="shared" si="14"/>
        <v>1</v>
      </c>
      <c r="J1167" s="80"/>
      <c r="K1167" s="80"/>
      <c r="L1167" s="80"/>
      <c r="M1167" s="78"/>
      <c r="N1167" s="78"/>
      <c r="O1167" s="78"/>
      <c r="P1167" s="78"/>
      <c r="Q1167" s="78"/>
      <c r="R1167" s="78"/>
      <c r="S1167" s="78"/>
      <c r="T1167" s="78"/>
      <c r="U1167" s="78"/>
      <c r="V1167" s="78"/>
      <c r="W1167" s="78"/>
      <c r="X1167" s="78"/>
      <c r="Y1167" s="78"/>
      <c r="Z1167" s="78"/>
    </row>
    <row r="1168" spans="1:26" ht="14.25" customHeight="1" x14ac:dyDescent="0.2">
      <c r="A1168" s="79" t="s">
        <v>3951</v>
      </c>
      <c r="B1168" s="79" t="s">
        <v>3952</v>
      </c>
      <c r="C1168" s="80" t="str">
        <f t="shared" si="12"/>
        <v>SOLYE School</v>
      </c>
      <c r="D1168" s="80"/>
      <c r="E1168" s="80"/>
      <c r="F1168" s="80"/>
      <c r="G1168" s="80">
        <v>0</v>
      </c>
      <c r="H1168" s="80">
        <f t="shared" si="13"/>
        <v>1</v>
      </c>
      <c r="I1168" s="80">
        <f t="shared" si="14"/>
        <v>1</v>
      </c>
      <c r="J1168" s="80"/>
      <c r="K1168" s="80" t="s">
        <v>3783</v>
      </c>
      <c r="L1168" s="80"/>
      <c r="M1168" s="78"/>
      <c r="N1168" s="78"/>
      <c r="O1168" s="78"/>
      <c r="P1168" s="78"/>
      <c r="Q1168" s="78"/>
      <c r="R1168" s="78"/>
      <c r="S1168" s="78"/>
      <c r="T1168" s="78"/>
      <c r="U1168" s="78"/>
      <c r="V1168" s="78"/>
      <c r="W1168" s="78"/>
      <c r="X1168" s="78"/>
      <c r="Y1168" s="78"/>
      <c r="Z1168" s="78"/>
    </row>
    <row r="1169" spans="1:26" ht="14.25" customHeight="1" x14ac:dyDescent="0.2">
      <c r="A1169" s="79" t="s">
        <v>1741</v>
      </c>
      <c r="B1169" s="79" t="s">
        <v>1742</v>
      </c>
      <c r="C1169" s="80" t="str">
        <f t="shared" si="12"/>
        <v>SOLYE TMP</v>
      </c>
      <c r="D1169" s="80"/>
      <c r="E1169" s="80"/>
      <c r="F1169" s="80"/>
      <c r="G1169" s="80">
        <v>6</v>
      </c>
      <c r="H1169" s="80">
        <f t="shared" si="13"/>
        <v>1</v>
      </c>
      <c r="I1169" s="80">
        <f t="shared" si="14"/>
        <v>1</v>
      </c>
      <c r="J1169" s="80"/>
      <c r="K1169" s="80"/>
      <c r="L1169" s="80"/>
      <c r="M1169" s="78"/>
      <c r="N1169" s="78"/>
      <c r="O1169" s="78"/>
      <c r="P1169" s="78"/>
      <c r="Q1169" s="78"/>
      <c r="R1169" s="78"/>
      <c r="S1169" s="78"/>
      <c r="T1169" s="78"/>
      <c r="U1169" s="78"/>
      <c r="V1169" s="78"/>
      <c r="W1169" s="78"/>
      <c r="X1169" s="78"/>
      <c r="Y1169" s="78"/>
      <c r="Z1169" s="78"/>
    </row>
    <row r="1170" spans="1:26" ht="14.25" customHeight="1" x14ac:dyDescent="0.2">
      <c r="A1170" s="79" t="s">
        <v>2688</v>
      </c>
      <c r="B1170" s="79" t="s">
        <v>2689</v>
      </c>
      <c r="C1170" s="80" t="str">
        <f t="shared" si="12"/>
        <v>SOMSWR TMP</v>
      </c>
      <c r="D1170" s="80"/>
      <c r="E1170" s="80"/>
      <c r="F1170" s="80"/>
      <c r="G1170" s="80">
        <v>12</v>
      </c>
      <c r="H1170" s="80">
        <f t="shared" si="13"/>
        <v>1</v>
      </c>
      <c r="I1170" s="80">
        <f t="shared" si="14"/>
        <v>1</v>
      </c>
      <c r="J1170" s="80"/>
      <c r="K1170" s="80"/>
      <c r="L1170" s="80"/>
      <c r="M1170" s="78"/>
      <c r="N1170" s="78"/>
      <c r="O1170" s="78"/>
      <c r="P1170" s="78"/>
      <c r="Q1170" s="78"/>
      <c r="R1170" s="78"/>
      <c r="S1170" s="78"/>
      <c r="T1170" s="78"/>
      <c r="U1170" s="78"/>
      <c r="V1170" s="78"/>
      <c r="W1170" s="78"/>
      <c r="X1170" s="78"/>
      <c r="Y1170" s="78"/>
      <c r="Z1170" s="78"/>
    </row>
    <row r="1171" spans="1:26" ht="14.25" customHeight="1" x14ac:dyDescent="0.2">
      <c r="A1171" s="79" t="s">
        <v>3584</v>
      </c>
      <c r="B1171" s="79" t="s">
        <v>3585</v>
      </c>
      <c r="C1171" s="80" t="str">
        <f t="shared" si="12"/>
        <v>SONAL</v>
      </c>
      <c r="D1171" s="80"/>
      <c r="E1171" s="80"/>
      <c r="F1171" s="80"/>
      <c r="G1171" s="80">
        <v>2</v>
      </c>
      <c r="H1171" s="80">
        <f t="shared" si="13"/>
        <v>1</v>
      </c>
      <c r="I1171" s="80">
        <f t="shared" si="14"/>
        <v>1</v>
      </c>
      <c r="J1171" s="80"/>
      <c r="K1171" s="80"/>
      <c r="L1171" s="80"/>
      <c r="M1171" s="78"/>
      <c r="N1171" s="78"/>
      <c r="O1171" s="78"/>
      <c r="P1171" s="78"/>
      <c r="Q1171" s="78"/>
      <c r="R1171" s="78"/>
      <c r="S1171" s="78"/>
      <c r="T1171" s="78"/>
      <c r="U1171" s="78"/>
      <c r="V1171" s="78"/>
      <c r="W1171" s="78"/>
      <c r="X1171" s="78"/>
      <c r="Y1171" s="78"/>
      <c r="Z1171" s="78"/>
    </row>
    <row r="1172" spans="1:26" ht="14.25" customHeight="1" x14ac:dyDescent="0.2">
      <c r="A1172" s="79" t="s">
        <v>352</v>
      </c>
      <c r="B1172" s="79" t="s">
        <v>353</v>
      </c>
      <c r="C1172" s="80" t="str">
        <f t="shared" si="12"/>
        <v>SONAL CROSS</v>
      </c>
      <c r="D1172" s="80"/>
      <c r="E1172" s="80"/>
      <c r="F1172" s="80"/>
      <c r="G1172" s="80">
        <v>14</v>
      </c>
      <c r="H1172" s="80">
        <f t="shared" si="13"/>
        <v>1</v>
      </c>
      <c r="I1172" s="80">
        <f t="shared" si="14"/>
        <v>1</v>
      </c>
      <c r="J1172" s="80"/>
      <c r="K1172" s="80"/>
      <c r="L1172" s="80"/>
      <c r="M1172" s="78"/>
      <c r="N1172" s="78"/>
      <c r="O1172" s="78"/>
      <c r="P1172" s="78"/>
      <c r="Q1172" s="78"/>
      <c r="R1172" s="78"/>
      <c r="S1172" s="78"/>
      <c r="T1172" s="78"/>
      <c r="U1172" s="78"/>
      <c r="V1172" s="78"/>
      <c r="W1172" s="78"/>
      <c r="X1172" s="78"/>
      <c r="Y1172" s="78"/>
      <c r="Z1172" s="78"/>
    </row>
    <row r="1173" spans="1:26" ht="14.25" customHeight="1" x14ac:dyDescent="0.2">
      <c r="A1173" s="79" t="s">
        <v>327</v>
      </c>
      <c r="B1173" s="79" t="s">
        <v>328</v>
      </c>
      <c r="C1173" s="80" t="str">
        <f t="shared" si="12"/>
        <v>SONAL TISK</v>
      </c>
      <c r="D1173" s="80"/>
      <c r="E1173" s="80"/>
      <c r="F1173" s="80"/>
      <c r="G1173" s="80">
        <v>2</v>
      </c>
      <c r="H1173" s="80">
        <f t="shared" si="13"/>
        <v>1</v>
      </c>
      <c r="I1173" s="80">
        <f t="shared" si="14"/>
        <v>1</v>
      </c>
      <c r="J1173" s="80"/>
      <c r="K1173" s="80"/>
      <c r="L1173" s="80"/>
      <c r="M1173" s="78"/>
      <c r="N1173" s="78"/>
      <c r="O1173" s="78"/>
      <c r="P1173" s="78"/>
      <c r="Q1173" s="78"/>
      <c r="R1173" s="78"/>
      <c r="S1173" s="78"/>
      <c r="T1173" s="78"/>
      <c r="U1173" s="78"/>
      <c r="V1173" s="78"/>
      <c r="W1173" s="78"/>
      <c r="X1173" s="78"/>
      <c r="Y1173" s="78"/>
      <c r="Z1173" s="78"/>
    </row>
    <row r="1174" spans="1:26" ht="14.25" customHeight="1" x14ac:dyDescent="0.2">
      <c r="A1174" s="79" t="s">
        <v>39</v>
      </c>
      <c r="B1174" s="79" t="s">
        <v>40</v>
      </c>
      <c r="C1174" s="80" t="str">
        <f t="shared" si="12"/>
        <v>SONAULIM</v>
      </c>
      <c r="D1174" s="80"/>
      <c r="E1174" s="80"/>
      <c r="F1174" s="80"/>
      <c r="G1174" s="80">
        <v>67</v>
      </c>
      <c r="H1174" s="80">
        <f t="shared" si="13"/>
        <v>1</v>
      </c>
      <c r="I1174" s="80">
        <f t="shared" si="14"/>
        <v>1</v>
      </c>
      <c r="J1174" s="80"/>
      <c r="K1174" s="80"/>
      <c r="L1174" s="80"/>
      <c r="M1174" s="78"/>
      <c r="N1174" s="78"/>
      <c r="O1174" s="78"/>
      <c r="P1174" s="78"/>
      <c r="Q1174" s="78"/>
      <c r="R1174" s="78"/>
      <c r="S1174" s="78"/>
      <c r="T1174" s="78"/>
      <c r="U1174" s="78"/>
      <c r="V1174" s="78"/>
      <c r="W1174" s="78"/>
      <c r="X1174" s="78"/>
      <c r="Y1174" s="78"/>
      <c r="Z1174" s="78"/>
    </row>
    <row r="1175" spans="1:26" ht="14.25" customHeight="1" x14ac:dyDescent="0.2">
      <c r="A1175" s="79" t="s">
        <v>1747</v>
      </c>
      <c r="B1175" s="79" t="s">
        <v>1748</v>
      </c>
      <c r="C1175" s="80" t="str">
        <f t="shared" si="12"/>
        <v>SONSHI</v>
      </c>
      <c r="D1175" s="80"/>
      <c r="E1175" s="80"/>
      <c r="F1175" s="80"/>
      <c r="G1175" s="80">
        <v>6</v>
      </c>
      <c r="H1175" s="80">
        <f t="shared" si="13"/>
        <v>1</v>
      </c>
      <c r="I1175" s="80">
        <f t="shared" si="14"/>
        <v>1</v>
      </c>
      <c r="J1175" s="80"/>
      <c r="K1175" s="80"/>
      <c r="L1175" s="80"/>
      <c r="M1175" s="78"/>
      <c r="N1175" s="78"/>
      <c r="O1175" s="78"/>
      <c r="P1175" s="78"/>
      <c r="Q1175" s="78"/>
      <c r="R1175" s="78"/>
      <c r="S1175" s="78"/>
      <c r="T1175" s="78"/>
      <c r="U1175" s="78"/>
      <c r="V1175" s="78"/>
      <c r="W1175" s="78"/>
      <c r="X1175" s="78"/>
      <c r="Y1175" s="78"/>
      <c r="Z1175" s="78"/>
    </row>
    <row r="1176" spans="1:26" ht="14.25" customHeight="1" x14ac:dyDescent="0.2">
      <c r="A1176" s="79" t="s">
        <v>1745</v>
      </c>
      <c r="B1176" s="79" t="s">
        <v>1746</v>
      </c>
      <c r="C1176" s="80" t="str">
        <f t="shared" si="12"/>
        <v>SONSHI TISK</v>
      </c>
      <c r="D1176" s="80"/>
      <c r="E1176" s="80"/>
      <c r="F1176" s="80"/>
      <c r="G1176" s="80">
        <v>6</v>
      </c>
      <c r="H1176" s="80">
        <f t="shared" si="13"/>
        <v>1</v>
      </c>
      <c r="I1176" s="80">
        <f t="shared" si="14"/>
        <v>1</v>
      </c>
      <c r="J1176" s="80"/>
      <c r="K1176" s="80"/>
      <c r="L1176" s="80"/>
      <c r="M1176" s="78"/>
      <c r="N1176" s="78"/>
      <c r="O1176" s="78"/>
      <c r="P1176" s="78"/>
      <c r="Q1176" s="78"/>
      <c r="R1176" s="78"/>
      <c r="S1176" s="78"/>
      <c r="T1176" s="78"/>
      <c r="U1176" s="78"/>
      <c r="V1176" s="78"/>
      <c r="W1176" s="78"/>
      <c r="X1176" s="78"/>
      <c r="Y1176" s="78"/>
      <c r="Z1176" s="78"/>
    </row>
    <row r="1177" spans="1:26" ht="14.25" customHeight="1" x14ac:dyDescent="0.2">
      <c r="A1177" s="79" t="s">
        <v>2387</v>
      </c>
      <c r="B1177" s="79" t="s">
        <v>2388</v>
      </c>
      <c r="C1177" s="80" t="str">
        <f t="shared" si="12"/>
        <v>SONSODO</v>
      </c>
      <c r="D1177" s="80"/>
      <c r="E1177" s="80"/>
      <c r="F1177" s="80"/>
      <c r="G1177" s="80">
        <v>8</v>
      </c>
      <c r="H1177" s="80">
        <f t="shared" si="13"/>
        <v>1</v>
      </c>
      <c r="I1177" s="80">
        <f t="shared" si="14"/>
        <v>1</v>
      </c>
      <c r="J1177" s="80"/>
      <c r="K1177" s="80"/>
      <c r="L1177" s="80"/>
      <c r="M1177" s="78"/>
      <c r="N1177" s="78"/>
      <c r="O1177" s="78"/>
      <c r="P1177" s="78"/>
      <c r="Q1177" s="78"/>
      <c r="R1177" s="78"/>
      <c r="S1177" s="78"/>
      <c r="T1177" s="78"/>
      <c r="U1177" s="78"/>
      <c r="V1177" s="78"/>
      <c r="W1177" s="78"/>
      <c r="X1177" s="78"/>
      <c r="Y1177" s="78"/>
      <c r="Z1177" s="78"/>
    </row>
    <row r="1178" spans="1:26" ht="14.25" customHeight="1" x14ac:dyDescent="0.2">
      <c r="A1178" s="79" t="s">
        <v>2622</v>
      </c>
      <c r="B1178" s="79" t="s">
        <v>2623</v>
      </c>
      <c r="C1178" s="80" t="str">
        <f t="shared" si="12"/>
        <v>SRI DEVSTHN</v>
      </c>
      <c r="D1178" s="80"/>
      <c r="E1178" s="80"/>
      <c r="F1178" s="80"/>
      <c r="G1178" s="80">
        <v>1</v>
      </c>
      <c r="H1178" s="80">
        <f t="shared" si="13"/>
        <v>1</v>
      </c>
      <c r="I1178" s="80">
        <f t="shared" si="14"/>
        <v>1</v>
      </c>
      <c r="J1178" s="80"/>
      <c r="K1178" s="80"/>
      <c r="L1178" s="80"/>
      <c r="M1178" s="78"/>
      <c r="N1178" s="78"/>
      <c r="O1178" s="78"/>
      <c r="P1178" s="78"/>
      <c r="Q1178" s="78"/>
      <c r="R1178" s="78"/>
      <c r="S1178" s="78"/>
      <c r="T1178" s="78"/>
      <c r="U1178" s="78"/>
      <c r="V1178" s="78"/>
      <c r="W1178" s="78"/>
      <c r="X1178" s="78"/>
      <c r="Y1178" s="78"/>
      <c r="Z1178" s="78"/>
    </row>
    <row r="1179" spans="1:26" ht="14.25" customHeight="1" x14ac:dyDescent="0.2">
      <c r="A1179" s="79" t="s">
        <v>2189</v>
      </c>
      <c r="B1179" s="79" t="s">
        <v>2190</v>
      </c>
      <c r="C1179" s="80" t="str">
        <f t="shared" si="12"/>
        <v>SRM COLLAGE</v>
      </c>
      <c r="D1179" s="80"/>
      <c r="E1179" s="80"/>
      <c r="F1179" s="80"/>
      <c r="G1179" s="80">
        <v>3</v>
      </c>
      <c r="H1179" s="80">
        <f t="shared" si="13"/>
        <v>1</v>
      </c>
      <c r="I1179" s="80">
        <f t="shared" si="14"/>
        <v>1</v>
      </c>
      <c r="J1179" s="80"/>
      <c r="K1179" s="80"/>
      <c r="L1179" s="80"/>
      <c r="M1179" s="78"/>
      <c r="N1179" s="78"/>
      <c r="O1179" s="78"/>
      <c r="P1179" s="78"/>
      <c r="Q1179" s="78"/>
      <c r="R1179" s="78"/>
      <c r="S1179" s="78"/>
      <c r="T1179" s="78"/>
      <c r="U1179" s="78"/>
      <c r="V1179" s="78"/>
      <c r="W1179" s="78"/>
      <c r="X1179" s="78"/>
      <c r="Y1179" s="78"/>
      <c r="Z1179" s="78"/>
    </row>
    <row r="1180" spans="1:26" ht="14.25" customHeight="1" x14ac:dyDescent="0.2">
      <c r="A1180" s="79" t="s">
        <v>13</v>
      </c>
      <c r="B1180" s="79" t="s">
        <v>14</v>
      </c>
      <c r="C1180" s="80" t="str">
        <f t="shared" si="12"/>
        <v>ST. CRUZ X</v>
      </c>
      <c r="D1180" s="80"/>
      <c r="E1180" s="80"/>
      <c r="F1180" s="80"/>
      <c r="G1180" s="80">
        <v>67</v>
      </c>
      <c r="H1180" s="80">
        <f t="shared" si="13"/>
        <v>1</v>
      </c>
      <c r="I1180" s="80">
        <f t="shared" si="14"/>
        <v>1</v>
      </c>
      <c r="J1180" s="80"/>
      <c r="K1180" s="80"/>
      <c r="L1180" s="80"/>
      <c r="M1180" s="78"/>
      <c r="N1180" s="78"/>
      <c r="O1180" s="78"/>
      <c r="P1180" s="78"/>
      <c r="Q1180" s="78"/>
      <c r="R1180" s="78"/>
      <c r="S1180" s="78"/>
      <c r="T1180" s="78"/>
      <c r="U1180" s="78"/>
      <c r="V1180" s="78"/>
      <c r="W1180" s="78"/>
      <c r="X1180" s="78"/>
      <c r="Y1180" s="78"/>
      <c r="Z1180" s="78"/>
    </row>
    <row r="1181" spans="1:26" ht="14.25" customHeight="1" x14ac:dyDescent="0.2">
      <c r="A1181" s="79" t="s">
        <v>1506</v>
      </c>
      <c r="B1181" s="79" t="s">
        <v>1507</v>
      </c>
      <c r="C1181" s="80" t="str">
        <f t="shared" si="12"/>
        <v>ST. ESTEVE</v>
      </c>
      <c r="D1181" s="80"/>
      <c r="E1181" s="80"/>
      <c r="F1181" s="80"/>
      <c r="G1181" s="80">
        <v>5</v>
      </c>
      <c r="H1181" s="80">
        <f t="shared" si="13"/>
        <v>1</v>
      </c>
      <c r="I1181" s="80">
        <f t="shared" si="14"/>
        <v>1</v>
      </c>
      <c r="J1181" s="80"/>
      <c r="K1181" s="80"/>
      <c r="L1181" s="80"/>
      <c r="M1181" s="78"/>
      <c r="N1181" s="78"/>
      <c r="O1181" s="78"/>
      <c r="P1181" s="78"/>
      <c r="Q1181" s="78"/>
      <c r="R1181" s="78"/>
      <c r="S1181" s="78"/>
      <c r="T1181" s="78"/>
      <c r="U1181" s="78"/>
      <c r="V1181" s="78"/>
      <c r="W1181" s="78"/>
      <c r="X1181" s="78"/>
      <c r="Y1181" s="78"/>
      <c r="Z1181" s="78"/>
    </row>
    <row r="1182" spans="1:26" ht="14.25" customHeight="1" x14ac:dyDescent="0.2">
      <c r="A1182" s="79" t="s">
        <v>3953</v>
      </c>
      <c r="B1182" s="79" t="s">
        <v>3954</v>
      </c>
      <c r="C1182" s="80" t="str">
        <f t="shared" si="12"/>
        <v>ST. THERESA VASCO</v>
      </c>
      <c r="D1182" s="80"/>
      <c r="E1182" s="80"/>
      <c r="F1182" s="80"/>
      <c r="G1182" s="80">
        <v>0</v>
      </c>
      <c r="H1182" s="80">
        <f t="shared" si="13"/>
        <v>1</v>
      </c>
      <c r="I1182" s="80">
        <f t="shared" si="14"/>
        <v>1</v>
      </c>
      <c r="J1182" s="80"/>
      <c r="K1182" s="80" t="s">
        <v>3783</v>
      </c>
      <c r="L1182" s="80"/>
      <c r="M1182" s="78"/>
      <c r="N1182" s="78"/>
      <c r="O1182" s="78"/>
      <c r="P1182" s="78"/>
      <c r="Q1182" s="78"/>
      <c r="R1182" s="78"/>
      <c r="S1182" s="78"/>
      <c r="T1182" s="78"/>
      <c r="U1182" s="78"/>
      <c r="V1182" s="78"/>
      <c r="W1182" s="78"/>
      <c r="X1182" s="78"/>
      <c r="Y1182" s="78"/>
      <c r="Z1182" s="78"/>
    </row>
    <row r="1183" spans="1:26" ht="14.25" customHeight="1" x14ac:dyDescent="0.2">
      <c r="A1183" s="79" t="s">
        <v>2955</v>
      </c>
      <c r="B1183" s="79" t="s">
        <v>2956</v>
      </c>
      <c r="C1183" s="80" t="str">
        <f t="shared" si="12"/>
        <v>ST.CRUZ</v>
      </c>
      <c r="D1183" s="80"/>
      <c r="E1183" s="80"/>
      <c r="F1183" s="80"/>
      <c r="G1183" s="80">
        <v>1</v>
      </c>
      <c r="H1183" s="80">
        <f t="shared" si="13"/>
        <v>1</v>
      </c>
      <c r="I1183" s="80">
        <f t="shared" si="14"/>
        <v>1</v>
      </c>
      <c r="J1183" s="80"/>
      <c r="K1183" s="80"/>
      <c r="L1183" s="80"/>
      <c r="M1183" s="78"/>
      <c r="N1183" s="78"/>
      <c r="O1183" s="78"/>
      <c r="P1183" s="78"/>
      <c r="Q1183" s="78"/>
      <c r="R1183" s="78"/>
      <c r="S1183" s="78"/>
      <c r="T1183" s="78"/>
      <c r="U1183" s="78"/>
      <c r="V1183" s="78"/>
      <c r="W1183" s="78"/>
      <c r="X1183" s="78"/>
      <c r="Y1183" s="78"/>
      <c r="Z1183" s="78"/>
    </row>
    <row r="1184" spans="1:26" ht="14.25" customHeight="1" x14ac:dyDescent="0.2">
      <c r="A1184" s="79" t="s">
        <v>2344</v>
      </c>
      <c r="B1184" s="79" t="s">
        <v>2345</v>
      </c>
      <c r="C1184" s="80" t="str">
        <f t="shared" si="12"/>
        <v>ST.CRUZ MKT</v>
      </c>
      <c r="D1184" s="80"/>
      <c r="E1184" s="80"/>
      <c r="F1184" s="80"/>
      <c r="G1184" s="80">
        <v>2</v>
      </c>
      <c r="H1184" s="80">
        <f t="shared" si="13"/>
        <v>1</v>
      </c>
      <c r="I1184" s="80">
        <f t="shared" si="14"/>
        <v>1</v>
      </c>
      <c r="J1184" s="80"/>
      <c r="K1184" s="80"/>
      <c r="L1184" s="80"/>
      <c r="M1184" s="78"/>
      <c r="N1184" s="78"/>
      <c r="O1184" s="78"/>
      <c r="P1184" s="78"/>
      <c r="Q1184" s="78"/>
      <c r="R1184" s="78"/>
      <c r="S1184" s="78"/>
      <c r="T1184" s="78"/>
      <c r="U1184" s="78"/>
      <c r="V1184" s="78"/>
      <c r="W1184" s="78"/>
      <c r="X1184" s="78"/>
      <c r="Y1184" s="78"/>
      <c r="Z1184" s="78"/>
    </row>
    <row r="1185" spans="1:26" ht="14.25" customHeight="1" x14ac:dyDescent="0.2">
      <c r="A1185" s="79" t="s">
        <v>1909</v>
      </c>
      <c r="B1185" s="79" t="s">
        <v>1910</v>
      </c>
      <c r="C1185" s="80" t="str">
        <f t="shared" si="12"/>
        <v>ST.MARRY</v>
      </c>
      <c r="D1185" s="80"/>
      <c r="E1185" s="80"/>
      <c r="F1185" s="80"/>
      <c r="G1185" s="80">
        <v>2</v>
      </c>
      <c r="H1185" s="80">
        <f t="shared" si="13"/>
        <v>1</v>
      </c>
      <c r="I1185" s="80">
        <f t="shared" si="14"/>
        <v>1</v>
      </c>
      <c r="J1185" s="80"/>
      <c r="K1185" s="80"/>
      <c r="L1185" s="80"/>
      <c r="M1185" s="78"/>
      <c r="N1185" s="78"/>
      <c r="O1185" s="78"/>
      <c r="P1185" s="78"/>
      <c r="Q1185" s="78"/>
      <c r="R1185" s="78"/>
      <c r="S1185" s="78"/>
      <c r="T1185" s="78"/>
      <c r="U1185" s="78"/>
      <c r="V1185" s="78"/>
      <c r="W1185" s="78"/>
      <c r="X1185" s="78"/>
      <c r="Y1185" s="78"/>
      <c r="Z1185" s="78"/>
    </row>
    <row r="1186" spans="1:26" ht="14.25" customHeight="1" x14ac:dyDescent="0.2">
      <c r="A1186" s="79" t="s">
        <v>211</v>
      </c>
      <c r="B1186" s="79" t="s">
        <v>212</v>
      </c>
      <c r="C1186" s="80" t="str">
        <f t="shared" si="12"/>
        <v>ST.PEDRO</v>
      </c>
      <c r="D1186" s="80"/>
      <c r="E1186" s="80"/>
      <c r="F1186" s="80"/>
      <c r="G1186" s="80">
        <v>84</v>
      </c>
      <c r="H1186" s="80">
        <f t="shared" si="13"/>
        <v>1</v>
      </c>
      <c r="I1186" s="80">
        <f t="shared" si="14"/>
        <v>1</v>
      </c>
      <c r="J1186" s="80"/>
      <c r="K1186" s="80"/>
      <c r="L1186" s="80"/>
      <c r="M1186" s="78"/>
      <c r="N1186" s="78"/>
      <c r="O1186" s="78"/>
      <c r="P1186" s="78"/>
      <c r="Q1186" s="78"/>
      <c r="R1186" s="78"/>
      <c r="S1186" s="78"/>
      <c r="T1186" s="78"/>
      <c r="U1186" s="78"/>
      <c r="V1186" s="78"/>
      <c r="W1186" s="78"/>
      <c r="X1186" s="78"/>
      <c r="Y1186" s="78"/>
      <c r="Z1186" s="78"/>
    </row>
    <row r="1187" spans="1:26" ht="14.25" customHeight="1" x14ac:dyDescent="0.2">
      <c r="A1187" s="79" t="s">
        <v>796</v>
      </c>
      <c r="B1187" s="79" t="s">
        <v>797</v>
      </c>
      <c r="C1187" s="80" t="str">
        <f t="shared" si="12"/>
        <v>STD. BRIDGE</v>
      </c>
      <c r="D1187" s="80"/>
      <c r="E1187" s="80"/>
      <c r="F1187" s="80"/>
      <c r="G1187" s="80">
        <v>33</v>
      </c>
      <c r="H1187" s="80">
        <f t="shared" si="13"/>
        <v>1</v>
      </c>
      <c r="I1187" s="80">
        <f t="shared" si="14"/>
        <v>1</v>
      </c>
      <c r="J1187" s="80"/>
      <c r="K1187" s="80"/>
      <c r="L1187" s="80"/>
      <c r="M1187" s="78"/>
      <c r="N1187" s="78"/>
      <c r="O1187" s="78"/>
      <c r="P1187" s="78"/>
      <c r="Q1187" s="78"/>
      <c r="R1187" s="78"/>
      <c r="S1187" s="78"/>
      <c r="T1187" s="78"/>
      <c r="U1187" s="78"/>
      <c r="V1187" s="78"/>
      <c r="W1187" s="78"/>
      <c r="X1187" s="78"/>
      <c r="Y1187" s="78"/>
      <c r="Z1187" s="78"/>
    </row>
    <row r="1188" spans="1:26" ht="14.25" customHeight="1" x14ac:dyDescent="0.2">
      <c r="A1188" s="82" t="s">
        <v>3955</v>
      </c>
      <c r="B1188" s="82" t="s">
        <v>3956</v>
      </c>
      <c r="C1188" s="96" t="s">
        <v>3955</v>
      </c>
      <c r="D1188" s="96"/>
      <c r="E1188" s="80"/>
      <c r="F1188" s="80"/>
      <c r="G1188" s="80">
        <v>0</v>
      </c>
      <c r="H1188" s="80">
        <f t="shared" si="13"/>
        <v>1</v>
      </c>
      <c r="I1188" s="80">
        <v>1</v>
      </c>
      <c r="J1188" s="80"/>
      <c r="K1188" s="80"/>
      <c r="L1188" s="80"/>
      <c r="M1188" s="78"/>
      <c r="N1188" s="78"/>
      <c r="O1188" s="78"/>
      <c r="P1188" s="78"/>
      <c r="Q1188" s="78"/>
      <c r="R1188" s="78"/>
      <c r="S1188" s="78"/>
      <c r="T1188" s="78"/>
      <c r="U1188" s="78"/>
      <c r="V1188" s="78"/>
      <c r="W1188" s="78"/>
      <c r="X1188" s="78"/>
      <c r="Y1188" s="78"/>
      <c r="Z1188" s="78"/>
    </row>
    <row r="1189" spans="1:26" ht="14.25" customHeight="1" x14ac:dyDescent="0.2">
      <c r="A1189" s="79" t="s">
        <v>3072</v>
      </c>
      <c r="B1189" s="79" t="s">
        <v>3073</v>
      </c>
      <c r="C1189" s="80" t="str">
        <f t="shared" ref="C1189:C1443" si="15">A1189</f>
        <v>SUBDALE X</v>
      </c>
      <c r="D1189" s="80"/>
      <c r="E1189" s="80"/>
      <c r="F1189" s="80"/>
      <c r="G1189" s="80">
        <v>1</v>
      </c>
      <c r="H1189" s="80">
        <f t="shared" si="13"/>
        <v>1</v>
      </c>
      <c r="I1189" s="80">
        <f t="shared" ref="I1189:I1443" si="16">COUNTIF($B$2:$B$4893,B1189)</f>
        <v>1</v>
      </c>
      <c r="J1189" s="80"/>
      <c r="K1189" s="80"/>
      <c r="L1189" s="80"/>
      <c r="M1189" s="78"/>
      <c r="N1189" s="78"/>
      <c r="O1189" s="78"/>
      <c r="P1189" s="78"/>
      <c r="Q1189" s="78"/>
      <c r="R1189" s="78"/>
      <c r="S1189" s="78"/>
      <c r="T1189" s="78"/>
      <c r="U1189" s="78"/>
      <c r="V1189" s="78"/>
      <c r="W1189" s="78"/>
      <c r="X1189" s="78"/>
      <c r="Y1189" s="78"/>
      <c r="Z1189" s="78"/>
    </row>
    <row r="1190" spans="1:26" ht="14.25" customHeight="1" x14ac:dyDescent="0.2">
      <c r="A1190" s="79" t="s">
        <v>3074</v>
      </c>
      <c r="B1190" s="79" t="s">
        <v>3075</v>
      </c>
      <c r="C1190" s="80" t="str">
        <f t="shared" si="15"/>
        <v>SUBDALEM</v>
      </c>
      <c r="D1190" s="80"/>
      <c r="E1190" s="80"/>
      <c r="F1190" s="80"/>
      <c r="G1190" s="80">
        <v>1</v>
      </c>
      <c r="H1190" s="80">
        <f t="shared" si="13"/>
        <v>1</v>
      </c>
      <c r="I1190" s="80">
        <f t="shared" si="16"/>
        <v>1</v>
      </c>
      <c r="J1190" s="80"/>
      <c r="K1190" s="80"/>
      <c r="L1190" s="80"/>
      <c r="M1190" s="78"/>
      <c r="N1190" s="78"/>
      <c r="O1190" s="78"/>
      <c r="P1190" s="78"/>
      <c r="Q1190" s="78"/>
      <c r="R1190" s="78"/>
      <c r="S1190" s="78"/>
      <c r="T1190" s="78"/>
      <c r="U1190" s="78"/>
      <c r="V1190" s="78"/>
      <c r="W1190" s="78"/>
      <c r="X1190" s="78"/>
      <c r="Y1190" s="78"/>
      <c r="Z1190" s="78"/>
    </row>
    <row r="1191" spans="1:26" ht="14.25" customHeight="1" x14ac:dyDescent="0.2">
      <c r="A1191" s="79" t="s">
        <v>1121</v>
      </c>
      <c r="B1191" s="79" t="s">
        <v>1122</v>
      </c>
      <c r="C1191" s="80" t="str">
        <f t="shared" si="15"/>
        <v>SUCALDEM</v>
      </c>
      <c r="D1191" s="80"/>
      <c r="E1191" s="80"/>
      <c r="F1191" s="80"/>
      <c r="G1191" s="80">
        <v>3</v>
      </c>
      <c r="H1191" s="80">
        <f t="shared" si="13"/>
        <v>1</v>
      </c>
      <c r="I1191" s="80">
        <f t="shared" si="16"/>
        <v>1</v>
      </c>
      <c r="J1191" s="80"/>
      <c r="K1191" s="80"/>
      <c r="L1191" s="80"/>
      <c r="M1191" s="78"/>
      <c r="N1191" s="78"/>
      <c r="O1191" s="78"/>
      <c r="P1191" s="78"/>
      <c r="Q1191" s="78"/>
      <c r="R1191" s="78"/>
      <c r="S1191" s="78"/>
      <c r="T1191" s="78"/>
      <c r="U1191" s="78"/>
      <c r="V1191" s="78"/>
      <c r="W1191" s="78"/>
      <c r="X1191" s="78"/>
      <c r="Y1191" s="78"/>
      <c r="Z1191" s="78"/>
    </row>
    <row r="1192" spans="1:26" ht="14.25" customHeight="1" x14ac:dyDescent="0.2">
      <c r="A1192" s="79" t="s">
        <v>521</v>
      </c>
      <c r="B1192" s="79" t="s">
        <v>522</v>
      </c>
      <c r="C1192" s="80" t="str">
        <f t="shared" si="15"/>
        <v>SUCCURRO</v>
      </c>
      <c r="D1192" s="80"/>
      <c r="E1192" s="80"/>
      <c r="F1192" s="80"/>
      <c r="G1192" s="80">
        <v>2</v>
      </c>
      <c r="H1192" s="80">
        <f t="shared" si="13"/>
        <v>1</v>
      </c>
      <c r="I1192" s="80">
        <f t="shared" si="16"/>
        <v>1</v>
      </c>
      <c r="J1192" s="80"/>
      <c r="K1192" s="80"/>
      <c r="L1192" s="80"/>
      <c r="M1192" s="78"/>
      <c r="N1192" s="78"/>
      <c r="O1192" s="78"/>
      <c r="P1192" s="78"/>
      <c r="Q1192" s="78"/>
      <c r="R1192" s="78"/>
      <c r="S1192" s="78"/>
      <c r="T1192" s="78"/>
      <c r="U1192" s="78"/>
      <c r="V1192" s="78"/>
      <c r="W1192" s="78"/>
      <c r="X1192" s="78"/>
      <c r="Y1192" s="78"/>
      <c r="Z1192" s="78"/>
    </row>
    <row r="1193" spans="1:26" ht="14.25" customHeight="1" x14ac:dyDescent="0.2">
      <c r="A1193" s="79" t="s">
        <v>1794</v>
      </c>
      <c r="B1193" s="79" t="s">
        <v>1795</v>
      </c>
      <c r="C1193" s="80" t="str">
        <f t="shared" si="15"/>
        <v>SUGAR FCTRY</v>
      </c>
      <c r="D1193" s="80"/>
      <c r="E1193" s="80"/>
      <c r="F1193" s="80"/>
      <c r="G1193" s="80">
        <v>11</v>
      </c>
      <c r="H1193" s="80">
        <f t="shared" si="13"/>
        <v>1</v>
      </c>
      <c r="I1193" s="80">
        <f t="shared" si="16"/>
        <v>1</v>
      </c>
      <c r="J1193" s="80"/>
      <c r="K1193" s="80"/>
      <c r="L1193" s="80"/>
      <c r="M1193" s="78"/>
      <c r="N1193" s="78"/>
      <c r="O1193" s="78"/>
      <c r="P1193" s="78"/>
      <c r="Q1193" s="78"/>
      <c r="R1193" s="78"/>
      <c r="S1193" s="78"/>
      <c r="T1193" s="78"/>
      <c r="U1193" s="78"/>
      <c r="V1193" s="78"/>
      <c r="W1193" s="78"/>
      <c r="X1193" s="78"/>
      <c r="Y1193" s="78"/>
      <c r="Z1193" s="78"/>
    </row>
    <row r="1194" spans="1:26" ht="14.25" customHeight="1" x14ac:dyDescent="0.2">
      <c r="A1194" s="79" t="s">
        <v>2203</v>
      </c>
      <c r="B1194" s="79" t="s">
        <v>2204</v>
      </c>
      <c r="C1194" s="80" t="str">
        <f t="shared" si="15"/>
        <v>SUKALWAD</v>
      </c>
      <c r="D1194" s="80"/>
      <c r="E1194" s="80"/>
      <c r="F1194" s="80"/>
      <c r="G1194" s="80">
        <v>1</v>
      </c>
      <c r="H1194" s="80">
        <f t="shared" si="13"/>
        <v>1</v>
      </c>
      <c r="I1194" s="80">
        <f t="shared" si="16"/>
        <v>1</v>
      </c>
      <c r="J1194" s="80"/>
      <c r="K1194" s="80"/>
      <c r="L1194" s="80"/>
      <c r="M1194" s="78"/>
      <c r="N1194" s="78"/>
      <c r="O1194" s="78"/>
      <c r="P1194" s="78"/>
      <c r="Q1194" s="78"/>
      <c r="R1194" s="78"/>
      <c r="S1194" s="78"/>
      <c r="T1194" s="78"/>
      <c r="U1194" s="78"/>
      <c r="V1194" s="78"/>
      <c r="W1194" s="78"/>
      <c r="X1194" s="78"/>
      <c r="Y1194" s="78"/>
      <c r="Z1194" s="78"/>
    </row>
    <row r="1195" spans="1:26" ht="14.25" customHeight="1" x14ac:dyDescent="0.2">
      <c r="A1195" s="79" t="s">
        <v>2747</v>
      </c>
      <c r="B1195" s="79" t="s">
        <v>2748</v>
      </c>
      <c r="C1195" s="80" t="str">
        <f t="shared" si="15"/>
        <v>SUKTALEM</v>
      </c>
      <c r="D1195" s="80"/>
      <c r="E1195" s="80"/>
      <c r="F1195" s="80"/>
      <c r="G1195" s="80">
        <v>5</v>
      </c>
      <c r="H1195" s="80">
        <f t="shared" si="13"/>
        <v>1</v>
      </c>
      <c r="I1195" s="80">
        <f t="shared" si="16"/>
        <v>1</v>
      </c>
      <c r="J1195" s="80"/>
      <c r="K1195" s="80"/>
      <c r="L1195" s="80"/>
      <c r="M1195" s="78"/>
      <c r="N1195" s="78"/>
      <c r="O1195" s="78"/>
      <c r="P1195" s="78"/>
      <c r="Q1195" s="78"/>
      <c r="R1195" s="78"/>
      <c r="S1195" s="78"/>
      <c r="T1195" s="78"/>
      <c r="U1195" s="78"/>
      <c r="V1195" s="78"/>
      <c r="W1195" s="78"/>
      <c r="X1195" s="78"/>
      <c r="Y1195" s="78"/>
      <c r="Z1195" s="78"/>
    </row>
    <row r="1196" spans="1:26" ht="14.25" customHeight="1" x14ac:dyDescent="0.2">
      <c r="A1196" s="79" t="s">
        <v>2704</v>
      </c>
      <c r="B1196" s="79" t="s">
        <v>2705</v>
      </c>
      <c r="C1196" s="80" t="str">
        <f t="shared" si="15"/>
        <v>SULCORNA</v>
      </c>
      <c r="D1196" s="80"/>
      <c r="E1196" s="80"/>
      <c r="F1196" s="80"/>
      <c r="G1196" s="80">
        <v>7</v>
      </c>
      <c r="H1196" s="80">
        <f t="shared" si="13"/>
        <v>1</v>
      </c>
      <c r="I1196" s="80">
        <f t="shared" si="16"/>
        <v>1</v>
      </c>
      <c r="J1196" s="80"/>
      <c r="K1196" s="80"/>
      <c r="L1196" s="80"/>
      <c r="M1196" s="78"/>
      <c r="N1196" s="78"/>
      <c r="O1196" s="78"/>
      <c r="P1196" s="78"/>
      <c r="Q1196" s="78"/>
      <c r="R1196" s="78"/>
      <c r="S1196" s="78"/>
      <c r="T1196" s="78"/>
      <c r="U1196" s="78"/>
      <c r="V1196" s="78"/>
      <c r="W1196" s="78"/>
      <c r="X1196" s="78"/>
      <c r="Y1196" s="78"/>
      <c r="Z1196" s="78"/>
    </row>
    <row r="1197" spans="1:26" ht="14.25" customHeight="1" x14ac:dyDescent="0.2">
      <c r="A1197" s="79" t="s">
        <v>275</v>
      </c>
      <c r="B1197" s="79" t="s">
        <v>276</v>
      </c>
      <c r="C1197" s="80" t="str">
        <f t="shared" si="15"/>
        <v>SUPACHI PUD</v>
      </c>
      <c r="D1197" s="80"/>
      <c r="E1197" s="80"/>
      <c r="F1197" s="80"/>
      <c r="G1197" s="80">
        <v>54</v>
      </c>
      <c r="H1197" s="80">
        <f t="shared" si="13"/>
        <v>1</v>
      </c>
      <c r="I1197" s="80">
        <f t="shared" si="16"/>
        <v>1</v>
      </c>
      <c r="J1197" s="80"/>
      <c r="K1197" s="80"/>
      <c r="L1197" s="80"/>
      <c r="M1197" s="78"/>
      <c r="N1197" s="78"/>
      <c r="O1197" s="78"/>
      <c r="P1197" s="78"/>
      <c r="Q1197" s="78"/>
      <c r="R1197" s="78"/>
      <c r="S1197" s="78"/>
      <c r="T1197" s="78"/>
      <c r="U1197" s="78"/>
      <c r="V1197" s="78"/>
      <c r="W1197" s="78"/>
      <c r="X1197" s="78"/>
      <c r="Y1197" s="78"/>
      <c r="Z1197" s="78"/>
    </row>
    <row r="1198" spans="1:26" ht="14.25" customHeight="1" x14ac:dyDescent="0.2">
      <c r="A1198" s="79" t="s">
        <v>451</v>
      </c>
      <c r="B1198" s="79" t="s">
        <v>452</v>
      </c>
      <c r="C1198" s="80" t="str">
        <f t="shared" si="15"/>
        <v>SURLA</v>
      </c>
      <c r="D1198" s="80"/>
      <c r="E1198" s="80"/>
      <c r="F1198" s="80"/>
      <c r="G1198" s="80">
        <v>12</v>
      </c>
      <c r="H1198" s="80">
        <f t="shared" si="13"/>
        <v>1</v>
      </c>
      <c r="I1198" s="80">
        <f t="shared" si="16"/>
        <v>1</v>
      </c>
      <c r="J1198" s="80"/>
      <c r="K1198" s="80"/>
      <c r="L1198" s="80"/>
      <c r="M1198" s="78"/>
      <c r="N1198" s="78"/>
      <c r="O1198" s="78"/>
      <c r="P1198" s="78"/>
      <c r="Q1198" s="78"/>
      <c r="R1198" s="78"/>
      <c r="S1198" s="78"/>
      <c r="T1198" s="78"/>
      <c r="U1198" s="78"/>
      <c r="V1198" s="78"/>
      <c r="W1198" s="78"/>
      <c r="X1198" s="78"/>
      <c r="Y1198" s="78"/>
      <c r="Z1198" s="78"/>
    </row>
    <row r="1199" spans="1:26" ht="14.25" customHeight="1" x14ac:dyDescent="0.2">
      <c r="A1199" s="79" t="s">
        <v>1058</v>
      </c>
      <c r="B1199" s="79" t="s">
        <v>1059</v>
      </c>
      <c r="C1199" s="80" t="str">
        <f t="shared" si="15"/>
        <v>SWASTIK VDL</v>
      </c>
      <c r="D1199" s="80"/>
      <c r="E1199" s="80"/>
      <c r="F1199" s="80"/>
      <c r="G1199" s="80">
        <v>1</v>
      </c>
      <c r="H1199" s="80">
        <f t="shared" si="13"/>
        <v>1</v>
      </c>
      <c r="I1199" s="80">
        <f t="shared" si="16"/>
        <v>1</v>
      </c>
      <c r="J1199" s="80"/>
      <c r="K1199" s="80"/>
      <c r="L1199" s="80"/>
      <c r="M1199" s="78"/>
      <c r="N1199" s="78"/>
      <c r="O1199" s="78"/>
      <c r="P1199" s="78"/>
      <c r="Q1199" s="78"/>
      <c r="R1199" s="78"/>
      <c r="S1199" s="78"/>
      <c r="T1199" s="78"/>
      <c r="U1199" s="78"/>
      <c r="V1199" s="78"/>
      <c r="W1199" s="78"/>
      <c r="X1199" s="78"/>
      <c r="Y1199" s="78"/>
      <c r="Z1199" s="78"/>
    </row>
    <row r="1200" spans="1:26" ht="14.25" customHeight="1" x14ac:dyDescent="0.2">
      <c r="A1200" s="79" t="s">
        <v>2094</v>
      </c>
      <c r="B1200" s="79" t="s">
        <v>2095</v>
      </c>
      <c r="C1200" s="80" t="str">
        <f t="shared" si="15"/>
        <v>T B.HSP/DMR</v>
      </c>
      <c r="D1200" s="80"/>
      <c r="E1200" s="80"/>
      <c r="F1200" s="80"/>
      <c r="G1200" s="80">
        <v>2</v>
      </c>
      <c r="H1200" s="80">
        <f t="shared" si="13"/>
        <v>1</v>
      </c>
      <c r="I1200" s="80">
        <f t="shared" si="16"/>
        <v>1</v>
      </c>
      <c r="J1200" s="80"/>
      <c r="K1200" s="80"/>
      <c r="L1200" s="80"/>
      <c r="M1200" s="78"/>
      <c r="N1200" s="78"/>
      <c r="O1200" s="78"/>
      <c r="P1200" s="78"/>
      <c r="Q1200" s="78"/>
      <c r="R1200" s="78"/>
      <c r="S1200" s="78"/>
      <c r="T1200" s="78"/>
      <c r="U1200" s="78"/>
      <c r="V1200" s="78"/>
      <c r="W1200" s="78"/>
      <c r="X1200" s="78"/>
      <c r="Y1200" s="78"/>
      <c r="Z1200" s="78"/>
    </row>
    <row r="1201" spans="1:26" ht="14.25" customHeight="1" x14ac:dyDescent="0.2">
      <c r="A1201" s="79" t="s">
        <v>2279</v>
      </c>
      <c r="B1201" s="79" t="s">
        <v>2280</v>
      </c>
      <c r="C1201" s="80" t="str">
        <f t="shared" si="15"/>
        <v>T.B.DAM</v>
      </c>
      <c r="D1201" s="80"/>
      <c r="E1201" s="80"/>
      <c r="F1201" s="80"/>
      <c r="G1201" s="80">
        <v>1</v>
      </c>
      <c r="H1201" s="80">
        <f t="shared" si="13"/>
        <v>1</v>
      </c>
      <c r="I1201" s="80">
        <f t="shared" si="16"/>
        <v>1</v>
      </c>
      <c r="J1201" s="80"/>
      <c r="K1201" s="80"/>
      <c r="L1201" s="80"/>
      <c r="M1201" s="78"/>
      <c r="N1201" s="78"/>
      <c r="O1201" s="78"/>
      <c r="P1201" s="78"/>
      <c r="Q1201" s="78"/>
      <c r="R1201" s="78"/>
      <c r="S1201" s="78"/>
      <c r="T1201" s="78"/>
      <c r="U1201" s="78"/>
      <c r="V1201" s="78"/>
      <c r="W1201" s="78"/>
      <c r="X1201" s="78"/>
      <c r="Y1201" s="78"/>
      <c r="Z1201" s="78"/>
    </row>
    <row r="1202" spans="1:26" ht="14.25" customHeight="1" x14ac:dyDescent="0.2">
      <c r="A1202" s="79" t="s">
        <v>864</v>
      </c>
      <c r="B1202" s="79" t="s">
        <v>865</v>
      </c>
      <c r="C1202" s="80" t="str">
        <f t="shared" si="15"/>
        <v>T.BGWTI TMP</v>
      </c>
      <c r="D1202" s="80"/>
      <c r="E1202" s="80"/>
      <c r="F1202" s="80"/>
      <c r="G1202" s="80">
        <v>8</v>
      </c>
      <c r="H1202" s="80">
        <f t="shared" si="13"/>
        <v>1</v>
      </c>
      <c r="I1202" s="80">
        <f t="shared" si="16"/>
        <v>1</v>
      </c>
      <c r="J1202" s="80"/>
      <c r="K1202" s="80"/>
      <c r="L1202" s="80"/>
      <c r="M1202" s="78"/>
      <c r="N1202" s="78"/>
      <c r="O1202" s="78"/>
      <c r="P1202" s="78"/>
      <c r="Q1202" s="78"/>
      <c r="R1202" s="78"/>
      <c r="S1202" s="78"/>
      <c r="T1202" s="78"/>
      <c r="U1202" s="78"/>
      <c r="V1202" s="78"/>
      <c r="W1202" s="78"/>
      <c r="X1202" s="78"/>
      <c r="Y1202" s="78"/>
      <c r="Z1202" s="78"/>
    </row>
    <row r="1203" spans="1:26" ht="14.25" customHeight="1" x14ac:dyDescent="0.2">
      <c r="A1203" s="79" t="s">
        <v>2164</v>
      </c>
      <c r="B1203" s="79" t="s">
        <v>2165</v>
      </c>
      <c r="C1203" s="80" t="str">
        <f t="shared" si="15"/>
        <v>TAKAR</v>
      </c>
      <c r="D1203" s="80"/>
      <c r="E1203" s="80"/>
      <c r="F1203" s="80"/>
      <c r="G1203" s="80">
        <v>5</v>
      </c>
      <c r="H1203" s="80">
        <f t="shared" si="13"/>
        <v>1</v>
      </c>
      <c r="I1203" s="80">
        <f t="shared" si="16"/>
        <v>1</v>
      </c>
      <c r="J1203" s="80"/>
      <c r="K1203" s="80"/>
      <c r="L1203" s="80"/>
      <c r="M1203" s="78"/>
      <c r="N1203" s="78"/>
      <c r="O1203" s="78"/>
      <c r="P1203" s="78"/>
      <c r="Q1203" s="78"/>
      <c r="R1203" s="78"/>
      <c r="S1203" s="78"/>
      <c r="T1203" s="78"/>
      <c r="U1203" s="78"/>
      <c r="V1203" s="78"/>
      <c r="W1203" s="78"/>
      <c r="X1203" s="78"/>
      <c r="Y1203" s="78"/>
      <c r="Z1203" s="78"/>
    </row>
    <row r="1204" spans="1:26" ht="14.25" customHeight="1" x14ac:dyDescent="0.2">
      <c r="A1204" s="79" t="s">
        <v>1431</v>
      </c>
      <c r="B1204" s="79" t="s">
        <v>1432</v>
      </c>
      <c r="C1204" s="80" t="str">
        <f t="shared" si="15"/>
        <v>TALAGUPPA</v>
      </c>
      <c r="D1204" s="80"/>
      <c r="E1204" s="80"/>
      <c r="F1204" s="80"/>
      <c r="G1204" s="80">
        <v>5</v>
      </c>
      <c r="H1204" s="80">
        <f t="shared" si="13"/>
        <v>1</v>
      </c>
      <c r="I1204" s="80">
        <f t="shared" si="16"/>
        <v>1</v>
      </c>
      <c r="J1204" s="80"/>
      <c r="K1204" s="80"/>
      <c r="L1204" s="80"/>
      <c r="M1204" s="78"/>
      <c r="N1204" s="78"/>
      <c r="O1204" s="78"/>
      <c r="P1204" s="78"/>
      <c r="Q1204" s="78"/>
      <c r="R1204" s="78"/>
      <c r="S1204" s="78"/>
      <c r="T1204" s="78"/>
      <c r="U1204" s="78"/>
      <c r="V1204" s="78"/>
      <c r="W1204" s="78"/>
      <c r="X1204" s="78"/>
      <c r="Y1204" s="78"/>
      <c r="Z1204" s="78"/>
    </row>
    <row r="1205" spans="1:26" ht="14.25" customHeight="1" x14ac:dyDescent="0.2">
      <c r="A1205" s="79" t="s">
        <v>1258</v>
      </c>
      <c r="B1205" s="79" t="s">
        <v>1259</v>
      </c>
      <c r="C1205" s="80" t="str">
        <f t="shared" si="15"/>
        <v>TALARA</v>
      </c>
      <c r="D1205" s="80"/>
      <c r="E1205" s="80"/>
      <c r="F1205" s="80"/>
      <c r="G1205" s="80">
        <v>6</v>
      </c>
      <c r="H1205" s="80">
        <f t="shared" si="13"/>
        <v>1</v>
      </c>
      <c r="I1205" s="80">
        <f t="shared" si="16"/>
        <v>1</v>
      </c>
      <c r="J1205" s="80"/>
      <c r="K1205" s="80"/>
      <c r="L1205" s="80"/>
      <c r="M1205" s="78"/>
      <c r="N1205" s="78"/>
      <c r="O1205" s="78"/>
      <c r="P1205" s="78"/>
      <c r="Q1205" s="78"/>
      <c r="R1205" s="78"/>
      <c r="S1205" s="78"/>
      <c r="T1205" s="78"/>
      <c r="U1205" s="78"/>
      <c r="V1205" s="78"/>
      <c r="W1205" s="78"/>
      <c r="X1205" s="78"/>
      <c r="Y1205" s="78"/>
      <c r="Z1205" s="78"/>
    </row>
    <row r="1206" spans="1:26" ht="14.25" customHeight="1" x14ac:dyDescent="0.2">
      <c r="A1206" s="79" t="s">
        <v>775</v>
      </c>
      <c r="B1206" s="79" t="s">
        <v>776</v>
      </c>
      <c r="C1206" s="80" t="str">
        <f t="shared" si="15"/>
        <v>TALARNA</v>
      </c>
      <c r="D1206" s="80"/>
      <c r="E1206" s="80"/>
      <c r="F1206" s="80"/>
      <c r="G1206" s="80">
        <v>2</v>
      </c>
      <c r="H1206" s="80">
        <f t="shared" si="13"/>
        <v>1</v>
      </c>
      <c r="I1206" s="80">
        <f t="shared" si="16"/>
        <v>1</v>
      </c>
      <c r="J1206" s="80"/>
      <c r="K1206" s="80"/>
      <c r="L1206" s="80"/>
      <c r="M1206" s="78"/>
      <c r="N1206" s="78"/>
      <c r="O1206" s="78"/>
      <c r="P1206" s="78"/>
      <c r="Q1206" s="78"/>
      <c r="R1206" s="78"/>
      <c r="S1206" s="78"/>
      <c r="T1206" s="78"/>
      <c r="U1206" s="78"/>
      <c r="V1206" s="78"/>
      <c r="W1206" s="78"/>
      <c r="X1206" s="78"/>
      <c r="Y1206" s="78"/>
      <c r="Z1206" s="78"/>
    </row>
    <row r="1207" spans="1:26" ht="14.25" customHeight="1" x14ac:dyDescent="0.2">
      <c r="A1207" s="79" t="s">
        <v>2022</v>
      </c>
      <c r="B1207" s="79" t="s">
        <v>2023</v>
      </c>
      <c r="C1207" s="80" t="str">
        <f t="shared" si="15"/>
        <v>TALAULIM</v>
      </c>
      <c r="D1207" s="80"/>
      <c r="E1207" s="80"/>
      <c r="F1207" s="80"/>
      <c r="G1207" s="80">
        <v>7</v>
      </c>
      <c r="H1207" s="80">
        <f t="shared" si="13"/>
        <v>1</v>
      </c>
      <c r="I1207" s="80">
        <f t="shared" si="16"/>
        <v>1</v>
      </c>
      <c r="J1207" s="80"/>
      <c r="K1207" s="80"/>
      <c r="L1207" s="80"/>
      <c r="M1207" s="78"/>
      <c r="N1207" s="78"/>
      <c r="O1207" s="78"/>
      <c r="P1207" s="78"/>
      <c r="Q1207" s="78"/>
      <c r="R1207" s="78"/>
      <c r="S1207" s="78"/>
      <c r="T1207" s="78"/>
      <c r="U1207" s="78"/>
      <c r="V1207" s="78"/>
      <c r="W1207" s="78"/>
      <c r="X1207" s="78"/>
      <c r="Y1207" s="78"/>
      <c r="Z1207" s="78"/>
    </row>
    <row r="1208" spans="1:26" ht="14.25" customHeight="1" x14ac:dyDescent="0.2">
      <c r="A1208" s="79" t="s">
        <v>3957</v>
      </c>
      <c r="B1208" s="79" t="s">
        <v>3958</v>
      </c>
      <c r="C1208" s="80" t="str">
        <f t="shared" si="15"/>
        <v>TALEIGAO</v>
      </c>
      <c r="D1208" s="80"/>
      <c r="E1208" s="80"/>
      <c r="F1208" s="80"/>
      <c r="G1208" s="80">
        <v>0</v>
      </c>
      <c r="H1208" s="80">
        <f t="shared" si="13"/>
        <v>1</v>
      </c>
      <c r="I1208" s="80">
        <f t="shared" si="16"/>
        <v>1</v>
      </c>
      <c r="J1208" s="80"/>
      <c r="K1208" s="80"/>
      <c r="L1208" s="80"/>
      <c r="M1208" s="78"/>
      <c r="N1208" s="78"/>
      <c r="O1208" s="78"/>
      <c r="P1208" s="78"/>
      <c r="Q1208" s="78"/>
      <c r="R1208" s="78"/>
      <c r="S1208" s="78"/>
      <c r="T1208" s="78"/>
      <c r="U1208" s="78"/>
      <c r="V1208" s="78"/>
      <c r="W1208" s="78"/>
      <c r="X1208" s="78"/>
      <c r="Y1208" s="78"/>
      <c r="Z1208" s="78"/>
    </row>
    <row r="1209" spans="1:26" ht="14.25" customHeight="1" x14ac:dyDescent="0.2">
      <c r="A1209" s="79" t="s">
        <v>472</v>
      </c>
      <c r="B1209" s="79" t="s">
        <v>473</v>
      </c>
      <c r="C1209" s="80" t="str">
        <f t="shared" si="15"/>
        <v>TALEKHOL</v>
      </c>
      <c r="D1209" s="80"/>
      <c r="E1209" s="80"/>
      <c r="F1209" s="80"/>
      <c r="G1209" s="80">
        <v>1</v>
      </c>
      <c r="H1209" s="80">
        <f t="shared" si="13"/>
        <v>1</v>
      </c>
      <c r="I1209" s="80">
        <f t="shared" si="16"/>
        <v>1</v>
      </c>
      <c r="J1209" s="80"/>
      <c r="K1209" s="80"/>
      <c r="L1209" s="80"/>
      <c r="M1209" s="78"/>
      <c r="N1209" s="78"/>
      <c r="O1209" s="78"/>
      <c r="P1209" s="78"/>
      <c r="Q1209" s="78"/>
      <c r="R1209" s="78"/>
      <c r="S1209" s="78"/>
      <c r="T1209" s="78"/>
      <c r="U1209" s="78"/>
      <c r="V1209" s="78"/>
      <c r="W1209" s="78"/>
      <c r="X1209" s="78"/>
      <c r="Y1209" s="78"/>
      <c r="Z1209" s="78"/>
    </row>
    <row r="1210" spans="1:26" ht="14.25" customHeight="1" x14ac:dyDescent="0.2">
      <c r="A1210" s="79" t="s">
        <v>2537</v>
      </c>
      <c r="B1210" s="79" t="s">
        <v>2538</v>
      </c>
      <c r="C1210" s="80" t="str">
        <f t="shared" si="15"/>
        <v>TALPAN</v>
      </c>
      <c r="D1210" s="80"/>
      <c r="E1210" s="80"/>
      <c r="F1210" s="80"/>
      <c r="G1210" s="80">
        <v>1</v>
      </c>
      <c r="H1210" s="80">
        <f t="shared" si="13"/>
        <v>1</v>
      </c>
      <c r="I1210" s="80">
        <f t="shared" si="16"/>
        <v>1</v>
      </c>
      <c r="J1210" s="80"/>
      <c r="K1210" s="80"/>
      <c r="L1210" s="80"/>
      <c r="M1210" s="78"/>
      <c r="N1210" s="78"/>
      <c r="O1210" s="78"/>
      <c r="P1210" s="78"/>
      <c r="Q1210" s="78"/>
      <c r="R1210" s="78"/>
      <c r="S1210" s="78"/>
      <c r="T1210" s="78"/>
      <c r="U1210" s="78"/>
      <c r="V1210" s="78"/>
      <c r="W1210" s="78"/>
      <c r="X1210" s="78"/>
      <c r="Y1210" s="78"/>
      <c r="Z1210" s="78"/>
    </row>
    <row r="1211" spans="1:26" ht="14.25" customHeight="1" x14ac:dyDescent="0.2">
      <c r="A1211" s="79" t="s">
        <v>3737</v>
      </c>
      <c r="B1211" s="79" t="s">
        <v>745</v>
      </c>
      <c r="C1211" s="80" t="str">
        <f t="shared" si="15"/>
        <v>TALRNA/TRMS</v>
      </c>
      <c r="D1211" s="80"/>
      <c r="E1211" s="80"/>
      <c r="F1211" s="80"/>
      <c r="G1211" s="80">
        <v>2</v>
      </c>
      <c r="H1211" s="80">
        <f t="shared" si="13"/>
        <v>1</v>
      </c>
      <c r="I1211" s="80">
        <f t="shared" si="16"/>
        <v>1</v>
      </c>
      <c r="J1211" s="80"/>
      <c r="K1211" s="80"/>
      <c r="L1211" s="80"/>
      <c r="M1211" s="78"/>
      <c r="N1211" s="78"/>
      <c r="O1211" s="78"/>
      <c r="P1211" s="78"/>
      <c r="Q1211" s="78"/>
      <c r="R1211" s="78"/>
      <c r="S1211" s="78"/>
      <c r="T1211" s="78"/>
      <c r="U1211" s="78"/>
      <c r="V1211" s="78"/>
      <c r="W1211" s="78"/>
      <c r="X1211" s="78"/>
      <c r="Y1211" s="78"/>
      <c r="Z1211" s="78"/>
    </row>
    <row r="1212" spans="1:26" ht="14.25" customHeight="1" x14ac:dyDescent="0.2">
      <c r="A1212" s="79" t="s">
        <v>1974</v>
      </c>
      <c r="B1212" s="79" t="s">
        <v>1975</v>
      </c>
      <c r="C1212" s="80" t="str">
        <f t="shared" si="15"/>
        <v>TALSAI</v>
      </c>
      <c r="D1212" s="80"/>
      <c r="E1212" s="80"/>
      <c r="F1212" s="80"/>
      <c r="G1212" s="80">
        <v>2</v>
      </c>
      <c r="H1212" s="80">
        <f t="shared" si="13"/>
        <v>1</v>
      </c>
      <c r="I1212" s="80">
        <f t="shared" si="16"/>
        <v>1</v>
      </c>
      <c r="J1212" s="80"/>
      <c r="K1212" s="80"/>
      <c r="L1212" s="80"/>
      <c r="M1212" s="78"/>
      <c r="N1212" s="78"/>
      <c r="O1212" s="78"/>
      <c r="P1212" s="78"/>
      <c r="Q1212" s="78"/>
      <c r="R1212" s="78"/>
      <c r="S1212" s="78"/>
      <c r="T1212" s="78"/>
      <c r="U1212" s="78"/>
      <c r="V1212" s="78"/>
      <c r="W1212" s="78"/>
      <c r="X1212" s="78"/>
      <c r="Y1212" s="78"/>
      <c r="Z1212" s="78"/>
    </row>
    <row r="1213" spans="1:26" ht="14.25" customHeight="1" x14ac:dyDescent="0.2">
      <c r="A1213" s="79" t="s">
        <v>2827</v>
      </c>
      <c r="B1213" s="79" t="s">
        <v>2828</v>
      </c>
      <c r="C1213" s="80" t="str">
        <f t="shared" si="15"/>
        <v>TALWADO</v>
      </c>
      <c r="D1213" s="80"/>
      <c r="E1213" s="80"/>
      <c r="F1213" s="80"/>
      <c r="G1213" s="80">
        <v>2</v>
      </c>
      <c r="H1213" s="80">
        <f t="shared" si="13"/>
        <v>1</v>
      </c>
      <c r="I1213" s="80">
        <f t="shared" si="16"/>
        <v>1</v>
      </c>
      <c r="J1213" s="80"/>
      <c r="K1213" s="80"/>
      <c r="L1213" s="80"/>
      <c r="M1213" s="78"/>
      <c r="N1213" s="78"/>
      <c r="O1213" s="78"/>
      <c r="P1213" s="78"/>
      <c r="Q1213" s="78"/>
      <c r="R1213" s="78"/>
      <c r="S1213" s="78"/>
      <c r="T1213" s="78"/>
      <c r="U1213" s="78"/>
      <c r="V1213" s="78"/>
      <c r="W1213" s="78"/>
      <c r="X1213" s="78"/>
      <c r="Y1213" s="78"/>
      <c r="Z1213" s="78"/>
    </row>
    <row r="1214" spans="1:26" ht="14.25" customHeight="1" x14ac:dyDescent="0.2">
      <c r="A1214" s="79" t="s">
        <v>563</v>
      </c>
      <c r="B1214" s="79" t="s">
        <v>564</v>
      </c>
      <c r="C1214" s="80" t="str">
        <f t="shared" si="15"/>
        <v>TALYAKADE</v>
      </c>
      <c r="D1214" s="80"/>
      <c r="E1214" s="80"/>
      <c r="F1214" s="80"/>
      <c r="G1214" s="80">
        <v>16</v>
      </c>
      <c r="H1214" s="80">
        <f t="shared" si="13"/>
        <v>1</v>
      </c>
      <c r="I1214" s="80">
        <f t="shared" si="16"/>
        <v>1</v>
      </c>
      <c r="J1214" s="80"/>
      <c r="K1214" s="80"/>
      <c r="L1214" s="80"/>
      <c r="M1214" s="78"/>
      <c r="N1214" s="78"/>
      <c r="O1214" s="78"/>
      <c r="P1214" s="78"/>
      <c r="Q1214" s="78"/>
      <c r="R1214" s="78"/>
      <c r="S1214" s="78"/>
      <c r="T1214" s="78"/>
      <c r="U1214" s="78"/>
      <c r="V1214" s="78"/>
      <c r="W1214" s="78"/>
      <c r="X1214" s="78"/>
      <c r="Y1214" s="78"/>
      <c r="Z1214" s="78"/>
    </row>
    <row r="1215" spans="1:26" ht="14.25" customHeight="1" x14ac:dyDescent="0.2">
      <c r="A1215" s="79" t="s">
        <v>830</v>
      </c>
      <c r="B1215" s="79" t="s">
        <v>831</v>
      </c>
      <c r="C1215" s="80" t="str">
        <f t="shared" si="15"/>
        <v>TAMBOSHE</v>
      </c>
      <c r="D1215" s="80"/>
      <c r="E1215" s="80"/>
      <c r="F1215" s="80"/>
      <c r="G1215" s="80">
        <v>16</v>
      </c>
      <c r="H1215" s="80">
        <f t="shared" si="13"/>
        <v>1</v>
      </c>
      <c r="I1215" s="80">
        <f t="shared" si="16"/>
        <v>1</v>
      </c>
      <c r="J1215" s="80"/>
      <c r="K1215" s="80"/>
      <c r="L1215" s="80"/>
      <c r="M1215" s="78"/>
      <c r="N1215" s="78"/>
      <c r="O1215" s="78"/>
      <c r="P1215" s="78"/>
      <c r="Q1215" s="78"/>
      <c r="R1215" s="78"/>
      <c r="S1215" s="78"/>
      <c r="T1215" s="78"/>
      <c r="U1215" s="78"/>
      <c r="V1215" s="78"/>
      <c r="W1215" s="78"/>
      <c r="X1215" s="78"/>
      <c r="Y1215" s="78"/>
      <c r="Z1215" s="78"/>
    </row>
    <row r="1216" spans="1:26" ht="14.25" customHeight="1" x14ac:dyDescent="0.2">
      <c r="A1216" s="79" t="s">
        <v>1988</v>
      </c>
      <c r="B1216" s="79" t="s">
        <v>1989</v>
      </c>
      <c r="C1216" s="80" t="str">
        <f t="shared" si="15"/>
        <v>TAMDI SURLA</v>
      </c>
      <c r="D1216" s="80"/>
      <c r="E1216" s="80"/>
      <c r="F1216" s="80"/>
      <c r="G1216" s="80">
        <v>2</v>
      </c>
      <c r="H1216" s="80">
        <f t="shared" si="13"/>
        <v>1</v>
      </c>
      <c r="I1216" s="80">
        <f t="shared" si="16"/>
        <v>1</v>
      </c>
      <c r="J1216" s="80"/>
      <c r="K1216" s="80"/>
      <c r="L1216" s="80"/>
      <c r="M1216" s="78"/>
      <c r="N1216" s="78"/>
      <c r="O1216" s="78"/>
      <c r="P1216" s="78"/>
      <c r="Q1216" s="78"/>
      <c r="R1216" s="78"/>
      <c r="S1216" s="78"/>
      <c r="T1216" s="78"/>
      <c r="U1216" s="78"/>
      <c r="V1216" s="78"/>
      <c r="W1216" s="78"/>
      <c r="X1216" s="78"/>
      <c r="Y1216" s="78"/>
      <c r="Z1216" s="78"/>
    </row>
    <row r="1217" spans="1:26" ht="14.25" customHeight="1" x14ac:dyDescent="0.2">
      <c r="A1217" s="79" t="s">
        <v>460</v>
      </c>
      <c r="B1217" s="79" t="s">
        <v>461</v>
      </c>
      <c r="C1217" s="80" t="str">
        <f t="shared" si="15"/>
        <v>TAMEDGWADI</v>
      </c>
      <c r="D1217" s="80"/>
      <c r="E1217" s="80"/>
      <c r="F1217" s="80"/>
      <c r="G1217" s="80">
        <v>1</v>
      </c>
      <c r="H1217" s="80">
        <f t="shared" si="13"/>
        <v>1</v>
      </c>
      <c r="I1217" s="80">
        <f t="shared" si="16"/>
        <v>1</v>
      </c>
      <c r="J1217" s="80"/>
      <c r="K1217" s="80"/>
      <c r="L1217" s="80"/>
      <c r="M1217" s="78"/>
      <c r="N1217" s="78"/>
      <c r="O1217" s="78"/>
      <c r="P1217" s="78"/>
      <c r="Q1217" s="78"/>
      <c r="R1217" s="78"/>
      <c r="S1217" s="78"/>
      <c r="T1217" s="78"/>
      <c r="U1217" s="78"/>
      <c r="V1217" s="78"/>
      <c r="W1217" s="78"/>
      <c r="X1217" s="78"/>
      <c r="Y1217" s="78"/>
      <c r="Z1217" s="78"/>
    </row>
    <row r="1218" spans="1:26" ht="14.25" customHeight="1" x14ac:dyDescent="0.2">
      <c r="A1218" s="79" t="s">
        <v>3606</v>
      </c>
      <c r="B1218" s="79" t="s">
        <v>3607</v>
      </c>
      <c r="C1218" s="80" t="str">
        <f t="shared" si="15"/>
        <v>TAMSHER</v>
      </c>
      <c r="D1218" s="80"/>
      <c r="E1218" s="80"/>
      <c r="F1218" s="80"/>
      <c r="G1218" s="80">
        <v>3</v>
      </c>
      <c r="H1218" s="80">
        <f t="shared" si="13"/>
        <v>1</v>
      </c>
      <c r="I1218" s="80">
        <f t="shared" si="16"/>
        <v>1</v>
      </c>
      <c r="J1218" s="80"/>
      <c r="K1218" s="80"/>
      <c r="L1218" s="80"/>
      <c r="M1218" s="78"/>
      <c r="N1218" s="78"/>
      <c r="O1218" s="78"/>
      <c r="P1218" s="78"/>
      <c r="Q1218" s="78"/>
      <c r="R1218" s="78"/>
      <c r="S1218" s="78"/>
      <c r="T1218" s="78"/>
      <c r="U1218" s="78"/>
      <c r="V1218" s="78"/>
      <c r="W1218" s="78"/>
      <c r="X1218" s="78"/>
      <c r="Y1218" s="78"/>
      <c r="Z1218" s="78"/>
    </row>
    <row r="1219" spans="1:26" ht="14.25" customHeight="1" x14ac:dyDescent="0.2">
      <c r="A1219" s="79" t="s">
        <v>1060</v>
      </c>
      <c r="B1219" s="79" t="s">
        <v>1061</v>
      </c>
      <c r="C1219" s="80" t="str">
        <f t="shared" si="15"/>
        <v>TAMSULI</v>
      </c>
      <c r="D1219" s="80"/>
      <c r="E1219" s="80"/>
      <c r="F1219" s="80"/>
      <c r="G1219" s="80">
        <v>7</v>
      </c>
      <c r="H1219" s="80">
        <f t="shared" si="13"/>
        <v>1</v>
      </c>
      <c r="I1219" s="80">
        <f t="shared" si="16"/>
        <v>1</v>
      </c>
      <c r="J1219" s="80"/>
      <c r="K1219" s="80"/>
      <c r="L1219" s="80"/>
      <c r="M1219" s="78"/>
      <c r="N1219" s="78"/>
      <c r="O1219" s="78"/>
      <c r="P1219" s="78"/>
      <c r="Q1219" s="78"/>
      <c r="R1219" s="78"/>
      <c r="S1219" s="78"/>
      <c r="T1219" s="78"/>
      <c r="U1219" s="78"/>
      <c r="V1219" s="78"/>
      <c r="W1219" s="78"/>
      <c r="X1219" s="78"/>
      <c r="Y1219" s="78"/>
      <c r="Z1219" s="78"/>
    </row>
    <row r="1220" spans="1:26" ht="14.25" customHeight="1" x14ac:dyDescent="0.2">
      <c r="A1220" s="79" t="s">
        <v>2458</v>
      </c>
      <c r="B1220" s="79" t="s">
        <v>2459</v>
      </c>
      <c r="C1220" s="80" t="str">
        <f t="shared" si="15"/>
        <v>TANKI</v>
      </c>
      <c r="D1220" s="80"/>
      <c r="E1220" s="80"/>
      <c r="F1220" s="80"/>
      <c r="G1220" s="80">
        <v>15</v>
      </c>
      <c r="H1220" s="80">
        <f t="shared" si="13"/>
        <v>1</v>
      </c>
      <c r="I1220" s="80">
        <f t="shared" si="16"/>
        <v>1</v>
      </c>
      <c r="J1220" s="80"/>
      <c r="K1220" s="80"/>
      <c r="L1220" s="80"/>
      <c r="M1220" s="78"/>
      <c r="N1220" s="78"/>
      <c r="O1220" s="78"/>
      <c r="P1220" s="78"/>
      <c r="Q1220" s="78"/>
      <c r="R1220" s="78"/>
      <c r="S1220" s="78"/>
      <c r="T1220" s="78"/>
      <c r="U1220" s="78"/>
      <c r="V1220" s="78"/>
      <c r="W1220" s="78"/>
      <c r="X1220" s="78"/>
      <c r="Y1220" s="78"/>
      <c r="Z1220" s="78"/>
    </row>
    <row r="1221" spans="1:26" ht="14.25" customHeight="1" x14ac:dyDescent="0.2">
      <c r="A1221" s="79" t="s">
        <v>3959</v>
      </c>
      <c r="B1221" s="79" t="s">
        <v>3960</v>
      </c>
      <c r="C1221" s="80" t="str">
        <f t="shared" si="15"/>
        <v>Tapobhumi</v>
      </c>
      <c r="D1221" s="80"/>
      <c r="E1221" s="80"/>
      <c r="F1221" s="80"/>
      <c r="G1221" s="80">
        <v>0</v>
      </c>
      <c r="H1221" s="80">
        <f t="shared" si="13"/>
        <v>1</v>
      </c>
      <c r="I1221" s="80">
        <f t="shared" si="16"/>
        <v>1</v>
      </c>
      <c r="J1221" s="80" t="s">
        <v>3774</v>
      </c>
      <c r="K1221" s="80"/>
      <c r="L1221" s="80"/>
      <c r="M1221" s="78"/>
      <c r="N1221" s="78"/>
      <c r="O1221" s="78"/>
      <c r="P1221" s="78"/>
      <c r="Q1221" s="78"/>
      <c r="R1221" s="78"/>
      <c r="S1221" s="78"/>
      <c r="T1221" s="78"/>
      <c r="U1221" s="78"/>
      <c r="V1221" s="78"/>
      <c r="W1221" s="78"/>
      <c r="X1221" s="78"/>
      <c r="Y1221" s="78"/>
      <c r="Z1221" s="78"/>
    </row>
    <row r="1222" spans="1:26" ht="14.25" customHeight="1" x14ac:dyDescent="0.2">
      <c r="A1222" s="79" t="s">
        <v>552</v>
      </c>
      <c r="B1222" s="79" t="s">
        <v>552</v>
      </c>
      <c r="C1222" s="80" t="str">
        <f t="shared" si="15"/>
        <v>TAR</v>
      </c>
      <c r="D1222" s="80"/>
      <c r="E1222" s="80"/>
      <c r="F1222" s="80"/>
      <c r="G1222" s="80">
        <v>19</v>
      </c>
      <c r="H1222" s="80">
        <f t="shared" si="13"/>
        <v>1</v>
      </c>
      <c r="I1222" s="80">
        <f t="shared" si="16"/>
        <v>1</v>
      </c>
      <c r="J1222" s="80"/>
      <c r="K1222" s="80"/>
      <c r="L1222" s="80"/>
      <c r="M1222" s="78"/>
      <c r="N1222" s="78"/>
      <c r="O1222" s="78"/>
      <c r="P1222" s="78"/>
      <c r="Q1222" s="78"/>
      <c r="R1222" s="78"/>
      <c r="S1222" s="78"/>
      <c r="T1222" s="78"/>
      <c r="U1222" s="78"/>
      <c r="V1222" s="78"/>
      <c r="W1222" s="78"/>
      <c r="X1222" s="78"/>
      <c r="Y1222" s="78"/>
      <c r="Z1222" s="78"/>
    </row>
    <row r="1223" spans="1:26" ht="14.25" customHeight="1" x14ac:dyDescent="0.2">
      <c r="A1223" s="79" t="s">
        <v>1439</v>
      </c>
      <c r="B1223" s="79" t="s">
        <v>1440</v>
      </c>
      <c r="C1223" s="80" t="str">
        <f t="shared" si="15"/>
        <v>TARIKERI</v>
      </c>
      <c r="D1223" s="80"/>
      <c r="E1223" s="80"/>
      <c r="F1223" s="80"/>
      <c r="G1223" s="80">
        <v>5</v>
      </c>
      <c r="H1223" s="80">
        <f t="shared" si="13"/>
        <v>1</v>
      </c>
      <c r="I1223" s="80">
        <f t="shared" si="16"/>
        <v>1</v>
      </c>
      <c r="J1223" s="80"/>
      <c r="K1223" s="80"/>
      <c r="L1223" s="80"/>
      <c r="M1223" s="78"/>
      <c r="N1223" s="78"/>
      <c r="O1223" s="78"/>
      <c r="P1223" s="78"/>
      <c r="Q1223" s="78"/>
      <c r="R1223" s="78"/>
      <c r="S1223" s="78"/>
      <c r="T1223" s="78"/>
      <c r="U1223" s="78"/>
      <c r="V1223" s="78"/>
      <c r="W1223" s="78"/>
      <c r="X1223" s="78"/>
      <c r="Y1223" s="78"/>
      <c r="Z1223" s="78"/>
    </row>
    <row r="1224" spans="1:26" ht="14.25" customHeight="1" x14ac:dyDescent="0.2">
      <c r="A1224" s="79" t="s">
        <v>2271</v>
      </c>
      <c r="B1224" s="79" t="s">
        <v>2272</v>
      </c>
      <c r="C1224" s="80" t="str">
        <f t="shared" si="15"/>
        <v>TARKAL</v>
      </c>
      <c r="D1224" s="80"/>
      <c r="E1224" s="80"/>
      <c r="F1224" s="80"/>
      <c r="G1224" s="80">
        <v>1</v>
      </c>
      <c r="H1224" s="80">
        <f t="shared" si="13"/>
        <v>1</v>
      </c>
      <c r="I1224" s="80">
        <f t="shared" si="16"/>
        <v>1</v>
      </c>
      <c r="J1224" s="80"/>
      <c r="K1224" s="80"/>
      <c r="L1224" s="80"/>
      <c r="M1224" s="78"/>
      <c r="N1224" s="78"/>
      <c r="O1224" s="78"/>
      <c r="P1224" s="78"/>
      <c r="Q1224" s="78"/>
      <c r="R1224" s="78"/>
      <c r="S1224" s="78"/>
      <c r="T1224" s="78"/>
      <c r="U1224" s="78"/>
      <c r="V1224" s="78"/>
      <c r="W1224" s="78"/>
      <c r="X1224" s="78"/>
      <c r="Y1224" s="78"/>
      <c r="Z1224" s="78"/>
    </row>
    <row r="1225" spans="1:26" ht="14.25" customHeight="1" x14ac:dyDescent="0.2">
      <c r="A1225" s="97" t="s">
        <v>746</v>
      </c>
      <c r="B1225" s="97" t="s">
        <v>747</v>
      </c>
      <c r="C1225" s="98" t="str">
        <f t="shared" si="15"/>
        <v>TARMAS</v>
      </c>
      <c r="D1225" s="98"/>
      <c r="E1225" s="98"/>
      <c r="F1225" s="98"/>
      <c r="G1225" s="98">
        <v>2</v>
      </c>
      <c r="H1225" s="98">
        <f t="shared" si="13"/>
        <v>1</v>
      </c>
      <c r="I1225" s="98">
        <f t="shared" si="16"/>
        <v>1</v>
      </c>
      <c r="J1225" s="98"/>
      <c r="K1225" s="80"/>
      <c r="L1225" s="80"/>
      <c r="M1225" s="78"/>
      <c r="N1225" s="78"/>
      <c r="O1225" s="78"/>
      <c r="P1225" s="78"/>
      <c r="Q1225" s="78"/>
      <c r="R1225" s="78"/>
      <c r="S1225" s="78"/>
      <c r="T1225" s="78"/>
      <c r="U1225" s="78"/>
      <c r="V1225" s="78"/>
      <c r="W1225" s="78"/>
      <c r="X1225" s="78"/>
      <c r="Y1225" s="78"/>
      <c r="Z1225" s="78"/>
    </row>
    <row r="1226" spans="1:26" ht="14.25" customHeight="1" x14ac:dyDescent="0.2">
      <c r="A1226" s="97" t="s">
        <v>240</v>
      </c>
      <c r="B1226" s="97" t="s">
        <v>241</v>
      </c>
      <c r="C1226" s="98" t="str">
        <f t="shared" si="15"/>
        <v>TARVALEM</v>
      </c>
      <c r="D1226" s="98"/>
      <c r="E1226" s="98"/>
      <c r="F1226" s="98"/>
      <c r="G1226" s="98">
        <v>27</v>
      </c>
      <c r="H1226" s="98">
        <f t="shared" si="13"/>
        <v>1</v>
      </c>
      <c r="I1226" s="98">
        <f t="shared" si="16"/>
        <v>1</v>
      </c>
      <c r="J1226" s="98"/>
      <c r="K1226" s="80"/>
      <c r="L1226" s="80"/>
      <c r="M1226" s="78"/>
      <c r="N1226" s="78"/>
      <c r="O1226" s="78"/>
      <c r="P1226" s="78"/>
      <c r="Q1226" s="78"/>
      <c r="R1226" s="78"/>
      <c r="S1226" s="78"/>
      <c r="T1226" s="78"/>
      <c r="U1226" s="78"/>
      <c r="V1226" s="78"/>
      <c r="W1226" s="78"/>
      <c r="X1226" s="78"/>
      <c r="Y1226" s="78"/>
      <c r="Z1226" s="78"/>
    </row>
    <row r="1227" spans="1:26" ht="14.25" customHeight="1" x14ac:dyDescent="0.2">
      <c r="A1227" s="97" t="s">
        <v>1192</v>
      </c>
      <c r="B1227" s="97" t="s">
        <v>1193</v>
      </c>
      <c r="C1227" s="98" t="str">
        <f t="shared" si="15"/>
        <v>TATA METAL</v>
      </c>
      <c r="D1227" s="98"/>
      <c r="E1227" s="98"/>
      <c r="F1227" s="98"/>
      <c r="G1227" s="98">
        <v>2</v>
      </c>
      <c r="H1227" s="98">
        <f t="shared" si="13"/>
        <v>1</v>
      </c>
      <c r="I1227" s="98">
        <f t="shared" si="16"/>
        <v>1</v>
      </c>
      <c r="J1227" s="98"/>
      <c r="K1227" s="80"/>
      <c r="L1227" s="80"/>
      <c r="M1227" s="78"/>
      <c r="N1227" s="78"/>
      <c r="O1227" s="78"/>
      <c r="P1227" s="78"/>
      <c r="Q1227" s="78"/>
      <c r="R1227" s="78"/>
      <c r="S1227" s="78"/>
      <c r="T1227" s="78"/>
      <c r="U1227" s="78"/>
      <c r="V1227" s="78"/>
      <c r="W1227" s="78"/>
      <c r="X1227" s="78"/>
      <c r="Y1227" s="78"/>
      <c r="Z1227" s="78"/>
    </row>
    <row r="1228" spans="1:26" ht="14.25" customHeight="1" x14ac:dyDescent="0.2">
      <c r="A1228" s="79" t="s">
        <v>3085</v>
      </c>
      <c r="B1228" s="79" t="s">
        <v>3086</v>
      </c>
      <c r="C1228" s="80" t="str">
        <f t="shared" si="15"/>
        <v>TATODI</v>
      </c>
      <c r="D1228" s="80"/>
      <c r="E1228" s="80"/>
      <c r="F1228" s="80"/>
      <c r="G1228" s="80">
        <v>1</v>
      </c>
      <c r="H1228" s="80">
        <f t="shared" si="13"/>
        <v>1</v>
      </c>
      <c r="I1228" s="80">
        <f t="shared" si="16"/>
        <v>1</v>
      </c>
      <c r="J1228" s="80"/>
      <c r="K1228" s="80"/>
      <c r="L1228" s="80"/>
      <c r="M1228" s="78"/>
      <c r="N1228" s="78"/>
      <c r="O1228" s="78"/>
      <c r="P1228" s="78"/>
      <c r="Q1228" s="78"/>
      <c r="R1228" s="78"/>
      <c r="S1228" s="78"/>
      <c r="T1228" s="78"/>
      <c r="U1228" s="78"/>
      <c r="V1228" s="78"/>
      <c r="W1228" s="78"/>
      <c r="X1228" s="78"/>
      <c r="Y1228" s="78"/>
      <c r="Z1228" s="78"/>
    </row>
    <row r="1229" spans="1:26" ht="14.25" customHeight="1" x14ac:dyDescent="0.2">
      <c r="A1229" s="79" t="s">
        <v>3961</v>
      </c>
      <c r="B1229" s="79" t="s">
        <v>3962</v>
      </c>
      <c r="C1229" s="80" t="str">
        <f t="shared" si="15"/>
        <v>TAVARGATTI</v>
      </c>
      <c r="D1229" s="80"/>
      <c r="E1229" s="80"/>
      <c r="F1229" s="80"/>
      <c r="G1229" s="80">
        <v>0</v>
      </c>
      <c r="H1229" s="80">
        <f t="shared" si="13"/>
        <v>1</v>
      </c>
      <c r="I1229" s="80">
        <f t="shared" si="16"/>
        <v>1</v>
      </c>
      <c r="J1229" s="80"/>
      <c r="K1229" s="80"/>
      <c r="L1229" s="80"/>
      <c r="M1229" s="78"/>
      <c r="N1229" s="78"/>
      <c r="O1229" s="78"/>
      <c r="P1229" s="78"/>
      <c r="Q1229" s="78"/>
      <c r="R1229" s="78"/>
      <c r="S1229" s="78"/>
      <c r="T1229" s="78"/>
      <c r="U1229" s="78"/>
      <c r="V1229" s="78"/>
      <c r="W1229" s="78"/>
      <c r="X1229" s="78"/>
      <c r="Y1229" s="78"/>
      <c r="Z1229" s="78"/>
    </row>
    <row r="1230" spans="1:26" ht="14.25" customHeight="1" x14ac:dyDescent="0.2">
      <c r="A1230" s="79" t="s">
        <v>1402</v>
      </c>
      <c r="B1230" s="79" t="s">
        <v>1403</v>
      </c>
      <c r="C1230" s="80" t="str">
        <f t="shared" si="15"/>
        <v>TAVARKATTI</v>
      </c>
      <c r="D1230" s="80"/>
      <c r="E1230" s="80"/>
      <c r="F1230" s="80"/>
      <c r="G1230" s="80">
        <v>6</v>
      </c>
      <c r="H1230" s="80">
        <f t="shared" si="13"/>
        <v>1</v>
      </c>
      <c r="I1230" s="80">
        <f t="shared" si="16"/>
        <v>1</v>
      </c>
      <c r="J1230" s="80"/>
      <c r="K1230" s="80"/>
      <c r="L1230" s="80"/>
      <c r="M1230" s="78"/>
      <c r="N1230" s="78"/>
      <c r="O1230" s="78"/>
      <c r="P1230" s="78"/>
      <c r="Q1230" s="78"/>
      <c r="R1230" s="78"/>
      <c r="S1230" s="78"/>
      <c r="T1230" s="78"/>
      <c r="U1230" s="78"/>
      <c r="V1230" s="78"/>
      <c r="W1230" s="78"/>
      <c r="X1230" s="78"/>
      <c r="Y1230" s="78"/>
      <c r="Z1230" s="78"/>
    </row>
    <row r="1231" spans="1:26" ht="14.25" customHeight="1" x14ac:dyDescent="0.2">
      <c r="A1231" s="97" t="s">
        <v>1984</v>
      </c>
      <c r="B1231" s="97" t="s">
        <v>1985</v>
      </c>
      <c r="C1231" s="98" t="str">
        <f t="shared" si="15"/>
        <v>TAYDE</v>
      </c>
      <c r="D1231" s="98"/>
      <c r="E1231" s="98"/>
      <c r="F1231" s="98"/>
      <c r="G1231" s="98">
        <v>2</v>
      </c>
      <c r="H1231" s="98">
        <f t="shared" si="13"/>
        <v>1</v>
      </c>
      <c r="I1231" s="98">
        <f t="shared" si="16"/>
        <v>1</v>
      </c>
      <c r="J1231" s="98"/>
      <c r="K1231" s="80"/>
      <c r="L1231" s="80"/>
      <c r="M1231" s="78"/>
      <c r="N1231" s="78"/>
      <c r="O1231" s="78"/>
      <c r="P1231" s="78"/>
      <c r="Q1231" s="78"/>
      <c r="R1231" s="78"/>
      <c r="S1231" s="78"/>
      <c r="T1231" s="78"/>
      <c r="U1231" s="78"/>
      <c r="V1231" s="78"/>
      <c r="W1231" s="78"/>
      <c r="X1231" s="78"/>
      <c r="Y1231" s="78"/>
      <c r="Z1231" s="78"/>
    </row>
    <row r="1232" spans="1:26" ht="14.25" customHeight="1" x14ac:dyDescent="0.2">
      <c r="A1232" s="97" t="s">
        <v>192</v>
      </c>
      <c r="B1232" s="97" t="s">
        <v>193</v>
      </c>
      <c r="C1232" s="98" t="str">
        <f t="shared" si="15"/>
        <v>TEMBER</v>
      </c>
      <c r="D1232" s="98"/>
      <c r="E1232" s="98"/>
      <c r="F1232" s="98"/>
      <c r="G1232" s="98">
        <v>27</v>
      </c>
      <c r="H1232" s="98">
        <f t="shared" si="13"/>
        <v>1</v>
      </c>
      <c r="I1232" s="98">
        <f t="shared" si="16"/>
        <v>1</v>
      </c>
      <c r="J1232" s="98"/>
      <c r="K1232" s="80"/>
      <c r="L1232" s="80"/>
      <c r="M1232" s="78"/>
      <c r="N1232" s="78"/>
      <c r="O1232" s="78"/>
      <c r="P1232" s="78"/>
      <c r="Q1232" s="78"/>
      <c r="R1232" s="78"/>
      <c r="S1232" s="78"/>
      <c r="T1232" s="78"/>
      <c r="U1232" s="78"/>
      <c r="V1232" s="78"/>
      <c r="W1232" s="78"/>
      <c r="X1232" s="78"/>
      <c r="Y1232" s="78"/>
      <c r="Z1232" s="78"/>
    </row>
    <row r="1233" spans="1:26" ht="14.25" customHeight="1" x14ac:dyDescent="0.2">
      <c r="A1233" s="97" t="s">
        <v>2393</v>
      </c>
      <c r="B1233" s="97" t="s">
        <v>2394</v>
      </c>
      <c r="C1233" s="98" t="str">
        <f t="shared" si="15"/>
        <v>TEMBI</v>
      </c>
      <c r="D1233" s="98"/>
      <c r="E1233" s="98"/>
      <c r="F1233" s="98"/>
      <c r="G1233" s="98">
        <v>7</v>
      </c>
      <c r="H1233" s="98">
        <f t="shared" si="13"/>
        <v>1</v>
      </c>
      <c r="I1233" s="98">
        <f t="shared" si="16"/>
        <v>1</v>
      </c>
      <c r="J1233" s="98"/>
      <c r="K1233" s="80"/>
      <c r="L1233" s="80"/>
      <c r="M1233" s="78"/>
      <c r="N1233" s="78"/>
      <c r="O1233" s="78"/>
      <c r="P1233" s="78"/>
      <c r="Q1233" s="78"/>
      <c r="R1233" s="78"/>
      <c r="S1233" s="78"/>
      <c r="T1233" s="78"/>
      <c r="U1233" s="78"/>
      <c r="V1233" s="78"/>
      <c r="W1233" s="78"/>
      <c r="X1233" s="78"/>
      <c r="Y1233" s="78"/>
      <c r="Z1233" s="78"/>
    </row>
    <row r="1234" spans="1:26" ht="14.25" customHeight="1" x14ac:dyDescent="0.2">
      <c r="A1234" s="97" t="s">
        <v>1194</v>
      </c>
      <c r="B1234" s="97" t="s">
        <v>1195</v>
      </c>
      <c r="C1234" s="98" t="str">
        <f t="shared" si="15"/>
        <v>TEREKHOL</v>
      </c>
      <c r="D1234" s="98"/>
      <c r="E1234" s="98"/>
      <c r="F1234" s="98"/>
      <c r="G1234" s="98">
        <v>2</v>
      </c>
      <c r="H1234" s="98">
        <f t="shared" si="13"/>
        <v>1</v>
      </c>
      <c r="I1234" s="98">
        <f t="shared" si="16"/>
        <v>1</v>
      </c>
      <c r="J1234" s="98"/>
      <c r="K1234" s="80"/>
      <c r="L1234" s="80"/>
      <c r="M1234" s="78"/>
      <c r="N1234" s="78"/>
      <c r="O1234" s="78"/>
      <c r="P1234" s="78"/>
      <c r="Q1234" s="78"/>
      <c r="R1234" s="78"/>
      <c r="S1234" s="78"/>
      <c r="T1234" s="78"/>
      <c r="U1234" s="78"/>
      <c r="V1234" s="78"/>
      <c r="W1234" s="78"/>
      <c r="X1234" s="78"/>
      <c r="Y1234" s="78"/>
      <c r="Z1234" s="78"/>
    </row>
    <row r="1235" spans="1:26" ht="14.25" customHeight="1" x14ac:dyDescent="0.2">
      <c r="A1235" s="79" t="s">
        <v>3046</v>
      </c>
      <c r="B1235" s="79" t="s">
        <v>3047</v>
      </c>
      <c r="C1235" s="80" t="str">
        <f t="shared" si="15"/>
        <v>THAKURWADI</v>
      </c>
      <c r="D1235" s="80"/>
      <c r="E1235" s="80"/>
      <c r="F1235" s="80"/>
      <c r="G1235" s="80">
        <v>2</v>
      </c>
      <c r="H1235" s="80">
        <f t="shared" si="13"/>
        <v>1</v>
      </c>
      <c r="I1235" s="80">
        <f t="shared" si="16"/>
        <v>1</v>
      </c>
      <c r="J1235" s="80"/>
      <c r="K1235" s="80"/>
      <c r="L1235" s="80"/>
      <c r="M1235" s="78"/>
      <c r="N1235" s="78"/>
      <c r="O1235" s="78"/>
      <c r="P1235" s="78"/>
      <c r="Q1235" s="78"/>
      <c r="R1235" s="78"/>
      <c r="S1235" s="78"/>
      <c r="T1235" s="78"/>
      <c r="U1235" s="78"/>
      <c r="V1235" s="78"/>
      <c r="W1235" s="78"/>
      <c r="X1235" s="78"/>
      <c r="Y1235" s="78"/>
      <c r="Z1235" s="78"/>
    </row>
    <row r="1236" spans="1:26" ht="14.25" customHeight="1" x14ac:dyDescent="0.2">
      <c r="A1236" s="79" t="s">
        <v>235</v>
      </c>
      <c r="B1236" s="79" t="s">
        <v>236</v>
      </c>
      <c r="C1236" s="80" t="str">
        <f t="shared" si="15"/>
        <v>THANA</v>
      </c>
      <c r="D1236" s="80"/>
      <c r="E1236" s="80"/>
      <c r="F1236" s="80"/>
      <c r="G1236" s="80">
        <v>31</v>
      </c>
      <c r="H1236" s="80">
        <f t="shared" si="13"/>
        <v>1</v>
      </c>
      <c r="I1236" s="80">
        <f t="shared" si="16"/>
        <v>1</v>
      </c>
      <c r="J1236" s="80"/>
      <c r="K1236" s="80"/>
      <c r="L1236" s="80"/>
      <c r="M1236" s="78"/>
      <c r="N1236" s="78"/>
      <c r="O1236" s="78"/>
      <c r="P1236" s="78"/>
      <c r="Q1236" s="78"/>
      <c r="R1236" s="78"/>
      <c r="S1236" s="78"/>
      <c r="T1236" s="78"/>
      <c r="U1236" s="78"/>
      <c r="V1236" s="78"/>
      <c r="W1236" s="78"/>
      <c r="X1236" s="78"/>
      <c r="Y1236" s="78"/>
      <c r="Z1236" s="78"/>
    </row>
    <row r="1237" spans="1:26" ht="14.25" customHeight="1" x14ac:dyDescent="0.2">
      <c r="A1237" s="79" t="s">
        <v>392</v>
      </c>
      <c r="B1237" s="79" t="s">
        <v>393</v>
      </c>
      <c r="C1237" s="80" t="str">
        <f t="shared" si="15"/>
        <v>THANE</v>
      </c>
      <c r="D1237" s="80"/>
      <c r="E1237" s="80"/>
      <c r="F1237" s="80"/>
      <c r="G1237" s="80">
        <v>8</v>
      </c>
      <c r="H1237" s="80">
        <f t="shared" si="13"/>
        <v>1</v>
      </c>
      <c r="I1237" s="80">
        <f t="shared" si="16"/>
        <v>1</v>
      </c>
      <c r="J1237" s="80"/>
      <c r="K1237" s="80"/>
      <c r="L1237" s="80"/>
      <c r="M1237" s="78"/>
      <c r="N1237" s="78"/>
      <c r="O1237" s="78"/>
      <c r="P1237" s="78"/>
      <c r="Q1237" s="78"/>
      <c r="R1237" s="78"/>
      <c r="S1237" s="78"/>
      <c r="T1237" s="78"/>
      <c r="U1237" s="78"/>
      <c r="V1237" s="78"/>
      <c r="W1237" s="78"/>
      <c r="X1237" s="78"/>
      <c r="Y1237" s="78"/>
      <c r="Z1237" s="78"/>
    </row>
    <row r="1238" spans="1:26" ht="14.25" customHeight="1" x14ac:dyDescent="0.2">
      <c r="A1238" s="79" t="s">
        <v>607</v>
      </c>
      <c r="B1238" s="79" t="s">
        <v>608</v>
      </c>
      <c r="C1238" s="80" t="str">
        <f t="shared" si="15"/>
        <v>TIKHAJAN</v>
      </c>
      <c r="D1238" s="80"/>
      <c r="E1238" s="80"/>
      <c r="F1238" s="80"/>
      <c r="G1238" s="80">
        <v>7</v>
      </c>
      <c r="H1238" s="80">
        <f t="shared" si="13"/>
        <v>1</v>
      </c>
      <c r="I1238" s="80">
        <f t="shared" si="16"/>
        <v>1</v>
      </c>
      <c r="J1238" s="80"/>
      <c r="K1238" s="80"/>
      <c r="L1238" s="80"/>
      <c r="M1238" s="78"/>
      <c r="N1238" s="78"/>
      <c r="O1238" s="78"/>
      <c r="P1238" s="78"/>
      <c r="Q1238" s="78"/>
      <c r="R1238" s="78"/>
      <c r="S1238" s="78"/>
      <c r="T1238" s="78"/>
      <c r="U1238" s="78"/>
      <c r="V1238" s="78"/>
      <c r="W1238" s="78"/>
      <c r="X1238" s="78"/>
      <c r="Y1238" s="78"/>
      <c r="Z1238" s="78"/>
    </row>
    <row r="1239" spans="1:26" ht="14.25" customHeight="1" x14ac:dyDescent="0.2">
      <c r="A1239" s="79" t="s">
        <v>616</v>
      </c>
      <c r="B1239" s="79" t="s">
        <v>617</v>
      </c>
      <c r="C1239" s="80" t="str">
        <f t="shared" si="15"/>
        <v>TIKHANE</v>
      </c>
      <c r="D1239" s="80"/>
      <c r="E1239" s="80"/>
      <c r="F1239" s="80"/>
      <c r="G1239" s="80">
        <v>1</v>
      </c>
      <c r="H1239" s="80">
        <f t="shared" si="13"/>
        <v>1</v>
      </c>
      <c r="I1239" s="80">
        <f t="shared" si="16"/>
        <v>1</v>
      </c>
      <c r="J1239" s="80"/>
      <c r="K1239" s="80"/>
      <c r="L1239" s="80"/>
      <c r="M1239" s="78"/>
      <c r="N1239" s="78"/>
      <c r="O1239" s="78"/>
      <c r="P1239" s="78"/>
      <c r="Q1239" s="78"/>
      <c r="R1239" s="78"/>
      <c r="S1239" s="78"/>
      <c r="T1239" s="78"/>
      <c r="U1239" s="78"/>
      <c r="V1239" s="78"/>
      <c r="W1239" s="78"/>
      <c r="X1239" s="78"/>
      <c r="Y1239" s="78"/>
      <c r="Z1239" s="78"/>
    </row>
    <row r="1240" spans="1:26" ht="14.25" customHeight="1" x14ac:dyDescent="0.2">
      <c r="A1240" s="79" t="s">
        <v>2456</v>
      </c>
      <c r="B1240" s="79" t="s">
        <v>2457</v>
      </c>
      <c r="C1240" s="80" t="str">
        <f t="shared" si="15"/>
        <v>TILAMOL</v>
      </c>
      <c r="D1240" s="80"/>
      <c r="E1240" s="80"/>
      <c r="F1240" s="80"/>
      <c r="G1240" s="80">
        <v>28</v>
      </c>
      <c r="H1240" s="80">
        <f t="shared" si="13"/>
        <v>1</v>
      </c>
      <c r="I1240" s="80">
        <f t="shared" si="16"/>
        <v>1</v>
      </c>
      <c r="J1240" s="80"/>
      <c r="K1240" s="80"/>
      <c r="L1240" s="80"/>
      <c r="M1240" s="78"/>
      <c r="N1240" s="78"/>
      <c r="O1240" s="78"/>
      <c r="P1240" s="78"/>
      <c r="Q1240" s="78"/>
      <c r="R1240" s="78"/>
      <c r="S1240" s="78"/>
      <c r="T1240" s="78"/>
      <c r="U1240" s="78"/>
      <c r="V1240" s="78"/>
      <c r="W1240" s="78"/>
      <c r="X1240" s="78"/>
      <c r="Y1240" s="78"/>
      <c r="Z1240" s="78"/>
    </row>
    <row r="1241" spans="1:26" ht="14.25" customHeight="1" x14ac:dyDescent="0.2">
      <c r="A1241" s="79" t="s">
        <v>1330</v>
      </c>
      <c r="B1241" s="79" t="s">
        <v>1331</v>
      </c>
      <c r="C1241" s="80" t="str">
        <f t="shared" si="15"/>
        <v>TILARI</v>
      </c>
      <c r="D1241" s="80"/>
      <c r="E1241" s="80"/>
      <c r="F1241" s="80"/>
      <c r="G1241" s="80">
        <v>2</v>
      </c>
      <c r="H1241" s="80">
        <f t="shared" si="13"/>
        <v>1</v>
      </c>
      <c r="I1241" s="80">
        <f t="shared" si="16"/>
        <v>1</v>
      </c>
      <c r="J1241" s="80"/>
      <c r="K1241" s="80"/>
      <c r="L1241" s="80"/>
      <c r="M1241" s="78"/>
      <c r="N1241" s="78"/>
      <c r="O1241" s="78"/>
      <c r="P1241" s="78"/>
      <c r="Q1241" s="78"/>
      <c r="R1241" s="78"/>
      <c r="S1241" s="78"/>
      <c r="T1241" s="78"/>
      <c r="U1241" s="78"/>
      <c r="V1241" s="78"/>
      <c r="W1241" s="78"/>
      <c r="X1241" s="78"/>
      <c r="Y1241" s="78"/>
      <c r="Z1241" s="78"/>
    </row>
    <row r="1242" spans="1:26" ht="14.25" customHeight="1" x14ac:dyDescent="0.2">
      <c r="A1242" s="79" t="s">
        <v>76</v>
      </c>
      <c r="B1242" s="79" t="s">
        <v>77</v>
      </c>
      <c r="C1242" s="80" t="str">
        <f t="shared" si="15"/>
        <v>TIN BLD/COL</v>
      </c>
      <c r="D1242" s="80"/>
      <c r="E1242" s="80"/>
      <c r="F1242" s="80"/>
      <c r="G1242" s="80">
        <v>125</v>
      </c>
      <c r="H1242" s="80">
        <f t="shared" si="13"/>
        <v>1</v>
      </c>
      <c r="I1242" s="80">
        <f t="shared" si="16"/>
        <v>1</v>
      </c>
      <c r="J1242" s="80"/>
      <c r="K1242" s="80"/>
      <c r="L1242" s="80"/>
      <c r="M1242" s="78"/>
      <c r="N1242" s="78"/>
      <c r="O1242" s="78"/>
      <c r="P1242" s="78"/>
      <c r="Q1242" s="78"/>
      <c r="R1242" s="78"/>
      <c r="S1242" s="78"/>
      <c r="T1242" s="78"/>
      <c r="U1242" s="78"/>
      <c r="V1242" s="78"/>
      <c r="W1242" s="78"/>
      <c r="X1242" s="78"/>
      <c r="Y1242" s="78"/>
      <c r="Z1242" s="78"/>
    </row>
    <row r="1243" spans="1:26" ht="14.25" customHeight="1" x14ac:dyDescent="0.2">
      <c r="A1243" s="97" t="s">
        <v>968</v>
      </c>
      <c r="B1243" s="97" t="s">
        <v>969</v>
      </c>
      <c r="C1243" s="98" t="str">
        <f t="shared" si="15"/>
        <v>TIN MAAD</v>
      </c>
      <c r="D1243" s="98"/>
      <c r="E1243" s="98"/>
      <c r="F1243" s="98"/>
      <c r="G1243" s="98">
        <v>1</v>
      </c>
      <c r="H1243" s="98">
        <f t="shared" si="13"/>
        <v>1</v>
      </c>
      <c r="I1243" s="98">
        <f t="shared" si="16"/>
        <v>1</v>
      </c>
      <c r="J1243" s="98"/>
      <c r="K1243" s="80"/>
      <c r="L1243" s="80"/>
      <c r="M1243" s="78"/>
      <c r="N1243" s="78"/>
      <c r="O1243" s="78"/>
      <c r="P1243" s="78"/>
      <c r="Q1243" s="78"/>
      <c r="R1243" s="78"/>
      <c r="S1243" s="78"/>
      <c r="T1243" s="78"/>
      <c r="U1243" s="78"/>
      <c r="V1243" s="78"/>
      <c r="W1243" s="78"/>
      <c r="X1243" s="78"/>
      <c r="Y1243" s="78"/>
      <c r="Z1243" s="78"/>
    </row>
    <row r="1244" spans="1:26" ht="14.25" customHeight="1" x14ac:dyDescent="0.2">
      <c r="A1244" s="97" t="s">
        <v>1019</v>
      </c>
      <c r="B1244" s="97" t="s">
        <v>1020</v>
      </c>
      <c r="C1244" s="98" t="str">
        <f t="shared" si="15"/>
        <v>TIN MAD/GRJ</v>
      </c>
      <c r="D1244" s="98"/>
      <c r="E1244" s="98"/>
      <c r="F1244" s="98"/>
      <c r="G1244" s="98">
        <v>2</v>
      </c>
      <c r="H1244" s="98">
        <f t="shared" si="13"/>
        <v>1</v>
      </c>
      <c r="I1244" s="98">
        <f t="shared" si="16"/>
        <v>1</v>
      </c>
      <c r="J1244" s="98"/>
      <c r="K1244" s="80"/>
      <c r="L1244" s="80"/>
      <c r="M1244" s="78"/>
      <c r="N1244" s="78"/>
      <c r="O1244" s="78"/>
      <c r="P1244" s="78"/>
      <c r="Q1244" s="78"/>
      <c r="R1244" s="78"/>
      <c r="S1244" s="78"/>
      <c r="T1244" s="78"/>
      <c r="U1244" s="78"/>
      <c r="V1244" s="78"/>
      <c r="W1244" s="78"/>
      <c r="X1244" s="78"/>
      <c r="Y1244" s="78"/>
      <c r="Z1244" s="78"/>
    </row>
    <row r="1245" spans="1:26" ht="14.25" customHeight="1" x14ac:dyDescent="0.2">
      <c r="A1245" s="79" t="s">
        <v>1387</v>
      </c>
      <c r="B1245" s="79" t="s">
        <v>1388</v>
      </c>
      <c r="C1245" s="80" t="str">
        <f t="shared" si="15"/>
        <v>TINAI GHAT</v>
      </c>
      <c r="D1245" s="80"/>
      <c r="E1245" s="80"/>
      <c r="F1245" s="80"/>
      <c r="G1245" s="80">
        <v>23</v>
      </c>
      <c r="H1245" s="80">
        <f t="shared" si="13"/>
        <v>1</v>
      </c>
      <c r="I1245" s="80">
        <f t="shared" si="16"/>
        <v>1</v>
      </c>
      <c r="J1245" s="80"/>
      <c r="K1245" s="80"/>
      <c r="L1245" s="80"/>
      <c r="M1245" s="78"/>
      <c r="N1245" s="78"/>
      <c r="O1245" s="78"/>
      <c r="P1245" s="78"/>
      <c r="Q1245" s="78"/>
      <c r="R1245" s="78"/>
      <c r="S1245" s="78"/>
      <c r="T1245" s="78"/>
      <c r="U1245" s="78"/>
      <c r="V1245" s="78"/>
      <c r="W1245" s="78"/>
      <c r="X1245" s="78"/>
      <c r="Y1245" s="78"/>
      <c r="Z1245" s="78"/>
    </row>
    <row r="1246" spans="1:26" ht="14.25" customHeight="1" x14ac:dyDescent="0.2">
      <c r="A1246" s="97" t="s">
        <v>2514</v>
      </c>
      <c r="B1246" s="97" t="s">
        <v>2515</v>
      </c>
      <c r="C1246" s="98" t="str">
        <f t="shared" si="15"/>
        <v>TIRVAL</v>
      </c>
      <c r="D1246" s="98"/>
      <c r="E1246" s="98"/>
      <c r="F1246" s="98"/>
      <c r="G1246" s="98">
        <v>4</v>
      </c>
      <c r="H1246" s="98">
        <f t="shared" si="13"/>
        <v>1</v>
      </c>
      <c r="I1246" s="98">
        <f t="shared" si="16"/>
        <v>1</v>
      </c>
      <c r="J1246" s="98"/>
      <c r="K1246" s="80"/>
      <c r="L1246" s="80"/>
      <c r="M1246" s="78"/>
      <c r="N1246" s="78"/>
      <c r="O1246" s="78"/>
      <c r="P1246" s="78"/>
      <c r="Q1246" s="78"/>
      <c r="R1246" s="78"/>
      <c r="S1246" s="78"/>
      <c r="T1246" s="78"/>
      <c r="U1246" s="78"/>
      <c r="V1246" s="78"/>
      <c r="W1246" s="78"/>
      <c r="X1246" s="78"/>
      <c r="Y1246" s="78"/>
      <c r="Z1246" s="78"/>
    </row>
    <row r="1247" spans="1:26" ht="14.25" customHeight="1" x14ac:dyDescent="0.2">
      <c r="A1247" s="79" t="s">
        <v>2561</v>
      </c>
      <c r="B1247" s="79" t="s">
        <v>2562</v>
      </c>
      <c r="C1247" s="80" t="str">
        <f t="shared" si="15"/>
        <v>TIRVAN</v>
      </c>
      <c r="D1247" s="80"/>
      <c r="E1247" s="80"/>
      <c r="F1247" s="80"/>
      <c r="G1247" s="80">
        <v>2</v>
      </c>
      <c r="H1247" s="80">
        <f t="shared" si="13"/>
        <v>1</v>
      </c>
      <c r="I1247" s="80">
        <f t="shared" si="16"/>
        <v>1</v>
      </c>
      <c r="J1247" s="80"/>
      <c r="K1247" s="80"/>
      <c r="L1247" s="80"/>
      <c r="M1247" s="78"/>
      <c r="N1247" s="78"/>
      <c r="O1247" s="78"/>
      <c r="P1247" s="78"/>
      <c r="Q1247" s="78"/>
      <c r="R1247" s="78"/>
      <c r="S1247" s="78"/>
      <c r="T1247" s="78"/>
      <c r="U1247" s="78"/>
      <c r="V1247" s="78"/>
      <c r="W1247" s="78"/>
      <c r="X1247" s="78"/>
      <c r="Y1247" s="78"/>
      <c r="Z1247" s="78"/>
    </row>
    <row r="1248" spans="1:26" ht="14.25" customHeight="1" x14ac:dyDescent="0.2">
      <c r="A1248" s="79" t="s">
        <v>33</v>
      </c>
      <c r="B1248" s="79" t="s">
        <v>34</v>
      </c>
      <c r="C1248" s="80" t="str">
        <f t="shared" si="15"/>
        <v>TITAN</v>
      </c>
      <c r="D1248" s="80"/>
      <c r="E1248" s="80"/>
      <c r="F1248" s="80"/>
      <c r="G1248" s="80">
        <v>113</v>
      </c>
      <c r="H1248" s="80">
        <f t="shared" si="13"/>
        <v>1</v>
      </c>
      <c r="I1248" s="80">
        <f t="shared" si="16"/>
        <v>1</v>
      </c>
      <c r="J1248" s="80"/>
      <c r="K1248" s="80"/>
      <c r="L1248" s="80"/>
      <c r="M1248" s="78"/>
      <c r="N1248" s="78"/>
      <c r="O1248" s="78"/>
      <c r="P1248" s="78"/>
      <c r="Q1248" s="78"/>
      <c r="R1248" s="78"/>
      <c r="S1248" s="78"/>
      <c r="T1248" s="78"/>
      <c r="U1248" s="78"/>
      <c r="V1248" s="78"/>
      <c r="W1248" s="78"/>
      <c r="X1248" s="78"/>
      <c r="Y1248" s="78"/>
      <c r="Z1248" s="78"/>
    </row>
    <row r="1249" spans="1:26" ht="14.25" customHeight="1" x14ac:dyDescent="0.2">
      <c r="A1249" s="97" t="s">
        <v>1227</v>
      </c>
      <c r="B1249" s="97" t="s">
        <v>1228</v>
      </c>
      <c r="C1249" s="98" t="str">
        <f t="shared" si="15"/>
        <v>TITHA</v>
      </c>
      <c r="D1249" s="98"/>
      <c r="E1249" s="98"/>
      <c r="F1249" s="98"/>
      <c r="G1249" s="98">
        <v>2</v>
      </c>
      <c r="H1249" s="98">
        <f t="shared" si="13"/>
        <v>1</v>
      </c>
      <c r="I1249" s="98">
        <f t="shared" si="16"/>
        <v>1</v>
      </c>
      <c r="J1249" s="98"/>
      <c r="K1249" s="80"/>
      <c r="L1249" s="80"/>
      <c r="M1249" s="78"/>
      <c r="N1249" s="78"/>
      <c r="O1249" s="78"/>
      <c r="P1249" s="78"/>
      <c r="Q1249" s="78"/>
      <c r="R1249" s="78"/>
      <c r="S1249" s="78"/>
      <c r="T1249" s="78"/>
      <c r="U1249" s="78"/>
      <c r="V1249" s="78"/>
      <c r="W1249" s="78"/>
      <c r="X1249" s="78"/>
      <c r="Y1249" s="78"/>
      <c r="Z1249" s="78"/>
    </row>
    <row r="1250" spans="1:26" ht="14.25" customHeight="1" x14ac:dyDescent="0.2">
      <c r="A1250" s="97" t="s">
        <v>108</v>
      </c>
      <c r="B1250" s="97" t="s">
        <v>109</v>
      </c>
      <c r="C1250" s="98" t="str">
        <f t="shared" si="15"/>
        <v>TIVI GROUND</v>
      </c>
      <c r="D1250" s="98"/>
      <c r="E1250" s="98"/>
      <c r="F1250" s="98"/>
      <c r="G1250" s="98">
        <v>46</v>
      </c>
      <c r="H1250" s="98">
        <f t="shared" si="13"/>
        <v>1</v>
      </c>
      <c r="I1250" s="98">
        <f t="shared" si="16"/>
        <v>1</v>
      </c>
      <c r="J1250" s="98"/>
      <c r="K1250" s="80"/>
      <c r="L1250" s="80"/>
      <c r="M1250" s="78"/>
      <c r="N1250" s="78"/>
      <c r="O1250" s="78"/>
      <c r="P1250" s="78"/>
      <c r="Q1250" s="78"/>
      <c r="R1250" s="78"/>
      <c r="S1250" s="78"/>
      <c r="T1250" s="78"/>
      <c r="U1250" s="78"/>
      <c r="V1250" s="78"/>
      <c r="W1250" s="78"/>
      <c r="X1250" s="78"/>
      <c r="Y1250" s="78"/>
      <c r="Z1250" s="78"/>
    </row>
    <row r="1251" spans="1:26" ht="14.25" customHeight="1" x14ac:dyDescent="0.2">
      <c r="A1251" s="97" t="s">
        <v>106</v>
      </c>
      <c r="B1251" s="97" t="s">
        <v>107</v>
      </c>
      <c r="C1251" s="98" t="str">
        <f t="shared" si="15"/>
        <v>TIVIM</v>
      </c>
      <c r="D1251" s="98"/>
      <c r="E1251" s="98"/>
      <c r="F1251" s="98"/>
      <c r="G1251" s="98">
        <v>54</v>
      </c>
      <c r="H1251" s="98">
        <f t="shared" si="13"/>
        <v>1</v>
      </c>
      <c r="I1251" s="98">
        <f t="shared" si="16"/>
        <v>1</v>
      </c>
      <c r="J1251" s="98"/>
      <c r="K1251" s="80"/>
      <c r="L1251" s="80"/>
      <c r="M1251" s="78"/>
      <c r="N1251" s="78"/>
      <c r="O1251" s="78"/>
      <c r="P1251" s="78"/>
      <c r="Q1251" s="78"/>
      <c r="R1251" s="78"/>
      <c r="S1251" s="78"/>
      <c r="T1251" s="78"/>
      <c r="U1251" s="78"/>
      <c r="V1251" s="78"/>
      <c r="W1251" s="78"/>
      <c r="X1251" s="78"/>
      <c r="Y1251" s="78"/>
      <c r="Z1251" s="78"/>
    </row>
    <row r="1252" spans="1:26" ht="14.25" customHeight="1" x14ac:dyDescent="0.2">
      <c r="A1252" s="97" t="s">
        <v>158</v>
      </c>
      <c r="B1252" s="97" t="s">
        <v>159</v>
      </c>
      <c r="C1252" s="98" t="str">
        <f t="shared" si="15"/>
        <v>TIVRE BUILD</v>
      </c>
      <c r="D1252" s="98"/>
      <c r="E1252" s="98"/>
      <c r="F1252" s="98"/>
      <c r="G1252" s="98">
        <v>57</v>
      </c>
      <c r="H1252" s="98">
        <f t="shared" si="13"/>
        <v>1</v>
      </c>
      <c r="I1252" s="98">
        <f t="shared" si="16"/>
        <v>1</v>
      </c>
      <c r="J1252" s="98"/>
      <c r="K1252" s="80"/>
      <c r="L1252" s="80"/>
      <c r="M1252" s="78"/>
      <c r="N1252" s="78"/>
      <c r="O1252" s="78"/>
      <c r="P1252" s="78"/>
      <c r="Q1252" s="78"/>
      <c r="R1252" s="78"/>
      <c r="S1252" s="78"/>
      <c r="T1252" s="78"/>
      <c r="U1252" s="78"/>
      <c r="V1252" s="78"/>
      <c r="W1252" s="78"/>
      <c r="X1252" s="78"/>
      <c r="Y1252" s="78"/>
      <c r="Z1252" s="78"/>
    </row>
    <row r="1253" spans="1:26" ht="14.25" customHeight="1" x14ac:dyDescent="0.2">
      <c r="A1253" s="79" t="s">
        <v>156</v>
      </c>
      <c r="B1253" s="79" t="s">
        <v>157</v>
      </c>
      <c r="C1253" s="80" t="str">
        <f t="shared" si="15"/>
        <v>TIVREM</v>
      </c>
      <c r="D1253" s="80"/>
      <c r="E1253" s="80"/>
      <c r="F1253" s="80"/>
      <c r="G1253" s="80">
        <v>57</v>
      </c>
      <c r="H1253" s="80">
        <f t="shared" si="13"/>
        <v>1</v>
      </c>
      <c r="I1253" s="80">
        <f t="shared" si="16"/>
        <v>1</v>
      </c>
      <c r="J1253" s="80"/>
      <c r="K1253" s="80"/>
      <c r="L1253" s="80"/>
      <c r="M1253" s="78"/>
      <c r="N1253" s="78"/>
      <c r="O1253" s="78"/>
      <c r="P1253" s="78"/>
      <c r="Q1253" s="78"/>
      <c r="R1253" s="78"/>
      <c r="S1253" s="78"/>
      <c r="T1253" s="78"/>
      <c r="U1253" s="78"/>
      <c r="V1253" s="78"/>
      <c r="W1253" s="78"/>
      <c r="X1253" s="78"/>
      <c r="Y1253" s="78"/>
      <c r="Z1253" s="78"/>
    </row>
    <row r="1254" spans="1:26" ht="14.25" customHeight="1" x14ac:dyDescent="0.2">
      <c r="A1254" s="79" t="s">
        <v>2042</v>
      </c>
      <c r="B1254" s="79" t="s">
        <v>2043</v>
      </c>
      <c r="C1254" s="80" t="str">
        <f t="shared" si="15"/>
        <v>TOLULE</v>
      </c>
      <c r="D1254" s="80"/>
      <c r="E1254" s="80"/>
      <c r="F1254" s="80"/>
      <c r="G1254" s="80">
        <v>1</v>
      </c>
      <c r="H1254" s="80">
        <f t="shared" si="13"/>
        <v>1</v>
      </c>
      <c r="I1254" s="80">
        <f t="shared" si="16"/>
        <v>1</v>
      </c>
      <c r="J1254" s="80"/>
      <c r="K1254" s="80"/>
      <c r="L1254" s="80"/>
      <c r="M1254" s="78"/>
      <c r="N1254" s="78"/>
      <c r="O1254" s="78"/>
      <c r="P1254" s="78"/>
      <c r="Q1254" s="78"/>
      <c r="R1254" s="78"/>
      <c r="S1254" s="78"/>
      <c r="T1254" s="78"/>
      <c r="U1254" s="78"/>
      <c r="V1254" s="78"/>
      <c r="W1254" s="78"/>
      <c r="X1254" s="78"/>
      <c r="Y1254" s="78"/>
      <c r="Z1254" s="78"/>
    </row>
    <row r="1255" spans="1:26" ht="14.25" customHeight="1" x14ac:dyDescent="0.2">
      <c r="A1255" s="97" t="s">
        <v>1502</v>
      </c>
      <c r="B1255" s="97" t="s">
        <v>1503</v>
      </c>
      <c r="C1255" s="98" t="str">
        <f t="shared" si="15"/>
        <v>TONCA</v>
      </c>
      <c r="D1255" s="98"/>
      <c r="E1255" s="98"/>
      <c r="F1255" s="98"/>
      <c r="G1255" s="98">
        <v>7</v>
      </c>
      <c r="H1255" s="98">
        <f t="shared" si="13"/>
        <v>1</v>
      </c>
      <c r="I1255" s="98">
        <f t="shared" si="16"/>
        <v>1</v>
      </c>
      <c r="J1255" s="98"/>
      <c r="K1255" s="80"/>
      <c r="L1255" s="80"/>
      <c r="M1255" s="78"/>
      <c r="N1255" s="78"/>
      <c r="O1255" s="78"/>
      <c r="P1255" s="78"/>
      <c r="Q1255" s="78"/>
      <c r="R1255" s="78"/>
      <c r="S1255" s="78"/>
      <c r="T1255" s="78"/>
      <c r="U1255" s="78"/>
      <c r="V1255" s="78"/>
      <c r="W1255" s="78"/>
      <c r="X1255" s="78"/>
      <c r="Y1255" s="78"/>
      <c r="Z1255" s="78"/>
    </row>
    <row r="1256" spans="1:26" ht="14.25" customHeight="1" x14ac:dyDescent="0.2">
      <c r="A1256" s="97" t="s">
        <v>180</v>
      </c>
      <c r="B1256" s="97" t="s">
        <v>181</v>
      </c>
      <c r="C1256" s="98" t="str">
        <f t="shared" si="15"/>
        <v>TOP COLA</v>
      </c>
      <c r="D1256" s="98"/>
      <c r="E1256" s="98"/>
      <c r="F1256" s="98"/>
      <c r="G1256" s="98">
        <v>63</v>
      </c>
      <c r="H1256" s="98">
        <f t="shared" si="13"/>
        <v>1</v>
      </c>
      <c r="I1256" s="98">
        <f t="shared" si="16"/>
        <v>1</v>
      </c>
      <c r="J1256" s="98"/>
      <c r="K1256" s="80"/>
      <c r="L1256" s="80"/>
      <c r="M1256" s="78"/>
      <c r="N1256" s="78"/>
      <c r="O1256" s="78"/>
      <c r="P1256" s="78"/>
      <c r="Q1256" s="78"/>
      <c r="R1256" s="78"/>
      <c r="S1256" s="78"/>
      <c r="T1256" s="78"/>
      <c r="U1256" s="78"/>
      <c r="V1256" s="78"/>
      <c r="W1256" s="78"/>
      <c r="X1256" s="78"/>
      <c r="Y1256" s="78"/>
      <c r="Z1256" s="78"/>
    </row>
    <row r="1257" spans="1:26" ht="14.25" customHeight="1" x14ac:dyDescent="0.2">
      <c r="A1257" s="79" t="s">
        <v>517</v>
      </c>
      <c r="B1257" s="79" t="s">
        <v>518</v>
      </c>
      <c r="C1257" s="80" t="str">
        <f t="shared" si="15"/>
        <v>TORDA</v>
      </c>
      <c r="D1257" s="80"/>
      <c r="E1257" s="80"/>
      <c r="F1257" s="80"/>
      <c r="G1257" s="80">
        <v>2</v>
      </c>
      <c r="H1257" s="80">
        <f t="shared" si="13"/>
        <v>1</v>
      </c>
      <c r="I1257" s="80">
        <f t="shared" si="16"/>
        <v>1</v>
      </c>
      <c r="J1257" s="80"/>
      <c r="K1257" s="80"/>
      <c r="L1257" s="80"/>
      <c r="M1257" s="78"/>
      <c r="N1257" s="78"/>
      <c r="O1257" s="78"/>
      <c r="P1257" s="78"/>
      <c r="Q1257" s="78"/>
      <c r="R1257" s="78"/>
      <c r="S1257" s="78"/>
      <c r="T1257" s="78"/>
      <c r="U1257" s="78"/>
      <c r="V1257" s="78"/>
      <c r="W1257" s="78"/>
      <c r="X1257" s="78"/>
      <c r="Y1257" s="78"/>
      <c r="Z1257" s="78"/>
    </row>
    <row r="1258" spans="1:26" ht="14.25" customHeight="1" x14ac:dyDescent="0.2">
      <c r="A1258" s="97" t="s">
        <v>2768</v>
      </c>
      <c r="B1258" s="97" t="s">
        <v>2769</v>
      </c>
      <c r="C1258" s="98" t="str">
        <f t="shared" si="15"/>
        <v>TORLA</v>
      </c>
      <c r="D1258" s="98"/>
      <c r="E1258" s="98"/>
      <c r="F1258" s="98"/>
      <c r="G1258" s="98">
        <v>4</v>
      </c>
      <c r="H1258" s="98">
        <f t="shared" si="13"/>
        <v>1</v>
      </c>
      <c r="I1258" s="98">
        <f t="shared" si="16"/>
        <v>1</v>
      </c>
      <c r="J1258" s="98"/>
      <c r="K1258" s="80"/>
      <c r="L1258" s="80"/>
      <c r="M1258" s="78"/>
      <c r="N1258" s="78"/>
      <c r="O1258" s="78"/>
      <c r="P1258" s="78"/>
      <c r="Q1258" s="78"/>
      <c r="R1258" s="78"/>
      <c r="S1258" s="78"/>
      <c r="T1258" s="78"/>
      <c r="U1258" s="78"/>
      <c r="V1258" s="78"/>
      <c r="W1258" s="78"/>
      <c r="X1258" s="78"/>
      <c r="Y1258" s="78"/>
      <c r="Z1258" s="78"/>
    </row>
    <row r="1259" spans="1:26" ht="14.25" customHeight="1" x14ac:dyDescent="0.2">
      <c r="A1259" s="97" t="s">
        <v>1197</v>
      </c>
      <c r="B1259" s="97" t="s">
        <v>1198</v>
      </c>
      <c r="C1259" s="98" t="str">
        <f t="shared" si="15"/>
        <v>TORSHE</v>
      </c>
      <c r="D1259" s="98"/>
      <c r="E1259" s="98"/>
      <c r="F1259" s="98"/>
      <c r="G1259" s="98">
        <v>20</v>
      </c>
      <c r="H1259" s="98">
        <f t="shared" si="13"/>
        <v>1</v>
      </c>
      <c r="I1259" s="98">
        <f t="shared" si="16"/>
        <v>1</v>
      </c>
      <c r="J1259" s="98"/>
      <c r="K1259" s="80"/>
      <c r="L1259" s="80"/>
      <c r="M1259" s="78"/>
      <c r="N1259" s="78"/>
      <c r="O1259" s="78"/>
      <c r="P1259" s="78"/>
      <c r="Q1259" s="78"/>
      <c r="R1259" s="78"/>
      <c r="S1259" s="78"/>
      <c r="T1259" s="78"/>
      <c r="U1259" s="78"/>
      <c r="V1259" s="78"/>
      <c r="W1259" s="78"/>
      <c r="X1259" s="78"/>
      <c r="Y1259" s="78"/>
      <c r="Z1259" s="78"/>
    </row>
    <row r="1260" spans="1:26" ht="14.25" customHeight="1" x14ac:dyDescent="0.2">
      <c r="A1260" s="97" t="s">
        <v>2554</v>
      </c>
      <c r="B1260" s="97" t="s">
        <v>2555</v>
      </c>
      <c r="C1260" s="98" t="str">
        <f t="shared" si="15"/>
        <v>TUDAL</v>
      </c>
      <c r="D1260" s="98"/>
      <c r="E1260" s="98"/>
      <c r="F1260" s="98"/>
      <c r="G1260" s="98">
        <v>3</v>
      </c>
      <c r="H1260" s="98">
        <f t="shared" si="13"/>
        <v>1</v>
      </c>
      <c r="I1260" s="98">
        <f t="shared" si="16"/>
        <v>1</v>
      </c>
      <c r="J1260" s="98"/>
      <c r="K1260" s="80"/>
      <c r="L1260" s="80"/>
      <c r="M1260" s="78"/>
      <c r="N1260" s="78"/>
      <c r="O1260" s="78"/>
      <c r="P1260" s="78"/>
      <c r="Q1260" s="78"/>
      <c r="R1260" s="78"/>
      <c r="S1260" s="78"/>
      <c r="T1260" s="78"/>
      <c r="U1260" s="78"/>
      <c r="V1260" s="78"/>
      <c r="W1260" s="78"/>
      <c r="X1260" s="78"/>
      <c r="Y1260" s="78"/>
      <c r="Z1260" s="78"/>
    </row>
    <row r="1261" spans="1:26" ht="14.25" customHeight="1" x14ac:dyDescent="0.2">
      <c r="A1261" s="97" t="s">
        <v>2681</v>
      </c>
      <c r="B1261" s="97" t="s">
        <v>2682</v>
      </c>
      <c r="C1261" s="98" t="str">
        <f t="shared" si="15"/>
        <v>TUDAV</v>
      </c>
      <c r="D1261" s="98"/>
      <c r="E1261" s="98"/>
      <c r="F1261" s="98"/>
      <c r="G1261" s="98">
        <v>2</v>
      </c>
      <c r="H1261" s="98">
        <f t="shared" si="13"/>
        <v>1</v>
      </c>
      <c r="I1261" s="98">
        <f t="shared" si="16"/>
        <v>1</v>
      </c>
      <c r="J1261" s="98"/>
      <c r="K1261" s="80"/>
      <c r="L1261" s="80"/>
      <c r="M1261" s="78"/>
      <c r="N1261" s="78"/>
      <c r="O1261" s="78"/>
      <c r="P1261" s="78"/>
      <c r="Q1261" s="78"/>
      <c r="R1261" s="78"/>
      <c r="S1261" s="78"/>
      <c r="T1261" s="78"/>
      <c r="U1261" s="78"/>
      <c r="V1261" s="78"/>
      <c r="W1261" s="78"/>
      <c r="X1261" s="78"/>
      <c r="Y1261" s="78"/>
      <c r="Z1261" s="78"/>
    </row>
    <row r="1262" spans="1:26" ht="14.25" customHeight="1" x14ac:dyDescent="0.2">
      <c r="A1262" s="97" t="s">
        <v>900</v>
      </c>
      <c r="B1262" s="97" t="s">
        <v>901</v>
      </c>
      <c r="C1262" s="98" t="str">
        <f t="shared" si="15"/>
        <v>TUE MANSHI</v>
      </c>
      <c r="D1262" s="98"/>
      <c r="E1262" s="98"/>
      <c r="F1262" s="98"/>
      <c r="G1262" s="98">
        <v>3</v>
      </c>
      <c r="H1262" s="98">
        <f t="shared" si="13"/>
        <v>1</v>
      </c>
      <c r="I1262" s="98">
        <f t="shared" si="16"/>
        <v>1</v>
      </c>
      <c r="J1262" s="98"/>
      <c r="K1262" s="80"/>
      <c r="L1262" s="80"/>
      <c r="M1262" s="78"/>
      <c r="N1262" s="78"/>
      <c r="O1262" s="78"/>
      <c r="P1262" s="78"/>
      <c r="Q1262" s="78"/>
      <c r="R1262" s="78"/>
      <c r="S1262" s="78"/>
      <c r="T1262" s="78"/>
      <c r="U1262" s="78"/>
      <c r="V1262" s="78"/>
      <c r="W1262" s="78"/>
      <c r="X1262" s="78"/>
      <c r="Y1262" s="78"/>
      <c r="Z1262" s="78"/>
    </row>
    <row r="1263" spans="1:26" ht="14.25" customHeight="1" x14ac:dyDescent="0.2">
      <c r="A1263" s="97" t="s">
        <v>862</v>
      </c>
      <c r="B1263" s="97" t="s">
        <v>863</v>
      </c>
      <c r="C1263" s="98" t="str">
        <f t="shared" si="15"/>
        <v>TUEM</v>
      </c>
      <c r="D1263" s="98"/>
      <c r="E1263" s="98"/>
      <c r="F1263" s="98"/>
      <c r="G1263" s="98">
        <v>8</v>
      </c>
      <c r="H1263" s="98">
        <f t="shared" si="13"/>
        <v>1</v>
      </c>
      <c r="I1263" s="98">
        <f t="shared" si="16"/>
        <v>1</v>
      </c>
      <c r="J1263" s="98"/>
      <c r="K1263" s="80"/>
      <c r="L1263" s="80"/>
      <c r="M1263" s="78"/>
      <c r="N1263" s="78"/>
      <c r="O1263" s="78"/>
      <c r="P1263" s="78"/>
      <c r="Q1263" s="78"/>
      <c r="R1263" s="78"/>
      <c r="S1263" s="78"/>
      <c r="T1263" s="78"/>
      <c r="U1263" s="78"/>
      <c r="V1263" s="78"/>
      <c r="W1263" s="78"/>
      <c r="X1263" s="78"/>
      <c r="Y1263" s="78"/>
      <c r="Z1263" s="78"/>
    </row>
    <row r="1264" spans="1:26" ht="14.25" customHeight="1" x14ac:dyDescent="0.2">
      <c r="A1264" s="97" t="s">
        <v>858</v>
      </c>
      <c r="B1264" s="97" t="s">
        <v>859</v>
      </c>
      <c r="C1264" s="98" t="str">
        <f t="shared" si="15"/>
        <v>TUEM CROSS</v>
      </c>
      <c r="D1264" s="98"/>
      <c r="E1264" s="98"/>
      <c r="F1264" s="98"/>
      <c r="G1264" s="98">
        <v>11</v>
      </c>
      <c r="H1264" s="98">
        <f t="shared" si="13"/>
        <v>1</v>
      </c>
      <c r="I1264" s="98">
        <f t="shared" si="16"/>
        <v>1</v>
      </c>
      <c r="J1264" s="98"/>
      <c r="K1264" s="80"/>
      <c r="L1264" s="80"/>
      <c r="M1264" s="78"/>
      <c r="N1264" s="78"/>
      <c r="O1264" s="78"/>
      <c r="P1264" s="78"/>
      <c r="Q1264" s="78"/>
      <c r="R1264" s="78"/>
      <c r="S1264" s="78"/>
      <c r="T1264" s="78"/>
      <c r="U1264" s="78"/>
      <c r="V1264" s="78"/>
      <c r="W1264" s="78"/>
      <c r="X1264" s="78"/>
      <c r="Y1264" s="78"/>
      <c r="Z1264" s="78"/>
    </row>
    <row r="1265" spans="1:26" ht="14.25" customHeight="1" x14ac:dyDescent="0.2">
      <c r="A1265" s="97" t="s">
        <v>868</v>
      </c>
      <c r="B1265" s="97" t="s">
        <v>869</v>
      </c>
      <c r="C1265" s="98" t="str">
        <f t="shared" si="15"/>
        <v>TUEM HSPTL</v>
      </c>
      <c r="D1265" s="98"/>
      <c r="E1265" s="98"/>
      <c r="F1265" s="98"/>
      <c r="G1265" s="98">
        <v>14</v>
      </c>
      <c r="H1265" s="98">
        <f t="shared" si="13"/>
        <v>1</v>
      </c>
      <c r="I1265" s="98">
        <f t="shared" si="16"/>
        <v>1</v>
      </c>
      <c r="J1265" s="98"/>
      <c r="K1265" s="80"/>
      <c r="L1265" s="80"/>
      <c r="M1265" s="78"/>
      <c r="N1265" s="78"/>
      <c r="O1265" s="78"/>
      <c r="P1265" s="78"/>
      <c r="Q1265" s="78"/>
      <c r="R1265" s="78"/>
      <c r="S1265" s="78"/>
      <c r="T1265" s="78"/>
      <c r="U1265" s="78"/>
      <c r="V1265" s="78"/>
      <c r="W1265" s="78"/>
      <c r="X1265" s="78"/>
      <c r="Y1265" s="78"/>
      <c r="Z1265" s="78"/>
    </row>
    <row r="1266" spans="1:26" ht="14.25" customHeight="1" x14ac:dyDescent="0.2">
      <c r="A1266" s="79" t="s">
        <v>866</v>
      </c>
      <c r="B1266" s="79" t="s">
        <v>867</v>
      </c>
      <c r="C1266" s="80" t="str">
        <f t="shared" si="15"/>
        <v>TUEM IDC</v>
      </c>
      <c r="D1266" s="80"/>
      <c r="E1266" s="80"/>
      <c r="F1266" s="80"/>
      <c r="G1266" s="80">
        <v>8</v>
      </c>
      <c r="H1266" s="80">
        <f t="shared" si="13"/>
        <v>1</v>
      </c>
      <c r="I1266" s="80">
        <f t="shared" si="16"/>
        <v>1</v>
      </c>
      <c r="J1266" s="80"/>
      <c r="K1266" s="80"/>
      <c r="L1266" s="80"/>
      <c r="M1266" s="78"/>
      <c r="N1266" s="78"/>
      <c r="O1266" s="78"/>
      <c r="P1266" s="78"/>
      <c r="Q1266" s="78"/>
      <c r="R1266" s="78"/>
      <c r="S1266" s="78"/>
      <c r="T1266" s="78"/>
      <c r="U1266" s="78"/>
      <c r="V1266" s="78"/>
      <c r="W1266" s="78"/>
      <c r="X1266" s="78"/>
      <c r="Y1266" s="78"/>
      <c r="Z1266" s="78"/>
    </row>
    <row r="1267" spans="1:26" ht="14.25" customHeight="1" x14ac:dyDescent="0.2">
      <c r="A1267" s="79" t="s">
        <v>860</v>
      </c>
      <c r="B1267" s="79" t="s">
        <v>861</v>
      </c>
      <c r="C1267" s="80" t="str">
        <f t="shared" si="15"/>
        <v>TUEM V.TMP</v>
      </c>
      <c r="D1267" s="80"/>
      <c r="E1267" s="80"/>
      <c r="F1267" s="80"/>
      <c r="G1267" s="80">
        <v>8</v>
      </c>
      <c r="H1267" s="80">
        <f t="shared" si="13"/>
        <v>1</v>
      </c>
      <c r="I1267" s="80">
        <f t="shared" si="16"/>
        <v>1</v>
      </c>
      <c r="J1267" s="80"/>
      <c r="K1267" s="80"/>
      <c r="L1267" s="80"/>
      <c r="M1267" s="78"/>
      <c r="N1267" s="78"/>
      <c r="O1267" s="78"/>
      <c r="P1267" s="78"/>
      <c r="Q1267" s="78"/>
      <c r="R1267" s="78"/>
      <c r="S1267" s="78"/>
      <c r="T1267" s="78"/>
      <c r="U1267" s="78"/>
      <c r="V1267" s="78"/>
      <c r="W1267" s="78"/>
      <c r="X1267" s="78"/>
      <c r="Y1267" s="78"/>
      <c r="Z1267" s="78"/>
    </row>
    <row r="1268" spans="1:26" ht="14.25" customHeight="1" x14ac:dyDescent="0.2">
      <c r="A1268" s="79" t="s">
        <v>1812</v>
      </c>
      <c r="B1268" s="79" t="s">
        <v>1813</v>
      </c>
      <c r="C1268" s="80" t="str">
        <f t="shared" si="15"/>
        <v>TULARKRWADI</v>
      </c>
      <c r="D1268" s="80"/>
      <c r="E1268" s="80"/>
      <c r="F1268" s="80"/>
      <c r="G1268" s="80">
        <v>1</v>
      </c>
      <c r="H1268" s="80">
        <f t="shared" si="13"/>
        <v>1</v>
      </c>
      <c r="I1268" s="80">
        <f t="shared" si="16"/>
        <v>1</v>
      </c>
      <c r="J1268" s="80"/>
      <c r="K1268" s="80"/>
      <c r="L1268" s="80"/>
      <c r="M1268" s="78"/>
      <c r="N1268" s="78"/>
      <c r="O1268" s="78"/>
      <c r="P1268" s="78"/>
      <c r="Q1268" s="78"/>
      <c r="R1268" s="78"/>
      <c r="S1268" s="78"/>
      <c r="T1268" s="78"/>
      <c r="U1268" s="78"/>
      <c r="V1268" s="78"/>
      <c r="W1268" s="78"/>
      <c r="X1268" s="78"/>
      <c r="Y1268" s="78"/>
      <c r="Z1268" s="78"/>
    </row>
    <row r="1269" spans="1:26" ht="14.25" customHeight="1" x14ac:dyDescent="0.2">
      <c r="A1269" s="79" t="s">
        <v>429</v>
      </c>
      <c r="B1269" s="79" t="s">
        <v>430</v>
      </c>
      <c r="C1269" s="80" t="str">
        <f t="shared" si="15"/>
        <v>TULSIMALA</v>
      </c>
      <c r="D1269" s="80"/>
      <c r="E1269" s="80"/>
      <c r="F1269" s="80"/>
      <c r="G1269" s="80">
        <v>6</v>
      </c>
      <c r="H1269" s="80">
        <f t="shared" si="13"/>
        <v>1</v>
      </c>
      <c r="I1269" s="80">
        <f t="shared" si="16"/>
        <v>1</v>
      </c>
      <c r="J1269" s="80"/>
      <c r="K1269" s="80"/>
      <c r="L1269" s="80"/>
      <c r="M1269" s="78"/>
      <c r="N1269" s="78"/>
      <c r="O1269" s="78"/>
      <c r="P1269" s="78"/>
      <c r="Q1269" s="78"/>
      <c r="R1269" s="78"/>
      <c r="S1269" s="78"/>
      <c r="T1269" s="78"/>
      <c r="U1269" s="78"/>
      <c r="V1269" s="78"/>
      <c r="W1269" s="78"/>
      <c r="X1269" s="78"/>
      <c r="Y1269" s="78"/>
      <c r="Z1269" s="78"/>
    </row>
    <row r="1270" spans="1:26" ht="14.25" customHeight="1" x14ac:dyDescent="0.2">
      <c r="A1270" s="79" t="s">
        <v>2240</v>
      </c>
      <c r="B1270" s="79" t="s">
        <v>2241</v>
      </c>
      <c r="C1270" s="80" t="str">
        <f t="shared" si="15"/>
        <v>TURKIWADI</v>
      </c>
      <c r="D1270" s="80"/>
      <c r="E1270" s="80"/>
      <c r="F1270" s="80"/>
      <c r="G1270" s="80">
        <v>1</v>
      </c>
      <c r="H1270" s="80">
        <f t="shared" si="13"/>
        <v>1</v>
      </c>
      <c r="I1270" s="80">
        <f t="shared" si="16"/>
        <v>1</v>
      </c>
      <c r="J1270" s="80"/>
      <c r="K1270" s="80"/>
      <c r="L1270" s="80"/>
      <c r="M1270" s="78"/>
      <c r="N1270" s="78"/>
      <c r="O1270" s="78"/>
      <c r="P1270" s="78"/>
      <c r="Q1270" s="78"/>
      <c r="R1270" s="78"/>
      <c r="S1270" s="78"/>
      <c r="T1270" s="78"/>
      <c r="U1270" s="78"/>
      <c r="V1270" s="78"/>
      <c r="W1270" s="78"/>
      <c r="X1270" s="78"/>
      <c r="Y1270" s="78"/>
      <c r="Z1270" s="78"/>
    </row>
    <row r="1271" spans="1:26" ht="14.25" customHeight="1" x14ac:dyDescent="0.2">
      <c r="A1271" s="97" t="s">
        <v>1262</v>
      </c>
      <c r="B1271" s="97" t="s">
        <v>1263</v>
      </c>
      <c r="C1271" s="98" t="str">
        <f t="shared" si="15"/>
        <v>U TITA/HSND</v>
      </c>
      <c r="D1271" s="98"/>
      <c r="E1271" s="98"/>
      <c r="F1271" s="98"/>
      <c r="G1271" s="98">
        <v>1</v>
      </c>
      <c r="H1271" s="98">
        <f t="shared" si="13"/>
        <v>1</v>
      </c>
      <c r="I1271" s="98">
        <f t="shared" si="16"/>
        <v>1</v>
      </c>
      <c r="J1271" s="98"/>
      <c r="K1271" s="80"/>
      <c r="L1271" s="80"/>
      <c r="M1271" s="78"/>
      <c r="N1271" s="78"/>
      <c r="O1271" s="78"/>
      <c r="P1271" s="78"/>
      <c r="Q1271" s="78"/>
      <c r="R1271" s="78"/>
      <c r="S1271" s="78"/>
      <c r="T1271" s="78"/>
      <c r="U1271" s="78"/>
      <c r="V1271" s="78"/>
      <c r="W1271" s="78"/>
      <c r="X1271" s="78"/>
      <c r="Y1271" s="78"/>
      <c r="Z1271" s="78"/>
    </row>
    <row r="1272" spans="1:26" ht="14.25" customHeight="1" x14ac:dyDescent="0.2">
      <c r="A1272" s="79" t="s">
        <v>3963</v>
      </c>
      <c r="B1272" s="79" t="s">
        <v>3964</v>
      </c>
      <c r="C1272" s="80" t="str">
        <f t="shared" si="15"/>
        <v>U.TISK</v>
      </c>
      <c r="D1272" s="80"/>
      <c r="E1272" s="80"/>
      <c r="F1272" s="80"/>
      <c r="G1272" s="80">
        <v>0</v>
      </c>
      <c r="H1272" s="80">
        <f t="shared" si="13"/>
        <v>1</v>
      </c>
      <c r="I1272" s="80">
        <f t="shared" si="16"/>
        <v>1</v>
      </c>
      <c r="J1272" s="80"/>
      <c r="K1272" s="80"/>
      <c r="L1272" s="80"/>
      <c r="M1272" s="78"/>
      <c r="N1272" s="78"/>
      <c r="O1272" s="78"/>
      <c r="P1272" s="78"/>
      <c r="Q1272" s="78"/>
      <c r="R1272" s="78"/>
      <c r="S1272" s="78"/>
      <c r="T1272" s="78"/>
      <c r="U1272" s="78"/>
      <c r="V1272" s="78"/>
      <c r="W1272" s="78"/>
      <c r="X1272" s="78"/>
      <c r="Y1272" s="78"/>
      <c r="Z1272" s="78"/>
    </row>
    <row r="1273" spans="1:26" ht="14.25" customHeight="1" x14ac:dyDescent="0.2">
      <c r="A1273" s="97" t="s">
        <v>588</v>
      </c>
      <c r="B1273" s="97" t="s">
        <v>589</v>
      </c>
      <c r="C1273" s="98" t="str">
        <f t="shared" si="15"/>
        <v>UCASSAIM</v>
      </c>
      <c r="D1273" s="98"/>
      <c r="E1273" s="98"/>
      <c r="F1273" s="98"/>
      <c r="G1273" s="98">
        <v>2</v>
      </c>
      <c r="H1273" s="98">
        <f t="shared" si="13"/>
        <v>1</v>
      </c>
      <c r="I1273" s="98">
        <f t="shared" si="16"/>
        <v>1</v>
      </c>
      <c r="J1273" s="98"/>
      <c r="K1273" s="80"/>
      <c r="L1273" s="80"/>
      <c r="M1273" s="78"/>
      <c r="N1273" s="78"/>
      <c r="O1273" s="78"/>
      <c r="P1273" s="78"/>
      <c r="Q1273" s="78"/>
      <c r="R1273" s="78"/>
      <c r="S1273" s="78"/>
      <c r="T1273" s="78"/>
      <c r="U1273" s="78"/>
      <c r="V1273" s="78"/>
      <c r="W1273" s="78"/>
      <c r="X1273" s="78"/>
      <c r="Y1273" s="78"/>
      <c r="Z1273" s="78"/>
    </row>
    <row r="1274" spans="1:26" ht="14.25" customHeight="1" x14ac:dyDescent="0.2">
      <c r="A1274" s="79" t="s">
        <v>1976</v>
      </c>
      <c r="B1274" s="79" t="s">
        <v>1977</v>
      </c>
      <c r="C1274" s="80" t="str">
        <f t="shared" si="15"/>
        <v>UDALSHE</v>
      </c>
      <c r="D1274" s="80"/>
      <c r="E1274" s="80"/>
      <c r="F1274" s="80"/>
      <c r="G1274" s="80">
        <v>2</v>
      </c>
      <c r="H1274" s="80">
        <f t="shared" si="13"/>
        <v>1</v>
      </c>
      <c r="I1274" s="80">
        <f t="shared" si="16"/>
        <v>1</v>
      </c>
      <c r="J1274" s="80"/>
      <c r="K1274" s="80"/>
      <c r="L1274" s="80"/>
      <c r="M1274" s="78"/>
      <c r="N1274" s="78"/>
      <c r="O1274" s="78"/>
      <c r="P1274" s="78"/>
      <c r="Q1274" s="78"/>
      <c r="R1274" s="78"/>
      <c r="S1274" s="78"/>
      <c r="T1274" s="78"/>
      <c r="U1274" s="78"/>
      <c r="V1274" s="78"/>
      <c r="W1274" s="78"/>
      <c r="X1274" s="78"/>
      <c r="Y1274" s="78"/>
      <c r="Z1274" s="78"/>
    </row>
    <row r="1275" spans="1:26" ht="14.25" customHeight="1" x14ac:dyDescent="0.2">
      <c r="A1275" s="97" t="s">
        <v>3042</v>
      </c>
      <c r="B1275" s="97" t="s">
        <v>3043</v>
      </c>
      <c r="C1275" s="98" t="str">
        <f t="shared" si="15"/>
        <v>UDYAM NAGAR</v>
      </c>
      <c r="D1275" s="98"/>
      <c r="E1275" s="98"/>
      <c r="F1275" s="98"/>
      <c r="G1275" s="98">
        <v>2</v>
      </c>
      <c r="H1275" s="98">
        <f t="shared" si="13"/>
        <v>1</v>
      </c>
      <c r="I1275" s="98">
        <f t="shared" si="16"/>
        <v>1</v>
      </c>
      <c r="J1275" s="98"/>
      <c r="K1275" s="80"/>
      <c r="L1275" s="80"/>
      <c r="M1275" s="78"/>
      <c r="N1275" s="78"/>
      <c r="O1275" s="78"/>
      <c r="P1275" s="78"/>
      <c r="Q1275" s="78"/>
      <c r="R1275" s="78"/>
      <c r="S1275" s="78"/>
      <c r="T1275" s="78"/>
      <c r="U1275" s="78"/>
      <c r="V1275" s="78"/>
      <c r="W1275" s="78"/>
      <c r="X1275" s="78"/>
      <c r="Y1275" s="78"/>
      <c r="Z1275" s="78"/>
    </row>
    <row r="1276" spans="1:26" ht="14.25" customHeight="1" x14ac:dyDescent="0.2">
      <c r="A1276" s="97" t="s">
        <v>2656</v>
      </c>
      <c r="B1276" s="97" t="s">
        <v>2657</v>
      </c>
      <c r="C1276" s="98" t="str">
        <f t="shared" si="15"/>
        <v>UGUEM</v>
      </c>
      <c r="D1276" s="98"/>
      <c r="E1276" s="98"/>
      <c r="F1276" s="98"/>
      <c r="G1276" s="98">
        <v>6</v>
      </c>
      <c r="H1276" s="98">
        <f t="shared" si="13"/>
        <v>1</v>
      </c>
      <c r="I1276" s="98">
        <f t="shared" si="16"/>
        <v>1</v>
      </c>
      <c r="J1276" s="98"/>
      <c r="K1276" s="80"/>
      <c r="L1276" s="80"/>
      <c r="M1276" s="78"/>
      <c r="N1276" s="78"/>
      <c r="O1276" s="78"/>
      <c r="P1276" s="78"/>
      <c r="Q1276" s="78"/>
      <c r="R1276" s="78"/>
      <c r="S1276" s="78"/>
      <c r="T1276" s="78"/>
      <c r="U1276" s="78"/>
      <c r="V1276" s="78"/>
      <c r="W1276" s="78"/>
      <c r="X1276" s="78"/>
      <c r="Y1276" s="78"/>
      <c r="Z1276" s="78"/>
    </row>
    <row r="1277" spans="1:26" ht="14.25" customHeight="1" x14ac:dyDescent="0.2">
      <c r="A1277" s="79" t="s">
        <v>828</v>
      </c>
      <c r="B1277" s="79" t="s">
        <v>829</v>
      </c>
      <c r="C1277" s="80" t="str">
        <f t="shared" si="15"/>
        <v>UGVE</v>
      </c>
      <c r="D1277" s="80"/>
      <c r="E1277" s="80"/>
      <c r="F1277" s="80"/>
      <c r="G1277" s="80">
        <v>23</v>
      </c>
      <c r="H1277" s="80">
        <f t="shared" ref="H1277:H1473" si="17">COUNTIF($A$2:$A$4893,A1277)</f>
        <v>1</v>
      </c>
      <c r="I1277" s="80">
        <f t="shared" si="16"/>
        <v>1</v>
      </c>
      <c r="J1277" s="80"/>
      <c r="K1277" s="80"/>
      <c r="L1277" s="80"/>
      <c r="M1277" s="78"/>
      <c r="N1277" s="78"/>
      <c r="O1277" s="78"/>
      <c r="P1277" s="78"/>
      <c r="Q1277" s="78"/>
      <c r="R1277" s="78"/>
      <c r="S1277" s="78"/>
      <c r="T1277" s="78"/>
      <c r="U1277" s="78"/>
      <c r="V1277" s="78"/>
      <c r="W1277" s="78"/>
      <c r="X1277" s="78"/>
      <c r="Y1277" s="78"/>
      <c r="Z1277" s="78"/>
    </row>
    <row r="1278" spans="1:26" ht="14.25" customHeight="1" x14ac:dyDescent="0.2">
      <c r="A1278" s="79" t="s">
        <v>2048</v>
      </c>
      <c r="B1278" s="79" t="s">
        <v>2049</v>
      </c>
      <c r="C1278" s="80" t="str">
        <f t="shared" si="15"/>
        <v>UNDIR</v>
      </c>
      <c r="D1278" s="80"/>
      <c r="E1278" s="80"/>
      <c r="F1278" s="80"/>
      <c r="G1278" s="80">
        <v>1</v>
      </c>
      <c r="H1278" s="80">
        <f t="shared" si="17"/>
        <v>1</v>
      </c>
      <c r="I1278" s="80">
        <f t="shared" si="16"/>
        <v>1</v>
      </c>
      <c r="J1278" s="80"/>
      <c r="K1278" s="80"/>
      <c r="L1278" s="80"/>
      <c r="M1278" s="78"/>
      <c r="N1278" s="78"/>
      <c r="O1278" s="78"/>
      <c r="P1278" s="78"/>
      <c r="Q1278" s="78"/>
      <c r="R1278" s="78"/>
      <c r="S1278" s="78"/>
      <c r="T1278" s="78"/>
      <c r="U1278" s="78"/>
      <c r="V1278" s="78"/>
      <c r="W1278" s="78"/>
      <c r="X1278" s="78"/>
      <c r="Y1278" s="78"/>
      <c r="Z1278" s="78"/>
    </row>
    <row r="1279" spans="1:26" ht="14.25" customHeight="1" x14ac:dyDescent="0.2">
      <c r="A1279" s="97" t="s">
        <v>2046</v>
      </c>
      <c r="B1279" s="97" t="s">
        <v>2047</v>
      </c>
      <c r="C1279" s="98" t="str">
        <f t="shared" si="15"/>
        <v>UNDIR TEMPL</v>
      </c>
      <c r="D1279" s="98"/>
      <c r="E1279" s="98"/>
      <c r="F1279" s="98"/>
      <c r="G1279" s="98">
        <v>1</v>
      </c>
      <c r="H1279" s="98">
        <f t="shared" si="17"/>
        <v>1</v>
      </c>
      <c r="I1279" s="98">
        <f t="shared" si="16"/>
        <v>1</v>
      </c>
      <c r="J1279" s="98"/>
      <c r="K1279" s="80"/>
      <c r="L1279" s="80"/>
      <c r="M1279" s="78"/>
      <c r="N1279" s="78"/>
      <c r="O1279" s="78"/>
      <c r="P1279" s="78"/>
      <c r="Q1279" s="78"/>
      <c r="R1279" s="78"/>
      <c r="S1279" s="78"/>
      <c r="T1279" s="78"/>
      <c r="U1279" s="78"/>
      <c r="V1279" s="78"/>
      <c r="W1279" s="78"/>
      <c r="X1279" s="78"/>
      <c r="Y1279" s="78"/>
      <c r="Z1279" s="78"/>
    </row>
    <row r="1280" spans="1:26" ht="14.25" customHeight="1" x14ac:dyDescent="0.2">
      <c r="A1280" s="79" t="s">
        <v>1662</v>
      </c>
      <c r="B1280" s="79" t="s">
        <v>1663</v>
      </c>
      <c r="C1280" s="80" t="str">
        <f t="shared" si="15"/>
        <v>UPAS NAGAR</v>
      </c>
      <c r="D1280" s="80"/>
      <c r="E1280" s="80"/>
      <c r="F1280" s="80"/>
      <c r="G1280" s="80">
        <v>27</v>
      </c>
      <c r="H1280" s="80">
        <f t="shared" si="17"/>
        <v>1</v>
      </c>
      <c r="I1280" s="80">
        <f t="shared" si="16"/>
        <v>1</v>
      </c>
      <c r="J1280" s="80"/>
      <c r="K1280" s="80"/>
      <c r="L1280" s="80"/>
      <c r="M1280" s="78"/>
      <c r="N1280" s="78"/>
      <c r="O1280" s="78"/>
      <c r="P1280" s="78"/>
      <c r="Q1280" s="78"/>
      <c r="R1280" s="78"/>
      <c r="S1280" s="78"/>
      <c r="T1280" s="78"/>
      <c r="U1280" s="78"/>
      <c r="V1280" s="78"/>
      <c r="W1280" s="78"/>
      <c r="X1280" s="78"/>
      <c r="Y1280" s="78"/>
      <c r="Z1280" s="78"/>
    </row>
    <row r="1281" spans="1:26" ht="14.25" customHeight="1" x14ac:dyDescent="0.2">
      <c r="A1281" s="97" t="s">
        <v>1039</v>
      </c>
      <c r="B1281" s="97" t="s">
        <v>1040</v>
      </c>
      <c r="C1281" s="98" t="str">
        <f t="shared" si="15"/>
        <v>UPPER BAZAR</v>
      </c>
      <c r="D1281" s="98"/>
      <c r="E1281" s="98"/>
      <c r="F1281" s="98"/>
      <c r="G1281" s="98">
        <v>31</v>
      </c>
      <c r="H1281" s="98">
        <f t="shared" si="17"/>
        <v>1</v>
      </c>
      <c r="I1281" s="98">
        <f t="shared" si="16"/>
        <v>1</v>
      </c>
      <c r="J1281" s="98"/>
      <c r="K1281" s="80"/>
      <c r="L1281" s="80"/>
      <c r="M1281" s="78"/>
      <c r="N1281" s="78"/>
      <c r="O1281" s="78"/>
      <c r="P1281" s="78"/>
      <c r="Q1281" s="78"/>
      <c r="R1281" s="78"/>
      <c r="S1281" s="78"/>
      <c r="T1281" s="78"/>
      <c r="U1281" s="78"/>
      <c r="V1281" s="78"/>
      <c r="W1281" s="78"/>
      <c r="X1281" s="78"/>
      <c r="Y1281" s="78"/>
      <c r="Z1281" s="78"/>
    </row>
    <row r="1282" spans="1:26" ht="14.25" customHeight="1" x14ac:dyDescent="0.2">
      <c r="A1282" s="97" t="s">
        <v>507</v>
      </c>
      <c r="B1282" s="97" t="s">
        <v>508</v>
      </c>
      <c r="C1282" s="98" t="str">
        <f t="shared" si="15"/>
        <v>USAP</v>
      </c>
      <c r="D1282" s="98"/>
      <c r="E1282" s="98"/>
      <c r="F1282" s="98"/>
      <c r="G1282" s="98">
        <v>2</v>
      </c>
      <c r="H1282" s="98">
        <f t="shared" si="17"/>
        <v>1</v>
      </c>
      <c r="I1282" s="98">
        <f t="shared" si="16"/>
        <v>1</v>
      </c>
      <c r="J1282" s="98"/>
      <c r="K1282" s="80"/>
      <c r="L1282" s="80"/>
      <c r="M1282" s="78"/>
      <c r="N1282" s="78"/>
      <c r="O1282" s="78"/>
      <c r="P1282" s="78"/>
      <c r="Q1282" s="78"/>
      <c r="R1282" s="78"/>
      <c r="S1282" s="78"/>
      <c r="T1282" s="78"/>
      <c r="U1282" s="78"/>
      <c r="V1282" s="78"/>
      <c r="W1282" s="78"/>
      <c r="X1282" s="78"/>
      <c r="Y1282" s="78"/>
      <c r="Z1282" s="78"/>
    </row>
    <row r="1283" spans="1:26" ht="14.25" customHeight="1" x14ac:dyDescent="0.2">
      <c r="A1283" s="97" t="s">
        <v>1320</v>
      </c>
      <c r="B1283" s="97" t="s">
        <v>1321</v>
      </c>
      <c r="C1283" s="98" t="str">
        <f t="shared" si="15"/>
        <v>USAP TITA</v>
      </c>
      <c r="D1283" s="98"/>
      <c r="E1283" s="98"/>
      <c r="F1283" s="98"/>
      <c r="G1283" s="98">
        <v>2</v>
      </c>
      <c r="H1283" s="98">
        <f t="shared" si="17"/>
        <v>1</v>
      </c>
      <c r="I1283" s="98">
        <f t="shared" si="16"/>
        <v>1</v>
      </c>
      <c r="J1283" s="98"/>
      <c r="K1283" s="80"/>
      <c r="L1283" s="80"/>
      <c r="M1283" s="78"/>
      <c r="N1283" s="78"/>
      <c r="O1283" s="78"/>
      <c r="P1283" s="78"/>
      <c r="Q1283" s="78"/>
      <c r="R1283" s="78"/>
      <c r="S1283" s="78"/>
      <c r="T1283" s="78"/>
      <c r="U1283" s="78"/>
      <c r="V1283" s="78"/>
      <c r="W1283" s="78"/>
      <c r="X1283" s="78"/>
      <c r="Y1283" s="78"/>
      <c r="Z1283" s="78"/>
    </row>
    <row r="1284" spans="1:26" ht="14.25" customHeight="1" x14ac:dyDescent="0.2">
      <c r="A1284" s="79" t="s">
        <v>3145</v>
      </c>
      <c r="B1284" s="79" t="s">
        <v>3146</v>
      </c>
      <c r="C1284" s="80" t="str">
        <f t="shared" si="15"/>
        <v>USGALMAL</v>
      </c>
      <c r="D1284" s="80"/>
      <c r="E1284" s="80"/>
      <c r="F1284" s="80"/>
      <c r="G1284" s="80">
        <v>2</v>
      </c>
      <c r="H1284" s="80">
        <f t="shared" si="17"/>
        <v>1</v>
      </c>
      <c r="I1284" s="80">
        <f t="shared" si="16"/>
        <v>1</v>
      </c>
      <c r="J1284" s="80"/>
      <c r="K1284" s="80"/>
      <c r="L1284" s="80"/>
      <c r="M1284" s="78"/>
      <c r="N1284" s="78"/>
      <c r="O1284" s="78"/>
      <c r="P1284" s="78"/>
      <c r="Q1284" s="78"/>
      <c r="R1284" s="78"/>
      <c r="S1284" s="78"/>
      <c r="T1284" s="78"/>
      <c r="U1284" s="78"/>
      <c r="V1284" s="78"/>
      <c r="W1284" s="78"/>
      <c r="X1284" s="78"/>
      <c r="Y1284" s="78"/>
      <c r="Z1284" s="78"/>
    </row>
    <row r="1285" spans="1:26" ht="14.25" customHeight="1" x14ac:dyDescent="0.2">
      <c r="A1285" s="97" t="s">
        <v>2702</v>
      </c>
      <c r="B1285" s="97" t="s">
        <v>2703</v>
      </c>
      <c r="C1285" s="98" t="str">
        <f t="shared" si="15"/>
        <v>USGALMAL X</v>
      </c>
      <c r="D1285" s="98"/>
      <c r="E1285" s="98"/>
      <c r="F1285" s="98"/>
      <c r="G1285" s="98">
        <v>7</v>
      </c>
      <c r="H1285" s="98">
        <f t="shared" si="17"/>
        <v>1</v>
      </c>
      <c r="I1285" s="98">
        <f t="shared" si="16"/>
        <v>1</v>
      </c>
      <c r="J1285" s="98"/>
      <c r="K1285" s="80"/>
      <c r="L1285" s="80"/>
      <c r="M1285" s="78"/>
      <c r="N1285" s="78"/>
      <c r="O1285" s="78"/>
      <c r="P1285" s="78"/>
      <c r="Q1285" s="78"/>
      <c r="R1285" s="78"/>
      <c r="S1285" s="78"/>
      <c r="T1285" s="78"/>
      <c r="U1285" s="78"/>
      <c r="V1285" s="78"/>
      <c r="W1285" s="78"/>
      <c r="X1285" s="78"/>
      <c r="Y1285" s="78"/>
      <c r="Z1285" s="78"/>
    </row>
    <row r="1286" spans="1:26" ht="14.25" customHeight="1" x14ac:dyDescent="0.2">
      <c r="A1286" s="97" t="s">
        <v>1464</v>
      </c>
      <c r="B1286" s="97" t="s">
        <v>1465</v>
      </c>
      <c r="C1286" s="98" t="str">
        <f t="shared" si="15"/>
        <v>USGAO</v>
      </c>
      <c r="D1286" s="98"/>
      <c r="E1286" s="98"/>
      <c r="F1286" s="98"/>
      <c r="G1286" s="98">
        <v>16</v>
      </c>
      <c r="H1286" s="98">
        <f t="shared" si="17"/>
        <v>1</v>
      </c>
      <c r="I1286" s="98">
        <f t="shared" si="16"/>
        <v>1</v>
      </c>
      <c r="J1286" s="98"/>
      <c r="K1286" s="80"/>
      <c r="L1286" s="80"/>
      <c r="M1286" s="78"/>
      <c r="N1286" s="78"/>
      <c r="O1286" s="78"/>
      <c r="P1286" s="78"/>
      <c r="Q1286" s="78"/>
      <c r="R1286" s="78"/>
      <c r="S1286" s="78"/>
      <c r="T1286" s="78"/>
      <c r="U1286" s="78"/>
      <c r="V1286" s="78"/>
      <c r="W1286" s="78"/>
      <c r="X1286" s="78"/>
      <c r="Y1286" s="78"/>
      <c r="Z1286" s="78"/>
    </row>
    <row r="1287" spans="1:26" ht="14.25" customHeight="1" x14ac:dyDescent="0.2">
      <c r="A1287" s="97" t="s">
        <v>1377</v>
      </c>
      <c r="B1287" s="97" t="s">
        <v>1378</v>
      </c>
      <c r="C1287" s="98" t="str">
        <f t="shared" si="15"/>
        <v>USGAO TISK</v>
      </c>
      <c r="D1287" s="98"/>
      <c r="E1287" s="98"/>
      <c r="F1287" s="98"/>
      <c r="G1287" s="98">
        <v>55</v>
      </c>
      <c r="H1287" s="98">
        <f t="shared" si="17"/>
        <v>1</v>
      </c>
      <c r="I1287" s="98">
        <f t="shared" si="16"/>
        <v>1</v>
      </c>
      <c r="J1287" s="98"/>
      <c r="K1287" s="80"/>
      <c r="L1287" s="80"/>
      <c r="M1287" s="78"/>
      <c r="N1287" s="78"/>
      <c r="O1287" s="78"/>
      <c r="P1287" s="78"/>
      <c r="Q1287" s="78"/>
      <c r="R1287" s="78"/>
      <c r="S1287" s="78"/>
      <c r="T1287" s="78"/>
      <c r="U1287" s="78"/>
      <c r="V1287" s="78"/>
      <c r="W1287" s="78"/>
      <c r="X1287" s="78"/>
      <c r="Y1287" s="78"/>
      <c r="Z1287" s="78"/>
    </row>
    <row r="1288" spans="1:26" ht="14.25" customHeight="1" x14ac:dyDescent="0.2">
      <c r="A1288" s="79" t="s">
        <v>335</v>
      </c>
      <c r="B1288" s="79" t="s">
        <v>336</v>
      </c>
      <c r="C1288" s="80" t="str">
        <f t="shared" si="15"/>
        <v>USTE</v>
      </c>
      <c r="D1288" s="80"/>
      <c r="E1288" s="80"/>
      <c r="F1288" s="80"/>
      <c r="G1288" s="80">
        <v>2</v>
      </c>
      <c r="H1288" s="80">
        <f t="shared" si="17"/>
        <v>1</v>
      </c>
      <c r="I1288" s="80">
        <f t="shared" si="16"/>
        <v>1</v>
      </c>
      <c r="J1288" s="80"/>
      <c r="K1288" s="80"/>
      <c r="L1288" s="80"/>
      <c r="M1288" s="78"/>
      <c r="N1288" s="78"/>
      <c r="O1288" s="78"/>
      <c r="P1288" s="78"/>
      <c r="Q1288" s="78"/>
      <c r="R1288" s="78"/>
      <c r="S1288" s="78"/>
      <c r="T1288" s="78"/>
      <c r="U1288" s="78"/>
      <c r="V1288" s="78"/>
      <c r="W1288" s="78"/>
      <c r="X1288" s="78"/>
      <c r="Y1288" s="78"/>
      <c r="Z1288" s="78"/>
    </row>
    <row r="1289" spans="1:26" ht="14.25" customHeight="1" x14ac:dyDescent="0.2">
      <c r="A1289" s="79" t="s">
        <v>1650</v>
      </c>
      <c r="B1289" s="79" t="s">
        <v>1651</v>
      </c>
      <c r="C1289" s="80" t="str">
        <f t="shared" si="15"/>
        <v>UTTORDA</v>
      </c>
      <c r="D1289" s="80"/>
      <c r="E1289" s="80"/>
      <c r="F1289" s="80"/>
      <c r="G1289" s="80">
        <v>5</v>
      </c>
      <c r="H1289" s="80">
        <f t="shared" si="17"/>
        <v>1</v>
      </c>
      <c r="I1289" s="80">
        <f t="shared" si="16"/>
        <v>1</v>
      </c>
      <c r="J1289" s="80"/>
      <c r="K1289" s="80"/>
      <c r="L1289" s="80"/>
      <c r="M1289" s="78"/>
      <c r="N1289" s="78"/>
      <c r="O1289" s="78"/>
      <c r="P1289" s="78"/>
      <c r="Q1289" s="78"/>
      <c r="R1289" s="78"/>
      <c r="S1289" s="78"/>
      <c r="T1289" s="78"/>
      <c r="U1289" s="78"/>
      <c r="V1289" s="78"/>
      <c r="W1289" s="78"/>
      <c r="X1289" s="78"/>
      <c r="Y1289" s="78"/>
      <c r="Z1289" s="78"/>
    </row>
    <row r="1290" spans="1:26" ht="14.25" customHeight="1" x14ac:dyDescent="0.2">
      <c r="A1290" s="97" t="s">
        <v>1082</v>
      </c>
      <c r="B1290" s="97" t="s">
        <v>1083</v>
      </c>
      <c r="C1290" s="98" t="str">
        <f t="shared" si="15"/>
        <v>V KERI</v>
      </c>
      <c r="D1290" s="98"/>
      <c r="E1290" s="98"/>
      <c r="F1290" s="98"/>
      <c r="G1290" s="98">
        <v>8</v>
      </c>
      <c r="H1290" s="98">
        <f t="shared" si="17"/>
        <v>1</v>
      </c>
      <c r="I1290" s="98">
        <f t="shared" si="16"/>
        <v>1</v>
      </c>
      <c r="J1290" s="98"/>
      <c r="K1290" s="80"/>
      <c r="L1290" s="80"/>
      <c r="M1290" s="78"/>
      <c r="N1290" s="78"/>
      <c r="O1290" s="78"/>
      <c r="P1290" s="78"/>
      <c r="Q1290" s="78"/>
      <c r="R1290" s="78"/>
      <c r="S1290" s="78"/>
      <c r="T1290" s="78"/>
      <c r="U1290" s="78"/>
      <c r="V1290" s="78"/>
      <c r="W1290" s="78"/>
      <c r="X1290" s="78"/>
      <c r="Y1290" s="78"/>
      <c r="Z1290" s="78"/>
    </row>
    <row r="1291" spans="1:26" ht="14.25" customHeight="1" x14ac:dyDescent="0.2">
      <c r="A1291" s="97" t="s">
        <v>688</v>
      </c>
      <c r="B1291" s="97" t="s">
        <v>689</v>
      </c>
      <c r="C1291" s="98" t="str">
        <f t="shared" si="15"/>
        <v>V. MAN SCOL</v>
      </c>
      <c r="D1291" s="98"/>
      <c r="E1291" s="98"/>
      <c r="F1291" s="98"/>
      <c r="G1291" s="98">
        <v>4</v>
      </c>
      <c r="H1291" s="98">
        <f t="shared" si="17"/>
        <v>1</v>
      </c>
      <c r="I1291" s="98">
        <f t="shared" si="16"/>
        <v>1</v>
      </c>
      <c r="J1291" s="98"/>
      <c r="K1291" s="80"/>
      <c r="L1291" s="80"/>
      <c r="M1291" s="78"/>
      <c r="N1291" s="78"/>
      <c r="O1291" s="78"/>
      <c r="P1291" s="78"/>
      <c r="Q1291" s="78"/>
      <c r="R1291" s="78"/>
      <c r="S1291" s="78"/>
      <c r="T1291" s="78"/>
      <c r="U1291" s="78"/>
      <c r="V1291" s="78"/>
      <c r="W1291" s="78"/>
      <c r="X1291" s="78"/>
      <c r="Y1291" s="78"/>
      <c r="Z1291" s="78"/>
    </row>
    <row r="1292" spans="1:26" ht="14.25" customHeight="1" x14ac:dyDescent="0.2">
      <c r="A1292" s="97" t="s">
        <v>3062</v>
      </c>
      <c r="B1292" s="97" t="s">
        <v>3063</v>
      </c>
      <c r="C1292" s="98" t="str">
        <f t="shared" si="15"/>
        <v>VADAKADE</v>
      </c>
      <c r="D1292" s="98"/>
      <c r="E1292" s="98"/>
      <c r="F1292" s="98"/>
      <c r="G1292" s="98">
        <v>1</v>
      </c>
      <c r="H1292" s="98">
        <f t="shared" si="17"/>
        <v>1</v>
      </c>
      <c r="I1292" s="98">
        <f t="shared" si="16"/>
        <v>1</v>
      </c>
      <c r="J1292" s="98"/>
      <c r="K1292" s="80"/>
      <c r="L1292" s="80"/>
      <c r="M1292" s="78"/>
      <c r="N1292" s="78"/>
      <c r="O1292" s="78"/>
      <c r="P1292" s="78"/>
      <c r="Q1292" s="78"/>
      <c r="R1292" s="78"/>
      <c r="S1292" s="78"/>
      <c r="T1292" s="78"/>
      <c r="U1292" s="78"/>
      <c r="V1292" s="78"/>
      <c r="W1292" s="78"/>
      <c r="X1292" s="78"/>
      <c r="Y1292" s="78"/>
      <c r="Z1292" s="78"/>
    </row>
    <row r="1293" spans="1:26" ht="14.25" customHeight="1" x14ac:dyDescent="0.2">
      <c r="A1293" s="97" t="s">
        <v>1181</v>
      </c>
      <c r="B1293" s="97" t="s">
        <v>1182</v>
      </c>
      <c r="C1293" s="98" t="str">
        <f t="shared" si="15"/>
        <v>VADAVAL</v>
      </c>
      <c r="D1293" s="98"/>
      <c r="E1293" s="98"/>
      <c r="F1293" s="98"/>
      <c r="G1293" s="98">
        <v>2</v>
      </c>
      <c r="H1293" s="98">
        <f t="shared" si="17"/>
        <v>1</v>
      </c>
      <c r="I1293" s="98">
        <f t="shared" si="16"/>
        <v>1</v>
      </c>
      <c r="J1293" s="98"/>
      <c r="K1293" s="80"/>
      <c r="L1293" s="80"/>
      <c r="M1293" s="78"/>
      <c r="N1293" s="78"/>
      <c r="O1293" s="78"/>
      <c r="P1293" s="78"/>
      <c r="Q1293" s="78"/>
      <c r="R1293" s="78"/>
      <c r="S1293" s="78"/>
      <c r="T1293" s="78"/>
      <c r="U1293" s="78"/>
      <c r="V1293" s="78"/>
      <c r="W1293" s="78"/>
      <c r="X1293" s="78"/>
      <c r="Y1293" s="78"/>
      <c r="Z1293" s="78"/>
    </row>
    <row r="1294" spans="1:26" ht="14.25" customHeight="1" x14ac:dyDescent="0.2">
      <c r="A1294" s="97" t="s">
        <v>2670</v>
      </c>
      <c r="B1294" s="97" t="s">
        <v>2671</v>
      </c>
      <c r="C1294" s="98" t="str">
        <f t="shared" si="15"/>
        <v>VADE COLONY</v>
      </c>
      <c r="D1294" s="98"/>
      <c r="E1294" s="98"/>
      <c r="F1294" s="98"/>
      <c r="G1294" s="98">
        <v>7</v>
      </c>
      <c r="H1294" s="98">
        <f t="shared" si="17"/>
        <v>1</v>
      </c>
      <c r="I1294" s="98">
        <f t="shared" si="16"/>
        <v>1</v>
      </c>
      <c r="J1294" s="98"/>
      <c r="K1294" s="80"/>
      <c r="L1294" s="80"/>
      <c r="M1294" s="78"/>
      <c r="N1294" s="78"/>
      <c r="O1294" s="78"/>
      <c r="P1294" s="78"/>
      <c r="Q1294" s="78"/>
      <c r="R1294" s="78"/>
      <c r="S1294" s="78"/>
      <c r="T1294" s="78"/>
      <c r="U1294" s="78"/>
      <c r="V1294" s="78"/>
      <c r="W1294" s="78"/>
      <c r="X1294" s="78"/>
      <c r="Y1294" s="78"/>
      <c r="Z1294" s="78"/>
    </row>
    <row r="1295" spans="1:26" ht="14.25" customHeight="1" x14ac:dyDescent="0.2">
      <c r="A1295" s="97" t="s">
        <v>62</v>
      </c>
      <c r="B1295" s="97" t="s">
        <v>63</v>
      </c>
      <c r="C1295" s="98" t="str">
        <f t="shared" si="15"/>
        <v>VADEM</v>
      </c>
      <c r="D1295" s="98"/>
      <c r="E1295" s="98"/>
      <c r="F1295" s="98"/>
      <c r="G1295" s="98">
        <v>64</v>
      </c>
      <c r="H1295" s="98">
        <f t="shared" si="17"/>
        <v>1</v>
      </c>
      <c r="I1295" s="98">
        <f t="shared" si="16"/>
        <v>1</v>
      </c>
      <c r="J1295" s="98"/>
      <c r="K1295" s="80"/>
      <c r="L1295" s="80"/>
      <c r="M1295" s="78"/>
      <c r="N1295" s="78"/>
      <c r="O1295" s="78"/>
      <c r="P1295" s="78"/>
      <c r="Q1295" s="78"/>
      <c r="R1295" s="78"/>
      <c r="S1295" s="78"/>
      <c r="T1295" s="78"/>
      <c r="U1295" s="78"/>
      <c r="V1295" s="78"/>
      <c r="W1295" s="78"/>
      <c r="X1295" s="78"/>
      <c r="Y1295" s="78"/>
      <c r="Z1295" s="78"/>
    </row>
    <row r="1296" spans="1:26" ht="14.25" customHeight="1" x14ac:dyDescent="0.2">
      <c r="A1296" s="97" t="s">
        <v>3168</v>
      </c>
      <c r="B1296" s="97" t="s">
        <v>3169</v>
      </c>
      <c r="C1296" s="98" t="str">
        <f t="shared" si="15"/>
        <v>VADEM COLON</v>
      </c>
      <c r="D1296" s="98"/>
      <c r="E1296" s="98"/>
      <c r="F1296" s="98"/>
      <c r="G1296" s="98">
        <v>1</v>
      </c>
      <c r="H1296" s="98">
        <f t="shared" si="17"/>
        <v>1</v>
      </c>
      <c r="I1296" s="98">
        <f t="shared" si="16"/>
        <v>1</v>
      </c>
      <c r="J1296" s="98"/>
      <c r="K1296" s="80"/>
      <c r="L1296" s="80"/>
      <c r="M1296" s="78"/>
      <c r="N1296" s="78"/>
      <c r="O1296" s="78"/>
      <c r="P1296" s="78"/>
      <c r="Q1296" s="78"/>
      <c r="R1296" s="78"/>
      <c r="S1296" s="78"/>
      <c r="T1296" s="78"/>
      <c r="U1296" s="78"/>
      <c r="V1296" s="78"/>
      <c r="W1296" s="78"/>
      <c r="X1296" s="78"/>
      <c r="Y1296" s="78"/>
      <c r="Z1296" s="78"/>
    </row>
    <row r="1297" spans="1:26" ht="14.25" customHeight="1" x14ac:dyDescent="0.2">
      <c r="A1297" s="79" t="s">
        <v>1029</v>
      </c>
      <c r="B1297" s="79" t="s">
        <v>1030</v>
      </c>
      <c r="C1297" s="80" t="str">
        <f t="shared" si="15"/>
        <v>VAGALI</v>
      </c>
      <c r="D1297" s="80"/>
      <c r="E1297" s="80"/>
      <c r="F1297" s="80"/>
      <c r="G1297" s="80">
        <v>2</v>
      </c>
      <c r="H1297" s="80">
        <f t="shared" si="17"/>
        <v>1</v>
      </c>
      <c r="I1297" s="80">
        <f t="shared" si="16"/>
        <v>1</v>
      </c>
      <c r="J1297" s="80"/>
      <c r="K1297" s="80"/>
      <c r="L1297" s="80"/>
      <c r="M1297" s="78"/>
      <c r="N1297" s="78"/>
      <c r="O1297" s="78"/>
      <c r="P1297" s="78"/>
      <c r="Q1297" s="78"/>
      <c r="R1297" s="78"/>
      <c r="S1297" s="78"/>
      <c r="T1297" s="78"/>
      <c r="U1297" s="78"/>
      <c r="V1297" s="78"/>
      <c r="W1297" s="78"/>
      <c r="X1297" s="78"/>
      <c r="Y1297" s="78"/>
      <c r="Z1297" s="78"/>
    </row>
    <row r="1298" spans="1:26" ht="14.25" customHeight="1" x14ac:dyDescent="0.2">
      <c r="A1298" s="79" t="s">
        <v>2419</v>
      </c>
      <c r="B1298" s="79" t="s">
        <v>2420</v>
      </c>
      <c r="C1298" s="80" t="str">
        <f t="shared" si="15"/>
        <v>VAGON</v>
      </c>
      <c r="D1298" s="80"/>
      <c r="E1298" s="80"/>
      <c r="F1298" s="80"/>
      <c r="G1298" s="80">
        <v>17</v>
      </c>
      <c r="H1298" s="80">
        <f t="shared" si="17"/>
        <v>1</v>
      </c>
      <c r="I1298" s="80">
        <f t="shared" si="16"/>
        <v>1</v>
      </c>
      <c r="J1298" s="80"/>
      <c r="K1298" s="80"/>
      <c r="L1298" s="80"/>
      <c r="M1298" s="78"/>
      <c r="N1298" s="78"/>
      <c r="O1298" s="78"/>
      <c r="P1298" s="78"/>
      <c r="Q1298" s="78"/>
      <c r="R1298" s="78"/>
      <c r="S1298" s="78"/>
      <c r="T1298" s="78"/>
      <c r="U1298" s="78"/>
      <c r="V1298" s="78"/>
      <c r="W1298" s="78"/>
      <c r="X1298" s="78"/>
      <c r="Y1298" s="78"/>
      <c r="Z1298" s="78"/>
    </row>
    <row r="1299" spans="1:26" ht="14.25" customHeight="1" x14ac:dyDescent="0.2">
      <c r="A1299" s="97" t="s">
        <v>1276</v>
      </c>
      <c r="B1299" s="97" t="s">
        <v>1277</v>
      </c>
      <c r="C1299" s="98" t="str">
        <f t="shared" si="15"/>
        <v>VAGOTAN</v>
      </c>
      <c r="D1299" s="98"/>
      <c r="E1299" s="98"/>
      <c r="F1299" s="98"/>
      <c r="G1299" s="98">
        <v>1</v>
      </c>
      <c r="H1299" s="98">
        <f t="shared" si="17"/>
        <v>1</v>
      </c>
      <c r="I1299" s="98">
        <f t="shared" si="16"/>
        <v>1</v>
      </c>
      <c r="J1299" s="98"/>
      <c r="K1299" s="80"/>
      <c r="L1299" s="80"/>
      <c r="M1299" s="78"/>
      <c r="N1299" s="78"/>
      <c r="O1299" s="78"/>
      <c r="P1299" s="78"/>
      <c r="Q1299" s="78"/>
      <c r="R1299" s="78"/>
      <c r="S1299" s="78"/>
      <c r="T1299" s="78"/>
      <c r="U1299" s="78"/>
      <c r="V1299" s="78"/>
      <c r="W1299" s="78"/>
      <c r="X1299" s="78"/>
      <c r="Y1299" s="78"/>
      <c r="Z1299" s="78"/>
    </row>
    <row r="1300" spans="1:26" ht="14.25" customHeight="1" x14ac:dyDescent="0.2">
      <c r="A1300" s="79" t="s">
        <v>302</v>
      </c>
      <c r="B1300" s="79" t="s">
        <v>303</v>
      </c>
      <c r="C1300" s="80" t="str">
        <f t="shared" si="15"/>
        <v>VAGURE</v>
      </c>
      <c r="D1300" s="80"/>
      <c r="E1300" s="80"/>
      <c r="F1300" s="80"/>
      <c r="G1300" s="80">
        <v>10</v>
      </c>
      <c r="H1300" s="80">
        <f t="shared" si="17"/>
        <v>1</v>
      </c>
      <c r="I1300" s="80">
        <f t="shared" si="16"/>
        <v>1</v>
      </c>
      <c r="J1300" s="80"/>
      <c r="K1300" s="80"/>
      <c r="L1300" s="80"/>
      <c r="M1300" s="78"/>
      <c r="N1300" s="78"/>
      <c r="O1300" s="78"/>
      <c r="P1300" s="78"/>
      <c r="Q1300" s="78"/>
      <c r="R1300" s="78"/>
      <c r="S1300" s="78"/>
      <c r="T1300" s="78"/>
      <c r="U1300" s="78"/>
      <c r="V1300" s="78"/>
      <c r="W1300" s="78"/>
      <c r="X1300" s="78"/>
      <c r="Y1300" s="78"/>
      <c r="Z1300" s="78"/>
    </row>
    <row r="1301" spans="1:26" ht="14.25" customHeight="1" x14ac:dyDescent="0.2">
      <c r="A1301" s="97" t="s">
        <v>1691</v>
      </c>
      <c r="B1301" s="97" t="s">
        <v>1692</v>
      </c>
      <c r="C1301" s="98" t="str">
        <f t="shared" si="15"/>
        <v>VAGURME</v>
      </c>
      <c r="D1301" s="98"/>
      <c r="E1301" s="98"/>
      <c r="F1301" s="98"/>
      <c r="G1301" s="98">
        <v>4</v>
      </c>
      <c r="H1301" s="98">
        <f t="shared" si="17"/>
        <v>1</v>
      </c>
      <c r="I1301" s="98">
        <f t="shared" si="16"/>
        <v>1</v>
      </c>
      <c r="J1301" s="98"/>
      <c r="K1301" s="80"/>
      <c r="L1301" s="80"/>
      <c r="M1301" s="78"/>
      <c r="N1301" s="78"/>
      <c r="O1301" s="78"/>
      <c r="P1301" s="78"/>
      <c r="Q1301" s="78"/>
      <c r="R1301" s="78"/>
      <c r="S1301" s="78"/>
      <c r="T1301" s="78"/>
      <c r="U1301" s="78"/>
      <c r="V1301" s="78"/>
      <c r="W1301" s="78"/>
      <c r="X1301" s="78"/>
      <c r="Y1301" s="78"/>
      <c r="Z1301" s="78"/>
    </row>
    <row r="1302" spans="1:26" ht="14.25" customHeight="1" x14ac:dyDescent="0.2">
      <c r="A1302" s="97" t="s">
        <v>1293</v>
      </c>
      <c r="B1302" s="97" t="s">
        <v>1294</v>
      </c>
      <c r="C1302" s="98" t="str">
        <f t="shared" si="15"/>
        <v>VAIBHAVWADI</v>
      </c>
      <c r="D1302" s="98"/>
      <c r="E1302" s="98"/>
      <c r="F1302" s="98"/>
      <c r="G1302" s="98">
        <v>4</v>
      </c>
      <c r="H1302" s="98">
        <f t="shared" si="17"/>
        <v>1</v>
      </c>
      <c r="I1302" s="98">
        <f t="shared" si="16"/>
        <v>1</v>
      </c>
      <c r="J1302" s="98"/>
      <c r="K1302" s="80"/>
      <c r="L1302" s="80"/>
      <c r="M1302" s="78"/>
      <c r="N1302" s="78"/>
      <c r="O1302" s="78"/>
      <c r="P1302" s="78"/>
      <c r="Q1302" s="78"/>
      <c r="R1302" s="78"/>
      <c r="S1302" s="78"/>
      <c r="T1302" s="78"/>
      <c r="U1302" s="78"/>
      <c r="V1302" s="78"/>
      <c r="W1302" s="78"/>
      <c r="X1302" s="78"/>
      <c r="Y1302" s="78"/>
      <c r="Z1302" s="78"/>
    </row>
    <row r="1303" spans="1:26" ht="14.25" customHeight="1" x14ac:dyDescent="0.2">
      <c r="A1303" s="97" t="s">
        <v>1326</v>
      </c>
      <c r="B1303" s="97" t="s">
        <v>1327</v>
      </c>
      <c r="C1303" s="98" t="str">
        <f t="shared" si="15"/>
        <v>VAIGANTAT</v>
      </c>
      <c r="D1303" s="98"/>
      <c r="E1303" s="98"/>
      <c r="F1303" s="98"/>
      <c r="G1303" s="98">
        <v>2</v>
      </c>
      <c r="H1303" s="98">
        <f t="shared" si="17"/>
        <v>1</v>
      </c>
      <c r="I1303" s="98">
        <f t="shared" si="16"/>
        <v>1</v>
      </c>
      <c r="J1303" s="98"/>
      <c r="K1303" s="80"/>
      <c r="L1303" s="80"/>
      <c r="M1303" s="78"/>
      <c r="N1303" s="78"/>
      <c r="O1303" s="78"/>
      <c r="P1303" s="78"/>
      <c r="Q1303" s="78"/>
      <c r="R1303" s="78"/>
      <c r="S1303" s="78"/>
      <c r="T1303" s="78"/>
      <c r="U1303" s="78"/>
      <c r="V1303" s="78"/>
      <c r="W1303" s="78"/>
      <c r="X1303" s="78"/>
      <c r="Y1303" s="78"/>
      <c r="Z1303" s="78"/>
    </row>
    <row r="1304" spans="1:26" ht="14.25" customHeight="1" x14ac:dyDescent="0.2">
      <c r="A1304" s="79" t="s">
        <v>605</v>
      </c>
      <c r="B1304" s="79" t="s">
        <v>606</v>
      </c>
      <c r="C1304" s="80" t="str">
        <f t="shared" si="15"/>
        <v>VAINGINE</v>
      </c>
      <c r="D1304" s="80"/>
      <c r="E1304" s="80"/>
      <c r="F1304" s="80"/>
      <c r="G1304" s="80">
        <v>6</v>
      </c>
      <c r="H1304" s="80">
        <f t="shared" si="17"/>
        <v>1</v>
      </c>
      <c r="I1304" s="80">
        <f t="shared" si="16"/>
        <v>1</v>
      </c>
      <c r="J1304" s="80"/>
      <c r="K1304" s="80"/>
      <c r="L1304" s="80"/>
      <c r="M1304" s="78"/>
      <c r="N1304" s="78"/>
      <c r="O1304" s="78"/>
      <c r="P1304" s="78"/>
      <c r="Q1304" s="78"/>
      <c r="R1304" s="78"/>
      <c r="S1304" s="78"/>
      <c r="T1304" s="78"/>
      <c r="U1304" s="78"/>
      <c r="V1304" s="78"/>
      <c r="W1304" s="78"/>
      <c r="X1304" s="78"/>
      <c r="Y1304" s="78"/>
      <c r="Z1304" s="78"/>
    </row>
    <row r="1305" spans="1:26" ht="14.25" customHeight="1" x14ac:dyDescent="0.2">
      <c r="A1305" s="79" t="s">
        <v>2574</v>
      </c>
      <c r="B1305" s="79" t="s">
        <v>2574</v>
      </c>
      <c r="C1305" s="80" t="str">
        <f t="shared" si="15"/>
        <v>VAL</v>
      </c>
      <c r="D1305" s="80"/>
      <c r="E1305" s="80"/>
      <c r="F1305" s="80"/>
      <c r="G1305" s="80">
        <v>4</v>
      </c>
      <c r="H1305" s="80">
        <f t="shared" si="17"/>
        <v>1</v>
      </c>
      <c r="I1305" s="80">
        <f t="shared" si="16"/>
        <v>1</v>
      </c>
      <c r="J1305" s="80"/>
      <c r="K1305" s="80"/>
      <c r="L1305" s="80"/>
      <c r="M1305" s="78"/>
      <c r="N1305" s="78"/>
      <c r="O1305" s="78"/>
      <c r="P1305" s="78"/>
      <c r="Q1305" s="78"/>
      <c r="R1305" s="78"/>
      <c r="S1305" s="78"/>
      <c r="T1305" s="78"/>
      <c r="U1305" s="78"/>
      <c r="V1305" s="78"/>
      <c r="W1305" s="78"/>
      <c r="X1305" s="78"/>
      <c r="Y1305" s="78"/>
      <c r="Z1305" s="78"/>
    </row>
    <row r="1306" spans="1:26" ht="14.25" customHeight="1" x14ac:dyDescent="0.2">
      <c r="A1306" s="79" t="s">
        <v>2660</v>
      </c>
      <c r="B1306" s="79" t="s">
        <v>2661</v>
      </c>
      <c r="C1306" s="80" t="str">
        <f t="shared" si="15"/>
        <v>VALKINI</v>
      </c>
      <c r="D1306" s="80"/>
      <c r="E1306" s="80"/>
      <c r="F1306" s="80"/>
      <c r="G1306" s="80">
        <v>6</v>
      </c>
      <c r="H1306" s="80">
        <f t="shared" si="17"/>
        <v>1</v>
      </c>
      <c r="I1306" s="80">
        <f t="shared" si="16"/>
        <v>1</v>
      </c>
      <c r="J1306" s="80"/>
      <c r="K1306" s="80"/>
      <c r="L1306" s="80"/>
      <c r="M1306" s="78"/>
      <c r="N1306" s="78"/>
      <c r="O1306" s="78"/>
      <c r="P1306" s="78"/>
      <c r="Q1306" s="78"/>
      <c r="R1306" s="78"/>
      <c r="S1306" s="78"/>
      <c r="T1306" s="78"/>
      <c r="U1306" s="78"/>
      <c r="V1306" s="78"/>
      <c r="W1306" s="78"/>
      <c r="X1306" s="78"/>
      <c r="Y1306" s="78"/>
      <c r="Z1306" s="78"/>
    </row>
    <row r="1307" spans="1:26" ht="14.25" customHeight="1" x14ac:dyDescent="0.2">
      <c r="A1307" s="97" t="s">
        <v>291</v>
      </c>
      <c r="B1307" s="97" t="s">
        <v>292</v>
      </c>
      <c r="C1307" s="98" t="str">
        <f t="shared" si="15"/>
        <v>VALPOI</v>
      </c>
      <c r="D1307" s="98"/>
      <c r="E1307" s="98" t="s">
        <v>3789</v>
      </c>
      <c r="F1307" s="98"/>
      <c r="G1307" s="98">
        <v>54</v>
      </c>
      <c r="H1307" s="98">
        <f t="shared" si="17"/>
        <v>1</v>
      </c>
      <c r="I1307" s="98">
        <f t="shared" si="16"/>
        <v>1</v>
      </c>
      <c r="J1307" s="98" t="s">
        <v>3790</v>
      </c>
      <c r="K1307" s="80"/>
      <c r="L1307" s="80"/>
      <c r="M1307" s="78"/>
      <c r="N1307" s="78"/>
      <c r="O1307" s="78"/>
      <c r="P1307" s="78"/>
      <c r="Q1307" s="78"/>
      <c r="R1307" s="78"/>
      <c r="S1307" s="78"/>
      <c r="T1307" s="78"/>
      <c r="U1307" s="78"/>
      <c r="V1307" s="78"/>
      <c r="W1307" s="78"/>
      <c r="X1307" s="78"/>
      <c r="Y1307" s="78"/>
      <c r="Z1307" s="78"/>
    </row>
    <row r="1308" spans="1:26" ht="14.25" customHeight="1" x14ac:dyDescent="0.2">
      <c r="A1308" s="97" t="s">
        <v>124</v>
      </c>
      <c r="B1308" s="97" t="s">
        <v>125</v>
      </c>
      <c r="C1308" s="98" t="str">
        <f t="shared" si="15"/>
        <v>VALSHI</v>
      </c>
      <c r="D1308" s="98"/>
      <c r="E1308" s="98"/>
      <c r="F1308" s="98"/>
      <c r="G1308" s="98">
        <v>44</v>
      </c>
      <c r="H1308" s="98">
        <f t="shared" si="17"/>
        <v>1</v>
      </c>
      <c r="I1308" s="98">
        <f t="shared" si="16"/>
        <v>1</v>
      </c>
      <c r="J1308" s="98"/>
      <c r="K1308" s="80"/>
      <c r="L1308" s="80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</row>
    <row r="1309" spans="1:26" ht="14.25" customHeight="1" x14ac:dyDescent="0.2">
      <c r="A1309" s="97" t="s">
        <v>1557</v>
      </c>
      <c r="B1309" s="97" t="s">
        <v>1557</v>
      </c>
      <c r="C1309" s="98" t="str">
        <f t="shared" si="15"/>
        <v>VAN</v>
      </c>
      <c r="D1309" s="98"/>
      <c r="E1309" s="98"/>
      <c r="F1309" s="98"/>
      <c r="G1309" s="98">
        <v>3</v>
      </c>
      <c r="H1309" s="98">
        <f t="shared" si="17"/>
        <v>1</v>
      </c>
      <c r="I1309" s="98">
        <f t="shared" si="16"/>
        <v>1</v>
      </c>
      <c r="J1309" s="98"/>
      <c r="K1309" s="80"/>
      <c r="L1309" s="80"/>
      <c r="M1309" s="78"/>
      <c r="N1309" s="78"/>
      <c r="O1309" s="78"/>
      <c r="P1309" s="78"/>
      <c r="Q1309" s="78"/>
      <c r="R1309" s="78"/>
      <c r="S1309" s="78"/>
      <c r="T1309" s="78"/>
      <c r="U1309" s="78"/>
      <c r="V1309" s="78"/>
      <c r="W1309" s="78"/>
      <c r="X1309" s="78"/>
      <c r="Y1309" s="78"/>
      <c r="Z1309" s="78"/>
    </row>
    <row r="1310" spans="1:26" ht="14.25" customHeight="1" x14ac:dyDescent="0.2">
      <c r="A1310" s="97" t="s">
        <v>2595</v>
      </c>
      <c r="B1310" s="97" t="s">
        <v>2596</v>
      </c>
      <c r="C1310" s="98" t="str">
        <f t="shared" si="15"/>
        <v>VANTEM</v>
      </c>
      <c r="D1310" s="98"/>
      <c r="E1310" s="98"/>
      <c r="F1310" s="98"/>
      <c r="G1310" s="98">
        <v>1</v>
      </c>
      <c r="H1310" s="98">
        <f t="shared" si="17"/>
        <v>1</v>
      </c>
      <c r="I1310" s="98">
        <f t="shared" si="16"/>
        <v>1</v>
      </c>
      <c r="J1310" s="98"/>
      <c r="K1310" s="80"/>
      <c r="L1310" s="80"/>
      <c r="M1310" s="78"/>
      <c r="N1310" s="78"/>
      <c r="O1310" s="78"/>
      <c r="P1310" s="78"/>
      <c r="Q1310" s="78"/>
      <c r="R1310" s="78"/>
      <c r="S1310" s="78"/>
      <c r="T1310" s="78"/>
      <c r="U1310" s="78"/>
      <c r="V1310" s="78"/>
      <c r="W1310" s="78"/>
      <c r="X1310" s="78"/>
      <c r="Y1310" s="78"/>
      <c r="Z1310" s="78"/>
    </row>
    <row r="1311" spans="1:26" ht="14.25" customHeight="1" x14ac:dyDescent="0.2">
      <c r="A1311" s="97" t="s">
        <v>2070</v>
      </c>
      <c r="B1311" s="97" t="s">
        <v>2071</v>
      </c>
      <c r="C1311" s="98" t="str">
        <f t="shared" si="15"/>
        <v>VANXIM FERY</v>
      </c>
      <c r="D1311" s="98"/>
      <c r="E1311" s="98"/>
      <c r="F1311" s="98"/>
      <c r="G1311" s="98">
        <v>2</v>
      </c>
      <c r="H1311" s="98">
        <f t="shared" si="17"/>
        <v>1</v>
      </c>
      <c r="I1311" s="98">
        <f t="shared" si="16"/>
        <v>1</v>
      </c>
      <c r="J1311" s="98"/>
      <c r="K1311" s="80"/>
      <c r="L1311" s="80"/>
      <c r="M1311" s="78"/>
      <c r="N1311" s="78"/>
      <c r="O1311" s="78"/>
      <c r="P1311" s="78"/>
      <c r="Q1311" s="78"/>
      <c r="R1311" s="78"/>
      <c r="S1311" s="78"/>
      <c r="T1311" s="78"/>
      <c r="U1311" s="78"/>
      <c r="V1311" s="78"/>
      <c r="W1311" s="78"/>
      <c r="X1311" s="78"/>
      <c r="Y1311" s="78"/>
      <c r="Z1311" s="78"/>
    </row>
    <row r="1312" spans="1:26" ht="14.25" customHeight="1" x14ac:dyDescent="0.2">
      <c r="A1312" s="97" t="s">
        <v>611</v>
      </c>
      <c r="B1312" s="97" t="s">
        <v>612</v>
      </c>
      <c r="C1312" s="98" t="str">
        <f t="shared" si="15"/>
        <v>VARPAL</v>
      </c>
      <c r="D1312" s="98"/>
      <c r="E1312" s="98"/>
      <c r="F1312" s="98"/>
      <c r="G1312" s="98">
        <v>2</v>
      </c>
      <c r="H1312" s="98">
        <f t="shared" si="17"/>
        <v>1</v>
      </c>
      <c r="I1312" s="98">
        <f t="shared" si="16"/>
        <v>1</v>
      </c>
      <c r="J1312" s="98"/>
      <c r="K1312" s="80"/>
      <c r="L1312" s="80"/>
      <c r="M1312" s="78"/>
      <c r="N1312" s="78"/>
      <c r="O1312" s="78"/>
      <c r="P1312" s="78"/>
      <c r="Q1312" s="78"/>
      <c r="R1312" s="78"/>
      <c r="S1312" s="78"/>
      <c r="T1312" s="78"/>
      <c r="U1312" s="78"/>
      <c r="V1312" s="78"/>
      <c r="W1312" s="78"/>
      <c r="X1312" s="78"/>
      <c r="Y1312" s="78"/>
      <c r="Z1312" s="78"/>
    </row>
    <row r="1313" spans="1:26" ht="14.25" customHeight="1" x14ac:dyDescent="0.2">
      <c r="A1313" s="97" t="s">
        <v>66</v>
      </c>
      <c r="B1313" s="97" t="s">
        <v>67</v>
      </c>
      <c r="C1313" s="98" t="str">
        <f t="shared" si="15"/>
        <v>VASCO</v>
      </c>
      <c r="D1313" s="98"/>
      <c r="E1313" s="98" t="s">
        <v>3789</v>
      </c>
      <c r="F1313" s="98"/>
      <c r="G1313" s="98">
        <v>87</v>
      </c>
      <c r="H1313" s="98">
        <f t="shared" si="17"/>
        <v>1</v>
      </c>
      <c r="I1313" s="98">
        <f t="shared" si="16"/>
        <v>1</v>
      </c>
      <c r="J1313" s="98" t="s">
        <v>3790</v>
      </c>
      <c r="K1313" s="80"/>
      <c r="L1313" s="80"/>
      <c r="M1313" s="78"/>
      <c r="N1313" s="78"/>
      <c r="O1313" s="78"/>
      <c r="P1313" s="78"/>
      <c r="Q1313" s="78"/>
      <c r="R1313" s="78"/>
      <c r="S1313" s="78"/>
      <c r="T1313" s="78"/>
      <c r="U1313" s="78"/>
      <c r="V1313" s="78"/>
      <c r="W1313" s="78"/>
      <c r="X1313" s="78"/>
      <c r="Y1313" s="78"/>
      <c r="Z1313" s="78"/>
    </row>
    <row r="1314" spans="1:26" ht="14.25" customHeight="1" x14ac:dyDescent="0.2">
      <c r="A1314" s="97" t="s">
        <v>3030</v>
      </c>
      <c r="B1314" s="97" t="s">
        <v>3031</v>
      </c>
      <c r="C1314" s="98" t="str">
        <f t="shared" si="15"/>
        <v>VASHINAKA</v>
      </c>
      <c r="D1314" s="98"/>
      <c r="E1314" s="98"/>
      <c r="F1314" s="98"/>
      <c r="G1314" s="98">
        <v>1</v>
      </c>
      <c r="H1314" s="98">
        <f t="shared" si="17"/>
        <v>1</v>
      </c>
      <c r="I1314" s="98">
        <f t="shared" si="16"/>
        <v>1</v>
      </c>
      <c r="J1314" s="98"/>
      <c r="K1314" s="80"/>
      <c r="L1314" s="80"/>
      <c r="M1314" s="78"/>
      <c r="N1314" s="78"/>
      <c r="O1314" s="78"/>
      <c r="P1314" s="78"/>
      <c r="Q1314" s="78"/>
      <c r="R1314" s="78"/>
      <c r="S1314" s="78"/>
      <c r="T1314" s="78"/>
      <c r="U1314" s="78"/>
      <c r="V1314" s="78"/>
      <c r="W1314" s="78"/>
      <c r="X1314" s="78"/>
      <c r="Y1314" s="78"/>
      <c r="Z1314" s="78"/>
    </row>
    <row r="1315" spans="1:26" ht="14.25" customHeight="1" x14ac:dyDescent="0.2">
      <c r="A1315" s="97" t="s">
        <v>3593</v>
      </c>
      <c r="B1315" s="97" t="s">
        <v>3594</v>
      </c>
      <c r="C1315" s="98" t="str">
        <f t="shared" si="15"/>
        <v>VATHADEV</v>
      </c>
      <c r="D1315" s="98"/>
      <c r="E1315" s="98"/>
      <c r="F1315" s="98"/>
      <c r="G1315" s="98">
        <v>2</v>
      </c>
      <c r="H1315" s="98">
        <f t="shared" si="17"/>
        <v>1</v>
      </c>
      <c r="I1315" s="98">
        <f t="shared" si="16"/>
        <v>1</v>
      </c>
      <c r="J1315" s="98"/>
      <c r="K1315" s="80"/>
      <c r="L1315" s="80"/>
      <c r="M1315" s="78"/>
      <c r="N1315" s="78"/>
      <c r="O1315" s="78"/>
      <c r="P1315" s="78"/>
      <c r="Q1315" s="78"/>
      <c r="R1315" s="78"/>
      <c r="S1315" s="78"/>
      <c r="T1315" s="78"/>
      <c r="U1315" s="78"/>
      <c r="V1315" s="78"/>
      <c r="W1315" s="78"/>
      <c r="X1315" s="78"/>
      <c r="Y1315" s="78"/>
      <c r="Z1315" s="78"/>
    </row>
    <row r="1316" spans="1:26" ht="14.25" customHeight="1" x14ac:dyDescent="0.2">
      <c r="A1316" s="97" t="s">
        <v>470</v>
      </c>
      <c r="B1316" s="97" t="s">
        <v>471</v>
      </c>
      <c r="C1316" s="98" t="str">
        <f t="shared" si="15"/>
        <v>VATULWADI</v>
      </c>
      <c r="D1316" s="98"/>
      <c r="E1316" s="98"/>
      <c r="F1316" s="98"/>
      <c r="G1316" s="98">
        <v>1</v>
      </c>
      <c r="H1316" s="98">
        <f t="shared" si="17"/>
        <v>1</v>
      </c>
      <c r="I1316" s="98">
        <f t="shared" si="16"/>
        <v>1</v>
      </c>
      <c r="J1316" s="98"/>
      <c r="K1316" s="80"/>
      <c r="L1316" s="80"/>
      <c r="M1316" s="78"/>
      <c r="N1316" s="78"/>
      <c r="O1316" s="78"/>
      <c r="P1316" s="78"/>
      <c r="Q1316" s="78"/>
      <c r="R1316" s="78"/>
      <c r="S1316" s="78"/>
      <c r="T1316" s="78"/>
      <c r="U1316" s="78"/>
      <c r="V1316" s="78"/>
      <c r="W1316" s="78"/>
      <c r="X1316" s="78"/>
      <c r="Y1316" s="78"/>
      <c r="Z1316" s="78"/>
    </row>
    <row r="1317" spans="1:26" ht="14.25" customHeight="1" x14ac:dyDescent="0.2">
      <c r="A1317" s="97" t="s">
        <v>3595</v>
      </c>
      <c r="B1317" s="97" t="s">
        <v>3596</v>
      </c>
      <c r="C1317" s="98" t="str">
        <f t="shared" si="15"/>
        <v>VAVTI</v>
      </c>
      <c r="D1317" s="98"/>
      <c r="E1317" s="98"/>
      <c r="F1317" s="98"/>
      <c r="G1317" s="98">
        <v>2</v>
      </c>
      <c r="H1317" s="98">
        <f t="shared" si="17"/>
        <v>1</v>
      </c>
      <c r="I1317" s="98">
        <f t="shared" si="16"/>
        <v>1</v>
      </c>
      <c r="J1317" s="98"/>
      <c r="K1317" s="80"/>
      <c r="L1317" s="80"/>
      <c r="M1317" s="78"/>
      <c r="N1317" s="78"/>
      <c r="O1317" s="78"/>
      <c r="P1317" s="78"/>
      <c r="Q1317" s="78"/>
      <c r="R1317" s="78"/>
      <c r="S1317" s="78"/>
      <c r="T1317" s="78"/>
      <c r="U1317" s="78"/>
      <c r="V1317" s="78"/>
      <c r="W1317" s="78"/>
      <c r="X1317" s="78"/>
      <c r="Y1317" s="78"/>
      <c r="Z1317" s="78"/>
    </row>
    <row r="1318" spans="1:26" ht="14.25" customHeight="1" x14ac:dyDescent="0.2">
      <c r="A1318" s="97" t="s">
        <v>250</v>
      </c>
      <c r="B1318" s="97" t="s">
        <v>251</v>
      </c>
      <c r="C1318" s="98" t="str">
        <f t="shared" si="15"/>
        <v>VAZANGAL</v>
      </c>
      <c r="D1318" s="98"/>
      <c r="E1318" s="98"/>
      <c r="F1318" s="98"/>
      <c r="G1318" s="98">
        <v>9</v>
      </c>
      <c r="H1318" s="98">
        <f t="shared" si="17"/>
        <v>1</v>
      </c>
      <c r="I1318" s="98">
        <f t="shared" si="16"/>
        <v>1</v>
      </c>
      <c r="J1318" s="98"/>
      <c r="K1318" s="80"/>
      <c r="L1318" s="80"/>
      <c r="M1318" s="78"/>
      <c r="N1318" s="78"/>
      <c r="O1318" s="78"/>
      <c r="P1318" s="78"/>
      <c r="Q1318" s="78"/>
      <c r="R1318" s="78"/>
      <c r="S1318" s="78"/>
      <c r="T1318" s="78"/>
      <c r="U1318" s="78"/>
      <c r="V1318" s="78"/>
      <c r="W1318" s="78"/>
      <c r="X1318" s="78"/>
      <c r="Y1318" s="78"/>
      <c r="Z1318" s="78"/>
    </row>
    <row r="1319" spans="1:26" ht="14.25" customHeight="1" x14ac:dyDescent="0.2">
      <c r="A1319" s="97" t="s">
        <v>242</v>
      </c>
      <c r="B1319" s="97" t="s">
        <v>243</v>
      </c>
      <c r="C1319" s="98" t="str">
        <f t="shared" si="15"/>
        <v>VAZEM</v>
      </c>
      <c r="D1319" s="98"/>
      <c r="E1319" s="98"/>
      <c r="F1319" s="98"/>
      <c r="G1319" s="98">
        <v>28</v>
      </c>
      <c r="H1319" s="98">
        <f t="shared" si="17"/>
        <v>1</v>
      </c>
      <c r="I1319" s="98">
        <f t="shared" si="16"/>
        <v>1</v>
      </c>
      <c r="J1319" s="98"/>
      <c r="K1319" s="80"/>
      <c r="L1319" s="80"/>
      <c r="M1319" s="78"/>
      <c r="N1319" s="78"/>
      <c r="O1319" s="78"/>
      <c r="P1319" s="78"/>
      <c r="Q1319" s="78"/>
      <c r="R1319" s="78"/>
      <c r="S1319" s="78"/>
      <c r="T1319" s="78"/>
      <c r="U1319" s="78"/>
      <c r="V1319" s="78"/>
      <c r="W1319" s="78"/>
      <c r="X1319" s="78"/>
      <c r="Y1319" s="78"/>
      <c r="Z1319" s="78"/>
    </row>
    <row r="1320" spans="1:26" ht="14.25" customHeight="1" x14ac:dyDescent="0.2">
      <c r="A1320" s="97" t="s">
        <v>2145</v>
      </c>
      <c r="B1320" s="97" t="s">
        <v>2146</v>
      </c>
      <c r="C1320" s="98" t="str">
        <f t="shared" si="15"/>
        <v>VAZRE TMP</v>
      </c>
      <c r="D1320" s="98"/>
      <c r="E1320" s="98"/>
      <c r="F1320" s="98"/>
      <c r="G1320" s="98">
        <v>1</v>
      </c>
      <c r="H1320" s="98">
        <f t="shared" si="17"/>
        <v>1</v>
      </c>
      <c r="I1320" s="98">
        <f t="shared" si="16"/>
        <v>1</v>
      </c>
      <c r="J1320" s="98"/>
      <c r="K1320" s="80"/>
      <c r="L1320" s="80"/>
      <c r="M1320" s="78"/>
      <c r="N1320" s="78"/>
      <c r="O1320" s="78"/>
      <c r="P1320" s="78"/>
      <c r="Q1320" s="78"/>
      <c r="R1320" s="78"/>
      <c r="S1320" s="78"/>
      <c r="T1320" s="78"/>
      <c r="U1320" s="78"/>
      <c r="V1320" s="78"/>
      <c r="W1320" s="78"/>
      <c r="X1320" s="78"/>
      <c r="Y1320" s="78"/>
      <c r="Z1320" s="78"/>
    </row>
    <row r="1321" spans="1:26" ht="14.25" customHeight="1" x14ac:dyDescent="0.2">
      <c r="A1321" s="97" t="s">
        <v>349</v>
      </c>
      <c r="B1321" s="97" t="s">
        <v>350</v>
      </c>
      <c r="C1321" s="98" t="str">
        <f t="shared" si="15"/>
        <v>VELGUEM</v>
      </c>
      <c r="D1321" s="98"/>
      <c r="E1321" s="98"/>
      <c r="F1321" s="98"/>
      <c r="G1321" s="98">
        <v>11</v>
      </c>
      <c r="H1321" s="98">
        <f t="shared" si="17"/>
        <v>1</v>
      </c>
      <c r="I1321" s="98">
        <f t="shared" si="16"/>
        <v>1</v>
      </c>
      <c r="J1321" s="98"/>
      <c r="K1321" s="80"/>
      <c r="L1321" s="80"/>
      <c r="M1321" s="78"/>
      <c r="N1321" s="78"/>
      <c r="O1321" s="78"/>
      <c r="P1321" s="78"/>
      <c r="Q1321" s="78"/>
      <c r="R1321" s="78"/>
      <c r="S1321" s="78"/>
      <c r="T1321" s="78"/>
      <c r="U1321" s="78"/>
      <c r="V1321" s="78"/>
      <c r="W1321" s="78"/>
      <c r="X1321" s="78"/>
      <c r="Y1321" s="78"/>
      <c r="Z1321" s="78"/>
    </row>
    <row r="1322" spans="1:26" ht="14.25" customHeight="1" x14ac:dyDescent="0.2">
      <c r="A1322" s="97" t="s">
        <v>1131</v>
      </c>
      <c r="B1322" s="97" t="s">
        <v>1132</v>
      </c>
      <c r="C1322" s="98" t="str">
        <f t="shared" si="15"/>
        <v>VELIM</v>
      </c>
      <c r="D1322" s="98"/>
      <c r="E1322" s="98"/>
      <c r="F1322" s="98"/>
      <c r="G1322" s="98">
        <v>4</v>
      </c>
      <c r="H1322" s="98">
        <f t="shared" si="17"/>
        <v>1</v>
      </c>
      <c r="I1322" s="98">
        <f t="shared" si="16"/>
        <v>1</v>
      </c>
      <c r="J1322" s="98"/>
      <c r="K1322" s="80"/>
      <c r="L1322" s="80"/>
      <c r="M1322" s="78"/>
      <c r="N1322" s="78"/>
      <c r="O1322" s="78"/>
      <c r="P1322" s="78"/>
      <c r="Q1322" s="78"/>
      <c r="R1322" s="78"/>
      <c r="S1322" s="78"/>
      <c r="T1322" s="78"/>
      <c r="U1322" s="78"/>
      <c r="V1322" s="78"/>
      <c r="W1322" s="78"/>
      <c r="X1322" s="78"/>
      <c r="Y1322" s="78"/>
      <c r="Z1322" s="78"/>
    </row>
    <row r="1323" spans="1:26" ht="14.25" customHeight="1" x14ac:dyDescent="0.2">
      <c r="A1323" s="97" t="s">
        <v>1129</v>
      </c>
      <c r="B1323" s="97" t="s">
        <v>1130</v>
      </c>
      <c r="C1323" s="98" t="str">
        <f t="shared" si="15"/>
        <v>VELIM MKT</v>
      </c>
      <c r="D1323" s="98"/>
      <c r="E1323" s="98"/>
      <c r="F1323" s="98"/>
      <c r="G1323" s="98">
        <v>8</v>
      </c>
      <c r="H1323" s="98">
        <f t="shared" si="17"/>
        <v>1</v>
      </c>
      <c r="I1323" s="98">
        <f t="shared" si="16"/>
        <v>1</v>
      </c>
      <c r="J1323" s="98"/>
      <c r="K1323" s="80"/>
      <c r="L1323" s="80"/>
      <c r="M1323" s="78"/>
      <c r="N1323" s="78"/>
      <c r="O1323" s="78"/>
      <c r="P1323" s="78"/>
      <c r="Q1323" s="78"/>
      <c r="R1323" s="78"/>
      <c r="S1323" s="78"/>
      <c r="T1323" s="78"/>
      <c r="U1323" s="78"/>
      <c r="V1323" s="78"/>
      <c r="W1323" s="78"/>
      <c r="X1323" s="78"/>
      <c r="Y1323" s="78"/>
      <c r="Z1323" s="78"/>
    </row>
    <row r="1324" spans="1:26" ht="14.25" customHeight="1" x14ac:dyDescent="0.2">
      <c r="A1324" s="79" t="s">
        <v>1080</v>
      </c>
      <c r="B1324" s="79" t="s">
        <v>1081</v>
      </c>
      <c r="C1324" s="80" t="str">
        <f t="shared" si="15"/>
        <v>VELKASI</v>
      </c>
      <c r="D1324" s="80"/>
      <c r="E1324" s="80"/>
      <c r="F1324" s="80"/>
      <c r="G1324" s="80">
        <v>7</v>
      </c>
      <c r="H1324" s="80">
        <f t="shared" si="17"/>
        <v>1</v>
      </c>
      <c r="I1324" s="80">
        <f t="shared" si="16"/>
        <v>1</v>
      </c>
      <c r="J1324" s="80"/>
      <c r="K1324" s="80"/>
      <c r="L1324" s="80"/>
      <c r="M1324" s="78"/>
      <c r="N1324" s="78"/>
      <c r="O1324" s="78"/>
      <c r="P1324" s="78"/>
      <c r="Q1324" s="78"/>
      <c r="R1324" s="78"/>
      <c r="S1324" s="78"/>
      <c r="T1324" s="78"/>
      <c r="U1324" s="78"/>
      <c r="V1324" s="78"/>
      <c r="W1324" s="78"/>
      <c r="X1324" s="78"/>
      <c r="Y1324" s="78"/>
      <c r="Z1324" s="78"/>
    </row>
    <row r="1325" spans="1:26" ht="14.25" customHeight="1" x14ac:dyDescent="0.2">
      <c r="A1325" s="79" t="s">
        <v>1656</v>
      </c>
      <c r="B1325" s="79" t="s">
        <v>1657</v>
      </c>
      <c r="C1325" s="80" t="str">
        <f t="shared" si="15"/>
        <v>VELSAO</v>
      </c>
      <c r="D1325" s="80"/>
      <c r="E1325" s="80"/>
      <c r="F1325" s="80"/>
      <c r="G1325" s="80">
        <v>5</v>
      </c>
      <c r="H1325" s="80">
        <f t="shared" si="17"/>
        <v>1</v>
      </c>
      <c r="I1325" s="80">
        <f t="shared" si="16"/>
        <v>1</v>
      </c>
      <c r="J1325" s="80"/>
      <c r="K1325" s="80"/>
      <c r="L1325" s="80"/>
      <c r="M1325" s="78"/>
      <c r="N1325" s="78"/>
      <c r="O1325" s="78"/>
      <c r="P1325" s="78"/>
      <c r="Q1325" s="78"/>
      <c r="R1325" s="78"/>
      <c r="S1325" s="78"/>
      <c r="T1325" s="78"/>
      <c r="U1325" s="78"/>
      <c r="V1325" s="78"/>
      <c r="W1325" s="78"/>
      <c r="X1325" s="78"/>
      <c r="Y1325" s="78"/>
      <c r="Z1325" s="78"/>
    </row>
    <row r="1326" spans="1:26" ht="14.25" customHeight="1" x14ac:dyDescent="0.2">
      <c r="A1326" s="79" t="s">
        <v>1658</v>
      </c>
      <c r="B1326" s="79" t="s">
        <v>1659</v>
      </c>
      <c r="C1326" s="80" t="str">
        <f t="shared" si="15"/>
        <v>VELSAO B/S</v>
      </c>
      <c r="D1326" s="80"/>
      <c r="E1326" s="80"/>
      <c r="F1326" s="80"/>
      <c r="G1326" s="80">
        <v>5</v>
      </c>
      <c r="H1326" s="80">
        <f t="shared" si="17"/>
        <v>1</v>
      </c>
      <c r="I1326" s="80">
        <f t="shared" si="16"/>
        <v>1</v>
      </c>
      <c r="J1326" s="80"/>
      <c r="K1326" s="80"/>
      <c r="L1326" s="80"/>
      <c r="M1326" s="78"/>
      <c r="N1326" s="78"/>
      <c r="O1326" s="78"/>
      <c r="P1326" s="78"/>
      <c r="Q1326" s="78"/>
      <c r="R1326" s="78"/>
      <c r="S1326" s="78"/>
      <c r="T1326" s="78"/>
      <c r="U1326" s="78"/>
      <c r="V1326" s="78"/>
      <c r="W1326" s="78"/>
      <c r="X1326" s="78"/>
      <c r="Y1326" s="78"/>
      <c r="Z1326" s="78"/>
    </row>
    <row r="1327" spans="1:26" ht="14.25" customHeight="1" x14ac:dyDescent="0.2">
      <c r="A1327" s="79" t="s">
        <v>1708</v>
      </c>
      <c r="B1327" s="79" t="s">
        <v>1709</v>
      </c>
      <c r="C1327" s="80" t="str">
        <f t="shared" si="15"/>
        <v>VELUS</v>
      </c>
      <c r="D1327" s="80"/>
      <c r="E1327" s="80"/>
      <c r="F1327" s="80"/>
      <c r="G1327" s="80">
        <v>5</v>
      </c>
      <c r="H1327" s="80">
        <f t="shared" si="17"/>
        <v>1</v>
      </c>
      <c r="I1327" s="80">
        <f t="shared" si="16"/>
        <v>1</v>
      </c>
      <c r="J1327" s="80"/>
      <c r="K1327" s="80"/>
      <c r="L1327" s="80"/>
      <c r="M1327" s="78"/>
      <c r="N1327" s="78"/>
      <c r="O1327" s="78"/>
      <c r="P1327" s="78"/>
      <c r="Q1327" s="78"/>
      <c r="R1327" s="78"/>
      <c r="S1327" s="78"/>
      <c r="T1327" s="78"/>
      <c r="U1327" s="78"/>
      <c r="V1327" s="78"/>
      <c r="W1327" s="78"/>
      <c r="X1327" s="78"/>
      <c r="Y1327" s="78"/>
      <c r="Z1327" s="78"/>
    </row>
    <row r="1328" spans="1:26" ht="14.25" customHeight="1" x14ac:dyDescent="0.2">
      <c r="A1328" s="97" t="s">
        <v>2172</v>
      </c>
      <c r="B1328" s="97" t="s">
        <v>2173</v>
      </c>
      <c r="C1328" s="98" t="str">
        <f t="shared" si="15"/>
        <v>VENGURLA</v>
      </c>
      <c r="D1328" s="98"/>
      <c r="E1328" s="98"/>
      <c r="F1328" s="98"/>
      <c r="G1328" s="98">
        <v>3</v>
      </c>
      <c r="H1328" s="98">
        <f t="shared" si="17"/>
        <v>1</v>
      </c>
      <c r="I1328" s="98">
        <f t="shared" si="16"/>
        <v>1</v>
      </c>
      <c r="J1328" s="98"/>
      <c r="K1328" s="80"/>
      <c r="L1328" s="80"/>
      <c r="M1328" s="78"/>
      <c r="N1328" s="78"/>
      <c r="O1328" s="78"/>
      <c r="P1328" s="78"/>
      <c r="Q1328" s="78"/>
      <c r="R1328" s="78"/>
      <c r="S1328" s="78"/>
      <c r="T1328" s="78"/>
      <c r="U1328" s="78"/>
      <c r="V1328" s="78"/>
      <c r="W1328" s="78"/>
      <c r="X1328" s="78"/>
      <c r="Y1328" s="78"/>
      <c r="Z1328" s="78"/>
    </row>
    <row r="1329" spans="1:26" ht="14.25" customHeight="1" x14ac:dyDescent="0.2">
      <c r="A1329" s="97" t="s">
        <v>1074</v>
      </c>
      <c r="B1329" s="97" t="s">
        <v>1075</v>
      </c>
      <c r="C1329" s="98" t="str">
        <f t="shared" si="15"/>
        <v>VEREM</v>
      </c>
      <c r="D1329" s="98"/>
      <c r="E1329" s="98"/>
      <c r="F1329" s="98"/>
      <c r="G1329" s="98">
        <v>11</v>
      </c>
      <c r="H1329" s="98">
        <f t="shared" si="17"/>
        <v>1</v>
      </c>
      <c r="I1329" s="98">
        <f t="shared" si="16"/>
        <v>1</v>
      </c>
      <c r="J1329" s="98"/>
      <c r="K1329" s="80"/>
      <c r="L1329" s="80"/>
      <c r="M1329" s="78"/>
      <c r="N1329" s="78"/>
      <c r="O1329" s="78"/>
      <c r="P1329" s="78"/>
      <c r="Q1329" s="78"/>
      <c r="R1329" s="78"/>
      <c r="S1329" s="78"/>
      <c r="T1329" s="78"/>
      <c r="U1329" s="78"/>
      <c r="V1329" s="78"/>
      <c r="W1329" s="78"/>
      <c r="X1329" s="78"/>
      <c r="Y1329" s="78"/>
      <c r="Z1329" s="78"/>
    </row>
    <row r="1330" spans="1:26" ht="14.25" customHeight="1" x14ac:dyDescent="0.2">
      <c r="A1330" s="97" t="s">
        <v>1824</v>
      </c>
      <c r="B1330" s="97" t="s">
        <v>1825</v>
      </c>
      <c r="C1330" s="98" t="str">
        <f t="shared" si="15"/>
        <v>VEREM BANK</v>
      </c>
      <c r="D1330" s="98"/>
      <c r="E1330" s="98"/>
      <c r="F1330" s="98"/>
      <c r="G1330" s="98">
        <v>2</v>
      </c>
      <c r="H1330" s="98">
        <f t="shared" si="17"/>
        <v>1</v>
      </c>
      <c r="I1330" s="98">
        <f t="shared" si="16"/>
        <v>1</v>
      </c>
      <c r="J1330" s="98"/>
      <c r="K1330" s="80"/>
      <c r="L1330" s="80"/>
      <c r="M1330" s="78"/>
      <c r="N1330" s="78"/>
      <c r="O1330" s="78"/>
      <c r="P1330" s="78"/>
      <c r="Q1330" s="78"/>
      <c r="R1330" s="78"/>
      <c r="S1330" s="78"/>
      <c r="T1330" s="78"/>
      <c r="U1330" s="78"/>
      <c r="V1330" s="78"/>
      <c r="W1330" s="78"/>
      <c r="X1330" s="78"/>
      <c r="Y1330" s="78"/>
      <c r="Z1330" s="78"/>
    </row>
    <row r="1331" spans="1:26" ht="14.25" customHeight="1" x14ac:dyDescent="0.2">
      <c r="A1331" s="97" t="s">
        <v>2683</v>
      </c>
      <c r="B1331" s="97" t="s">
        <v>2684</v>
      </c>
      <c r="C1331" s="98" t="str">
        <f t="shared" si="15"/>
        <v>VERLE</v>
      </c>
      <c r="D1331" s="98"/>
      <c r="E1331" s="98"/>
      <c r="F1331" s="98"/>
      <c r="G1331" s="98">
        <v>2</v>
      </c>
      <c r="H1331" s="98">
        <f t="shared" si="17"/>
        <v>1</v>
      </c>
      <c r="I1331" s="98">
        <f t="shared" si="16"/>
        <v>1</v>
      </c>
      <c r="J1331" s="98"/>
      <c r="K1331" s="80"/>
      <c r="L1331" s="80"/>
      <c r="M1331" s="78"/>
      <c r="N1331" s="78"/>
      <c r="O1331" s="78"/>
      <c r="P1331" s="78"/>
      <c r="Q1331" s="78"/>
      <c r="R1331" s="78"/>
      <c r="S1331" s="78"/>
      <c r="T1331" s="78"/>
      <c r="U1331" s="78"/>
      <c r="V1331" s="78"/>
      <c r="W1331" s="78"/>
      <c r="X1331" s="78"/>
      <c r="Y1331" s="78"/>
      <c r="Z1331" s="78"/>
    </row>
    <row r="1332" spans="1:26" ht="14.25" customHeight="1" x14ac:dyDescent="0.2">
      <c r="A1332" s="97" t="s">
        <v>37</v>
      </c>
      <c r="B1332" s="97" t="s">
        <v>38</v>
      </c>
      <c r="C1332" s="98" t="str">
        <f t="shared" si="15"/>
        <v>VERNA</v>
      </c>
      <c r="D1332" s="98"/>
      <c r="E1332" s="98"/>
      <c r="F1332" s="98"/>
      <c r="G1332" s="98">
        <v>71</v>
      </c>
      <c r="H1332" s="98">
        <f t="shared" si="17"/>
        <v>1</v>
      </c>
      <c r="I1332" s="98">
        <f t="shared" si="16"/>
        <v>1</v>
      </c>
      <c r="J1332" s="98"/>
      <c r="K1332" s="80"/>
      <c r="L1332" s="80"/>
      <c r="M1332" s="78"/>
      <c r="N1332" s="78"/>
      <c r="O1332" s="78"/>
      <c r="P1332" s="78"/>
      <c r="Q1332" s="78"/>
      <c r="R1332" s="78"/>
      <c r="S1332" s="78"/>
      <c r="T1332" s="78"/>
      <c r="U1332" s="78"/>
      <c r="V1332" s="78"/>
      <c r="W1332" s="78"/>
      <c r="X1332" s="78"/>
      <c r="Y1332" s="78"/>
      <c r="Z1332" s="78"/>
    </row>
    <row r="1333" spans="1:26" ht="14.25" customHeight="1" x14ac:dyDescent="0.2">
      <c r="A1333" s="97" t="s">
        <v>1514</v>
      </c>
      <c r="B1333" s="97" t="s">
        <v>1515</v>
      </c>
      <c r="C1333" s="98" t="str">
        <f t="shared" si="15"/>
        <v>VERNA IND</v>
      </c>
      <c r="D1333" s="98"/>
      <c r="E1333" s="98"/>
      <c r="F1333" s="98"/>
      <c r="G1333" s="98">
        <v>1</v>
      </c>
      <c r="H1333" s="98">
        <f t="shared" si="17"/>
        <v>1</v>
      </c>
      <c r="I1333" s="98">
        <f t="shared" si="16"/>
        <v>1</v>
      </c>
      <c r="J1333" s="98"/>
      <c r="K1333" s="80"/>
      <c r="L1333" s="80"/>
      <c r="M1333" s="78"/>
      <c r="N1333" s="78"/>
      <c r="O1333" s="78"/>
      <c r="P1333" s="78"/>
      <c r="Q1333" s="78"/>
      <c r="R1333" s="78"/>
      <c r="S1333" s="78"/>
      <c r="T1333" s="78"/>
      <c r="U1333" s="78"/>
      <c r="V1333" s="78"/>
      <c r="W1333" s="78"/>
      <c r="X1333" s="78"/>
      <c r="Y1333" s="78"/>
      <c r="Z1333" s="78"/>
    </row>
    <row r="1334" spans="1:26" ht="14.25" customHeight="1" x14ac:dyDescent="0.2">
      <c r="A1334" s="97" t="s">
        <v>2821</v>
      </c>
      <c r="B1334" s="97" t="s">
        <v>2822</v>
      </c>
      <c r="C1334" s="98" t="str">
        <f t="shared" si="15"/>
        <v>VERODA</v>
      </c>
      <c r="D1334" s="98"/>
      <c r="E1334" s="98"/>
      <c r="F1334" s="98"/>
      <c r="G1334" s="98">
        <v>3</v>
      </c>
      <c r="H1334" s="98">
        <f t="shared" si="17"/>
        <v>1</v>
      </c>
      <c r="I1334" s="98">
        <f t="shared" si="16"/>
        <v>1</v>
      </c>
      <c r="J1334" s="98"/>
      <c r="K1334" s="98"/>
      <c r="L1334" s="98"/>
      <c r="M1334" s="78"/>
      <c r="N1334" s="78"/>
      <c r="O1334" s="78"/>
      <c r="P1334" s="78"/>
      <c r="Q1334" s="78"/>
      <c r="R1334" s="78"/>
      <c r="S1334" s="78"/>
      <c r="T1334" s="78"/>
      <c r="U1334" s="78"/>
      <c r="V1334" s="78"/>
      <c r="W1334" s="78"/>
      <c r="X1334" s="78"/>
      <c r="Y1334" s="78"/>
      <c r="Z1334" s="78"/>
    </row>
    <row r="1335" spans="1:26" ht="14.25" customHeight="1" x14ac:dyDescent="0.2">
      <c r="A1335" s="97" t="s">
        <v>2193</v>
      </c>
      <c r="B1335" s="97" t="s">
        <v>2194</v>
      </c>
      <c r="C1335" s="98" t="str">
        <f t="shared" si="15"/>
        <v>VETAL BAMBR</v>
      </c>
      <c r="D1335" s="98"/>
      <c r="E1335" s="98"/>
      <c r="F1335" s="98"/>
      <c r="G1335" s="98">
        <v>1</v>
      </c>
      <c r="H1335" s="98">
        <f t="shared" si="17"/>
        <v>1</v>
      </c>
      <c r="I1335" s="98">
        <f t="shared" si="16"/>
        <v>1</v>
      </c>
      <c r="J1335" s="98"/>
      <c r="K1335" s="98"/>
      <c r="L1335" s="98"/>
      <c r="M1335" s="78"/>
      <c r="N1335" s="78"/>
      <c r="O1335" s="78"/>
      <c r="P1335" s="78"/>
      <c r="Q1335" s="78"/>
      <c r="R1335" s="78"/>
      <c r="S1335" s="78"/>
      <c r="T1335" s="78"/>
      <c r="U1335" s="78"/>
      <c r="V1335" s="78"/>
      <c r="W1335" s="78"/>
      <c r="X1335" s="78"/>
      <c r="Y1335" s="78"/>
      <c r="Z1335" s="78"/>
    </row>
    <row r="1336" spans="1:26" ht="14.25" customHeight="1" x14ac:dyDescent="0.2">
      <c r="A1336" s="97" t="s">
        <v>3689</v>
      </c>
      <c r="B1336" s="97" t="s">
        <v>3690</v>
      </c>
      <c r="C1336" s="98" t="str">
        <f t="shared" si="15"/>
        <v>VETOBA TMP</v>
      </c>
      <c r="D1336" s="98"/>
      <c r="E1336" s="98"/>
      <c r="F1336" s="98"/>
      <c r="G1336" s="98">
        <v>1</v>
      </c>
      <c r="H1336" s="98">
        <f t="shared" si="17"/>
        <v>1</v>
      </c>
      <c r="I1336" s="98">
        <f t="shared" si="16"/>
        <v>1</v>
      </c>
      <c r="J1336" s="98"/>
      <c r="K1336" s="98"/>
      <c r="L1336" s="98"/>
      <c r="M1336" s="78"/>
      <c r="N1336" s="78"/>
      <c r="O1336" s="78"/>
      <c r="P1336" s="78"/>
      <c r="Q1336" s="78"/>
      <c r="R1336" s="78"/>
      <c r="S1336" s="78"/>
      <c r="T1336" s="78"/>
      <c r="U1336" s="78"/>
      <c r="V1336" s="78"/>
      <c r="W1336" s="78"/>
      <c r="X1336" s="78"/>
      <c r="Y1336" s="78"/>
      <c r="Z1336" s="78"/>
    </row>
    <row r="1337" spans="1:26" ht="14.25" customHeight="1" x14ac:dyDescent="0.2">
      <c r="A1337" s="97" t="s">
        <v>2710</v>
      </c>
      <c r="B1337" s="97" t="s">
        <v>2711</v>
      </c>
      <c r="C1337" s="98" t="str">
        <f t="shared" si="15"/>
        <v>VICHUNDRE</v>
      </c>
      <c r="D1337" s="98"/>
      <c r="E1337" s="98"/>
      <c r="F1337" s="98"/>
      <c r="G1337" s="98">
        <v>9</v>
      </c>
      <c r="H1337" s="98">
        <f t="shared" si="17"/>
        <v>1</v>
      </c>
      <c r="I1337" s="98">
        <f t="shared" si="16"/>
        <v>1</v>
      </c>
      <c r="J1337" s="98"/>
      <c r="K1337" s="98"/>
      <c r="L1337" s="98"/>
      <c r="M1337" s="78"/>
      <c r="N1337" s="78"/>
      <c r="O1337" s="78"/>
      <c r="P1337" s="78"/>
      <c r="Q1337" s="78"/>
      <c r="R1337" s="78"/>
      <c r="S1337" s="78"/>
      <c r="T1337" s="78"/>
      <c r="U1337" s="78"/>
      <c r="V1337" s="78"/>
      <c r="W1337" s="78"/>
      <c r="X1337" s="78"/>
      <c r="Y1337" s="78"/>
      <c r="Z1337" s="78"/>
    </row>
    <row r="1338" spans="1:26" ht="14.25" customHeight="1" x14ac:dyDescent="0.2">
      <c r="A1338" s="97" t="s">
        <v>2676</v>
      </c>
      <c r="B1338" s="97" t="s">
        <v>2677</v>
      </c>
      <c r="C1338" s="98" t="str">
        <f t="shared" si="15"/>
        <v>VICHUNDRE X</v>
      </c>
      <c r="D1338" s="98"/>
      <c r="E1338" s="98"/>
      <c r="F1338" s="98"/>
      <c r="G1338" s="98">
        <v>10</v>
      </c>
      <c r="H1338" s="98">
        <f t="shared" si="17"/>
        <v>1</v>
      </c>
      <c r="I1338" s="98">
        <f t="shared" si="16"/>
        <v>1</v>
      </c>
      <c r="J1338" s="98"/>
      <c r="K1338" s="98"/>
      <c r="L1338" s="98"/>
      <c r="M1338" s="78"/>
      <c r="N1338" s="78"/>
      <c r="O1338" s="78"/>
      <c r="P1338" s="78"/>
      <c r="Q1338" s="78"/>
      <c r="R1338" s="78"/>
      <c r="S1338" s="78"/>
      <c r="T1338" s="78"/>
      <c r="U1338" s="78"/>
      <c r="V1338" s="78"/>
      <c r="W1338" s="78"/>
      <c r="X1338" s="78"/>
      <c r="Y1338" s="78"/>
      <c r="Z1338" s="78"/>
    </row>
    <row r="1339" spans="1:26" ht="14.25" customHeight="1" x14ac:dyDescent="0.2">
      <c r="A1339" s="97" t="s">
        <v>3965</v>
      </c>
      <c r="B1339" s="97" t="s">
        <v>3966</v>
      </c>
      <c r="C1339" s="98" t="str">
        <f t="shared" si="15"/>
        <v>Vidya Probodhini</v>
      </c>
      <c r="D1339" s="98"/>
      <c r="E1339" s="98"/>
      <c r="F1339" s="98"/>
      <c r="G1339" s="98">
        <v>0</v>
      </c>
      <c r="H1339" s="98">
        <f t="shared" si="17"/>
        <v>1</v>
      </c>
      <c r="I1339" s="98">
        <f t="shared" si="16"/>
        <v>1</v>
      </c>
      <c r="J1339" s="98"/>
      <c r="K1339" s="98"/>
      <c r="L1339" s="98"/>
      <c r="M1339" s="78"/>
      <c r="N1339" s="78"/>
      <c r="O1339" s="78"/>
      <c r="P1339" s="78"/>
      <c r="Q1339" s="78"/>
      <c r="R1339" s="78"/>
      <c r="S1339" s="78"/>
      <c r="T1339" s="78"/>
      <c r="U1339" s="78"/>
      <c r="V1339" s="78"/>
      <c r="W1339" s="78"/>
      <c r="X1339" s="78"/>
      <c r="Y1339" s="78"/>
      <c r="Z1339" s="78"/>
    </row>
    <row r="1340" spans="1:26" ht="14.25" customHeight="1" x14ac:dyDescent="0.2">
      <c r="A1340" s="97" t="s">
        <v>1687</v>
      </c>
      <c r="B1340" s="97" t="s">
        <v>1688</v>
      </c>
      <c r="C1340" s="98" t="str">
        <f t="shared" si="15"/>
        <v>VIDYA/RIGIN</v>
      </c>
      <c r="D1340" s="98"/>
      <c r="E1340" s="98"/>
      <c r="F1340" s="98"/>
      <c r="G1340" s="98">
        <v>24</v>
      </c>
      <c r="H1340" s="98">
        <f t="shared" si="17"/>
        <v>1</v>
      </c>
      <c r="I1340" s="98">
        <f t="shared" si="16"/>
        <v>1</v>
      </c>
      <c r="J1340" s="98"/>
      <c r="K1340" s="98"/>
      <c r="L1340" s="98"/>
      <c r="M1340" s="78"/>
      <c r="N1340" s="78"/>
      <c r="O1340" s="78"/>
      <c r="P1340" s="78"/>
      <c r="Q1340" s="78"/>
      <c r="R1340" s="78"/>
      <c r="S1340" s="78"/>
      <c r="T1340" s="78"/>
      <c r="U1340" s="78"/>
      <c r="V1340" s="78"/>
      <c r="W1340" s="78"/>
      <c r="X1340" s="78"/>
      <c r="Y1340" s="78"/>
      <c r="Z1340" s="78"/>
    </row>
    <row r="1341" spans="1:26" ht="14.25" customHeight="1" x14ac:dyDescent="0.2">
      <c r="A1341" s="97" t="s">
        <v>2249</v>
      </c>
      <c r="B1341" s="97" t="s">
        <v>2250</v>
      </c>
      <c r="C1341" s="98" t="str">
        <f t="shared" si="15"/>
        <v>VIDYAGIRI</v>
      </c>
      <c r="D1341" s="98"/>
      <c r="E1341" s="98"/>
      <c r="F1341" s="98"/>
      <c r="G1341" s="98">
        <v>7</v>
      </c>
      <c r="H1341" s="98">
        <f t="shared" si="17"/>
        <v>1</v>
      </c>
      <c r="I1341" s="98">
        <f t="shared" si="16"/>
        <v>1</v>
      </c>
      <c r="J1341" s="98"/>
      <c r="K1341" s="98"/>
      <c r="L1341" s="98"/>
      <c r="M1341" s="78"/>
      <c r="N1341" s="78"/>
      <c r="O1341" s="78"/>
      <c r="P1341" s="78"/>
      <c r="Q1341" s="78"/>
      <c r="R1341" s="78"/>
      <c r="S1341" s="78"/>
      <c r="T1341" s="78"/>
      <c r="U1341" s="78"/>
      <c r="V1341" s="78"/>
      <c r="W1341" s="78"/>
      <c r="X1341" s="78"/>
      <c r="Y1341" s="78"/>
      <c r="Z1341" s="78"/>
    </row>
    <row r="1342" spans="1:26" ht="14.25" customHeight="1" x14ac:dyDescent="0.2">
      <c r="A1342" s="97" t="s">
        <v>134</v>
      </c>
      <c r="B1342" s="97" t="s">
        <v>135</v>
      </c>
      <c r="C1342" s="98" t="str">
        <f t="shared" si="15"/>
        <v>VIJAY NAGAR</v>
      </c>
      <c r="D1342" s="98"/>
      <c r="E1342" s="98"/>
      <c r="F1342" s="98"/>
      <c r="G1342" s="98">
        <v>42</v>
      </c>
      <c r="H1342" s="98">
        <f t="shared" si="17"/>
        <v>1</v>
      </c>
      <c r="I1342" s="98">
        <f t="shared" si="16"/>
        <v>1</v>
      </c>
      <c r="J1342" s="98"/>
      <c r="K1342" s="98"/>
      <c r="L1342" s="98"/>
      <c r="M1342" s="78"/>
      <c r="N1342" s="78"/>
      <c r="O1342" s="78"/>
      <c r="P1342" s="78"/>
      <c r="Q1342" s="78"/>
      <c r="R1342" s="78"/>
      <c r="S1342" s="78"/>
      <c r="T1342" s="78"/>
      <c r="U1342" s="78"/>
      <c r="V1342" s="78"/>
      <c r="W1342" s="78"/>
      <c r="X1342" s="78"/>
      <c r="Y1342" s="78"/>
      <c r="Z1342" s="78"/>
    </row>
    <row r="1343" spans="1:26" ht="14.25" customHeight="1" x14ac:dyDescent="0.2">
      <c r="A1343" s="97" t="s">
        <v>1165</v>
      </c>
      <c r="B1343" s="97" t="s">
        <v>1166</v>
      </c>
      <c r="C1343" s="98" t="str">
        <f t="shared" si="15"/>
        <v>VIJAYDURG T</v>
      </c>
      <c r="D1343" s="98"/>
      <c r="E1343" s="98"/>
      <c r="F1343" s="98"/>
      <c r="G1343" s="98">
        <v>1</v>
      </c>
      <c r="H1343" s="98">
        <f t="shared" si="17"/>
        <v>1</v>
      </c>
      <c r="I1343" s="98">
        <f t="shared" si="16"/>
        <v>1</v>
      </c>
      <c r="J1343" s="98"/>
      <c r="K1343" s="98"/>
      <c r="L1343" s="98"/>
      <c r="M1343" s="78"/>
      <c r="N1343" s="78"/>
      <c r="O1343" s="78"/>
      <c r="P1343" s="78"/>
      <c r="Q1343" s="78"/>
      <c r="R1343" s="78"/>
      <c r="S1343" s="78"/>
      <c r="T1343" s="78"/>
      <c r="U1343" s="78"/>
      <c r="V1343" s="78"/>
      <c r="W1343" s="78"/>
      <c r="X1343" s="78"/>
      <c r="Y1343" s="78"/>
      <c r="Z1343" s="78"/>
    </row>
    <row r="1344" spans="1:26" ht="14.25" customHeight="1" x14ac:dyDescent="0.2">
      <c r="A1344" s="97" t="s">
        <v>1049</v>
      </c>
      <c r="B1344" s="97" t="s">
        <v>1050</v>
      </c>
      <c r="C1344" s="98" t="str">
        <f t="shared" si="15"/>
        <v>VIJAYDURGA</v>
      </c>
      <c r="D1344" s="98"/>
      <c r="E1344" s="98"/>
      <c r="F1344" s="98"/>
      <c r="G1344" s="98">
        <v>3</v>
      </c>
      <c r="H1344" s="98">
        <f t="shared" si="17"/>
        <v>1</v>
      </c>
      <c r="I1344" s="98">
        <f t="shared" si="16"/>
        <v>1</v>
      </c>
      <c r="J1344" s="98"/>
      <c r="K1344" s="98"/>
      <c r="L1344" s="98"/>
      <c r="M1344" s="78"/>
      <c r="N1344" s="78"/>
      <c r="O1344" s="78"/>
      <c r="P1344" s="78"/>
      <c r="Q1344" s="78"/>
      <c r="R1344" s="78"/>
      <c r="S1344" s="78"/>
      <c r="T1344" s="78"/>
      <c r="U1344" s="78"/>
      <c r="V1344" s="78"/>
      <c r="W1344" s="78"/>
      <c r="X1344" s="78"/>
      <c r="Y1344" s="78"/>
      <c r="Z1344" s="78"/>
    </row>
    <row r="1345" spans="1:26" ht="14.25" customHeight="1" x14ac:dyDescent="0.2">
      <c r="A1345" s="97" t="s">
        <v>374</v>
      </c>
      <c r="B1345" s="97" t="s">
        <v>375</v>
      </c>
      <c r="C1345" s="98" t="str">
        <f t="shared" si="15"/>
        <v>VILI KARMAL</v>
      </c>
      <c r="D1345" s="98"/>
      <c r="E1345" s="98"/>
      <c r="F1345" s="98"/>
      <c r="G1345" s="98">
        <v>3</v>
      </c>
      <c r="H1345" s="98">
        <f t="shared" si="17"/>
        <v>1</v>
      </c>
      <c r="I1345" s="98">
        <f t="shared" si="16"/>
        <v>1</v>
      </c>
      <c r="J1345" s="98"/>
      <c r="K1345" s="98"/>
      <c r="L1345" s="98"/>
      <c r="M1345" s="78"/>
      <c r="N1345" s="78"/>
      <c r="O1345" s="78"/>
      <c r="P1345" s="78"/>
      <c r="Q1345" s="78"/>
      <c r="R1345" s="78"/>
      <c r="S1345" s="78"/>
      <c r="T1345" s="78"/>
      <c r="U1345" s="78"/>
      <c r="V1345" s="78"/>
      <c r="W1345" s="78"/>
      <c r="X1345" s="78"/>
      <c r="Y1345" s="78"/>
      <c r="Z1345" s="78"/>
    </row>
    <row r="1346" spans="1:26" ht="14.25" customHeight="1" x14ac:dyDescent="0.2">
      <c r="A1346" s="97" t="s">
        <v>2668</v>
      </c>
      <c r="B1346" s="97" t="s">
        <v>2669</v>
      </c>
      <c r="C1346" s="98" t="str">
        <f t="shared" si="15"/>
        <v>VILLIAN</v>
      </c>
      <c r="D1346" s="98"/>
      <c r="E1346" s="98"/>
      <c r="F1346" s="98"/>
      <c r="G1346" s="98">
        <v>6</v>
      </c>
      <c r="H1346" s="98">
        <f t="shared" si="17"/>
        <v>1</v>
      </c>
      <c r="I1346" s="98">
        <f t="shared" si="16"/>
        <v>1</v>
      </c>
      <c r="J1346" s="98"/>
      <c r="K1346" s="98"/>
      <c r="L1346" s="98"/>
      <c r="M1346" s="78"/>
      <c r="N1346" s="78"/>
      <c r="O1346" s="78"/>
      <c r="P1346" s="78"/>
      <c r="Q1346" s="78"/>
      <c r="R1346" s="78"/>
      <c r="S1346" s="78"/>
      <c r="T1346" s="78"/>
      <c r="U1346" s="78"/>
      <c r="V1346" s="78"/>
      <c r="W1346" s="78"/>
      <c r="X1346" s="78"/>
      <c r="Y1346" s="78"/>
      <c r="Z1346" s="78"/>
    </row>
    <row r="1347" spans="1:26" ht="14.25" customHeight="1" x14ac:dyDescent="0.2">
      <c r="A1347" s="97" t="s">
        <v>1733</v>
      </c>
      <c r="B1347" s="97" t="s">
        <v>1734</v>
      </c>
      <c r="C1347" s="98" t="str">
        <f t="shared" si="15"/>
        <v>VIRDI</v>
      </c>
      <c r="D1347" s="98"/>
      <c r="E1347" s="98"/>
      <c r="F1347" s="98"/>
      <c r="G1347" s="98">
        <v>3</v>
      </c>
      <c r="H1347" s="98">
        <f t="shared" si="17"/>
        <v>1</v>
      </c>
      <c r="I1347" s="98">
        <f t="shared" si="16"/>
        <v>1</v>
      </c>
      <c r="J1347" s="98"/>
      <c r="K1347" s="98"/>
      <c r="L1347" s="98"/>
      <c r="M1347" s="78"/>
      <c r="N1347" s="78"/>
      <c r="O1347" s="78"/>
      <c r="P1347" s="78"/>
      <c r="Q1347" s="78"/>
      <c r="R1347" s="78"/>
      <c r="S1347" s="78"/>
      <c r="T1347" s="78"/>
      <c r="U1347" s="78"/>
      <c r="V1347" s="78"/>
      <c r="W1347" s="78"/>
      <c r="X1347" s="78"/>
      <c r="Y1347" s="78"/>
      <c r="Z1347" s="78"/>
    </row>
    <row r="1348" spans="1:26" ht="14.25" customHeight="1" x14ac:dyDescent="0.2">
      <c r="A1348" s="97" t="s">
        <v>513</v>
      </c>
      <c r="B1348" s="97" t="s">
        <v>514</v>
      </c>
      <c r="C1348" s="98" t="str">
        <f t="shared" si="15"/>
        <v>VIRLOSA</v>
      </c>
      <c r="D1348" s="98"/>
      <c r="E1348" s="98"/>
      <c r="F1348" s="98"/>
      <c r="G1348" s="98">
        <v>8</v>
      </c>
      <c r="H1348" s="98">
        <f t="shared" si="17"/>
        <v>1</v>
      </c>
      <c r="I1348" s="98">
        <f t="shared" si="16"/>
        <v>1</v>
      </c>
      <c r="J1348" s="98"/>
      <c r="K1348" s="98"/>
      <c r="L1348" s="98"/>
      <c r="M1348" s="78"/>
      <c r="N1348" s="78"/>
      <c r="O1348" s="78"/>
      <c r="P1348" s="78"/>
      <c r="Q1348" s="78"/>
      <c r="R1348" s="78"/>
      <c r="S1348" s="78"/>
      <c r="T1348" s="78"/>
      <c r="U1348" s="78"/>
      <c r="V1348" s="78"/>
      <c r="W1348" s="78"/>
      <c r="X1348" s="78"/>
      <c r="Y1348" s="78"/>
      <c r="Z1348" s="78"/>
    </row>
    <row r="1349" spans="1:26" ht="14.25" customHeight="1" x14ac:dyDescent="0.2">
      <c r="A1349" s="97" t="s">
        <v>902</v>
      </c>
      <c r="B1349" s="97" t="s">
        <v>903</v>
      </c>
      <c r="C1349" s="98" t="str">
        <f t="shared" si="15"/>
        <v>VIRNODA</v>
      </c>
      <c r="D1349" s="98"/>
      <c r="E1349" s="98"/>
      <c r="F1349" s="98"/>
      <c r="G1349" s="98">
        <v>3</v>
      </c>
      <c r="H1349" s="98">
        <f t="shared" si="17"/>
        <v>1</v>
      </c>
      <c r="I1349" s="98">
        <f t="shared" si="16"/>
        <v>1</v>
      </c>
      <c r="J1349" s="98"/>
      <c r="K1349" s="98"/>
      <c r="L1349" s="98"/>
      <c r="M1349" s="78"/>
      <c r="N1349" s="78"/>
      <c r="O1349" s="78"/>
      <c r="P1349" s="78"/>
      <c r="Q1349" s="78"/>
      <c r="R1349" s="78"/>
      <c r="S1349" s="78"/>
      <c r="T1349" s="78"/>
      <c r="U1349" s="78"/>
      <c r="V1349" s="78"/>
      <c r="W1349" s="78"/>
      <c r="X1349" s="78"/>
      <c r="Y1349" s="78"/>
      <c r="Z1349" s="78"/>
    </row>
    <row r="1350" spans="1:26" ht="14.25" customHeight="1" x14ac:dyDescent="0.2">
      <c r="A1350" s="97" t="s">
        <v>904</v>
      </c>
      <c r="B1350" s="97" t="s">
        <v>905</v>
      </c>
      <c r="C1350" s="98" t="str">
        <f t="shared" si="15"/>
        <v>VIRNODA TMP</v>
      </c>
      <c r="D1350" s="98"/>
      <c r="E1350" s="98"/>
      <c r="F1350" s="98"/>
      <c r="G1350" s="98">
        <v>3</v>
      </c>
      <c r="H1350" s="98">
        <f t="shared" si="17"/>
        <v>1</v>
      </c>
      <c r="I1350" s="98">
        <f t="shared" si="16"/>
        <v>1</v>
      </c>
      <c r="J1350" s="98"/>
      <c r="K1350" s="98"/>
      <c r="L1350" s="98"/>
      <c r="M1350" s="78"/>
      <c r="N1350" s="78"/>
      <c r="O1350" s="78"/>
      <c r="P1350" s="78"/>
      <c r="Q1350" s="78"/>
      <c r="R1350" s="78"/>
      <c r="S1350" s="78"/>
      <c r="T1350" s="78"/>
      <c r="U1350" s="78"/>
      <c r="V1350" s="78"/>
      <c r="W1350" s="78"/>
      <c r="X1350" s="78"/>
      <c r="Y1350" s="78"/>
      <c r="Z1350" s="78"/>
    </row>
    <row r="1351" spans="1:26" ht="14.25" customHeight="1" x14ac:dyDescent="0.2">
      <c r="A1351" s="97" t="s">
        <v>788</v>
      </c>
      <c r="B1351" s="97" t="s">
        <v>789</v>
      </c>
      <c r="C1351" s="98" t="str">
        <f t="shared" si="15"/>
        <v>VITALA DEVI</v>
      </c>
      <c r="D1351" s="98"/>
      <c r="E1351" s="98"/>
      <c r="F1351" s="98"/>
      <c r="G1351" s="98">
        <v>1</v>
      </c>
      <c r="H1351" s="98">
        <f t="shared" si="17"/>
        <v>1</v>
      </c>
      <c r="I1351" s="98">
        <f t="shared" si="16"/>
        <v>1</v>
      </c>
      <c r="J1351" s="98"/>
      <c r="K1351" s="98"/>
      <c r="L1351" s="98"/>
      <c r="M1351" s="78"/>
      <c r="N1351" s="78"/>
      <c r="O1351" s="78"/>
      <c r="P1351" s="78"/>
      <c r="Q1351" s="78"/>
      <c r="R1351" s="78"/>
      <c r="S1351" s="78"/>
      <c r="T1351" s="78"/>
      <c r="U1351" s="78"/>
      <c r="V1351" s="78"/>
      <c r="W1351" s="78"/>
      <c r="X1351" s="78"/>
      <c r="Y1351" s="78"/>
      <c r="Z1351" s="78"/>
    </row>
    <row r="1352" spans="1:26" ht="14.25" customHeight="1" x14ac:dyDescent="0.2">
      <c r="A1352" s="97" t="s">
        <v>1902</v>
      </c>
      <c r="B1352" s="97" t="s">
        <v>1903</v>
      </c>
      <c r="C1352" s="98" t="str">
        <f t="shared" si="15"/>
        <v>VITHAL TMPL</v>
      </c>
      <c r="D1352" s="98"/>
      <c r="E1352" s="98"/>
      <c r="F1352" s="98"/>
      <c r="G1352" s="98">
        <v>2</v>
      </c>
      <c r="H1352" s="98">
        <f t="shared" si="17"/>
        <v>1</v>
      </c>
      <c r="I1352" s="98">
        <f t="shared" si="16"/>
        <v>1</v>
      </c>
      <c r="J1352" s="98"/>
      <c r="K1352" s="98"/>
      <c r="L1352" s="98"/>
      <c r="M1352" s="78"/>
      <c r="N1352" s="78"/>
      <c r="O1352" s="78"/>
      <c r="P1352" s="78"/>
      <c r="Q1352" s="78"/>
      <c r="R1352" s="78"/>
      <c r="S1352" s="78"/>
      <c r="T1352" s="78"/>
      <c r="U1352" s="78"/>
      <c r="V1352" s="78"/>
      <c r="W1352" s="78"/>
      <c r="X1352" s="78"/>
      <c r="Y1352" s="78"/>
      <c r="Z1352" s="78"/>
    </row>
    <row r="1353" spans="1:26" ht="14.25" customHeight="1" x14ac:dyDescent="0.2">
      <c r="A1353" s="97" t="s">
        <v>2732</v>
      </c>
      <c r="B1353" s="97" t="s">
        <v>2733</v>
      </c>
      <c r="C1353" s="98" t="str">
        <f t="shared" si="15"/>
        <v>VITHOBA TMP</v>
      </c>
      <c r="D1353" s="98"/>
      <c r="E1353" s="98"/>
      <c r="F1353" s="98"/>
      <c r="G1353" s="98">
        <v>2</v>
      </c>
      <c r="H1353" s="98">
        <f t="shared" si="17"/>
        <v>1</v>
      </c>
      <c r="I1353" s="98">
        <f t="shared" si="16"/>
        <v>1</v>
      </c>
      <c r="J1353" s="98"/>
      <c r="K1353" s="98"/>
      <c r="L1353" s="98"/>
      <c r="M1353" s="78"/>
      <c r="N1353" s="78"/>
      <c r="O1353" s="78"/>
      <c r="P1353" s="78"/>
      <c r="Q1353" s="78"/>
      <c r="R1353" s="78"/>
      <c r="S1353" s="78"/>
      <c r="T1353" s="78"/>
      <c r="U1353" s="78"/>
      <c r="V1353" s="78"/>
      <c r="W1353" s="78"/>
      <c r="X1353" s="78"/>
      <c r="Y1353" s="78"/>
      <c r="Z1353" s="78"/>
    </row>
    <row r="1354" spans="1:26" ht="14.25" customHeight="1" x14ac:dyDescent="0.2">
      <c r="A1354" s="97" t="s">
        <v>2112</v>
      </c>
      <c r="B1354" s="97" t="s">
        <v>2113</v>
      </c>
      <c r="C1354" s="98" t="str">
        <f t="shared" si="15"/>
        <v>VODLE MOL</v>
      </c>
      <c r="D1354" s="98"/>
      <c r="E1354" s="98"/>
      <c r="F1354" s="98"/>
      <c r="G1354" s="98">
        <v>1</v>
      </c>
      <c r="H1354" s="98">
        <f t="shared" si="17"/>
        <v>1</v>
      </c>
      <c r="I1354" s="98">
        <f t="shared" si="16"/>
        <v>1</v>
      </c>
      <c r="J1354" s="98"/>
      <c r="K1354" s="98"/>
      <c r="L1354" s="98"/>
      <c r="M1354" s="78"/>
      <c r="N1354" s="78"/>
      <c r="O1354" s="78"/>
      <c r="P1354" s="78"/>
      <c r="Q1354" s="78"/>
      <c r="R1354" s="78"/>
      <c r="S1354" s="78"/>
      <c r="T1354" s="78"/>
      <c r="U1354" s="78"/>
      <c r="V1354" s="78"/>
      <c r="W1354" s="78"/>
      <c r="X1354" s="78"/>
      <c r="Y1354" s="78"/>
      <c r="Z1354" s="78"/>
    </row>
    <row r="1355" spans="1:26" ht="14.25" customHeight="1" x14ac:dyDescent="0.2">
      <c r="A1355" s="97" t="s">
        <v>1779</v>
      </c>
      <c r="B1355" s="97" t="s">
        <v>1780</v>
      </c>
      <c r="C1355" s="98" t="str">
        <f t="shared" si="15"/>
        <v>VODLE NEURA</v>
      </c>
      <c r="D1355" s="98"/>
      <c r="E1355" s="98"/>
      <c r="F1355" s="98"/>
      <c r="G1355" s="98">
        <v>10</v>
      </c>
      <c r="H1355" s="98">
        <f t="shared" si="17"/>
        <v>1</v>
      </c>
      <c r="I1355" s="98">
        <f t="shared" si="16"/>
        <v>1</v>
      </c>
      <c r="J1355" s="98"/>
      <c r="K1355" s="98"/>
      <c r="L1355" s="98"/>
      <c r="M1355" s="78"/>
      <c r="N1355" s="78"/>
      <c r="O1355" s="78"/>
      <c r="P1355" s="78"/>
      <c r="Q1355" s="78"/>
      <c r="R1355" s="78"/>
      <c r="S1355" s="78"/>
      <c r="T1355" s="78"/>
      <c r="U1355" s="78"/>
      <c r="V1355" s="78"/>
      <c r="W1355" s="78"/>
      <c r="X1355" s="78"/>
      <c r="Y1355" s="78"/>
      <c r="Z1355" s="78"/>
    </row>
    <row r="1356" spans="1:26" ht="14.25" customHeight="1" x14ac:dyDescent="0.2">
      <c r="A1356" s="97" t="s">
        <v>333</v>
      </c>
      <c r="B1356" s="97" t="s">
        <v>334</v>
      </c>
      <c r="C1356" s="98" t="str">
        <f t="shared" si="15"/>
        <v>VOILE DHAVE</v>
      </c>
      <c r="D1356" s="98"/>
      <c r="E1356" s="98"/>
      <c r="F1356" s="98"/>
      <c r="G1356" s="98">
        <v>4</v>
      </c>
      <c r="H1356" s="98">
        <f t="shared" si="17"/>
        <v>1</v>
      </c>
      <c r="I1356" s="98">
        <f t="shared" si="16"/>
        <v>1</v>
      </c>
      <c r="J1356" s="98"/>
      <c r="K1356" s="98"/>
      <c r="L1356" s="98"/>
      <c r="M1356" s="78"/>
      <c r="N1356" s="78"/>
      <c r="O1356" s="78"/>
      <c r="P1356" s="78"/>
      <c r="Q1356" s="78"/>
      <c r="R1356" s="78"/>
      <c r="S1356" s="78"/>
      <c r="T1356" s="78"/>
      <c r="U1356" s="78"/>
      <c r="V1356" s="78"/>
      <c r="W1356" s="78"/>
      <c r="X1356" s="78"/>
      <c r="Y1356" s="78"/>
      <c r="Z1356" s="78"/>
    </row>
    <row r="1357" spans="1:26" ht="14.25" customHeight="1" x14ac:dyDescent="0.2">
      <c r="A1357" s="97" t="s">
        <v>2627</v>
      </c>
      <c r="B1357" s="97" t="s">
        <v>2628</v>
      </c>
      <c r="C1357" s="98" t="str">
        <f t="shared" si="15"/>
        <v>VOLDEON</v>
      </c>
      <c r="D1357" s="98"/>
      <c r="E1357" s="98"/>
      <c r="F1357" s="98"/>
      <c r="G1357" s="98">
        <v>3</v>
      </c>
      <c r="H1357" s="98">
        <f t="shared" si="17"/>
        <v>1</v>
      </c>
      <c r="I1357" s="98">
        <f t="shared" si="16"/>
        <v>1</v>
      </c>
      <c r="J1357" s="98"/>
      <c r="K1357" s="98"/>
      <c r="L1357" s="98"/>
      <c r="M1357" s="78"/>
      <c r="N1357" s="78"/>
      <c r="O1357" s="78"/>
      <c r="P1357" s="78"/>
      <c r="Q1357" s="78"/>
      <c r="R1357" s="78"/>
      <c r="S1357" s="78"/>
      <c r="T1357" s="78"/>
      <c r="U1357" s="78"/>
      <c r="V1357" s="78"/>
      <c r="W1357" s="78"/>
      <c r="X1357" s="78"/>
      <c r="Y1357" s="78"/>
      <c r="Z1357" s="78"/>
    </row>
    <row r="1358" spans="1:26" ht="14.25" customHeight="1" x14ac:dyDescent="0.2">
      <c r="A1358" s="97" t="s">
        <v>1072</v>
      </c>
      <c r="B1358" s="97" t="s">
        <v>1073</v>
      </c>
      <c r="C1358" s="98" t="str">
        <f t="shared" si="15"/>
        <v>VOLVOI</v>
      </c>
      <c r="D1358" s="98"/>
      <c r="E1358" s="98"/>
      <c r="F1358" s="98"/>
      <c r="G1358" s="98">
        <v>11</v>
      </c>
      <c r="H1358" s="98">
        <f t="shared" si="17"/>
        <v>1</v>
      </c>
      <c r="I1358" s="98">
        <f t="shared" si="16"/>
        <v>1</v>
      </c>
      <c r="J1358" s="98"/>
      <c r="K1358" s="98"/>
      <c r="L1358" s="98"/>
      <c r="M1358" s="78"/>
      <c r="N1358" s="78"/>
      <c r="O1358" s="78"/>
      <c r="P1358" s="78"/>
      <c r="Q1358" s="78"/>
      <c r="R1358" s="78"/>
      <c r="S1358" s="78"/>
      <c r="T1358" s="78"/>
      <c r="U1358" s="78"/>
      <c r="V1358" s="78"/>
      <c r="W1358" s="78"/>
      <c r="X1358" s="78"/>
      <c r="Y1358" s="78"/>
      <c r="Z1358" s="78"/>
    </row>
    <row r="1359" spans="1:26" ht="14.25" customHeight="1" x14ac:dyDescent="0.2">
      <c r="A1359" s="97" t="s">
        <v>2409</v>
      </c>
      <c r="B1359" s="97" t="s">
        <v>2410</v>
      </c>
      <c r="C1359" s="98" t="str">
        <f t="shared" si="15"/>
        <v>VORRA</v>
      </c>
      <c r="D1359" s="98"/>
      <c r="E1359" s="98"/>
      <c r="F1359" s="98"/>
      <c r="G1359" s="98">
        <v>4</v>
      </c>
      <c r="H1359" s="98">
        <f t="shared" si="17"/>
        <v>1</v>
      </c>
      <c r="I1359" s="98">
        <f t="shared" si="16"/>
        <v>1</v>
      </c>
      <c r="J1359" s="98"/>
      <c r="K1359" s="98"/>
      <c r="L1359" s="98"/>
      <c r="M1359" s="78"/>
      <c r="N1359" s="78"/>
      <c r="O1359" s="78"/>
      <c r="P1359" s="78"/>
      <c r="Q1359" s="78"/>
      <c r="R1359" s="78"/>
      <c r="S1359" s="78"/>
      <c r="T1359" s="78"/>
      <c r="U1359" s="78"/>
      <c r="V1359" s="78"/>
      <c r="W1359" s="78"/>
      <c r="X1359" s="78"/>
      <c r="Y1359" s="78"/>
      <c r="Z1359" s="78"/>
    </row>
    <row r="1360" spans="1:26" ht="14.25" customHeight="1" x14ac:dyDescent="0.2">
      <c r="A1360" s="97" t="s">
        <v>2175</v>
      </c>
      <c r="B1360" s="97" t="s">
        <v>2176</v>
      </c>
      <c r="C1360" s="98" t="str">
        <f t="shared" si="15"/>
        <v>W.MALEWAD</v>
      </c>
      <c r="D1360" s="98"/>
      <c r="E1360" s="98"/>
      <c r="F1360" s="98"/>
      <c r="G1360" s="98">
        <v>3</v>
      </c>
      <c r="H1360" s="98">
        <f t="shared" si="17"/>
        <v>1</v>
      </c>
      <c r="I1360" s="98">
        <f t="shared" si="16"/>
        <v>1</v>
      </c>
      <c r="J1360" s="98"/>
      <c r="K1360" s="98"/>
      <c r="L1360" s="98"/>
      <c r="M1360" s="78"/>
      <c r="N1360" s="78"/>
      <c r="O1360" s="78"/>
      <c r="P1360" s="78"/>
      <c r="Q1360" s="78"/>
      <c r="R1360" s="78"/>
      <c r="S1360" s="78"/>
      <c r="T1360" s="78"/>
      <c r="U1360" s="78"/>
      <c r="V1360" s="78"/>
      <c r="W1360" s="78"/>
      <c r="X1360" s="78"/>
      <c r="Y1360" s="78"/>
      <c r="Z1360" s="78"/>
    </row>
    <row r="1361" spans="1:26" ht="14.25" customHeight="1" x14ac:dyDescent="0.2">
      <c r="A1361" s="97" t="s">
        <v>3608</v>
      </c>
      <c r="B1361" s="97" t="s">
        <v>3609</v>
      </c>
      <c r="C1361" s="98" t="str">
        <f t="shared" si="15"/>
        <v>WADDI</v>
      </c>
      <c r="D1361" s="98"/>
      <c r="E1361" s="98"/>
      <c r="F1361" s="98"/>
      <c r="G1361" s="98">
        <v>3</v>
      </c>
      <c r="H1361" s="98">
        <f t="shared" si="17"/>
        <v>1</v>
      </c>
      <c r="I1361" s="98">
        <f t="shared" si="16"/>
        <v>1</v>
      </c>
      <c r="J1361" s="98"/>
      <c r="K1361" s="98"/>
      <c r="L1361" s="98"/>
      <c r="M1361" s="78"/>
      <c r="N1361" s="78"/>
      <c r="O1361" s="78"/>
      <c r="P1361" s="78"/>
      <c r="Q1361" s="78"/>
      <c r="R1361" s="78"/>
      <c r="S1361" s="78"/>
      <c r="T1361" s="78"/>
      <c r="U1361" s="78"/>
      <c r="V1361" s="78"/>
      <c r="W1361" s="78"/>
      <c r="X1361" s="78"/>
      <c r="Y1361" s="78"/>
      <c r="Z1361" s="78"/>
    </row>
    <row r="1362" spans="1:26" ht="14.25" customHeight="1" x14ac:dyDescent="0.2">
      <c r="A1362" s="97" t="s">
        <v>3967</v>
      </c>
      <c r="B1362" s="97" t="s">
        <v>3968</v>
      </c>
      <c r="C1362" s="98" t="str">
        <f t="shared" si="15"/>
        <v>Wadwad</v>
      </c>
      <c r="D1362" s="98"/>
      <c r="E1362" s="98"/>
      <c r="F1362" s="98"/>
      <c r="G1362" s="98">
        <v>0</v>
      </c>
      <c r="H1362" s="98">
        <f t="shared" si="17"/>
        <v>1</v>
      </c>
      <c r="I1362" s="98">
        <f t="shared" si="16"/>
        <v>1</v>
      </c>
      <c r="J1362" s="98"/>
      <c r="K1362" s="98"/>
      <c r="L1362" s="98"/>
      <c r="M1362" s="78"/>
      <c r="N1362" s="78"/>
      <c r="O1362" s="78"/>
      <c r="P1362" s="78"/>
      <c r="Q1362" s="78"/>
      <c r="R1362" s="78"/>
      <c r="S1362" s="78"/>
      <c r="T1362" s="78"/>
      <c r="U1362" s="78"/>
      <c r="V1362" s="78"/>
      <c r="W1362" s="78"/>
      <c r="X1362" s="78"/>
      <c r="Y1362" s="78"/>
      <c r="Z1362" s="78"/>
    </row>
    <row r="1363" spans="1:26" ht="14.25" customHeight="1" x14ac:dyDescent="0.2">
      <c r="A1363" s="97" t="s">
        <v>577</v>
      </c>
      <c r="B1363" s="97" t="s">
        <v>578</v>
      </c>
      <c r="C1363" s="98" t="str">
        <f t="shared" si="15"/>
        <v>WADYAR</v>
      </c>
      <c r="D1363" s="98"/>
      <c r="E1363" s="98"/>
      <c r="F1363" s="98"/>
      <c r="G1363" s="98">
        <v>9</v>
      </c>
      <c r="H1363" s="98">
        <f t="shared" si="17"/>
        <v>1</v>
      </c>
      <c r="I1363" s="98">
        <f t="shared" si="16"/>
        <v>1</v>
      </c>
      <c r="J1363" s="98"/>
      <c r="K1363" s="98"/>
      <c r="L1363" s="98"/>
      <c r="M1363" s="78"/>
      <c r="N1363" s="78"/>
      <c r="O1363" s="78"/>
      <c r="P1363" s="78"/>
      <c r="Q1363" s="78"/>
      <c r="R1363" s="78"/>
      <c r="S1363" s="78"/>
      <c r="T1363" s="78"/>
      <c r="U1363" s="78"/>
      <c r="V1363" s="78"/>
      <c r="W1363" s="78"/>
      <c r="X1363" s="78"/>
      <c r="Y1363" s="78"/>
      <c r="Z1363" s="78"/>
    </row>
    <row r="1364" spans="1:26" ht="14.25" customHeight="1" x14ac:dyDescent="0.2">
      <c r="A1364" s="97" t="s">
        <v>816</v>
      </c>
      <c r="B1364" s="97" t="s">
        <v>817</v>
      </c>
      <c r="C1364" s="98" t="str">
        <f t="shared" si="15"/>
        <v>WALPE</v>
      </c>
      <c r="D1364" s="98"/>
      <c r="E1364" s="98"/>
      <c r="F1364" s="98"/>
      <c r="G1364" s="98">
        <v>36</v>
      </c>
      <c r="H1364" s="98">
        <f t="shared" si="17"/>
        <v>1</v>
      </c>
      <c r="I1364" s="98">
        <f t="shared" si="16"/>
        <v>1</v>
      </c>
      <c r="J1364" s="98"/>
      <c r="K1364" s="98"/>
      <c r="L1364" s="98"/>
      <c r="M1364" s="78"/>
      <c r="N1364" s="78"/>
      <c r="O1364" s="78"/>
      <c r="P1364" s="78"/>
      <c r="Q1364" s="78"/>
      <c r="R1364" s="78"/>
      <c r="S1364" s="78"/>
      <c r="T1364" s="78"/>
      <c r="U1364" s="78"/>
      <c r="V1364" s="78"/>
      <c r="W1364" s="78"/>
      <c r="X1364" s="78"/>
      <c r="Y1364" s="78"/>
      <c r="Z1364" s="78"/>
    </row>
    <row r="1365" spans="1:26" ht="14.25" customHeight="1" x14ac:dyDescent="0.2">
      <c r="A1365" s="97" t="s">
        <v>818</v>
      </c>
      <c r="B1365" s="97" t="s">
        <v>819</v>
      </c>
      <c r="C1365" s="98" t="str">
        <f t="shared" si="15"/>
        <v>WALPE COLGE</v>
      </c>
      <c r="D1365" s="98"/>
      <c r="E1365" s="98"/>
      <c r="F1365" s="98"/>
      <c r="G1365" s="98">
        <v>33</v>
      </c>
      <c r="H1365" s="98">
        <f t="shared" si="17"/>
        <v>1</v>
      </c>
      <c r="I1365" s="98">
        <f t="shared" si="16"/>
        <v>1</v>
      </c>
      <c r="J1365" s="98"/>
      <c r="K1365" s="98"/>
      <c r="L1365" s="98"/>
      <c r="M1365" s="78"/>
      <c r="N1365" s="78"/>
      <c r="O1365" s="78"/>
      <c r="P1365" s="78"/>
      <c r="Q1365" s="78"/>
      <c r="R1365" s="78"/>
      <c r="S1365" s="78"/>
      <c r="T1365" s="78"/>
      <c r="U1365" s="78"/>
      <c r="V1365" s="78"/>
      <c r="W1365" s="78"/>
      <c r="X1365" s="78"/>
      <c r="Y1365" s="78"/>
      <c r="Z1365" s="78"/>
    </row>
    <row r="1366" spans="1:26" ht="14.25" customHeight="1" x14ac:dyDescent="0.2">
      <c r="A1366" s="97" t="s">
        <v>784</v>
      </c>
      <c r="B1366" s="97" t="s">
        <v>785</v>
      </c>
      <c r="C1366" s="98" t="str">
        <f t="shared" si="15"/>
        <v>WARKHAND</v>
      </c>
      <c r="D1366" s="98"/>
      <c r="E1366" s="98"/>
      <c r="F1366" s="98"/>
      <c r="G1366" s="98">
        <v>4</v>
      </c>
      <c r="H1366" s="98">
        <f t="shared" si="17"/>
        <v>1</v>
      </c>
      <c r="I1366" s="98">
        <f t="shared" si="16"/>
        <v>1</v>
      </c>
      <c r="J1366" s="98"/>
      <c r="K1366" s="98"/>
      <c r="L1366" s="98"/>
      <c r="M1366" s="78"/>
      <c r="N1366" s="78"/>
      <c r="O1366" s="78"/>
      <c r="P1366" s="78"/>
      <c r="Q1366" s="78"/>
      <c r="R1366" s="78"/>
      <c r="S1366" s="78"/>
      <c r="T1366" s="78"/>
      <c r="U1366" s="78"/>
      <c r="V1366" s="78"/>
      <c r="W1366" s="78"/>
      <c r="X1366" s="78"/>
      <c r="Y1366" s="78"/>
      <c r="Z1366" s="78"/>
    </row>
    <row r="1367" spans="1:26" ht="14.25" customHeight="1" x14ac:dyDescent="0.2">
      <c r="A1367" s="97" t="s">
        <v>2508</v>
      </c>
      <c r="B1367" s="97" t="s">
        <v>2509</v>
      </c>
      <c r="C1367" s="98" t="str">
        <f t="shared" si="15"/>
        <v>WILD LIFE C</v>
      </c>
      <c r="D1367" s="98"/>
      <c r="E1367" s="98"/>
      <c r="F1367" s="98"/>
      <c r="G1367" s="98">
        <v>1</v>
      </c>
      <c r="H1367" s="98">
        <f t="shared" si="17"/>
        <v>1</v>
      </c>
      <c r="I1367" s="98">
        <f t="shared" si="16"/>
        <v>1</v>
      </c>
      <c r="J1367" s="98"/>
      <c r="K1367" s="98"/>
      <c r="L1367" s="98"/>
      <c r="M1367" s="78"/>
      <c r="N1367" s="78"/>
      <c r="O1367" s="78"/>
      <c r="P1367" s="78"/>
      <c r="Q1367" s="78"/>
      <c r="R1367" s="78"/>
      <c r="S1367" s="78"/>
      <c r="T1367" s="78"/>
      <c r="U1367" s="78"/>
      <c r="V1367" s="78"/>
      <c r="W1367" s="78"/>
      <c r="X1367" s="78"/>
      <c r="Y1367" s="78"/>
      <c r="Z1367" s="78"/>
    </row>
    <row r="1368" spans="1:26" ht="14.25" customHeight="1" x14ac:dyDescent="0.2">
      <c r="A1368" s="97" t="s">
        <v>978</v>
      </c>
      <c r="B1368" s="97" t="s">
        <v>979</v>
      </c>
      <c r="C1368" s="98" t="str">
        <f t="shared" si="15"/>
        <v>XEL WADAKAD</v>
      </c>
      <c r="D1368" s="98"/>
      <c r="E1368" s="98"/>
      <c r="F1368" s="98"/>
      <c r="G1368" s="98">
        <v>2</v>
      </c>
      <c r="H1368" s="98">
        <f t="shared" si="17"/>
        <v>1</v>
      </c>
      <c r="I1368" s="98">
        <f t="shared" si="16"/>
        <v>1</v>
      </c>
      <c r="J1368" s="98"/>
      <c r="K1368" s="98"/>
      <c r="L1368" s="98"/>
      <c r="M1368" s="78"/>
      <c r="N1368" s="78"/>
      <c r="O1368" s="78"/>
      <c r="P1368" s="78"/>
      <c r="Q1368" s="78"/>
      <c r="R1368" s="78"/>
      <c r="S1368" s="78"/>
      <c r="T1368" s="78"/>
      <c r="U1368" s="78"/>
      <c r="V1368" s="78"/>
      <c r="W1368" s="78"/>
      <c r="X1368" s="78"/>
      <c r="Y1368" s="78"/>
      <c r="Z1368" s="78"/>
    </row>
    <row r="1369" spans="1:26" ht="14.25" customHeight="1" x14ac:dyDescent="0.2">
      <c r="A1369" s="97" t="s">
        <v>1967</v>
      </c>
      <c r="B1369" s="97" t="s">
        <v>1968</v>
      </c>
      <c r="C1369" s="98" t="str">
        <f t="shared" si="15"/>
        <v>XELAP</v>
      </c>
      <c r="D1369" s="98"/>
      <c r="E1369" s="98"/>
      <c r="F1369" s="98"/>
      <c r="G1369" s="98">
        <v>2</v>
      </c>
      <c r="H1369" s="98">
        <f t="shared" si="17"/>
        <v>1</v>
      </c>
      <c r="I1369" s="98">
        <f t="shared" si="16"/>
        <v>1</v>
      </c>
      <c r="J1369" s="98"/>
      <c r="K1369" s="98"/>
      <c r="L1369" s="98"/>
      <c r="M1369" s="78"/>
      <c r="N1369" s="78"/>
      <c r="O1369" s="78"/>
      <c r="P1369" s="78"/>
      <c r="Q1369" s="78"/>
      <c r="R1369" s="78"/>
      <c r="S1369" s="78"/>
      <c r="T1369" s="78"/>
      <c r="U1369" s="78"/>
      <c r="V1369" s="78"/>
      <c r="W1369" s="78"/>
      <c r="X1369" s="78"/>
      <c r="Y1369" s="78"/>
      <c r="Z1369" s="78"/>
    </row>
    <row r="1370" spans="1:26" ht="14.25" customHeight="1" x14ac:dyDescent="0.2">
      <c r="A1370" s="97" t="s">
        <v>3613</v>
      </c>
      <c r="B1370" s="97" t="s">
        <v>3614</v>
      </c>
      <c r="C1370" s="98" t="str">
        <f t="shared" si="15"/>
        <v>XELDEM</v>
      </c>
      <c r="D1370" s="98"/>
      <c r="E1370" s="98"/>
      <c r="F1370" s="98"/>
      <c r="G1370" s="98">
        <v>2</v>
      </c>
      <c r="H1370" s="98">
        <f t="shared" si="17"/>
        <v>1</v>
      </c>
      <c r="I1370" s="98">
        <f t="shared" si="16"/>
        <v>1</v>
      </c>
      <c r="J1370" s="98"/>
      <c r="K1370" s="98"/>
      <c r="L1370" s="98"/>
      <c r="M1370" s="78"/>
      <c r="N1370" s="78"/>
      <c r="O1370" s="78"/>
      <c r="P1370" s="78"/>
      <c r="Q1370" s="78"/>
      <c r="R1370" s="78"/>
      <c r="S1370" s="78"/>
      <c r="T1370" s="78"/>
      <c r="U1370" s="78"/>
      <c r="V1370" s="78"/>
      <c r="W1370" s="78"/>
      <c r="X1370" s="78"/>
      <c r="Y1370" s="78"/>
      <c r="Z1370" s="78"/>
    </row>
    <row r="1371" spans="1:26" ht="14.25" customHeight="1" x14ac:dyDescent="0.2">
      <c r="A1371" s="97" t="s">
        <v>2323</v>
      </c>
      <c r="B1371" s="97" t="s">
        <v>2324</v>
      </c>
      <c r="C1371" s="98" t="str">
        <f t="shared" si="15"/>
        <v>XELIM</v>
      </c>
      <c r="D1371" s="98"/>
      <c r="E1371" s="98"/>
      <c r="F1371" s="98"/>
      <c r="G1371" s="98">
        <v>16</v>
      </c>
      <c r="H1371" s="98">
        <f t="shared" si="17"/>
        <v>1</v>
      </c>
      <c r="I1371" s="98">
        <f t="shared" si="16"/>
        <v>1</v>
      </c>
      <c r="J1371" s="98"/>
      <c r="K1371" s="98"/>
      <c r="L1371" s="98"/>
      <c r="M1371" s="78"/>
      <c r="N1371" s="78"/>
      <c r="O1371" s="78"/>
      <c r="P1371" s="78"/>
      <c r="Q1371" s="78"/>
      <c r="R1371" s="78"/>
      <c r="S1371" s="78"/>
      <c r="T1371" s="78"/>
      <c r="U1371" s="78"/>
      <c r="V1371" s="78"/>
      <c r="W1371" s="78"/>
      <c r="X1371" s="78"/>
      <c r="Y1371" s="78"/>
      <c r="Z1371" s="78"/>
    </row>
    <row r="1372" spans="1:26" ht="14.25" customHeight="1" x14ac:dyDescent="0.2">
      <c r="A1372" s="97" t="s">
        <v>933</v>
      </c>
      <c r="B1372" s="97" t="s">
        <v>934</v>
      </c>
      <c r="C1372" s="98" t="str">
        <f t="shared" si="15"/>
        <v>XELPE/HSPTL</v>
      </c>
      <c r="D1372" s="98"/>
      <c r="E1372" s="98"/>
      <c r="F1372" s="98"/>
      <c r="G1372" s="98">
        <v>14</v>
      </c>
      <c r="H1372" s="98">
        <f t="shared" si="17"/>
        <v>1</v>
      </c>
      <c r="I1372" s="98">
        <f t="shared" si="16"/>
        <v>1</v>
      </c>
      <c r="J1372" s="98"/>
      <c r="K1372" s="98"/>
      <c r="L1372" s="98"/>
      <c r="M1372" s="78"/>
      <c r="N1372" s="78"/>
      <c r="O1372" s="78"/>
      <c r="P1372" s="78"/>
      <c r="Q1372" s="78"/>
      <c r="R1372" s="78"/>
      <c r="S1372" s="78"/>
      <c r="T1372" s="78"/>
      <c r="U1372" s="78"/>
      <c r="V1372" s="78"/>
      <c r="W1372" s="78"/>
      <c r="X1372" s="78"/>
      <c r="Y1372" s="78"/>
      <c r="Z1372" s="78"/>
    </row>
    <row r="1373" spans="1:26" ht="14.25" customHeight="1" x14ac:dyDescent="0.2">
      <c r="A1373" s="97" t="s">
        <v>2405</v>
      </c>
      <c r="B1373" s="97" t="s">
        <v>2406</v>
      </c>
      <c r="C1373" s="98" t="str">
        <f t="shared" si="15"/>
        <v>XELVONA</v>
      </c>
      <c r="D1373" s="98"/>
      <c r="E1373" s="98"/>
      <c r="F1373" s="98"/>
      <c r="G1373" s="98">
        <v>4</v>
      </c>
      <c r="H1373" s="98">
        <f t="shared" si="17"/>
        <v>1</v>
      </c>
      <c r="I1373" s="98">
        <f t="shared" si="16"/>
        <v>1</v>
      </c>
      <c r="J1373" s="98"/>
      <c r="K1373" s="98"/>
      <c r="L1373" s="98"/>
      <c r="M1373" s="78"/>
      <c r="N1373" s="78"/>
      <c r="O1373" s="78"/>
      <c r="P1373" s="78"/>
      <c r="Q1373" s="78"/>
      <c r="R1373" s="78"/>
      <c r="S1373" s="78"/>
      <c r="T1373" s="78"/>
      <c r="U1373" s="78"/>
      <c r="V1373" s="78"/>
      <c r="W1373" s="78"/>
      <c r="X1373" s="78"/>
      <c r="Y1373" s="78"/>
      <c r="Z1373" s="78"/>
    </row>
    <row r="1374" spans="1:26" ht="14.25" customHeight="1" x14ac:dyDescent="0.2">
      <c r="A1374" s="97" t="s">
        <v>1212</v>
      </c>
      <c r="B1374" s="97" t="s">
        <v>1213</v>
      </c>
      <c r="C1374" s="98" t="str">
        <f t="shared" si="15"/>
        <v>XETRAFAL</v>
      </c>
      <c r="D1374" s="98"/>
      <c r="E1374" s="98"/>
      <c r="F1374" s="98"/>
      <c r="G1374" s="98">
        <v>6</v>
      </c>
      <c r="H1374" s="98">
        <f t="shared" si="17"/>
        <v>1</v>
      </c>
      <c r="I1374" s="98">
        <f t="shared" si="16"/>
        <v>1</v>
      </c>
      <c r="J1374" s="98"/>
      <c r="K1374" s="98"/>
      <c r="L1374" s="98"/>
      <c r="M1374" s="78"/>
      <c r="N1374" s="78"/>
      <c r="O1374" s="78"/>
      <c r="P1374" s="78"/>
      <c r="Q1374" s="78"/>
      <c r="R1374" s="78"/>
      <c r="S1374" s="78"/>
      <c r="T1374" s="78"/>
      <c r="U1374" s="78"/>
      <c r="V1374" s="78"/>
      <c r="W1374" s="78"/>
      <c r="X1374" s="78"/>
      <c r="Y1374" s="78"/>
      <c r="Z1374" s="78"/>
    </row>
    <row r="1375" spans="1:26" ht="14.25" customHeight="1" x14ac:dyDescent="0.2">
      <c r="A1375" s="97" t="s">
        <v>1474</v>
      </c>
      <c r="B1375" s="97" t="s">
        <v>1475</v>
      </c>
      <c r="C1375" s="98" t="str">
        <f t="shared" si="15"/>
        <v>YARGATTI</v>
      </c>
      <c r="D1375" s="98"/>
      <c r="E1375" s="98"/>
      <c r="F1375" s="98"/>
      <c r="G1375" s="98">
        <v>14</v>
      </c>
      <c r="H1375" s="98">
        <f t="shared" si="17"/>
        <v>1</v>
      </c>
      <c r="I1375" s="98">
        <f t="shared" si="16"/>
        <v>1</v>
      </c>
      <c r="J1375" s="98"/>
      <c r="K1375" s="98"/>
      <c r="L1375" s="98"/>
      <c r="M1375" s="78"/>
      <c r="N1375" s="78"/>
      <c r="O1375" s="78"/>
      <c r="P1375" s="78"/>
      <c r="Q1375" s="78"/>
      <c r="R1375" s="78"/>
      <c r="S1375" s="78"/>
      <c r="T1375" s="78"/>
      <c r="U1375" s="78"/>
      <c r="V1375" s="78"/>
      <c r="W1375" s="78"/>
      <c r="X1375" s="78"/>
      <c r="Y1375" s="78"/>
      <c r="Z1375" s="78"/>
    </row>
    <row r="1376" spans="1:26" ht="14.25" customHeight="1" x14ac:dyDescent="0.2">
      <c r="A1376" s="97" t="s">
        <v>2518</v>
      </c>
      <c r="B1376" s="97" t="s">
        <v>2519</v>
      </c>
      <c r="C1376" s="98" t="str">
        <f t="shared" si="15"/>
        <v>YEDA</v>
      </c>
      <c r="D1376" s="98"/>
      <c r="E1376" s="98"/>
      <c r="F1376" s="98"/>
      <c r="G1376" s="98">
        <v>3</v>
      </c>
      <c r="H1376" s="98">
        <f t="shared" si="17"/>
        <v>1</v>
      </c>
      <c r="I1376" s="98">
        <f t="shared" si="16"/>
        <v>1</v>
      </c>
      <c r="J1376" s="98"/>
      <c r="K1376" s="98"/>
      <c r="L1376" s="98"/>
      <c r="M1376" s="78"/>
      <c r="N1376" s="78"/>
      <c r="O1376" s="78"/>
      <c r="P1376" s="78"/>
      <c r="Q1376" s="78"/>
      <c r="R1376" s="78"/>
      <c r="S1376" s="78"/>
      <c r="T1376" s="78"/>
      <c r="U1376" s="78"/>
      <c r="V1376" s="78"/>
      <c r="W1376" s="78"/>
      <c r="X1376" s="78"/>
      <c r="Y1376" s="78"/>
      <c r="Z1376" s="78"/>
    </row>
    <row r="1377" spans="1:26" ht="14.25" customHeight="1" x14ac:dyDescent="0.2">
      <c r="A1377" s="97" t="s">
        <v>2730</v>
      </c>
      <c r="B1377" s="97" t="s">
        <v>2731</v>
      </c>
      <c r="C1377" s="98" t="str">
        <f t="shared" si="15"/>
        <v>ZALAREM</v>
      </c>
      <c r="D1377" s="98"/>
      <c r="E1377" s="98"/>
      <c r="F1377" s="98"/>
      <c r="G1377" s="98">
        <v>2</v>
      </c>
      <c r="H1377" s="98">
        <f t="shared" si="17"/>
        <v>1</v>
      </c>
      <c r="I1377" s="98">
        <f t="shared" si="16"/>
        <v>1</v>
      </c>
      <c r="J1377" s="98"/>
      <c r="K1377" s="98"/>
      <c r="L1377" s="98"/>
      <c r="M1377" s="78"/>
      <c r="N1377" s="78"/>
      <c r="O1377" s="78"/>
      <c r="P1377" s="78"/>
      <c r="Q1377" s="78"/>
      <c r="R1377" s="78"/>
      <c r="S1377" s="78"/>
      <c r="T1377" s="78"/>
      <c r="U1377" s="78"/>
      <c r="V1377" s="78"/>
      <c r="W1377" s="78"/>
      <c r="X1377" s="78"/>
      <c r="Y1377" s="78"/>
      <c r="Z1377" s="78"/>
    </row>
    <row r="1378" spans="1:26" ht="14.25" customHeight="1" x14ac:dyDescent="0.2">
      <c r="A1378" s="97" t="s">
        <v>2692</v>
      </c>
      <c r="B1378" s="97" t="s">
        <v>2693</v>
      </c>
      <c r="C1378" s="98" t="str">
        <f t="shared" si="15"/>
        <v>ZAMBAULIM</v>
      </c>
      <c r="D1378" s="98"/>
      <c r="E1378" s="98"/>
      <c r="F1378" s="98"/>
      <c r="G1378" s="98">
        <v>12</v>
      </c>
      <c r="H1378" s="98">
        <f t="shared" si="17"/>
        <v>1</v>
      </c>
      <c r="I1378" s="98">
        <f t="shared" si="16"/>
        <v>1</v>
      </c>
      <c r="J1378" s="98"/>
      <c r="K1378" s="98"/>
      <c r="L1378" s="98"/>
      <c r="M1378" s="78"/>
      <c r="N1378" s="78"/>
      <c r="O1378" s="78"/>
      <c r="P1378" s="78"/>
      <c r="Q1378" s="78"/>
      <c r="R1378" s="78"/>
      <c r="S1378" s="78"/>
      <c r="T1378" s="78"/>
      <c r="U1378" s="78"/>
      <c r="V1378" s="78"/>
      <c r="W1378" s="78"/>
      <c r="X1378" s="78"/>
      <c r="Y1378" s="78"/>
      <c r="Z1378" s="78"/>
    </row>
    <row r="1379" spans="1:26" ht="14.25" customHeight="1" x14ac:dyDescent="0.2">
      <c r="A1379" s="97" t="s">
        <v>1240</v>
      </c>
      <c r="B1379" s="97" t="s">
        <v>1241</v>
      </c>
      <c r="C1379" s="98" t="str">
        <f t="shared" si="15"/>
        <v>ZARAP</v>
      </c>
      <c r="D1379" s="98"/>
      <c r="E1379" s="98"/>
      <c r="F1379" s="98"/>
      <c r="G1379" s="98">
        <v>8</v>
      </c>
      <c r="H1379" s="98">
        <f t="shared" si="17"/>
        <v>1</v>
      </c>
      <c r="I1379" s="98">
        <f t="shared" si="16"/>
        <v>1</v>
      </c>
      <c r="J1379" s="98"/>
      <c r="K1379" s="98"/>
      <c r="L1379" s="98"/>
      <c r="M1379" s="78"/>
      <c r="N1379" s="78"/>
      <c r="O1379" s="78"/>
      <c r="P1379" s="78"/>
      <c r="Q1379" s="78"/>
      <c r="R1379" s="78"/>
      <c r="S1379" s="78"/>
      <c r="T1379" s="78"/>
      <c r="U1379" s="78"/>
      <c r="V1379" s="78"/>
      <c r="W1379" s="78"/>
      <c r="X1379" s="78"/>
      <c r="Y1379" s="78"/>
      <c r="Z1379" s="78"/>
    </row>
    <row r="1380" spans="1:26" ht="14.25" customHeight="1" x14ac:dyDescent="0.2">
      <c r="A1380" s="97" t="s">
        <v>1316</v>
      </c>
      <c r="B1380" s="97" t="s">
        <v>1317</v>
      </c>
      <c r="C1380" s="98" t="str">
        <f t="shared" si="15"/>
        <v>ZAREBAMBER</v>
      </c>
      <c r="D1380" s="98"/>
      <c r="E1380" s="98"/>
      <c r="F1380" s="98"/>
      <c r="G1380" s="98">
        <v>3</v>
      </c>
      <c r="H1380" s="98">
        <f t="shared" si="17"/>
        <v>1</v>
      </c>
      <c r="I1380" s="98">
        <f t="shared" si="16"/>
        <v>1</v>
      </c>
      <c r="J1380" s="98"/>
      <c r="K1380" s="98"/>
      <c r="L1380" s="98"/>
      <c r="M1380" s="78"/>
      <c r="N1380" s="78"/>
      <c r="O1380" s="78"/>
      <c r="P1380" s="78"/>
      <c r="Q1380" s="78"/>
      <c r="R1380" s="78"/>
      <c r="S1380" s="78"/>
      <c r="T1380" s="78"/>
      <c r="U1380" s="78"/>
      <c r="V1380" s="78"/>
      <c r="W1380" s="78"/>
      <c r="X1380" s="78"/>
      <c r="Y1380" s="78"/>
      <c r="Z1380" s="78"/>
    </row>
    <row r="1381" spans="1:26" ht="14.25" customHeight="1" x14ac:dyDescent="0.2">
      <c r="A1381" s="79" t="s">
        <v>54</v>
      </c>
      <c r="B1381" s="79" t="s">
        <v>55</v>
      </c>
      <c r="C1381" s="80" t="str">
        <f t="shared" si="15"/>
        <v>ZAREER</v>
      </c>
      <c r="D1381" s="80"/>
      <c r="E1381" s="80"/>
      <c r="F1381" s="80"/>
      <c r="G1381" s="80">
        <v>40</v>
      </c>
      <c r="H1381" s="80">
        <f t="shared" si="17"/>
        <v>1</v>
      </c>
      <c r="I1381" s="80">
        <f t="shared" si="16"/>
        <v>1</v>
      </c>
      <c r="J1381" s="98"/>
      <c r="K1381" s="80"/>
      <c r="L1381" s="80"/>
      <c r="M1381" s="78"/>
      <c r="N1381" s="78"/>
      <c r="O1381" s="78"/>
      <c r="P1381" s="78"/>
      <c r="Q1381" s="78"/>
      <c r="R1381" s="78"/>
      <c r="S1381" s="78"/>
      <c r="T1381" s="78"/>
      <c r="U1381" s="78"/>
      <c r="V1381" s="78"/>
      <c r="W1381" s="78"/>
      <c r="X1381" s="78"/>
      <c r="Y1381" s="78"/>
      <c r="Z1381" s="78"/>
    </row>
    <row r="1382" spans="1:26" ht="14.25" customHeight="1" x14ac:dyDescent="0.2">
      <c r="A1382" s="79" t="s">
        <v>344</v>
      </c>
      <c r="B1382" s="79" t="s">
        <v>345</v>
      </c>
      <c r="C1382" s="80" t="str">
        <f t="shared" si="15"/>
        <v>ZARME</v>
      </c>
      <c r="D1382" s="80"/>
      <c r="E1382" s="80"/>
      <c r="F1382" s="80"/>
      <c r="G1382" s="80">
        <v>4</v>
      </c>
      <c r="H1382" s="80">
        <f t="shared" si="17"/>
        <v>1</v>
      </c>
      <c r="I1382" s="80">
        <f t="shared" si="16"/>
        <v>1</v>
      </c>
      <c r="J1382" s="100"/>
      <c r="K1382" s="80"/>
      <c r="L1382" s="80"/>
      <c r="M1382" s="78"/>
      <c r="N1382" s="78"/>
      <c r="O1382" s="78"/>
      <c r="P1382" s="78"/>
      <c r="Q1382" s="78"/>
      <c r="R1382" s="78"/>
      <c r="S1382" s="78"/>
      <c r="T1382" s="78"/>
      <c r="U1382" s="78"/>
      <c r="V1382" s="78"/>
      <c r="W1382" s="78"/>
      <c r="X1382" s="78"/>
      <c r="Y1382" s="78"/>
      <c r="Z1382" s="78"/>
    </row>
    <row r="1383" spans="1:26" ht="14.25" customHeight="1" x14ac:dyDescent="0.2">
      <c r="A1383" s="79" t="s">
        <v>128</v>
      </c>
      <c r="B1383" s="79" t="s">
        <v>129</v>
      </c>
      <c r="C1383" s="80" t="str">
        <f t="shared" si="15"/>
        <v>ZATYE COLGE</v>
      </c>
      <c r="D1383" s="80"/>
      <c r="E1383" s="80"/>
      <c r="F1383" s="80"/>
      <c r="G1383" s="80">
        <v>44</v>
      </c>
      <c r="H1383" s="80">
        <f t="shared" si="17"/>
        <v>1</v>
      </c>
      <c r="I1383" s="80">
        <f t="shared" si="16"/>
        <v>1</v>
      </c>
      <c r="J1383" s="100"/>
      <c r="K1383" s="80"/>
      <c r="L1383" s="80"/>
      <c r="M1383" s="78"/>
      <c r="N1383" s="78"/>
      <c r="O1383" s="78"/>
      <c r="P1383" s="78"/>
      <c r="Q1383" s="78"/>
      <c r="R1383" s="78"/>
      <c r="S1383" s="78"/>
      <c r="T1383" s="78"/>
      <c r="U1383" s="78"/>
      <c r="V1383" s="78"/>
      <c r="W1383" s="78"/>
      <c r="X1383" s="78"/>
      <c r="Y1383" s="78"/>
      <c r="Z1383" s="78"/>
    </row>
    <row r="1384" spans="1:26" ht="14.25" customHeight="1" x14ac:dyDescent="0.2">
      <c r="A1384" s="79" t="s">
        <v>1682</v>
      </c>
      <c r="B1384" s="79" t="s">
        <v>1136</v>
      </c>
      <c r="C1384" s="80" t="str">
        <f t="shared" si="15"/>
        <v>ZHARI</v>
      </c>
      <c r="D1384" s="80"/>
      <c r="E1384" s="80"/>
      <c r="F1384" s="80"/>
      <c r="G1384" s="80">
        <v>22</v>
      </c>
      <c r="H1384" s="80">
        <f t="shared" si="17"/>
        <v>1</v>
      </c>
      <c r="I1384" s="80">
        <f t="shared" si="16"/>
        <v>1</v>
      </c>
      <c r="J1384" s="100"/>
      <c r="K1384" s="80"/>
      <c r="L1384" s="80"/>
      <c r="M1384" s="78"/>
      <c r="N1384" s="78"/>
      <c r="O1384" s="78"/>
      <c r="P1384" s="78"/>
      <c r="Q1384" s="78"/>
      <c r="R1384" s="78"/>
      <c r="S1384" s="78"/>
      <c r="T1384" s="78"/>
      <c r="U1384" s="78"/>
      <c r="V1384" s="78"/>
      <c r="W1384" s="78"/>
      <c r="X1384" s="78"/>
      <c r="Y1384" s="78"/>
      <c r="Z1384" s="78"/>
    </row>
    <row r="1385" spans="1:26" ht="14.25" customHeight="1" x14ac:dyDescent="0.2">
      <c r="A1385" s="79" t="s">
        <v>2739</v>
      </c>
      <c r="B1385" s="79" t="s">
        <v>2740</v>
      </c>
      <c r="C1385" s="80" t="str">
        <f t="shared" si="15"/>
        <v>ZITLEM</v>
      </c>
      <c r="D1385" s="80"/>
      <c r="E1385" s="80"/>
      <c r="F1385" s="80"/>
      <c r="G1385" s="80">
        <v>1</v>
      </c>
      <c r="H1385" s="80">
        <f t="shared" si="17"/>
        <v>1</v>
      </c>
      <c r="I1385" s="80">
        <f t="shared" si="16"/>
        <v>1</v>
      </c>
      <c r="J1385" s="100"/>
      <c r="K1385" s="80"/>
      <c r="L1385" s="80"/>
      <c r="M1385" s="78"/>
      <c r="N1385" s="78"/>
      <c r="O1385" s="78"/>
      <c r="P1385" s="78"/>
      <c r="Q1385" s="78"/>
      <c r="R1385" s="78"/>
      <c r="S1385" s="78"/>
      <c r="T1385" s="78"/>
      <c r="U1385" s="78"/>
      <c r="V1385" s="78"/>
      <c r="W1385" s="78"/>
      <c r="X1385" s="78"/>
      <c r="Y1385" s="78"/>
      <c r="Z1385" s="78"/>
    </row>
    <row r="1386" spans="1:26" ht="14.25" customHeight="1" x14ac:dyDescent="0.2">
      <c r="A1386" s="87" t="s">
        <v>1680</v>
      </c>
      <c r="B1386" s="87" t="s">
        <v>1681</v>
      </c>
      <c r="C1386" s="88" t="str">
        <f t="shared" si="15"/>
        <v>ZUARINAGAR</v>
      </c>
      <c r="D1386" s="88"/>
      <c r="E1386" s="88"/>
      <c r="F1386" s="88"/>
      <c r="G1386" s="88">
        <v>36</v>
      </c>
      <c r="H1386" s="88">
        <f t="shared" si="17"/>
        <v>1</v>
      </c>
      <c r="I1386" s="88">
        <f t="shared" si="16"/>
        <v>1</v>
      </c>
      <c r="J1386" s="101"/>
      <c r="K1386" s="88"/>
      <c r="L1386" s="88"/>
      <c r="M1386" s="90"/>
      <c r="N1386" s="90"/>
      <c r="O1386" s="90"/>
      <c r="P1386" s="90"/>
      <c r="Q1386" s="90"/>
      <c r="R1386" s="90"/>
      <c r="S1386" s="90"/>
      <c r="T1386" s="90"/>
      <c r="U1386" s="90"/>
      <c r="V1386" s="90"/>
      <c r="W1386" s="90"/>
      <c r="X1386" s="90"/>
      <c r="Y1386" s="90"/>
      <c r="Z1386" s="90"/>
    </row>
    <row r="1387" spans="1:26" ht="14.25" customHeight="1" x14ac:dyDescent="0.2">
      <c r="A1387" s="97" t="s">
        <v>56</v>
      </c>
      <c r="B1387" s="97" t="s">
        <v>57</v>
      </c>
      <c r="C1387" s="98" t="str">
        <f t="shared" si="15"/>
        <v>ZUYAR</v>
      </c>
      <c r="D1387" s="98"/>
      <c r="E1387" s="98"/>
      <c r="F1387" s="98"/>
      <c r="G1387" s="98">
        <v>39</v>
      </c>
      <c r="H1387" s="98">
        <f t="shared" si="17"/>
        <v>1</v>
      </c>
      <c r="I1387" s="98">
        <f t="shared" si="16"/>
        <v>1</v>
      </c>
      <c r="J1387" s="98"/>
      <c r="K1387" s="98"/>
      <c r="L1387" s="98"/>
      <c r="M1387" s="78"/>
      <c r="N1387" s="78"/>
      <c r="O1387" s="78"/>
      <c r="P1387" s="78"/>
      <c r="Q1387" s="78"/>
      <c r="R1387" s="78"/>
      <c r="S1387" s="78"/>
      <c r="T1387" s="78"/>
      <c r="U1387" s="78"/>
      <c r="V1387" s="78"/>
      <c r="W1387" s="78"/>
      <c r="X1387" s="78"/>
      <c r="Y1387" s="78"/>
      <c r="Z1387" s="78"/>
    </row>
    <row r="1388" spans="1:26" ht="14.25" customHeight="1" x14ac:dyDescent="0.2">
      <c r="A1388" s="97" t="s">
        <v>1632</v>
      </c>
      <c r="B1388" s="97" t="s">
        <v>1633</v>
      </c>
      <c r="C1388" s="98" t="str">
        <f t="shared" si="15"/>
        <v>BAKIA PARKING</v>
      </c>
      <c r="D1388" s="98"/>
      <c r="E1388" s="98"/>
      <c r="F1388" s="98"/>
      <c r="G1388" s="98">
        <v>3</v>
      </c>
      <c r="H1388" s="98">
        <f t="shared" si="17"/>
        <v>1</v>
      </c>
      <c r="I1388" s="98">
        <f t="shared" si="16"/>
        <v>1</v>
      </c>
      <c r="J1388" s="98"/>
      <c r="K1388" s="98"/>
      <c r="L1388" s="98"/>
      <c r="M1388" s="78"/>
      <c r="N1388" s="78"/>
      <c r="O1388" s="78"/>
      <c r="P1388" s="78"/>
      <c r="Q1388" s="78"/>
      <c r="R1388" s="78"/>
      <c r="S1388" s="78"/>
      <c r="T1388" s="78"/>
      <c r="U1388" s="78"/>
      <c r="V1388" s="78"/>
      <c r="W1388" s="78"/>
      <c r="X1388" s="78"/>
      <c r="Y1388" s="78"/>
      <c r="Z1388" s="78"/>
    </row>
    <row r="1389" spans="1:26" ht="14.25" customHeight="1" x14ac:dyDescent="0.2">
      <c r="A1389" s="97" t="s">
        <v>1626</v>
      </c>
      <c r="B1389" s="97" t="s">
        <v>1627</v>
      </c>
      <c r="C1389" s="98" t="str">
        <f t="shared" si="15"/>
        <v>ELA FARM</v>
      </c>
      <c r="D1389" s="98"/>
      <c r="E1389" s="98"/>
      <c r="F1389" s="98"/>
      <c r="G1389" s="98">
        <v>3</v>
      </c>
      <c r="H1389" s="98">
        <f t="shared" si="17"/>
        <v>1</v>
      </c>
      <c r="I1389" s="98">
        <f t="shared" si="16"/>
        <v>1</v>
      </c>
      <c r="J1389" s="98"/>
      <c r="K1389" s="98"/>
      <c r="L1389" s="98"/>
      <c r="M1389" s="78"/>
      <c r="N1389" s="78"/>
      <c r="O1389" s="78"/>
      <c r="P1389" s="78"/>
      <c r="Q1389" s="78"/>
      <c r="R1389" s="78"/>
      <c r="S1389" s="78"/>
      <c r="T1389" s="78"/>
      <c r="U1389" s="78"/>
      <c r="V1389" s="78"/>
      <c r="W1389" s="78"/>
      <c r="X1389" s="78"/>
      <c r="Y1389" s="78"/>
      <c r="Z1389" s="78"/>
    </row>
    <row r="1390" spans="1:26" ht="14.25" customHeight="1" x14ac:dyDescent="0.2">
      <c r="A1390" s="97" t="s">
        <v>2147</v>
      </c>
      <c r="B1390" s="97" t="s">
        <v>2148</v>
      </c>
      <c r="C1390" s="98" t="str">
        <f t="shared" si="15"/>
        <v>GIRODE</v>
      </c>
      <c r="D1390" s="98"/>
      <c r="E1390" s="98"/>
      <c r="F1390" s="98"/>
      <c r="G1390" s="98">
        <v>1</v>
      </c>
      <c r="H1390" s="98">
        <f t="shared" si="17"/>
        <v>1</v>
      </c>
      <c r="I1390" s="98">
        <f t="shared" si="16"/>
        <v>1</v>
      </c>
      <c r="J1390" s="98"/>
      <c r="K1390" s="98"/>
      <c r="L1390" s="98"/>
      <c r="M1390" s="78"/>
      <c r="N1390" s="78"/>
      <c r="O1390" s="78"/>
      <c r="P1390" s="78"/>
      <c r="Q1390" s="78"/>
      <c r="R1390" s="78"/>
      <c r="S1390" s="78"/>
      <c r="T1390" s="78"/>
      <c r="U1390" s="78"/>
      <c r="V1390" s="78"/>
      <c r="W1390" s="78"/>
      <c r="X1390" s="78"/>
      <c r="Y1390" s="78"/>
      <c r="Z1390" s="78"/>
    </row>
    <row r="1391" spans="1:26" ht="14.25" customHeight="1" x14ac:dyDescent="0.2">
      <c r="A1391" s="97" t="s">
        <v>1328</v>
      </c>
      <c r="B1391" s="97" t="s">
        <v>1329</v>
      </c>
      <c r="C1391" s="98" t="str">
        <f t="shared" si="15"/>
        <v>KONAL</v>
      </c>
      <c r="D1391" s="98"/>
      <c r="E1391" s="98"/>
      <c r="F1391" s="98"/>
      <c r="G1391" s="98">
        <v>2</v>
      </c>
      <c r="H1391" s="98">
        <f t="shared" si="17"/>
        <v>1</v>
      </c>
      <c r="I1391" s="98">
        <f t="shared" si="16"/>
        <v>1</v>
      </c>
      <c r="J1391" s="98"/>
      <c r="K1391" s="98"/>
      <c r="L1391" s="98"/>
      <c r="M1391" s="78"/>
      <c r="N1391" s="78"/>
      <c r="O1391" s="78"/>
      <c r="P1391" s="78"/>
      <c r="Q1391" s="78"/>
      <c r="R1391" s="78"/>
      <c r="S1391" s="78"/>
      <c r="T1391" s="78"/>
      <c r="U1391" s="78"/>
      <c r="V1391" s="78"/>
      <c r="W1391" s="78"/>
      <c r="X1391" s="78"/>
      <c r="Y1391" s="78"/>
      <c r="Z1391" s="78"/>
    </row>
    <row r="1392" spans="1:26" ht="14.25" customHeight="1" x14ac:dyDescent="0.2">
      <c r="A1392" s="97" t="s">
        <v>2635</v>
      </c>
      <c r="B1392" s="97" t="s">
        <v>2636</v>
      </c>
      <c r="C1392" s="98" t="str">
        <f t="shared" si="15"/>
        <v>METWADA</v>
      </c>
      <c r="D1392" s="98"/>
      <c r="E1392" s="98"/>
      <c r="F1392" s="98"/>
      <c r="G1392" s="98">
        <v>3</v>
      </c>
      <c r="H1392" s="98">
        <f t="shared" si="17"/>
        <v>1</v>
      </c>
      <c r="I1392" s="98">
        <f t="shared" si="16"/>
        <v>1</v>
      </c>
      <c r="J1392" s="98"/>
      <c r="K1392" s="98"/>
      <c r="L1392" s="98"/>
      <c r="M1392" s="78"/>
      <c r="N1392" s="78"/>
      <c r="O1392" s="78"/>
      <c r="P1392" s="78"/>
      <c r="Q1392" s="78"/>
      <c r="R1392" s="78"/>
      <c r="S1392" s="78"/>
      <c r="T1392" s="78"/>
      <c r="U1392" s="78"/>
      <c r="V1392" s="78"/>
      <c r="W1392" s="78"/>
      <c r="X1392" s="78"/>
      <c r="Y1392" s="78"/>
      <c r="Z1392" s="78"/>
    </row>
    <row r="1393" spans="1:26" ht="14.25" customHeight="1" x14ac:dyDescent="0.2">
      <c r="A1393" s="97" t="s">
        <v>1629</v>
      </c>
      <c r="B1393" s="97" t="s">
        <v>1630</v>
      </c>
      <c r="C1393" s="98" t="str">
        <f t="shared" si="15"/>
        <v>PINTO GARAGE</v>
      </c>
      <c r="D1393" s="98"/>
      <c r="E1393" s="98"/>
      <c r="F1393" s="98"/>
      <c r="G1393" s="98">
        <v>3</v>
      </c>
      <c r="H1393" s="98">
        <f t="shared" si="17"/>
        <v>1</v>
      </c>
      <c r="I1393" s="98">
        <f t="shared" si="16"/>
        <v>1</v>
      </c>
      <c r="J1393" s="98"/>
      <c r="K1393" s="98"/>
      <c r="L1393" s="98"/>
      <c r="M1393" s="78"/>
      <c r="N1393" s="78"/>
      <c r="O1393" s="78"/>
      <c r="P1393" s="78"/>
      <c r="Q1393" s="78"/>
      <c r="R1393" s="78"/>
      <c r="S1393" s="78"/>
      <c r="T1393" s="78"/>
      <c r="U1393" s="78"/>
      <c r="V1393" s="78"/>
      <c r="W1393" s="78"/>
      <c r="X1393" s="78"/>
      <c r="Y1393" s="78"/>
      <c r="Z1393" s="78"/>
    </row>
    <row r="1394" spans="1:26" ht="14.25" customHeight="1" x14ac:dyDescent="0.2">
      <c r="A1394" s="97" t="s">
        <v>1612</v>
      </c>
      <c r="B1394" s="97" t="s">
        <v>1613</v>
      </c>
      <c r="C1394" s="98" t="str">
        <f t="shared" si="15"/>
        <v>TALKAT</v>
      </c>
      <c r="D1394" s="98"/>
      <c r="E1394" s="98"/>
      <c r="F1394" s="98"/>
      <c r="G1394" s="98">
        <v>1</v>
      </c>
      <c r="H1394" s="98">
        <f t="shared" si="17"/>
        <v>1</v>
      </c>
      <c r="I1394" s="98">
        <f t="shared" si="16"/>
        <v>1</v>
      </c>
      <c r="J1394" s="98"/>
      <c r="K1394" s="98"/>
      <c r="L1394" s="98"/>
      <c r="M1394" s="78"/>
      <c r="N1394" s="78"/>
      <c r="O1394" s="78"/>
      <c r="P1394" s="78"/>
      <c r="Q1394" s="78"/>
      <c r="R1394" s="78"/>
      <c r="S1394" s="78"/>
      <c r="T1394" s="78"/>
      <c r="U1394" s="78"/>
      <c r="V1394" s="78"/>
      <c r="W1394" s="78"/>
      <c r="X1394" s="78"/>
      <c r="Y1394" s="78"/>
      <c r="Z1394" s="78"/>
    </row>
    <row r="1395" spans="1:26" ht="14.25" customHeight="1" x14ac:dyDescent="0.2">
      <c r="A1395" s="97" t="s">
        <v>1610</v>
      </c>
      <c r="B1395" s="97" t="s">
        <v>1611</v>
      </c>
      <c r="C1395" s="98" t="str">
        <f t="shared" si="15"/>
        <v>UGADE</v>
      </c>
      <c r="D1395" s="98"/>
      <c r="E1395" s="98"/>
      <c r="F1395" s="98"/>
      <c r="G1395" s="98">
        <v>1</v>
      </c>
      <c r="H1395" s="98">
        <f t="shared" si="17"/>
        <v>1</v>
      </c>
      <c r="I1395" s="98">
        <f t="shared" si="16"/>
        <v>1</v>
      </c>
      <c r="J1395" s="98"/>
      <c r="K1395" s="98"/>
      <c r="L1395" s="98"/>
      <c r="M1395" s="78"/>
      <c r="N1395" s="78"/>
      <c r="O1395" s="78"/>
      <c r="P1395" s="78"/>
      <c r="Q1395" s="78"/>
      <c r="R1395" s="78"/>
      <c r="S1395" s="78"/>
      <c r="T1395" s="78"/>
      <c r="U1395" s="78"/>
      <c r="V1395" s="78"/>
      <c r="W1395" s="78"/>
      <c r="X1395" s="78"/>
      <c r="Y1395" s="78"/>
      <c r="Z1395" s="78"/>
    </row>
    <row r="1396" spans="1:26" ht="14.25" customHeight="1" x14ac:dyDescent="0.2">
      <c r="A1396" s="97" t="s">
        <v>1619</v>
      </c>
      <c r="B1396" s="97" t="s">
        <v>1620</v>
      </c>
      <c r="C1396" s="98" t="str">
        <f t="shared" si="15"/>
        <v>ZOLAMBE</v>
      </c>
      <c r="D1396" s="98"/>
      <c r="E1396" s="98"/>
      <c r="F1396" s="98"/>
      <c r="G1396" s="98">
        <v>1</v>
      </c>
      <c r="H1396" s="98">
        <f t="shared" si="17"/>
        <v>1</v>
      </c>
      <c r="I1396" s="98">
        <f t="shared" si="16"/>
        <v>1</v>
      </c>
      <c r="J1396" s="98"/>
      <c r="K1396" s="98"/>
      <c r="L1396" s="98"/>
      <c r="M1396" s="78"/>
      <c r="N1396" s="78"/>
      <c r="O1396" s="78"/>
      <c r="P1396" s="78"/>
      <c r="Q1396" s="78"/>
      <c r="R1396" s="78"/>
      <c r="S1396" s="78"/>
      <c r="T1396" s="78"/>
      <c r="U1396" s="78"/>
      <c r="V1396" s="78"/>
      <c r="W1396" s="78"/>
      <c r="X1396" s="78"/>
      <c r="Y1396" s="78"/>
      <c r="Z1396" s="78"/>
    </row>
    <row r="1397" spans="1:26" ht="14.25" customHeight="1" x14ac:dyDescent="0.2">
      <c r="A1397" s="97" t="s">
        <v>1617</v>
      </c>
      <c r="B1397" s="97" t="s">
        <v>1618</v>
      </c>
      <c r="C1397" s="98" t="str">
        <f t="shared" si="15"/>
        <v>ZOLAMBE PANCHAYAT</v>
      </c>
      <c r="D1397" s="98"/>
      <c r="E1397" s="98"/>
      <c r="F1397" s="98"/>
      <c r="G1397" s="98">
        <v>1</v>
      </c>
      <c r="H1397" s="98">
        <f t="shared" si="17"/>
        <v>1</v>
      </c>
      <c r="I1397" s="98">
        <f t="shared" si="16"/>
        <v>1</v>
      </c>
      <c r="J1397" s="98"/>
      <c r="K1397" s="98"/>
      <c r="L1397" s="98"/>
      <c r="M1397" s="78"/>
      <c r="N1397" s="78"/>
      <c r="O1397" s="78"/>
      <c r="P1397" s="78"/>
      <c r="Q1397" s="78"/>
      <c r="R1397" s="78"/>
      <c r="S1397" s="78"/>
      <c r="T1397" s="78"/>
      <c r="U1397" s="78"/>
      <c r="V1397" s="78"/>
      <c r="W1397" s="78"/>
      <c r="X1397" s="78"/>
      <c r="Y1397" s="78"/>
      <c r="Z1397" s="78"/>
    </row>
    <row r="1398" spans="1:26" ht="14.25" customHeight="1" x14ac:dyDescent="0.2">
      <c r="A1398" s="97" t="s">
        <v>1608</v>
      </c>
      <c r="B1398" s="97" t="s">
        <v>1609</v>
      </c>
      <c r="C1398" s="98" t="str">
        <f t="shared" si="15"/>
        <v>KALNE CROSS</v>
      </c>
      <c r="D1398" s="98"/>
      <c r="E1398" s="98"/>
      <c r="F1398" s="98"/>
      <c r="G1398" s="98">
        <v>1</v>
      </c>
      <c r="H1398" s="98">
        <f t="shared" si="17"/>
        <v>1</v>
      </c>
      <c r="I1398" s="98">
        <f t="shared" si="16"/>
        <v>1</v>
      </c>
      <c r="J1398" s="98"/>
      <c r="K1398" s="98"/>
      <c r="L1398" s="98"/>
      <c r="M1398" s="78"/>
      <c r="N1398" s="78"/>
      <c r="O1398" s="78"/>
      <c r="P1398" s="78"/>
      <c r="Q1398" s="78"/>
      <c r="R1398" s="78"/>
      <c r="S1398" s="78"/>
      <c r="T1398" s="78"/>
      <c r="U1398" s="78"/>
      <c r="V1398" s="78"/>
      <c r="W1398" s="78"/>
      <c r="X1398" s="78"/>
      <c r="Y1398" s="78"/>
      <c r="Z1398" s="78"/>
    </row>
    <row r="1399" spans="1:26" ht="14.25" customHeight="1" x14ac:dyDescent="0.2">
      <c r="A1399" s="97" t="s">
        <v>1560</v>
      </c>
      <c r="B1399" s="97" t="s">
        <v>1561</v>
      </c>
      <c r="C1399" s="98" t="str">
        <f t="shared" si="15"/>
        <v>KHARPAL</v>
      </c>
      <c r="D1399" s="98"/>
      <c r="E1399" s="98"/>
      <c r="F1399" s="98"/>
      <c r="G1399" s="98">
        <v>1</v>
      </c>
      <c r="H1399" s="98">
        <f t="shared" si="17"/>
        <v>1</v>
      </c>
      <c r="I1399" s="98">
        <f t="shared" si="16"/>
        <v>1</v>
      </c>
      <c r="J1399" s="98"/>
      <c r="K1399" s="98"/>
      <c r="L1399" s="98"/>
      <c r="M1399" s="78"/>
      <c r="N1399" s="78"/>
      <c r="O1399" s="78"/>
      <c r="P1399" s="78"/>
      <c r="Q1399" s="78"/>
      <c r="R1399" s="78"/>
      <c r="S1399" s="78"/>
      <c r="T1399" s="78"/>
      <c r="U1399" s="78"/>
      <c r="V1399" s="78"/>
      <c r="W1399" s="78"/>
      <c r="X1399" s="78"/>
      <c r="Y1399" s="78"/>
      <c r="Z1399" s="78"/>
    </row>
    <row r="1400" spans="1:26" ht="14.25" customHeight="1" x14ac:dyDescent="0.2">
      <c r="A1400" s="102" t="s">
        <v>3969</v>
      </c>
      <c r="B1400" s="97" t="s">
        <v>3153</v>
      </c>
      <c r="C1400" s="98" t="str">
        <f t="shared" si="15"/>
        <v>MANGAL PANCHAYAT</v>
      </c>
      <c r="D1400" s="98"/>
      <c r="E1400" s="98"/>
      <c r="F1400" s="98"/>
      <c r="G1400" s="98">
        <v>5</v>
      </c>
      <c r="H1400" s="98">
        <f t="shared" si="17"/>
        <v>1</v>
      </c>
      <c r="I1400" s="98">
        <f t="shared" si="16"/>
        <v>1</v>
      </c>
      <c r="J1400" s="98"/>
      <c r="K1400" s="98"/>
      <c r="L1400" s="98"/>
      <c r="M1400" s="78"/>
      <c r="N1400" s="78"/>
      <c r="O1400" s="78"/>
      <c r="P1400" s="78"/>
      <c r="Q1400" s="78"/>
      <c r="R1400" s="78"/>
      <c r="S1400" s="78"/>
      <c r="T1400" s="78"/>
      <c r="U1400" s="78"/>
      <c r="V1400" s="78"/>
      <c r="W1400" s="78"/>
      <c r="X1400" s="78"/>
      <c r="Y1400" s="78"/>
      <c r="Z1400" s="78"/>
    </row>
    <row r="1401" spans="1:26" ht="14.25" customHeight="1" x14ac:dyDescent="0.2">
      <c r="A1401" s="103" t="s">
        <v>3323</v>
      </c>
      <c r="B1401" s="97" t="s">
        <v>3324</v>
      </c>
      <c r="C1401" s="98" t="str">
        <f t="shared" si="15"/>
        <v>BANK OF BARODA</v>
      </c>
      <c r="D1401" s="98"/>
      <c r="E1401" s="98"/>
      <c r="F1401" s="98"/>
      <c r="G1401" s="98">
        <v>1</v>
      </c>
      <c r="H1401" s="98">
        <f t="shared" si="17"/>
        <v>1</v>
      </c>
      <c r="I1401" s="98">
        <f t="shared" si="16"/>
        <v>1</v>
      </c>
      <c r="J1401" s="98"/>
      <c r="K1401" s="98"/>
      <c r="L1401" s="98"/>
      <c r="M1401" s="78"/>
      <c r="N1401" s="78"/>
      <c r="O1401" s="78"/>
      <c r="P1401" s="78"/>
      <c r="Q1401" s="78"/>
      <c r="R1401" s="78"/>
      <c r="S1401" s="78"/>
      <c r="T1401" s="78"/>
      <c r="U1401" s="78"/>
      <c r="V1401" s="78"/>
      <c r="W1401" s="78"/>
      <c r="X1401" s="78"/>
      <c r="Y1401" s="78"/>
      <c r="Z1401" s="78"/>
    </row>
    <row r="1402" spans="1:26" ht="14.25" customHeight="1" x14ac:dyDescent="0.2">
      <c r="A1402" s="103" t="s">
        <v>3325</v>
      </c>
      <c r="B1402" s="97" t="s">
        <v>3326</v>
      </c>
      <c r="C1402" s="98" t="str">
        <f t="shared" si="15"/>
        <v>MANDOPA GROUND</v>
      </c>
      <c r="D1402" s="98"/>
      <c r="E1402" s="98"/>
      <c r="F1402" s="98"/>
      <c r="G1402" s="98">
        <v>1</v>
      </c>
      <c r="H1402" s="98">
        <f t="shared" si="17"/>
        <v>1</v>
      </c>
      <c r="I1402" s="98">
        <f t="shared" si="16"/>
        <v>1</v>
      </c>
      <c r="J1402" s="98"/>
      <c r="K1402" s="98"/>
      <c r="L1402" s="98"/>
      <c r="M1402" s="78"/>
      <c r="N1402" s="78"/>
      <c r="O1402" s="78"/>
      <c r="P1402" s="78"/>
      <c r="Q1402" s="78"/>
      <c r="R1402" s="78"/>
      <c r="S1402" s="78"/>
      <c r="T1402" s="78"/>
      <c r="U1402" s="78"/>
      <c r="V1402" s="78"/>
      <c r="W1402" s="78"/>
      <c r="X1402" s="78"/>
      <c r="Y1402" s="78"/>
      <c r="Z1402" s="78"/>
    </row>
    <row r="1403" spans="1:26" ht="14.25" customHeight="1" x14ac:dyDescent="0.2">
      <c r="A1403" s="103" t="s">
        <v>1504</v>
      </c>
      <c r="B1403" s="97" t="s">
        <v>1505</v>
      </c>
      <c r="C1403" s="98" t="str">
        <f t="shared" si="15"/>
        <v>K.G.BRIDGE</v>
      </c>
      <c r="D1403" s="98"/>
      <c r="E1403" s="98"/>
      <c r="F1403" s="98"/>
      <c r="G1403" s="98">
        <v>1</v>
      </c>
      <c r="H1403" s="98">
        <f t="shared" si="17"/>
        <v>1</v>
      </c>
      <c r="I1403" s="98">
        <f t="shared" si="16"/>
        <v>1</v>
      </c>
      <c r="J1403" s="98"/>
      <c r="K1403" s="98"/>
      <c r="L1403" s="98"/>
      <c r="M1403" s="78"/>
      <c r="N1403" s="78"/>
      <c r="O1403" s="78"/>
      <c r="P1403" s="78"/>
      <c r="Q1403" s="78"/>
      <c r="R1403" s="78"/>
      <c r="S1403" s="78"/>
      <c r="T1403" s="78"/>
      <c r="U1403" s="78"/>
      <c r="V1403" s="78"/>
      <c r="W1403" s="78"/>
      <c r="X1403" s="78"/>
      <c r="Y1403" s="78"/>
      <c r="Z1403" s="78"/>
    </row>
    <row r="1404" spans="1:26" ht="14.25" customHeight="1" x14ac:dyDescent="0.2">
      <c r="A1404" s="102" t="s">
        <v>3970</v>
      </c>
      <c r="B1404" s="97" t="s">
        <v>3016</v>
      </c>
      <c r="C1404" s="98" t="str">
        <f t="shared" si="15"/>
        <v>KA MH BORDER</v>
      </c>
      <c r="D1404" s="98"/>
      <c r="E1404" s="98"/>
      <c r="F1404" s="98"/>
      <c r="G1404" s="98">
        <v>1</v>
      </c>
      <c r="H1404" s="98">
        <f t="shared" si="17"/>
        <v>1</v>
      </c>
      <c r="I1404" s="98">
        <f t="shared" si="16"/>
        <v>1</v>
      </c>
      <c r="J1404" s="98"/>
      <c r="K1404" s="98"/>
      <c r="L1404" s="98"/>
      <c r="M1404" s="78"/>
      <c r="N1404" s="78"/>
      <c r="O1404" s="78"/>
      <c r="P1404" s="78"/>
      <c r="Q1404" s="78"/>
      <c r="R1404" s="78"/>
      <c r="S1404" s="78"/>
      <c r="T1404" s="78"/>
      <c r="U1404" s="78"/>
      <c r="V1404" s="78"/>
      <c r="W1404" s="78"/>
      <c r="X1404" s="78"/>
      <c r="Y1404" s="78"/>
      <c r="Z1404" s="78"/>
    </row>
    <row r="1405" spans="1:26" ht="14.25" customHeight="1" x14ac:dyDescent="0.2">
      <c r="A1405" s="97" t="s">
        <v>3587</v>
      </c>
      <c r="B1405" s="97" t="s">
        <v>3588</v>
      </c>
      <c r="C1405" s="98" t="str">
        <f t="shared" si="15"/>
        <v>KADTARI</v>
      </c>
      <c r="D1405" s="98"/>
      <c r="E1405" s="98"/>
      <c r="F1405" s="98"/>
      <c r="G1405" s="98">
        <v>1</v>
      </c>
      <c r="H1405" s="98">
        <f t="shared" si="17"/>
        <v>1</v>
      </c>
      <c r="I1405" s="98">
        <f t="shared" si="16"/>
        <v>1</v>
      </c>
      <c r="J1405" s="98"/>
      <c r="K1405" s="98"/>
      <c r="L1405" s="98"/>
      <c r="M1405" s="78"/>
      <c r="N1405" s="78"/>
      <c r="O1405" s="78"/>
      <c r="P1405" s="78"/>
      <c r="Q1405" s="78"/>
      <c r="R1405" s="78"/>
      <c r="S1405" s="78"/>
      <c r="T1405" s="78"/>
      <c r="U1405" s="78"/>
      <c r="V1405" s="78"/>
      <c r="W1405" s="78"/>
      <c r="X1405" s="78"/>
      <c r="Y1405" s="78"/>
      <c r="Z1405" s="78"/>
    </row>
    <row r="1406" spans="1:26" ht="14.25" customHeight="1" x14ac:dyDescent="0.2">
      <c r="A1406" s="97" t="s">
        <v>1604</v>
      </c>
      <c r="B1406" s="97" t="s">
        <v>1605</v>
      </c>
      <c r="C1406" s="98" t="str">
        <f t="shared" si="15"/>
        <v>KARMALWADI</v>
      </c>
      <c r="D1406" s="98"/>
      <c r="E1406" s="98"/>
      <c r="F1406" s="98"/>
      <c r="G1406" s="98">
        <v>1</v>
      </c>
      <c r="H1406" s="98">
        <f t="shared" si="17"/>
        <v>1</v>
      </c>
      <c r="I1406" s="98">
        <f t="shared" si="16"/>
        <v>1</v>
      </c>
      <c r="J1406" s="98"/>
      <c r="K1406" s="98"/>
      <c r="L1406" s="98"/>
      <c r="M1406" s="78"/>
      <c r="N1406" s="78"/>
      <c r="O1406" s="78"/>
      <c r="P1406" s="78"/>
      <c r="Q1406" s="78"/>
      <c r="R1406" s="78"/>
      <c r="S1406" s="78"/>
      <c r="T1406" s="78"/>
      <c r="U1406" s="78"/>
      <c r="V1406" s="78"/>
      <c r="W1406" s="78"/>
      <c r="X1406" s="78"/>
      <c r="Y1406" s="78"/>
      <c r="Z1406" s="78"/>
    </row>
    <row r="1407" spans="1:26" ht="14.25" customHeight="1" x14ac:dyDescent="0.2">
      <c r="A1407" s="103" t="s">
        <v>3329</v>
      </c>
      <c r="B1407" s="97" t="s">
        <v>3330</v>
      </c>
      <c r="C1407" s="98" t="str">
        <f t="shared" si="15"/>
        <v>MANDIR</v>
      </c>
      <c r="D1407" s="98"/>
      <c r="E1407" s="98"/>
      <c r="F1407" s="98"/>
      <c r="G1407" s="98">
        <v>1</v>
      </c>
      <c r="H1407" s="98">
        <f t="shared" si="17"/>
        <v>1</v>
      </c>
      <c r="I1407" s="98">
        <f t="shared" si="16"/>
        <v>1</v>
      </c>
      <c r="J1407" s="98"/>
      <c r="K1407" s="98"/>
      <c r="L1407" s="98"/>
      <c r="M1407" s="78"/>
      <c r="N1407" s="78"/>
      <c r="O1407" s="78"/>
      <c r="P1407" s="78"/>
      <c r="Q1407" s="78"/>
      <c r="R1407" s="78"/>
      <c r="S1407" s="78"/>
      <c r="T1407" s="78"/>
      <c r="U1407" s="78"/>
      <c r="V1407" s="78"/>
      <c r="W1407" s="78"/>
      <c r="X1407" s="78"/>
      <c r="Y1407" s="78"/>
      <c r="Z1407" s="78"/>
    </row>
    <row r="1408" spans="1:26" ht="14.25" customHeight="1" x14ac:dyDescent="0.2">
      <c r="A1408" s="103" t="s">
        <v>2823</v>
      </c>
      <c r="B1408" s="97" t="s">
        <v>2824</v>
      </c>
      <c r="C1408" s="98" t="str">
        <f t="shared" si="15"/>
        <v>MODDEVADDO</v>
      </c>
      <c r="D1408" s="98"/>
      <c r="E1408" s="98"/>
      <c r="F1408" s="98"/>
      <c r="G1408" s="98">
        <v>1</v>
      </c>
      <c r="H1408" s="98">
        <f t="shared" si="17"/>
        <v>1</v>
      </c>
      <c r="I1408" s="98">
        <f t="shared" si="16"/>
        <v>1</v>
      </c>
      <c r="J1408" s="98"/>
      <c r="K1408" s="98"/>
      <c r="L1408" s="98"/>
      <c r="M1408" s="78"/>
      <c r="N1408" s="78"/>
      <c r="O1408" s="78"/>
      <c r="P1408" s="78"/>
      <c r="Q1408" s="78"/>
      <c r="R1408" s="78"/>
      <c r="S1408" s="78"/>
      <c r="T1408" s="78"/>
      <c r="U1408" s="78"/>
      <c r="V1408" s="78"/>
      <c r="W1408" s="78"/>
      <c r="X1408" s="78"/>
      <c r="Y1408" s="78"/>
      <c r="Z1408" s="78"/>
    </row>
    <row r="1409" spans="1:26" ht="14.25" customHeight="1" x14ac:dyDescent="0.2">
      <c r="A1409" s="97" t="s">
        <v>1614</v>
      </c>
      <c r="B1409" s="97" t="s">
        <v>1615</v>
      </c>
      <c r="C1409" s="98" t="str">
        <f t="shared" si="15"/>
        <v>NAGARE</v>
      </c>
      <c r="D1409" s="98"/>
      <c r="E1409" s="98"/>
      <c r="F1409" s="98"/>
      <c r="G1409" s="98">
        <v>1</v>
      </c>
      <c r="H1409" s="98">
        <f t="shared" si="17"/>
        <v>1</v>
      </c>
      <c r="I1409" s="98">
        <f t="shared" si="16"/>
        <v>1</v>
      </c>
      <c r="J1409" s="98"/>
      <c r="K1409" s="98"/>
      <c r="L1409" s="98"/>
      <c r="M1409" s="78"/>
      <c r="N1409" s="78"/>
      <c r="O1409" s="78"/>
      <c r="P1409" s="78"/>
      <c r="Q1409" s="78"/>
      <c r="R1409" s="78"/>
      <c r="S1409" s="78"/>
      <c r="T1409" s="78"/>
      <c r="U1409" s="78"/>
      <c r="V1409" s="78"/>
      <c r="W1409" s="78"/>
      <c r="X1409" s="78"/>
      <c r="Y1409" s="78"/>
      <c r="Z1409" s="78"/>
    </row>
    <row r="1410" spans="1:26" ht="14.25" customHeight="1" x14ac:dyDescent="0.2">
      <c r="A1410" s="97" t="s">
        <v>3327</v>
      </c>
      <c r="B1410" s="97" t="s">
        <v>3328</v>
      </c>
      <c r="C1410" s="98" t="str">
        <f t="shared" si="15"/>
        <v>OPEN HALL</v>
      </c>
      <c r="D1410" s="98"/>
      <c r="E1410" s="98"/>
      <c r="F1410" s="98"/>
      <c r="G1410" s="98">
        <v>1</v>
      </c>
      <c r="H1410" s="98">
        <f t="shared" si="17"/>
        <v>1</v>
      </c>
      <c r="I1410" s="98">
        <f t="shared" si="16"/>
        <v>1</v>
      </c>
      <c r="J1410" s="98"/>
      <c r="K1410" s="98"/>
      <c r="L1410" s="98"/>
      <c r="M1410" s="78"/>
      <c r="N1410" s="78"/>
      <c r="O1410" s="78"/>
      <c r="P1410" s="78"/>
      <c r="Q1410" s="78"/>
      <c r="R1410" s="78"/>
      <c r="S1410" s="78"/>
      <c r="T1410" s="78"/>
      <c r="U1410" s="78"/>
      <c r="V1410" s="78"/>
      <c r="W1410" s="78"/>
      <c r="X1410" s="78"/>
      <c r="Y1410" s="78"/>
      <c r="Z1410" s="78"/>
    </row>
    <row r="1411" spans="1:26" ht="14.25" customHeight="1" x14ac:dyDescent="0.2">
      <c r="A1411" s="97" t="s">
        <v>1606</v>
      </c>
      <c r="B1411" s="97" t="s">
        <v>1607</v>
      </c>
      <c r="C1411" s="98" t="str">
        <f t="shared" si="15"/>
        <v>PODAYE</v>
      </c>
      <c r="D1411" s="98"/>
      <c r="E1411" s="98"/>
      <c r="F1411" s="98"/>
      <c r="G1411" s="98">
        <v>1</v>
      </c>
      <c r="H1411" s="98">
        <f t="shared" si="17"/>
        <v>1</v>
      </c>
      <c r="I1411" s="98">
        <f t="shared" si="16"/>
        <v>1</v>
      </c>
      <c r="J1411" s="98"/>
      <c r="K1411" s="98"/>
      <c r="L1411" s="98"/>
      <c r="M1411" s="78"/>
      <c r="N1411" s="78"/>
      <c r="O1411" s="78"/>
      <c r="P1411" s="78"/>
      <c r="Q1411" s="78"/>
      <c r="R1411" s="78"/>
      <c r="S1411" s="78"/>
      <c r="T1411" s="78"/>
      <c r="U1411" s="78"/>
      <c r="V1411" s="78"/>
      <c r="W1411" s="78"/>
      <c r="X1411" s="78"/>
      <c r="Y1411" s="78"/>
      <c r="Z1411" s="78"/>
    </row>
    <row r="1412" spans="1:26" ht="14.25" customHeight="1" x14ac:dyDescent="0.2">
      <c r="A1412" s="103" t="s">
        <v>2829</v>
      </c>
      <c r="B1412" s="97" t="s">
        <v>2830</v>
      </c>
      <c r="C1412" s="98" t="str">
        <f t="shared" si="15"/>
        <v>TAMERO</v>
      </c>
      <c r="D1412" s="98"/>
      <c r="E1412" s="98"/>
      <c r="F1412" s="98"/>
      <c r="G1412" s="98">
        <v>1</v>
      </c>
      <c r="H1412" s="98">
        <f t="shared" si="17"/>
        <v>1</v>
      </c>
      <c r="I1412" s="98">
        <f t="shared" si="16"/>
        <v>1</v>
      </c>
      <c r="J1412" s="98"/>
      <c r="K1412" s="98"/>
      <c r="L1412" s="98"/>
      <c r="M1412" s="78"/>
      <c r="N1412" s="78"/>
      <c r="O1412" s="78"/>
      <c r="P1412" s="78"/>
      <c r="Q1412" s="78"/>
      <c r="R1412" s="78"/>
      <c r="S1412" s="78"/>
      <c r="T1412" s="78"/>
      <c r="U1412" s="78"/>
      <c r="V1412" s="78"/>
      <c r="W1412" s="78"/>
      <c r="X1412" s="78"/>
      <c r="Y1412" s="78"/>
      <c r="Z1412" s="78"/>
    </row>
    <row r="1413" spans="1:26" ht="14.25" customHeight="1" x14ac:dyDescent="0.2">
      <c r="A1413" s="103" t="s">
        <v>2946</v>
      </c>
      <c r="B1413" s="97" t="s">
        <v>2947</v>
      </c>
      <c r="C1413" s="98" t="str">
        <f t="shared" si="15"/>
        <v>VAGELY</v>
      </c>
      <c r="D1413" s="98"/>
      <c r="E1413" s="98"/>
      <c r="F1413" s="98"/>
      <c r="G1413" s="98">
        <v>1</v>
      </c>
      <c r="H1413" s="98">
        <f t="shared" si="17"/>
        <v>1</v>
      </c>
      <c r="I1413" s="98">
        <f t="shared" si="16"/>
        <v>1</v>
      </c>
      <c r="J1413" s="98"/>
      <c r="K1413" s="98"/>
      <c r="L1413" s="98"/>
      <c r="M1413" s="78"/>
      <c r="N1413" s="78"/>
      <c r="O1413" s="78"/>
      <c r="P1413" s="78"/>
      <c r="Q1413" s="78"/>
      <c r="R1413" s="78"/>
      <c r="S1413" s="78"/>
      <c r="T1413" s="78"/>
      <c r="U1413" s="78"/>
      <c r="V1413" s="78"/>
      <c r="W1413" s="78"/>
      <c r="X1413" s="78"/>
      <c r="Y1413" s="78"/>
      <c r="Z1413" s="78"/>
    </row>
    <row r="1414" spans="1:26" ht="14.25" customHeight="1" x14ac:dyDescent="0.2">
      <c r="A1414" s="97" t="s">
        <v>801</v>
      </c>
      <c r="B1414" s="97" t="s">
        <v>802</v>
      </c>
      <c r="C1414" s="98" t="str">
        <f t="shared" si="15"/>
        <v>CHICHULA</v>
      </c>
      <c r="D1414" s="98"/>
      <c r="E1414" s="98"/>
      <c r="F1414" s="98"/>
      <c r="G1414" s="98">
        <v>1</v>
      </c>
      <c r="H1414" s="98">
        <f t="shared" si="17"/>
        <v>1</v>
      </c>
      <c r="I1414" s="98">
        <f t="shared" si="16"/>
        <v>1</v>
      </c>
      <c r="J1414" s="98"/>
      <c r="K1414" s="98"/>
      <c r="L1414" s="98"/>
      <c r="M1414" s="78"/>
      <c r="N1414" s="78"/>
      <c r="O1414" s="78"/>
      <c r="P1414" s="78"/>
      <c r="Q1414" s="78"/>
      <c r="R1414" s="78"/>
      <c r="S1414" s="78"/>
      <c r="T1414" s="78"/>
      <c r="U1414" s="78"/>
      <c r="V1414" s="78"/>
      <c r="W1414" s="78"/>
      <c r="X1414" s="78"/>
      <c r="Y1414" s="78"/>
      <c r="Z1414" s="78"/>
    </row>
    <row r="1415" spans="1:26" ht="14.25" customHeight="1" x14ac:dyDescent="0.2">
      <c r="A1415" s="97" t="s">
        <v>1637</v>
      </c>
      <c r="B1415" s="97" t="s">
        <v>1638</v>
      </c>
      <c r="C1415" s="98" t="str">
        <f t="shared" si="15"/>
        <v>MOPA AIRPORT</v>
      </c>
      <c r="D1415" s="98"/>
      <c r="E1415" s="98"/>
      <c r="F1415" s="98"/>
      <c r="G1415" s="98">
        <v>6</v>
      </c>
      <c r="H1415" s="98">
        <f t="shared" si="17"/>
        <v>1</v>
      </c>
      <c r="I1415" s="98">
        <f t="shared" si="16"/>
        <v>1</v>
      </c>
      <c r="J1415" s="98"/>
      <c r="K1415" s="98"/>
      <c r="L1415" s="98"/>
      <c r="M1415" s="78"/>
      <c r="N1415" s="78"/>
      <c r="O1415" s="78"/>
      <c r="P1415" s="78"/>
      <c r="Q1415" s="78"/>
      <c r="R1415" s="78"/>
      <c r="S1415" s="78"/>
      <c r="T1415" s="78"/>
      <c r="U1415" s="78"/>
      <c r="V1415" s="78"/>
      <c r="W1415" s="78"/>
      <c r="X1415" s="78"/>
      <c r="Y1415" s="78"/>
      <c r="Z1415" s="78"/>
    </row>
    <row r="1416" spans="1:26" ht="14.25" customHeight="1" x14ac:dyDescent="0.2">
      <c r="A1416" s="97" t="s">
        <v>1670</v>
      </c>
      <c r="B1416" s="97" t="s">
        <v>1671</v>
      </c>
      <c r="C1416" s="98" t="str">
        <f t="shared" si="15"/>
        <v>KULAN/AIIA</v>
      </c>
      <c r="D1416" s="98"/>
      <c r="E1416" s="98"/>
      <c r="F1416" s="98"/>
      <c r="G1416" s="98">
        <v>6</v>
      </c>
      <c r="H1416" s="98">
        <f t="shared" si="17"/>
        <v>1</v>
      </c>
      <c r="I1416" s="98">
        <f t="shared" si="16"/>
        <v>1</v>
      </c>
      <c r="J1416" s="98"/>
      <c r="K1416" s="98"/>
      <c r="L1416" s="98"/>
      <c r="M1416" s="78"/>
      <c r="N1416" s="78"/>
      <c r="O1416" s="78"/>
      <c r="P1416" s="78"/>
      <c r="Q1416" s="78"/>
      <c r="R1416" s="78"/>
      <c r="S1416" s="78"/>
      <c r="T1416" s="78"/>
      <c r="U1416" s="78"/>
      <c r="V1416" s="78"/>
      <c r="W1416" s="78"/>
      <c r="X1416" s="78"/>
      <c r="Y1416" s="78"/>
      <c r="Z1416" s="78"/>
    </row>
    <row r="1417" spans="1:26" ht="14.25" customHeight="1" x14ac:dyDescent="0.2">
      <c r="A1417" s="97" t="s">
        <v>1429</v>
      </c>
      <c r="B1417" s="97" t="s">
        <v>1430</v>
      </c>
      <c r="C1417" s="98" t="str">
        <f t="shared" si="15"/>
        <v>MAVINGUNDI</v>
      </c>
      <c r="D1417" s="98"/>
      <c r="E1417" s="98"/>
      <c r="F1417" s="98"/>
      <c r="G1417" s="98">
        <v>6</v>
      </c>
      <c r="H1417" s="98">
        <f t="shared" si="17"/>
        <v>1</v>
      </c>
      <c r="I1417" s="98">
        <f t="shared" si="16"/>
        <v>1</v>
      </c>
      <c r="J1417" s="98"/>
      <c r="K1417" s="98"/>
      <c r="L1417" s="98"/>
      <c r="M1417" s="78"/>
      <c r="N1417" s="78"/>
      <c r="O1417" s="78"/>
      <c r="P1417" s="78"/>
      <c r="Q1417" s="78"/>
      <c r="R1417" s="78"/>
      <c r="S1417" s="78"/>
      <c r="T1417" s="78"/>
      <c r="U1417" s="78"/>
      <c r="V1417" s="78"/>
      <c r="W1417" s="78"/>
      <c r="X1417" s="78"/>
      <c r="Y1417" s="78"/>
      <c r="Z1417" s="78"/>
    </row>
    <row r="1418" spans="1:26" ht="14.25" customHeight="1" x14ac:dyDescent="0.2">
      <c r="A1418" s="104" t="s">
        <v>3392</v>
      </c>
      <c r="B1418" s="79" t="s">
        <v>3393</v>
      </c>
      <c r="C1418" s="80" t="str">
        <f t="shared" si="15"/>
        <v>CHULNAMAL</v>
      </c>
      <c r="D1418" s="80"/>
      <c r="E1418" s="80"/>
      <c r="F1418" s="80"/>
      <c r="G1418" s="98"/>
      <c r="H1418" s="98">
        <f t="shared" si="17"/>
        <v>1</v>
      </c>
      <c r="I1418" s="80">
        <f t="shared" si="16"/>
        <v>1</v>
      </c>
      <c r="J1418" s="98"/>
      <c r="K1418" s="80"/>
      <c r="L1418" s="80"/>
      <c r="M1418" s="78"/>
      <c r="N1418" s="78"/>
      <c r="O1418" s="78"/>
      <c r="P1418" s="78"/>
      <c r="Q1418" s="78"/>
      <c r="R1418" s="78"/>
      <c r="S1418" s="78"/>
      <c r="T1418" s="78"/>
      <c r="U1418" s="78"/>
      <c r="V1418" s="78"/>
      <c r="W1418" s="78"/>
      <c r="X1418" s="78"/>
      <c r="Y1418" s="78"/>
      <c r="Z1418" s="78"/>
    </row>
    <row r="1419" spans="1:26" ht="14.25" customHeight="1" x14ac:dyDescent="0.2">
      <c r="A1419" s="104" t="s">
        <v>3394</v>
      </c>
      <c r="B1419" s="79" t="s">
        <v>3395</v>
      </c>
      <c r="C1419" s="80" t="str">
        <f t="shared" si="15"/>
        <v>APRANT</v>
      </c>
      <c r="D1419" s="80"/>
      <c r="E1419" s="80"/>
      <c r="F1419" s="80"/>
      <c r="G1419" s="98"/>
      <c r="H1419" s="98">
        <f t="shared" si="17"/>
        <v>1</v>
      </c>
      <c r="I1419" s="80">
        <f t="shared" si="16"/>
        <v>1</v>
      </c>
      <c r="J1419" s="98"/>
      <c r="K1419" s="80"/>
      <c r="L1419" s="80"/>
      <c r="M1419" s="78"/>
      <c r="N1419" s="78"/>
      <c r="O1419" s="78"/>
      <c r="P1419" s="78"/>
      <c r="Q1419" s="78"/>
      <c r="R1419" s="78"/>
      <c r="S1419" s="78"/>
      <c r="T1419" s="78"/>
      <c r="U1419" s="78"/>
      <c r="V1419" s="78"/>
      <c r="W1419" s="78"/>
      <c r="X1419" s="78"/>
      <c r="Y1419" s="78"/>
      <c r="Z1419" s="78"/>
    </row>
    <row r="1420" spans="1:26" ht="14.25" customHeight="1" x14ac:dyDescent="0.2">
      <c r="A1420" s="104" t="s">
        <v>3396</v>
      </c>
      <c r="B1420" s="79" t="s">
        <v>3397</v>
      </c>
      <c r="C1420" s="80" t="str">
        <f t="shared" si="15"/>
        <v>COSTI</v>
      </c>
      <c r="D1420" s="80"/>
      <c r="E1420" s="80"/>
      <c r="F1420" s="80"/>
      <c r="G1420" s="98"/>
      <c r="H1420" s="98">
        <f t="shared" si="17"/>
        <v>1</v>
      </c>
      <c r="I1420" s="80">
        <f t="shared" si="16"/>
        <v>1</v>
      </c>
      <c r="J1420" s="98"/>
      <c r="K1420" s="80"/>
      <c r="L1420" s="80"/>
      <c r="M1420" s="78"/>
      <c r="N1420" s="78"/>
      <c r="O1420" s="78"/>
      <c r="P1420" s="78"/>
      <c r="Q1420" s="78"/>
      <c r="R1420" s="78"/>
      <c r="S1420" s="78"/>
      <c r="T1420" s="78"/>
      <c r="U1420" s="78"/>
      <c r="V1420" s="78"/>
      <c r="W1420" s="78"/>
      <c r="X1420" s="78"/>
      <c r="Y1420" s="78"/>
      <c r="Z1420" s="78"/>
    </row>
    <row r="1421" spans="1:26" ht="14.25" customHeight="1" x14ac:dyDescent="0.2">
      <c r="A1421" s="104" t="s">
        <v>3398</v>
      </c>
      <c r="B1421" s="79" t="s">
        <v>3399</v>
      </c>
      <c r="C1421" s="80" t="str">
        <f t="shared" si="15"/>
        <v>DUDAI</v>
      </c>
      <c r="D1421" s="80"/>
      <c r="E1421" s="80"/>
      <c r="F1421" s="80"/>
      <c r="G1421" s="98"/>
      <c r="H1421" s="98">
        <f t="shared" si="17"/>
        <v>1</v>
      </c>
      <c r="I1421" s="80">
        <f t="shared" si="16"/>
        <v>1</v>
      </c>
      <c r="J1421" s="98"/>
      <c r="K1421" s="80"/>
      <c r="L1421" s="80"/>
      <c r="M1421" s="78"/>
      <c r="N1421" s="78"/>
      <c r="O1421" s="78"/>
      <c r="P1421" s="78"/>
      <c r="Q1421" s="78"/>
      <c r="R1421" s="78"/>
      <c r="S1421" s="78"/>
      <c r="T1421" s="78"/>
      <c r="U1421" s="78"/>
      <c r="V1421" s="78"/>
      <c r="W1421" s="78"/>
      <c r="X1421" s="78"/>
      <c r="Y1421" s="78"/>
      <c r="Z1421" s="78"/>
    </row>
    <row r="1422" spans="1:26" ht="14.25" customHeight="1" x14ac:dyDescent="0.2">
      <c r="A1422" s="105" t="s">
        <v>3400</v>
      </c>
      <c r="B1422" s="97" t="s">
        <v>3401</v>
      </c>
      <c r="C1422" s="98" t="str">
        <f t="shared" si="15"/>
        <v>KUTHARWADA</v>
      </c>
      <c r="D1422" s="80"/>
      <c r="E1422" s="80"/>
      <c r="F1422" s="80"/>
      <c r="G1422" s="98"/>
      <c r="H1422" s="98">
        <f t="shared" si="17"/>
        <v>1</v>
      </c>
      <c r="I1422" s="80">
        <f t="shared" si="16"/>
        <v>1</v>
      </c>
      <c r="J1422" s="98"/>
      <c r="K1422" s="98"/>
      <c r="L1422" s="98"/>
      <c r="M1422" s="78"/>
      <c r="N1422" s="78"/>
      <c r="O1422" s="78"/>
      <c r="P1422" s="78"/>
      <c r="Q1422" s="78"/>
      <c r="R1422" s="78"/>
      <c r="S1422" s="78"/>
      <c r="T1422" s="78"/>
      <c r="U1422" s="78"/>
      <c r="V1422" s="78"/>
      <c r="W1422" s="78"/>
      <c r="X1422" s="78"/>
      <c r="Y1422" s="78"/>
      <c r="Z1422" s="78"/>
    </row>
    <row r="1423" spans="1:26" ht="14.25" customHeight="1" x14ac:dyDescent="0.2">
      <c r="A1423" s="97" t="s">
        <v>897</v>
      </c>
      <c r="B1423" s="97" t="s">
        <v>898</v>
      </c>
      <c r="C1423" s="98" t="str">
        <f t="shared" si="15"/>
        <v>MORJIM</v>
      </c>
      <c r="D1423" s="80"/>
      <c r="E1423" s="80"/>
      <c r="F1423" s="80"/>
      <c r="G1423" s="98"/>
      <c r="H1423" s="98">
        <f t="shared" si="17"/>
        <v>1</v>
      </c>
      <c r="I1423" s="80">
        <f t="shared" si="16"/>
        <v>1</v>
      </c>
      <c r="J1423" s="98"/>
      <c r="K1423" s="98"/>
      <c r="L1423" s="98"/>
      <c r="M1423" s="78"/>
      <c r="N1423" s="78"/>
      <c r="O1423" s="78"/>
      <c r="P1423" s="78"/>
      <c r="Q1423" s="78"/>
      <c r="R1423" s="78"/>
      <c r="S1423" s="78"/>
      <c r="T1423" s="78"/>
      <c r="U1423" s="78"/>
      <c r="V1423" s="78"/>
      <c r="W1423" s="78"/>
      <c r="X1423" s="78"/>
      <c r="Y1423" s="78"/>
      <c r="Z1423" s="78"/>
    </row>
    <row r="1424" spans="1:26" ht="14.25" customHeight="1" x14ac:dyDescent="0.2">
      <c r="A1424" s="106" t="s">
        <v>729</v>
      </c>
      <c r="B1424" s="106" t="s">
        <v>738</v>
      </c>
      <c r="C1424" s="98" t="str">
        <f t="shared" si="15"/>
        <v>CHANDEL X</v>
      </c>
      <c r="D1424" s="80"/>
      <c r="E1424" s="80"/>
      <c r="F1424" s="80"/>
      <c r="G1424" s="98"/>
      <c r="H1424" s="98">
        <f t="shared" si="17"/>
        <v>1</v>
      </c>
      <c r="I1424" s="80">
        <f t="shared" si="16"/>
        <v>1</v>
      </c>
      <c r="J1424" s="98"/>
      <c r="K1424" s="78"/>
      <c r="L1424" s="78"/>
      <c r="M1424" s="78"/>
      <c r="N1424" s="78"/>
      <c r="O1424" s="78"/>
      <c r="P1424" s="78"/>
      <c r="Q1424" s="78"/>
      <c r="R1424" s="78"/>
      <c r="S1424" s="78"/>
      <c r="T1424" s="78"/>
      <c r="U1424" s="78"/>
      <c r="V1424" s="78"/>
      <c r="W1424" s="78"/>
      <c r="X1424" s="78"/>
      <c r="Y1424" s="78"/>
      <c r="Z1424" s="78"/>
    </row>
    <row r="1425" spans="1:26" ht="14.25" customHeight="1" x14ac:dyDescent="0.2">
      <c r="A1425" s="106" t="s">
        <v>3408</v>
      </c>
      <c r="B1425" s="106" t="s">
        <v>3409</v>
      </c>
      <c r="C1425" s="98" t="str">
        <f t="shared" si="15"/>
        <v>GAVLAR</v>
      </c>
      <c r="D1425" s="80"/>
      <c r="E1425" s="80"/>
      <c r="F1425" s="80"/>
      <c r="G1425" s="98"/>
      <c r="H1425" s="98">
        <f t="shared" si="17"/>
        <v>1</v>
      </c>
      <c r="I1425" s="80">
        <f t="shared" si="16"/>
        <v>1</v>
      </c>
      <c r="J1425" s="98"/>
      <c r="K1425" s="78"/>
      <c r="L1425" s="78"/>
      <c r="M1425" s="78"/>
      <c r="N1425" s="78"/>
      <c r="O1425" s="78"/>
      <c r="P1425" s="78"/>
      <c r="Q1425" s="78"/>
      <c r="R1425" s="78"/>
      <c r="S1425" s="78"/>
      <c r="T1425" s="78"/>
      <c r="U1425" s="78"/>
      <c r="V1425" s="78"/>
      <c r="W1425" s="78"/>
      <c r="X1425" s="78"/>
      <c r="Y1425" s="78"/>
      <c r="Z1425" s="78"/>
    </row>
    <row r="1426" spans="1:26" ht="14.25" customHeight="1" x14ac:dyDescent="0.2">
      <c r="A1426" s="106" t="s">
        <v>3411</v>
      </c>
      <c r="B1426" s="106" t="s">
        <v>3412</v>
      </c>
      <c r="C1426" s="98" t="str">
        <f t="shared" si="15"/>
        <v>KHOTIGAO</v>
      </c>
      <c r="D1426" s="80"/>
      <c r="E1426" s="80"/>
      <c r="F1426" s="80"/>
      <c r="G1426" s="98"/>
      <c r="H1426" s="98">
        <f t="shared" si="17"/>
        <v>1</v>
      </c>
      <c r="I1426" s="80">
        <f t="shared" si="16"/>
        <v>1</v>
      </c>
      <c r="J1426" s="98"/>
      <c r="K1426" s="78"/>
      <c r="L1426" s="78"/>
      <c r="M1426" s="78"/>
      <c r="N1426" s="78"/>
      <c r="O1426" s="78"/>
      <c r="P1426" s="78"/>
      <c r="Q1426" s="78"/>
      <c r="R1426" s="78"/>
      <c r="S1426" s="78"/>
      <c r="T1426" s="78"/>
      <c r="U1426" s="78"/>
      <c r="V1426" s="78"/>
      <c r="W1426" s="78"/>
      <c r="X1426" s="78"/>
      <c r="Y1426" s="78"/>
      <c r="Z1426" s="78"/>
    </row>
    <row r="1427" spans="1:26" ht="14.25" customHeight="1" x14ac:dyDescent="0.2">
      <c r="A1427" s="106" t="s">
        <v>3414</v>
      </c>
      <c r="B1427" s="106" t="s">
        <v>3415</v>
      </c>
      <c r="C1427" s="98" t="str">
        <f t="shared" si="15"/>
        <v>POLICE STATION</v>
      </c>
      <c r="D1427" s="80"/>
      <c r="E1427" s="80"/>
      <c r="F1427" s="80"/>
      <c r="G1427" s="98"/>
      <c r="H1427" s="98">
        <f t="shared" si="17"/>
        <v>1</v>
      </c>
      <c r="I1427" s="80">
        <f t="shared" si="16"/>
        <v>1</v>
      </c>
      <c r="J1427" s="98"/>
      <c r="K1427" s="78"/>
      <c r="L1427" s="78"/>
      <c r="M1427" s="78"/>
      <c r="N1427" s="78"/>
      <c r="O1427" s="78"/>
      <c r="P1427" s="78"/>
      <c r="Q1427" s="78"/>
      <c r="R1427" s="78"/>
      <c r="S1427" s="78"/>
      <c r="T1427" s="78"/>
      <c r="U1427" s="78"/>
      <c r="V1427" s="78"/>
      <c r="W1427" s="78"/>
      <c r="X1427" s="78"/>
      <c r="Y1427" s="78"/>
      <c r="Z1427" s="78"/>
    </row>
    <row r="1428" spans="1:26" ht="14.25" customHeight="1" x14ac:dyDescent="0.2">
      <c r="A1428" s="106" t="s">
        <v>3419</v>
      </c>
      <c r="B1428" s="106" t="s">
        <v>3420</v>
      </c>
      <c r="C1428" s="98" t="str">
        <f t="shared" si="15"/>
        <v>SATNARUK</v>
      </c>
      <c r="D1428" s="80"/>
      <c r="E1428" s="80"/>
      <c r="F1428" s="80"/>
      <c r="G1428" s="98"/>
      <c r="H1428" s="98">
        <f t="shared" si="17"/>
        <v>1</v>
      </c>
      <c r="I1428" s="80">
        <f t="shared" si="16"/>
        <v>1</v>
      </c>
      <c r="J1428" s="98"/>
      <c r="K1428" s="78"/>
      <c r="L1428" s="78"/>
      <c r="M1428" s="78"/>
      <c r="N1428" s="78"/>
      <c r="O1428" s="78"/>
      <c r="P1428" s="78"/>
      <c r="Q1428" s="78"/>
      <c r="R1428" s="78"/>
      <c r="S1428" s="78"/>
      <c r="T1428" s="78"/>
      <c r="U1428" s="78"/>
      <c r="V1428" s="78"/>
      <c r="W1428" s="78"/>
      <c r="X1428" s="78"/>
      <c r="Y1428" s="78"/>
      <c r="Z1428" s="78"/>
    </row>
    <row r="1429" spans="1:26" ht="14.25" customHeight="1" x14ac:dyDescent="0.2">
      <c r="A1429" s="106" t="s">
        <v>3424</v>
      </c>
      <c r="B1429" s="106" t="s">
        <v>3425</v>
      </c>
      <c r="C1429" s="98" t="str">
        <f t="shared" si="15"/>
        <v>KHOLA</v>
      </c>
      <c r="D1429" s="80"/>
      <c r="E1429" s="80"/>
      <c r="F1429" s="80"/>
      <c r="G1429" s="98"/>
      <c r="H1429" s="98">
        <f t="shared" si="17"/>
        <v>1</v>
      </c>
      <c r="I1429" s="80">
        <f t="shared" si="16"/>
        <v>1</v>
      </c>
      <c r="J1429" s="98"/>
      <c r="K1429" s="78"/>
      <c r="L1429" s="78"/>
      <c r="M1429" s="78"/>
      <c r="N1429" s="78"/>
      <c r="O1429" s="78"/>
      <c r="P1429" s="78"/>
      <c r="Q1429" s="78"/>
      <c r="R1429" s="78"/>
      <c r="S1429" s="78"/>
      <c r="T1429" s="78"/>
      <c r="U1429" s="78"/>
      <c r="V1429" s="78"/>
      <c r="W1429" s="78"/>
      <c r="X1429" s="78"/>
      <c r="Y1429" s="78"/>
      <c r="Z1429" s="78"/>
    </row>
    <row r="1430" spans="1:26" ht="14.25" customHeight="1" x14ac:dyDescent="0.2">
      <c r="A1430" s="106" t="s">
        <v>3440</v>
      </c>
      <c r="B1430" s="106" t="s">
        <v>3441</v>
      </c>
      <c r="C1430" s="98" t="str">
        <f t="shared" si="15"/>
        <v>BARCE</v>
      </c>
      <c r="D1430" s="80"/>
      <c r="E1430" s="80"/>
      <c r="F1430" s="80"/>
      <c r="G1430" s="98"/>
      <c r="H1430" s="98">
        <f t="shared" si="17"/>
        <v>1</v>
      </c>
      <c r="I1430" s="80">
        <f t="shared" si="16"/>
        <v>1</v>
      </c>
      <c r="J1430" s="98"/>
      <c r="K1430" s="78"/>
      <c r="L1430" s="78"/>
      <c r="M1430" s="78"/>
      <c r="N1430" s="78"/>
      <c r="O1430" s="78"/>
      <c r="P1430" s="78"/>
      <c r="Q1430" s="78"/>
      <c r="R1430" s="78"/>
      <c r="S1430" s="78"/>
      <c r="T1430" s="78"/>
      <c r="U1430" s="78"/>
      <c r="V1430" s="78"/>
      <c r="W1430" s="78"/>
      <c r="X1430" s="78"/>
      <c r="Y1430" s="78"/>
      <c r="Z1430" s="78"/>
    </row>
    <row r="1431" spans="1:26" ht="14.25" customHeight="1" x14ac:dyDescent="0.2">
      <c r="A1431" s="106" t="s">
        <v>3442</v>
      </c>
      <c r="B1431" s="106" t="s">
        <v>3443</v>
      </c>
      <c r="C1431" s="98" t="str">
        <f t="shared" si="15"/>
        <v>SHIRLI</v>
      </c>
      <c r="D1431" s="80"/>
      <c r="E1431" s="80"/>
      <c r="F1431" s="80"/>
      <c r="G1431" s="98"/>
      <c r="H1431" s="98">
        <f t="shared" si="17"/>
        <v>1</v>
      </c>
      <c r="I1431" s="80">
        <f t="shared" si="16"/>
        <v>1</v>
      </c>
      <c r="J1431" s="98"/>
      <c r="K1431" s="78"/>
      <c r="L1431" s="78"/>
      <c r="M1431" s="78"/>
      <c r="N1431" s="78"/>
      <c r="O1431" s="78"/>
      <c r="P1431" s="78"/>
      <c r="Q1431" s="78"/>
      <c r="R1431" s="78"/>
      <c r="S1431" s="78"/>
      <c r="T1431" s="78"/>
      <c r="U1431" s="78"/>
      <c r="V1431" s="78"/>
      <c r="W1431" s="78"/>
      <c r="X1431" s="78"/>
      <c r="Y1431" s="78"/>
      <c r="Z1431" s="78"/>
    </row>
    <row r="1432" spans="1:26" ht="14.25" customHeight="1" x14ac:dyDescent="0.2">
      <c r="A1432" s="106" t="s">
        <v>3444</v>
      </c>
      <c r="B1432" s="106" t="s">
        <v>3445</v>
      </c>
      <c r="C1432" s="98" t="str">
        <f t="shared" si="15"/>
        <v>GOKULDE</v>
      </c>
      <c r="D1432" s="80"/>
      <c r="E1432" s="80"/>
      <c r="F1432" s="80"/>
      <c r="G1432" s="98"/>
      <c r="H1432" s="98">
        <f t="shared" si="17"/>
        <v>1</v>
      </c>
      <c r="I1432" s="80">
        <f t="shared" si="16"/>
        <v>1</v>
      </c>
      <c r="J1432" s="98"/>
      <c r="K1432" s="78"/>
      <c r="L1432" s="78"/>
      <c r="M1432" s="78"/>
      <c r="N1432" s="78"/>
      <c r="O1432" s="78"/>
      <c r="P1432" s="78"/>
      <c r="Q1432" s="78"/>
      <c r="R1432" s="78"/>
      <c r="S1432" s="78"/>
      <c r="T1432" s="78"/>
      <c r="U1432" s="78"/>
      <c r="V1432" s="78"/>
      <c r="W1432" s="78"/>
      <c r="X1432" s="78"/>
      <c r="Y1432" s="78"/>
      <c r="Z1432" s="78"/>
    </row>
    <row r="1433" spans="1:26" ht="14.25" customHeight="1" x14ac:dyDescent="0.2">
      <c r="A1433" s="106" t="s">
        <v>3446</v>
      </c>
      <c r="B1433" s="106" t="s">
        <v>3447</v>
      </c>
      <c r="C1433" s="98" t="str">
        <f t="shared" si="15"/>
        <v>TISCON</v>
      </c>
      <c r="D1433" s="80"/>
      <c r="E1433" s="80"/>
      <c r="F1433" s="80"/>
      <c r="G1433" s="98"/>
      <c r="H1433" s="98">
        <f t="shared" si="17"/>
        <v>1</v>
      </c>
      <c r="I1433" s="80">
        <f t="shared" si="16"/>
        <v>1</v>
      </c>
      <c r="J1433" s="98"/>
      <c r="K1433" s="78"/>
      <c r="L1433" s="78"/>
      <c r="M1433" s="78"/>
      <c r="N1433" s="78"/>
      <c r="O1433" s="78"/>
      <c r="P1433" s="78"/>
      <c r="Q1433" s="78"/>
      <c r="R1433" s="78"/>
      <c r="S1433" s="78"/>
      <c r="T1433" s="78"/>
      <c r="U1433" s="78"/>
      <c r="V1433" s="78"/>
      <c r="W1433" s="78"/>
      <c r="X1433" s="78"/>
      <c r="Y1433" s="78"/>
      <c r="Z1433" s="78"/>
    </row>
    <row r="1434" spans="1:26" ht="14.25" customHeight="1" x14ac:dyDescent="0.2">
      <c r="A1434" s="106" t="s">
        <v>3449</v>
      </c>
      <c r="B1434" s="106" t="s">
        <v>3450</v>
      </c>
      <c r="C1434" s="98" t="str">
        <f t="shared" si="15"/>
        <v>ZILTOWADA</v>
      </c>
      <c r="D1434" s="80"/>
      <c r="E1434" s="80"/>
      <c r="F1434" s="80"/>
      <c r="G1434" s="98"/>
      <c r="H1434" s="98">
        <f t="shared" si="17"/>
        <v>1</v>
      </c>
      <c r="I1434" s="80">
        <f t="shared" si="16"/>
        <v>1</v>
      </c>
      <c r="J1434" s="98"/>
      <c r="K1434" s="78"/>
      <c r="L1434" s="78"/>
      <c r="M1434" s="78"/>
      <c r="N1434" s="78"/>
      <c r="O1434" s="78"/>
      <c r="P1434" s="78"/>
      <c r="Q1434" s="78"/>
      <c r="R1434" s="78"/>
      <c r="S1434" s="78"/>
      <c r="T1434" s="78"/>
      <c r="U1434" s="78"/>
      <c r="V1434" s="78"/>
      <c r="W1434" s="78"/>
      <c r="X1434" s="78"/>
      <c r="Y1434" s="78"/>
      <c r="Z1434" s="78"/>
    </row>
    <row r="1435" spans="1:26" ht="14.25" customHeight="1" x14ac:dyDescent="0.2">
      <c r="A1435" s="106" t="s">
        <v>3451</v>
      </c>
      <c r="B1435" s="106" t="s">
        <v>3452</v>
      </c>
      <c r="C1435" s="98" t="str">
        <f t="shared" si="15"/>
        <v>SATOLEM</v>
      </c>
      <c r="D1435" s="80"/>
      <c r="E1435" s="80"/>
      <c r="F1435" s="80"/>
      <c r="G1435" s="98"/>
      <c r="H1435" s="98">
        <f t="shared" si="17"/>
        <v>1</v>
      </c>
      <c r="I1435" s="80">
        <f t="shared" si="16"/>
        <v>1</v>
      </c>
      <c r="J1435" s="98"/>
      <c r="K1435" s="78"/>
      <c r="L1435" s="78"/>
      <c r="M1435" s="78"/>
      <c r="N1435" s="78"/>
      <c r="O1435" s="78"/>
      <c r="P1435" s="78"/>
      <c r="Q1435" s="78"/>
      <c r="R1435" s="78"/>
      <c r="S1435" s="78"/>
      <c r="T1435" s="78"/>
      <c r="U1435" s="78"/>
      <c r="V1435" s="78"/>
      <c r="W1435" s="78"/>
      <c r="X1435" s="78"/>
      <c r="Y1435" s="78"/>
      <c r="Z1435" s="78"/>
    </row>
    <row r="1436" spans="1:26" ht="14.25" customHeight="1" x14ac:dyDescent="0.2">
      <c r="A1436" s="106" t="s">
        <v>3453</v>
      </c>
      <c r="B1436" s="106" t="s">
        <v>3454</v>
      </c>
      <c r="C1436" s="98" t="str">
        <f t="shared" si="15"/>
        <v>MONNE</v>
      </c>
      <c r="D1436" s="80"/>
      <c r="E1436" s="80"/>
      <c r="F1436" s="80"/>
      <c r="G1436" s="98"/>
      <c r="H1436" s="98">
        <f t="shared" si="17"/>
        <v>1</v>
      </c>
      <c r="I1436" s="80">
        <f t="shared" si="16"/>
        <v>1</v>
      </c>
      <c r="J1436" s="98"/>
      <c r="K1436" s="78"/>
      <c r="L1436" s="78"/>
      <c r="M1436" s="78"/>
      <c r="N1436" s="78"/>
      <c r="O1436" s="78"/>
      <c r="P1436" s="78"/>
      <c r="Q1436" s="78"/>
      <c r="R1436" s="78"/>
      <c r="S1436" s="78"/>
      <c r="T1436" s="78"/>
      <c r="U1436" s="78"/>
      <c r="V1436" s="78"/>
      <c r="W1436" s="78"/>
      <c r="X1436" s="78"/>
      <c r="Y1436" s="78"/>
      <c r="Z1436" s="78"/>
    </row>
    <row r="1437" spans="1:26" ht="14.25" customHeight="1" x14ac:dyDescent="0.2">
      <c r="A1437" s="106" t="s">
        <v>3455</v>
      </c>
      <c r="B1437" s="106" t="s">
        <v>3456</v>
      </c>
      <c r="C1437" s="98" t="str">
        <f t="shared" si="15"/>
        <v>AVALI</v>
      </c>
      <c r="D1437" s="80"/>
      <c r="E1437" s="80"/>
      <c r="F1437" s="80"/>
      <c r="G1437" s="98"/>
      <c r="H1437" s="98">
        <f t="shared" si="17"/>
        <v>1</v>
      </c>
      <c r="I1437" s="80">
        <f t="shared" si="16"/>
        <v>1</v>
      </c>
      <c r="J1437" s="98"/>
      <c r="K1437" s="78"/>
      <c r="L1437" s="78"/>
      <c r="M1437" s="78"/>
      <c r="N1437" s="78"/>
      <c r="O1437" s="78"/>
      <c r="P1437" s="78"/>
      <c r="Q1437" s="78"/>
      <c r="R1437" s="78"/>
      <c r="S1437" s="78"/>
      <c r="T1437" s="78"/>
      <c r="U1437" s="78"/>
      <c r="V1437" s="78"/>
      <c r="W1437" s="78"/>
      <c r="X1437" s="78"/>
      <c r="Y1437" s="78"/>
      <c r="Z1437" s="78"/>
    </row>
    <row r="1438" spans="1:26" ht="14.25" customHeight="1" x14ac:dyDescent="0.2">
      <c r="A1438" s="106" t="s">
        <v>3459</v>
      </c>
      <c r="B1438" s="106" t="s">
        <v>3460</v>
      </c>
      <c r="C1438" s="98" t="str">
        <f t="shared" si="15"/>
        <v>ASALI</v>
      </c>
      <c r="D1438" s="80"/>
      <c r="E1438" s="80"/>
      <c r="F1438" s="80"/>
      <c r="G1438" s="98"/>
      <c r="H1438" s="98">
        <f t="shared" si="17"/>
        <v>1</v>
      </c>
      <c r="I1438" s="80">
        <f t="shared" si="16"/>
        <v>1</v>
      </c>
      <c r="J1438" s="98"/>
      <c r="K1438" s="78"/>
      <c r="L1438" s="78"/>
      <c r="M1438" s="78"/>
      <c r="N1438" s="78"/>
      <c r="O1438" s="78"/>
      <c r="P1438" s="78"/>
      <c r="Q1438" s="78"/>
      <c r="R1438" s="78"/>
      <c r="S1438" s="78"/>
      <c r="T1438" s="78"/>
      <c r="U1438" s="78"/>
      <c r="V1438" s="78"/>
      <c r="W1438" s="78"/>
      <c r="X1438" s="78"/>
      <c r="Y1438" s="78"/>
      <c r="Z1438" s="78"/>
    </row>
    <row r="1439" spans="1:26" ht="14.25" customHeight="1" x14ac:dyDescent="0.2">
      <c r="A1439" s="106" t="s">
        <v>3423</v>
      </c>
      <c r="B1439" s="106" t="s">
        <v>3462</v>
      </c>
      <c r="C1439" s="98" t="str">
        <f t="shared" si="15"/>
        <v>DHUMANE</v>
      </c>
      <c r="D1439" s="80"/>
      <c r="E1439" s="80"/>
      <c r="F1439" s="80"/>
      <c r="G1439" s="98"/>
      <c r="H1439" s="98">
        <f t="shared" si="17"/>
        <v>1</v>
      </c>
      <c r="I1439" s="80">
        <f t="shared" si="16"/>
        <v>1</v>
      </c>
      <c r="J1439" s="98"/>
      <c r="K1439" s="78"/>
      <c r="L1439" s="78"/>
      <c r="M1439" s="78"/>
      <c r="N1439" s="78"/>
      <c r="O1439" s="78"/>
      <c r="P1439" s="78"/>
      <c r="Q1439" s="78"/>
      <c r="R1439" s="78"/>
      <c r="S1439" s="78"/>
      <c r="T1439" s="78"/>
      <c r="U1439" s="78"/>
      <c r="V1439" s="78"/>
      <c r="W1439" s="78"/>
      <c r="X1439" s="78"/>
      <c r="Y1439" s="78"/>
      <c r="Z1439" s="78"/>
    </row>
    <row r="1440" spans="1:26" ht="14.25" customHeight="1" x14ac:dyDescent="0.2">
      <c r="A1440" s="106" t="s">
        <v>3463</v>
      </c>
      <c r="B1440" s="106" t="s">
        <v>3464</v>
      </c>
      <c r="C1440" s="98" t="str">
        <f t="shared" si="15"/>
        <v>VAILE AGOND</v>
      </c>
      <c r="D1440" s="80"/>
      <c r="E1440" s="80"/>
      <c r="F1440" s="80"/>
      <c r="G1440" s="98"/>
      <c r="H1440" s="98">
        <f t="shared" si="17"/>
        <v>1</v>
      </c>
      <c r="I1440" s="80">
        <f t="shared" si="16"/>
        <v>1</v>
      </c>
      <c r="J1440" s="98"/>
      <c r="K1440" s="78"/>
      <c r="L1440" s="78"/>
      <c r="M1440" s="78"/>
      <c r="N1440" s="78"/>
      <c r="O1440" s="78"/>
      <c r="P1440" s="78"/>
      <c r="Q1440" s="78"/>
      <c r="R1440" s="78"/>
      <c r="S1440" s="78"/>
      <c r="T1440" s="78"/>
      <c r="U1440" s="78"/>
      <c r="V1440" s="78"/>
      <c r="W1440" s="78"/>
      <c r="X1440" s="78"/>
      <c r="Y1440" s="78"/>
      <c r="Z1440" s="78"/>
    </row>
    <row r="1441" spans="1:26" ht="14.25" customHeight="1" x14ac:dyDescent="0.2">
      <c r="A1441" s="106" t="s">
        <v>3467</v>
      </c>
      <c r="B1441" s="106" t="s">
        <v>3468</v>
      </c>
      <c r="C1441" s="98" t="str">
        <f t="shared" si="15"/>
        <v>MUDKUD</v>
      </c>
      <c r="D1441" s="80"/>
      <c r="E1441" s="80"/>
      <c r="F1441" s="80"/>
      <c r="G1441" s="98"/>
      <c r="H1441" s="98">
        <f t="shared" si="17"/>
        <v>1</v>
      </c>
      <c r="I1441" s="80">
        <f t="shared" si="16"/>
        <v>1</v>
      </c>
      <c r="J1441" s="98"/>
      <c r="K1441" s="78"/>
      <c r="L1441" s="78"/>
      <c r="M1441" s="78"/>
      <c r="N1441" s="78"/>
      <c r="O1441" s="78"/>
      <c r="P1441" s="78"/>
      <c r="Q1441" s="78"/>
      <c r="R1441" s="78"/>
      <c r="S1441" s="78"/>
      <c r="T1441" s="78"/>
      <c r="U1441" s="78"/>
      <c r="V1441" s="78"/>
      <c r="W1441" s="78"/>
      <c r="X1441" s="78"/>
      <c r="Y1441" s="78"/>
      <c r="Z1441" s="78"/>
    </row>
    <row r="1442" spans="1:26" ht="14.25" customHeight="1" x14ac:dyDescent="0.2">
      <c r="A1442" s="106" t="s">
        <v>3470</v>
      </c>
      <c r="B1442" s="106" t="s">
        <v>3471</v>
      </c>
      <c r="C1442" s="98" t="str">
        <f t="shared" si="15"/>
        <v>VAIZWADA</v>
      </c>
      <c r="D1442" s="80"/>
      <c r="E1442" s="80"/>
      <c r="F1442" s="80"/>
      <c r="G1442" s="98"/>
      <c r="H1442" s="98">
        <f t="shared" si="17"/>
        <v>1</v>
      </c>
      <c r="I1442" s="80">
        <f t="shared" si="16"/>
        <v>1</v>
      </c>
      <c r="J1442" s="98"/>
      <c r="K1442" s="78"/>
      <c r="L1442" s="78"/>
      <c r="M1442" s="78"/>
      <c r="N1442" s="78"/>
      <c r="O1442" s="78"/>
      <c r="P1442" s="78"/>
      <c r="Q1442" s="78"/>
      <c r="R1442" s="78"/>
      <c r="S1442" s="78"/>
      <c r="T1442" s="78"/>
      <c r="U1442" s="78"/>
      <c r="V1442" s="78"/>
      <c r="W1442" s="78"/>
      <c r="X1442" s="78"/>
      <c r="Y1442" s="78"/>
      <c r="Z1442" s="78"/>
    </row>
    <row r="1443" spans="1:26" ht="14.25" customHeight="1" x14ac:dyDescent="0.2">
      <c r="A1443" s="106" t="s">
        <v>3478</v>
      </c>
      <c r="B1443" s="106" t="s">
        <v>3479</v>
      </c>
      <c r="C1443" s="98" t="str">
        <f t="shared" si="15"/>
        <v>GHOTKAMOL</v>
      </c>
      <c r="D1443" s="80"/>
      <c r="E1443" s="80"/>
      <c r="F1443" s="80"/>
      <c r="G1443" s="98"/>
      <c r="H1443" s="98">
        <f t="shared" si="17"/>
        <v>1</v>
      </c>
      <c r="I1443" s="80">
        <f t="shared" si="16"/>
        <v>1</v>
      </c>
      <c r="J1443" s="98"/>
      <c r="K1443" s="78"/>
      <c r="L1443" s="78"/>
      <c r="M1443" s="78"/>
      <c r="N1443" s="78"/>
      <c r="O1443" s="78"/>
      <c r="P1443" s="78"/>
      <c r="Q1443" s="78"/>
      <c r="R1443" s="78"/>
      <c r="S1443" s="78"/>
      <c r="T1443" s="78"/>
      <c r="U1443" s="78"/>
      <c r="V1443" s="78"/>
      <c r="W1443" s="78"/>
      <c r="X1443" s="78"/>
      <c r="Y1443" s="78"/>
      <c r="Z1443" s="78"/>
    </row>
    <row r="1444" spans="1:26" ht="14.25" customHeight="1" x14ac:dyDescent="0.2">
      <c r="A1444" s="106" t="s">
        <v>3480</v>
      </c>
      <c r="B1444" s="106" t="s">
        <v>3481</v>
      </c>
      <c r="C1444" s="98" t="str">
        <f t="shared" ref="C1444:C1473" si="18">A1444</f>
        <v>NATANGINI</v>
      </c>
      <c r="D1444" s="80"/>
      <c r="E1444" s="80"/>
      <c r="F1444" s="80"/>
      <c r="G1444" s="98"/>
      <c r="H1444" s="98">
        <f t="shared" si="17"/>
        <v>1</v>
      </c>
      <c r="I1444" s="80">
        <f t="shared" ref="I1444:I1473" si="19">COUNTIF($B$2:$B$4893,B1444)</f>
        <v>1</v>
      </c>
      <c r="J1444" s="98"/>
      <c r="K1444" s="78"/>
      <c r="L1444" s="78"/>
      <c r="M1444" s="78"/>
      <c r="N1444" s="78"/>
      <c r="O1444" s="78"/>
      <c r="P1444" s="78"/>
      <c r="Q1444" s="78"/>
      <c r="R1444" s="78"/>
      <c r="S1444" s="78"/>
      <c r="T1444" s="78"/>
      <c r="U1444" s="78"/>
      <c r="V1444" s="78"/>
      <c r="W1444" s="78"/>
      <c r="X1444" s="78"/>
      <c r="Y1444" s="78"/>
      <c r="Z1444" s="78"/>
    </row>
    <row r="1445" spans="1:26" ht="14.25" customHeight="1" x14ac:dyDescent="0.2">
      <c r="A1445" s="106" t="s">
        <v>3482</v>
      </c>
      <c r="B1445" s="106" t="s">
        <v>3483</v>
      </c>
      <c r="C1445" s="98" t="str">
        <f t="shared" si="18"/>
        <v>KALSAR</v>
      </c>
      <c r="D1445" s="80"/>
      <c r="E1445" s="80"/>
      <c r="F1445" s="80"/>
      <c r="G1445" s="98"/>
      <c r="H1445" s="98">
        <f t="shared" si="17"/>
        <v>1</v>
      </c>
      <c r="I1445" s="80">
        <f t="shared" si="19"/>
        <v>1</v>
      </c>
      <c r="J1445" s="98"/>
      <c r="K1445" s="78"/>
      <c r="L1445" s="78"/>
      <c r="M1445" s="78"/>
      <c r="N1445" s="78"/>
      <c r="O1445" s="78"/>
      <c r="P1445" s="78"/>
      <c r="Q1445" s="78"/>
      <c r="R1445" s="78"/>
      <c r="S1445" s="78"/>
      <c r="T1445" s="78"/>
      <c r="U1445" s="78"/>
      <c r="V1445" s="78"/>
      <c r="W1445" s="78"/>
      <c r="X1445" s="78"/>
      <c r="Y1445" s="78"/>
      <c r="Z1445" s="78"/>
    </row>
    <row r="1446" spans="1:26" ht="14.25" customHeight="1" x14ac:dyDescent="0.2">
      <c r="A1446" s="106" t="s">
        <v>3484</v>
      </c>
      <c r="B1446" s="106" t="s">
        <v>3485</v>
      </c>
      <c r="C1446" s="98" t="str">
        <f t="shared" si="18"/>
        <v>KHATYEBAG</v>
      </c>
      <c r="D1446" s="80"/>
      <c r="E1446" s="80"/>
      <c r="F1446" s="80"/>
      <c r="G1446" s="98"/>
      <c r="H1446" s="98">
        <f t="shared" si="17"/>
        <v>1</v>
      </c>
      <c r="I1446" s="80">
        <f t="shared" si="19"/>
        <v>1</v>
      </c>
      <c r="J1446" s="98"/>
      <c r="K1446" s="78"/>
      <c r="L1446" s="78"/>
      <c r="M1446" s="78"/>
      <c r="N1446" s="78"/>
      <c r="O1446" s="78"/>
      <c r="P1446" s="78"/>
      <c r="Q1446" s="78"/>
      <c r="R1446" s="78"/>
      <c r="S1446" s="78"/>
      <c r="T1446" s="78"/>
      <c r="U1446" s="78"/>
      <c r="V1446" s="78"/>
      <c r="W1446" s="78"/>
      <c r="X1446" s="78"/>
      <c r="Y1446" s="78"/>
      <c r="Z1446" s="78"/>
    </row>
    <row r="1447" spans="1:26" ht="14.25" customHeight="1" x14ac:dyDescent="0.2">
      <c r="A1447" s="106" t="s">
        <v>3486</v>
      </c>
      <c r="B1447" s="106" t="s">
        <v>3487</v>
      </c>
      <c r="C1447" s="98" t="str">
        <f t="shared" si="18"/>
        <v>MAHALWADA</v>
      </c>
      <c r="D1447" s="80"/>
      <c r="E1447" s="80"/>
      <c r="F1447" s="80"/>
      <c r="G1447" s="98"/>
      <c r="H1447" s="98">
        <f t="shared" si="17"/>
        <v>1</v>
      </c>
      <c r="I1447" s="80">
        <f t="shared" si="19"/>
        <v>1</v>
      </c>
      <c r="J1447" s="98"/>
      <c r="K1447" s="78"/>
      <c r="L1447" s="78"/>
      <c r="M1447" s="78"/>
      <c r="N1447" s="78"/>
      <c r="O1447" s="78"/>
      <c r="P1447" s="78"/>
      <c r="Q1447" s="78"/>
      <c r="R1447" s="78"/>
      <c r="S1447" s="78"/>
      <c r="T1447" s="78"/>
      <c r="U1447" s="78"/>
      <c r="V1447" s="78"/>
      <c r="W1447" s="78"/>
      <c r="X1447" s="78"/>
      <c r="Y1447" s="78"/>
      <c r="Z1447" s="78"/>
    </row>
    <row r="1448" spans="1:26" ht="14.25" customHeight="1" x14ac:dyDescent="0.2">
      <c r="A1448" s="106" t="s">
        <v>3488</v>
      </c>
      <c r="B1448" s="106" t="s">
        <v>3489</v>
      </c>
      <c r="C1448" s="98" t="str">
        <f t="shared" si="18"/>
        <v>VETAL TEMPLE</v>
      </c>
      <c r="D1448" s="80"/>
      <c r="E1448" s="80"/>
      <c r="F1448" s="80"/>
      <c r="G1448" s="98"/>
      <c r="H1448" s="98">
        <f t="shared" si="17"/>
        <v>1</v>
      </c>
      <c r="I1448" s="80">
        <f t="shared" si="19"/>
        <v>1</v>
      </c>
      <c r="J1448" s="98"/>
      <c r="K1448" s="78"/>
      <c r="L1448" s="78"/>
      <c r="M1448" s="78"/>
      <c r="N1448" s="78"/>
      <c r="O1448" s="78"/>
      <c r="P1448" s="78"/>
      <c r="Q1448" s="78"/>
      <c r="R1448" s="78"/>
      <c r="S1448" s="78"/>
      <c r="T1448" s="78"/>
      <c r="U1448" s="78"/>
      <c r="V1448" s="78"/>
      <c r="W1448" s="78"/>
      <c r="X1448" s="78"/>
      <c r="Y1448" s="78"/>
      <c r="Z1448" s="78"/>
    </row>
    <row r="1449" spans="1:26" ht="14.25" customHeight="1" x14ac:dyDescent="0.2">
      <c r="A1449" s="106" t="s">
        <v>3490</v>
      </c>
      <c r="B1449" s="106" t="s">
        <v>3491</v>
      </c>
      <c r="C1449" s="98" t="str">
        <f t="shared" si="18"/>
        <v>DEVKI TEMPLE</v>
      </c>
      <c r="D1449" s="80"/>
      <c r="E1449" s="80"/>
      <c r="F1449" s="80"/>
      <c r="G1449" s="98"/>
      <c r="H1449" s="98">
        <f t="shared" si="17"/>
        <v>1</v>
      </c>
      <c r="I1449" s="80">
        <f t="shared" si="19"/>
        <v>1</v>
      </c>
      <c r="J1449" s="98"/>
      <c r="K1449" s="78"/>
      <c r="L1449" s="78"/>
      <c r="M1449" s="78"/>
      <c r="N1449" s="78"/>
      <c r="O1449" s="78"/>
      <c r="P1449" s="78"/>
      <c r="Q1449" s="78"/>
      <c r="R1449" s="78"/>
      <c r="S1449" s="78"/>
      <c r="T1449" s="78"/>
      <c r="U1449" s="78"/>
      <c r="V1449" s="78"/>
      <c r="W1449" s="78"/>
      <c r="X1449" s="78"/>
      <c r="Y1449" s="78"/>
      <c r="Z1449" s="78"/>
    </row>
    <row r="1450" spans="1:26" ht="14.25" customHeight="1" x14ac:dyDescent="0.2">
      <c r="A1450" s="106" t="s">
        <v>3492</v>
      </c>
      <c r="B1450" s="106" t="s">
        <v>3493</v>
      </c>
      <c r="C1450" s="98" t="str">
        <f t="shared" si="18"/>
        <v>KAUAI</v>
      </c>
      <c r="D1450" s="80"/>
      <c r="E1450" s="80"/>
      <c r="F1450" s="80"/>
      <c r="G1450" s="98"/>
      <c r="H1450" s="98">
        <f t="shared" si="17"/>
        <v>1</v>
      </c>
      <c r="I1450" s="80">
        <f t="shared" si="19"/>
        <v>1</v>
      </c>
      <c r="J1450" s="98"/>
      <c r="K1450" s="78"/>
      <c r="L1450" s="78"/>
      <c r="M1450" s="78"/>
      <c r="N1450" s="78"/>
      <c r="O1450" s="78"/>
      <c r="P1450" s="78"/>
      <c r="Q1450" s="78"/>
      <c r="R1450" s="78"/>
      <c r="S1450" s="78"/>
      <c r="T1450" s="78"/>
      <c r="U1450" s="78"/>
      <c r="V1450" s="78"/>
      <c r="W1450" s="78"/>
      <c r="X1450" s="78"/>
      <c r="Y1450" s="78"/>
      <c r="Z1450" s="78"/>
    </row>
    <row r="1451" spans="1:26" ht="14.25" customHeight="1" x14ac:dyDescent="0.2">
      <c r="A1451" s="106" t="s">
        <v>3499</v>
      </c>
      <c r="B1451" s="106" t="s">
        <v>3500</v>
      </c>
      <c r="C1451" s="98" t="str">
        <f t="shared" si="18"/>
        <v>PATNE</v>
      </c>
      <c r="D1451" s="80"/>
      <c r="E1451" s="80"/>
      <c r="F1451" s="80"/>
      <c r="G1451" s="98"/>
      <c r="H1451" s="98">
        <f t="shared" si="17"/>
        <v>1</v>
      </c>
      <c r="I1451" s="80">
        <f t="shared" si="19"/>
        <v>1</v>
      </c>
      <c r="J1451" s="98"/>
      <c r="K1451" s="78"/>
      <c r="L1451" s="78"/>
      <c r="M1451" s="78"/>
      <c r="N1451" s="78"/>
      <c r="O1451" s="78"/>
      <c r="P1451" s="78"/>
      <c r="Q1451" s="78"/>
      <c r="R1451" s="78"/>
      <c r="S1451" s="78"/>
      <c r="T1451" s="78"/>
      <c r="U1451" s="78"/>
      <c r="V1451" s="78"/>
      <c r="W1451" s="78"/>
      <c r="X1451" s="78"/>
      <c r="Y1451" s="78"/>
      <c r="Z1451" s="78"/>
    </row>
    <row r="1452" spans="1:26" ht="14.25" customHeight="1" x14ac:dyDescent="0.2">
      <c r="A1452" s="106" t="s">
        <v>3501</v>
      </c>
      <c r="B1452" s="106" t="s">
        <v>3502</v>
      </c>
      <c r="C1452" s="98" t="str">
        <f t="shared" si="18"/>
        <v>PALOLEM</v>
      </c>
      <c r="D1452" s="80"/>
      <c r="E1452" s="80"/>
      <c r="F1452" s="80"/>
      <c r="G1452" s="98"/>
      <c r="H1452" s="98">
        <f t="shared" si="17"/>
        <v>1</v>
      </c>
      <c r="I1452" s="80">
        <f t="shared" si="19"/>
        <v>1</v>
      </c>
      <c r="J1452" s="98"/>
      <c r="K1452" s="78"/>
      <c r="L1452" s="78"/>
      <c r="M1452" s="78"/>
      <c r="N1452" s="78"/>
      <c r="O1452" s="78"/>
      <c r="P1452" s="78"/>
      <c r="Q1452" s="78"/>
      <c r="R1452" s="78"/>
      <c r="S1452" s="78"/>
      <c r="T1452" s="78"/>
      <c r="U1452" s="78"/>
      <c r="V1452" s="78"/>
      <c r="W1452" s="78"/>
      <c r="X1452" s="78"/>
      <c r="Y1452" s="78"/>
      <c r="Z1452" s="78"/>
    </row>
    <row r="1453" spans="1:26" ht="14.25" customHeight="1" x14ac:dyDescent="0.2">
      <c r="A1453" s="106" t="s">
        <v>3512</v>
      </c>
      <c r="B1453" s="106" t="s">
        <v>3513</v>
      </c>
      <c r="C1453" s="98" t="str">
        <f t="shared" si="18"/>
        <v>ASAIDA GARAGE</v>
      </c>
      <c r="D1453" s="80"/>
      <c r="E1453" s="80"/>
      <c r="F1453" s="80"/>
      <c r="G1453" s="98"/>
      <c r="H1453" s="98">
        <f t="shared" si="17"/>
        <v>1</v>
      </c>
      <c r="I1453" s="80">
        <f t="shared" si="19"/>
        <v>1</v>
      </c>
      <c r="J1453" s="98"/>
      <c r="K1453" s="78"/>
      <c r="L1453" s="78"/>
      <c r="M1453" s="78"/>
      <c r="N1453" s="78"/>
      <c r="O1453" s="78"/>
      <c r="P1453" s="78"/>
      <c r="Q1453" s="78"/>
      <c r="R1453" s="78"/>
      <c r="S1453" s="78"/>
      <c r="T1453" s="78"/>
      <c r="U1453" s="78"/>
      <c r="V1453" s="78"/>
      <c r="W1453" s="78"/>
      <c r="X1453" s="78"/>
      <c r="Y1453" s="78"/>
      <c r="Z1453" s="78"/>
    </row>
    <row r="1454" spans="1:26" ht="14.25" customHeight="1" x14ac:dyDescent="0.2">
      <c r="A1454" s="106" t="s">
        <v>3517</v>
      </c>
      <c r="B1454" s="106" t="s">
        <v>3518</v>
      </c>
      <c r="C1454" s="98" t="str">
        <f t="shared" si="18"/>
        <v>SHIVNAGAR</v>
      </c>
      <c r="D1454" s="80"/>
      <c r="E1454" s="80"/>
      <c r="F1454" s="80"/>
      <c r="G1454" s="98"/>
      <c r="H1454" s="98">
        <f t="shared" si="17"/>
        <v>1</v>
      </c>
      <c r="I1454" s="80">
        <f t="shared" si="19"/>
        <v>1</v>
      </c>
      <c r="J1454" s="98"/>
      <c r="K1454" s="78"/>
      <c r="L1454" s="78"/>
      <c r="M1454" s="78"/>
      <c r="N1454" s="78"/>
      <c r="O1454" s="78"/>
      <c r="P1454" s="78"/>
      <c r="Q1454" s="78"/>
      <c r="R1454" s="78"/>
      <c r="S1454" s="78"/>
      <c r="T1454" s="78"/>
      <c r="U1454" s="78"/>
      <c r="V1454" s="78"/>
      <c r="W1454" s="78"/>
      <c r="X1454" s="78"/>
      <c r="Y1454" s="78"/>
      <c r="Z1454" s="78"/>
    </row>
    <row r="1455" spans="1:26" ht="14.25" customHeight="1" x14ac:dyDescent="0.2">
      <c r="A1455" s="106" t="s">
        <v>3519</v>
      </c>
      <c r="B1455" s="106" t="s">
        <v>3520</v>
      </c>
      <c r="C1455" s="98" t="str">
        <f t="shared" si="18"/>
        <v>MESTA VADA</v>
      </c>
      <c r="D1455" s="80"/>
      <c r="E1455" s="80"/>
      <c r="F1455" s="80"/>
      <c r="G1455" s="98"/>
      <c r="H1455" s="98">
        <f t="shared" si="17"/>
        <v>1</v>
      </c>
      <c r="I1455" s="80">
        <f t="shared" si="19"/>
        <v>1</v>
      </c>
      <c r="J1455" s="98"/>
      <c r="K1455" s="78"/>
      <c r="L1455" s="78"/>
      <c r="M1455" s="78"/>
      <c r="N1455" s="78"/>
      <c r="O1455" s="78"/>
      <c r="P1455" s="78"/>
      <c r="Q1455" s="78"/>
      <c r="R1455" s="78"/>
      <c r="S1455" s="78"/>
      <c r="T1455" s="78"/>
      <c r="U1455" s="78"/>
      <c r="V1455" s="78"/>
      <c r="W1455" s="78"/>
      <c r="X1455" s="78"/>
      <c r="Y1455" s="78"/>
      <c r="Z1455" s="78"/>
    </row>
    <row r="1456" spans="1:26" ht="14.25" customHeight="1" x14ac:dyDescent="0.2">
      <c r="A1456" s="106" t="s">
        <v>3525</v>
      </c>
      <c r="B1456" s="106" t="s">
        <v>3526</v>
      </c>
      <c r="C1456" s="98" t="str">
        <f t="shared" si="18"/>
        <v>CHAWDI</v>
      </c>
      <c r="D1456" s="80"/>
      <c r="E1456" s="80"/>
      <c r="F1456" s="80"/>
      <c r="G1456" s="98"/>
      <c r="H1456" s="98">
        <f t="shared" si="17"/>
        <v>1</v>
      </c>
      <c r="I1456" s="80">
        <f t="shared" si="19"/>
        <v>1</v>
      </c>
      <c r="J1456" s="98"/>
      <c r="K1456" s="78"/>
      <c r="L1456" s="78"/>
      <c r="M1456" s="78"/>
      <c r="N1456" s="78"/>
      <c r="O1456" s="78"/>
      <c r="P1456" s="78"/>
      <c r="Q1456" s="78"/>
      <c r="R1456" s="78"/>
      <c r="S1456" s="78"/>
      <c r="T1456" s="78"/>
      <c r="U1456" s="78"/>
      <c r="V1456" s="78"/>
      <c r="W1456" s="78"/>
      <c r="X1456" s="78"/>
      <c r="Y1456" s="78"/>
      <c r="Z1456" s="78"/>
    </row>
    <row r="1457" spans="1:26" ht="14.25" customHeight="1" x14ac:dyDescent="0.2">
      <c r="A1457" s="106" t="s">
        <v>3527</v>
      </c>
      <c r="B1457" s="106" t="s">
        <v>3528</v>
      </c>
      <c r="C1457" s="98" t="str">
        <f t="shared" si="18"/>
        <v>POSULE</v>
      </c>
      <c r="D1457" s="80"/>
      <c r="E1457" s="80"/>
      <c r="F1457" s="80"/>
      <c r="G1457" s="98"/>
      <c r="H1457" s="98">
        <f t="shared" si="17"/>
        <v>1</v>
      </c>
      <c r="I1457" s="80">
        <f t="shared" si="19"/>
        <v>1</v>
      </c>
      <c r="J1457" s="98"/>
      <c r="K1457" s="78"/>
      <c r="L1457" s="78"/>
      <c r="M1457" s="78"/>
      <c r="N1457" s="78"/>
      <c r="O1457" s="78"/>
      <c r="P1457" s="78"/>
      <c r="Q1457" s="78"/>
      <c r="R1457" s="78"/>
      <c r="S1457" s="78"/>
      <c r="T1457" s="78"/>
      <c r="U1457" s="78"/>
      <c r="V1457" s="78"/>
      <c r="W1457" s="78"/>
      <c r="X1457" s="78"/>
      <c r="Y1457" s="78"/>
      <c r="Z1457" s="78"/>
    </row>
    <row r="1458" spans="1:26" ht="14.25" customHeight="1" x14ac:dyDescent="0.2">
      <c r="A1458" s="106" t="s">
        <v>3533</v>
      </c>
      <c r="B1458" s="106" t="s">
        <v>3534</v>
      </c>
      <c r="C1458" s="98" t="str">
        <f t="shared" si="18"/>
        <v>NAGESH RESORT</v>
      </c>
      <c r="D1458" s="80"/>
      <c r="E1458" s="80"/>
      <c r="F1458" s="80"/>
      <c r="G1458" s="98"/>
      <c r="H1458" s="98">
        <f t="shared" si="17"/>
        <v>1</v>
      </c>
      <c r="I1458" s="80">
        <f t="shared" si="19"/>
        <v>1</v>
      </c>
      <c r="J1458" s="98"/>
      <c r="K1458" s="78"/>
      <c r="L1458" s="78"/>
      <c r="M1458" s="78"/>
      <c r="N1458" s="78"/>
      <c r="O1458" s="78"/>
      <c r="P1458" s="78"/>
      <c r="Q1458" s="78"/>
      <c r="R1458" s="78"/>
      <c r="S1458" s="78"/>
      <c r="T1458" s="78"/>
      <c r="U1458" s="78"/>
      <c r="V1458" s="78"/>
      <c r="W1458" s="78"/>
      <c r="X1458" s="78"/>
      <c r="Y1458" s="78"/>
      <c r="Z1458" s="78"/>
    </row>
    <row r="1459" spans="1:26" ht="14.25" customHeight="1" x14ac:dyDescent="0.2">
      <c r="A1459" s="106" t="s">
        <v>3535</v>
      </c>
      <c r="B1459" s="106" t="s">
        <v>3536</v>
      </c>
      <c r="C1459" s="98" t="str">
        <f t="shared" si="18"/>
        <v>DAYANAND HS</v>
      </c>
      <c r="D1459" s="80"/>
      <c r="E1459" s="80"/>
      <c r="F1459" s="80"/>
      <c r="G1459" s="98"/>
      <c r="H1459" s="98">
        <f t="shared" si="17"/>
        <v>1</v>
      </c>
      <c r="I1459" s="80">
        <f t="shared" si="19"/>
        <v>1</v>
      </c>
      <c r="J1459" s="98"/>
      <c r="K1459" s="78"/>
      <c r="L1459" s="78"/>
      <c r="M1459" s="78"/>
      <c r="N1459" s="78"/>
      <c r="O1459" s="78"/>
      <c r="P1459" s="78"/>
      <c r="Q1459" s="78"/>
      <c r="R1459" s="78"/>
      <c r="S1459" s="78"/>
      <c r="T1459" s="78"/>
      <c r="U1459" s="78"/>
      <c r="V1459" s="78"/>
      <c r="W1459" s="78"/>
      <c r="X1459" s="78"/>
      <c r="Y1459" s="78"/>
      <c r="Z1459" s="78"/>
    </row>
    <row r="1460" spans="1:26" ht="14.25" customHeight="1" x14ac:dyDescent="0.2">
      <c r="A1460" s="106" t="s">
        <v>3543</v>
      </c>
      <c r="B1460" s="106" t="s">
        <v>3544</v>
      </c>
      <c r="C1460" s="98" t="str">
        <f t="shared" si="18"/>
        <v>MATVEMOL</v>
      </c>
      <c r="D1460" s="80"/>
      <c r="E1460" s="80"/>
      <c r="F1460" s="80"/>
      <c r="G1460" s="98"/>
      <c r="H1460" s="98">
        <f t="shared" si="17"/>
        <v>1</v>
      </c>
      <c r="I1460" s="80">
        <f t="shared" si="19"/>
        <v>1</v>
      </c>
      <c r="J1460" s="98"/>
      <c r="K1460" s="78"/>
      <c r="L1460" s="78"/>
      <c r="M1460" s="78"/>
      <c r="N1460" s="78"/>
      <c r="O1460" s="78"/>
      <c r="P1460" s="78"/>
      <c r="Q1460" s="78"/>
      <c r="R1460" s="78"/>
      <c r="S1460" s="78"/>
      <c r="T1460" s="78"/>
      <c r="U1460" s="78"/>
      <c r="V1460" s="78"/>
      <c r="W1460" s="78"/>
      <c r="X1460" s="78"/>
      <c r="Y1460" s="78"/>
      <c r="Z1460" s="78"/>
    </row>
    <row r="1461" spans="1:26" ht="14.25" customHeight="1" x14ac:dyDescent="0.2">
      <c r="A1461" s="106" t="s">
        <v>3438</v>
      </c>
      <c r="B1461" s="106" t="s">
        <v>3508</v>
      </c>
      <c r="C1461" s="98" t="str">
        <f t="shared" si="18"/>
        <v>GULLE</v>
      </c>
      <c r="D1461" s="80"/>
      <c r="E1461" s="80"/>
      <c r="F1461" s="80"/>
      <c r="G1461" s="98"/>
      <c r="H1461" s="98">
        <f t="shared" si="17"/>
        <v>1</v>
      </c>
      <c r="I1461" s="80">
        <f t="shared" si="19"/>
        <v>1</v>
      </c>
      <c r="J1461" s="98"/>
      <c r="K1461" s="78"/>
      <c r="L1461" s="78"/>
      <c r="M1461" s="78"/>
      <c r="N1461" s="78"/>
      <c r="O1461" s="78"/>
      <c r="P1461" s="78"/>
      <c r="Q1461" s="78"/>
      <c r="R1461" s="78"/>
      <c r="S1461" s="78"/>
      <c r="T1461" s="78"/>
      <c r="U1461" s="78"/>
      <c r="V1461" s="78"/>
      <c r="W1461" s="78"/>
      <c r="X1461" s="78"/>
      <c r="Y1461" s="78"/>
      <c r="Z1461" s="78"/>
    </row>
    <row r="1462" spans="1:26" ht="14.25" customHeight="1" x14ac:dyDescent="0.2">
      <c r="A1462" s="106" t="s">
        <v>3562</v>
      </c>
      <c r="B1462" s="106" t="s">
        <v>3563</v>
      </c>
      <c r="C1462" s="98" t="str">
        <f t="shared" si="18"/>
        <v>MANE</v>
      </c>
      <c r="D1462" s="80"/>
      <c r="E1462" s="80"/>
      <c r="F1462" s="80"/>
      <c r="G1462" s="98"/>
      <c r="H1462" s="98">
        <f t="shared" si="17"/>
        <v>1</v>
      </c>
      <c r="I1462" s="80">
        <f t="shared" si="19"/>
        <v>1</v>
      </c>
      <c r="J1462" s="98"/>
      <c r="K1462" s="78"/>
      <c r="L1462" s="78"/>
      <c r="M1462" s="78"/>
      <c r="N1462" s="78"/>
      <c r="O1462" s="78"/>
      <c r="P1462" s="78"/>
      <c r="Q1462" s="78"/>
      <c r="R1462" s="78"/>
      <c r="S1462" s="78"/>
      <c r="T1462" s="78"/>
      <c r="U1462" s="78"/>
      <c r="V1462" s="78"/>
      <c r="W1462" s="78"/>
      <c r="X1462" s="78"/>
      <c r="Y1462" s="78"/>
      <c r="Z1462" s="78"/>
    </row>
    <row r="1463" spans="1:26" ht="14.25" customHeight="1" x14ac:dyDescent="0.2">
      <c r="A1463" s="106" t="s">
        <v>3567</v>
      </c>
      <c r="B1463" s="106" t="s">
        <v>3568</v>
      </c>
      <c r="C1463" s="98" t="str">
        <f t="shared" si="18"/>
        <v>AVAM</v>
      </c>
      <c r="D1463" s="80"/>
      <c r="E1463" s="80"/>
      <c r="F1463" s="80"/>
      <c r="G1463" s="98"/>
      <c r="H1463" s="98">
        <f t="shared" si="17"/>
        <v>1</v>
      </c>
      <c r="I1463" s="80">
        <f t="shared" si="19"/>
        <v>1</v>
      </c>
      <c r="J1463" s="98"/>
      <c r="K1463" s="78"/>
      <c r="L1463" s="78"/>
      <c r="M1463" s="78"/>
      <c r="N1463" s="78"/>
      <c r="O1463" s="78"/>
      <c r="P1463" s="78"/>
      <c r="Q1463" s="78"/>
      <c r="R1463" s="78"/>
      <c r="S1463" s="78"/>
      <c r="T1463" s="78"/>
      <c r="U1463" s="78"/>
      <c r="V1463" s="78"/>
      <c r="W1463" s="78"/>
      <c r="X1463" s="78"/>
      <c r="Y1463" s="78"/>
      <c r="Z1463" s="78"/>
    </row>
    <row r="1464" spans="1:26" ht="14.25" customHeight="1" x14ac:dyDescent="0.2">
      <c r="A1464" s="106" t="s">
        <v>3565</v>
      </c>
      <c r="B1464" s="106" t="s">
        <v>3566</v>
      </c>
      <c r="C1464" s="98" t="str">
        <f t="shared" si="18"/>
        <v>DABEL</v>
      </c>
      <c r="D1464" s="80"/>
      <c r="E1464" s="80"/>
      <c r="F1464" s="80"/>
      <c r="G1464" s="98"/>
      <c r="H1464" s="98">
        <f t="shared" si="17"/>
        <v>1</v>
      </c>
      <c r="I1464" s="80">
        <f t="shared" si="19"/>
        <v>1</v>
      </c>
      <c r="J1464" s="98"/>
      <c r="K1464" s="78"/>
      <c r="L1464" s="78"/>
      <c r="M1464" s="78"/>
      <c r="N1464" s="78"/>
      <c r="O1464" s="78"/>
      <c r="P1464" s="78"/>
      <c r="Q1464" s="78"/>
      <c r="R1464" s="78"/>
      <c r="S1464" s="78"/>
      <c r="T1464" s="78"/>
      <c r="U1464" s="78"/>
      <c r="V1464" s="78"/>
      <c r="W1464" s="78"/>
      <c r="X1464" s="78"/>
      <c r="Y1464" s="78"/>
      <c r="Z1464" s="78"/>
    </row>
    <row r="1465" spans="1:26" ht="14.25" customHeight="1" x14ac:dyDescent="0.2">
      <c r="A1465" s="106" t="s">
        <v>3553</v>
      </c>
      <c r="B1465" s="106" t="s">
        <v>3554</v>
      </c>
      <c r="C1465" s="98" t="str">
        <f t="shared" si="18"/>
        <v>KISCON</v>
      </c>
      <c r="D1465" s="80"/>
      <c r="E1465" s="80"/>
      <c r="F1465" s="80"/>
      <c r="G1465" s="98"/>
      <c r="H1465" s="98">
        <f t="shared" si="17"/>
        <v>1</v>
      </c>
      <c r="I1465" s="80">
        <f t="shared" si="19"/>
        <v>1</v>
      </c>
      <c r="J1465" s="98"/>
      <c r="K1465" s="78"/>
      <c r="L1465" s="78"/>
      <c r="M1465" s="78"/>
      <c r="N1465" s="78"/>
      <c r="O1465" s="78"/>
      <c r="P1465" s="78"/>
      <c r="Q1465" s="78"/>
      <c r="R1465" s="78"/>
      <c r="S1465" s="78"/>
      <c r="T1465" s="78"/>
      <c r="U1465" s="78"/>
      <c r="V1465" s="78"/>
      <c r="W1465" s="78"/>
      <c r="X1465" s="78"/>
      <c r="Y1465" s="78"/>
      <c r="Z1465" s="78"/>
    </row>
    <row r="1466" spans="1:26" ht="14.25" customHeight="1" x14ac:dyDescent="0.2">
      <c r="A1466" s="106" t="s">
        <v>3435</v>
      </c>
      <c r="B1466" s="106" t="s">
        <v>3436</v>
      </c>
      <c r="C1466" s="98" t="str">
        <f t="shared" si="18"/>
        <v>PEDDE</v>
      </c>
      <c r="D1466" s="80"/>
      <c r="E1466" s="80"/>
      <c r="F1466" s="80"/>
      <c r="G1466" s="98"/>
      <c r="H1466" s="98">
        <f t="shared" si="17"/>
        <v>1</v>
      </c>
      <c r="I1466" s="80">
        <f t="shared" si="19"/>
        <v>1</v>
      </c>
      <c r="J1466" s="98"/>
      <c r="K1466" s="78"/>
      <c r="L1466" s="78"/>
      <c r="M1466" s="78"/>
      <c r="N1466" s="78"/>
      <c r="O1466" s="78"/>
      <c r="P1466" s="78"/>
      <c r="Q1466" s="78"/>
      <c r="R1466" s="78"/>
      <c r="S1466" s="78"/>
      <c r="T1466" s="78"/>
      <c r="U1466" s="78"/>
      <c r="V1466" s="78"/>
      <c r="W1466" s="78"/>
      <c r="X1466" s="78"/>
      <c r="Y1466" s="78"/>
      <c r="Z1466" s="78"/>
    </row>
    <row r="1467" spans="1:26" ht="14.25" customHeight="1" x14ac:dyDescent="0.2">
      <c r="A1467" s="106" t="s">
        <v>3465</v>
      </c>
      <c r="B1467" s="106" t="s">
        <v>3466</v>
      </c>
      <c r="C1467" s="98" t="str">
        <f t="shared" si="18"/>
        <v>HEALTH CENTER</v>
      </c>
      <c r="D1467" s="80"/>
      <c r="E1467" s="80"/>
      <c r="F1467" s="80"/>
      <c r="G1467" s="98"/>
      <c r="H1467" s="98">
        <f t="shared" si="17"/>
        <v>1</v>
      </c>
      <c r="I1467" s="80">
        <f t="shared" si="19"/>
        <v>1</v>
      </c>
      <c r="J1467" s="98"/>
      <c r="K1467" s="78"/>
      <c r="L1467" s="78"/>
      <c r="M1467" s="78"/>
      <c r="N1467" s="78"/>
      <c r="O1467" s="78"/>
      <c r="P1467" s="78"/>
      <c r="Q1467" s="78"/>
      <c r="R1467" s="78"/>
      <c r="S1467" s="78"/>
      <c r="T1467" s="78"/>
      <c r="U1467" s="78"/>
      <c r="V1467" s="78"/>
      <c r="W1467" s="78"/>
      <c r="X1467" s="78"/>
      <c r="Y1467" s="78"/>
      <c r="Z1467" s="78"/>
    </row>
    <row r="1468" spans="1:26" ht="14.25" customHeight="1" x14ac:dyDescent="0.2">
      <c r="A1468" s="106" t="s">
        <v>3972</v>
      </c>
      <c r="B1468" s="106" t="s">
        <v>3973</v>
      </c>
      <c r="C1468" s="98" t="str">
        <f t="shared" si="18"/>
        <v>SHRI MALLIKARJUN TEMPLE</v>
      </c>
      <c r="D1468" s="80"/>
      <c r="E1468" s="80"/>
      <c r="F1468" s="80"/>
      <c r="G1468" s="98"/>
      <c r="H1468" s="98">
        <f t="shared" si="17"/>
        <v>1</v>
      </c>
      <c r="I1468" s="80">
        <f t="shared" si="19"/>
        <v>1</v>
      </c>
      <c r="J1468" s="98"/>
      <c r="K1468" s="78"/>
      <c r="L1468" s="78"/>
      <c r="M1468" s="78"/>
      <c r="N1468" s="78"/>
      <c r="O1468" s="78"/>
      <c r="P1468" s="78"/>
      <c r="Q1468" s="78"/>
      <c r="R1468" s="78"/>
      <c r="S1468" s="78"/>
      <c r="T1468" s="78"/>
      <c r="U1468" s="78"/>
      <c r="V1468" s="78"/>
      <c r="W1468" s="78"/>
      <c r="X1468" s="78"/>
      <c r="Y1468" s="78"/>
      <c r="Z1468" s="78"/>
    </row>
    <row r="1469" spans="1:26" ht="14.25" customHeight="1" x14ac:dyDescent="0.2">
      <c r="A1469" s="106"/>
      <c r="B1469" s="106"/>
      <c r="C1469" s="98">
        <f t="shared" si="18"/>
        <v>0</v>
      </c>
      <c r="D1469" s="80"/>
      <c r="E1469" s="80"/>
      <c r="F1469" s="80"/>
      <c r="G1469" s="98"/>
      <c r="H1469" s="98">
        <f t="shared" si="17"/>
        <v>0</v>
      </c>
      <c r="I1469" s="80">
        <f t="shared" si="19"/>
        <v>0</v>
      </c>
      <c r="J1469" s="98"/>
      <c r="K1469" s="78"/>
      <c r="L1469" s="78"/>
      <c r="M1469" s="78"/>
      <c r="N1469" s="78"/>
      <c r="O1469" s="78"/>
      <c r="P1469" s="78"/>
      <c r="Q1469" s="78"/>
      <c r="R1469" s="78"/>
      <c r="S1469" s="78"/>
      <c r="T1469" s="78"/>
      <c r="U1469" s="78"/>
      <c r="V1469" s="78"/>
      <c r="W1469" s="78"/>
      <c r="X1469" s="78"/>
      <c r="Y1469" s="78"/>
      <c r="Z1469" s="78"/>
    </row>
    <row r="1470" spans="1:26" ht="14.25" customHeight="1" x14ac:dyDescent="0.2">
      <c r="A1470" s="106"/>
      <c r="B1470" s="106"/>
      <c r="C1470" s="98">
        <f t="shared" si="18"/>
        <v>0</v>
      </c>
      <c r="D1470" s="80"/>
      <c r="E1470" s="80"/>
      <c r="F1470" s="80"/>
      <c r="G1470" s="98"/>
      <c r="H1470" s="98">
        <f t="shared" si="17"/>
        <v>0</v>
      </c>
      <c r="I1470" s="80">
        <f t="shared" si="19"/>
        <v>0</v>
      </c>
      <c r="J1470" s="98"/>
      <c r="K1470" s="78"/>
      <c r="L1470" s="78"/>
      <c r="M1470" s="78"/>
      <c r="N1470" s="78"/>
      <c r="O1470" s="78"/>
      <c r="P1470" s="78"/>
      <c r="Q1470" s="78"/>
      <c r="R1470" s="78"/>
      <c r="S1470" s="78"/>
      <c r="T1470" s="78"/>
      <c r="U1470" s="78"/>
      <c r="V1470" s="78"/>
      <c r="W1470" s="78"/>
      <c r="X1470" s="78"/>
      <c r="Y1470" s="78"/>
      <c r="Z1470" s="78"/>
    </row>
    <row r="1471" spans="1:26" ht="14.25" customHeight="1" x14ac:dyDescent="0.2">
      <c r="A1471" s="106"/>
      <c r="B1471" s="106"/>
      <c r="C1471" s="98">
        <f t="shared" si="18"/>
        <v>0</v>
      </c>
      <c r="D1471" s="80"/>
      <c r="E1471" s="80"/>
      <c r="F1471" s="80"/>
      <c r="G1471" s="98"/>
      <c r="H1471" s="98">
        <f t="shared" si="17"/>
        <v>0</v>
      </c>
      <c r="I1471" s="80">
        <f t="shared" si="19"/>
        <v>0</v>
      </c>
      <c r="J1471" s="98"/>
      <c r="K1471" s="78"/>
      <c r="L1471" s="78"/>
      <c r="M1471" s="78"/>
      <c r="N1471" s="78"/>
      <c r="O1471" s="78"/>
      <c r="P1471" s="78"/>
      <c r="Q1471" s="78"/>
      <c r="R1471" s="78"/>
      <c r="S1471" s="78"/>
      <c r="T1471" s="78"/>
      <c r="U1471" s="78"/>
      <c r="V1471" s="78"/>
      <c r="W1471" s="78"/>
      <c r="X1471" s="78"/>
      <c r="Y1471" s="78"/>
      <c r="Z1471" s="78"/>
    </row>
    <row r="1472" spans="1:26" ht="14.25" customHeight="1" x14ac:dyDescent="0.2">
      <c r="A1472" s="106"/>
      <c r="B1472" s="106"/>
      <c r="C1472" s="98">
        <f t="shared" si="18"/>
        <v>0</v>
      </c>
      <c r="D1472" s="80"/>
      <c r="E1472" s="80"/>
      <c r="F1472" s="80"/>
      <c r="G1472" s="98"/>
      <c r="H1472" s="98">
        <f t="shared" si="17"/>
        <v>0</v>
      </c>
      <c r="I1472" s="80">
        <f t="shared" si="19"/>
        <v>0</v>
      </c>
      <c r="J1472" s="98"/>
      <c r="K1472" s="78"/>
      <c r="L1472" s="78"/>
      <c r="M1472" s="78"/>
      <c r="N1472" s="78"/>
      <c r="O1472" s="78"/>
      <c r="P1472" s="78"/>
      <c r="Q1472" s="78"/>
      <c r="R1472" s="78"/>
      <c r="S1472" s="78"/>
      <c r="T1472" s="78"/>
      <c r="U1472" s="78"/>
      <c r="V1472" s="78"/>
      <c r="W1472" s="78"/>
      <c r="X1472" s="78"/>
      <c r="Y1472" s="78"/>
      <c r="Z1472" s="78"/>
    </row>
    <row r="1473" spans="1:26" ht="14.25" customHeight="1" x14ac:dyDescent="0.2">
      <c r="A1473" s="106"/>
      <c r="B1473" s="106"/>
      <c r="C1473" s="98">
        <f t="shared" si="18"/>
        <v>0</v>
      </c>
      <c r="D1473" s="80"/>
      <c r="E1473" s="80"/>
      <c r="F1473" s="80"/>
      <c r="G1473" s="98"/>
      <c r="H1473" s="98">
        <f t="shared" si="17"/>
        <v>0</v>
      </c>
      <c r="I1473" s="80">
        <f t="shared" si="19"/>
        <v>0</v>
      </c>
      <c r="J1473" s="98"/>
      <c r="K1473" s="78"/>
      <c r="L1473" s="78"/>
      <c r="M1473" s="78"/>
      <c r="N1473" s="78"/>
      <c r="O1473" s="78"/>
      <c r="P1473" s="78"/>
      <c r="Q1473" s="78"/>
      <c r="R1473" s="78"/>
      <c r="S1473" s="78"/>
      <c r="T1473" s="78"/>
      <c r="U1473" s="78"/>
      <c r="V1473" s="78"/>
      <c r="W1473" s="78"/>
      <c r="X1473" s="78"/>
      <c r="Y1473" s="78"/>
      <c r="Z1473" s="78"/>
    </row>
  </sheetData>
  <dataValidations disablePrompts="1" count="1">
    <dataValidation type="list" allowBlank="1" showErrorMessage="1" sqref="J1:J1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PORVORIM</vt:lpstr>
      <vt:lpstr>PANAJI</vt:lpstr>
      <vt:lpstr>MARGAO</vt:lpstr>
      <vt:lpstr>VASCO</vt:lpstr>
      <vt:lpstr>DELETED ROUTES BACKUP</vt:lpstr>
      <vt:lpstr>ShortCodesNew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Sandesh Marathe</cp:lastModifiedBy>
  <dcterms:created xsi:type="dcterms:W3CDTF">2023-09-12T09:07:01Z</dcterms:created>
  <dcterms:modified xsi:type="dcterms:W3CDTF">2023-09-18T06:02:57Z</dcterms:modified>
</cp:coreProperties>
</file>